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fileSharing readOnlyRecommended="1"/>
  <workbookPr codeName="ThisWorkbook"/>
  <mc:AlternateContent xmlns:mc="http://schemas.openxmlformats.org/markup-compatibility/2006">
    <mc:Choice Requires="x15">
      <x15ac:absPath xmlns:x15ac="http://schemas.microsoft.com/office/spreadsheetml/2010/11/ac" url="https://cognizantonlineeur.sharepoint.com/sites/SanofiPMSProjectCognizant/Shared Documents/General/Service Catalog Version/"/>
    </mc:Choice>
  </mc:AlternateContent>
  <xr:revisionPtr revIDLastSave="0" documentId="8_{38DBFEA2-AD76-4B35-B8CC-E15084096FD1}" xr6:coauthVersionLast="47" xr6:coauthVersionMax="47" xr10:uidLastSave="{00000000-0000-0000-0000-000000000000}"/>
  <bookViews>
    <workbookView xWindow="-110" yWindow="-110" windowWidth="19420" windowHeight="10300" tabRatio="744" firstSheet="3" activeTab="3" xr2:uid="{00000000-000D-0000-FFFF-FFFF00000000}"/>
  </bookViews>
  <sheets>
    <sheet name="How TO" sheetId="14" state="hidden" r:id="rId1"/>
    <sheet name="Guiding Principles" sheetId="16" state="hidden" r:id="rId2"/>
    <sheet name="Version History" sheetId="26" state="hidden" r:id="rId3"/>
    <sheet name="IMS - PMS - WU Catalog" sheetId="1" r:id="rId4"/>
    <sheet name="IMS TO PMS EXCEPTION" sheetId="22" r:id="rId5"/>
    <sheet name="Deletions" sheetId="25" state="hidden" r:id="rId6"/>
    <sheet name="PT-AIMS" sheetId="23" state="hidden" r:id="rId7"/>
    <sheet name="PT-AIMS (2)" sheetId="24" state="hidden" r:id="rId8"/>
  </sheets>
  <definedNames>
    <definedName name="_xlnm._FilterDatabase" localSheetId="3" hidden="1">'IMS - PMS - WU Catalog'!$AG$85:$AG$85</definedName>
    <definedName name="_xlnm._FilterDatabase" localSheetId="4" hidden="1">'IMS TO PMS EXCEPTION'!$B$3:$XER$16</definedName>
  </definedNames>
  <calcPr calcId="191028"/>
  <pivotCaches>
    <pivotCache cacheId="53"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77" i="1" l="1"/>
  <c r="W377" i="1"/>
  <c r="AA377" i="1"/>
  <c r="O376" i="1"/>
  <c r="W376" i="1"/>
  <c r="X377" i="1" s="1" a="1"/>
  <c r="X377" i="1" s="1"/>
  <c r="AA376" i="1"/>
  <c r="AA3" i="25"/>
  <c r="W3" i="25"/>
  <c r="O3" i="25"/>
  <c r="AA2" i="25"/>
  <c r="W2" i="25"/>
  <c r="O2" i="25"/>
  <c r="AA371" i="1"/>
  <c r="AA372" i="1"/>
  <c r="AA373" i="1"/>
  <c r="AA374" i="1"/>
  <c r="AA375" i="1"/>
  <c r="W375" i="1"/>
  <c r="X376" i="1" s="1" a="1"/>
  <c r="X376" i="1" s="1"/>
  <c r="O375" i="1"/>
  <c r="W374" i="1"/>
  <c r="X375" i="1" s="1" a="1"/>
  <c r="X375" i="1" s="1"/>
  <c r="O374" i="1"/>
  <c r="W373" i="1"/>
  <c r="X374" i="1" s="1" a="1"/>
  <c r="X374" i="1" s="1"/>
  <c r="O373" i="1"/>
  <c r="W372" i="1"/>
  <c r="X373" i="1" s="1" a="1"/>
  <c r="X373" i="1" s="1"/>
  <c r="O372" i="1"/>
  <c r="W371" i="1"/>
  <c r="X372" i="1" s="1" a="1"/>
  <c r="X372" i="1" s="1"/>
  <c r="O371" i="1"/>
  <c r="X3" i="1" a="1"/>
  <c r="X3" i="1" s="1"/>
  <c r="Y3" i="1"/>
  <c r="Y4" i="1"/>
  <c r="Y5" i="1"/>
  <c r="Y6" i="1"/>
  <c r="Y7" i="1"/>
  <c r="Y8" i="1"/>
  <c r="Y9" i="1"/>
  <c r="Y10" i="1"/>
  <c r="Y11" i="1"/>
  <c r="Y12" i="1"/>
  <c r="Y13" i="1"/>
  <c r="Y14" i="1"/>
  <c r="Y15" i="1"/>
  <c r="Y16" i="1"/>
  <c r="Y17" i="1"/>
  <c r="Y18" i="1"/>
  <c r="Y19" i="1"/>
  <c r="Y20" i="1"/>
  <c r="Y21" i="1"/>
  <c r="Y71" i="1"/>
  <c r="Y72" i="1"/>
  <c r="Y73" i="1"/>
  <c r="Y74" i="1"/>
  <c r="Y142" i="1"/>
  <c r="Y143" i="1"/>
  <c r="Y154" i="1"/>
  <c r="Y156" i="1"/>
  <c r="Y157" i="1"/>
  <c r="Y158" i="1"/>
  <c r="Y159" i="1"/>
  <c r="Y160" i="1"/>
  <c r="Y161" i="1"/>
  <c r="Y162" i="1"/>
  <c r="Y163" i="1"/>
  <c r="Y164"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46" i="1"/>
  <c r="Y259" i="1"/>
  <c r="Y263" i="1"/>
  <c r="Y264" i="1"/>
  <c r="Y265" i="1"/>
  <c r="Y267" i="1"/>
  <c r="Y268" i="1"/>
  <c r="Y269" i="1"/>
  <c r="Y271" i="1"/>
  <c r="Y272" i="1"/>
  <c r="Y274" i="1"/>
  <c r="Y276" i="1"/>
  <c r="Y277" i="1"/>
  <c r="Y278" i="1"/>
  <c r="Y280" i="1"/>
  <c r="Y281" i="1"/>
  <c r="Y283" i="1"/>
  <c r="Y284" i="1"/>
  <c r="Y285" i="1"/>
  <c r="Y288" i="1"/>
  <c r="Y289" i="1"/>
  <c r="Y290" i="1"/>
  <c r="Y291" i="1"/>
  <c r="Y304" i="1"/>
  <c r="Y305" i="1"/>
  <c r="Y316" i="1"/>
  <c r="Y321" i="1"/>
  <c r="Y323" i="1"/>
  <c r="Y325" i="1"/>
  <c r="Y328" i="1"/>
  <c r="Y331" i="1"/>
  <c r="Y332" i="1"/>
  <c r="Y333" i="1"/>
  <c r="Y334" i="1"/>
  <c r="Y335" i="1"/>
  <c r="Y336" i="1"/>
  <c r="Y337" i="1"/>
  <c r="Y338" i="1"/>
  <c r="Y339" i="1"/>
  <c r="Y354" i="1"/>
  <c r="Y362" i="1"/>
  <c r="Y340" i="1"/>
  <c r="Y341" i="1"/>
  <c r="Y370" i="1"/>
  <c r="AA370" i="1"/>
  <c r="W370" i="1"/>
  <c r="X371" i="1" s="1" a="1"/>
  <c r="X371" i="1" s="1"/>
  <c r="O370" i="1"/>
  <c r="Y376" i="1" l="1"/>
  <c r="Y377" i="1"/>
  <c r="Y371" i="1"/>
  <c r="Y372" i="1"/>
  <c r="Y373" i="1"/>
  <c r="Y374" i="1"/>
  <c r="Y375" i="1"/>
  <c r="X29" i="22"/>
  <c r="P29" i="22"/>
  <c r="AA3" i="1" l="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18" i="1"/>
  <c r="AA207" i="1"/>
  <c r="AA219" i="1"/>
  <c r="AA208" i="1"/>
  <c r="AA209" i="1"/>
  <c r="AA210" i="1"/>
  <c r="AA211" i="1"/>
  <c r="AA212" i="1"/>
  <c r="AA213" i="1"/>
  <c r="AA214" i="1"/>
  <c r="AA215" i="1"/>
  <c r="AA216" i="1"/>
  <c r="AA217"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78" i="1"/>
  <c r="AA260" i="1"/>
  <c r="AA261" i="1"/>
  <c r="AA262" i="1"/>
  <c r="AA280" i="1"/>
  <c r="AA281" i="1"/>
  <c r="AA283" i="1"/>
  <c r="AA266" i="1"/>
  <c r="AA284" i="1"/>
  <c r="AA285" i="1"/>
  <c r="AA271" i="1"/>
  <c r="AA270" i="1"/>
  <c r="AA272" i="1"/>
  <c r="AA274" i="1"/>
  <c r="AA273" i="1"/>
  <c r="AA276" i="1"/>
  <c r="AA275" i="1"/>
  <c r="AA288" i="1"/>
  <c r="AA277" i="1"/>
  <c r="AA323" i="1"/>
  <c r="AA279" i="1"/>
  <c r="AA259" i="1"/>
  <c r="AA263" i="1"/>
  <c r="AA282" i="1"/>
  <c r="AA264" i="1"/>
  <c r="AA265" i="1"/>
  <c r="AA267" i="1"/>
  <c r="AA286" i="1"/>
  <c r="AA287" i="1"/>
  <c r="AA289" i="1"/>
  <c r="AA268" i="1"/>
  <c r="AA269" i="1"/>
  <c r="AA290" i="1"/>
  <c r="AA292" i="1"/>
  <c r="AA293" i="1"/>
  <c r="AA294" i="1"/>
  <c r="AA295" i="1"/>
  <c r="AA296" i="1"/>
  <c r="AA297" i="1"/>
  <c r="AA298" i="1"/>
  <c r="AA299" i="1"/>
  <c r="AA300" i="1"/>
  <c r="AA301" i="1"/>
  <c r="AA302" i="1"/>
  <c r="AA303" i="1"/>
  <c r="AA291" i="1"/>
  <c r="AA304" i="1"/>
  <c r="AA306" i="1"/>
  <c r="AA307" i="1"/>
  <c r="AA308" i="1"/>
  <c r="AA309" i="1"/>
  <c r="AA310" i="1"/>
  <c r="AA311" i="1"/>
  <c r="AA312" i="1"/>
  <c r="AA313" i="1"/>
  <c r="AA314" i="1"/>
  <c r="AA315" i="1"/>
  <c r="AA305" i="1"/>
  <c r="AA317" i="1"/>
  <c r="AA318" i="1"/>
  <c r="AA319" i="1"/>
  <c r="AA320" i="1"/>
  <c r="AA316" i="1"/>
  <c r="AA322" i="1"/>
  <c r="AA321" i="1"/>
  <c r="AA324" i="1"/>
  <c r="AA325" i="1"/>
  <c r="AA326" i="1"/>
  <c r="AA327" i="1"/>
  <c r="AA328" i="1"/>
  <c r="AA329" i="1"/>
  <c r="AA330" i="1"/>
  <c r="AA331" i="1"/>
  <c r="AA332" i="1"/>
  <c r="AA333" i="1"/>
  <c r="AA342" i="1"/>
  <c r="AA343" i="1"/>
  <c r="AA344" i="1"/>
  <c r="AA345" i="1"/>
  <c r="AA346" i="1"/>
  <c r="AA347" i="1"/>
  <c r="AA348" i="1"/>
  <c r="AA349" i="1"/>
  <c r="AA350" i="1"/>
  <c r="AA351" i="1"/>
  <c r="AA353" i="1"/>
  <c r="AA355" i="1"/>
  <c r="AA356" i="1"/>
  <c r="AA334" i="1"/>
  <c r="AA335" i="1"/>
  <c r="AA336" i="1"/>
  <c r="AA337" i="1"/>
  <c r="AA338" i="1"/>
  <c r="AA352" i="1"/>
  <c r="AA354" i="1"/>
  <c r="AA362" i="1"/>
  <c r="AA357" i="1"/>
  <c r="AA358" i="1"/>
  <c r="AA359" i="1"/>
  <c r="AA360" i="1"/>
  <c r="AA361" i="1"/>
  <c r="AA363" i="1"/>
  <c r="AA364" i="1"/>
  <c r="AA340" i="1"/>
  <c r="AA341" i="1"/>
  <c r="AA339" i="1"/>
  <c r="AA365" i="1"/>
  <c r="AA366" i="1"/>
  <c r="AA367" i="1"/>
  <c r="AA368" i="1"/>
  <c r="AA369" i="1"/>
  <c r="O148" i="1"/>
  <c r="O193" i="1"/>
  <c r="O220" i="1" l="1"/>
  <c r="O327" i="1" l="1"/>
  <c r="O326" i="1"/>
  <c r="O82" i="1" l="1"/>
  <c r="O365" i="1"/>
  <c r="O294" i="1"/>
  <c r="O295" i="1"/>
  <c r="O296" i="1"/>
  <c r="O297" i="1"/>
  <c r="O298" i="1"/>
  <c r="O299" i="1"/>
  <c r="O300" i="1"/>
  <c r="O301" i="1"/>
  <c r="O302" i="1"/>
  <c r="O303" i="1"/>
  <c r="O291" i="1"/>
  <c r="O304" i="1"/>
  <c r="O306" i="1"/>
  <c r="O307" i="1"/>
  <c r="O308" i="1"/>
  <c r="O309" i="1"/>
  <c r="O310" i="1"/>
  <c r="O311" i="1"/>
  <c r="O312" i="1"/>
  <c r="O313" i="1"/>
  <c r="O314" i="1"/>
  <c r="O315" i="1"/>
  <c r="O305" i="1"/>
  <c r="O317" i="1"/>
  <c r="O318" i="1"/>
  <c r="O319" i="1"/>
  <c r="O320" i="1"/>
  <c r="O316" i="1"/>
  <c r="O322" i="1"/>
  <c r="O321" i="1"/>
  <c r="O324" i="1"/>
  <c r="O325" i="1"/>
  <c r="O328" i="1"/>
  <c r="O329" i="1"/>
  <c r="O330" i="1"/>
  <c r="O331" i="1"/>
  <c r="O332" i="1"/>
  <c r="O333" i="1"/>
  <c r="O342" i="1"/>
  <c r="O343" i="1"/>
  <c r="O344" i="1"/>
  <c r="O345" i="1"/>
  <c r="O346" i="1"/>
  <c r="O347" i="1"/>
  <c r="O348" i="1"/>
  <c r="O349" i="1"/>
  <c r="O350" i="1"/>
  <c r="O351" i="1"/>
  <c r="O353" i="1"/>
  <c r="O355" i="1"/>
  <c r="O356" i="1"/>
  <c r="O334" i="1"/>
  <c r="O335" i="1"/>
  <c r="O336" i="1"/>
  <c r="O337" i="1"/>
  <c r="O338" i="1"/>
  <c r="O352" i="1"/>
  <c r="O354" i="1"/>
  <c r="O362" i="1"/>
  <c r="O357" i="1"/>
  <c r="O358" i="1"/>
  <c r="O359" i="1"/>
  <c r="O360" i="1"/>
  <c r="O361" i="1"/>
  <c r="O363" i="1"/>
  <c r="O364" i="1"/>
  <c r="O340" i="1"/>
  <c r="O341" i="1"/>
  <c r="O339" i="1"/>
  <c r="O366" i="1"/>
  <c r="O367" i="1"/>
  <c r="O368" i="1"/>
  <c r="O369"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4" i="1"/>
  <c r="O195" i="1"/>
  <c r="O196" i="1"/>
  <c r="O197" i="1"/>
  <c r="O198" i="1"/>
  <c r="O199" i="1"/>
  <c r="O200" i="1"/>
  <c r="O201" i="1"/>
  <c r="O202" i="1"/>
  <c r="O203" i="1"/>
  <c r="O204" i="1"/>
  <c r="O205" i="1"/>
  <c r="O206" i="1"/>
  <c r="O218" i="1"/>
  <c r="O207" i="1"/>
  <c r="O219" i="1"/>
  <c r="O208" i="1"/>
  <c r="O209" i="1"/>
  <c r="O210" i="1"/>
  <c r="O211" i="1"/>
  <c r="O212" i="1"/>
  <c r="O213" i="1"/>
  <c r="O214" i="1"/>
  <c r="O215" i="1"/>
  <c r="O216" i="1"/>
  <c r="O217"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78" i="1"/>
  <c r="O260" i="1"/>
  <c r="O261" i="1"/>
  <c r="O262" i="1"/>
  <c r="O280" i="1"/>
  <c r="O281" i="1"/>
  <c r="O283" i="1"/>
  <c r="O266" i="1"/>
  <c r="O284" i="1"/>
  <c r="O285" i="1"/>
  <c r="O271" i="1"/>
  <c r="O270" i="1"/>
  <c r="O272" i="1"/>
  <c r="O274" i="1"/>
  <c r="O273" i="1"/>
  <c r="O276" i="1"/>
  <c r="O275" i="1"/>
  <c r="O288" i="1"/>
  <c r="O277" i="1"/>
  <c r="O323" i="1"/>
  <c r="O279" i="1"/>
  <c r="O259" i="1"/>
  <c r="O263" i="1"/>
  <c r="O282" i="1"/>
  <c r="O264" i="1"/>
  <c r="O265" i="1"/>
  <c r="O267" i="1"/>
  <c r="O286" i="1"/>
  <c r="O287" i="1"/>
  <c r="O289" i="1"/>
  <c r="O268" i="1"/>
  <c r="O269" i="1"/>
  <c r="O290" i="1"/>
  <c r="O292" i="1"/>
  <c r="O293" i="1"/>
  <c r="W365" i="1"/>
  <c r="X366" i="1" s="1" a="1"/>
  <c r="X366" i="1" s="1"/>
  <c r="W366" i="1"/>
  <c r="X367" i="1" s="1" a="1"/>
  <c r="X367" i="1" s="1"/>
  <c r="W367" i="1"/>
  <c r="X368" i="1" s="1" a="1"/>
  <c r="X368" i="1" s="1"/>
  <c r="W368" i="1"/>
  <c r="X369" i="1" s="1" a="1"/>
  <c r="X369" i="1" s="1"/>
  <c r="W369" i="1"/>
  <c r="X370" i="1" s="1" a="1"/>
  <c r="X370" i="1" s="1"/>
  <c r="Y369" i="1" l="1"/>
  <c r="Y368" i="1"/>
  <c r="Y367" i="1"/>
  <c r="Y366" i="1"/>
  <c r="X16" i="22"/>
  <c r="Y17" i="22" s="1" a="1"/>
  <c r="Y17" i="22" s="1"/>
  <c r="X17" i="22"/>
  <c r="Y18" i="22" s="1" a="1"/>
  <c r="Y18" i="22" s="1"/>
  <c r="X18" i="22"/>
  <c r="Y19" i="22" s="1" a="1"/>
  <c r="Y19" i="22" s="1"/>
  <c r="X19" i="22"/>
  <c r="Y20" i="22" s="1" a="1"/>
  <c r="Y20" i="22" s="1"/>
  <c r="X20" i="22"/>
  <c r="Y21" i="22" s="1" a="1"/>
  <c r="Y21" i="22" s="1"/>
  <c r="X21" i="22"/>
  <c r="Y22" i="22" s="1" a="1"/>
  <c r="Y22" i="22" s="1"/>
  <c r="X22" i="22"/>
  <c r="Y23" i="22" s="1" a="1"/>
  <c r="Y23" i="22" s="1"/>
  <c r="X23" i="22"/>
  <c r="Y24" i="22" s="1" a="1"/>
  <c r="Y24" i="22" s="1"/>
  <c r="X24" i="22"/>
  <c r="Y25" i="22" s="1" a="1"/>
  <c r="Y25" i="22" s="1"/>
  <c r="X25" i="22"/>
  <c r="Y26" i="22" s="1" a="1"/>
  <c r="Y26" i="22" s="1"/>
  <c r="X26" i="22"/>
  <c r="Y27" i="22" s="1" a="1"/>
  <c r="Y27" i="22" s="1"/>
  <c r="X27" i="22"/>
  <c r="Y28" i="22" s="1" a="1"/>
  <c r="Y28" i="22" s="1"/>
  <c r="X28" i="22"/>
  <c r="Y29" i="22" s="1" a="1"/>
  <c r="Y29" i="22" s="1"/>
  <c r="Z29" i="22" s="1"/>
  <c r="P17" i="22"/>
  <c r="P18" i="22"/>
  <c r="P19" i="22"/>
  <c r="P20" i="22"/>
  <c r="P21" i="22"/>
  <c r="P22" i="22"/>
  <c r="P23" i="22"/>
  <c r="P24" i="22"/>
  <c r="P25" i="22"/>
  <c r="P26" i="22"/>
  <c r="P27" i="22"/>
  <c r="P28" i="22"/>
  <c r="Z28" i="22" l="1"/>
  <c r="Z27" i="22"/>
  <c r="Z20" i="22"/>
  <c r="Z19" i="22"/>
  <c r="Z26" i="22"/>
  <c r="Z18" i="22"/>
  <c r="Z23" i="22"/>
  <c r="Z17" i="22"/>
  <c r="Z25" i="22"/>
  <c r="Z22" i="22"/>
  <c r="Z21" i="22"/>
  <c r="Z24" i="22"/>
  <c r="O3" i="1"/>
  <c r="P14" i="22"/>
  <c r="P15" i="22"/>
  <c r="P16" i="22"/>
  <c r="P13" i="22"/>
  <c r="X6" i="22"/>
  <c r="Y4" i="22" s="1" a="1"/>
  <c r="Y4" i="22" s="1"/>
  <c r="Z4" i="22" s="1"/>
  <c r="X4" i="22"/>
  <c r="X7" i="22"/>
  <c r="Y8" i="22" s="1" a="1"/>
  <c r="Y8" i="22" s="1"/>
  <c r="Z8" i="22" s="1"/>
  <c r="X8" i="22"/>
  <c r="Y9" i="22" s="1" a="1"/>
  <c r="Y9" i="22" s="1"/>
  <c r="Z9" i="22" s="1"/>
  <c r="X9" i="22"/>
  <c r="Y10" i="22" s="1" a="1"/>
  <c r="Y10" i="22" s="1"/>
  <c r="Z10" i="22" s="1"/>
  <c r="X10" i="22"/>
  <c r="Y11" i="22" s="1" a="1"/>
  <c r="Y11" i="22" s="1"/>
  <c r="Z11" i="22" s="1"/>
  <c r="X11" i="22"/>
  <c r="Y12" i="22" s="1" a="1"/>
  <c r="Y12" i="22" s="1"/>
  <c r="Z12" i="22" s="1"/>
  <c r="X12" i="22"/>
  <c r="Y13" i="22" s="1" a="1"/>
  <c r="Y13" i="22" s="1"/>
  <c r="X13" i="22"/>
  <c r="Y14" i="22" s="1" a="1"/>
  <c r="Y14" i="22" s="1"/>
  <c r="X14" i="22"/>
  <c r="Y15" i="22" s="1" a="1"/>
  <c r="Y15" i="22" s="1"/>
  <c r="X15" i="22"/>
  <c r="Y16" i="22" s="1" a="1"/>
  <c r="Y16" i="22" s="1"/>
  <c r="X5" i="22"/>
  <c r="Y6" i="22" s="1" a="1"/>
  <c r="Y6" i="22" s="1"/>
  <c r="Z6" i="22" s="1"/>
  <c r="W4" i="1"/>
  <c r="X5" i="1" s="1" a="1"/>
  <c r="X5" i="1" s="1"/>
  <c r="W5" i="1"/>
  <c r="X6" i="1" s="1" a="1"/>
  <c r="X6" i="1" s="1"/>
  <c r="W6" i="1"/>
  <c r="X7" i="1" s="1" a="1"/>
  <c r="X7" i="1" s="1"/>
  <c r="W7" i="1"/>
  <c r="X8" i="1" s="1" a="1"/>
  <c r="X8" i="1" s="1"/>
  <c r="W8" i="1"/>
  <c r="X9" i="1" s="1" a="1"/>
  <c r="X9" i="1" s="1"/>
  <c r="W9" i="1"/>
  <c r="X10" i="1" s="1" a="1"/>
  <c r="X10" i="1" s="1"/>
  <c r="W10" i="1"/>
  <c r="X11" i="1" s="1" a="1"/>
  <c r="X11" i="1" s="1"/>
  <c r="W11" i="1"/>
  <c r="X12" i="1" s="1" a="1"/>
  <c r="X12" i="1" s="1"/>
  <c r="W12" i="1"/>
  <c r="X13" i="1" s="1" a="1"/>
  <c r="X13" i="1" s="1"/>
  <c r="W13" i="1"/>
  <c r="X14" i="1" s="1" a="1"/>
  <c r="X14" i="1" s="1"/>
  <c r="W14" i="1"/>
  <c r="X15" i="1" s="1" a="1"/>
  <c r="X15" i="1" s="1"/>
  <c r="W15" i="1"/>
  <c r="X16" i="1" s="1" a="1"/>
  <c r="X16" i="1" s="1"/>
  <c r="W16" i="1"/>
  <c r="X17" i="1" s="1" a="1"/>
  <c r="X17" i="1" s="1"/>
  <c r="W17" i="1"/>
  <c r="X18" i="1" s="1" a="1"/>
  <c r="X18" i="1" s="1"/>
  <c r="W18" i="1"/>
  <c r="X19" i="1" s="1" a="1"/>
  <c r="X19" i="1" s="1"/>
  <c r="W19" i="1"/>
  <c r="X20" i="1" s="1" a="1"/>
  <c r="X20" i="1" s="1"/>
  <c r="W20" i="1"/>
  <c r="X21" i="1" s="1" a="1"/>
  <c r="X21" i="1" s="1"/>
  <c r="W21" i="1"/>
  <c r="X22" i="1" s="1" a="1"/>
  <c r="X22" i="1" s="1"/>
  <c r="Y22" i="1" s="1"/>
  <c r="W22" i="1"/>
  <c r="X23" i="1" s="1" a="1"/>
  <c r="X23" i="1" s="1"/>
  <c r="Y23" i="1" s="1"/>
  <c r="W23" i="1"/>
  <c r="X24" i="1" s="1" a="1"/>
  <c r="X24" i="1" s="1"/>
  <c r="Y24" i="1" s="1"/>
  <c r="W24" i="1"/>
  <c r="X25" i="1" s="1" a="1"/>
  <c r="X25" i="1" s="1"/>
  <c r="Y25" i="1" s="1"/>
  <c r="W25" i="1"/>
  <c r="X26" i="1" s="1" a="1"/>
  <c r="X26" i="1" s="1"/>
  <c r="Y26" i="1" s="1"/>
  <c r="W26" i="1"/>
  <c r="X27" i="1" s="1" a="1"/>
  <c r="X27" i="1" s="1"/>
  <c r="Y27" i="1" s="1"/>
  <c r="W27" i="1"/>
  <c r="X28" i="1" s="1" a="1"/>
  <c r="X28" i="1" s="1"/>
  <c r="Y28" i="1" s="1"/>
  <c r="W28" i="1"/>
  <c r="X29" i="1" s="1" a="1"/>
  <c r="X29" i="1" s="1"/>
  <c r="Y29" i="1" s="1"/>
  <c r="W29" i="1"/>
  <c r="X30" i="1" s="1" a="1"/>
  <c r="X30" i="1" s="1"/>
  <c r="Y30" i="1" s="1"/>
  <c r="W30" i="1"/>
  <c r="X31" i="1" s="1" a="1"/>
  <c r="X31" i="1" s="1"/>
  <c r="Y31" i="1" s="1"/>
  <c r="W31" i="1"/>
  <c r="X32" i="1" s="1" a="1"/>
  <c r="X32" i="1" s="1"/>
  <c r="Y32" i="1" s="1"/>
  <c r="W32" i="1"/>
  <c r="X33" i="1" s="1" a="1"/>
  <c r="X33" i="1" s="1"/>
  <c r="Y33" i="1" s="1"/>
  <c r="W33" i="1"/>
  <c r="X34" i="1" s="1" a="1"/>
  <c r="X34" i="1" s="1"/>
  <c r="Y34" i="1" s="1"/>
  <c r="W34" i="1"/>
  <c r="X35" i="1" s="1" a="1"/>
  <c r="X35" i="1" s="1"/>
  <c r="Y35" i="1" s="1"/>
  <c r="W35" i="1"/>
  <c r="X36" i="1" s="1" a="1"/>
  <c r="X36" i="1" s="1"/>
  <c r="Y36" i="1" s="1"/>
  <c r="W36" i="1"/>
  <c r="X37" i="1" s="1" a="1"/>
  <c r="X37" i="1" s="1"/>
  <c r="Y37" i="1" s="1"/>
  <c r="W37" i="1"/>
  <c r="X38" i="1" s="1" a="1"/>
  <c r="X38" i="1" s="1"/>
  <c r="Y38" i="1" s="1"/>
  <c r="W38" i="1"/>
  <c r="X39" i="1" s="1" a="1"/>
  <c r="X39" i="1" s="1"/>
  <c r="Y39" i="1" s="1"/>
  <c r="W39" i="1"/>
  <c r="X40" i="1" s="1" a="1"/>
  <c r="X40" i="1" s="1"/>
  <c r="Y40" i="1" s="1"/>
  <c r="W40" i="1"/>
  <c r="X41" i="1" s="1" a="1"/>
  <c r="X41" i="1" s="1"/>
  <c r="Y41" i="1" s="1"/>
  <c r="W41" i="1"/>
  <c r="X42" i="1" s="1" a="1"/>
  <c r="X42" i="1" s="1"/>
  <c r="Y42" i="1" s="1"/>
  <c r="W42" i="1"/>
  <c r="X43" i="1" s="1" a="1"/>
  <c r="X43" i="1" s="1"/>
  <c r="Y43" i="1" s="1"/>
  <c r="W43" i="1"/>
  <c r="X44" i="1" s="1" a="1"/>
  <c r="X44" i="1" s="1"/>
  <c r="Y44" i="1" s="1"/>
  <c r="W44" i="1"/>
  <c r="X45" i="1" s="1" a="1"/>
  <c r="X45" i="1" s="1"/>
  <c r="Y45" i="1" s="1"/>
  <c r="W45" i="1"/>
  <c r="X46" i="1" s="1" a="1"/>
  <c r="X46" i="1" s="1"/>
  <c r="Y46" i="1" s="1"/>
  <c r="W46" i="1"/>
  <c r="X47" i="1" s="1" a="1"/>
  <c r="X47" i="1" s="1"/>
  <c r="Y47" i="1" s="1"/>
  <c r="W47" i="1"/>
  <c r="X48" i="1" s="1" a="1"/>
  <c r="X48" i="1" s="1"/>
  <c r="Y48" i="1" s="1"/>
  <c r="W48" i="1"/>
  <c r="X49" i="1" s="1" a="1"/>
  <c r="X49" i="1" s="1"/>
  <c r="Y49" i="1" s="1"/>
  <c r="W49" i="1"/>
  <c r="X50" i="1" s="1" a="1"/>
  <c r="X50" i="1" s="1"/>
  <c r="Y50" i="1" s="1"/>
  <c r="W50" i="1"/>
  <c r="X51" i="1" s="1" a="1"/>
  <c r="X51" i="1" s="1"/>
  <c r="Y51" i="1" s="1"/>
  <c r="W51" i="1"/>
  <c r="X52" i="1" s="1" a="1"/>
  <c r="X52" i="1" s="1"/>
  <c r="Y52" i="1" s="1"/>
  <c r="W52" i="1"/>
  <c r="X53" i="1" s="1" a="1"/>
  <c r="X53" i="1" s="1"/>
  <c r="Y53" i="1" s="1"/>
  <c r="W53" i="1"/>
  <c r="X54" i="1" s="1" a="1"/>
  <c r="X54" i="1" s="1"/>
  <c r="Y54" i="1" s="1"/>
  <c r="W54" i="1"/>
  <c r="X55" i="1" s="1" a="1"/>
  <c r="X55" i="1" s="1"/>
  <c r="Y55" i="1" s="1"/>
  <c r="W55" i="1"/>
  <c r="X56" i="1" s="1" a="1"/>
  <c r="X56" i="1" s="1"/>
  <c r="Y56" i="1" s="1"/>
  <c r="W56" i="1"/>
  <c r="X57" i="1" s="1" a="1"/>
  <c r="X57" i="1" s="1"/>
  <c r="Y57" i="1" s="1"/>
  <c r="W57" i="1"/>
  <c r="X58" i="1" s="1" a="1"/>
  <c r="X58" i="1" s="1"/>
  <c r="Y58" i="1" s="1"/>
  <c r="W58" i="1"/>
  <c r="X59" i="1" s="1" a="1"/>
  <c r="X59" i="1" s="1"/>
  <c r="Y59" i="1" s="1"/>
  <c r="W59" i="1"/>
  <c r="X60" i="1" s="1" a="1"/>
  <c r="X60" i="1" s="1"/>
  <c r="Y60" i="1" s="1"/>
  <c r="W60" i="1"/>
  <c r="X61" i="1" s="1" a="1"/>
  <c r="X61" i="1" s="1"/>
  <c r="Y61" i="1" s="1"/>
  <c r="W61" i="1"/>
  <c r="X62" i="1" s="1" a="1"/>
  <c r="X62" i="1" s="1"/>
  <c r="Y62" i="1" s="1"/>
  <c r="W62" i="1"/>
  <c r="X63" i="1" s="1" a="1"/>
  <c r="X63" i="1" s="1"/>
  <c r="Y63" i="1" s="1"/>
  <c r="W63" i="1"/>
  <c r="X64" i="1" s="1" a="1"/>
  <c r="X64" i="1" s="1"/>
  <c r="Y64" i="1" s="1"/>
  <c r="W64" i="1"/>
  <c r="X65" i="1" s="1" a="1"/>
  <c r="X65" i="1" s="1"/>
  <c r="Y65" i="1" s="1"/>
  <c r="W65" i="1"/>
  <c r="X66" i="1" s="1" a="1"/>
  <c r="X66" i="1" s="1"/>
  <c r="Y66" i="1" s="1"/>
  <c r="W66" i="1"/>
  <c r="X67" i="1" s="1" a="1"/>
  <c r="X67" i="1" s="1"/>
  <c r="Y67" i="1" s="1"/>
  <c r="W67" i="1"/>
  <c r="X68" i="1" s="1" a="1"/>
  <c r="X68" i="1" s="1"/>
  <c r="Y68" i="1" s="1"/>
  <c r="W68" i="1"/>
  <c r="X69" i="1" s="1" a="1"/>
  <c r="X69" i="1" s="1"/>
  <c r="Y69" i="1" s="1"/>
  <c r="W69" i="1"/>
  <c r="X70" i="1" s="1" a="1"/>
  <c r="X70" i="1" s="1"/>
  <c r="Y70" i="1" s="1"/>
  <c r="W70" i="1"/>
  <c r="X2" i="25" s="1" a="1"/>
  <c r="X2" i="25" s="1"/>
  <c r="Y2" i="25" s="1"/>
  <c r="X71" i="1" a="1"/>
  <c r="X71" i="1" s="1"/>
  <c r="W71" i="1"/>
  <c r="X72" i="1" s="1" a="1"/>
  <c r="X72" i="1" s="1"/>
  <c r="W72" i="1"/>
  <c r="X73" i="1" s="1" a="1"/>
  <c r="X73" i="1" s="1"/>
  <c r="W73" i="1"/>
  <c r="X74" i="1" s="1" a="1"/>
  <c r="X74" i="1" s="1"/>
  <c r="W74" i="1"/>
  <c r="X3" i="25" s="1" a="1"/>
  <c r="X3" i="25" s="1"/>
  <c r="Y3" i="25" s="1"/>
  <c r="X75" i="1" a="1"/>
  <c r="X75" i="1" s="1"/>
  <c r="Y75" i="1" s="1"/>
  <c r="W75" i="1"/>
  <c r="X76" i="1" s="1" a="1"/>
  <c r="X76" i="1" s="1"/>
  <c r="Y76" i="1" s="1"/>
  <c r="W76" i="1"/>
  <c r="X77" i="1" s="1" a="1"/>
  <c r="X77" i="1" s="1"/>
  <c r="Y77" i="1" s="1"/>
  <c r="W77" i="1"/>
  <c r="X78" i="1" s="1" a="1"/>
  <c r="X78" i="1" s="1"/>
  <c r="Y78" i="1" s="1"/>
  <c r="W78" i="1"/>
  <c r="X79" i="1" s="1" a="1"/>
  <c r="X79" i="1" s="1"/>
  <c r="Y79" i="1" s="1"/>
  <c r="W79" i="1"/>
  <c r="X80" i="1" s="1" a="1"/>
  <c r="X80" i="1" s="1"/>
  <c r="Y80" i="1" s="1"/>
  <c r="W80" i="1"/>
  <c r="X81" i="1" s="1" a="1"/>
  <c r="X81" i="1" s="1"/>
  <c r="Y81" i="1" s="1"/>
  <c r="W81" i="1"/>
  <c r="X82" i="1" s="1" a="1"/>
  <c r="X82" i="1" s="1"/>
  <c r="Y82" i="1" s="1"/>
  <c r="W82" i="1"/>
  <c r="X83" i="1" s="1" a="1"/>
  <c r="X83" i="1" s="1"/>
  <c r="Y83" i="1" s="1"/>
  <c r="W83" i="1"/>
  <c r="X84" i="1" s="1" a="1"/>
  <c r="X84" i="1" s="1"/>
  <c r="Y84" i="1" s="1"/>
  <c r="W84" i="1"/>
  <c r="X85" i="1" s="1" a="1"/>
  <c r="X85" i="1" s="1"/>
  <c r="Y85" i="1" s="1"/>
  <c r="W85" i="1"/>
  <c r="X86" i="1" s="1" a="1"/>
  <c r="X86" i="1" s="1"/>
  <c r="Y86" i="1" s="1"/>
  <c r="W86" i="1"/>
  <c r="X87" i="1" s="1" a="1"/>
  <c r="X87" i="1" s="1"/>
  <c r="Y87" i="1" s="1"/>
  <c r="W87" i="1"/>
  <c r="X88" i="1" s="1" a="1"/>
  <c r="X88" i="1" s="1"/>
  <c r="Y88" i="1" s="1"/>
  <c r="W88" i="1"/>
  <c r="X89" i="1" s="1" a="1"/>
  <c r="X89" i="1" s="1"/>
  <c r="Y89" i="1" s="1"/>
  <c r="W89" i="1"/>
  <c r="X90" i="1" s="1" a="1"/>
  <c r="X90" i="1" s="1"/>
  <c r="Y90" i="1" s="1"/>
  <c r="W90" i="1"/>
  <c r="X91" i="1" s="1" a="1"/>
  <c r="X91" i="1" s="1"/>
  <c r="Y91" i="1" s="1"/>
  <c r="W91" i="1"/>
  <c r="X92" i="1" s="1" a="1"/>
  <c r="X92" i="1" s="1"/>
  <c r="Y92" i="1" s="1"/>
  <c r="W92" i="1"/>
  <c r="X93" i="1" s="1" a="1"/>
  <c r="X93" i="1" s="1"/>
  <c r="Y93" i="1" s="1"/>
  <c r="W93" i="1"/>
  <c r="X94" i="1" s="1" a="1"/>
  <c r="X94" i="1" s="1"/>
  <c r="Y94" i="1" s="1"/>
  <c r="W94" i="1"/>
  <c r="X95" i="1" s="1" a="1"/>
  <c r="X95" i="1" s="1"/>
  <c r="Y95" i="1" s="1"/>
  <c r="W95" i="1"/>
  <c r="X96" i="1" s="1" a="1"/>
  <c r="X96" i="1" s="1"/>
  <c r="Y96" i="1" s="1"/>
  <c r="W96" i="1"/>
  <c r="X97" i="1" s="1" a="1"/>
  <c r="X97" i="1" s="1"/>
  <c r="Y97" i="1" s="1"/>
  <c r="W97" i="1"/>
  <c r="X98" i="1" s="1" a="1"/>
  <c r="X98" i="1" s="1"/>
  <c r="Y98" i="1" s="1"/>
  <c r="W98" i="1"/>
  <c r="X99" i="1" s="1" a="1"/>
  <c r="X99" i="1" s="1"/>
  <c r="Y99" i="1" s="1"/>
  <c r="W99" i="1"/>
  <c r="X100" i="1" s="1" a="1"/>
  <c r="X100" i="1" s="1"/>
  <c r="Y100" i="1" s="1"/>
  <c r="W100" i="1"/>
  <c r="X101" i="1" s="1" a="1"/>
  <c r="X101" i="1" s="1"/>
  <c r="Y101" i="1" s="1"/>
  <c r="W101" i="1"/>
  <c r="X102" i="1" s="1" a="1"/>
  <c r="X102" i="1" s="1"/>
  <c r="Y102" i="1" s="1"/>
  <c r="W102" i="1"/>
  <c r="X103" i="1" s="1" a="1"/>
  <c r="X103" i="1" s="1"/>
  <c r="Y103" i="1" s="1"/>
  <c r="W103" i="1"/>
  <c r="X104" i="1" s="1" a="1"/>
  <c r="X104" i="1" s="1"/>
  <c r="Y104" i="1" s="1"/>
  <c r="W104" i="1"/>
  <c r="X105" i="1" s="1" a="1"/>
  <c r="X105" i="1" s="1"/>
  <c r="Y105" i="1" s="1"/>
  <c r="W105" i="1"/>
  <c r="X106" i="1" s="1" a="1"/>
  <c r="X106" i="1" s="1"/>
  <c r="Y106" i="1" s="1"/>
  <c r="W106" i="1"/>
  <c r="X107" i="1" s="1" a="1"/>
  <c r="X107" i="1" s="1"/>
  <c r="Y107" i="1" s="1"/>
  <c r="W107" i="1"/>
  <c r="X108" i="1" s="1" a="1"/>
  <c r="X108" i="1" s="1"/>
  <c r="Y108" i="1" s="1"/>
  <c r="W108" i="1"/>
  <c r="X109" i="1" s="1" a="1"/>
  <c r="X109" i="1" s="1"/>
  <c r="Y109" i="1" s="1"/>
  <c r="W109" i="1"/>
  <c r="X110" i="1" s="1" a="1"/>
  <c r="X110" i="1" s="1"/>
  <c r="Y110" i="1" s="1"/>
  <c r="W110" i="1"/>
  <c r="X111" i="1" s="1" a="1"/>
  <c r="X111" i="1" s="1"/>
  <c r="Y111" i="1" s="1"/>
  <c r="W111" i="1"/>
  <c r="X112" i="1" s="1" a="1"/>
  <c r="X112" i="1" s="1"/>
  <c r="Y112" i="1" s="1"/>
  <c r="W112" i="1"/>
  <c r="X113" i="1" s="1" a="1"/>
  <c r="X113" i="1" s="1"/>
  <c r="Y113" i="1" s="1"/>
  <c r="W113" i="1"/>
  <c r="X114" i="1" s="1" a="1"/>
  <c r="X114" i="1" s="1"/>
  <c r="Y114" i="1" s="1"/>
  <c r="W114" i="1"/>
  <c r="X115" i="1" s="1" a="1"/>
  <c r="X115" i="1" s="1"/>
  <c r="Y115" i="1" s="1"/>
  <c r="W115" i="1"/>
  <c r="X116" i="1" s="1" a="1"/>
  <c r="X116" i="1" s="1"/>
  <c r="Y116" i="1" s="1"/>
  <c r="W116" i="1"/>
  <c r="X117" i="1" s="1" a="1"/>
  <c r="X117" i="1" s="1"/>
  <c r="Y117" i="1" s="1"/>
  <c r="W117" i="1"/>
  <c r="X118" i="1" s="1" a="1"/>
  <c r="X118" i="1" s="1"/>
  <c r="Y118" i="1" s="1"/>
  <c r="W118" i="1"/>
  <c r="X119" i="1" s="1" a="1"/>
  <c r="X119" i="1" s="1"/>
  <c r="Y119" i="1" s="1"/>
  <c r="W119" i="1"/>
  <c r="X120" i="1" s="1" a="1"/>
  <c r="X120" i="1" s="1"/>
  <c r="Y120" i="1" s="1"/>
  <c r="W120" i="1"/>
  <c r="X121" i="1" s="1" a="1"/>
  <c r="X121" i="1" s="1"/>
  <c r="Y121" i="1" s="1"/>
  <c r="W121" i="1"/>
  <c r="X122" i="1" s="1" a="1"/>
  <c r="X122" i="1" s="1"/>
  <c r="Y122" i="1" s="1"/>
  <c r="W122" i="1"/>
  <c r="X123" i="1" s="1" a="1"/>
  <c r="X123" i="1" s="1"/>
  <c r="Y123" i="1" s="1"/>
  <c r="W123" i="1"/>
  <c r="X124" i="1" s="1" a="1"/>
  <c r="X124" i="1" s="1"/>
  <c r="Y124" i="1" s="1"/>
  <c r="W124" i="1"/>
  <c r="X125" i="1" s="1" a="1"/>
  <c r="X125" i="1" s="1"/>
  <c r="Y125" i="1" s="1"/>
  <c r="W125" i="1"/>
  <c r="X126" i="1" s="1" a="1"/>
  <c r="X126" i="1" s="1"/>
  <c r="Y126" i="1" s="1"/>
  <c r="W126" i="1"/>
  <c r="X127" i="1" s="1" a="1"/>
  <c r="X127" i="1" s="1"/>
  <c r="Y127" i="1" s="1"/>
  <c r="W127" i="1"/>
  <c r="X128" i="1" s="1" a="1"/>
  <c r="X128" i="1" s="1"/>
  <c r="Y128" i="1" s="1"/>
  <c r="W128" i="1"/>
  <c r="X129" i="1" s="1" a="1"/>
  <c r="X129" i="1" s="1"/>
  <c r="Y129" i="1" s="1"/>
  <c r="W129" i="1"/>
  <c r="X130" i="1" s="1" a="1"/>
  <c r="X130" i="1" s="1"/>
  <c r="Y130" i="1" s="1"/>
  <c r="W130" i="1"/>
  <c r="X131" i="1" s="1" a="1"/>
  <c r="X131" i="1" s="1"/>
  <c r="Y131" i="1" s="1"/>
  <c r="W131" i="1"/>
  <c r="X132" i="1" s="1" a="1"/>
  <c r="X132" i="1" s="1"/>
  <c r="Y132" i="1" s="1"/>
  <c r="W132" i="1"/>
  <c r="X133" i="1" s="1" a="1"/>
  <c r="X133" i="1" s="1"/>
  <c r="Y133" i="1" s="1"/>
  <c r="W133" i="1"/>
  <c r="X134" i="1" s="1" a="1"/>
  <c r="X134" i="1" s="1"/>
  <c r="Y134" i="1" s="1"/>
  <c r="W134" i="1"/>
  <c r="X135" i="1" s="1" a="1"/>
  <c r="X135" i="1" s="1"/>
  <c r="Y135" i="1" s="1"/>
  <c r="W135" i="1"/>
  <c r="X136" i="1" s="1" a="1"/>
  <c r="X136" i="1" s="1"/>
  <c r="Y136" i="1" s="1"/>
  <c r="W136" i="1"/>
  <c r="X137" i="1" s="1" a="1"/>
  <c r="X137" i="1" s="1"/>
  <c r="Y137" i="1" s="1"/>
  <c r="W137" i="1"/>
  <c r="X138" i="1" s="1" a="1"/>
  <c r="X138" i="1" s="1"/>
  <c r="Y138" i="1" s="1"/>
  <c r="W138" i="1"/>
  <c r="X139" i="1" s="1" a="1"/>
  <c r="X139" i="1" s="1"/>
  <c r="Y139" i="1" s="1"/>
  <c r="W139" i="1"/>
  <c r="X140" i="1" s="1" a="1"/>
  <c r="X140" i="1" s="1"/>
  <c r="Y140" i="1" s="1"/>
  <c r="W140" i="1"/>
  <c r="X141" i="1" s="1" a="1"/>
  <c r="X141" i="1" s="1"/>
  <c r="Y141" i="1" s="1"/>
  <c r="W141" i="1"/>
  <c r="X142" i="1" s="1" a="1"/>
  <c r="X142" i="1" s="1"/>
  <c r="W142" i="1"/>
  <c r="X143" i="1" s="1" a="1"/>
  <c r="X143" i="1" s="1"/>
  <c r="W143" i="1"/>
  <c r="X144" i="1" s="1" a="1"/>
  <c r="X144" i="1" s="1"/>
  <c r="Y144" i="1" s="1"/>
  <c r="W144" i="1"/>
  <c r="X145" i="1" s="1" a="1"/>
  <c r="X145" i="1" s="1"/>
  <c r="Y145" i="1" s="1"/>
  <c r="W145" i="1"/>
  <c r="X146" i="1" s="1" a="1"/>
  <c r="X146" i="1" s="1"/>
  <c r="Y146" i="1" s="1"/>
  <c r="W146" i="1"/>
  <c r="X147" i="1" s="1" a="1"/>
  <c r="X147" i="1" s="1"/>
  <c r="Y147" i="1" s="1"/>
  <c r="W147" i="1"/>
  <c r="X148" i="1" s="1" a="1"/>
  <c r="X148" i="1" s="1"/>
  <c r="Y148" i="1" s="1"/>
  <c r="W148" i="1"/>
  <c r="X149" i="1" s="1" a="1"/>
  <c r="X149" i="1" s="1"/>
  <c r="Y149" i="1" s="1"/>
  <c r="W149" i="1"/>
  <c r="X150" i="1" s="1" a="1"/>
  <c r="X150" i="1" s="1"/>
  <c r="Y150" i="1" s="1"/>
  <c r="W150" i="1"/>
  <c r="X151" i="1" s="1" a="1"/>
  <c r="X151" i="1" s="1"/>
  <c r="Y151" i="1" s="1"/>
  <c r="W151" i="1"/>
  <c r="X152" i="1" s="1" a="1"/>
  <c r="X152" i="1" s="1"/>
  <c r="Y152" i="1" s="1"/>
  <c r="W152" i="1"/>
  <c r="X153" i="1" s="1" a="1"/>
  <c r="X153" i="1" s="1"/>
  <c r="Y153" i="1" s="1"/>
  <c r="W153" i="1"/>
  <c r="X154" i="1" s="1" a="1"/>
  <c r="X154" i="1" s="1"/>
  <c r="W154" i="1"/>
  <c r="X155" i="1" s="1" a="1"/>
  <c r="X155" i="1" s="1"/>
  <c r="Y155" i="1" s="1"/>
  <c r="W155" i="1"/>
  <c r="X156" i="1" s="1" a="1"/>
  <c r="X156" i="1" s="1"/>
  <c r="W156" i="1"/>
  <c r="X157" i="1" s="1" a="1"/>
  <c r="X157" i="1" s="1"/>
  <c r="W157" i="1"/>
  <c r="X158" i="1" s="1" a="1"/>
  <c r="X158" i="1" s="1"/>
  <c r="W158" i="1"/>
  <c r="X159" i="1" s="1" a="1"/>
  <c r="X159" i="1" s="1"/>
  <c r="W159" i="1"/>
  <c r="X160" i="1" s="1" a="1"/>
  <c r="X160" i="1" s="1"/>
  <c r="W160" i="1"/>
  <c r="X161" i="1" s="1" a="1"/>
  <c r="X161" i="1" s="1"/>
  <c r="W161" i="1"/>
  <c r="X162" i="1" s="1" a="1"/>
  <c r="X162" i="1" s="1"/>
  <c r="W162" i="1"/>
  <c r="X163" i="1" s="1" a="1"/>
  <c r="X163" i="1" s="1"/>
  <c r="W163" i="1"/>
  <c r="X164" i="1" s="1" a="1"/>
  <c r="X164" i="1" s="1"/>
  <c r="W164" i="1"/>
  <c r="X165" i="1" s="1" a="1"/>
  <c r="X165" i="1" s="1"/>
  <c r="Y165" i="1" s="1"/>
  <c r="W165" i="1"/>
  <c r="X166" i="1" s="1" a="1"/>
  <c r="X166" i="1" s="1"/>
  <c r="W166" i="1"/>
  <c r="X167" i="1" s="1" a="1"/>
  <c r="X167" i="1" s="1"/>
  <c r="W167" i="1"/>
  <c r="X168" i="1" s="1" a="1"/>
  <c r="X168" i="1" s="1"/>
  <c r="W168" i="1"/>
  <c r="X169" i="1" s="1" a="1"/>
  <c r="X169" i="1" s="1"/>
  <c r="W169" i="1"/>
  <c r="X170" i="1" s="1" a="1"/>
  <c r="X170" i="1" s="1"/>
  <c r="W170" i="1"/>
  <c r="X171" i="1" s="1" a="1"/>
  <c r="X171" i="1" s="1"/>
  <c r="W171" i="1"/>
  <c r="X172" i="1" s="1" a="1"/>
  <c r="X172" i="1" s="1"/>
  <c r="W172" i="1"/>
  <c r="X173" i="1" s="1" a="1"/>
  <c r="X173" i="1" s="1"/>
  <c r="W173" i="1"/>
  <c r="X174" i="1" s="1" a="1"/>
  <c r="X174" i="1" s="1"/>
  <c r="W174" i="1"/>
  <c r="X175" i="1" s="1" a="1"/>
  <c r="X175" i="1" s="1"/>
  <c r="W175" i="1"/>
  <c r="X176" i="1" s="1" a="1"/>
  <c r="X176" i="1" s="1"/>
  <c r="W176" i="1"/>
  <c r="X177" i="1" s="1" a="1"/>
  <c r="X177" i="1" s="1"/>
  <c r="W177" i="1"/>
  <c r="X178" i="1" s="1" a="1"/>
  <c r="X178" i="1" s="1"/>
  <c r="W178" i="1"/>
  <c r="X179" i="1" s="1" a="1"/>
  <c r="X179" i="1" s="1"/>
  <c r="W179" i="1"/>
  <c r="X180" i="1" s="1" a="1"/>
  <c r="X180" i="1" s="1"/>
  <c r="W180" i="1"/>
  <c r="X181" i="1" s="1" a="1"/>
  <c r="X181" i="1" s="1"/>
  <c r="W181" i="1"/>
  <c r="X182" i="1" s="1" a="1"/>
  <c r="X182" i="1" s="1"/>
  <c r="W182" i="1"/>
  <c r="X183" i="1" s="1" a="1"/>
  <c r="X183" i="1" s="1"/>
  <c r="W183" i="1"/>
  <c r="X184" i="1" s="1" a="1"/>
  <c r="X184" i="1" s="1"/>
  <c r="W184" i="1"/>
  <c r="X185" i="1" s="1" a="1"/>
  <c r="X185" i="1" s="1"/>
  <c r="W185" i="1"/>
  <c r="X186" i="1" s="1" a="1"/>
  <c r="X186" i="1" s="1"/>
  <c r="W186" i="1"/>
  <c r="X187" i="1" s="1" a="1"/>
  <c r="X187" i="1" s="1"/>
  <c r="W187" i="1"/>
  <c r="X188" i="1" s="1" a="1"/>
  <c r="X188" i="1" s="1"/>
  <c r="W188" i="1"/>
  <c r="X189" i="1" s="1" a="1"/>
  <c r="X189" i="1" s="1"/>
  <c r="W189" i="1"/>
  <c r="X190" i="1" s="1" a="1"/>
  <c r="X190" i="1" s="1"/>
  <c r="W190" i="1"/>
  <c r="X191" i="1" s="1" a="1"/>
  <c r="X191" i="1" s="1"/>
  <c r="W191" i="1"/>
  <c r="X192" i="1" s="1" a="1"/>
  <c r="X192" i="1" s="1"/>
  <c r="W192" i="1"/>
  <c r="X193" i="1" s="1" a="1"/>
  <c r="X193" i="1" s="1"/>
  <c r="Y193" i="1" s="1"/>
  <c r="W193" i="1"/>
  <c r="X194" i="1" s="1" a="1"/>
  <c r="X194" i="1" s="1"/>
  <c r="W194" i="1"/>
  <c r="X195" i="1" s="1" a="1"/>
  <c r="X195" i="1" s="1"/>
  <c r="W195" i="1"/>
  <c r="X196" i="1" s="1" a="1"/>
  <c r="X196" i="1" s="1"/>
  <c r="W196" i="1"/>
  <c r="X197" i="1" s="1" a="1"/>
  <c r="X197" i="1" s="1"/>
  <c r="W197" i="1"/>
  <c r="X198" i="1" s="1" a="1"/>
  <c r="X198" i="1" s="1"/>
  <c r="W198" i="1"/>
  <c r="X199" i="1" s="1" a="1"/>
  <c r="X199" i="1" s="1"/>
  <c r="W199" i="1"/>
  <c r="X200" i="1" s="1" a="1"/>
  <c r="X200" i="1" s="1"/>
  <c r="W200" i="1"/>
  <c r="X201" i="1" s="1" a="1"/>
  <c r="X201" i="1" s="1"/>
  <c r="W201" i="1"/>
  <c r="X202" i="1" s="1" a="1"/>
  <c r="X202" i="1" s="1"/>
  <c r="W202" i="1"/>
  <c r="X203" i="1" s="1" a="1"/>
  <c r="X203" i="1" s="1"/>
  <c r="W203" i="1"/>
  <c r="X204" i="1" s="1" a="1"/>
  <c r="X204" i="1" s="1"/>
  <c r="W204" i="1"/>
  <c r="X205" i="1" s="1" a="1"/>
  <c r="X205" i="1" s="1"/>
  <c r="W205" i="1"/>
  <c r="X206" i="1" s="1" a="1"/>
  <c r="X206" i="1" s="1"/>
  <c r="W206" i="1"/>
  <c r="X207" i="1" s="1" a="1"/>
  <c r="X207" i="1" s="1"/>
  <c r="W218" i="1"/>
  <c r="X219" i="1" s="1" a="1"/>
  <c r="X219" i="1" s="1"/>
  <c r="W207" i="1"/>
  <c r="X208" i="1" s="1" a="1"/>
  <c r="X208" i="1" s="1"/>
  <c r="W219" i="1"/>
  <c r="X220" i="1" s="1" a="1"/>
  <c r="X220" i="1" s="1"/>
  <c r="Y220" i="1" s="1"/>
  <c r="W208" i="1"/>
  <c r="X209" i="1" s="1" a="1"/>
  <c r="X209" i="1" s="1"/>
  <c r="W209" i="1"/>
  <c r="X210" i="1" s="1" a="1"/>
  <c r="X210" i="1" s="1"/>
  <c r="W210" i="1"/>
  <c r="X211" i="1" s="1" a="1"/>
  <c r="X211" i="1" s="1"/>
  <c r="W211" i="1"/>
  <c r="X212" i="1" s="1" a="1"/>
  <c r="X212" i="1" s="1"/>
  <c r="W212" i="1"/>
  <c r="X213" i="1" s="1" a="1"/>
  <c r="X213" i="1" s="1"/>
  <c r="W213" i="1"/>
  <c r="X214" i="1" s="1" a="1"/>
  <c r="X214" i="1" s="1"/>
  <c r="W214" i="1"/>
  <c r="X215" i="1" s="1" a="1"/>
  <c r="X215" i="1" s="1"/>
  <c r="W215" i="1"/>
  <c r="X216" i="1" s="1" a="1"/>
  <c r="X216" i="1" s="1"/>
  <c r="W216" i="1"/>
  <c r="X217" i="1" s="1" a="1"/>
  <c r="X217" i="1" s="1"/>
  <c r="W217" i="1"/>
  <c r="X218" i="1" s="1" a="1"/>
  <c r="X218" i="1" s="1"/>
  <c r="W220" i="1"/>
  <c r="X221" i="1" s="1" a="1"/>
  <c r="X221" i="1" s="1"/>
  <c r="Y221" i="1" s="1"/>
  <c r="W221" i="1"/>
  <c r="X222" i="1" s="1" a="1"/>
  <c r="X222" i="1" s="1"/>
  <c r="Y222" i="1" s="1"/>
  <c r="W222" i="1"/>
  <c r="X223" i="1" s="1" a="1"/>
  <c r="X223" i="1" s="1"/>
  <c r="Y223" i="1" s="1"/>
  <c r="W223" i="1"/>
  <c r="X224" i="1" s="1" a="1"/>
  <c r="X224" i="1" s="1"/>
  <c r="Y224" i="1" s="1"/>
  <c r="W224" i="1"/>
  <c r="X225" i="1" s="1" a="1"/>
  <c r="X225" i="1" s="1"/>
  <c r="Y225" i="1" s="1"/>
  <c r="W225" i="1"/>
  <c r="X226" i="1" s="1" a="1"/>
  <c r="X226" i="1" s="1"/>
  <c r="Y226" i="1" s="1"/>
  <c r="W226" i="1"/>
  <c r="X227" i="1" s="1" a="1"/>
  <c r="X227" i="1" s="1"/>
  <c r="Y227" i="1" s="1"/>
  <c r="W227" i="1"/>
  <c r="X228" i="1" s="1" a="1"/>
  <c r="X228" i="1" s="1"/>
  <c r="Y228" i="1" s="1"/>
  <c r="W228" i="1"/>
  <c r="X229" i="1" s="1" a="1"/>
  <c r="X229" i="1" s="1"/>
  <c r="Y229" i="1" s="1"/>
  <c r="W229" i="1"/>
  <c r="X230" i="1" s="1" a="1"/>
  <c r="X230" i="1" s="1"/>
  <c r="Y230" i="1" s="1"/>
  <c r="W230" i="1"/>
  <c r="X231" i="1" s="1" a="1"/>
  <c r="X231" i="1" s="1"/>
  <c r="Y231" i="1" s="1"/>
  <c r="W231" i="1"/>
  <c r="X232" i="1" s="1" a="1"/>
  <c r="X232" i="1" s="1"/>
  <c r="Y232" i="1" s="1"/>
  <c r="W232" i="1"/>
  <c r="X233" i="1" s="1" a="1"/>
  <c r="X233" i="1" s="1"/>
  <c r="Y233" i="1" s="1"/>
  <c r="W233" i="1"/>
  <c r="X234" i="1" s="1" a="1"/>
  <c r="X234" i="1" s="1"/>
  <c r="Y234" i="1" s="1"/>
  <c r="W234" i="1"/>
  <c r="X235" i="1" s="1" a="1"/>
  <c r="X235" i="1" s="1"/>
  <c r="Y235" i="1" s="1"/>
  <c r="W235" i="1"/>
  <c r="X236" i="1" s="1" a="1"/>
  <c r="X236" i="1" s="1"/>
  <c r="Y236" i="1" s="1"/>
  <c r="W236" i="1"/>
  <c r="X237" i="1" s="1" a="1"/>
  <c r="X237" i="1" s="1"/>
  <c r="Y237" i="1" s="1"/>
  <c r="W237" i="1"/>
  <c r="X238" i="1" s="1" a="1"/>
  <c r="X238" i="1" s="1"/>
  <c r="Y238" i="1" s="1"/>
  <c r="W238" i="1"/>
  <c r="X239" i="1" s="1" a="1"/>
  <c r="X239" i="1" s="1"/>
  <c r="Y239" i="1" s="1"/>
  <c r="W239" i="1"/>
  <c r="X240" i="1" s="1" a="1"/>
  <c r="X240" i="1" s="1"/>
  <c r="Y240" i="1" s="1"/>
  <c r="W240" i="1"/>
  <c r="X241" i="1" s="1" a="1"/>
  <c r="X241" i="1" s="1"/>
  <c r="Y241" i="1" s="1"/>
  <c r="W241" i="1"/>
  <c r="X242" i="1" s="1" a="1"/>
  <c r="X242" i="1" s="1"/>
  <c r="Y242" i="1" s="1"/>
  <c r="W242" i="1"/>
  <c r="X243" i="1" s="1" a="1"/>
  <c r="X243" i="1" s="1"/>
  <c r="Y243" i="1" s="1"/>
  <c r="W243" i="1"/>
  <c r="X244" i="1" s="1" a="1"/>
  <c r="X244" i="1" s="1"/>
  <c r="Y244" i="1" s="1"/>
  <c r="W244" i="1"/>
  <c r="X245" i="1" s="1" a="1"/>
  <c r="X245" i="1" s="1"/>
  <c r="Y245" i="1" s="1"/>
  <c r="W245" i="1"/>
  <c r="X246" i="1" s="1" a="1"/>
  <c r="X246" i="1" s="1"/>
  <c r="W246" i="1"/>
  <c r="X247" i="1" s="1" a="1"/>
  <c r="X247" i="1" s="1"/>
  <c r="Y247" i="1" s="1"/>
  <c r="W247" i="1"/>
  <c r="X248" i="1" s="1" a="1"/>
  <c r="X248" i="1" s="1"/>
  <c r="Y248" i="1" s="1"/>
  <c r="W248" i="1"/>
  <c r="X249" i="1" s="1" a="1"/>
  <c r="X249" i="1" s="1"/>
  <c r="Y249" i="1" s="1"/>
  <c r="W249" i="1"/>
  <c r="X250" i="1" s="1" a="1"/>
  <c r="X250" i="1" s="1"/>
  <c r="Y250" i="1" s="1"/>
  <c r="W250" i="1"/>
  <c r="X251" i="1" s="1" a="1"/>
  <c r="X251" i="1" s="1"/>
  <c r="Y251" i="1" s="1"/>
  <c r="W251" i="1"/>
  <c r="X252" i="1" s="1" a="1"/>
  <c r="X252" i="1" s="1"/>
  <c r="Y252" i="1" s="1"/>
  <c r="W252" i="1"/>
  <c r="X253" i="1" s="1" a="1"/>
  <c r="X253" i="1" s="1"/>
  <c r="Y253" i="1" s="1"/>
  <c r="W253" i="1"/>
  <c r="X254" i="1" s="1" a="1"/>
  <c r="X254" i="1" s="1"/>
  <c r="Y254" i="1" s="1"/>
  <c r="W254" i="1"/>
  <c r="X255" i="1" s="1" a="1"/>
  <c r="X255" i="1" s="1"/>
  <c r="Y255" i="1" s="1"/>
  <c r="W255" i="1"/>
  <c r="X256" i="1" s="1" a="1"/>
  <c r="X256" i="1" s="1"/>
  <c r="Y256" i="1" s="1"/>
  <c r="W256" i="1"/>
  <c r="X257" i="1" s="1" a="1"/>
  <c r="X257" i="1" s="1"/>
  <c r="Y257" i="1" s="1"/>
  <c r="W257" i="1"/>
  <c r="X258" i="1" s="1" a="1"/>
  <c r="X258" i="1" s="1"/>
  <c r="Y258" i="1" s="1"/>
  <c r="W258" i="1"/>
  <c r="X259" i="1" s="1" a="1"/>
  <c r="X259" i="1" s="1"/>
  <c r="W278" i="1"/>
  <c r="X279" i="1" s="1" a="1"/>
  <c r="X279" i="1" s="1"/>
  <c r="Y279" i="1" s="1"/>
  <c r="W260" i="1"/>
  <c r="X261" i="1" s="1" a="1"/>
  <c r="X261" i="1" s="1"/>
  <c r="Y261" i="1" s="1"/>
  <c r="W261" i="1"/>
  <c r="X262" i="1" s="1" a="1"/>
  <c r="X262" i="1" s="1"/>
  <c r="Y262" i="1" s="1"/>
  <c r="W262" i="1"/>
  <c r="X263" i="1" s="1" a="1"/>
  <c r="X263" i="1" s="1"/>
  <c r="W280" i="1"/>
  <c r="X281" i="1" s="1" a="1"/>
  <c r="X281" i="1" s="1"/>
  <c r="W281" i="1"/>
  <c r="X282" i="1" s="1" a="1"/>
  <c r="X282" i="1" s="1"/>
  <c r="Y282" i="1" s="1"/>
  <c r="W283" i="1"/>
  <c r="X284" i="1" s="1" a="1"/>
  <c r="X284" i="1" s="1"/>
  <c r="W266" i="1"/>
  <c r="X267" i="1" s="1" a="1"/>
  <c r="X267" i="1" s="1"/>
  <c r="W284" i="1"/>
  <c r="X285" i="1" s="1" a="1"/>
  <c r="X285" i="1" s="1"/>
  <c r="W285" i="1"/>
  <c r="X286" i="1" s="1" a="1"/>
  <c r="X286" i="1" s="1"/>
  <c r="Y286" i="1" s="1"/>
  <c r="W271" i="1"/>
  <c r="X272" i="1" s="1" a="1"/>
  <c r="X272" i="1" s="1"/>
  <c r="W270" i="1"/>
  <c r="X271" i="1" s="1" a="1"/>
  <c r="X271" i="1" s="1"/>
  <c r="W272" i="1"/>
  <c r="X273" i="1" s="1" a="1"/>
  <c r="X273" i="1" s="1"/>
  <c r="Y273" i="1" s="1"/>
  <c r="W274" i="1"/>
  <c r="X275" i="1" s="1" a="1"/>
  <c r="X275" i="1" s="1"/>
  <c r="Y275" i="1" s="1"/>
  <c r="W273" i="1"/>
  <c r="X274" i="1" s="1" a="1"/>
  <c r="X274" i="1" s="1"/>
  <c r="W276" i="1"/>
  <c r="X277" i="1" s="1" a="1"/>
  <c r="X277" i="1" s="1"/>
  <c r="W275" i="1"/>
  <c r="X276" i="1" s="1" a="1"/>
  <c r="X276" i="1" s="1"/>
  <c r="W288" i="1"/>
  <c r="X289" i="1" s="1" a="1"/>
  <c r="X289" i="1" s="1"/>
  <c r="W277" i="1"/>
  <c r="X278" i="1" s="1" a="1"/>
  <c r="X278" i="1" s="1"/>
  <c r="W323" i="1"/>
  <c r="X324" i="1" s="1" a="1"/>
  <c r="X324" i="1" s="1"/>
  <c r="Y324" i="1" s="1"/>
  <c r="W279" i="1"/>
  <c r="X280" i="1" s="1" a="1"/>
  <c r="X280" i="1" s="1"/>
  <c r="W259" i="1"/>
  <c r="X260" i="1" s="1" a="1"/>
  <c r="X260" i="1" s="1"/>
  <c r="Y260" i="1" s="1"/>
  <c r="W263" i="1"/>
  <c r="X264" i="1" s="1" a="1"/>
  <c r="X264" i="1" s="1"/>
  <c r="W282" i="1"/>
  <c r="X283" i="1" s="1" a="1"/>
  <c r="X283" i="1" s="1"/>
  <c r="W264" i="1"/>
  <c r="X265" i="1" s="1" a="1"/>
  <c r="X265" i="1" s="1"/>
  <c r="W265" i="1"/>
  <c r="X266" i="1" s="1" a="1"/>
  <c r="X266" i="1" s="1"/>
  <c r="Y266" i="1" s="1"/>
  <c r="W267" i="1"/>
  <c r="X268" i="1" s="1" a="1"/>
  <c r="X268" i="1" s="1"/>
  <c r="W286" i="1"/>
  <c r="X287" i="1" s="1" a="1"/>
  <c r="X287" i="1" s="1"/>
  <c r="Y287" i="1" s="1"/>
  <c r="W287" i="1"/>
  <c r="X288" i="1" s="1" a="1"/>
  <c r="X288" i="1" s="1"/>
  <c r="W289" i="1"/>
  <c r="X290" i="1" s="1" a="1"/>
  <c r="X290" i="1" s="1"/>
  <c r="W268" i="1"/>
  <c r="X269" i="1" s="1" a="1"/>
  <c r="X269" i="1" s="1"/>
  <c r="W269" i="1"/>
  <c r="X270" i="1" s="1" a="1"/>
  <c r="X270" i="1" s="1"/>
  <c r="Y270" i="1" s="1"/>
  <c r="W290" i="1"/>
  <c r="X291" i="1" s="1" a="1"/>
  <c r="X291" i="1" s="1"/>
  <c r="W292" i="1"/>
  <c r="X293" i="1" s="1" a="1"/>
  <c r="X293" i="1" s="1"/>
  <c r="Y293" i="1" s="1"/>
  <c r="W293" i="1"/>
  <c r="X294" i="1" s="1" a="1"/>
  <c r="X294" i="1" s="1"/>
  <c r="Y294" i="1" s="1"/>
  <c r="W294" i="1"/>
  <c r="X295" i="1" s="1" a="1"/>
  <c r="X295" i="1" s="1"/>
  <c r="Y295" i="1" s="1"/>
  <c r="W295" i="1"/>
  <c r="X296" i="1" s="1" a="1"/>
  <c r="X296" i="1" s="1"/>
  <c r="Y296" i="1" s="1"/>
  <c r="W296" i="1"/>
  <c r="X297" i="1" s="1" a="1"/>
  <c r="X297" i="1" s="1"/>
  <c r="Y297" i="1" s="1"/>
  <c r="W297" i="1"/>
  <c r="X298" i="1" s="1" a="1"/>
  <c r="X298" i="1" s="1"/>
  <c r="Y298" i="1" s="1"/>
  <c r="W298" i="1"/>
  <c r="X299" i="1" s="1" a="1"/>
  <c r="X299" i="1" s="1"/>
  <c r="Y299" i="1" s="1"/>
  <c r="W299" i="1"/>
  <c r="X300" i="1" s="1" a="1"/>
  <c r="X300" i="1" s="1"/>
  <c r="Y300" i="1" s="1"/>
  <c r="W300" i="1"/>
  <c r="X301" i="1" s="1" a="1"/>
  <c r="X301" i="1" s="1"/>
  <c r="Y301" i="1" s="1"/>
  <c r="W301" i="1"/>
  <c r="X302" i="1" s="1" a="1"/>
  <c r="X302" i="1" s="1"/>
  <c r="Y302" i="1" s="1"/>
  <c r="W302" i="1"/>
  <c r="X303" i="1" s="1" a="1"/>
  <c r="X303" i="1" s="1"/>
  <c r="Y303" i="1" s="1"/>
  <c r="W303" i="1"/>
  <c r="X304" i="1" s="1" a="1"/>
  <c r="X304" i="1" s="1"/>
  <c r="W291" i="1"/>
  <c r="X292" i="1" s="1" a="1"/>
  <c r="X292" i="1" s="1"/>
  <c r="Y292" i="1" s="1"/>
  <c r="W304" i="1"/>
  <c r="X305" i="1" s="1" a="1"/>
  <c r="X305" i="1" s="1"/>
  <c r="W306" i="1"/>
  <c r="X307" i="1" s="1" a="1"/>
  <c r="X307" i="1" s="1"/>
  <c r="Y307" i="1" s="1"/>
  <c r="W307" i="1"/>
  <c r="X308" i="1" s="1" a="1"/>
  <c r="X308" i="1" s="1"/>
  <c r="Y308" i="1" s="1"/>
  <c r="W308" i="1"/>
  <c r="X309" i="1" s="1" a="1"/>
  <c r="X309" i="1" s="1"/>
  <c r="Y309" i="1" s="1"/>
  <c r="W309" i="1"/>
  <c r="X310" i="1" s="1" a="1"/>
  <c r="X310" i="1" s="1"/>
  <c r="Y310" i="1" s="1"/>
  <c r="W310" i="1"/>
  <c r="X311" i="1" s="1" a="1"/>
  <c r="X311" i="1" s="1"/>
  <c r="Y311" i="1" s="1"/>
  <c r="W311" i="1"/>
  <c r="X312" i="1" s="1" a="1"/>
  <c r="X312" i="1" s="1"/>
  <c r="Y312" i="1" s="1"/>
  <c r="W312" i="1"/>
  <c r="X313" i="1" s="1" a="1"/>
  <c r="X313" i="1" s="1"/>
  <c r="Y313" i="1" s="1"/>
  <c r="W313" i="1"/>
  <c r="X314" i="1" s="1" a="1"/>
  <c r="X314" i="1" s="1"/>
  <c r="Y314" i="1" s="1"/>
  <c r="W314" i="1"/>
  <c r="X315" i="1" s="1" a="1"/>
  <c r="X315" i="1" s="1"/>
  <c r="Y315" i="1" s="1"/>
  <c r="W315" i="1"/>
  <c r="X316" i="1" s="1" a="1"/>
  <c r="X316" i="1" s="1"/>
  <c r="W305" i="1"/>
  <c r="X306" i="1" s="1" a="1"/>
  <c r="X306" i="1" s="1"/>
  <c r="Y306" i="1" s="1"/>
  <c r="W317" i="1"/>
  <c r="X318" i="1" s="1" a="1"/>
  <c r="X318" i="1" s="1"/>
  <c r="Y318" i="1" s="1"/>
  <c r="W318" i="1"/>
  <c r="X319" i="1" s="1" a="1"/>
  <c r="X319" i="1" s="1"/>
  <c r="Y319" i="1" s="1"/>
  <c r="W319" i="1"/>
  <c r="X320" i="1" s="1" a="1"/>
  <c r="X320" i="1" s="1"/>
  <c r="Y320" i="1" s="1"/>
  <c r="W320" i="1"/>
  <c r="X321" i="1" s="1" a="1"/>
  <c r="X321" i="1" s="1"/>
  <c r="W316" i="1"/>
  <c r="X317" i="1" s="1" a="1"/>
  <c r="X317" i="1" s="1"/>
  <c r="Y317" i="1" s="1"/>
  <c r="W322" i="1"/>
  <c r="X323" i="1" s="1" a="1"/>
  <c r="X323" i="1" s="1"/>
  <c r="W321" i="1"/>
  <c r="X322" i="1" s="1" a="1"/>
  <c r="X322" i="1" s="1"/>
  <c r="Y322" i="1" s="1"/>
  <c r="W324" i="1"/>
  <c r="X325" i="1" s="1" a="1"/>
  <c r="X325" i="1" s="1"/>
  <c r="W325" i="1"/>
  <c r="X326" i="1" s="1" a="1"/>
  <c r="X326" i="1" s="1"/>
  <c r="Y326" i="1" s="1"/>
  <c r="W326" i="1"/>
  <c r="X327" i="1" s="1" a="1"/>
  <c r="X327" i="1" s="1"/>
  <c r="Y327" i="1" s="1"/>
  <c r="W327" i="1"/>
  <c r="X328" i="1" s="1" a="1"/>
  <c r="X328" i="1" s="1"/>
  <c r="W328" i="1"/>
  <c r="X329" i="1" s="1" a="1"/>
  <c r="X329" i="1" s="1"/>
  <c r="Y329" i="1" s="1"/>
  <c r="W329" i="1"/>
  <c r="X330" i="1" s="1" a="1"/>
  <c r="X330" i="1" s="1"/>
  <c r="Y330" i="1" s="1"/>
  <c r="W330" i="1"/>
  <c r="X331" i="1" s="1" a="1"/>
  <c r="X331" i="1" s="1"/>
  <c r="W331" i="1"/>
  <c r="X332" i="1" s="1" a="1"/>
  <c r="X332" i="1" s="1"/>
  <c r="W332" i="1"/>
  <c r="X333" i="1" s="1" a="1"/>
  <c r="X333" i="1" s="1"/>
  <c r="W333" i="1"/>
  <c r="W342" i="1"/>
  <c r="X343" i="1" s="1" a="1"/>
  <c r="X343" i="1" s="1"/>
  <c r="Y343" i="1" s="1"/>
  <c r="W343" i="1"/>
  <c r="W344" i="1"/>
  <c r="X345" i="1" s="1" a="1"/>
  <c r="X345" i="1" s="1"/>
  <c r="Y345" i="1" s="1"/>
  <c r="W345" i="1"/>
  <c r="X346" i="1" s="1" a="1"/>
  <c r="X346" i="1" s="1"/>
  <c r="Y346" i="1" s="1"/>
  <c r="W346" i="1"/>
  <c r="W347" i="1"/>
  <c r="W348" i="1"/>
  <c r="X349" i="1" s="1" a="1"/>
  <c r="X349" i="1" s="1"/>
  <c r="Y349" i="1" s="1"/>
  <c r="W349" i="1"/>
  <c r="X350" i="1" s="1" a="1"/>
  <c r="X350" i="1" s="1"/>
  <c r="Y350" i="1" s="1"/>
  <c r="W350" i="1"/>
  <c r="X351" i="1" s="1" a="1"/>
  <c r="X351" i="1" s="1"/>
  <c r="Y351" i="1" s="1"/>
  <c r="W351" i="1"/>
  <c r="W353" i="1"/>
  <c r="W355" i="1"/>
  <c r="W356" i="1"/>
  <c r="W334" i="1"/>
  <c r="W335" i="1"/>
  <c r="W336" i="1"/>
  <c r="W337" i="1"/>
  <c r="W338" i="1"/>
  <c r="W352" i="1"/>
  <c r="W354" i="1"/>
  <c r="W362" i="1"/>
  <c r="W357" i="1"/>
  <c r="X358" i="1" s="1" a="1"/>
  <c r="X358" i="1" s="1"/>
  <c r="Y358" i="1" s="1"/>
  <c r="W358" i="1"/>
  <c r="W359" i="1"/>
  <c r="W360" i="1"/>
  <c r="X361" i="1" s="1" a="1"/>
  <c r="X361" i="1" s="1"/>
  <c r="Y361" i="1" s="1"/>
  <c r="W361" i="1"/>
  <c r="W363" i="1"/>
  <c r="W364" i="1"/>
  <c r="W340" i="1"/>
  <c r="X341" i="1" s="1" a="1"/>
  <c r="X341" i="1" s="1"/>
  <c r="W341" i="1"/>
  <c r="W339" i="1"/>
  <c r="X353" i="1" l="1" a="1"/>
  <c r="X353" i="1" s="1"/>
  <c r="Y353" i="1" s="1"/>
  <c r="X363" i="1" a="1"/>
  <c r="X363" i="1" s="1"/>
  <c r="Y363" i="1" s="1"/>
  <c r="Y7" i="22" a="1"/>
  <c r="Y7" i="22" s="1"/>
  <c r="Z7" i="22" s="1"/>
  <c r="Y5" i="22" a="1"/>
  <c r="Y5" i="22" s="1"/>
  <c r="Z5" i="22" s="1"/>
  <c r="X365" i="1" a="1"/>
  <c r="X365" i="1" s="1"/>
  <c r="Y365" i="1" s="1"/>
  <c r="X339" i="1" a="1"/>
  <c r="X339" i="1" s="1"/>
  <c r="X338" i="1" a="1"/>
  <c r="X338" i="1" s="1"/>
  <c r="X337" i="1" a="1"/>
  <c r="X337" i="1" s="1"/>
  <c r="X362" i="1" a="1"/>
  <c r="X362" i="1" s="1"/>
  <c r="X364" i="1" a="1"/>
  <c r="X364" i="1" s="1"/>
  <c r="Y364" i="1" s="1"/>
  <c r="X335" i="1" a="1"/>
  <c r="X335" i="1" s="1"/>
  <c r="X360" i="1" a="1"/>
  <c r="X360" i="1" s="1"/>
  <c r="Y360" i="1" s="1"/>
  <c r="X356" i="1" a="1"/>
  <c r="X356" i="1" s="1"/>
  <c r="Y356" i="1" s="1"/>
  <c r="X355" i="1" a="1"/>
  <c r="X355" i="1" s="1"/>
  <c r="Y355" i="1" s="1"/>
  <c r="X340" i="1" a="1"/>
  <c r="X340" i="1" s="1"/>
  <c r="X357" i="1" a="1"/>
  <c r="X357" i="1" s="1"/>
  <c r="Y357" i="1" s="1"/>
  <c r="X354" i="1" a="1"/>
  <c r="X354" i="1" s="1"/>
  <c r="X348" i="1" a="1"/>
  <c r="X348" i="1" s="1"/>
  <c r="Y348" i="1" s="1"/>
  <c r="X347" i="1" a="1"/>
  <c r="X347" i="1" s="1"/>
  <c r="Y347" i="1" s="1"/>
  <c r="X352" i="1" a="1"/>
  <c r="X352" i="1" s="1"/>
  <c r="Y352" i="1" s="1"/>
  <c r="X336" i="1" a="1"/>
  <c r="X336" i="1" s="1"/>
  <c r="X344" i="1" a="1"/>
  <c r="X344" i="1" s="1"/>
  <c r="Y344" i="1" s="1"/>
  <c r="X334" i="1" a="1"/>
  <c r="X334" i="1" s="1"/>
  <c r="X342" i="1" a="1"/>
  <c r="X342" i="1" s="1"/>
  <c r="Y342" i="1" s="1"/>
  <c r="X359" i="1" a="1"/>
  <c r="X359" i="1" s="1"/>
  <c r="Y359" i="1" s="1"/>
  <c r="Z16" i="22"/>
  <c r="Z13" i="22"/>
  <c r="Z15" i="22"/>
  <c r="Z14" i="22"/>
  <c r="W3" i="1"/>
  <c r="X4" i="1" s="1" a="1"/>
  <c r="X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Boivinet, Jean-Christophe /FR</author>
    <author>tc={89A9F284-0B3F-41F4-AE5C-0FE52B579C55}</author>
    <author>tc={29E94597-E02D-4BD0-B239-DD72A52A46FE}</author>
    <author>tc={D99C9038-6070-4AD4-93FD-580BC4F9C207}</author>
  </authors>
  <commentList>
    <comment ref="G83" authorId="0" shapeId="0" xr:uid="{734769D5-FEBD-41CF-A725-A6662FCC4107}">
      <text>
        <r>
          <rPr>
            <b/>
            <sz val="9"/>
            <color rgb="FF000000"/>
            <rFont val="Tahoma"/>
            <family val="2"/>
          </rPr>
          <t>Boivinet, Jean-Christophe /FR:</t>
        </r>
        <r>
          <rPr>
            <sz val="9"/>
            <color rgb="FF000000"/>
            <rFont val="Tahoma"/>
            <family val="2"/>
          </rPr>
          <t xml:space="preserve">
</t>
        </r>
        <r>
          <rPr>
            <sz val="9"/>
            <color rgb="FF000000"/>
            <rFont val="Tahoma"/>
            <family val="2"/>
          </rPr>
          <t>Power Center in NGDC shouldn't be used anymore</t>
        </r>
      </text>
    </comment>
    <comment ref="K203" authorId="1" shapeId="0" xr:uid="{89A9F284-0B3F-41F4-AE5C-0FE52B579C55}">
      <text>
        <t>[Threaded comment]
Your version of Excel allows you to read this threaded comment; however, any edits to it will get removed if the file is opened in a newer version of Excel. Learn more: https://go.microsoft.com/fwlink/?linkid=870924
Comment:
    Parts of Up2Date process</t>
      </text>
    </comment>
    <comment ref="G226" authorId="0" shapeId="0" xr:uid="{421CDDC4-3CCF-4AF9-88ED-45633664FFC3}">
      <text>
        <r>
          <rPr>
            <b/>
            <sz val="9"/>
            <color indexed="81"/>
            <rFont val="Tahoma"/>
            <family val="2"/>
          </rPr>
          <t>Boivinet, Jean-Christophe /FR:</t>
        </r>
        <r>
          <rPr>
            <sz val="9"/>
            <color indexed="81"/>
            <rFont val="Tahoma"/>
            <family val="2"/>
          </rPr>
          <t xml:space="preserve">
Cloud Informatica
Since Jan 22 has been only executed by André Blanchette
</t>
        </r>
      </text>
    </comment>
    <comment ref="K235" authorId="2" shapeId="0" xr:uid="{29E94597-E02D-4BD0-B239-DD72A52A46FE}">
      <text>
        <t>[Threaded comment]
Your version of Excel allows you to read this threaded comment; however, any edits to it will get removed if the file is opened in a newer version of Excel. Learn more: https://go.microsoft.com/fwlink/?linkid=870924
Comment:
    Schedule manually based on the information from the non-project request</t>
      </text>
    </comment>
    <comment ref="K239" authorId="3" shapeId="0" xr:uid="{D99C9038-6070-4AD4-93FD-580BC4F9C207}">
      <text>
        <t>[Threaded comment]
Your version of Excel allows you to read this threaded comment; however, any edits to it will get removed if the file is opened in a newer version of Excel. Learn more: https://go.microsoft.com/fwlink/?linkid=870924
Comment:
    Parts of Up2Date process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tc={EC1E9DE7-8A0C-BA40-8D4D-33E6231CCADF}</author>
  </authors>
  <commentList>
    <comment ref="L12" authorId="0" shapeId="0" xr:uid="{EC1E9DE7-8A0C-BA40-8D4D-33E6231CCADF}">
      <text>
        <t>[Threaded comment]
Your version of Excel allows you to read this threaded comment; however, any edits to it will get removed if the file is opened in a newer version of Excel. Learn more: https://go.microsoft.com/fwlink/?linkid=870924
Comment:
    Schedule manually based on the information from the non-project request</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38D4E86-D7CC-437A-9AB8-97090FEB4BB6}" keepAlive="1" name="Requête - BR_setup_New_Sharepoint_incl_WU_and_capex3" description="Connexion à la requête « BR_setup_New_Sharepoint_incl_WU_and_capex3 » dans le classeur." type="5" refreshedVersion="0" background="1">
    <dbPr connection="Provider=Microsoft.Mashup.OleDb.1;Data Source=$Workbook$;Location=BR_setup_New_Sharepoint_incl_WU_and_capex3;Extended Properties=&quot;&quot;" command="SELECT * FROM [BR_setup_New_Sharepoint_incl_WU_and_capex3]"/>
  </connection>
  <connection id="2" xr16:uid="{434DFBB6-D912-41A8-8248-A8CD2F6FC417}" keepAlive="1" name="Requête - Brick_Portfolio_New_Sharepoint (2)" description="Connexion à la requête « Brick_Portfolio_New_Sharepoint (2) » dans le classeur." type="5" refreshedVersion="6" background="1" saveData="1">
    <dbPr connection="Provider=Microsoft.Mashup.OleDb.1;Data Source=$Workbook$;Location=&quot;Brick_Portfolio_New_Sharepoint (2)&quot;;Extended Properties=&quot;&quot;" command="SELECT * FROM [Brick_Portfolio_New_Sharepoint (2)]"/>
  </connection>
  <connection id="3" xr16:uid="{B4298CDF-4F0E-4163-9A38-969003E29FEC}" keepAlive="1" name="Requête - Bundle_Portfolio_New_Sharepoint (2)" description="Connexion à la requête « Bundle_Portfolio_New_Sharepoint (2) » dans le classeur." type="5" refreshedVersion="6" background="1" saveData="1">
    <dbPr connection="Provider=Microsoft.Mashup.OleDb.1;Data Source=$Workbook$;Location=&quot;Bundle_Portfolio_New_Sharepoint (2)&quot;;Extended Properties=&quot;&quot;" command="SELECT * FROM [Bundle_Portfolio_New_Sharepoint (2)]"/>
  </connection>
  <connection id="4" xr16:uid="{F5AC3DC2-A099-427A-B2F7-B1B1433A3D64}" keepAlive="1" name="Requête - Bundle_Setup_New_Sharepoint9" description="Connexion à la requête « Bundle_Setup_New_Sharepoint9 » dans le classeur." type="5" refreshedVersion="0" background="1">
    <dbPr connection="Provider=Microsoft.Mashup.OleDb.1;Data Source=$Workbook$;Location=Bundle_Setup_New_Sharepoint9;Extended Properties=&quot;&quot;" command="SELECT * FROM [Bundle_Setup_New_Sharepoint9]"/>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<sst xmlns="http://schemas.openxmlformats.org/spreadsheetml/2006/main" count="24421" uniqueCount="17867">
  <si>
    <t>This HOW TO Tab explains how the Service Catalog works and provides explanation around the filters and the columns displayed.</t>
  </si>
  <si>
    <t xml:space="preserve">Column called "Work Unit Identifier (WU Id)" is to determine if a Service catalog item is on PMS or BAU/IMS side. </t>
  </si>
  <si>
    <t>Naming convention:</t>
  </si>
  <si>
    <r>
      <t>&lt;</t>
    </r>
    <r>
      <rPr>
        <b/>
        <sz val="11"/>
        <color rgb="FFC00000"/>
        <rFont val="Calibri"/>
        <family val="2"/>
        <scheme val="minor"/>
      </rPr>
      <t>contract capability</t>
    </r>
    <r>
      <rPr>
        <b/>
        <sz val="11"/>
        <color theme="1"/>
        <rFont val="Calibri"/>
        <family val="2"/>
        <scheme val="minor"/>
      </rPr>
      <t>&gt;_&lt;</t>
    </r>
    <r>
      <rPr>
        <b/>
        <sz val="11"/>
        <color rgb="FFC00000"/>
        <rFont val="Calibri"/>
        <family val="2"/>
        <scheme val="minor"/>
      </rPr>
      <t>work unit type</t>
    </r>
    <r>
      <rPr>
        <b/>
        <sz val="11"/>
        <color theme="1"/>
        <rFont val="Calibri"/>
        <family val="2"/>
        <scheme val="minor"/>
      </rPr>
      <t>&gt;_&lt;</t>
    </r>
    <r>
      <rPr>
        <b/>
        <sz val="11"/>
        <color rgb="FFC00000"/>
        <rFont val="Calibri"/>
        <family val="2"/>
        <scheme val="minor"/>
      </rPr>
      <t>increment</t>
    </r>
    <r>
      <rPr>
        <b/>
        <sz val="11"/>
        <color theme="1"/>
        <rFont val="Calibri"/>
        <family val="2"/>
        <scheme val="minor"/>
      </rPr>
      <t>&gt;</t>
    </r>
  </si>
  <si>
    <t>&lt;contract capability&gt;</t>
  </si>
  <si>
    <t>PMS</t>
  </si>
  <si>
    <t>Related to Project Managed Services (PMS) - Billable by the project</t>
  </si>
  <si>
    <t>IMS</t>
  </si>
  <si>
    <t>Related to IMS Run - Not billable, part of BAU activities</t>
  </si>
  <si>
    <t>&lt;work unit type&gt;</t>
  </si>
  <si>
    <t>WU</t>
  </si>
  <si>
    <t>Basic technical Work Unit, typically a simple technical task or non-severable set of tasks</t>
  </si>
  <si>
    <t>&lt;increment&gt;</t>
  </si>
  <si>
    <r>
      <rPr>
        <b/>
        <sz val="11"/>
        <color rgb="FFC00000"/>
        <rFont val="Calibri"/>
        <family val="2"/>
        <scheme val="minor"/>
      </rPr>
      <t>0</t>
    </r>
    <r>
      <rPr>
        <sz val="11"/>
        <color theme="8"/>
        <rFont val="Calibri"/>
        <family val="2"/>
        <scheme val="minor"/>
      </rPr>
      <t>xxx</t>
    </r>
  </si>
  <si>
    <t>WU in the global scope of Sanofi</t>
  </si>
  <si>
    <r>
      <rPr>
        <b/>
        <sz val="11"/>
        <color rgb="FFC00000"/>
        <rFont val="Calibri"/>
        <family val="2"/>
        <scheme val="minor"/>
      </rPr>
      <t>8</t>
    </r>
    <r>
      <rPr>
        <sz val="11"/>
        <color theme="8"/>
        <rFont val="Calibri"/>
        <family val="2"/>
        <scheme val="minor"/>
      </rPr>
      <t>xxx</t>
    </r>
  </si>
  <si>
    <t xml:space="preserve">Newly created WU because of new activity identified </t>
  </si>
  <si>
    <t>Business Scope</t>
  </si>
  <si>
    <t xml:space="preserve">Values </t>
  </si>
  <si>
    <t xml:space="preserve">Global </t>
  </si>
  <si>
    <t xml:space="preserve">WU for all business scope </t>
  </si>
  <si>
    <t xml:space="preserve">IA Site </t>
  </si>
  <si>
    <t>WU only applicable for IA site</t>
  </si>
  <si>
    <t>Hosting Environment</t>
  </si>
  <si>
    <t>For exemple On Prem; Cloud, NGDC...</t>
  </si>
  <si>
    <t>Indicated if the WU is application on Prem; on cloud;  On NGDC...</t>
  </si>
  <si>
    <t xml:space="preserve">Tech Tower </t>
  </si>
  <si>
    <t>For exemple SAP; UNIX; Scheduling...</t>
  </si>
  <si>
    <t xml:space="preserve">Related to the technology tower involve in the WU </t>
  </si>
  <si>
    <t>Technology</t>
  </si>
  <si>
    <t>For exemple SAP; UNIX; HP-UX; Solaris</t>
  </si>
  <si>
    <t xml:space="preserve">Related to the technology included for the  WU </t>
  </si>
  <si>
    <t>Activities Category</t>
  </si>
  <si>
    <t>For exemple Migration;  Configuration</t>
  </si>
  <si>
    <t xml:space="preserve">Categorize the  WU's  activity </t>
  </si>
  <si>
    <t xml:space="preserve">Project related services </t>
  </si>
  <si>
    <t xml:space="preserve">For exemple : Installation of new switch </t>
  </si>
  <si>
    <t xml:space="preserve">Short title for the WU </t>
  </si>
  <si>
    <t>Activity Break-up details=&gt; This column describe the work to do in the detail</t>
  </si>
  <si>
    <t>Standard Request  in SNOW</t>
  </si>
  <si>
    <t xml:space="preserve">Standard Request link in Snow =&gt; This is the link with Snow's standard request if existing </t>
  </si>
  <si>
    <t xml:space="preserve">Change Model Reference ID in SNOW =&gt; This is the link with Snow's change model reference if existing </t>
  </si>
  <si>
    <t>PMS Billing unit =&gt; Billing could be by CI, By deployment, by Unit ....</t>
  </si>
  <si>
    <t>UNIQUE PRICE per hour</t>
  </si>
  <si>
    <t xml:space="preserve">PMS effort in hours=&gt; Time to realize the WU </t>
  </si>
  <si>
    <t xml:space="preserve">PMS Price =&gt; Price for the WU selected </t>
  </si>
  <si>
    <t xml:space="preserve">PMS Std Delivery leadtime (days) =&gt; SLA for the WU </t>
  </si>
  <si>
    <t xml:space="preserve">Sanofi Service Owner =&gt; Owner for this line of service, need to be involved votre change on this WU </t>
  </si>
  <si>
    <t>PMS WU //° rate %</t>
  </si>
  <si>
    <t xml:space="preserve">0 to X% </t>
  </si>
  <si>
    <t xml:space="preserve">In case of many WU, PMS can parallelize activities. In this case, the first WU is billing in totality and the second one to the X one will be billing with the % parallelize rate. </t>
  </si>
  <si>
    <t>Comments</t>
  </si>
  <si>
    <t>CAB validation date</t>
  </si>
  <si>
    <t xml:space="preserve">Productivity reference date </t>
  </si>
  <si>
    <t xml:space="preserve">Date for the calculation of the productivity  8 % foir the first year and after 2 years and more 10 % </t>
  </si>
  <si>
    <t>Year Apply</t>
  </si>
  <si>
    <t>% Apply</t>
  </si>
  <si>
    <t>Final price with productivity</t>
  </si>
  <si>
    <t>il</t>
  </si>
  <si>
    <t>NEED TO HIDE THIS COLUMN</t>
  </si>
  <si>
    <t>WU Id</t>
  </si>
  <si>
    <t>Tech Tower</t>
  </si>
  <si>
    <t>Project related Services</t>
  </si>
  <si>
    <t>Column1</t>
  </si>
  <si>
    <t>Standard Request link in SNOW</t>
  </si>
  <si>
    <t>Change Model Reference ID in SNOW</t>
  </si>
  <si>
    <t>Billing unit</t>
  </si>
  <si>
    <t>PMS Effort (Hours)</t>
  </si>
  <si>
    <t xml:space="preserve">PMS Price with Unique price </t>
  </si>
  <si>
    <t xml:space="preserve"> Std Delivery Leadtime (Days)</t>
  </si>
  <si>
    <t>SANOFI Service owner - Service Expert - Service Manager</t>
  </si>
  <si>
    <t>PMS WU //° rate (%)</t>
  </si>
  <si>
    <t xml:space="preserve">Cab validation date </t>
  </si>
  <si>
    <t>Service Catalog  VERSION</t>
  </si>
  <si>
    <t xml:space="preserve">Year apply </t>
  </si>
  <si>
    <t xml:space="preserve">%Apply </t>
  </si>
  <si>
    <t>Final Price (with Productivity)</t>
  </si>
  <si>
    <t>WRITE HERE THE NUMBER that you need for : JOBS for PMS_WU_7003 and 7002 OR  for WU PMS_WU_2017 and 2020 and 2241 and 2242</t>
  </si>
  <si>
    <t>IMS/PMS</t>
  </si>
  <si>
    <t>IMS_WU_0001</t>
  </si>
  <si>
    <t>Global</t>
  </si>
  <si>
    <t>On Prem / Cloud</t>
  </si>
  <si>
    <t>API</t>
  </si>
  <si>
    <t>Configuration</t>
  </si>
  <si>
    <t>API Deployment</t>
  </si>
  <si>
    <t xml:space="preserve">
1. Move APIs to external Gateway according to request
2. Move APIs to internal Gateway according to request
3. IQF creation</t>
  </si>
  <si>
    <t>GAMS (API) Service Request</t>
  </si>
  <si>
    <t>https://sanofiservices.service-now.com/onesupport?id=sc_cat_item_guide&amp;table=sc_cat_item&amp;sys_id=f682ea9a1b4c9914d849206e3b4bcb84</t>
  </si>
  <si>
    <t>ITS-CHMOD0003855</t>
  </si>
  <si>
    <t>Per Deployment</t>
  </si>
  <si>
    <t xml:space="preserve">Service Owner - Expert - manager follow this link </t>
  </si>
  <si>
    <t>Not Applicable</t>
  </si>
  <si>
    <t>Initial baseline</t>
  </si>
  <si>
    <t>IMS_WU_0087</t>
  </si>
  <si>
    <t>On_Prem</t>
  </si>
  <si>
    <t>DB--Oracle</t>
  </si>
  <si>
    <t>Oracle</t>
  </si>
  <si>
    <t>Minor Upgrade</t>
  </si>
  <si>
    <t>DB Upgrade</t>
  </si>
  <si>
    <t>DB update at patch level</t>
  </si>
  <si>
    <t xml:space="preserve">Per Database </t>
  </si>
  <si>
    <t>To Define Q2 2025</t>
  </si>
  <si>
    <t>IMS_WU_0088</t>
  </si>
  <si>
    <t>Disaster Recovery Execution</t>
  </si>
  <si>
    <t>DR 12c/RAC Execution / recurring testing</t>
  </si>
  <si>
    <t>Prechecks 
Check whether Prod and DR database are in sync.
Check for database backup have completed before start of the DR activity.
Implementation
Switch over to the DR database.
After application team testing is completed.
Switch back db to Actual prod database.
Post Check 
Check database backup is completing it successfully.</t>
  </si>
  <si>
    <t>Oracle Operations</t>
  </si>
  <si>
    <t>https://sanofiservices.service-now.com/onesupport?id=sc_cat_item_guide&amp;table=sc_cat_item&amp;sys_id=8ef52e074f098fc4cb48c0428110c701</t>
  </si>
  <si>
    <t>ITS-CHMOD0001381</t>
  </si>
  <si>
    <t>IMS_WU_0094</t>
  </si>
  <si>
    <t>DB--SQL</t>
  </si>
  <si>
    <t>MS SQL</t>
  </si>
  <si>
    <t>Replication Setup</t>
  </si>
  <si>
    <t xml:space="preserve">L3 Coordination  activities:
*Colelcting all required details in GIFT. 
</t>
  </si>
  <si>
    <t>SQL Server Operations</t>
  </si>
  <si>
    <t>https://sanofiservices.service-now.com/onesupport?id=sc_cat_item_guide&amp;table=sc_cat_item&amp;sys_id=d2802610db198f8805ea766eaf961961</t>
  </si>
  <si>
    <t>ITS-CHMOD0000444</t>
  </si>
  <si>
    <t>Per replication</t>
  </si>
  <si>
    <t>IMS_WU_0095</t>
  </si>
  <si>
    <t xml:space="preserve">SQL AlwaysOn/HADR Configuration </t>
  </si>
  <si>
    <t>L3 Coordination Activities:
*Co-ordinating with OS team, Network team, storage team for cluster Name, IPs, domain details, listener name, IP details. 
* Collecting Listener object and Computer object details. - 
* Verifying the CRQ is having all required information. - 
* Verifying the pre check points for configuration. 
L3 Implementaion Activities: : 
* Configuring AlwaysOn and Listener Name 
* Testing the configuration and validating the SQL AlwaysOn/HADR working fine.</t>
  </si>
  <si>
    <t>Instance</t>
  </si>
  <si>
    <t>IMS_WU_0096</t>
  </si>
  <si>
    <t>SQL Cluster/HA Configuration</t>
  </si>
  <si>
    <t xml:space="preserve">L3 Coordination Activities:
* Co-ordinating with OS team for cluster Name, IPs, domain details.
* Verifying the pre check points for configuration.Checking cluster validation report all OK. 
* Verifying the CRQ is created with accurate information is there to implement. 
L3 Implementaion Activities: : 
* Configure SQL server clustering -
*After configuration, do SQL cluster validation test and validate.(Cluster of 2 Nodes/SQL Instances) </t>
  </si>
  <si>
    <t>IMS_WU_0197</t>
  </si>
  <si>
    <t>Network Security</t>
  </si>
  <si>
    <t>Disaster Recovery Recurring testing</t>
  </si>
  <si>
    <t xml:space="preserve">Firewall/Proxy - Disaster recovery testing via performing  periodic resiliency Test </t>
  </si>
  <si>
    <t xml:space="preserve">Engage with all stakeholders/service owners for approved maintenance window
Prepare implementation plan 
Execute during maintenance window with application owner/tester availability 
Testing to prove DR capability </t>
  </si>
  <si>
    <t>No</t>
  </si>
  <si>
    <t xml:space="preserve">Per Device </t>
  </si>
  <si>
    <t>IMS_WU_0205</t>
  </si>
  <si>
    <t>Public_Cloud</t>
  </si>
  <si>
    <t>SCALe</t>
  </si>
  <si>
    <t>AWS; Azure; GCP</t>
  </si>
  <si>
    <t>Operations</t>
  </si>
  <si>
    <t xml:space="preserve">Deployment verification (pods running on OSE; not application verification) </t>
  </si>
  <si>
    <t>Per Project</t>
  </si>
  <si>
    <t>IMS_WU_0230</t>
  </si>
  <si>
    <t>Storage</t>
  </si>
  <si>
    <t>STORAGE</t>
  </si>
  <si>
    <t>Decommissioning</t>
  </si>
  <si>
    <t>Complete Storage Decommission</t>
  </si>
  <si>
    <t>L3 coordination:
Coordination with ITS, platform team, Vendor 
L3 Implementation Activities:
Cleanup and decommission activities</t>
  </si>
  <si>
    <t>ITS-CHMOD0001164</t>
  </si>
  <si>
    <t>per storage</t>
  </si>
  <si>
    <t>IMS_WU_0232</t>
  </si>
  <si>
    <t>Decommission SAN switch</t>
  </si>
  <si>
    <t>L3 coordination:
Coordination with ITS
L3 Implementation Activities:
Coordination with Proximity and Vendor
Remove port-channel 
CMDB update</t>
  </si>
  <si>
    <t>Per Switch</t>
  </si>
  <si>
    <t>V0.3</t>
  </si>
  <si>
    <t>IMS_WU_0234</t>
  </si>
  <si>
    <t>Disaster Recovery Testing - First time</t>
  </si>
  <si>
    <t xml:space="preserve">L3 coordination:
Requirement gathering and coordination with requestor and internal team
L3 Impementation Activities:
Execute switchover for DR testing and revert configuration when done </t>
  </si>
  <si>
    <t>Per DR</t>
  </si>
  <si>
    <t>IMS_WU_0239</t>
  </si>
  <si>
    <t>Firmware Mgt</t>
  </si>
  <si>
    <t>SAN Switch FWUpgrade</t>
  </si>
  <si>
    <t xml:space="preserve">L3 coordination:
Coordination with ITS, platform team, Vendor
L3 Implementation Activities:
Check the present code version of switch &amp; behaviour of switch performance with existing servers and the storage,redundancy path of each server which is connected to each of the switches in each fabric,validate no failure of hardware on existing switches in each fabric to accept the upgrade,
Need to peform pre-check just before upgrade,
Need to do post-check after performing the upgrade, Swich upgrade
</t>
  </si>
  <si>
    <t>IMS_WU_0242</t>
  </si>
  <si>
    <t>Storage FW/OS Upgrade - Netapp and Data Domain</t>
  </si>
  <si>
    <t xml:space="preserve">Storage FW Upgrade - Netapp and Data Domain:
L3 Implementation Activities:
Upgrade discussions on bug and compatibility checks and with vendors
pre and post check
Installing code and performing the upgrade
</t>
  </si>
  <si>
    <t>Per controller</t>
  </si>
  <si>
    <t>IMS_WU_0246</t>
  </si>
  <si>
    <t>Replace SAN switch</t>
  </si>
  <si>
    <t>L3 coordination:
Coordination with ITS
L3 Implementation Activities:
IP reconfigure
Port-Channel configuration
Coordinate with Proximity 
License addition
CMDB update</t>
  </si>
  <si>
    <t>IMS_WU_0247</t>
  </si>
  <si>
    <t>SAN cleaning</t>
  </si>
  <si>
    <t>L3 coordination:
Coordination with ITS, platform team, Proximity team
L3 Implementation Activities:
Clean zoning , aliases from hanging devices 
Rename devices &amp; zones to follow best practices and naming conventions</t>
  </si>
  <si>
    <t>Per Site (Does not matter room# and switch#)</t>
  </si>
  <si>
    <t>IMS_WU_0250</t>
  </si>
  <si>
    <t xml:space="preserve">Unix </t>
  </si>
  <si>
    <t>ESX; Linux</t>
  </si>
  <si>
    <t>Firmware Upgrade for Blade Planning and Coordination activities</t>
  </si>
  <si>
    <t>L3 Planning Activities:
- Analysis the Current firmware Level of Blade and
  Planning for order of System Firmware upgrade, Ilo,HBA,NIC
L3 Co-ordination Activities:
- Co-ordination and meeting with respective owner</t>
  </si>
  <si>
    <t>per blade</t>
  </si>
  <si>
    <t>If more than 2 blade it comes under PMS
Given time lines and scope of work appplicable.</t>
  </si>
  <si>
    <t>IMS_WU_0251</t>
  </si>
  <si>
    <t>HP-UX</t>
  </si>
  <si>
    <t>Firmware Upgrade for Enclosure(OA &amp; VC) Planning and Coordination activities</t>
  </si>
  <si>
    <t>L3 Planning Activities:
- Analysis the Current firmware Level and
  Planning for order of upgrade
L3 Co-ordination Activities:
- Co-ordination and meeting with respective owner</t>
  </si>
  <si>
    <t>per enclosure</t>
  </si>
  <si>
    <t>If more than 3 enclousers it comes under PMS
Given time lines and scope of work appplicable.</t>
  </si>
  <si>
    <t>IMS_WU_0257</t>
  </si>
  <si>
    <t>Linux; HP-UX; Solaris; AIX</t>
  </si>
  <si>
    <t>Disaster Recovery Recurring Execution</t>
  </si>
  <si>
    <t>L3 Activities: for DR Setup
- Review &amp; update Unix portion of the TRP plan  
- DR server configuration staging 
-Production site shutdown, DR site activation (releasing FS, Prod server shutdown, lockdown the PRD site; activate VG, FS, DR VIP, NFS on DR site)
- Server custom configuration at DR site . during test
-DR server reboot &amp; verification 
-Testing evidence gathering  .
- Unix support for application troubleshooting
- Testing coordination during the DR exercise 
- Reboot DR machine Test application along with SAP/DB 
- (releasing  VG, FS, DR VIP, NFS DR site; Unlocking and booting PROD site) 2.00 Hr
- Check High Availability (just verfication) 2.00 Hr
L3 Coordination:
DR Planning Meetings  (Batch Planing, multiple group step planning)</t>
  </si>
  <si>
    <t>IMS_WU_0258</t>
  </si>
  <si>
    <t>HA Test ( HP-UX,Linux,Solaris, AIX) - Modification on cluster configuration</t>
  </si>
  <si>
    <t xml:space="preserve">L3 Activities::
- Work with application team for CTM jobs to hold 
- Performing  HA testing with app stakeholder ( like DBA, SAP etc) 
L3 Co-ordination Activities:
Gather requirement in GIFT form and verify GIFT and ensure completeness.
</t>
  </si>
  <si>
    <t>2 nodes</t>
  </si>
  <si>
    <t>PMS_WU_0006</t>
  </si>
  <si>
    <t>Citrix</t>
  </si>
  <si>
    <t>Provisioning</t>
  </si>
  <si>
    <t>Application installation, configuration and publication</t>
  </si>
  <si>
    <t xml:space="preserve">L3 Implementation Activities:
- Prerequisite Installation 
- Application Installation
- Configuration of Parameters as per requirement
- Testing </t>
  </si>
  <si>
    <t>CITRIX XeNot Applicablepp – Application publication</t>
  </si>
  <si>
    <t>https://sanofiservices.service-now.com/onesupport?id=sc_cat_item&amp;table=sc_cat_item&amp;sys_id=66649e6bdb55430005ea766eaf96199c</t>
  </si>
  <si>
    <t>Per application</t>
  </si>
  <si>
    <t>PMS_WU_0008</t>
  </si>
  <si>
    <t>DB--Cloud</t>
  </si>
  <si>
    <t>AWS; GCP: RDS; PostgreSQL; MySQL; Aurora; SQL Server</t>
  </si>
  <si>
    <t xml:space="preserve">Instance provisioning  </t>
  </si>
  <si>
    <t>L3 Implementation activity : 
Prerequisite check
IQ – verification &amp; approvalr
L3 Coordination Activity:
Application Validation</t>
  </si>
  <si>
    <t>Cloud Database Operations</t>
  </si>
  <si>
    <t>https://sanofiservices.service-now.com/onesupport?id=sc_cat_item_guide&amp;table=sc_cat_item&amp;sys_id=6c7102ccdb8c2850c0dcedc40596190b</t>
  </si>
  <si>
    <t>ITS-CHMOD0004511</t>
  </si>
  <si>
    <t>Per Instance</t>
  </si>
  <si>
    <t>PMS_WU_0009</t>
  </si>
  <si>
    <t xml:space="preserve">Instance provisioning </t>
  </si>
  <si>
    <t xml:space="preserve">L3 Implementation activity : 
IQ Tasks Validation with Gifts form , evidences to be validated , logs to be checked and final approval : 
L3 Coordination Activity:
* Co-ordinating with application team to get the requirement 
* Verifying IQ post implementation </t>
  </si>
  <si>
    <t>ITS-CHMOD0001695</t>
  </si>
  <si>
    <t>PMS_WU_0010</t>
  </si>
  <si>
    <t>MS-SQL</t>
  </si>
  <si>
    <t xml:space="preserve">MS-SQL Instance Provisioning </t>
  </si>
  <si>
    <t xml:space="preserve">L3 Implementation activity : 
IQ Tasks Validation with Gifts form , evidences to be validated , logs to be checked and final approval : 2 
L3 Coordination Activity:
* Co-ordinating with application team to get the requirement :1 hour
* Verifying IQ post implementation : 1 </t>
  </si>
  <si>
    <t>ITS-CHMOD0004710</t>
  </si>
  <si>
    <t>PMS_WU_0011</t>
  </si>
  <si>
    <t>DOTNET--IIS</t>
  </si>
  <si>
    <t>IIS</t>
  </si>
  <si>
    <t>New website creation for specific application</t>
  </si>
  <si>
    <t>Implementation Activities: 
Execution steps by DOTNET
1. Site creation
2. Site binding 
3. Content placement
4. IIS module installation. Not mandatory step
5. New certificate generation.</t>
  </si>
  <si>
    <t>Web Digital Operations Link</t>
  </si>
  <si>
    <t>https://sanofiservices.service-now.com/onesupport?id=sc_cat_item_guide&amp;table=sc_cat_item&amp;sys_id=6353706ddb28b810c0dcedc4059619d2</t>
  </si>
  <si>
    <t>ITS-CHMOD0001334</t>
  </si>
  <si>
    <t>Per site creation</t>
  </si>
  <si>
    <t>PMS_WU_0012</t>
  </si>
  <si>
    <t>Installation Application per environments and standardization as client requirements</t>
  </si>
  <si>
    <t>L3 Implementation Activities: 
1. Installation procedure pre-requisite checks 
2. Application installation
3. Configuration changes
4. Post installation application verification
5. Testing of the application functionality</t>
  </si>
  <si>
    <t>ITS-CHMOD0004085</t>
  </si>
  <si>
    <t>PMS_WU_0019</t>
  </si>
  <si>
    <t>Java - Apache/Tomcat</t>
  </si>
  <si>
    <t>Apache; Tomcat</t>
  </si>
  <si>
    <t>Configuration of Apache/Tomcat (New environment Creation)</t>
  </si>
  <si>
    <t>Co-ordination Activity:
 Requirement gathering from application teams
Implementation activity : 
1. Pre-Requisites Check
2. Web server and Middleware deployment
3. Configuration</t>
  </si>
  <si>
    <t>ITS-CHMOD0001332</t>
  </si>
  <si>
    <t>per instance</t>
  </si>
  <si>
    <t>PMS_WU_0020</t>
  </si>
  <si>
    <t>Web Server - Deployment (new)</t>
  </si>
  <si>
    <t xml:space="preserve"> Co-ordination Activity:
2. Requirement gathering from application teams - 
 Implementation activity : 
1. Web server and Middleware deployment 
2. IQ document Creation</t>
  </si>
  <si>
    <t>ITS-CHMOD0003114</t>
  </si>
  <si>
    <t>per environment</t>
  </si>
  <si>
    <t>PMS_WU_0021</t>
  </si>
  <si>
    <t>Java - JBOSS</t>
  </si>
  <si>
    <t>JBOSS</t>
  </si>
  <si>
    <t>Installation of webhosting platforms featuring high availability, clustered environment with workload management. Installation of dedicated or standard mutualized environment</t>
  </si>
  <si>
    <t xml:space="preserve">Implementation activity : 
1. Pre-Requisites Check 
2. Installation of the software
3. Configuration of HA and clustering
4. Other Configuration changes 
5. Post installation validation/testing </t>
  </si>
  <si>
    <t>Per installation</t>
  </si>
  <si>
    <t>PMS_WU_0023</t>
  </si>
  <si>
    <t>On_Prem_Public_Cloud</t>
  </si>
  <si>
    <t>SAP</t>
  </si>
  <si>
    <t>SAP New Installation</t>
  </si>
  <si>
    <t>New Addition:
L3 Preparation and Coordination Activities:
Validating the Installable compatibilty and Downloading Installables
Reviewing Notes
L3 Implementation Activities:
1. Planning
    Planning Checklist
    Changed File System Structure and Profiles for SAP Systems
    Installation Using a Stack Configuration File
    Hardware and Software Requirements
    Basic Installation Parameters (both SAP and DB)
    SAP System Transport Host
2. Preparation
    Preparation Checklist
    Creating Operating System Users and Groups
    Required File Systems and Directories
    SAP/DB Directories
    Preparing the Installation Media
    Downloading the Software Provisioning Manager
    Downloading SAP Kernel 
    Downloading the Complete Installation Media
3. Installation 
   Database Software Installation
   SAP Installation 
4. Post-Installation 
   Installing the SAP License
   Performing the Consistency Check
   Configuring the Change and Transport System
   Performing Post-Installation Steps for the ABAP Application Server
   Performing the Client Copy
   Performing Oracle-Specific Post-Installation Steps
   Performing a Full Installation Backup</t>
  </si>
  <si>
    <t>PMS_WU_0026</t>
  </si>
  <si>
    <t>Linux; EC2; AWS; GCP</t>
  </si>
  <si>
    <t>Linux EC2 / GCP Provisioning</t>
  </si>
  <si>
    <t>Prerequisite check
IQ – verification &amp; approval</t>
  </si>
  <si>
    <t>Public Cloud - AWS or GCP - Windows &amp; Linux Server (Standard, IIS, JBoss, Apache)</t>
  </si>
  <si>
    <t>https://sanofiservices.service-now.com/onesupport?id=sc_cat_item_guide&amp;table=sc_cat_item&amp;sys_id=ec57c51b1bd3fb8017d3fddacd4bcb9b</t>
  </si>
  <si>
    <t>ITS-CHMOD0003952</t>
  </si>
  <si>
    <t>Per VM</t>
  </si>
  <si>
    <t>Prerequisite check
IQ – verification &amp; approval. Along with this we are good with end to end build process.</t>
  </si>
  <si>
    <t>PMS_WU_0030</t>
  </si>
  <si>
    <t>HP-UX; Linux; Solaris</t>
  </si>
  <si>
    <t>Standalone Blade Server Build</t>
  </si>
  <si>
    <t>L3 Implementation Activities:
VCEM profile- if its a blade server build its applicable, incase of rack mount server build same task will be skipped.
Post build Customization-  bonding and IP details configuration
L3 Co-ordination Activities:
Gather requirement in GIFT form and verify GIFT and ensure completeness.
Prepare and Approve IQ document .</t>
  </si>
  <si>
    <t>ITS-CHMOD0001326</t>
  </si>
  <si>
    <t>per Blade</t>
  </si>
  <si>
    <t>i) if the server is a bladeserver, VCEM profile and vswitch configuration task applicable. If rack mounted server this wont applicable.
Ii) in GIFT form ILO details(IP and credentials) and Network information details need to be provided.
Iii) If all required details provided in GIFT form given time lines applicable.</t>
  </si>
  <si>
    <t>PMS_WU_0032</t>
  </si>
  <si>
    <t>WINDOWS</t>
  </si>
  <si>
    <t>Windows; EC2; AWS</t>
  </si>
  <si>
    <t>Windows EC2 Provisioning</t>
  </si>
  <si>
    <t xml:space="preserve">	- Prerequisite check
	- IQ – verification &amp; approval</t>
  </si>
  <si>
    <t>ITS-CHMOD0003951</t>
  </si>
  <si>
    <t>PMS_WU_0037</t>
  </si>
  <si>
    <t>API Portal creation</t>
  </si>
  <si>
    <t>1.Portal in Test Namespace 
2. Implement  multitenant architecture aligned with Sanofi internal API Team
3. Deploy in DEV and UAT 
4. deploy in PROD 
5. Other steps to be aligned with the project</t>
  </si>
  <si>
    <t>Per Server</t>
  </si>
  <si>
    <t>V0.4</t>
  </si>
  <si>
    <t>PMS_WU_0038</t>
  </si>
  <si>
    <t>Migration</t>
  </si>
  <si>
    <t>API Platform migration</t>
  </si>
  <si>
    <t xml:space="preserve">1. Taking Back -up of previous version - Files/codes/mysql/gateway
2. Check the infrastructure if it is onpremise or container following the API Team requirements 
3. Copy the new version files, upload and install 
4. Update the dependency as per the version(oauth, mag services)
5. Restarting the server &amp; post installation validation - 
6. Validation document IQF creation </t>
  </si>
  <si>
    <t>Per Server/Per Version Upgrade</t>
  </si>
  <si>
    <t>PMS_WU_0039</t>
  </si>
  <si>
    <t>API Platform  decommisioning</t>
  </si>
  <si>
    <t>Viviane to review
1. Validation of the Identified API Objects for decomm readiness
2. switch Off Monitoring and Configurations to be untagged
3. Shut down API components</t>
  </si>
  <si>
    <t>PMS_WU_0040</t>
  </si>
  <si>
    <t>Appian/BPM</t>
  </si>
  <si>
    <t>BPM Appian</t>
  </si>
  <si>
    <t>Installation &amp; Migration of applications to higher environment with re-platforming or re-development(Jboss,Apache,Tomcat,Weblogic,Websphere)</t>
  </si>
  <si>
    <t>L3 Implementation Activities: 
1. Installation procedure pre-requisite checks 
2. Application re-installation/migration
3. Configuration changes
4. Post installation application verification
5. Testing of the application functionality</t>
  </si>
  <si>
    <t>APPIAN PLATFORM Application Deployment request</t>
  </si>
  <si>
    <t>https://sanofiservices.service-now.com/onesupport?id=sc_cat_item&amp;table=sc_cat_item&amp;sys_id=6fa5cb161baaf7c417d3fddacd4bcb4b</t>
  </si>
  <si>
    <t>ITS-CHMOD0003114
ITS-CHMOD0003117</t>
  </si>
  <si>
    <t>PMS_WU_0041</t>
  </si>
  <si>
    <t>Apache/Tomcat</t>
  </si>
  <si>
    <t>Co-ordination Activity:
 Requirement gathering from application teams
Implementation activity : 
1. Pre-Requisites Check 
2. Web server and Middleware deployment
3. Configuration</t>
  </si>
  <si>
    <t>PMS_WU_0042</t>
  </si>
  <si>
    <t xml:space="preserve"> Co-ordination Activity:
2. Requirement gathering from application teams
 Implementation activity : 
1. Web server and Middleware deployment
2. IQ document Creation</t>
  </si>
  <si>
    <t>PMS_WU_0043</t>
  </si>
  <si>
    <t>Installation of new WebServer and Application server environments and standardization as client requirements</t>
  </si>
  <si>
    <t>Implementation activity : 
1. Pre-Requisites Check
2. Installation of the software
3. Configuration changes
4. Post installation validation/testing</t>
  </si>
  <si>
    <t>PMS_WU_0044</t>
  </si>
  <si>
    <t xml:space="preserve">Implementation activity : 
1. Pre-Requisites Check
2. Installation of the software
3. Configuration of HA and clustering
4. Other Configuration changes
5. Post installation validation/testing </t>
  </si>
  <si>
    <t>PMS_WU_0053</t>
  </si>
  <si>
    <t>BI--App Deployments</t>
  </si>
  <si>
    <t>Deployments of BI apps on-prem, mobile and PaaS (including packages and reports)</t>
  </si>
  <si>
    <t>L3 Implementation Activities:
Deployment pre-requisites
App Deployment
Configuration Changes
Post deployment application validation testing</t>
  </si>
  <si>
    <t>Business Intelligence (BI) - CreatioNot Applicabledministration/Configuration</t>
  </si>
  <si>
    <t>https://sanofiservices.service-now.com/onesupport?id=sc_cat_item&amp;table=sc_cat_item&amp;sys_id=75205b064fa9cf40cb48c0428110c778</t>
  </si>
  <si>
    <t>PMS_WU_0054</t>
  </si>
  <si>
    <t>BI--Cloud</t>
  </si>
  <si>
    <t>Cognos; QLIKSENSE; QLIKVIEW; SAP BO; Tibco Spotfire</t>
  </si>
  <si>
    <t>BI platform installation and configuration related issues cloud based or PaaS mode as per BI service definition, design and specifications - Cognos/QLIKSENSE/QLIKVIEW/SAP BO/Tibco Spotfire</t>
  </si>
  <si>
    <t>L3 Implementation Activities:
Installation 
Configuration Changes 
Testing</t>
  </si>
  <si>
    <t>Per Unit</t>
  </si>
  <si>
    <t>PMS_WU_0056</t>
  </si>
  <si>
    <t>BI--Cognos/TM1</t>
  </si>
  <si>
    <t>Cognos; TM1</t>
  </si>
  <si>
    <t>Application Installation, configuration, management</t>
  </si>
  <si>
    <t>L3 Implementation Activities:
Application Installation
Configuration Changes
Testing</t>
  </si>
  <si>
    <t>PMS_WU_0061</t>
  </si>
  <si>
    <t>BI--Package Deployments</t>
  </si>
  <si>
    <t>Deploy of ad-hoc packages</t>
  </si>
  <si>
    <t>L3 Implementation Activities:
Deployment pre-requisites
Package Deployment
Configuration Changes
Post deployment testing</t>
  </si>
  <si>
    <t>PMS_WU_0064</t>
  </si>
  <si>
    <t>BI--QLIKSENSE</t>
  </si>
  <si>
    <t>Qliksense</t>
  </si>
  <si>
    <t>L3 Implementation Activities:
Installation
Configuration Change
Testing</t>
  </si>
  <si>
    <t>PMS_WU_0066</t>
  </si>
  <si>
    <t>PMS_WU_0069</t>
  </si>
  <si>
    <t>BI--SAP BO</t>
  </si>
  <si>
    <t>Business Objects</t>
  </si>
  <si>
    <t>Installation (multiple nodes)</t>
  </si>
  <si>
    <t>PMS_WU_0070</t>
  </si>
  <si>
    <t>Installation (one node)</t>
  </si>
  <si>
    <t>PMS_WU_0071</t>
  </si>
  <si>
    <t>PMS_WU_0072</t>
  </si>
  <si>
    <t>BI--SAS Analytics</t>
  </si>
  <si>
    <t>SAS</t>
  </si>
  <si>
    <t>SAS--Platform Installation &amp; configuration management</t>
  </si>
  <si>
    <t>PMS_WU_0073</t>
  </si>
  <si>
    <t>SAS--Application Installation &amp; configuration management</t>
  </si>
  <si>
    <t>PMS_WU_0074</t>
  </si>
  <si>
    <t>BI--Tableau</t>
  </si>
  <si>
    <t>Tableau</t>
  </si>
  <si>
    <t>PMS_WU_0075</t>
  </si>
  <si>
    <t>PMS_WU_0076</t>
  </si>
  <si>
    <t>PMS_WU_0077</t>
  </si>
  <si>
    <t>BI--Tibco Spotfire</t>
  </si>
  <si>
    <t>Tibco Spotfire</t>
  </si>
  <si>
    <t>Installation (one server)</t>
  </si>
  <si>
    <t>PMS_WU_0078</t>
  </si>
  <si>
    <t>PMS_WU_0080</t>
  </si>
  <si>
    <t>Build of Citrix STOREFRONT</t>
  </si>
  <si>
    <t>L3 Implementation Activity details:
1. Install Microsoft .NET Framework 
2. Enable .Net features
3. Install StoreFront
4. Configure firewall to allow port 80 &amp; 443
5. Create site
6. Customise StoreFront</t>
  </si>
  <si>
    <t>Per Storefront</t>
  </si>
  <si>
    <t>PMS_WU_0084</t>
  </si>
  <si>
    <t>CDB provisioning on existing cluster</t>
  </si>
  <si>
    <t>L3 Co-ordination Activity:
* Gather requirement in GAHS form and verify GAHS and ensure completeness
* Co-ordination with L2 UNIX and  SAN team for storage allocation
L3 Implementaion activity : 
 * Addition of new ASM disks to the existing diskgroups. : 
 * Oracle RAC instance creation on primary node 
 * Addition of second instance to the RAC database
 * Perform a HA test :</t>
  </si>
  <si>
    <t>ITS-CHMOD0001395</t>
  </si>
  <si>
    <t>per CDB</t>
  </si>
  <si>
    <t>PMS_WU_0085</t>
  </si>
  <si>
    <t>Database Migration (RAC plus DG)</t>
  </si>
  <si>
    <t xml:space="preserve">L3 Implementation Activities:
- Create the target platform for the migration
- Migrate using RMAN / Final review before release
L3 Coordination Activities : 
Meeting to understand the complexity/ architecture </t>
  </si>
  <si>
    <t>Per database</t>
  </si>
  <si>
    <t>PMS_WU_0086</t>
  </si>
  <si>
    <t>Database Migration (Simple)</t>
  </si>
  <si>
    <t>L3 Activities: 
Plan A: Migrate using Export/Import (traditional export/Datapump)
- Create database in target host -2
- Take backup and apply the backup in target database 2
Plan B: Migrate using RMAN Backup 
- Create database instance in target server -2 
- Apply the backup in the target database -2</t>
  </si>
  <si>
    <t>ITS-CHMOD0000431</t>
  </si>
  <si>
    <t>PMS_WU_0088</t>
  </si>
  <si>
    <t>Disaster Recovery Setup</t>
  </si>
  <si>
    <t>DR Setup for 12c/RAC</t>
  </si>
  <si>
    <t xml:space="preserve">L3 Co-ordination Activity:
* Gather requirement in GIFT form and verify GIFT and ensure completeness.s
* Co-ordination with L2 UNIX/ SAN/ NETWORK TEAM for storage. 
* Coordination for DR testing. : 
L3 Implementaion activity :
 * Addition of new ASM disks to the existing diskgroups. : 
 * Clusterwire build on 2 servers  
 * DB Build on 2 nodes 
 * RMAN cloning from Primary to Standby :
 * Configure DataGuard broker : 
 * DR testing :
 * IQ preparation and approval : </t>
  </si>
  <si>
    <t>per DB</t>
  </si>
  <si>
    <t>PMS_WU_0089</t>
  </si>
  <si>
    <t>Oracle RAC</t>
  </si>
  <si>
    <t xml:space="preserve">RAC Instance Provisioning </t>
  </si>
  <si>
    <t>L3 Co-ordination Activity: 13
* Gather requirement in GIFT form and verify GIFT and ensure completeness.
* Co-ordination with L2 UNIX/ SAN/ NETWORK TEAM . 
* Verifying the RAC  Instance best practices are implemented.
L3 Implementaion activity : 
 * Clusterwire build - 7
 * DB Build - 5</t>
  </si>
  <si>
    <t>ITS-CHMOD0004042</t>
  </si>
  <si>
    <t xml:space="preserve">Provisioing </t>
  </si>
  <si>
    <t>PMS_WU_0090</t>
  </si>
  <si>
    <t>Oracle grid cluster build</t>
  </si>
  <si>
    <t>1. Server Build inputs and varification. 
2. Network inputs and varification.
3. Storage Inputs and varifications. 
4. Grid software installations and cluster build.</t>
  </si>
  <si>
    <t>Per cluster</t>
  </si>
  <si>
    <t>PMS_WU_0091</t>
  </si>
  <si>
    <t>Dataguard environment build for HA</t>
  </si>
  <si>
    <t>Dataguard environment build as per the primary environment</t>
  </si>
  <si>
    <t>Per environment</t>
  </si>
  <si>
    <t>PMS_WU_0092</t>
  </si>
  <si>
    <t>Exadata Environment build</t>
  </si>
  <si>
    <t>Storage capacity Planning
Business need 
Inputs and coordination with Vendor (Oracle)</t>
  </si>
  <si>
    <t>Per CDB</t>
  </si>
  <si>
    <t>PMS_WU_0093</t>
  </si>
  <si>
    <t>Teradata environment Build</t>
  </si>
  <si>
    <t>Storage capacity Planning
Business need 
Inputs and coordination with Vendor (Teradata)</t>
  </si>
  <si>
    <t>Per teradata instance</t>
  </si>
  <si>
    <t>PMS_WU_0097</t>
  </si>
  <si>
    <t>Database Migration</t>
  </si>
  <si>
    <t xml:space="preserve">L3 Coordination  activities: 
*Collecting all required details in GIFT.
</t>
  </si>
  <si>
    <t>ITS-CHMOD0000450</t>
  </si>
  <si>
    <t>PMS_WU_0098</t>
  </si>
  <si>
    <t>IIS Installation (Manual)</t>
  </si>
  <si>
    <t xml:space="preserve">Implementation Activities: 
Execution steps by DOTNET
1. IIS Installation and configuration 
2. IIS module  and .Net Framework installation.
</t>
  </si>
  <si>
    <t>IMS_WU_0265</t>
  </si>
  <si>
    <t>Windows</t>
  </si>
  <si>
    <t>SCCM</t>
  </si>
  <si>
    <t>Deployment</t>
  </si>
  <si>
    <t>Single Package Deployment</t>
  </si>
  <si>
    <t>Separate list of systems based on region, SCCM client status, machine category 
Create device collections in SCCM 
Deploy package from SCCM to workstations or servers (1 deployment per region) 
Check Compliance in SCCM after few 
Redeploy to failed machines from SCCM to workstations or servers (1 deployment per region) 
Send final deployment report built using SQL query to requestor - 90% compliance is considered completion</t>
  </si>
  <si>
    <t>SCCM - Package Deployment (servers only)</t>
  </si>
  <si>
    <t>https://sanofiservices.service-now.com/onesupport?id=sc_cat_item&amp;table=sc_cat_item&amp;sys_id=dc46595edb9dc70005ea766eaf9619f5</t>
  </si>
  <si>
    <t>Per CI</t>
  </si>
  <si>
    <t>IMS_WU_0266</t>
  </si>
  <si>
    <t>Single Patch or Update Group deployment</t>
  </si>
  <si>
    <t>ITS-CHMOD0001300</t>
  </si>
  <si>
    <t>DL</t>
  </si>
  <si>
    <t>IMS_WU_0269</t>
  </si>
  <si>
    <t>Firmware Upgrade Planning, Preparations and Coordination activities</t>
  </si>
  <si>
    <t xml:space="preserve">L3 Implementation Activities ::
- Collect Logs and Back-Up Enclosure Configuration, VCM Configuration before Performing actual Firmware Upgradation
- Resource validation (Server Profiles, vCEM, SAN, Network, H/W Chasis etc.) 
- Pilot Installation/Upgrade/Troubleshooting during VC, Blade and Enclosure Upgrade
- Performance checking and Verification of Blades/Enclosures after upgradation 
L3 Co-Ordination Activities ::
- Gather requirement from Service Owner and verify the same, highlight the challenges, Raise Change, Present the same in ACN/GIS CAB 
- Assessing the Applications and work with Application Owners/Teams for Downtime Approval </t>
  </si>
  <si>
    <t>IMS_WU_0276</t>
  </si>
  <si>
    <t>Agent Mgt</t>
  </si>
  <si>
    <t>SCCM Installation and Upgrade for In Scope servers</t>
  </si>
  <si>
    <t>L3 Implementation Activities::
- Installation validation &amp; verification of server after remediation</t>
  </si>
  <si>
    <t>PMS_WU_0101</t>
  </si>
  <si>
    <t xml:space="preserve">Implementation Activities: 
Execution steps by DOTNET
1. Site creation
2. Site binding
3. Content placement
4. IIS module installation. Not mandatory step.
5. New certificate generation. </t>
  </si>
  <si>
    <t>PMS_WU_0102</t>
  </si>
  <si>
    <t xml:space="preserve">L3 Implementation Activities: 
1. Installation procedure pre-requisite checks 
2. Application installation
3. Configuration changes
4. Post installation application verification
5. Testing of the application functionality </t>
  </si>
  <si>
    <t>Per application/per server</t>
  </si>
  <si>
    <t>PMS_WU_0103</t>
  </si>
  <si>
    <t>Migration of applications to higher environment with re-platforming or re-development</t>
  </si>
  <si>
    <t>L3 Implementation Activities: 
1. Installation procedure pre-requisite checks 
2. Application re-installation/migration 
3. Configuration changes
4. Post installation application verification 
5. Testing of the application functionality</t>
  </si>
  <si>
    <t>PMS_WU_0104</t>
  </si>
  <si>
    <t>Implementation Activities: 
Execution steps by DOTNET
1. IIS Installation and configuration -  - 1
2. IIS module  and .Net Framework installation.   -1</t>
  </si>
  <si>
    <t>PMS_WU_0105</t>
  </si>
  <si>
    <t>L3 Implementation Activities: 
1. Installation procedure pre-requisite checks
2. Application re-installation/migration
3. Configuration changes
4. Post installation application verification
5. Testing of the application functionality</t>
  </si>
  <si>
    <t>PMS_WU_0113</t>
  </si>
  <si>
    <t xml:space="preserve">EAI--Tibco </t>
  </si>
  <si>
    <t>Tibco</t>
  </si>
  <si>
    <t>MDW-TIBCO Platform Installation for BW6</t>
  </si>
  <si>
    <t xml:space="preserve">Technical Co-ordination Activities:
1. Requirement gathering
2. VM provisioning requests in Service now  to be created. 
3. FS creation using Service now  requests. 
4. CPU and RAM upgrade requests
5. Service account creation requests
6. DNS and Load balancer configuration requests. 
7. Database schema and database connect requests.
Implementation Activities:
EAI team execution steps. 
1. Installation of Tibco different products like TEA, BW6, EMS installation, JRE installation. 
2. BW agent configuration
3.Domain , app spacem, app nodes creation and configuration 
4. Adding all machines in domain
5. User access management.
6. Websever configuration </t>
  </si>
  <si>
    <t>Per Tibco Installation</t>
  </si>
  <si>
    <t>PMS_WU_0114</t>
  </si>
  <si>
    <t xml:space="preserve">Implementation of framework according to EAI service definition, design and specification  </t>
  </si>
  <si>
    <t xml:space="preserve">Implementation activity : 
EAI Team execution steps 
1. Design review (Architecture, framework, specifications etc.) -
2. Framework installations
3. Configuration changes
4. EMS changes
5. Post set-up validation </t>
  </si>
  <si>
    <t>TIBCO Administration Request</t>
  </si>
  <si>
    <t>https://sanofiservices.service-now.com/onesupport?id=sc_cat_item&amp;table=sc_cat_item&amp;sys_id=ae3a7e7c1bd0b410e4aebb739b4bcbd1</t>
  </si>
  <si>
    <t>Per Tibco Instance</t>
  </si>
  <si>
    <t>PMS_WU_2212</t>
  </si>
  <si>
    <t>Scheduling</t>
  </si>
  <si>
    <t>Control-M</t>
  </si>
  <si>
    <t>Job Creation for new application projects</t>
  </si>
  <si>
    <t>"L3 Co-ordination Activity - Measured per Stream   of effort:
1. Requirement gathering from the application / business team for the job scheduling. 
2. Helping requestor with the job configuration sheet.
3. Coordination with platform teams to install agents on the servers. 
4. Control-M Module installation and profile configuration.
5. Verifying if the requirements fit in according to the templates / designs available for the team or highlighting need of new design to scheduling service owner.
L3 Implementation activity - Measured per stream   of effort : 
1. Verification of module installation,  Agent installation, FTP service activation, FS creation etc.  
2. Creation of new jobs on the environment. 
3. Verification of the jobs execution. Coordination/meetings with the business / application team after the job scheduling.  Check implementation , Activation of job, Testing of the jobs on the environment by coordination with application team.</t>
  </si>
  <si>
    <t>Control-M Operations</t>
  </si>
  <si>
    <t>https://sanofiservices.service-now.com/onesupport?id=sc_cat_item_guide&amp;table=sc_cat_item&amp;sys_id=f4d1048c1b40805817d3fddacd4bcba7</t>
  </si>
  <si>
    <t>formula per job with // rate</t>
  </si>
  <si>
    <t>BY JOB</t>
  </si>
  <si>
    <t>1-20 jobs =&gt; 5 days
21-50 jobs =&gt; 10 days
51-100 jobs =&gt; 15 days
101-200 jobs =&gt; 20 days
201-300 jobs =&gt; 30 days
301-500 jobs =&gt; 35 days</t>
  </si>
  <si>
    <t>Price calculation: Unit Price + ((#Jobs-1) x Unit price x Synergy rate) = 25+((#Jobs-1)*25*60%)</t>
  </si>
  <si>
    <t>PMS_WU_0144</t>
  </si>
  <si>
    <t>ETL--Informatica</t>
  </si>
  <si>
    <t>Informatica</t>
  </si>
  <si>
    <t>Informatica - Project space creation for new application 9.1 / 9.6 for each environment</t>
  </si>
  <si>
    <t xml:space="preserve">Co-ordination Activity: 
Requirement gathering from application teams
Implementation activity : 
1. Unix user creation
2. Informatica project space creation.
2.a. End user creation for access to project spaces 
2.b. Database connection creation.
2.c. Creation of user access roles. 
2.d. Assigning permissions or privileges.
2.e. Folder structure creation. 
2.f. Adding PAM centrified serivce accounts to the servers 
(For SSH password less authentication ) </t>
  </si>
  <si>
    <t xml:space="preserve">per project space creation for environment. </t>
  </si>
  <si>
    <t>PMS_WU_0153</t>
  </si>
  <si>
    <t>Java</t>
  </si>
  <si>
    <t>Migration of applications to higher environment with re-platforming or re-development(Jboss,Apache,Tomcat,Weblogic,Websphere)</t>
  </si>
  <si>
    <t>PMS_WU_0154</t>
  </si>
  <si>
    <t>Implementation activity : 
1. Pre-Requisites Check
2. Installation of the software 
3. Configuration changes
4. Post installation validation/testing</t>
  </si>
  <si>
    <t>PMS_WU_0155</t>
  </si>
  <si>
    <t>Implementation activity : 
1. Pre-Requisites Check
2. Installation of the software 
3. Configuration of HA and clustering
4. Other Configuration changes
5. Post installation validation/testing</t>
  </si>
  <si>
    <t>PMS_WU_0156</t>
  </si>
  <si>
    <t>Jboss - New Deployment</t>
  </si>
  <si>
    <t>Co-ordination Activity:
Requirement gathering from application teams
 Implementation activity : 
1. Deploy application
2. IQ document Creation</t>
  </si>
  <si>
    <t>PMS_WU_0157</t>
  </si>
  <si>
    <t>JBOSS - Configuration of Jboss (Configuring New Environment)</t>
  </si>
  <si>
    <t xml:space="preserve">Co-ordination Activity:
Requirement gathering from application teams - 
Implementation activity : 
1. General Pre-requisites
2. Creating Instances and modifying the conf files as per the project requirement
3. Application Deployment 
5. Jon Configuration
4. Certificate Request and installation
5. IQ documents Creation
6. Checking JVM directories in backup schedule - </t>
  </si>
  <si>
    <t>per instance per environment</t>
  </si>
  <si>
    <t>PMS_WU_0158</t>
  </si>
  <si>
    <t>PMS_WU_0159</t>
  </si>
  <si>
    <t>Co-ordination Activity:
Requirement gathering from application teams - 
 Implementation activity : 
1. Deploy application 
2. IQ document Creation</t>
  </si>
  <si>
    <t>PMS_WU_0160</t>
  </si>
  <si>
    <t xml:space="preserve">Co-ordination Activity:
Requirement gathering from application teams - 
Implementation activity : 
1. General Pre-requisites
2. Creating Instances and modifying the conf files as per the project requirement 
3. Application Deployment
5. Jon Configuration 
4. Certificate Request and installation
5. IQ documents Creation
6. Checking JVM directories in backup schedule - </t>
  </si>
  <si>
    <t>PMS_WU_0161</t>
  </si>
  <si>
    <t xml:space="preserve">Implementation activity : 
1. Pre-Requisites Check 
2. Installation of the software 
3. Configuration changes
4. Post installation validation/testing </t>
  </si>
  <si>
    <t>PMS_WU_0162</t>
  </si>
  <si>
    <t xml:space="preserve">Implementation activity : 
1. Pre-Requisites Check
2. Installation of the software 
3. Configuration of HA and clustering
4. Other Configuration changes 
5. Post installation validation/testing </t>
  </si>
  <si>
    <t>PMS_WU_0163</t>
  </si>
  <si>
    <t>Java - Weblogic</t>
  </si>
  <si>
    <t>Weblogic</t>
  </si>
  <si>
    <t>Web Logic - New Deployment</t>
  </si>
  <si>
    <t>Co-ordination Activity:
 Requirement gathering from application teams - 
Implementation activity : 
1. Web server and Middleware deployment 
2. IQ document Creation</t>
  </si>
  <si>
    <t>PMS_WU_0164</t>
  </si>
  <si>
    <t>Configuration of Weblogic (New environment Creation)</t>
  </si>
  <si>
    <t xml:space="preserve">Co-ordination Activity:
Requirement gathering from application teams - 
Implementation activity : 
1. Pre-Requisites Check
2. Installation (Silent installation weblogic, Installation of SOA suite, Patch Upgrade etc )- 
3. Application Deployment  
4. Certificate generation and update and configuration of keystore - 
5. Post Installation Tasks </t>
  </si>
  <si>
    <t>PMS_WU_0165</t>
  </si>
  <si>
    <t>PMS_WU_0166</t>
  </si>
  <si>
    <t>Implementation activity : 
1. Pre-Requisites Check
2. Installation of the software
3. Configuration of HA and clustering 
4. Other Configuration changes 
5. Post installation validation/testing</t>
  </si>
  <si>
    <t>PMS_WU_0167</t>
  </si>
  <si>
    <t>Java-Websphere</t>
  </si>
  <si>
    <t>Websphere</t>
  </si>
  <si>
    <t>Implementation activity : 
1. Pre-Requisites Check 
2. Installation of the software 
3. Configuration changes
4. Post installation validation/testing</t>
  </si>
  <si>
    <t>PMS_WU_0168</t>
  </si>
  <si>
    <t>Implementation activity : 
1. Pre-Requisites Check 
2. Installation of the software
3. Configuration of HA and clustering
4. Other Configuration changes 
5. Post installation validation/testing</t>
  </si>
  <si>
    <t>PMS_WU_0172</t>
  </si>
  <si>
    <t xml:space="preserve">MFT --Gateway </t>
  </si>
  <si>
    <t>Axway</t>
  </si>
  <si>
    <t xml:space="preserve">Creation of external SFTP partner and VFD creation for new applications in projects. </t>
  </si>
  <si>
    <t>Technical Co-ordination Activity:
Coordination with application teams for the password for authentication
Implementation activity : 
Steps to be performed by the L3 team. 
1. Creation of the CGATE
2. Creation of VFD or RFD.
3. Autentication based on password or password less</t>
  </si>
  <si>
    <t>Per project environment</t>
  </si>
  <si>
    <t>PMS_WU_0173</t>
  </si>
  <si>
    <t>Creation of routing rules in Gateway for new project - Inbound flow</t>
  </si>
  <si>
    <t>Implementation activity : 
1. Creation of decision rules. 
2. Creation of transfer sites 
3. Creation of models  
4. Environment setup on transfer site</t>
  </si>
  <si>
    <t>PMS_WU_0174</t>
  </si>
  <si>
    <t>Outbound flow from CFT server to external SFTP partner</t>
  </si>
  <si>
    <t xml:space="preserve">Implementation activity : 
Steps to be performed by 
1. Creation of the transfer sites. 
3. creation data flow. 
4. Validation of parameters 
5. ControlM job creation / coordination with batch team . </t>
  </si>
  <si>
    <t>Per Request</t>
  </si>
  <si>
    <t>PMS_WU_0175</t>
  </si>
  <si>
    <t xml:space="preserve">Outbound flow from CFT Server to Gateway for new project </t>
  </si>
  <si>
    <t xml:space="preserve">Implementation activity : 
1. creation data flow.  
2. Validation of parameters
3.  ControlM job creation / coordination with batch team . </t>
  </si>
  <si>
    <t>Per request</t>
  </si>
  <si>
    <t>PMS_WU_0176</t>
  </si>
  <si>
    <t>MFT--CFT</t>
  </si>
  <si>
    <t>CFT</t>
  </si>
  <si>
    <t>Implementation of CFT environment for new applications as part of projects</t>
  </si>
  <si>
    <t xml:space="preserve">Co-ordination Activity:
1. Filesystem creation , application user id creation requests with Unix
2. monitoring enablement requests 
3. working with axway for license.
4. ControlM job creation for parameter validated by MFT team 
 Implementation activity : 
1. CFT agent installation on windows or unix machines.
2. Configuration of the .config files. 
3. CFT data flow creation
4. Parameter validation for contorlM job creation. 
5. Verification of sucessfull transfers. 
6. Creation of post execution script if required. </t>
  </si>
  <si>
    <t>PMS_WU_0177</t>
  </si>
  <si>
    <t>MFT--E2B GI/ B2BI</t>
  </si>
  <si>
    <t>E2B GI/ B2BI</t>
  </si>
  <si>
    <t>Creation of Inbound Flows</t>
  </si>
  <si>
    <t xml:space="preserve">L3 Implementation Activity 
1. Creation of the Communities 
2. Creation of Partner
3. Creation on pick-up &amp; delivery 
4. Configuration set-up
5. Post set-up validation </t>
  </si>
  <si>
    <t>Per set-up</t>
  </si>
  <si>
    <t>PMS_WU_0178</t>
  </si>
  <si>
    <t>Creation of Outbound Flows</t>
  </si>
  <si>
    <t>L3 Implementation Activity 
1. Creation of the Communities 
2. Creation of Partner 
3. Creation on pick-up &amp; delivery
4. Configuration set-up 
5. Post set-up validation</t>
  </si>
  <si>
    <t>PMS_WU_0183</t>
  </si>
  <si>
    <t>Network</t>
  </si>
  <si>
    <t>Firewall/Switching/Routing</t>
  </si>
  <si>
    <t xml:space="preserve">TID Implementation (LAN/WAN/Wifi) </t>
  </si>
  <si>
    <t xml:space="preserve">L3 Implementation 
• Implementing the changes following the TID </t>
  </si>
  <si>
    <t>​ITS-CHMOD0004308</t>
  </si>
  <si>
    <t>Per Device</t>
  </si>
  <si>
    <t>PMS_WU_0186</t>
  </si>
  <si>
    <t xml:space="preserve">Installation of new switch stack </t>
  </si>
  <si>
    <t>L3 Implementation Activities  - 
Service decomm
- Carry out the log analysis for the specified duration to ensure no live traffic on the device
- removing related acls / configurations from specified devices
- update documentation
Device decomm
- remove device from ACS 
- remove configuration 
- through OOB Wipe out configuration
- update inventory and all the infrastructure tools
- update documentation</t>
  </si>
  <si>
    <t>PMS_WU_0187</t>
  </si>
  <si>
    <t>Replacing switch stack</t>
  </si>
  <si>
    <t>PMS_WU_0192</t>
  </si>
  <si>
    <t xml:space="preserve">Develop and publish required DR processes and procedures (Per service/platform) </t>
  </si>
  <si>
    <t>PMS_WU_0193</t>
  </si>
  <si>
    <t>Major Upgrade</t>
  </si>
  <si>
    <t>Major Version Upgrade for Centralized management tool of Firewall/Proxy</t>
  </si>
  <si>
    <t>ITS-CHMOD0004309</t>
  </si>
  <si>
    <t>Per Tool</t>
  </si>
  <si>
    <t>PMS_WU_0194</t>
  </si>
  <si>
    <t>Major Version Upgrade for all in scope security devices i.e. Firewall,Proxy,IPS,Tacacs,AlgoSec,RSA</t>
  </si>
  <si>
    <t>L3 Implementation Activities:  6 hour
- Copy specified IOS to security device
-Secure latest configuration backup 
- Verify IOS post copying 
- Set bootloader &amp; progress for upgrade 
- reload the device
- IOS verification post power cycle</t>
  </si>
  <si>
    <t>PMS_WU_0195</t>
  </si>
  <si>
    <t>Integration of all in scope Security devices to Infrastructure/tools  i.e monitoring tools/Backup tools,SOC,AlogoSec,management consoles etc.</t>
  </si>
  <si>
    <t>Requirements gathering
- Make the network connectivity through end to end
- Do the required configuration and add devices to all infra tools</t>
  </si>
  <si>
    <t>PMS_WU_0196</t>
  </si>
  <si>
    <t xml:space="preserve">New Partner connectivity establishment </t>
  </si>
  <si>
    <t>L3 Implementation Activities: 
-Validate requirements with SANOFI TDA's(Technical Design Authority)
- Planning and create low level design with allocation of fresh subnet
- Implementation &amp; configuration of device with in collaboration with network &amp; 3rd party team
- Fine tuning of configuration 
- GeodIS requirement qualified doc</t>
  </si>
  <si>
    <t>PMS_WU_0198</t>
  </si>
  <si>
    <t>NGINX</t>
  </si>
  <si>
    <t>NGINX - Application Deployment</t>
  </si>
  <si>
    <t xml:space="preserve">Co-ordination Activity:
Requirement gathering from application teams - 
Implementation activity : 
1. General Pre-requisites
2. Deploying application in container Instances and modifying the conf files as per the project requirement
3. IQ documents Creation </t>
  </si>
  <si>
    <t>PMS_WU_0199</t>
  </si>
  <si>
    <t>NGINX- Container creation, deployment and configuration of application for new project</t>
  </si>
  <si>
    <t>Co-ordination Activity:
Requirement gathering from application teams
Implementation activity : 
1. General Pre-requisites and pre-configuration - 
2. Creation of container, Deploying application in newly build container Instances and modifying the conf files as per the project requirement 
3. Certificate Request and installation 
4. IQ documents Creation</t>
  </si>
  <si>
    <t>PMS_WU_0200</t>
  </si>
  <si>
    <t>Create projects/namespaces, users and access : demand management</t>
  </si>
  <si>
    <t>SCALe CaaS Kubernetes Not Applicablemespace creation</t>
  </si>
  <si>
    <t>https://sanofiservices.service-now.com/onesupport?id=sc_cat_item&amp;table=sc_cat_item&amp;sys_id=7a544989db467f48a9c8838405961972</t>
  </si>
  <si>
    <t>SCALe CaaS Not Applicablemespace update/modification</t>
  </si>
  <si>
    <t>PMS_WU_0201</t>
  </si>
  <si>
    <t>Create projects/namespaces, users and access : execution (incl. admin creation)</t>
  </si>
  <si>
    <t>PMS_WU_0207</t>
  </si>
  <si>
    <t>OSE Upgrade</t>
  </si>
  <si>
    <t>Per Cluster</t>
  </si>
  <si>
    <t>PMS_WU_0210</t>
  </si>
  <si>
    <t xml:space="preserve">SAP – DB upgrade </t>
  </si>
  <si>
    <t xml:space="preserve">L3 Co-ordination Activities:
downloading the executables 
Review Notes 
L3 Implementaion Activities: : 
Check Pre-requisites SPACE/ACCESS/Binaries etc
Oracle upgrade
Post Upgrade Steps 
Update Stats </t>
  </si>
  <si>
    <t>Database</t>
  </si>
  <si>
    <t>PMS_WU_0211</t>
  </si>
  <si>
    <t xml:space="preserve">SAP OS DB Migration </t>
  </si>
  <si>
    <t>L3 Preparation and Coordination Activities:
Downloading the executables - 1h
Reviewing Notes - 0.5h
L3 Implementation:
 1. Preliminary Tasks --- 3 H
2. Database Task preparations --- 3 H
     Table Splitting Preparation.
     Export SAP source system
3. SAP task preparations ---2 H
    SPAM update
    Modifiable Transport requests
    Check for invalid temp tables
    Check the updates
    Incremental conversion
    note status
    Update SAP kernel to patch level and start SAP 
    Execute BTCTRNS1 report
    Lock users
4. Tasks on File system  --- 0.5 H
    Instance profiles backup
5. Installation Activities -- 5 H
    System copy
6. Start Import source data -- 30 H
    Initialization
    Extraction  
    Configuration
    Checks
7. Post upgrade actions ---  15 H</t>
  </si>
  <si>
    <t>per Migration</t>
  </si>
  <si>
    <t>PMS_WU_0212</t>
  </si>
  <si>
    <t>SAP Upgrade</t>
  </si>
  <si>
    <t xml:space="preserve">New Addition:
L3 Preparation and Coordination Activities:
Downloading the executables
Reviewing Notes 
L3 Implementation:
 1. Preliminary Tasks 
2. Oracle Task preparations 
3. SAP task preparations 
    SPAM update
    Modifiable Transport requests
    Check for invalid temp tables
    Check the updates
    Incremental conversion
    note status
    Update SAP kernel to patch level and start SAP 
    Execute BTCTRNS1 report
    Lock users
4. Tasks on File system 
    Instance profiles backup
    Env file of orasid and sidadm
5. Installation Activities 
6. Start Upgrade 
    Initialization
    Extraction  
    Configuration
    Checks
    Preprocessing
    Execution 
    Post processing
7. Post upgrade actions 
                                                                  </t>
  </si>
  <si>
    <t>Per upgrade</t>
  </si>
  <si>
    <t>PMS_WU_0213</t>
  </si>
  <si>
    <t>SAP Application Build</t>
  </si>
  <si>
    <t>1. Architecture planning and Preparation details:
2. Validating the software and database compaitability with the OS  
2. Server Build inputs and verification
3.  Gather License details 
4.  Storage Input and varification 
5.  Build and Integration :</t>
  </si>
  <si>
    <t>Per instance</t>
  </si>
  <si>
    <t>PMS_WU_0214</t>
  </si>
  <si>
    <t>Patch Mgt</t>
  </si>
  <si>
    <t>SAP - Support pack upgrade</t>
  </si>
  <si>
    <t xml:space="preserve">L3 Co-ordination Activities:
L3 Implementation Activities: : 
Upgrade SPAM  
Upgrade Support packages 
Run SGEN </t>
  </si>
  <si>
    <t>per SAP environment</t>
  </si>
  <si>
    <t>PMS_WU_0233</t>
  </si>
  <si>
    <t xml:space="preserve">Disaster Recovery Setup </t>
  </si>
  <si>
    <t xml:space="preserve">L3 coordination:
Requirement gathering and coordination with requestor and platform team 
L3 Implementation Activities:
Setup DR </t>
  </si>
  <si>
    <t>PMS_WU_0235</t>
  </si>
  <si>
    <t>New SAN Switch deployment - Core</t>
  </si>
  <si>
    <t>L3 coordination:
Coordination with ITS 
L3 Implementation Activities
Disable/Enable port-channel
Base installation for core switch 
Configuration validation
CMDB update
ISL Configuration</t>
  </si>
  <si>
    <t>Per core Switch</t>
  </si>
  <si>
    <t>PMS_WU_0236</t>
  </si>
  <si>
    <t>New SAN Switch deployment - Edge</t>
  </si>
  <si>
    <t xml:space="preserve">L3 coordination:
Coordination with ITS 
L3 Implementation Activities:
Disable/Enable port-channel 
Base installation for core switch 
Configuration validation 
CMDB update </t>
  </si>
  <si>
    <t>Per edge Switch</t>
  </si>
  <si>
    <t>PMS_WU_0238</t>
  </si>
  <si>
    <t>SAN Switch Replace Preparation activities</t>
  </si>
  <si>
    <t xml:space="preserve">Requirement gathering for switch installation
Collect existing port and respective device detail
ISL port identification and configuration
Communication with Network, Proximity team
Switch backup
Connectivity testing </t>
  </si>
  <si>
    <t>PMS_WU_0241</t>
  </si>
  <si>
    <t>Storage expansion - Scale up/Scale Out</t>
  </si>
  <si>
    <t xml:space="preserve">L3 coordination:
Coordination with ITS, Vendor, Proximity during deployment
L3 Implementation Activities:
Post validation after expansion </t>
  </si>
  <si>
    <t>per Unit</t>
  </si>
  <si>
    <t>PMS_WU_0243</t>
  </si>
  <si>
    <t>Storage level Migration - Across Array</t>
  </si>
  <si>
    <t xml:space="preserve">1.Identify the list of servers &amp; storages FS/Volume for each servers which have to be migrated
2.Identify the network infrastructure ,Bandwith utilization,port configuration and throughput on each storage for the data migration requirement 
3.set up the migration software/tool on Source &amp; Target Storage to migrate the data 
4.Migrate the data from old filesystem/volume to new filesystem and configure the New filesystem for new list of servers 
5.Plan for cut over date and sync the data on target filesystem/volume on cutover date </t>
  </si>
  <si>
    <t>per File system/Volume</t>
  </si>
  <si>
    <t>PMS_WU_0245</t>
  </si>
  <si>
    <t>Storage new infrastructure software deployment\upgrade (DCNM\OCI\Insight IQ)</t>
  </si>
  <si>
    <t>Download &amp; Validate correct OVA from vendor support page:
Discussion with Vmware Team following the OEM best practices:
Deploying the code &amp; initializing the appliance:
Initial setup &amp; discover storage/switch CIs: 
CMDB update:</t>
  </si>
  <si>
    <t>per software deployment</t>
  </si>
  <si>
    <t>PMS_WU_0248</t>
  </si>
  <si>
    <t>Data Migration to new hardware devices</t>
  </si>
  <si>
    <t xml:space="preserve">L3 Coordination Activities::
Prep work on data migration by collecting VG, FS, Lun details
Capacity checking
Performance checking after migration  
Post migration - coordinate with stakeholders to performa HA test
L3 Implementation Activities::
Validation of Migration Checklist
</t>
  </si>
  <si>
    <t>i) Data migration to new hadware depend on filesystem type, size, bandwidth and number data volumes(VG's)
it may vary case to case. We are good with timelines for per CI.</t>
  </si>
  <si>
    <t>PMS_WU_0249</t>
  </si>
  <si>
    <t>Enclosure Installation for hardware upgrade</t>
  </si>
  <si>
    <t>L3 Implementation  Activities:
Enclosure Configuration-IP Address assignment, VCM define to domain group and download configuration from domain group)
Firmware Update during enclosure installation (OA and VCM )
Discover Chassis &amp; blade in HP Insight Control and HP IRS 
L3 Coordination :
Troubleshooting with first BLADE installation  (network, uplinks).
Approve IQ Hardware document</t>
  </si>
  <si>
    <t>Per Chassis</t>
  </si>
  <si>
    <t>i) once the proximity team shares console(IP and credentials) based on attached GIFT from VC profile can be configured.
Ii) Modified Efforts as multiple tasks involvent including firmware updgrades.</t>
  </si>
  <si>
    <t>PMS_WU_0252</t>
  </si>
  <si>
    <t>Physical Server Migration (P2V)</t>
  </si>
  <si>
    <t xml:space="preserve">L3 Coordination:
Assessing the applications 
Resource validation( FS, IP, Firewall,NFS etc) 
VM Client compatibility  
Installation/ upgrade 
Identify correct server to host the VM 
Capacity checking 
Performance checking after migration 
L3 Implementation Activities::
Verification of the Server 
</t>
  </si>
  <si>
    <t>PMS_WU_0253</t>
  </si>
  <si>
    <t>Linux</t>
  </si>
  <si>
    <t>Virtual Server Migration to new hardware (V2V)</t>
  </si>
  <si>
    <t xml:space="preserve">L3 Coordination Activities:
Assessing the applications
Resource validation( FS, IP, Firewall,NFS etc)
VM Client compatibility
Installation/ upgrade 
Identify correct server to host the VM 
Capacity checking 
Performance checking after migration 
L3 Implementation Activities::
Verification of the Server
</t>
  </si>
  <si>
    <t>ITS-CHMOD0004031</t>
  </si>
  <si>
    <t>per CI</t>
  </si>
  <si>
    <t>If more than 5 Servers migration it comes under PMS
Given time lines and scope of work appplicable.</t>
  </si>
  <si>
    <t>PMS_WU_0254</t>
  </si>
  <si>
    <t>HP-UX; Solaris</t>
  </si>
  <si>
    <t>Virtualisation Host Build</t>
  </si>
  <si>
    <t xml:space="preserve">L3 Implementation Activities:
L3 Review &amp; Verification post installation  
IQ – verification &amp; approval (verify FS creation/ownership, RAM, CPU, kernel, FS block size)
L3 Co-ordination Activities:
Gather requirement in GIFT form and verify GIFT and ensure completeness.
</t>
  </si>
  <si>
    <t>per VM</t>
  </si>
  <si>
    <t>i) Gift from has to be attached with all required details.
Ii)If more than 5 Servers build it comes under PMS
iii)Given time lines and scope of work appplicable.</t>
  </si>
  <si>
    <t>PMS_WU_0259</t>
  </si>
  <si>
    <t>Virtual Directory Services</t>
  </si>
  <si>
    <t>aas</t>
  </si>
  <si>
    <t xml:space="preserve">L3 Implementation Activities::
Planning 
Implementation
Validation
</t>
  </si>
  <si>
    <t>PMS_WU_0267</t>
  </si>
  <si>
    <t>File Share Migration - File share Cut Over (Data Migration)</t>
  </si>
  <si>
    <t>L3 Coordination Activities:
L3 Implementation Activities:
- Requirement consolidation of old shares
- Old share full backup
- Data Migration script creation
- Monitoring, comparison and remediation
- Share cut over</t>
  </si>
  <si>
    <t xml:space="preserve">Per file share </t>
  </si>
  <si>
    <t>PMS_WU_0268</t>
  </si>
  <si>
    <t>File Share Migration - Data migration using script (Data Migration)</t>
  </si>
  <si>
    <t xml:space="preserve">L3 Coordination Activities::
L3 Implementation Activities::
- Requirement consolidation of old shares
- Data Migration script creation
- Monitoring, comparison and remediation
</t>
  </si>
  <si>
    <t xml:space="preserve">Per Execution </t>
  </si>
  <si>
    <t>PMS_WU_0270</t>
  </si>
  <si>
    <t>Physical Server to Virtual Server Migration =&gt; P2V</t>
  </si>
  <si>
    <t>L3 Coordination:
- Assessing the applications compatibility 
- Resource validation &amp; Capacity checking (ESXi, Network, Firewall, NFS etc)
- Identify correct ESXi server to host the VM 
L3 Implementation Activities ::
- Physical to Virtual Migration (P2V) - BAU
- Performance checking &amp; Verification of server after migration</t>
  </si>
  <si>
    <t>PMS_WU_0271</t>
  </si>
  <si>
    <t>Virtual Server Migration to New Physical Hardware (i.e., to New ESXi Hosts) =&gt; V2V</t>
  </si>
  <si>
    <t>L3 Coordination Activities ::
- Assessing the Applications
- Resource validation (ESXi, Network, Firewall, NFS etc.)
L3 Implementation Activities::
- VM MIgration
- Performance checking &amp; Verification of server after migration</t>
  </si>
  <si>
    <t>Virtual Server Migration - V2V</t>
  </si>
  <si>
    <t>https://sanofiservices.service-now.com/onesupport?id=sc_cat_item&amp;table=sc_cat_item&amp;sys_id=51efa2b51bb8e4109c1cbb739b4bcb11</t>
  </si>
  <si>
    <t>ITS-CHMOD0003704</t>
  </si>
  <si>
    <t>IMS_WU_2015</t>
  </si>
  <si>
    <t>RMAN catalog creation and addition of links</t>
  </si>
  <si>
    <t>N/A</t>
  </si>
  <si>
    <t>IMS_WU_2017</t>
  </si>
  <si>
    <t>RMAN backup setting</t>
  </si>
  <si>
    <t>ITS-CHMOD0000424</t>
  </si>
  <si>
    <t>PMS_WU_0274</t>
  </si>
  <si>
    <t>Windows; SQL Server</t>
  </si>
  <si>
    <t>Build Platform for MS-Cluster</t>
  </si>
  <si>
    <t>L3 Implementation Activities::
- L3 Review &amp; Verification post installation 
- IQ – verification &amp; approval 
L3 Co-ordination Activities ::
- Gather requirement in GIFT form and verify GIFT and ensure completeness</t>
  </si>
  <si>
    <t>PMS_WU_0275</t>
  </si>
  <si>
    <t>Windows Failover Clustering
 for SQL Always on</t>
  </si>
  <si>
    <t>L3 Coordination Activities:
L3 Implementation Activities:
IP reservation and assignments
Windows Failover Clustering installation and configuration</t>
  </si>
  <si>
    <t>Per cluster node</t>
  </si>
  <si>
    <t>PMS_WU_0278</t>
  </si>
  <si>
    <t>WINDOWS/Citrix</t>
  </si>
  <si>
    <t>Windows; Citrix</t>
  </si>
  <si>
    <t>Build Platform for Physical Blade</t>
  </si>
  <si>
    <t>L3 Coordination Activities:
L3 Implementation Activities:
- Host name and IP reservation and assignment
-  L3 related task in CRQ, IQ approval</t>
  </si>
  <si>
    <t>Per server</t>
  </si>
  <si>
    <t>PMS_WU_2016</t>
  </si>
  <si>
    <t>Script Execution / Requested by vendor for application deployment</t>
  </si>
  <si>
    <t>Copy the scripts on server - 15 mins
Connect to DB and execute the scripts - 30 mins
Validation - 30 mins</t>
  </si>
  <si>
    <t>PMS_WU_2020</t>
  </si>
  <si>
    <t>Backup / Restore Setup</t>
  </si>
  <si>
    <t>Backup / restore IQTC</t>
  </si>
  <si>
    <t>Take source backup/ If backups available, check they are accesisble on restore VM-2 hrs
Create environment files/ parameter file/Startup DB in NOMOUNT -1 hrs
Restore Backups - 4 hrs 
Validate the DB -1 hrs</t>
  </si>
  <si>
    <t>Per Database</t>
  </si>
  <si>
    <t>V2.1</t>
  </si>
  <si>
    <t>PMS_WU_2022</t>
  </si>
  <si>
    <t>Need to check server access, after check Scripts as per client requirments and execute script on specific Object</t>
  </si>
  <si>
    <t>PMS_WU_2025</t>
  </si>
  <si>
    <t>Backup and restore test setup</t>
  </si>
  <si>
    <t>Need to collect source and target servers, check access, Need to clarify to move databases. Drive size, space and time duration to move the database on Target,</t>
  </si>
  <si>
    <t>PMS_WU_2030</t>
  </si>
  <si>
    <t>IA Sites</t>
  </si>
  <si>
    <t>VTOM</t>
  </si>
  <si>
    <t>VTOM planning deployment</t>
  </si>
  <si>
    <t>"1: Check if application server and DB server are accessible and VTOM services are up and running.
2: Check if respective ports are enabled with respect VTOM server and test server.
3: Take export of both environments(plannings) of old servers using ""vtexport""
4: STOP respective plannings on VTOM server. 
5: Update the plannings for new servers and import on VTOM test environment.
6: Update the new servers with necessary files before importing the plannings.
7: once above steps are done start the vtom engines."</t>
  </si>
  <si>
    <t>Per Job</t>
  </si>
  <si>
    <t>1 to 5 jobs: 3 days_x000B_6 to 10 jobs: 5 days_x000B_11 to 20 jobs: 7 days_x000B_21 to 100 jobs: 15 days_x000B_101 to 200 jobs: 20 days_x000B_201 jobs and more : 30 days</t>
  </si>
  <si>
    <t>PMS_WU_2032</t>
  </si>
  <si>
    <t>Cygwin</t>
  </si>
  <si>
    <t>Installation Cygwin (Uniquement sur Windows)</t>
  </si>
  <si>
    <t xml:space="preserve">Implementation Activities 
APP Deployment </t>
  </si>
  <si>
    <t>PMS_WU_2034</t>
  </si>
  <si>
    <t>ksh scripts</t>
  </si>
  <si>
    <t>Deployment Operating package (scripts)</t>
  </si>
  <si>
    <t>1.We need to login Application Server 
2.download the package and copy to server’s E/admin/exploit/localcopy.
3.Copy Deploy.ksh Script from below location : D:\admin from FLOSBOXAIP02 
4.Downloaded package and deploy.ksh script file kept in one location. 
5.Before updating the new package, we need to check what is the latest package version.
6.We checked the current package version is old. Now we need to go to that path where we have downloaded the package and deploy.ksh script file and run the command ./deploy.ksh --tarball=package name –download.
7.After the update package we need to verify the current version
8.After the package update, We need to monitor the job SERW.FileArcApp in VTOM all the details available in the CTASK.</t>
  </si>
  <si>
    <t>IMS_WU_2018</t>
  </si>
  <si>
    <t>Installation Client</t>
  </si>
  <si>
    <t>Agent Installation 
Download required Binaries on the target server where need to install the Agent.
Unzip binaries.
Install binaries.
Set the oracle home path.
Do a connectivity test from our end.
And clear the unwanted binaries.</t>
  </si>
  <si>
    <t>ITS-CHMOD0000426</t>
  </si>
  <si>
    <t>PMS_WU_2042</t>
  </si>
  <si>
    <t>Flow test for each partner</t>
  </si>
  <si>
    <t xml:space="preserve">1. Based on requiremets , Create of CFT Parameters
2. Share CFT Parameters with Batch team
3. Batch team will share the results </t>
  </si>
  <si>
    <t>IMS_WU_2020</t>
  </si>
  <si>
    <t>Backup / Restore Test</t>
  </si>
  <si>
    <t>Backup and restore
Check whether both source and target database are getting backup regularly .
Check required backup completed successfully
Take required backup on target database before restore start.
Restore database.
Make sure required backup is restored and get conformation from application team.
If required rollback target database with its own backup .</t>
  </si>
  <si>
    <t>IMS_WU_2023</t>
  </si>
  <si>
    <t>Implementation of a maintenance plan</t>
  </si>
  <si>
    <t xml:space="preserve">Download maintenance scripts
Execute scripts
Verify jobs created
Execute jobs and confirm on completion
</t>
  </si>
  <si>
    <t>IMS_WU_2025</t>
  </si>
  <si>
    <t>Backup and restore test</t>
  </si>
  <si>
    <t>Verify DB version of Source Server
Verify DB size
Verify DB version of Target Server
Target Version should be greater than or equal to Source Server
Verify free space availability over Target Server
Verify Backup medium - If it's Local backup, then proceed with manual backup &amp; restore. Else if it's through Commvault, collaborate with Backup team.</t>
  </si>
  <si>
    <t>IMS_WU_2026</t>
  </si>
  <si>
    <t>configure CFT partners remote</t>
  </si>
  <si>
    <t>IMS_WU_2028</t>
  </si>
  <si>
    <t>Add local parner in the configuration of CFT (ie &gt; RAPPL: HOSTNAME)</t>
  </si>
  <si>
    <t>IMS_WU_2031</t>
  </si>
  <si>
    <t>Installation CFT</t>
  </si>
  <si>
    <t>IMS_WU_2035</t>
  </si>
  <si>
    <t>Scripts</t>
  </si>
  <si>
    <t>IMS_WU_2036</t>
  </si>
  <si>
    <t>VTOM Client installation</t>
  </si>
  <si>
    <t>IMS_WU_2090</t>
  </si>
  <si>
    <t>Declare server in Up2Date and ensure patching is effective</t>
  </si>
  <si>
    <t>PMS_WU_8000</t>
  </si>
  <si>
    <t>Azure; PostgreSQL; MS SQL; MySQL</t>
  </si>
  <si>
    <t>ITS-CHMOD0005367</t>
  </si>
  <si>
    <t>IMS_WU_2091</t>
  </si>
  <si>
    <t>Create volume on disk array</t>
  </si>
  <si>
    <t xml:space="preserve">L3 coordination:
Coordination with ITS, Vendor
L3 Implementation Activities:
Create aggregate
Create volumes </t>
  </si>
  <si>
    <t>IMS_WU_2124</t>
  </si>
  <si>
    <t>Linux; Data Protector</t>
  </si>
  <si>
    <t>Using Data Protector Disaster Recovery Module Integration on Linux</t>
  </si>
  <si>
    <t>IMS_WU_2174</t>
  </si>
  <si>
    <t>Linux; RH Satellite</t>
  </si>
  <si>
    <t>Installation of Satellite v6 Agent on Linux servers</t>
  </si>
  <si>
    <t>IMS_WU_2178</t>
  </si>
  <si>
    <t>Configuration CFT gateway server - CFT and transFIC</t>
  </si>
  <si>
    <t>IMS_WU_2207</t>
  </si>
  <si>
    <t>Zoning creation for each device to connect to the SAN</t>
  </si>
  <si>
    <t>L3 coordination:
Coordination with Proximity and Vendor
Update cabling matrix
create Soft zoning</t>
  </si>
  <si>
    <t>IMS_WU_7001</t>
  </si>
  <si>
    <t>Virtual Server CPU / RAM modification</t>
  </si>
  <si>
    <t>https://sanofiservices.service-now.com/onesupport?id=sc_cat_item&amp;table=sc_cat_item&amp;sys_id=f72e27f84f708f00cb48c0428110c70e</t>
  </si>
  <si>
    <t>ITS-CHMOD0000403</t>
  </si>
  <si>
    <t>IMS_WU_7002</t>
  </si>
  <si>
    <t>EC2; AWS</t>
  </si>
  <si>
    <t>IMS_WU_7003</t>
  </si>
  <si>
    <t>Windows; GCP</t>
  </si>
  <si>
    <t>IMS_WU_7004</t>
  </si>
  <si>
    <t>ITS-CHMOD0000388</t>
  </si>
  <si>
    <t>IMS_WU_7005</t>
  </si>
  <si>
    <t>Amazon Linux; AWS</t>
  </si>
  <si>
    <t>IMS_WU_7006</t>
  </si>
  <si>
    <t>Linux; GCP</t>
  </si>
  <si>
    <t>IMS_WU_7007</t>
  </si>
  <si>
    <t>Virtual Server Shutdown</t>
  </si>
  <si>
    <t>Decommission a Virtual Server (Virtual Server Operations)</t>
  </si>
  <si>
    <t>https://sanofiservices.service-now.com/onesupport?id=sc_cat_item_guide&amp;table=sc_cat_item&amp;sys_id=f7d5d381dbc9430405ea766eaf9619f7</t>
  </si>
  <si>
    <t>ITS-CHMOD0000400</t>
  </si>
  <si>
    <t>IMS_WU_7008</t>
  </si>
  <si>
    <t>IMS_WU_7009</t>
  </si>
  <si>
    <t>IMS_WU_7010</t>
  </si>
  <si>
    <t>ITS-CHMOD0000385</t>
  </si>
  <si>
    <t>IMS_WU_7011</t>
  </si>
  <si>
    <t>IMS_WU_7012</t>
  </si>
  <si>
    <t>IMS_WU_7013</t>
  </si>
  <si>
    <t>Virtual Server Switch On</t>
  </si>
  <si>
    <t>ITS-CHMOD0000401</t>
  </si>
  <si>
    <t>IMS_WU_7014</t>
  </si>
  <si>
    <t>IMS_WU_7015</t>
  </si>
  <si>
    <t>IMS_WU_7016</t>
  </si>
  <si>
    <t>ITS-CHMOD0000386</t>
  </si>
  <si>
    <t>IMS_WU_7017</t>
  </si>
  <si>
    <t>IMS_WU_7018</t>
  </si>
  <si>
    <t>IMS_WU_7019</t>
  </si>
  <si>
    <t>Create or modify disk</t>
  </si>
  <si>
    <t>https://sanofiservices.service-now.com/onesupport?id=sc_cat_item&amp;table=sc_cat_item&amp;sys_id=195eb7f21bc9a010d849206e3b4bcb1f</t>
  </si>
  <si>
    <t>ITS-CHMOD0001314</t>
  </si>
  <si>
    <t>IMS_WU_7020</t>
  </si>
  <si>
    <t>FS creation or modification</t>
  </si>
  <si>
    <t>UNIX Virtual Server - FS creation or modification</t>
  </si>
  <si>
    <t>https://sanofiservices.service-now.com/onesupport?id=sc_cat_item&amp;table=sc_cat_item&amp;sys_id=3dd42702dbfa57400a8ffd471d9619a7</t>
  </si>
  <si>
    <t>ITS-CHMOD0001232</t>
  </si>
  <si>
    <t>IMS_WU_7021</t>
  </si>
  <si>
    <t>ITS-CHMOD0001276</t>
  </si>
  <si>
    <t>IMS_WU_7022</t>
  </si>
  <si>
    <t>Scream test period</t>
  </si>
  <si>
    <t>ITS-CHMOD0004376</t>
  </si>
  <si>
    <t>PMS_WU_2241</t>
  </si>
  <si>
    <t>Installation Delivery Controller part</t>
  </si>
  <si>
    <t>List of activites:_x000B_1. Installation of Delivery controller._x000B_2. Configuration of Citrix DB_x000B_3. Registry modification and optimization_x000B_4. Customization</t>
  </si>
  <si>
    <t>per server</t>
  </si>
  <si>
    <t>IMS_WU_7023</t>
  </si>
  <si>
    <t>ITS-CHMOD0004729</t>
  </si>
  <si>
    <t>IMS_WU_7024</t>
  </si>
  <si>
    <t>ITS-CHMOD0004721</t>
  </si>
  <si>
    <t>IMS_WU_7025</t>
  </si>
  <si>
    <t>Decommission a Virtual Server</t>
  </si>
  <si>
    <t>ITS-CHMOD0000398</t>
  </si>
  <si>
    <t>IMS_WU_7026</t>
  </si>
  <si>
    <t>ITS-CHMOD0004368</t>
  </si>
  <si>
    <t>IMS_WU_7027</t>
  </si>
  <si>
    <t>IMS_WU_7028</t>
  </si>
  <si>
    <t>ITS-CHMOD0000382</t>
  </si>
  <si>
    <t>IMS_WU_7029</t>
  </si>
  <si>
    <t>ITS-CHMOD0004369</t>
  </si>
  <si>
    <t>IMS_WU_7030</t>
  </si>
  <si>
    <t>IMS_WU_7031</t>
  </si>
  <si>
    <t>OS hardening</t>
  </si>
  <si>
    <t>ITS-CHMOD0004803</t>
  </si>
  <si>
    <t>IMS_WU_7032</t>
  </si>
  <si>
    <t>Single Package Deployment with IQ</t>
  </si>
  <si>
    <t>IMS_WU_7033</t>
  </si>
  <si>
    <t>IMS_WU_7034</t>
  </si>
  <si>
    <t>IMS_WU_7035</t>
  </si>
  <si>
    <t>IMS_WU_7036</t>
  </si>
  <si>
    <t>Job configuration/modification for existing application.</t>
  </si>
  <si>
    <t xml:space="preserve">L3 Implementation activity - Measured per job
1. Verification of the job configuration sheet.  
2. Verification of module installation,  Agent installation, FTP service activation, FS creation etc. 
3. Creation of new jobs on the environment.
4. Verification of the jobs execution. Coordination with the business / application team after the job scheduling.  Check implementation , Activation of job, Testing of the jobs on the environment by coordinating with application team. </t>
  </si>
  <si>
    <t>IMS_WU_7037</t>
  </si>
  <si>
    <t>Job Creation for Problem remediation or maintenance activity</t>
  </si>
  <si>
    <t>IMS_WU_7038</t>
  </si>
  <si>
    <t>Job decom</t>
  </si>
  <si>
    <t>IMS_WU_7039</t>
  </si>
  <si>
    <t>Control-M Client installation</t>
  </si>
  <si>
    <t>IMS_WU_7040</t>
  </si>
  <si>
    <t>Lifecycle</t>
  </si>
  <si>
    <t>API Gateway/portal Renewal  &amp; replacement</t>
  </si>
  <si>
    <t xml:space="preserve">for current technology Layer 7 new versions and patches
1. Taking Back -up of previous version - Files/codes/mysql/gateway
2. API Gateway/portal creation/renewal/replacement, upload and install
3. Restarting the server &amp; post installation validation
4. Validation document IQF creation
 </t>
  </si>
  <si>
    <t>IMS_WU_7041</t>
  </si>
  <si>
    <t>Code versioning</t>
  </si>
  <si>
    <t>API code versioning</t>
  </si>
  <si>
    <t>1. Taking Back -up of previews API Code vershion
2. Move new API Code according to the API Owner make the request
3. Test it with API Owner
4. Close RTM</t>
  </si>
  <si>
    <t>IMS_WU_7042</t>
  </si>
  <si>
    <t>API code decommisioning</t>
  </si>
  <si>
    <t>1. Validation of the Identified API Objects for decomm readiness with API Owner
2. switch Off Monitoring and Configurations to be untagged
3. Shut down API components</t>
  </si>
  <si>
    <t>IMS_WU_7043</t>
  </si>
  <si>
    <t>SAP –  DB patching</t>
  </si>
  <si>
    <t xml:space="preserve">L3 Co-ordination Activities:
Reviewing Notes
L3 Implementaion Activities: : 
Pre-requisite 
DB Patch installation 
Post operation 
</t>
  </si>
  <si>
    <t>IMS_WU_7044</t>
  </si>
  <si>
    <t>Script Execution</t>
  </si>
  <si>
    <t>Download Script &amp; copy to target server
Ensure backup triggered/available before the execution
Parse the given script
Execute the given script on requested server &amp; DB over planned execution time
Provide evidence or share output as requested</t>
  </si>
  <si>
    <t>IMS_WU_7045</t>
  </si>
  <si>
    <t>ENC implementation</t>
  </si>
  <si>
    <t>Perform Design &amp; Implementation for Scada ENC's and Implementation of NGDC ENC's</t>
  </si>
  <si>
    <t>IMS_WU_7046</t>
  </si>
  <si>
    <t>LIST - MISC hardware Decommission</t>
  </si>
  <si>
    <t>L3 coordination:
Coordination with ITS, Platform team, Proximity and Vendor
L3 Implementation Activities:
Cleanup and decommission activities
Update CMDB</t>
  </si>
  <si>
    <t>Storage Oprerations</t>
  </si>
  <si>
    <t>https://sanofiservices.service-now.com/onesupport?id=sc_cat_item_guide&amp;table=sc_cat_item&amp;sys_id=5ba6336edb6d8c5097c1a1a01596191c</t>
  </si>
  <si>
    <t>IMS_WU_8000</t>
  </si>
  <si>
    <t xml:space="preserve">L3 Implementation activity - Measured per job
1. Verification of the job configuration sheet.  
2. Verification of module installation,  Agent installation, FTP service activation, FS creation etc. 
3.Creation/modification of resources, scheduling and other pre-req.
4. Verification of the jobs execution. Coordination with the business / application team after the job scheduling.  Check implementation , Activation of job, Testing of the jobs on the environment by coordinating with application team. </t>
  </si>
  <si>
    <t>IMS_WU_8001</t>
  </si>
  <si>
    <t>L3 Implementation activity - Measured per job
1.Pre-request check .i.e. access ,VTOM agent,file system health check .
2.Verification of new scripts provided by application,unix or other teams .
3.Creation of new jobs on the environment.
4.Testing of new jobs in lower env.
5.Verification of the jobs execution. Coordination with the business / application team after the job scheduling.Check implementation,Activation of job, Testing of the jobs on the environment by coordinating with application team.</t>
  </si>
  <si>
    <t>PMS_WU_7003</t>
  </si>
  <si>
    <t>Job Migration from one server to another, one application to another/one DC to another DC</t>
  </si>
  <si>
    <t>PMS_WU_7004</t>
  </si>
  <si>
    <t>Allows user to request for creation or modification of the first environment needed for a BI application (Qlikview, BO, ROAMBI, Cognos BI, Cognos TM1)</t>
  </si>
  <si>
    <t>Business Intelligence (BI) - Creation-Evolution</t>
  </si>
  <si>
    <t>https://sanofiservices.service-now.com/onesupport?id=sc_cat_item&amp;table=sc_cat_item&amp;sys_id=47ffae8a4f29cf40cb48c0428110c769</t>
  </si>
  <si>
    <t>PMS_WU_7006</t>
  </si>
  <si>
    <t>BI</t>
  </si>
  <si>
    <t>Cognos /TM1/Qlikview/SAP BO/Qliksense/Tibco Spotfire</t>
  </si>
  <si>
    <t>PMS_WU_7008</t>
  </si>
  <si>
    <t>PMS_WU_7014</t>
  </si>
  <si>
    <t>MySQL; PostgreSQL</t>
  </si>
  <si>
    <t xml:space="preserve">Other SQL Instance Provisioning </t>
  </si>
  <si>
    <t>DB Others</t>
  </si>
  <si>
    <t>PMS_WU_7015</t>
  </si>
  <si>
    <t>WW / Middleware / CHG / Deployment / Informatica Object Deployments</t>
  </si>
  <si>
    <t>ITS-CHMOD0003984</t>
  </si>
  <si>
    <t>per deployment</t>
  </si>
  <si>
    <t>PMS_WU_7016</t>
  </si>
  <si>
    <t>Cloud</t>
  </si>
  <si>
    <t>Informatica Cloud Project Onboarding (IICS)</t>
  </si>
  <si>
    <t>Informatica Hosting MaNot Applicablegement</t>
  </si>
  <si>
    <t>https://sanofiservices.service-now.com/onesupport?id=sc_cat_item_guide&amp;table=sc_cat_item&amp;sys_id=d6086578dba52894cff7043bd3961985</t>
  </si>
  <si>
    <t>PMS_WU_7017</t>
  </si>
  <si>
    <t>Creation, evolution, transport, deployment, administration and configuration request.</t>
  </si>
  <si>
    <t>ETL MaNot Applicablegement</t>
  </si>
  <si>
    <t>https://sanofiservices.service-now.com/onesupport?id=sc_cat_item&amp;table=sc_cat_item&amp;sys_id=3399b696db39070005ea766eaf9619a8</t>
  </si>
  <si>
    <t>PMS_WU_7019</t>
  </si>
  <si>
    <t>WW / TT6 Storage / Provisioning / CIFS share</t>
  </si>
  <si>
    <t>1. Receive the standard RITM for the CIFS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CIFS protocol and new share from the newly created volume.
7. Assign the snapshot policy for the new volume and create the snapmirror relationship for the volume from destination storage(CVO).
8. Assign one of the ctask to the access management team to provide access to the users/AD groups which is provided in the RITM.
9. Get the confirmation from the requestor on the share access.
10. Close the final ctask of the standard change which is for validation task, so that complete change will be closed.</t>
  </si>
  <si>
    <t>ITS-CHMOD0001434</t>
  </si>
  <si>
    <t>per CIFS share</t>
  </si>
  <si>
    <t>PMS_WU_7020</t>
  </si>
  <si>
    <t>WW / TT6 Storage / Provisioning / CIFS share + NFS export</t>
  </si>
  <si>
    <t>1. Receive the standard RITM for the CIFS/NFS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CIFS/NFS protocol(multi) and new share from the newly created volume.
7. create a new export policy and assign the policy to the new created volume.
8. create the new rules by adding the unix server IPs under the export policy.
7. Assign the snapshot policy for the new volume and create the snapmirror relationship for the volume from destination storage(CVO).
8. Assign one of the ctask to the access management team to provide access to the users/AD groups/service account which is provided in the RITM.
9. Get the confirmation from the requestor on the share access.
10. Close the final ctask of the standard change which is for validation task, so that complete change will be closed.</t>
  </si>
  <si>
    <t>ITS-CHMOD0001435</t>
  </si>
  <si>
    <t>PMS_WU_7021</t>
  </si>
  <si>
    <t>WW / TT6 Storage / Provisioning / NFS export</t>
  </si>
  <si>
    <t>1. Receive the standard RITM for the CIFS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NFS protocol and create a new export policy and assign the policy to the new created volume.
7. Create the new rules by adding the unix server IPs under the export policy.
8. Get the confirmation from the requestor on the NFS path access from unix server.
9. Close the final ctask of the standard change which is for validation task, so that complete change will be closed.</t>
  </si>
  <si>
    <t>ITS-CHMOD0001438</t>
  </si>
  <si>
    <t>PMS_WU_7023</t>
  </si>
  <si>
    <t>AWS; GCP</t>
  </si>
  <si>
    <t>Public Cloud AWS S3/GCP Cloud Storage Provisioning</t>
  </si>
  <si>
    <t>1. RITM received from the requestor.
2. We will check the account names, share name, backup details are given in RITM.
3. Share the standard template to users if any mandotory information is missing.
4. once all the details are received, login to the AWS console with PUID.
5. search for the account name and login to the requested account name.
6. search S3 service and create S3 bucket as per the requirement.
7. Share the S3 bucket name and ARN details to the requestor.</t>
  </si>
  <si>
    <t>Cloud Storage Operations</t>
  </si>
  <si>
    <t>https://sanofiservices.service-now.com/onesupport?id=sc_cat_item_guide&amp;table=sc_cat_item&amp;sys_id=a93ec1b31b46f810d849206e3b4bcb58</t>
  </si>
  <si>
    <t>ITS-CHMOD0004489</t>
  </si>
  <si>
    <t>PMS_WU_7024</t>
  </si>
  <si>
    <t>GCP</t>
  </si>
  <si>
    <t>Public Cloud AWS EFS/GCP File Store Provisioning</t>
  </si>
  <si>
    <t>1. RITM received from the requestor.
2. We will check the account names, backup details are given in RITM RITM23121313.
3. once all the details are received, login to the AWS console with PUID.
4. search for the account name and login to the requested account name.
5. search the EFS service and create the EFS file system.
6. Share the mount point details and EFS file name, EFS ID to the Unix team to mount the EFS file system for the required host.</t>
  </si>
  <si>
    <t>ITS-CHMOD0004491</t>
  </si>
  <si>
    <t>PMS_WU_7025</t>
  </si>
  <si>
    <t>AWS</t>
  </si>
  <si>
    <t>Public Cloud AWS FSx Provisioning</t>
  </si>
  <si>
    <t>1. RITM received from the requestor.
2. We will check the AWS account ID, backup details,FSX instance are given in RITM RITM23215413.
3. once all the details are received, login to the AWS console with PUID.
4. Search for the account name and login to the requested account name.
5. Search for FSX instance and create the new FSX-share
6. Share the FSX share path to the requestor.</t>
  </si>
  <si>
    <t>ITS-CHMOD0004492</t>
  </si>
  <si>
    <t>PMS_WU_7026</t>
  </si>
  <si>
    <t>On_Prem_NGDC</t>
  </si>
  <si>
    <t>VM Server Build</t>
  </si>
  <si>
    <t>L3 Implementation Activities::
- L3 Review &amp; Verification post installation 
- IQ – verification &amp; approval
L3 Co-ordination Activities ::
- Gather requirement in GIFT form and verify GIFT and ensure completeness.</t>
  </si>
  <si>
    <t>Legacy Server provisioning standard Windows</t>
  </si>
  <si>
    <t>https://sanofiservices.service-now.com/onesupport?id=sc_cat_item&amp;table=sc_cat_item&amp;sys_id=a13007884fe0cb04cb48c0428110c751</t>
  </si>
  <si>
    <t>ITS-CHMOD0000412</t>
  </si>
  <si>
    <t>PMS_WU_7027</t>
  </si>
  <si>
    <t>On_Prem_NonNGDC</t>
  </si>
  <si>
    <t>3. once all the details are received, login to the AWS console with PUID.</t>
  </si>
  <si>
    <t>AIMS Infrastructure - Non-Project</t>
  </si>
  <si>
    <t>https://sanofiservices.service-now.com/onesupport?id=sc_cat_item&amp;table=sc_cat_item&amp;sys_id=d2970fcadbe9878405ea766eaf96192e</t>
  </si>
  <si>
    <t>ITS-CHMOD0001329</t>
  </si>
  <si>
    <t>PMS_WU_7028</t>
  </si>
  <si>
    <t>Linux; Azure</t>
  </si>
  <si>
    <t>Linux on Azure</t>
  </si>
  <si>
    <t>4. Search for the account name and login to the requested account name.</t>
  </si>
  <si>
    <t>ITS-CHMOD0005319</t>
  </si>
  <si>
    <t>Out of scope, Unix team not build any server and no KT provided</t>
  </si>
  <si>
    <t>PMS_WU_7029</t>
  </si>
  <si>
    <t>Linux; Azure; Oracle</t>
  </si>
  <si>
    <t>Linux Oracle on Azure</t>
  </si>
  <si>
    <t>5. Search for FSX instance and create the new FSX-share "tibco-scale-dev-ebuy" in existing FSX instance:cld-aws-global-dev-workloads-TIBCO-fsx002 fs-09eedfe6c58f3188a.</t>
  </si>
  <si>
    <t>ITS-CHMOD0005248</t>
  </si>
  <si>
    <t>PMS_WU_7031</t>
  </si>
  <si>
    <t>6. Share the FSX share path to the requestor.</t>
  </si>
  <si>
    <t>PMS_WU_7032</t>
  </si>
  <si>
    <t>Windows on GCP</t>
  </si>
  <si>
    <t>PMS_WU_7033</t>
  </si>
  <si>
    <t>Windows; IIS; Citrix; AZURE</t>
  </si>
  <si>
    <t>Windows on Azure</t>
  </si>
  <si>
    <t>Managed by Mobiz team</t>
  </si>
  <si>
    <t>ITS-CHMOD0005318</t>
  </si>
  <si>
    <t>PMS_WU_7035</t>
  </si>
  <si>
    <t>VM Citrix Server Build</t>
  </si>
  <si>
    <t>PMS_WU_7036</t>
  </si>
  <si>
    <t>AWS Quicksight</t>
  </si>
  <si>
    <t>PMS_WU_7037</t>
  </si>
  <si>
    <t>GLOBAL / Middleware / CHG / Deployment / EAI - TIBCO Application Deployment or Configuration</t>
  </si>
  <si>
    <t>TIBCO Administration Request
EAI- TIBCO Platform Administration and Deployment
This request allows ITPLs, TPDLs, Application Support, and others to request EAI team:
- to perform various TIBCO Platform Administration tasks.
- to perform TIBCO Application deployments.
- to perform EMS Administration operations.
- to provision or revoke access from TIBCO Admin, TEA, EMS, MDM.
- to make configuration changes on existing TIBCO domains, environments, and servers.
- to perform deletion, archival, copy, and movement of files, folders, and other entities.
- to extract and provide files, application archives, configurations, and other application related objects.</t>
  </si>
  <si>
    <t>https://sanofiservices.service-now.com/dsp/?id=sc_cat_item&amp;sys_id=ae3a7e7c1bd0b410e4aebb739b4bcbd1</t>
  </si>
  <si>
    <t>ITS-CHMOD0004805</t>
  </si>
  <si>
    <t>PMS_WU_0260</t>
  </si>
  <si>
    <t>VMWare</t>
  </si>
  <si>
    <t xml:space="preserve">ESX Cluster Build </t>
  </si>
  <si>
    <t xml:space="preserve">L2 Installation Activities:
- OS Deployment
L3 Coordination &amp; Implementation Activities:
- Host Profile configuration
- Network Configuration -
- Storage Configuration 
- Cluster Configuration including HA and DRS configuration </t>
  </si>
  <si>
    <t>PMS_WU_0261</t>
  </si>
  <si>
    <t>ESX Server Build</t>
  </si>
  <si>
    <t xml:space="preserve">L3 Coordination Activities:
L3 Implementation Activities:
OS Deployment
Hardware Setup </t>
  </si>
  <si>
    <t>IMS_WU_8002</t>
  </si>
  <si>
    <t>Application Configuration in SRM for Disaster Recovery for VM's</t>
  </si>
  <si>
    <t xml:space="preserve">L3 Coordination &amp; Implementation Activities:
- Requirement analysis and Pre-requisites check
- Enable Replication on the VMs 
- Configure Protection Group 
- Configure Recovery Plan </t>
  </si>
  <si>
    <t>PMS_WU_2202</t>
  </si>
  <si>
    <t>CARA Deploy Team</t>
  </si>
  <si>
    <t>Cara</t>
  </si>
  <si>
    <t>Creation of IS references in GeodIS and fill the form for MagicBox</t>
  </si>
  <si>
    <t>Validate the AS and Scoping document  - 15 minutes 
Validate the technical document                - 15 minutes
Validate the scoping document                   - 15 mintues
Input flow in CARA ( to validate the details in Vcentre) ex:datastore,connectivity to Vcentre,Local NES details,DNS entry validation)  - 20 minutes
Creation of IQTC &amp; TSD for Infra                 - 30 minutes (Trigger the flow in CARA and it has multiple sub-flows and it takes time) 
Creation of IQTC &amp; PSD for application    -30 minutes</t>
  </si>
  <si>
    <t xml:space="preserve">per deployment  with mulitple VM by deployment </t>
  </si>
  <si>
    <t>PMS_WU_2256</t>
  </si>
  <si>
    <t>Configure the repository (Archiva) and start the replication</t>
  </si>
  <si>
    <t>Configure the respoitority for the new NES - 20 minutes
Follow-up for the site details - Existing site - (domain controller details,SEP-GUP ,SCCM details) - 10 minutes
New NES configuration in automation studio- for only new site - 20 minutes
New NES configuation in CARA site ( Create new environment , setup agent assignment,setup parameter section,publish flow in new environment) - 20 minutes</t>
  </si>
  <si>
    <t xml:space="preserve">Per Deployment </t>
  </si>
  <si>
    <t>PMS_WU_0264</t>
  </si>
  <si>
    <t>Adhoc VM migrations</t>
  </si>
  <si>
    <t xml:space="preserve">L3 Coordination Activities ::
- Assessing the Applications
- Resource validation (ESXi, Network, Firewall, NFS etc.)
L3 Implementation Activities::
- Performance checking &amp; Verification of server after migration </t>
  </si>
  <si>
    <t>VX Rail Build</t>
  </si>
  <si>
    <r>
      <rPr>
        <sz val="9"/>
        <color theme="1"/>
        <rFont val="Cambria"/>
        <family val="1"/>
      </rPr>
      <t> 1 Initial Racking/Cabling/Site Readiness  (</t>
    </r>
    <r>
      <rPr>
        <i/>
        <sz val="9"/>
        <color theme="1"/>
        <rFont val="Cambria"/>
        <family val="1"/>
      </rPr>
      <t>to be done by DC (IMS))</t>
    </r>
    <r>
      <rPr>
        <sz val="9"/>
        <color theme="1"/>
        <rFont val="Cambria"/>
        <family val="1"/>
      </rPr>
      <t xml:space="preserve">
2 Network Configuration (  all network plan, ip subnets etc. network information with PTC or  IFR team, Isolation IP's )
3 Provide CDP details to Network team
4 Firewall ENC requirements 
5 Dell EDP details
6 Dell Design Meeting
7 Pre-exquisite checks forward &amp; reverse lookup DNS of node &amp; iDRAC,Witness,vCenter &amp; VXRAIL version check
8 Preaparation of technical specification document
9 Racking/Cabling/VXRAIL installtion 
10 VXRAIL node to added on vCenter &amp; configuration 
11 IQTC preparation
Preparation: 4 hrs
Technical discussion : 4 hrs
 TSD/EDP: 4 hrs
Additional Meetings : 2 hrs
Installation: 16 hrs
IQTC: 4 hrs</t>
    </r>
  </si>
  <si>
    <t xml:space="preserve">Per VX rail </t>
  </si>
  <si>
    <t>PMS_WU_2029</t>
  </si>
  <si>
    <t>Install CA Release Automation Agent Windows only Regarding SCADALAN &gt; Read IP to identify Firewall rules to implement</t>
  </si>
  <si>
    <t xml:space="preserve">Install the CARA agent on all the CARA servers to create it in windows and Linux 
</t>
  </si>
  <si>
    <t>PMS_WU_2203</t>
  </si>
  <si>
    <t>Initialize the MagicBox for the project by CARA deploy team</t>
  </si>
  <si>
    <t xml:space="preserve">Validate the request (Pre-req validations)
Creation of Alogsec request
Creation of computer object
Creation of DNS entries
Synchronization </t>
  </si>
  <si>
    <t>PMS_WU_2204</t>
  </si>
  <si>
    <t>Create site(s) (Infrastructure and/or Application) in CA Release Automation</t>
  </si>
  <si>
    <t>Create a new environment
Publish the flow in new environment
Configure the agent assignment and parameters section in CARA</t>
  </si>
  <si>
    <t>Per Site</t>
  </si>
  <si>
    <t>PMS_WU_2213</t>
  </si>
  <si>
    <t>Automated installation of infrastructure components on Virtual Machines, performed through Release Automation solution.</t>
  </si>
  <si>
    <t xml:space="preserve">Single VM instance 
Validate Request (with all prerequiste details) - 30 mintues
Algosec Request Creation - 20 minutes ( Only ticket creation) 
Algosec team will take minimum of 3 days to 5 days SLA to complete the request.
DNS Entry creation for all servers  - 5 minutes ( only ticket creation)
Computer object for Windows Server - 10 mintues
Synchronization                              - 20 minutes ( existing site) 
for new site it will additional time  maimum of 2 days because copy the contents from the central repo. ( almost nearly 140 GB of data) - We experimented last two times the internet bandwidth is only KB.  
xml Creation                                                     -  20 minutes ( Per VM)
Application/Infra Deployment            -  3 hours ( along with tools installation)
Approvals                                           - 30 minutes ( will be delayed in case if they haven't approved on time)
Post Deployment Steps               - 10 minutes ( Wave request)
Follow to close the request      - 10 minutes ( depends upon the confirmation from PTC and close the request. Tehcnical team will validate and confirm back to CARA team )
Connect with PTC (on call)        - Additional time required in case if the PTC doesn't provide proper info. (Follow up to get all the details)
</t>
  </si>
  <si>
    <t xml:space="preserve">Per RITM - Time for 2 VM to 10 VM per RITM </t>
  </si>
  <si>
    <t>10 (Algosec 3 - 5 BD &amp; DNS- 3 BD)</t>
  </si>
  <si>
    <t>PMS_WU_2243</t>
  </si>
  <si>
    <t>Automated installation tasks for PICO and Kepware modules using CARA</t>
  </si>
  <si>
    <t>Create the applicatoin TSD
Approvals (tools and OS verificaiton) from corressponding team
Trigger the application deployment
Creation of IQTC and approvals
Post deployment steps ( Enroll the patch)
Compliance ( change model or change to be raised)
Sometime =&gt; Physical Server HANA need to be deploy 
=&gt; In case of Troubleshooting included in this line</t>
  </si>
  <si>
    <t>Per deployment</t>
  </si>
  <si>
    <t>PMS_WU_2257</t>
  </si>
  <si>
    <t>Share Application Installation via CARA</t>
  </si>
  <si>
    <t>Create the applicatoin TSD
Approvals (tools and OS verificaiton) from corressponding team
Trigger the application deployment
Creation of IQTC and approvals
Post deployment steps ( Enroll the patch)
Compliance ( change model or change to be raised)
In case of Troubleshooting included in this line</t>
  </si>
  <si>
    <t>PMS_WU_0017</t>
  </si>
  <si>
    <t>Infra Monitoring</t>
  </si>
  <si>
    <t>Splunk</t>
  </si>
  <si>
    <t>Monitoring Tool Application installation</t>
  </si>
  <si>
    <t>L3 Implementation Activities:
- Installation/Upgradation and configuration of Splunk Instance ( Search head, Indexer, Deployment server and Heavy forwarder) as per the requirement.
- Installation/Upgradation and configuration of Splunk base apps based on requirement (ex : AWS / Commvolt)
- Work on the scripts part as per the requirement
- Work on complex SPL queries for the dashboards
- Work on the summary Indexes and append and modify the queries
- Implementing the Script, Text file and log file monitoring wherever its is required</t>
  </si>
  <si>
    <t>Per RITM Max 20 CI entries</t>
  </si>
  <si>
    <t>PMS_WU_0149</t>
  </si>
  <si>
    <t>Splunk Agent Installation</t>
  </si>
  <si>
    <t xml:space="preserve">L2 Implementation Activities:
- Splunk Agent upgrade when it is not supported
- Upgrade the *nix universal forwarder
- Upgrade the Windows universal forwarder
- Splunk Agent package downlaod and configure 
- Validate the version of the Splunk Agent
- Validate the data if we are receiving like earlier  </t>
  </si>
  <si>
    <t>IMS_WU_8003</t>
  </si>
  <si>
    <t xml:space="preserve">DNS Record Update </t>
  </si>
  <si>
    <t>1. Need to check the RITM and find out the details
2.  Login AWS Console and naviagte Route53 , add or update the RecordSet in  hostedZone.</t>
  </si>
  <si>
    <t>PMS_WU_0150</t>
  </si>
  <si>
    <t>Global implementation for New Metric injection in Monitoring Tool</t>
  </si>
  <si>
    <t>L3 Implementation Activities:
- Work on the scripts part as per the requirement
- Work on complex SPL queries for the dashboards
- Work on the summary Indexes and append and modify the queries
- Troubleshoot the Splunk Instances
- Create the alerts as per the requirement
- create reports and dashboards 
- Work on correlation queries for Service now Incident creation. 
- Work on Complex issues by raising with the Splunk vendor cases</t>
  </si>
  <si>
    <t>PMS_WU_0151</t>
  </si>
  <si>
    <t>Configure New Technology Events in Monitoring Tool</t>
  </si>
  <si>
    <t>L3 Implementation Activities:
- Installation configuration of Splunk base apps and Addon based on requirement (ex : AWS / Commvolt)
- Syslog integaration
- Snmp integration
- HEC integration
- Custom app Integarion
- Implementing the Script, Text file and log file monitoring wherever its is required.
- Create the alerts as per the requirement
- create reports and dashboards 
- Work on correlation queries for Service now Incident creation</t>
  </si>
  <si>
    <t>PMS_WU_0152</t>
  </si>
  <si>
    <t>Decommissioning of Monitoring Tool (Project driven)</t>
  </si>
  <si>
    <t>L3 Implementation Activities
Remove from existing configuration 
Uninstallation of Splunk application.:</t>
  </si>
  <si>
    <t>IMS_WU_8004</t>
  </si>
  <si>
    <t>IAM Role and/or Policy Request</t>
  </si>
  <si>
    <t>1. Need to check the RITM and find out the details
2.  Json will be shared by Application Team 
3. Approved by Sanofi Architecture
4. Implement it on IAM user policy or Role manually via AWS Console , only IAM role along with trust policy will be provided by Sanofi Architecture</t>
  </si>
  <si>
    <t>IMS_WU_8005</t>
  </si>
  <si>
    <t>Modify &amp; removal of IAM users</t>
  </si>
  <si>
    <t>1. Need to check the RITM and find out the details
2. Approved by Sanofi Architecture
3. Login to AWS Console
4. Navigate the IAM service
5. Modify or remove the IAM users</t>
  </si>
  <si>
    <t xml:space="preserve">MaNot Applicablege IAM Users </t>
  </si>
  <si>
    <t>IMS_WU_8006</t>
  </si>
  <si>
    <t>S3 Bucket Policy Update</t>
  </si>
  <si>
    <t>1. Need to check the RITM and find out the details
2.  Json will be shared by Application Team 
3. Approved by Sanofi Architecture
4. Implement it on S3 bucket policy manually via AWS Console</t>
  </si>
  <si>
    <t>PMS_WU_8010</t>
  </si>
  <si>
    <t xml:space="preserve">DNS Creation </t>
  </si>
  <si>
    <t>1. Need to check the RITM and find out the details
2. Need to check what DNS zones needs to be created 
3. Identify the required terraform module to be used for DNS zones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api has been activated</t>
  </si>
  <si>
    <t>Per project</t>
  </si>
  <si>
    <t>IMS_WU_8007</t>
  </si>
  <si>
    <t xml:space="preserve">Security Group Update </t>
  </si>
  <si>
    <t>1. Need to check the RITM and find out the details
2 . Approved by Sanofi Architecture
3.  Login to AWS Console
4. Navigate the Service EC2, under search Security Group
5. Update Security Group based on the RITM like deletion of port, delete the security group</t>
  </si>
  <si>
    <t>IMS_WU_8010</t>
  </si>
  <si>
    <t>AWS Account Demmission</t>
  </si>
  <si>
    <t>1. Need to check the RITM and find out the details
2. Empty the S3 bucket manually to delete using terraform
3. Identify the required terraform module and run terragrunt destroy command
4. VPC Peering deletion</t>
  </si>
  <si>
    <t>IMS_WU_8011</t>
  </si>
  <si>
    <t xml:space="preserve">Internet Facing Service Deployment </t>
  </si>
  <si>
    <t>1. Need to check the RITM and find out the details
2. Approved by Sanofi Architecture
3.  We have to generate Domain Certificate for AMER region using terraform 
4. Non AMER region, login to AWS Console and go to respective Region and generate the ACM certificate
5. Send the mail to Sanofi DNS Team to validate
6. Once it is updated , we update the config file and apply terraform</t>
  </si>
  <si>
    <t>PMS_WU_8003</t>
  </si>
  <si>
    <t>Project creation</t>
  </si>
  <si>
    <t>1. Need to check the RITM and find out the details
2. Create standard change for project commission request
3. Check if default AD-groups have been created or not
4. Raise and IPAM request to get the CIDR range from network team as per requirement
5. Login to the GCP console to get the details of the project folder location
6. Identify the required terraform modules to be used for folder creation, project creation and other subsequent requirement in the request
7. Login to SAML server and clone the respective pipelines
8. Modify the each terragrunt file as per the requirement
9. Do the git commit and push
10. Check the pipeline if it has been run and doing the required task
11. Create the merge request if everything is fine in step 6.
12. Verify or validate the pipeline and/or console to see if the project has been created with the given details</t>
  </si>
  <si>
    <t>IMS_WU_8012</t>
  </si>
  <si>
    <t xml:space="preserve">Custom IAM Role Adjustement </t>
  </si>
  <si>
    <t>1. Need to check the RITM and find out the details
2. Need to check what is the requirement for IAM roles to be created/modified/deleted
3. Identify the required terraform module to be used for IAM roles from custom-iam, project-iam and custom-iam-sa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IAM roles has been created/modified/deleted</t>
  </si>
  <si>
    <t>IMS_WU_8013</t>
  </si>
  <si>
    <t xml:space="preserve">Project Decommission Restore </t>
  </si>
  <si>
    <t>1. Need to check the RITM and find out the details about the project
2. Disable the billing for the project and put it under observation for next 30 days for scream test
3. After scream test Create standard change for project decommission
4. Follow the steps as per standard change to get windows/unix/sql instances decommissioned or removed
5. Delete remove every other resource like storage buckets etc which can prevent from project being decommissioned
6. Identify the relevant terraform module to be used for project decommission.
7. Login to SAML server and clone the respective pipelines
8. Modify the each terragrunt file as per the requirement
9. Do the git commit and push
10. Check the pipeline if it has been run and doing the required task
11. Create the merge request if everything is fine in step 6.
12. Verify or validate the pipeline and/or console to see if the project has been decommissioned and repository has been updated</t>
  </si>
  <si>
    <t>PMS_WU_8011</t>
  </si>
  <si>
    <t xml:space="preserve">VPC Creation </t>
  </si>
  <si>
    <t>1. Need to check the RITM and find out the details
2. Need to check what is the requirement for VPC network to be created/modified/deleted
3. Identify the required terraform module to be used for VPC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</si>
  <si>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IMS_WU_8014</t>
  </si>
  <si>
    <t>Security Policy Change</t>
  </si>
  <si>
    <t>1. Need to check the RITM and find out the details
2. Need to check what is the requirement for security policy
3. Get it reviewed with service owner or security team to take their concurrence
4. Identify the required terraform module to be used for changes in security policy like organization-constraints
5. Login to SAML server and clode the pipeline
6. Modify the terragrunt file as per the requirement
7. Do the git commit and push
8. Check the pipeline if it has been run and doing the required task
9. Create the merge request if everything is fine in step 6.
10. Verify or validate the pipeline and/or console to see if the required IAM roles has been created/modified/deleted
11. Revert the policy change in due course if it is a temporary requirement for the project</t>
  </si>
  <si>
    <t>Per project / Global change</t>
  </si>
  <si>
    <t>PMS_WU_8012</t>
  </si>
  <si>
    <t xml:space="preserve">Create VPN Connection </t>
  </si>
  <si>
    <t>1. Need to check the RITM and find out the details
2. Need to check what is the requirement for VPN to be created/modified/deleted
3. Identify the required terraform module to be used for VPN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</si>
  <si>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IMS_WU_8015</t>
  </si>
  <si>
    <t xml:space="preserve">VPC Modification or Removal </t>
  </si>
  <si>
    <t>IMS_WU_8016</t>
  </si>
  <si>
    <t xml:space="preserve">WEB Proxy Change </t>
  </si>
  <si>
    <t>1. Need to check the RITM and find out the details
2. Need to check what is the requirement for webproxy change 
3. Identify the required terraform module to be used for webproxy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</si>
  <si>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IMS_WU_8017</t>
  </si>
  <si>
    <t>Splunk Agent Upgrade</t>
  </si>
  <si>
    <t>PMS_WU_8013</t>
  </si>
  <si>
    <t xml:space="preserve">Create Database User Account Management </t>
  </si>
  <si>
    <t>1. User Creation (Postgress, My SQL, MS SQL &amp; Oracle)</t>
  </si>
  <si>
    <t xml:space="preserve">Data User account MaNot Applicablegement </t>
  </si>
  <si>
    <t>IMS_WU_8018</t>
  </si>
  <si>
    <t>Decommissioning of Monitoring Tool (BAU)</t>
  </si>
  <si>
    <t>IMS_WU_8019</t>
  </si>
  <si>
    <t>API Activation</t>
  </si>
  <si>
    <t>1. Need to check the RITM and find out the details
2. Need to check which APIs needs to be enabled 
3. Identify the required terraform module to be used for API activation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api has been activated</t>
  </si>
  <si>
    <t>PMS_WU_8014</t>
  </si>
  <si>
    <t xml:space="preserve">Creation of  IAM Users </t>
  </si>
  <si>
    <t>1. Need to check the RITM and find out the details
2. Approved by Sanofi Architecture
3. Login to AWS Console
4. Navigate the IAM service
5. Create the IAM users</t>
  </si>
  <si>
    <t xml:space="preserve">Create IAM Users </t>
  </si>
  <si>
    <t>IMS_WU_8020</t>
  </si>
  <si>
    <t>API Modification or removal</t>
  </si>
  <si>
    <t>IMS_WU_8021</t>
  </si>
  <si>
    <t>DNS modification or removal</t>
  </si>
  <si>
    <t>IMS_WU_8022</t>
  </si>
  <si>
    <t>Firewall rules rules Create / modification or removal</t>
  </si>
  <si>
    <t>1. Need to check the RITM and find out the details
2. Need to check what firewal rules needs to be created/modified/deleted
3. Identify the required terraform module to be used for firewall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firewall rules has been created/modified/deleted</t>
  </si>
  <si>
    <t>PMS_WU_8002</t>
  </si>
  <si>
    <t>AWS Account Provision Legacy (Manual)</t>
  </si>
  <si>
    <t>1. Need to check the RITM and find out the details
2. Identify the required terraform module 
3. Login to SAML server and clode the pipeline
4. Modify the terragrunt file as per the requirement
5. Do the git commit and push
6. Check the pipeline if it has been run and doing the required task
7. Create the merge request if everything is fine then it will trigger the Gitlab pipeline
8. Verify or validate the pipeline and/or console to see if the required api has been activated</t>
  </si>
  <si>
    <t>AWS Account Provision Legacy</t>
  </si>
  <si>
    <t>PMS_WU_8009</t>
  </si>
  <si>
    <t xml:space="preserve">VPC Endpoint Creation  </t>
  </si>
  <si>
    <t>1. Need to check the RITM and find out the details
2. Approved by Sanofi Architecture
3. Login to AWS Console
4. Navigate the Endpoint under VPC
5. Create the VPC Endpoint as requested</t>
  </si>
  <si>
    <t xml:space="preserve">VPC Endpoint Creation </t>
  </si>
  <si>
    <t>IMS_WU_8023</t>
  </si>
  <si>
    <t>Modify / Removal of VPN Connection</t>
  </si>
  <si>
    <t>IMS_WU_8024</t>
  </si>
  <si>
    <t xml:space="preserve">VPC Endpoint Deletion </t>
  </si>
  <si>
    <t>1. Need to check the RITM and find out the details
2. Approved by Sanofi Architecture
3. Login to AWS Console
4. Navigate the Endpoint under VPC
5. Delete the VPC Endpoint as requested</t>
  </si>
  <si>
    <t>IMS_WU_8025</t>
  </si>
  <si>
    <t>Update on Internet Proxy (Port or Whitelist SFTP)</t>
  </si>
  <si>
    <t>1. Need to check the RITM and find out the details
2.  Login to AWS Console
3. Navigate the Service EC2
4. Update User-data with port number/Domain name as requested
5. Refresh the proxy autoscaling group</t>
  </si>
  <si>
    <t>IMS_WU_8026</t>
  </si>
  <si>
    <t>MFT--AWS</t>
  </si>
  <si>
    <t xml:space="preserve">Modify / Delete SFTP user access from AWS-bucket </t>
  </si>
  <si>
    <t>1. Gather the requiremnet from RITM request
2. checking the presence of bucket name &amp; user id details in respective unix servers 
3. Modifying / Removing the user access &amp; running the pipeline in GIT LAB.
4. Informing user to test the access using server name, id .
5. Update RITM</t>
  </si>
  <si>
    <t xml:space="preserve">IMS </t>
  </si>
  <si>
    <t>V0.5</t>
  </si>
  <si>
    <t>PMS_WU_0237</t>
  </si>
  <si>
    <t>New Storage array deployment</t>
  </si>
  <si>
    <t>Requirement gathering /Infrastructure review meetings
Storage access review and validation
Checking the basic configuration
Storage implementation/Configuration as per the standard IQ document
Raising the ENC request for
Adding the storage to Bastion
Adding to CMDB (Logging a RITM to CMDB Team)
Co-ordinate  with Vendor for any issue/support
Preparing the IQ document 
Update the Credentials in Keypass/Inventory update
Post validation review and modification</t>
  </si>
  <si>
    <t>PMS_WU_8015</t>
  </si>
  <si>
    <t>New Metro-cluster  Storage array deployment</t>
  </si>
  <si>
    <t>Requirement gathering /Infrastructure review meetings
Storage access review and validation
Checking the basic configuration of storage and Metro-cluster Switches/Bridge.
Storage and Atto Bridge/Metro Cluster Switches implementation/Configuration as per the standard IQ document
Raising/Validation the ENC request for
Adding the storage to Bastion
Adding to CMDB (Logging a RITM to CMDB Team)
Co-ordinate  with Vendor for any issue/support
Preparing the IQ document
Update the Credentials in Keypass/Inventory update
Post validation review and modification for Storage and Atto Bridge/Metro Cluster Switches</t>
  </si>
  <si>
    <t>Per Storage array</t>
  </si>
  <si>
    <t>PMS_WU_0079</t>
  </si>
  <si>
    <t>Citrix Xenapp server configuration</t>
  </si>
  <si>
    <t>L3 Implementation Activities: Per Node
- VDA installation
- Optimization (Scheduled tasks, services, registries)
- Documentation</t>
  </si>
  <si>
    <t>PMS_WU_8016</t>
  </si>
  <si>
    <t>Edge deployment pre-requiisites for Citrix Xenapp servers</t>
  </si>
  <si>
    <t>Activities: Per Server
- Registry modification
- Applying Edge policies</t>
  </si>
  <si>
    <t>PMS_WU_8017</t>
  </si>
  <si>
    <t>Fslogix profile provisioning on Xenapp servers</t>
  </si>
  <si>
    <t>Activities: Per Server
- Install Fslogix agent if not installed
- Create server app specific folder on FSLogix share
- Configure profile share on the server</t>
  </si>
  <si>
    <t>PMS_WU_8018</t>
  </si>
  <si>
    <t>Citrix image upgrade</t>
  </si>
  <si>
    <t>Activities: Per Server
- Image update
- Snapshot creation
- Image testing
- Image rollout</t>
  </si>
  <si>
    <t>PMS_WU_2187</t>
  </si>
  <si>
    <t>CARA</t>
  </si>
  <si>
    <t>Automated installation tasks of a Sanetiq application, performed through a release automation solution.</t>
  </si>
  <si>
    <t>PMS_WU_8019</t>
  </si>
  <si>
    <t xml:space="preserve">IVtracer Installation via CARA </t>
  </si>
  <si>
    <r>
      <t xml:space="preserve">Create  TSD
Approvals (tools and OS verificaiton) from corresponding team
Trigger the </t>
    </r>
    <r>
      <rPr>
        <sz val="9"/>
        <color theme="1"/>
        <rFont val="Arial"/>
        <family val="2"/>
      </rPr>
      <t>PACKAGE LINUX</t>
    </r>
    <r>
      <rPr>
        <sz val="9"/>
        <rFont val="Arial"/>
        <family val="2"/>
      </rPr>
      <t xml:space="preserve"> deployment 
Creation of IQTC and approvals
Post deployment steps ( Enroll the patch)
Compliance ( change model or change to be raised)
WU is for Windows or Linux
DB Included
Deployment coevered along with tools installation &amp;
Supplementary packages are included
There is no physical server installation through CARA. Only VMs we are creating</t>
    </r>
  </si>
  <si>
    <t>per RITM
From 2 to 5 Vm by RITM</t>
  </si>
  <si>
    <t>PMS_WU_8020</t>
  </si>
  <si>
    <t>On_Prem_NGDC/Cloud</t>
  </si>
  <si>
    <t xml:space="preserve">SEP </t>
  </si>
  <si>
    <t>Manual Installation and Upgradation of SEP Client</t>
  </si>
  <si>
    <t>Validate Request (with all prerequiste details)
Connect with PTC (on call)
Follow up to get all the details
Request for Server downtime 
Follow the SOP and close the request</t>
  </si>
  <si>
    <t>PMS_WU_8021</t>
  </si>
  <si>
    <t>FireEye</t>
  </si>
  <si>
    <t>Manual Installation and Upgradation of FireEye Client</t>
  </si>
  <si>
    <t>Validate Request (with all prerequiste details)
Connect with PTC (on call)
Follow up to get all the details
Follow the SOP and close the request</t>
  </si>
  <si>
    <t>PMS_WU_8022</t>
  </si>
  <si>
    <t>OS Hardening - GPO</t>
  </si>
  <si>
    <t>Add servers to the OS Hardening security group</t>
  </si>
  <si>
    <t>Add server to OS hardening to the existing Secuirty group to apply the policy
If the Policy not get applied troubleshooting required.
Transfer the request to Windows team to reboot all the servers to get the policy reflected</t>
  </si>
  <si>
    <t>PMS_WU_8023</t>
  </si>
  <si>
    <t>Up2date wave addition and patch update (Windows/Linux)</t>
  </si>
  <si>
    <t>* Co-ordinating with Applictaion Owner to get the up2date wave details according to the patch schedule
* Check SCCM client health (Windows OS only) if not ok then co-ordinate with Wintel Team
* If SCCM cleint is ok then add the server to patch wave collections
* For Non-Windows servers we need to create DDR ( Data Discovery Record) and then add the server to patch wave collections
* After added into patch wave the server will get pacthes and patches will get installed as per wave schedule.</t>
  </si>
  <si>
    <t>Per  Site per device</t>
  </si>
  <si>
    <t>IMS_WU_8027</t>
  </si>
  <si>
    <t>informtica/IICS MFT Job configuration Update-</t>
  </si>
  <si>
    <t>1.Gather source &amp; destination details from  the RITM request. 
2. Test &amp; validate connections on both side. 
3. verify the job name in corrseponding UAT &amp; PROD 
4. Check on  modification request , Test it with sample file. 
5. Get user confrimation on file transfer and scheduling the job to execute as per request 6. Update the RITM  with updated job details .</t>
  </si>
  <si>
    <t>IMS_WU_8028</t>
  </si>
  <si>
    <t>Bastion</t>
  </si>
  <si>
    <t xml:space="preserve">Bastion Offboarding </t>
  </si>
  <si>
    <t>* Accounts deletion
* Followup with safe owners for accounts removal</t>
  </si>
  <si>
    <t>PMS_WU_8024</t>
  </si>
  <si>
    <t xml:space="preserve">Bastion Onboarding - Remediation </t>
  </si>
  <si>
    <t>* Accounts Creation
* Adding dependent service accounts/groups to the servers
* Validation of dependent services and network Ports on server end
* Registry &amp; Group policy Modifications
* Co-ordinating with N/w firewall, N/w Data and bastion team to fix non-compliant issues
* Raising ENC requests whenever required and followup on same
* Testing of RDP connection accounts</t>
  </si>
  <si>
    <t>PMS_WU_0031</t>
  </si>
  <si>
    <r>
      <t xml:space="preserve">VM Server Build perimeter </t>
    </r>
    <r>
      <rPr>
        <sz val="9"/>
        <color rgb="FFFF0000"/>
        <rFont val="Calibri (Corps)"/>
      </rPr>
      <t xml:space="preserve">NGDC + AWS + GCP ( Cloud) </t>
    </r>
  </si>
  <si>
    <t>PMS_WU_0256</t>
  </si>
  <si>
    <t xml:space="preserve"> FOR PHYSICAL SERVER  Stand Alone / Physical Build</t>
  </si>
  <si>
    <t>L3 Implementation Activities:
VCEM profile -  (setup for OS load, update for runtime).
Post build Customization-  (NIC primary/standby, vswitch, Profile update).
Discover server in HP IRS-Hardware monitoring - 
L3 Co-ordination Activities:
Gather requirement in GIFT form and verify GIFT and ensure completeness. - 
Approve IQ document -</t>
  </si>
  <si>
    <t>PMS_WU_0277</t>
  </si>
  <si>
    <t xml:space="preserve">Stand Alone / Physical Server Build OR build Platform for Physical Blade </t>
  </si>
  <si>
    <t xml:space="preserve">L3 Coordination Activities:
L3 Implementation Activities:
- Host name and IP reservation and assignment. 
-  L3 related task in CRQ, IQ approval </t>
  </si>
  <si>
    <t>PMS_WU_8025</t>
  </si>
  <si>
    <t>Windows 2003 OS</t>
  </si>
  <si>
    <t>DCSSA</t>
  </si>
  <si>
    <t>Manual Installation</t>
  </si>
  <si>
    <t>PMS_WU_8026</t>
  </si>
  <si>
    <t>OS Hardening package deployment for non Pharma domain server</t>
  </si>
  <si>
    <t>* Check SCCM client health if not ok then co-ordinate with Wintel Team
* If SCCM cleint is ok then deploy the OS hardening package on the server
* If deployment got failed inform Wintel team to remediate manually. 
* If deployment is successful then inform requester about the same</t>
  </si>
  <si>
    <t>PMS_WU_2215</t>
  </si>
  <si>
    <t>Mobility / IA Devices</t>
  </si>
  <si>
    <t xml:space="preserve">SOTI MDM </t>
  </si>
  <si>
    <t xml:space="preserve"> wifi , installation of BCR, assessment and support </t>
  </si>
  <si>
    <t>Implementation Activities:
1.We help site to create Generic account and password.
2.Request site to make GN account to be part of required Active Directory groups.
3.Verify the required AD group is configured in radius server.
4.Provide Installation document and help site to connect with Industrial wifi.
5.Provide support to the enroll the devices in SOTI.</t>
  </si>
  <si>
    <t>PMS_WU_2302</t>
  </si>
  <si>
    <t>Scoping and hardware identification 
Create ITS-Mobility package
Provide support</t>
  </si>
  <si>
    <t>Implementation Activities:
1.Request Quotation for device models as per site requirement.
2.Build package with apk/files in MCstudio.
3.Deploy packages in SOTI Console.
4.Create Profiles with deployed packages.
5.Assign profiles to target devices.
6.Provide required support for Installation of device.</t>
  </si>
  <si>
    <t>PMS_WU_2303</t>
  </si>
  <si>
    <t xml:space="preserve">DEPLOY 1 PDA OR 1 PRINTER </t>
  </si>
  <si>
    <t>Implementation Activities:
1.Request Quotation as per device model.
2.We help site to create Generic account and password.
3.We help site to enroll devices in SOTI
4.We create site folder in SOTI and we provide permission to access it.
6.We create Package/kisok profile as per site requirement with apk/bundle id provided by site.
7.we Deploy Package to respective site folder.
8.Provide support to connect with Industrial WI-FI for printers.</t>
  </si>
  <si>
    <t>PMS_WU_8027</t>
  </si>
  <si>
    <t>MFT--Informatica</t>
  </si>
  <si>
    <t>Informatica  MFT File transfer</t>
  </si>
  <si>
    <t>1.Gather source &amp; destination details from  the RITM request. 
2. Test &amp; validate connections on both side(source &amp; destination). 
3. Create  the workflow project in corrseponding UAT &amp; PROD 
4. Test it with sample file. 5. Get user confrimation on file transfer and scheduling the job to execute as per request 6. Update the RITM  with job details.</t>
  </si>
  <si>
    <t>IMS_WU_8029</t>
  </si>
  <si>
    <t>AWS-webhosting</t>
  </si>
  <si>
    <t>BWIP website decommision (BAU)</t>
  </si>
  <si>
    <t>Teams involved in the project : Dotnet team, Cloudops,MFT,Database,DNS team, Monitoring.
Co-ordination Activity: 
Implementation activity 
1. Backup of production code (on demand) and disable moniotoring 
2. Web site deletion in webservers for all 3 environments DEV, STAG, PROD
3. Remove Auto Sync Job
4. Target group deletion (on 3 environments manual deletion rules on 3 ALBs, Terroform plan &amp; Apply)
5. Remove Gitlab project 
6  Website &amp; Rollback folder deletion in S3 bucket
7. Remove SFTP access 
8. Backup (optional) and decommission of database schema deleting (if any) 
9. Cloudfront deletion for Prod website</t>
  </si>
  <si>
    <t>PMS_WU_8028</t>
  </si>
  <si>
    <t>MFT--IICS</t>
  </si>
  <si>
    <t xml:space="preserve">IICS - Mass Injestion File transfer </t>
  </si>
  <si>
    <t>1.Gather source &amp; destination details from  the RITM request. 
2. In administrator,Test &amp; validate connections on both side(source &amp; destination)  . 
3. in Mass-ingestion Create  the workflow  in corrseponding UAT &amp; PROD 
4. Test it with sample file. 5. Get user confrimation on file transfer and scheduling the job to execute as per request 6. Update the RITM  with job details.</t>
  </si>
  <si>
    <t>PMS_WU_8029</t>
  </si>
  <si>
    <t>MFT-PMS</t>
  </si>
  <si>
    <t>Axway Secure Transport</t>
  </si>
  <si>
    <t>Creation of new jobs in existing accounts</t>
  </si>
  <si>
    <t xml:space="preserve">1.Gather source &amp; destination details from  the RITM request.  
2. Define the partner details under transfer site tab. 
3. Create routing between source and the destination, 
4. Create subscription folder and map the routing , with scheduler.. 
5. Schedule as per the requirement </t>
  </si>
  <si>
    <t>Per site creation ( 3 env)</t>
  </si>
  <si>
    <t>PMS_WU_8030</t>
  </si>
  <si>
    <t>BWIP website provisioning</t>
  </si>
  <si>
    <r>
      <t xml:space="preserve">
Teams involved in the project : Dotnet team, Cloudops,MFT,Database,DNS team,Monitoring.
Co-ordination Activity: 
Requirement gathering from application teams
Implementation activity : 
1. Validating</t>
    </r>
    <r>
      <rPr>
        <b/>
        <sz val="9"/>
        <rFont val="Arial"/>
        <family val="2"/>
      </rPr>
      <t xml:space="preserve"> </t>
    </r>
    <r>
      <rPr>
        <sz val="9"/>
        <rFont val="Arial"/>
        <family val="2"/>
      </rPr>
      <t>DPR (Digital Properatary Registry)  &amp; Web site creation in 6 webservers for all 3 environments DEV, STAG, PROD
2. Setup Auto Sync Job  to pull the code from S3 Bucket to  Sever
3. Target group deployment (3 environments , feed input, plan &amp; Apply)
4. Deployment of Pipeline on GITLAB / GITHUB
5  Website &amp; Rollback folder creation in S3 bucket
6. SFTP access provisioning  (MFT team)
7. Database schema provisioning (</t>
    </r>
    <r>
      <rPr>
        <b/>
        <sz val="9"/>
        <rFont val="Arial"/>
        <family val="2"/>
      </rPr>
      <t>optional</t>
    </r>
    <r>
      <rPr>
        <sz val="9"/>
        <rFont val="Arial"/>
        <family val="2"/>
      </rPr>
      <t>)  (DB Team)
8. Cloudfront creation for Prod website and provisioning ACM certificate, co-ordinate with DNS teams (Cloud ops team)
9. Content deployment &amp; customizations until production website Go live ( Virtual app creation, one trust cookie, custom error page, manual web.config deployment, Meetings dev teams)
10.Co-ordination of URL monitoring enablement (Infra Monitoring - Optional)</t>
    </r>
  </si>
  <si>
    <t>PMS_WU_8031</t>
  </si>
  <si>
    <t>Static website provisioning</t>
  </si>
  <si>
    <t>Teams involved in the project : Dotnet team, Cloudops,MFT,DNS team, Monitoring.
Co-ordination Activity: 
Requirement gathering from application teams
Implementation activity 
1. Validating DPR &amp; Creation of S3 buckets on all 3 environments DEV, STAG, PROD
2. Apache deployment for Dev,stag and Prod
3  SFTP access provisioning
4. Gitlab project creation and pipeline deployment (cresendo template)
5. Cloudfront creation for Prod website and provisioning ACM certificate 
6. Content deployment &amp; customizations until production website Go live (one trust cookie, custom error page, Redirection rules, Meetings dev teams)
7. Co-ordination of URL monitoring enablement</t>
  </si>
  <si>
    <t>Per site deletion</t>
  </si>
  <si>
    <t>IMS_WU_8030</t>
  </si>
  <si>
    <t>Static website decommision  (BAU)</t>
  </si>
  <si>
    <t>Static Decommision:
Teams involved in the project : Dotnet team, Cloudops,MFT,DNS team, Monitoring.
Co-ordination Activity: 
Implementation activity 
1. Backup of production code (optional)
2. Disable moniotoring 
3. Deletion of S3 buckets on all 3 environments DEV, STAG, PROD 
4. Remove apache vhosts for Dev,stag and Prod
5. Remove SFTP access
6. Gitlab project and pipeline deletion
7. Cloudfront deletion for Prod website</t>
  </si>
  <si>
    <t>per Cluster</t>
  </si>
  <si>
    <t>PMS_WU_8032</t>
  </si>
  <si>
    <t>MFT--IICS/ Informatica</t>
  </si>
  <si>
    <t xml:space="preserve">Migration of Gateweay flows to Informatica/IICS </t>
  </si>
  <si>
    <t>1. Investing time in  meeting about the migration  discussion. 
2. gathering the requirements about migrating from existing to new one. 
3. discussion on next steps of submitting RITM  &amp; co-ordinating with requester, source &amp; destination teams.</t>
  </si>
  <si>
    <t>IMS_WU_8031</t>
  </si>
  <si>
    <t>Modify/Delete  Database User Account Management for existing account</t>
  </si>
  <si>
    <t>1. User Creation/Modification / Deletion  (Postgress, My SQL, MS SQL &amp; Oracle)</t>
  </si>
  <si>
    <t>PMS_WU_0029</t>
  </si>
  <si>
    <t>Linux Cluster Installation of 2 nodes and configuration of cluster</t>
  </si>
  <si>
    <t xml:space="preserve">Co-ordination Activity: 
Requirement gathering from application teams
Implementation activity : 
- Meeting with onsite team/HPE                             
- Copy Iso image to Jumpbox 
- Check the flow prerequisite on jumpbox 
- Create Raid mirroring 
- Create Kickstart file 
- Install Linux OS                                         
- Checking cabling matrix with onsite team                 
- Adding the server to wave                                
- Apply security patches                                   
- Install software (commvault, Qradar, Splunk etc..)      
- Storage prerequisite (give WWN)                           
- Checking Cluster prerequisite (flow, kernel)      
- Multipath Configuration                                   
- FileSystem Creation                                  
- Cluster Configuration                             
- Resoure group creation                                      
- HA Test along with Application team    
- Qualification Linux OS                       
- Qualification Cluster                
- Provide Proof for MTP                           </t>
  </si>
  <si>
    <t>IMS_WU_8032</t>
  </si>
  <si>
    <t>Decommissiong of Physical server</t>
  </si>
  <si>
    <t>Validate the Request by conducting 21 Days of Scream Period 
Followup to get the scream details (verify whether IINC was raised) 
Raise a DB Decom change if required 
Raising a Decom change for CI's (1 change per CI)
Decom of Physical servers</t>
  </si>
  <si>
    <t xml:space="preserve">20 for PMS and IMS ? </t>
  </si>
  <si>
    <t>V0.6</t>
  </si>
  <si>
    <t>PMS_WU_8034</t>
  </si>
  <si>
    <t>Monitoring</t>
  </si>
  <si>
    <t>L2 Monitoring Deployment for In Scope servers</t>
  </si>
  <si>
    <t xml:space="preserve"> L2 Activities: 
- Add servers to the Monitoring(Windows, Linux, Unix, Aix ,NetApp/Metro cluster / CommVault etc...
- Validate the forwarder service 
- Performing troubleshoot data ingestion when the time of data not received to Splunk and also perform Port level troubleshoot. 
- Troubleshoot configuration file issues and service issues 
-  Need to raise RITM for Server access issues 
- Remove Monitoring for the servers</t>
  </si>
  <si>
    <t>Per Request 1 to 20 CI's</t>
  </si>
  <si>
    <t>PMS_WU_8035</t>
  </si>
  <si>
    <t>L3 Monitoring Deployment for In Scope servers</t>
  </si>
  <si>
    <t xml:space="preserve"> L2 and L3 Activities: 
- Add servers to the Monitoring(Windows, Linux, Unix, Aix ,NetApp/Metro cluster / CommVault etc...
- Add URL's to the monitoring 
- Add process and services to the monitoring.                                               
- Validate the forwarder service  
- Performing troubleshoot data ingestion when the time of data not received to Splunk and also perform Port level troubleshoot. 
- Troubleshoot configuration file issues and service issues 
- Configure app based monitoring 
-  Need to raise RITM for Server access issues
- Remove Monitoring for the servers, services and process, Databases, URL's.
- Regular health checks"
- Custom app Integarion 
- Installation configuration of Splunk base apps and Addon based on requirement (ex : AWS / Commvolt)
- Implementing the Script, Text file and log file monitoring wherever its is required.</t>
  </si>
  <si>
    <t>IMS_WU_8033</t>
  </si>
  <si>
    <t>Unix</t>
  </si>
  <si>
    <t>Unix / Linux</t>
  </si>
  <si>
    <t xml:space="preserve">Validate the Request by conducting 21 Days of Scream Period 
Followup to get the scream details (verify whether IINC was raised) 
Raise a DB Decom change if required 
Raising a Decom change for CI's (1 change per CI)
Closing a DB decom / CI Decom Change </t>
  </si>
  <si>
    <t>PMS_WU_8036</t>
  </si>
  <si>
    <t>DOTNET--IIS (New)</t>
  </si>
  <si>
    <t xml:space="preserve">Azure-webhosting
</t>
  </si>
  <si>
    <t>Azure provisioning (Intranet)</t>
  </si>
  <si>
    <r>
      <t xml:space="preserve">
Steps are performed by Middleware WEB 
Setup the webapp / static app in both </t>
    </r>
    <r>
      <rPr>
        <b/>
        <sz val="9"/>
        <rFont val="Arial"/>
        <family val="2"/>
      </rPr>
      <t>UAT</t>
    </r>
    <r>
      <rPr>
        <sz val="9"/>
        <rFont val="Arial"/>
        <family val="2"/>
      </rPr>
      <t xml:space="preserve"> and </t>
    </r>
    <r>
      <rPr>
        <b/>
        <sz val="9"/>
        <rFont val="Arial"/>
        <family val="2"/>
      </rPr>
      <t xml:space="preserve">Prod </t>
    </r>
    <r>
      <rPr>
        <sz val="9"/>
        <rFont val="Arial"/>
        <family val="2"/>
      </rPr>
      <t>environment
Co-ordination Activity: 
Requirement gathering from application teams
Implementation activity : 
Creation of GitHub Teams Creation
Creation of GitHub repo for Web App/Static App
Secret Creation : Publish profile &amp; deployment token setup during the repo creation 
Certificate Provisioning.PKI
DNS update co-ordination with Application &amp; wintel teams(optional)</t>
    </r>
  </si>
  <si>
    <t>Per website</t>
  </si>
  <si>
    <t>PMS_WU_8037</t>
  </si>
  <si>
    <t>ScaleOps-webhosting</t>
  </si>
  <si>
    <t>Scale website provisioning</t>
  </si>
  <si>
    <r>
      <t xml:space="preserve">Steps are performed by Middleware WEB  &amp; cloudops teams
Setup the  scale website in both </t>
    </r>
    <r>
      <rPr>
        <b/>
        <sz val="9"/>
        <rFont val="Arial"/>
        <family val="2"/>
      </rPr>
      <t>UAT</t>
    </r>
    <r>
      <rPr>
        <sz val="9"/>
        <rFont val="Arial"/>
        <family val="2"/>
      </rPr>
      <t xml:space="preserve"> and</t>
    </r>
    <r>
      <rPr>
        <b/>
        <sz val="9"/>
        <rFont val="Arial"/>
        <family val="2"/>
      </rPr>
      <t xml:space="preserve"> Prod</t>
    </r>
    <r>
      <rPr>
        <sz val="9"/>
        <rFont val="Arial"/>
        <family val="2"/>
      </rPr>
      <t xml:space="preserve"> environment
Co-ordination Activity: 
Requirement gathering from application teams
Implementation activity 
Request GitHub ID from vendor
Create Teams and add vendors
Create project in GitHub adding teams 
setup the keypair on GitHub &amp; Openshift
Create the service account and role binding in OpenShift
Create secrets &amp; workflow in GitHub
Create Wiki page for code scanning
Create CloudFront and provision ACM certificate
Request SSL certificate and create public route</t>
    </r>
  </si>
  <si>
    <t>IMS_WU_8034</t>
  </si>
  <si>
    <t>Scale website decommisioning</t>
  </si>
  <si>
    <r>
      <t xml:space="preserve">Steps are performed by Middleware WEB  &amp; cloudops teams
Decommision the Scale website in both </t>
    </r>
    <r>
      <rPr>
        <b/>
        <sz val="9"/>
        <rFont val="Arial"/>
        <family val="2"/>
      </rPr>
      <t xml:space="preserve">UAT </t>
    </r>
    <r>
      <rPr>
        <sz val="9"/>
        <rFont val="Arial"/>
        <family val="2"/>
      </rPr>
      <t>and</t>
    </r>
    <r>
      <rPr>
        <b/>
        <sz val="9"/>
        <rFont val="Arial"/>
        <family val="2"/>
      </rPr>
      <t xml:space="preserve"> Prod</t>
    </r>
    <r>
      <rPr>
        <sz val="9"/>
        <rFont val="Arial"/>
        <family val="2"/>
      </rPr>
      <t xml:space="preserve"> environment
Co-ordination Activity: 
Requirement gathering from application teams
Implementation activity 
Request GitHub ID from vendor
Remove Teams and removing vendors
Remove project in GitHub (Remove secrets &amp; workflow, Wiki page for code scanning)
Remove the keypair on GitHub &amp; Openshift
Remove the service account and role binding in OpenShift
Remove CloudFront
Delete public route</t>
    </r>
  </si>
  <si>
    <t>IMS_WU_8035</t>
  </si>
  <si>
    <t>Azure-webhosting</t>
  </si>
  <si>
    <t>Azure app decommisioning (Intranet) (BAU)</t>
  </si>
  <si>
    <r>
      <t xml:space="preserve">
Steps are performed by Middleware WEB 
Decommision the webapp / static app in both </t>
    </r>
    <r>
      <rPr>
        <b/>
        <sz val="9"/>
        <rFont val="Arial"/>
        <family val="2"/>
      </rPr>
      <t>UAT</t>
    </r>
    <r>
      <rPr>
        <sz val="9"/>
        <rFont val="Arial"/>
        <family val="2"/>
      </rPr>
      <t xml:space="preserve"> and</t>
    </r>
    <r>
      <rPr>
        <b/>
        <sz val="9"/>
        <rFont val="Arial"/>
        <family val="2"/>
      </rPr>
      <t xml:space="preserve"> Prod </t>
    </r>
    <r>
      <rPr>
        <sz val="9"/>
        <rFont val="Arial"/>
        <family val="2"/>
      </rPr>
      <t>environment
Co-ordination Activity: 
Requirement gathering from application teams
Implementation activity : 
Decommision of GitHub Teams 
Decommision of GitHub Repo  for Web App/Static App
Remove the profile &amp; deployment token
DNS entry removal co-ordination with Application &amp; wintel teams (optional)</t>
    </r>
  </si>
  <si>
    <t>IMS_WU_8036</t>
  </si>
  <si>
    <t>Scale website decommisioning (BAU)</t>
  </si>
  <si>
    <r>
      <rPr>
        <sz val="9"/>
        <color theme="1"/>
        <rFont val="Calibri (Corps)"/>
      </rPr>
      <t>IMS_</t>
    </r>
    <r>
      <rPr>
        <sz val="9"/>
        <color theme="1"/>
        <rFont val="Calibri"/>
        <family val="2"/>
        <scheme val="minor"/>
      </rPr>
      <t>WU_8037</t>
    </r>
  </si>
  <si>
    <t>Backup</t>
  </si>
  <si>
    <t>Commvault or Legacy Tool Backup Server Post Migration to new Tool</t>
  </si>
  <si>
    <t xml:space="preserve">Requirement gathering
Coordination with ITS, Network, Proximity and CMDB Team
change creation and all approval </t>
  </si>
  <si>
    <t>IMS_WU_8038</t>
  </si>
  <si>
    <t>Cloud Backup configuration(Azure, AWS &amp; GCP)</t>
  </si>
  <si>
    <t>Identifying the AWS account number or Azure resource group or GCP Project code
check the Metal SLA from AO or requester
Configure the backup as required only for AWS and GCP.
For Azure need to inform to Mobiz</t>
  </si>
  <si>
    <t>https://sanofiservices.service-now.com/onesupport?id=sc_cat_item_guide&amp;table=sc_cat_item&amp;sys_id=f4dc65b0dbf1b7c8bb471923059619ed</t>
  </si>
  <si>
    <t>IMS_WU_8039</t>
  </si>
  <si>
    <t>Commvault Server, Storeonce or any other Backup tool</t>
  </si>
  <si>
    <t>Get the downtime from the stakeholders
check with vendor for the compatibility matrix
Open a proactive case before the change schedule
create change and make sure all approvals are attached.
Implement the upgrade</t>
  </si>
  <si>
    <t>IMS_WU_8040</t>
  </si>
  <si>
    <t>Commvault Server or Bocada Report Creation</t>
  </si>
  <si>
    <t>Report Creation Per site
identify the DL and to list for the Report
make sure all the failures are listed in the Backup Report</t>
  </si>
  <si>
    <t>IMS_WU_8041</t>
  </si>
  <si>
    <t>For any existing application Backup and Restore Test</t>
  </si>
  <si>
    <t>Coordiante with DR and RT team to make sure prechecks are satisfied.
Planning &amp; Coordination
Make sure if any anomaly is there to remediate before the activity
Perform the RT test and provide all the artifacts.</t>
  </si>
  <si>
    <t>Per Application</t>
  </si>
  <si>
    <t>IMS_WU_8042</t>
  </si>
  <si>
    <t>IMS_WU_8045</t>
  </si>
  <si>
    <t>Storeonce or Legacy Storage Decommission Post Migration</t>
  </si>
  <si>
    <t>Requirement gathering
Coordination with ITS, Network, Proximity and CMDB Team
change creation and all approval =&gt; 8H
--------------------------------------------------------------------------
Reporting Deletion,
Modifying existing Storage Policies,
Destroy Existing Config =&gt; 8H 
--------------------------------------------------------------------------
Network Configuration 
Sanitizing and Hyper care monitoring till Data expires =&gt; 8H</t>
  </si>
  <si>
    <t>IMS_WU_8046</t>
  </si>
  <si>
    <t xml:space="preserve">Uninstall Backup agent </t>
  </si>
  <si>
    <t xml:space="preserve">Uninstall Agent 
</t>
  </si>
  <si>
    <t>PMS_WU_8038</t>
  </si>
  <si>
    <t>LACP Configuration for cluster servers</t>
  </si>
  <si>
    <t>Co-ordination Activity:
Requirement gathering from Backup team and Network team.
Implementation Activity:
Finding the vlan of backup devices.
LACP configuration
Switch port configuration.</t>
  </si>
  <si>
    <t>PMS_WU_8039</t>
  </si>
  <si>
    <t>Commvault Master Server Precheck (Primary or Failover)</t>
  </si>
  <si>
    <t>Implementation Activity:
Capcity planing 
Check the compatibility 
.Net frimwork
Server Configuration
Check Standard SOP
Defining new name
VLAN and Network Data Flow</t>
  </si>
  <si>
    <t>PMS_WU_8040</t>
  </si>
  <si>
    <t>Commvault Master Server installation(Primary)</t>
  </si>
  <si>
    <t>Implementation Activity:
Download the software
.net firmwork installation
Install Master Server &amp; Hotfix
Add the new licenses file 
Configure the Server(SMTP,Drbackup path &amp; SQL db)</t>
  </si>
  <si>
    <t>PMS_WU_8041</t>
  </si>
  <si>
    <t>Commvault Master Server installation(Failover)</t>
  </si>
  <si>
    <t>Implementation Activity:
Download the software
.Net frimwork
Enable the MultiInstances
Install CommServe Failover package &amp; Hotfix
Configure the Serverfailover server .</t>
  </si>
  <si>
    <t>PMS_WU_8042</t>
  </si>
  <si>
    <t>Web Server and Command Center in Different server</t>
  </si>
  <si>
    <t>Implementation Activity:
Download the software
Requirement gathering .
Install IIS &amp; .net
Firewall ports
Configuration</t>
  </si>
  <si>
    <t>PMS_WU_8043</t>
  </si>
  <si>
    <t>Commvault Media Server Provisioning</t>
  </si>
  <si>
    <t xml:space="preserve">Implementation Activity:
Check the compatibility 
Download the software
Define new name
VLAN and Network Data Flow
</t>
  </si>
  <si>
    <t>PMS_WU_8044</t>
  </si>
  <si>
    <t>Commvault Media Server Deployment</t>
  </si>
  <si>
    <t xml:space="preserve">Install the MA angent based name
DNS request, Storage and MA configuration for each Storeonce Catalyst 6 H
-------------------------------------------------
Monitoring setup and reporting for each site 2h
</t>
  </si>
  <si>
    <t>PMS_WU_8045</t>
  </si>
  <si>
    <t>Storeonce Deployement &amp; Configuration</t>
  </si>
  <si>
    <t>Initial Configuration
SNMP and Splunk setup =&gt;5,5h
-------------------------------------------------------------------
DNS Request
Network configuration &amp; Troubleshooting =&gt; 8H
-------------------------------------------------------------------
Catalyst Creation and Configuration for 1st time=&gt; 4H</t>
  </si>
  <si>
    <t>PMS_WU_8046</t>
  </si>
  <si>
    <t>Physical Server Bakcup deployement</t>
  </si>
  <si>
    <t xml:space="preserve">Agent Installation
Check Port Open &amp; ENC
Planning of Schedule
Exclusion Policy
Capacity </t>
  </si>
  <si>
    <t>PMS_WU_8047</t>
  </si>
  <si>
    <t>Installation Qualification(IQ) for any new Backup infra setup</t>
  </si>
  <si>
    <t>Storeonce =&gt; 5H
--------------------------------------
Media Server =&gt;2,5 H</t>
  </si>
  <si>
    <t>PMS_WU_8051</t>
  </si>
  <si>
    <t>IICS</t>
  </si>
  <si>
    <t>Deploying IICS Assets across the Orgs</t>
  </si>
  <si>
    <t>Depolying IICS Assets from one org to another and tunning</t>
  </si>
  <si>
    <t>PMS_WU_8048</t>
  </si>
  <si>
    <t>Acronis Server Initial Setup &amp; Configuration</t>
  </si>
  <si>
    <t>Download the software
Defining new name
Installation of software
license addition
CIFS Share mapping
Storage Policy and initial configuration Setup
User group and Policy creation and Monitoring Setup</t>
  </si>
  <si>
    <t>IMS_WU_8043</t>
  </si>
  <si>
    <t>Installation of Bug Jars and Testing it across the Platform</t>
  </si>
  <si>
    <t>Appling the bug fix provided by informatica vendor and perform inhouse testing</t>
  </si>
  <si>
    <t>PMS_WU_8049</t>
  </si>
  <si>
    <t>Backup Device Movement from One DC to to Another or Shrink</t>
  </si>
  <si>
    <t>Plan and Coordinate with Site Team
Create &amp; Schedule the change
Create a Blackout window for avoiding the tickets.
Suspend All Scheduled Backups and Adhoc jobs using the infra
Stop the commvault services on Media &amp; Master server
Shutdown the commvault media servers and Storeonce.
Phyisical movement of the above servers and devices.
Start the commvault servers and Storeonce device and make sure all the services are up.
Resume all the suspended jobs and adhoc ones.
Remove the Blackout of creating tickets</t>
  </si>
  <si>
    <t>PMS_WU_8050</t>
  </si>
  <si>
    <t>PMS_WU_8052</t>
  </si>
  <si>
    <t xml:space="preserve">Storeonce Configuration </t>
  </si>
  <si>
    <t>Implementation Activity:
- Planning and Discussion with Site =&gt; 2H
-------------------------------------------------
- ENC Request Raise and following up with site team to give proper justification =&gt; 8H
-------------------------------------------------
- VLAN and Upgradation =&gt; 6H</t>
  </si>
  <si>
    <t>PMS_WU_8053</t>
  </si>
  <si>
    <t>Acronis server Installation &amp; Network configuration</t>
  </si>
  <si>
    <t>Hardware and OS install by Server teams
Check the compatibility 
VLAN /network check 
ENC check with Target Store
CIFS Share Creation</t>
  </si>
  <si>
    <t>PMS_WU_8054</t>
  </si>
  <si>
    <t>Assessment for New site</t>
  </si>
  <si>
    <t>CMDB Check
Backup Policy Check
Discussion with Site =&gt; 8H
-----------------------------------------------------------------
Network Assessment of Data flow and understanding of new requirement =&gt;8H</t>
  </si>
  <si>
    <t>PMS_WU_8055</t>
  </si>
  <si>
    <t>On Prem to Netapp CVO Volume Migration</t>
  </si>
  <si>
    <t>Discussion and Planning of Capacity
SnapMirror and Sanpvault license check
Netapp Services check (RPC,NFS..etc)
Peering check in AIQUM side
ENC Request
Configuration of onPrem and CVO
Storage Policy Creation
Monitoring and HyperCare troubleshooting</t>
  </si>
  <si>
    <t>Per FS\Volume</t>
  </si>
  <si>
    <t>PMS_WU_8056</t>
  </si>
  <si>
    <t>Physical Server From Legacy Backup Tool to New Tool</t>
  </si>
  <si>
    <t xml:space="preserve">Image Backup
ENC request 
VLAN Network check 
Storage policy creation
-------------------------------------------
Agent Installation
Check Port Open
Planning of Schedule
Storage policy creation
Exclusion Policy
</t>
  </si>
  <si>
    <t>IMS_WU_8044</t>
  </si>
  <si>
    <t>MDM</t>
  </si>
  <si>
    <t>Deploying Ear files on the JBOSS Server across env</t>
  </si>
  <si>
    <t>Appling the bug fix provided by informatica vendorfor MDM  and perform inhouse testing</t>
  </si>
  <si>
    <t>PMS_WU_8057</t>
  </si>
  <si>
    <t>Virtual Server From Legacy Backup Tool to New Tool</t>
  </si>
  <si>
    <t>PMS_WU_8058</t>
  </si>
  <si>
    <t xml:space="preserve">PREPARATION OF TRP Document for first TRP document preparation or because of migration to cloud ONLY 
</t>
  </si>
  <si>
    <t>For new application or Post Migration to Cloud
Planning &amp; Coordination
Discussion with application owner
ENC or troubleshooting if required
Feasibility Check</t>
  </si>
  <si>
    <t>PMS_WU_8059</t>
  </si>
  <si>
    <t xml:space="preserve">Create Oracle DB on existing RHEL server - M&amp;S Cluster </t>
  </si>
  <si>
    <t>Co-ordination Activity: 
Requirement gathering from application teams
Implementation activity : 
Storage &amp; Unix :
- Meeting with the PTC  
- Define the IP address          
- Provide storage to the cluster         
- discover lun / Multipathing with Storage team 
- Create FS (File system) on Linux Cluster
- Create resource and resource group on Linux 
Cluster  
Oracle 
- Install Oracel binaries 
- Check Oracle prerequisite
- Create Oracle Database / CDB
- Install Oracle PDB
- Add the database on the grid/OEM- for OEM 
- Integrate Oracle database
- Running QI documents                             
- HA Test along with Application team</t>
  </si>
  <si>
    <t>per database</t>
  </si>
  <si>
    <t>V2.0</t>
  </si>
  <si>
    <t>PMS_WU_8060</t>
  </si>
  <si>
    <t xml:space="preserve">New Vlan Creation  </t>
  </si>
  <si>
    <t>Config. Preparation
Get Network L4, Cyber Sec. approvals
Implementation activity Pre-backup (Firewall &amp; Network devices - Network Data &amp; sec team)VLAN creation/ Static route /Interface creation (Firewall &amp; Network devices - Network Data &amp; sec team)WAN AdvertisementDHCP scopePost-backup (Firewall &amp; Network devices - Network Data &amp; sec team)Post validation (4 Eye check)(Firewall &amp; Network devices - Network Data &amp; sec team)Interface assignment and Analysis in Algosec Tool (Firewall - Network Sec team)closing change</t>
  </si>
  <si>
    <t>Max 3 Vlans Per site ( Separate request for different site )</t>
  </si>
  <si>
    <t>PMS_WU_8061</t>
  </si>
  <si>
    <t>Database Migration (Simple - less than 100 GB)</t>
  </si>
  <si>
    <t>L3 Activities: 
Plan A: Migrate using Export/Import (traditional export/Datapump)
- Create database in target host -2
- Take backup and apply the backup in target database 2
Plan B: Migrate using RMAN Backup 
- Create database instance in target server -2 
- Apply the backup in the target database -2</t>
  </si>
  <si>
    <t>PMS_WU_8062</t>
  </si>
  <si>
    <t>Database Migration (Medium - between 101  GB to 500 GB )</t>
  </si>
  <si>
    <t>PMS_WU_8063</t>
  </si>
  <si>
    <t>Database Migration (Complex - between 501 GB to 2 TB )</t>
  </si>
  <si>
    <t>IMS_WU_8047</t>
  </si>
  <si>
    <t xml:space="preserve">Oracle </t>
  </si>
  <si>
    <t>Oracle DB Decom</t>
  </si>
  <si>
    <t>Co-ordination Activity: 
Pre-requisite is to check if Application owner approval mail or SRP document is attached in the change to proceed futher
Implementation activity : 10hrs (7 hrs effort for database related works + 3 hrs for other team works)
1.we have to check whether mentioned oracle instance running or not 
2.remove database from OEM if it is existing
3.Database will be shutdown and it will be under scream period for 7days
4.Unregister database from RMAN recovery catalog
5.decommission the database and modify the oratab file 
6.remove (sys and system) account for database from bastion portal if existing
7.remove from OID 
8.validation task 
Note : Incase of RAC,Dataguard we have to decommission database from both nodes
***Action from other team members for decommissioning task*****
1.Remove database related jobs to be removed from the control m / VTOM.
2.Remove Database from monitoring via splunk
3.Remove the Cluster configuration and disable
4.Remove File system attached to the database if existing after drop database
5.Update CMDB accordingly</t>
  </si>
  <si>
    <t>10 (Incl 7 days of Scream test)</t>
  </si>
  <si>
    <t>PMS_WU_8064</t>
  </si>
  <si>
    <t>DB</t>
  </si>
  <si>
    <t>Oracle database Schema Creation</t>
  </si>
  <si>
    <t xml:space="preserve">Co-ordination Activity:
Creation of Tablespace for the schema.
Create Schema
Provide necessary grants to the schema
</t>
  </si>
  <si>
    <t>PMS_WU_8065</t>
  </si>
  <si>
    <t>Disaster Recovery First Execution</t>
  </si>
  <si>
    <t xml:space="preserve">DR 12c/RAC First Execution /  testing </t>
  </si>
  <si>
    <t>Prechecks 
Check whether Prod and DR database are in sync
Check for database backup have completed before start of the DR activity. 
Implementation
Switch over to the DR database. 
After application team testing is completed. 
Switch back db to Actual prod database
Post Check
Check database backup is completing it successfully.</t>
  </si>
  <si>
    <t>PMS_WU_8066</t>
  </si>
  <si>
    <t xml:space="preserve">RMAN backup setting for Database </t>
  </si>
  <si>
    <t xml:space="preserve">
Pre requisite:
Get l3scripts/l3logs mounted if not already done (UNIX)
DB should be configured at commvault end.
Port for Commvault and control-M should be open.
Activity breakup:
Create a backup user,tablespace,  profile in the CDB 
Register the database in recovery catalog
Create rman.conf file
Register DB in recovery catalog
Test the archivelog/full/incremental backup
</t>
  </si>
  <si>
    <t>NA</t>
  </si>
  <si>
    <t>PMS_WU_8067</t>
  </si>
  <si>
    <t>Backup / Restore Test First execution</t>
  </si>
  <si>
    <t xml:space="preserve">First exection of DB Backup / Restore Test  </t>
  </si>
  <si>
    <t>Backup and restore
Check whether both source and target database are getting backup regularly
Check required backup completed successfully
Take required backup on target database before restore start.
Restore database 
Make sure required backup is restored and get conformation from application team.
If required rollback target database with its own backup</t>
  </si>
  <si>
    <t>https://sanofiservices.service-now.com/onesupport?id=request_order_guide&amp;sys_id=8ef52e074f098fc4cb48c0428110c701</t>
  </si>
  <si>
    <t>PMS_WU_8068</t>
  </si>
  <si>
    <t xml:space="preserve">DB Upgrade </t>
  </si>
  <si>
    <t>Download/Copy the patch/unzip
Perform Prechceks /fix any issues
Bringdown DB and Listener
Apply the patch
Bring up DB/listener -
Run Post patch scripts
Validate DB's/remote connectivity</t>
  </si>
  <si>
    <t>PMS_WU_8069</t>
  </si>
  <si>
    <t>Azure VM Provisioning - IAAS</t>
  </si>
  <si>
    <t>Includes Environment Validation, Resources Validation, Subscription Validation, host name validation (subnet / vnet)	45 mins
Terraform Script  configuration - 1 hr
AWX Job monitoring - 	15 mins
Health Checks and validations	30 mins
Addl tech team co-ordination - 1.5 hrs (20%)</t>
  </si>
  <si>
    <t>V2.2</t>
  </si>
  <si>
    <t>PMS_WU_8070</t>
  </si>
  <si>
    <t>Unix/Linux</t>
  </si>
  <si>
    <t xml:space="preserve">Azure VM Provisioning-IAAS </t>
  </si>
  <si>
    <t>Includes Environment Validation, Resources Validation, Subscription Validation, host name validation	45 mins
Terraform Script  configuration - 1 hr
AWX Job monitoring - 	15 mins
Post Health Checks and validations	30 mins 
Addl tech team co-ordination - 1.5 hrs (20%)</t>
  </si>
  <si>
    <t>PMS_WU_7013</t>
  </si>
  <si>
    <t xml:space="preserve">MAIN Catalog WU </t>
  </si>
  <si>
    <t xml:space="preserve">IMS TO PMS EXCEPTION </t>
  </si>
  <si>
    <t xml:space="preserve">IMS-TO-PMS_WU_XXXX New ID </t>
  </si>
  <si>
    <t xml:space="preserve">Exception to be PMS Activity </t>
  </si>
  <si>
    <t>Activity Break-up Details</t>
  </si>
  <si>
    <t>Standard Request name  in SNOW</t>
  </si>
  <si>
    <t>Standard Request link in SNOW2</t>
  </si>
  <si>
    <t>Effort (Hours)</t>
  </si>
  <si>
    <t xml:space="preserve"> Price with Unique price </t>
  </si>
  <si>
    <t>Std Delivery Leadtime (Days)</t>
  </si>
  <si>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</si>
  <si>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</si>
  <si>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</si>
  <si>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</si>
  <si>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</si>
  <si>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</si>
  <si>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</si>
  <si>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</si>
  <si>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</si>
  <si>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</si>
  <si>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</si>
  <si>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</si>
  <si>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</si>
  <si>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</si>
  <si>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</si>
  <si>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</si>
  <si>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</si>
  <si>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</si>
  <si>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</si>
  <si>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</si>
  <si>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</si>
  <si>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</si>
  <si>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</si>
  <si>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</si>
  <si>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</si>
  <si>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</si>
  <si>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</si>
  <si>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</si>
  <si>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</si>
  <si>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</si>
  <si>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</si>
  <si>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</si>
  <si>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</si>
  <si>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</si>
  <si>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</si>
  <si>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</si>
  <si>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</si>
  <si>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</si>
  <si>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</si>
  <si>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</si>
  <si>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</si>
  <si>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</si>
  <si>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</si>
  <si>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</si>
  <si>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</si>
  <si>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</si>
  <si>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</si>
  <si>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</si>
  <si>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</si>
  <si>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</si>
  <si>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</si>
  <si>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</si>
  <si>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</si>
  <si>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</si>
  <si>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</si>
  <si>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</si>
  <si>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</si>
  <si>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</si>
  <si>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</si>
  <si>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</si>
  <si>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</si>
  <si>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</si>
  <si>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</si>
  <si>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</si>
  <si>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</si>
  <si>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</si>
  <si>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</si>
  <si>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</si>
  <si>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</si>
  <si>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</si>
  <si>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</si>
  <si>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</si>
  <si>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</si>
  <si>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</si>
  <si>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</si>
  <si>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</si>
  <si>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</si>
  <si>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</si>
  <si>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</si>
  <si>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</si>
  <si>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</si>
  <si>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</si>
  <si>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</si>
  <si>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</si>
  <si>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</si>
  <si>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</si>
  <si>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</si>
  <si>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</si>
  <si>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</si>
  <si>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</si>
  <si>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</si>
  <si>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</si>
  <si>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</si>
  <si>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</si>
  <si>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</si>
  <si>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</si>
  <si>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</si>
  <si>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</si>
  <si>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</si>
  <si>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</si>
  <si>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</si>
  <si>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</si>
  <si>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</si>
  <si>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</si>
  <si>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</si>
  <si>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</si>
  <si>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</si>
  <si>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</si>
  <si>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</si>
  <si>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</si>
  <si>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</si>
  <si>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</si>
  <si>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</si>
  <si>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</si>
  <si>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</si>
  <si>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</si>
  <si>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</si>
  <si>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</si>
  <si>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</si>
  <si>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</si>
  <si>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</si>
  <si>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</si>
  <si>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</si>
  <si>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</si>
  <si>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</si>
  <si>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</si>
  <si>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</si>
  <si>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</si>
  <si>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</si>
  <si>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</si>
  <si>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</si>
  <si>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</si>
  <si>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</si>
  <si>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</si>
  <si>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</si>
  <si>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</si>
  <si>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</si>
  <si>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</si>
  <si>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</si>
  <si>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</si>
  <si>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</si>
  <si>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</si>
  <si>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</si>
  <si>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</si>
  <si>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</si>
  <si>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</si>
  <si>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</si>
  <si>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</si>
  <si>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</si>
  <si>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</si>
  <si>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</si>
  <si>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</si>
  <si>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</si>
  <si>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</si>
  <si>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</si>
  <si>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</si>
  <si>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</si>
  <si>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</si>
  <si>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</si>
  <si>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</si>
  <si>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</si>
  <si>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</si>
  <si>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</si>
  <si>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</si>
  <si>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</si>
  <si>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</si>
  <si>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</si>
  <si>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</si>
  <si>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</si>
  <si>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</si>
  <si>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</si>
  <si>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</si>
  <si>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</si>
  <si>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</si>
  <si>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</si>
  <si>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</si>
  <si>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</si>
  <si>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</si>
  <si>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</si>
  <si>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</si>
  <si>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</si>
  <si>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</si>
  <si>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</si>
  <si>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</si>
  <si>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</si>
  <si>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</si>
  <si>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</si>
  <si>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</si>
  <si>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</si>
  <si>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</si>
  <si>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</si>
  <si>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</si>
  <si>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</si>
  <si>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</si>
  <si>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</si>
  <si>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</si>
  <si>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</si>
  <si>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</si>
  <si>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</si>
  <si>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</si>
  <si>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</si>
  <si>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</si>
  <si>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</si>
  <si>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</si>
  <si>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</si>
  <si>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</si>
  <si>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</si>
  <si>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</si>
  <si>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</si>
  <si>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</si>
  <si>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</si>
  <si>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</si>
  <si>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</si>
  <si>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</si>
  <si>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</si>
  <si>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</si>
  <si>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</si>
  <si>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</si>
  <si>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</si>
  <si>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</si>
  <si>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</si>
  <si>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</si>
  <si>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</si>
  <si>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</si>
  <si>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</si>
  <si>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</si>
  <si>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</si>
  <si>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</si>
  <si>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</si>
  <si>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</si>
  <si>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</si>
  <si>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</si>
  <si>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</si>
  <si>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</si>
  <si>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</si>
  <si>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</si>
  <si>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</si>
  <si>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</si>
  <si>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</si>
  <si>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</si>
  <si>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</si>
  <si>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</si>
  <si>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</si>
  <si>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</si>
  <si>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</si>
  <si>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</si>
  <si>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</si>
  <si>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</si>
  <si>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</si>
  <si>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</si>
  <si>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</si>
  <si>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</si>
  <si>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</si>
  <si>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</si>
  <si>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</si>
  <si>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</si>
  <si>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</si>
  <si>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</si>
  <si>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</si>
  <si>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</si>
  <si>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</si>
  <si>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</si>
  <si>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</si>
  <si>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</si>
  <si>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</si>
  <si>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</si>
  <si>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</si>
  <si>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</si>
  <si>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</si>
  <si>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</si>
  <si>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</si>
  <si>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</si>
  <si>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</si>
  <si>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</si>
  <si>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</si>
  <si>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</si>
  <si>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</si>
  <si>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</si>
  <si>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</si>
  <si>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</si>
  <si>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</si>
  <si>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</si>
  <si>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</si>
  <si>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</si>
  <si>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</si>
  <si>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</si>
  <si>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</si>
  <si>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</si>
  <si>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</si>
  <si>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</si>
  <si>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</si>
  <si>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</si>
  <si>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</si>
  <si>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</si>
  <si>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</si>
  <si>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</si>
  <si>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</si>
  <si>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</si>
  <si>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</si>
  <si>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</si>
  <si>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</si>
  <si>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</si>
  <si>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</si>
  <si>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</si>
  <si>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</si>
  <si>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</si>
  <si>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</si>
  <si>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</si>
  <si>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</si>
  <si>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</si>
  <si>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</si>
  <si>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</si>
  <si>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</si>
  <si>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</si>
  <si>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</si>
  <si>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</si>
  <si>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</si>
  <si>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</si>
  <si>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</si>
  <si>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</si>
  <si>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</si>
  <si>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</si>
  <si>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</si>
  <si>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</si>
  <si>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</si>
  <si>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</si>
  <si>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</si>
  <si>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</si>
  <si>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</si>
  <si>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</si>
  <si>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</si>
  <si>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</si>
  <si>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</si>
  <si>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</si>
  <si>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</si>
  <si>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</si>
  <si>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</si>
  <si>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</si>
  <si>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</si>
  <si>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</si>
  <si>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</si>
  <si>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</si>
  <si>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</si>
  <si>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</si>
  <si>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</si>
  <si>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</si>
  <si>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</si>
  <si>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</si>
  <si>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</si>
  <si>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</si>
  <si>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</si>
  <si>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</si>
  <si>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</si>
  <si>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</si>
  <si>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</si>
  <si>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</si>
  <si>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</si>
  <si>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</si>
  <si>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</si>
  <si>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</si>
  <si>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</si>
  <si>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</si>
  <si>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</si>
  <si>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</si>
  <si>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</si>
  <si>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</si>
  <si>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</si>
  <si>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</si>
  <si>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</si>
  <si>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</si>
  <si>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</si>
  <si>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</si>
  <si>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</si>
  <si>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</si>
  <si>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</si>
  <si>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</si>
  <si>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</si>
  <si>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</si>
  <si>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</si>
  <si>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</si>
  <si>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</si>
  <si>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</si>
  <si>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</si>
  <si>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</si>
  <si>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</si>
  <si>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</si>
  <si>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</si>
  <si>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</si>
  <si>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</si>
  <si>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</si>
  <si>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</si>
  <si>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</si>
  <si>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</si>
  <si>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</si>
  <si>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</si>
  <si>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</si>
  <si>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</si>
  <si>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</si>
  <si>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</si>
  <si>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</si>
  <si>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</si>
  <si>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</si>
  <si>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</si>
  <si>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</si>
  <si>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</si>
  <si>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</si>
  <si>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</si>
  <si>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</si>
  <si>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</si>
  <si>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</si>
  <si>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</si>
  <si>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</si>
  <si>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</si>
  <si>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</si>
  <si>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</si>
  <si>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</si>
  <si>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</si>
  <si>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</si>
  <si>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</si>
  <si>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</si>
  <si>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</si>
  <si>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</si>
  <si>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</si>
  <si>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</si>
  <si>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</si>
  <si>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</si>
  <si>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</si>
  <si>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</si>
  <si>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</si>
  <si>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</si>
  <si>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</si>
  <si>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</si>
  <si>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</si>
  <si>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</si>
  <si>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</si>
  <si>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</si>
  <si>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</si>
  <si>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</si>
  <si>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</si>
  <si>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</si>
  <si>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</si>
  <si>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</si>
  <si>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</si>
  <si>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</si>
  <si>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</si>
  <si>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</si>
  <si>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</si>
  <si>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</si>
  <si>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</si>
  <si>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</si>
  <si>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</si>
  <si>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</si>
  <si>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</si>
  <si>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</si>
  <si>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</si>
  <si>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</si>
  <si>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</si>
  <si>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</si>
  <si>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</si>
  <si>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</si>
  <si>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</si>
  <si>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</si>
  <si>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</si>
  <si>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</si>
  <si>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</si>
  <si>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</si>
  <si>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</si>
  <si>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</si>
  <si>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</si>
  <si>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</si>
  <si>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</si>
  <si>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</si>
  <si>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</si>
  <si>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</si>
  <si>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</si>
  <si>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</si>
  <si>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</si>
  <si>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</si>
  <si>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</si>
  <si>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</si>
  <si>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</si>
  <si>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</si>
  <si>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</si>
  <si>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</si>
  <si>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</si>
  <si>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</si>
  <si>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</si>
  <si>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</si>
  <si>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</si>
  <si>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</si>
  <si>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</si>
  <si>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</si>
  <si>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</si>
  <si>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</si>
  <si>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</si>
  <si>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</si>
  <si>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</si>
  <si>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</si>
  <si>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</si>
  <si>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</si>
  <si>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</si>
  <si>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</si>
  <si>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</si>
  <si>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</si>
  <si>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</si>
  <si>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</si>
  <si>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</si>
  <si>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</si>
  <si>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</si>
  <si>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</si>
  <si>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</si>
  <si>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</si>
  <si>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</si>
  <si>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</si>
  <si>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</si>
  <si>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</si>
  <si>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</si>
  <si>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</si>
  <si>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</si>
  <si>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</si>
  <si>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</si>
  <si>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</si>
  <si>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</si>
  <si>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</si>
  <si>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</si>
  <si>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</si>
  <si>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</si>
  <si>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</si>
  <si>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</si>
  <si>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</si>
  <si>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</si>
  <si>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</si>
  <si>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</si>
  <si>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</si>
  <si>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</si>
  <si>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</si>
  <si>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</si>
  <si>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</si>
  <si>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</si>
  <si>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</si>
  <si>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</si>
  <si>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</si>
  <si>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</si>
  <si>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</si>
  <si>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</si>
  <si>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</si>
  <si>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</si>
  <si>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</si>
  <si>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</si>
  <si>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</si>
  <si>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</si>
  <si>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</si>
  <si>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</si>
  <si>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</si>
  <si>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</si>
  <si>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</si>
  <si>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</si>
  <si>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</si>
  <si>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</si>
  <si>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</si>
  <si>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</si>
  <si>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</si>
  <si>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</si>
  <si>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</si>
  <si>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</si>
  <si>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</si>
  <si>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</si>
  <si>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</si>
  <si>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</si>
  <si>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</si>
  <si>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</si>
  <si>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</si>
  <si>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</si>
  <si>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</si>
  <si>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</si>
  <si>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</si>
  <si>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</si>
  <si>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</si>
  <si>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</si>
  <si>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</si>
  <si>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</si>
  <si>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</si>
  <si>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</si>
  <si>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</si>
  <si>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</si>
  <si>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</si>
  <si>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</si>
  <si>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</si>
  <si>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</si>
  <si>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</si>
  <si>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</si>
  <si>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</si>
  <si>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</si>
  <si>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</si>
  <si>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</si>
  <si>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</si>
  <si>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</si>
  <si>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</si>
  <si>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</si>
  <si>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</si>
  <si>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</si>
  <si>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</si>
  <si>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</si>
  <si>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</si>
  <si>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</si>
  <si>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</si>
  <si>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</si>
  <si>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</si>
  <si>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</si>
  <si>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</si>
  <si>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</si>
  <si>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</si>
  <si>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</si>
  <si>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</si>
  <si>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</si>
  <si>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</si>
  <si>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</si>
  <si>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</si>
  <si>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</si>
  <si>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</si>
  <si>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</si>
  <si>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</si>
  <si>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</si>
  <si>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</si>
  <si>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</si>
  <si>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</si>
  <si>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</si>
  <si>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</si>
  <si>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</si>
  <si>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</si>
  <si>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</si>
  <si>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</si>
  <si>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</si>
  <si>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</si>
  <si>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</si>
  <si>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</si>
  <si>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</si>
  <si>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</si>
  <si>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</si>
  <si>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</si>
  <si>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</si>
  <si>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</si>
  <si>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</si>
  <si>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</si>
  <si>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</si>
  <si>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</si>
  <si>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</si>
  <si>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</si>
  <si>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</si>
  <si>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</si>
  <si>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</si>
  <si>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</si>
  <si>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</si>
  <si>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</si>
  <si>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</si>
  <si>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</si>
  <si>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</si>
  <si>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</si>
  <si>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</si>
  <si>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</si>
  <si>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</si>
  <si>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</si>
  <si>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</si>
  <si>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</si>
  <si>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</si>
  <si>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</si>
  <si>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</si>
  <si>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</si>
  <si>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</si>
  <si>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</si>
  <si>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</si>
  <si>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</si>
  <si>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</si>
  <si>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</si>
  <si>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</si>
  <si>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</si>
  <si>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</si>
  <si>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</si>
  <si>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</si>
  <si>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</si>
  <si>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</si>
  <si>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</si>
  <si>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</si>
  <si>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</si>
  <si>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</si>
  <si>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</si>
  <si>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</si>
  <si>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</si>
  <si>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</si>
  <si>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</si>
  <si>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</si>
  <si>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</si>
  <si>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</si>
  <si>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</si>
  <si>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</si>
  <si>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</si>
  <si>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</si>
  <si>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</si>
  <si>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</si>
  <si>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</si>
  <si>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</si>
  <si>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</si>
  <si>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</si>
  <si>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</si>
  <si>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</si>
  <si>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</si>
  <si>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</si>
  <si>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</si>
  <si>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</si>
  <si>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</si>
  <si>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</si>
  <si>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</si>
  <si>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</si>
  <si>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</si>
  <si>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</si>
  <si>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</si>
  <si>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</si>
  <si>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</si>
  <si>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</si>
  <si>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</si>
  <si>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</si>
  <si>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</si>
  <si>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</si>
  <si>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</si>
  <si>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</si>
  <si>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</si>
  <si>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</si>
  <si>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</si>
  <si>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</si>
  <si>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</si>
  <si>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</si>
  <si>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</si>
  <si>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</si>
  <si>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</si>
  <si>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</si>
  <si>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</si>
  <si>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</si>
  <si>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</si>
  <si>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</si>
  <si>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</si>
  <si>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</si>
  <si>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</si>
  <si>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</si>
  <si>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</si>
  <si>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</si>
  <si>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</si>
  <si>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</si>
  <si>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</si>
  <si>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</si>
  <si>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</si>
  <si>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</si>
  <si>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</si>
  <si>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</si>
  <si>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</si>
  <si>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</si>
  <si>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</si>
  <si>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</si>
  <si>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</si>
  <si>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</si>
  <si>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</si>
  <si>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</si>
  <si>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</si>
  <si>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</si>
  <si>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</si>
  <si>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</si>
  <si>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</si>
  <si>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</si>
  <si>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</si>
  <si>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</si>
  <si>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</si>
  <si>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</si>
  <si>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</si>
  <si>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</si>
  <si>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</si>
  <si>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</si>
  <si>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</si>
  <si>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</si>
  <si>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</si>
  <si>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</si>
  <si>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</si>
  <si>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</si>
  <si>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</si>
  <si>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</si>
  <si>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</si>
  <si>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</si>
  <si>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</si>
  <si>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</si>
  <si>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</si>
  <si>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</si>
  <si>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</si>
  <si>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</si>
  <si>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</si>
  <si>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</si>
  <si>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</si>
  <si>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</si>
  <si>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</si>
  <si>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</si>
  <si>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</si>
  <si>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</si>
  <si>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</si>
  <si>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</si>
  <si>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</si>
  <si>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</si>
  <si>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</si>
  <si>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</si>
  <si>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</si>
  <si>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</si>
  <si>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</si>
  <si>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</si>
  <si>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</si>
  <si>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</si>
  <si>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</si>
  <si>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</si>
  <si>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</si>
  <si>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</si>
  <si>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</si>
  <si>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</si>
  <si>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</si>
  <si>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</si>
  <si>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</si>
  <si>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</si>
  <si>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</si>
  <si>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</si>
  <si>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</si>
  <si>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</si>
  <si>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</si>
  <si>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</si>
  <si>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</si>
  <si>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</si>
  <si>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</si>
  <si>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</si>
  <si>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</si>
  <si>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</si>
  <si>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</si>
  <si>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</si>
  <si>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</si>
  <si>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</si>
  <si>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</si>
  <si>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</si>
  <si>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</si>
  <si>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</si>
  <si>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</si>
  <si>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</si>
  <si>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</si>
  <si>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</si>
  <si>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</si>
  <si>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</si>
  <si>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</si>
  <si>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</si>
  <si>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</si>
  <si>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</si>
  <si>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</si>
  <si>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</si>
  <si>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</si>
  <si>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</si>
  <si>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</si>
  <si>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</si>
  <si>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</si>
  <si>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</si>
  <si>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</si>
  <si>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</si>
  <si>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</si>
  <si>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</si>
  <si>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</si>
  <si>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</si>
  <si>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</si>
  <si>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</si>
  <si>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</si>
  <si>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</si>
  <si>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</si>
  <si>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</si>
  <si>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</si>
  <si>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</si>
  <si>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</si>
  <si>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</si>
  <si>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</si>
  <si>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</si>
  <si>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</si>
  <si>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</si>
  <si>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</si>
  <si>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</si>
  <si>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</si>
  <si>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</si>
  <si>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</si>
  <si>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</si>
  <si>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</si>
  <si>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</si>
  <si>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</si>
  <si>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</si>
  <si>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</si>
  <si>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</si>
  <si>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</si>
  <si>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</si>
  <si>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</si>
  <si>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</si>
  <si>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</si>
  <si>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</si>
  <si>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</si>
  <si>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</si>
  <si>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</si>
  <si>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</si>
  <si>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</si>
  <si>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</si>
  <si>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</si>
  <si>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</si>
  <si>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</si>
  <si>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</si>
  <si>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</si>
  <si>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</si>
  <si>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</si>
  <si>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</si>
  <si>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</si>
  <si>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</si>
  <si>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</si>
  <si>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</si>
  <si>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</si>
  <si>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</si>
  <si>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</si>
  <si>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</si>
  <si>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</si>
  <si>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</si>
  <si>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</si>
  <si>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</si>
  <si>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</si>
  <si>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</si>
  <si>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</si>
  <si>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</si>
  <si>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</si>
  <si>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</si>
  <si>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</si>
  <si>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</si>
  <si>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</si>
  <si>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</si>
  <si>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</si>
  <si>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</si>
  <si>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</si>
  <si>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</si>
  <si>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</si>
  <si>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</si>
  <si>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</si>
  <si>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</si>
  <si>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</si>
  <si>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</si>
  <si>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</si>
  <si>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</si>
  <si>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</si>
  <si>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</si>
  <si>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</si>
  <si>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</si>
  <si>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</si>
  <si>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</si>
  <si>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</si>
  <si>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</si>
  <si>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</si>
  <si>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</si>
  <si>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</si>
  <si>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</si>
  <si>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</si>
  <si>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</si>
  <si>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</si>
  <si>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</si>
  <si>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</si>
  <si>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</si>
  <si>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</si>
  <si>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</si>
  <si>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</si>
  <si>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</si>
  <si>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</si>
  <si>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</si>
  <si>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</si>
  <si>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</si>
  <si>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</si>
  <si>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</si>
  <si>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</si>
  <si>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</si>
  <si>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</si>
  <si>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</si>
  <si>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</si>
  <si>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</si>
  <si>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</si>
  <si>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</si>
  <si>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</si>
  <si>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</si>
  <si>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</si>
  <si>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</si>
  <si>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</si>
  <si>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</si>
  <si>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</si>
  <si>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</si>
  <si>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</si>
  <si>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</si>
  <si>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</si>
  <si>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</si>
  <si>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</si>
  <si>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</si>
  <si>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</si>
  <si>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</si>
  <si>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</si>
  <si>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</si>
  <si>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Colonne1000</t>
  </si>
  <si>
    <t>Colonne1001</t>
  </si>
  <si>
    <t>Colonne1002</t>
  </si>
  <si>
    <t>Colonne1003</t>
  </si>
  <si>
    <t>Colonne1004</t>
  </si>
  <si>
    <t>Colonne1005</t>
  </si>
  <si>
    <t>Colonne1006</t>
  </si>
  <si>
    <t>Colonne1007</t>
  </si>
  <si>
    <t>Colonne1008</t>
  </si>
  <si>
    <t>Colonne1009</t>
  </si>
  <si>
    <t>Colonne1010</t>
  </si>
  <si>
    <t>Colonne1011</t>
  </si>
  <si>
    <t>Colonne1012</t>
  </si>
  <si>
    <t>Colonne1013</t>
  </si>
  <si>
    <t>Colonne1014</t>
  </si>
  <si>
    <t>Colonne1015</t>
  </si>
  <si>
    <t>Colonne1016</t>
  </si>
  <si>
    <t>Colonne1017</t>
  </si>
  <si>
    <t>Colonne1018</t>
  </si>
  <si>
    <t>Colonne1019</t>
  </si>
  <si>
    <t>Colonne1020</t>
  </si>
  <si>
    <t>Colonne1021</t>
  </si>
  <si>
    <t>Colonne1022</t>
  </si>
  <si>
    <t>Colonne1023</t>
  </si>
  <si>
    <t>Colonne1024</t>
  </si>
  <si>
    <t>Colonne1025</t>
  </si>
  <si>
    <t>Colonne1026</t>
  </si>
  <si>
    <t>Colonne1027</t>
  </si>
  <si>
    <t>Colonne1028</t>
  </si>
  <si>
    <t>Colonne1029</t>
  </si>
  <si>
    <t>Colonne1030</t>
  </si>
  <si>
    <t>Colonne1031</t>
  </si>
  <si>
    <t>Colonne1032</t>
  </si>
  <si>
    <t>Colonne1033</t>
  </si>
  <si>
    <t>Colonne1034</t>
  </si>
  <si>
    <t>Colonne1035</t>
  </si>
  <si>
    <t>Colonne1036</t>
  </si>
  <si>
    <t>Colonne1037</t>
  </si>
  <si>
    <t>Colonne1038</t>
  </si>
  <si>
    <t>Colonne1039</t>
  </si>
  <si>
    <t>Colonne1040</t>
  </si>
  <si>
    <t>Colonne1041</t>
  </si>
  <si>
    <t>Colonne1042</t>
  </si>
  <si>
    <t>Colonne1043</t>
  </si>
  <si>
    <t>Colonne1044</t>
  </si>
  <si>
    <t>Colonne1045</t>
  </si>
  <si>
    <t>Colonne1046</t>
  </si>
  <si>
    <t>Colonne1047</t>
  </si>
  <si>
    <t>Colonne1048</t>
  </si>
  <si>
    <t>Colonne1049</t>
  </si>
  <si>
    <t>Colonne1050</t>
  </si>
  <si>
    <t>Colonne1051</t>
  </si>
  <si>
    <t>Colonne1052</t>
  </si>
  <si>
    <t>Colonne1053</t>
  </si>
  <si>
    <t>Colonne1054</t>
  </si>
  <si>
    <t>Colonne1055</t>
  </si>
  <si>
    <t>Colonne1056</t>
  </si>
  <si>
    <t>Colonne1057</t>
  </si>
  <si>
    <t>Colonne1058</t>
  </si>
  <si>
    <t>Colonne1059</t>
  </si>
  <si>
    <t>Colonne1060</t>
  </si>
  <si>
    <t>Colonne1061</t>
  </si>
  <si>
    <t>Colonne1062</t>
  </si>
  <si>
    <t>Colonne1063</t>
  </si>
  <si>
    <t>Colonne1064</t>
  </si>
  <si>
    <t>Colonne1065</t>
  </si>
  <si>
    <t>Colonne1066</t>
  </si>
  <si>
    <t>Colonne1067</t>
  </si>
  <si>
    <t>Colonne1068</t>
  </si>
  <si>
    <t>Colonne1069</t>
  </si>
  <si>
    <t>Colonne1070</t>
  </si>
  <si>
    <t>Colonne1071</t>
  </si>
  <si>
    <t>Colonne1072</t>
  </si>
  <si>
    <t>Colonne1073</t>
  </si>
  <si>
    <t>Colonne1074</t>
  </si>
  <si>
    <t>Colonne1075</t>
  </si>
  <si>
    <t>Colonne1076</t>
  </si>
  <si>
    <t>Colonne1077</t>
  </si>
  <si>
    <t>Colonne1078</t>
  </si>
  <si>
    <t>Colonne1079</t>
  </si>
  <si>
    <t>Colonne1080</t>
  </si>
  <si>
    <t>Colonne1081</t>
  </si>
  <si>
    <t>Colonne1082</t>
  </si>
  <si>
    <t>Colonne1083</t>
  </si>
  <si>
    <t>Colonne1084</t>
  </si>
  <si>
    <t>Colonne1085</t>
  </si>
  <si>
    <t>Colonne1086</t>
  </si>
  <si>
    <t>Colonne1087</t>
  </si>
  <si>
    <t>Colonne1088</t>
  </si>
  <si>
    <t>Colonne1089</t>
  </si>
  <si>
    <t>Colonne1090</t>
  </si>
  <si>
    <t>Colonne1091</t>
  </si>
  <si>
    <t>Colonne1092</t>
  </si>
  <si>
    <t>Colonne1093</t>
  </si>
  <si>
    <t>Colonne1094</t>
  </si>
  <si>
    <t>Colonne1095</t>
  </si>
  <si>
    <t>Colonne1096</t>
  </si>
  <si>
    <t>Colonne1097</t>
  </si>
  <si>
    <t>Colonne1098</t>
  </si>
  <si>
    <t>Colonne1099</t>
  </si>
  <si>
    <t>Colonne1100</t>
  </si>
  <si>
    <t>Colonne1101</t>
  </si>
  <si>
    <t>Colonne1102</t>
  </si>
  <si>
    <t>Colonne1103</t>
  </si>
  <si>
    <t>Colonne1104</t>
  </si>
  <si>
    <t>Colonne1105</t>
  </si>
  <si>
    <t>Colonne1106</t>
  </si>
  <si>
    <t>Colonne1107</t>
  </si>
  <si>
    <t>Colonne1108</t>
  </si>
  <si>
    <t>Colonne1109</t>
  </si>
  <si>
    <t>Colonne1110</t>
  </si>
  <si>
    <t>Colonne1111</t>
  </si>
  <si>
    <t>Colonne1112</t>
  </si>
  <si>
    <t>Colonne1113</t>
  </si>
  <si>
    <t>Colonne1114</t>
  </si>
  <si>
    <t>Colonne1115</t>
  </si>
  <si>
    <t>Colonne1116</t>
  </si>
  <si>
    <t>Colonne1117</t>
  </si>
  <si>
    <t>Colonne1118</t>
  </si>
  <si>
    <t>Colonne1119</t>
  </si>
  <si>
    <t>Colonne1120</t>
  </si>
  <si>
    <t>Colonne1121</t>
  </si>
  <si>
    <t>Colonne1122</t>
  </si>
  <si>
    <t>Colonne1123</t>
  </si>
  <si>
    <t>Colonne1124</t>
  </si>
  <si>
    <t>Colonne1125</t>
  </si>
  <si>
    <t>Colonne1126</t>
  </si>
  <si>
    <t>Colonne1127</t>
  </si>
  <si>
    <t>Colonne1128</t>
  </si>
  <si>
    <t>Colonne1129</t>
  </si>
  <si>
    <t>Colonne1130</t>
  </si>
  <si>
    <t>Colonne1131</t>
  </si>
  <si>
    <t>Colonne1132</t>
  </si>
  <si>
    <t>Colonne1133</t>
  </si>
  <si>
    <t>Colonne1134</t>
  </si>
  <si>
    <t>Colonne1135</t>
  </si>
  <si>
    <t>Colonne1136</t>
  </si>
  <si>
    <t>Colonne1137</t>
  </si>
  <si>
    <t>Colonne1138</t>
  </si>
  <si>
    <t>Colonne1139</t>
  </si>
  <si>
    <t>Colonne1140</t>
  </si>
  <si>
    <t>Colonne1141</t>
  </si>
  <si>
    <t>Colonne1142</t>
  </si>
  <si>
    <t>Colonne1143</t>
  </si>
  <si>
    <t>Colonne1144</t>
  </si>
  <si>
    <t>Colonne1145</t>
  </si>
  <si>
    <t>Colonne1146</t>
  </si>
  <si>
    <t>Colonne1147</t>
  </si>
  <si>
    <t>Colonne1148</t>
  </si>
  <si>
    <t>Colonne1149</t>
  </si>
  <si>
    <t>Colonne1150</t>
  </si>
  <si>
    <t>Colonne1151</t>
  </si>
  <si>
    <t>Colonne1152</t>
  </si>
  <si>
    <t>Colonne1153</t>
  </si>
  <si>
    <t>Colonne1154</t>
  </si>
  <si>
    <t>Colonne1155</t>
  </si>
  <si>
    <t>Colonne1156</t>
  </si>
  <si>
    <t>Colonne1157</t>
  </si>
  <si>
    <t>Colonne1158</t>
  </si>
  <si>
    <t>Colonne1159</t>
  </si>
  <si>
    <t>Colonne1160</t>
  </si>
  <si>
    <t>Colonne1161</t>
  </si>
  <si>
    <t>Colonne1162</t>
  </si>
  <si>
    <t>Colonne1163</t>
  </si>
  <si>
    <t>Colonne1164</t>
  </si>
  <si>
    <t>Colonne1165</t>
  </si>
  <si>
    <t>Colonne1166</t>
  </si>
  <si>
    <t>Colonne1167</t>
  </si>
  <si>
    <t>Colonne1168</t>
  </si>
  <si>
    <t>Colonne1169</t>
  </si>
  <si>
    <t>Colonne1170</t>
  </si>
  <si>
    <t>Colonne1171</t>
  </si>
  <si>
    <t>Colonne1172</t>
  </si>
  <si>
    <t>Colonne1173</t>
  </si>
  <si>
    <t>Colonne1174</t>
  </si>
  <si>
    <t>Colonne1175</t>
  </si>
  <si>
    <t>Colonne1176</t>
  </si>
  <si>
    <t>Colonne1177</t>
  </si>
  <si>
    <t>Colonne1178</t>
  </si>
  <si>
    <t>Colonne1179</t>
  </si>
  <si>
    <t>Colonne1180</t>
  </si>
  <si>
    <t>Colonne1181</t>
  </si>
  <si>
    <t>Colonne1182</t>
  </si>
  <si>
    <t>Colonne1183</t>
  </si>
  <si>
    <t>Colonne1184</t>
  </si>
  <si>
    <t>Colonne1185</t>
  </si>
  <si>
    <t>Colonne1186</t>
  </si>
  <si>
    <t>Colonne1187</t>
  </si>
  <si>
    <t>Colonne1188</t>
  </si>
  <si>
    <t>Colonne1189</t>
  </si>
  <si>
    <t>Colonne1190</t>
  </si>
  <si>
    <t>Colonne1191</t>
  </si>
  <si>
    <t>Colonne1192</t>
  </si>
  <si>
    <t>Colonne1193</t>
  </si>
  <si>
    <t>Colonne1194</t>
  </si>
  <si>
    <t>Colonne1195</t>
  </si>
  <si>
    <t>Colonne1196</t>
  </si>
  <si>
    <t>Colonne1197</t>
  </si>
  <si>
    <t>Colonne1198</t>
  </si>
  <si>
    <t>Colonne1199</t>
  </si>
  <si>
    <t>Colonne1200</t>
  </si>
  <si>
    <t>Colonne1201</t>
  </si>
  <si>
    <t>Colonne1202</t>
  </si>
  <si>
    <t>Colonne1203</t>
  </si>
  <si>
    <t>Colonne1204</t>
  </si>
  <si>
    <t>Colonne1205</t>
  </si>
  <si>
    <t>Colonne1206</t>
  </si>
  <si>
    <t>Colonne1207</t>
  </si>
  <si>
    <t>Colonne1208</t>
  </si>
  <si>
    <t>Colonne1209</t>
  </si>
  <si>
    <t>Colonne1210</t>
  </si>
  <si>
    <t>Colonne1211</t>
  </si>
  <si>
    <t>Colonne1212</t>
  </si>
  <si>
    <t>Colonne1213</t>
  </si>
  <si>
    <t>Colonne1214</t>
  </si>
  <si>
    <t>Colonne1215</t>
  </si>
  <si>
    <t>Colonne1216</t>
  </si>
  <si>
    <t>Colonne1217</t>
  </si>
  <si>
    <t>Colonne1218</t>
  </si>
  <si>
    <t>Colonne1219</t>
  </si>
  <si>
    <t>Colonne1220</t>
  </si>
  <si>
    <t>Colonne1221</t>
  </si>
  <si>
    <t>Colonne1222</t>
  </si>
  <si>
    <t>Colonne1223</t>
  </si>
  <si>
    <t>Colonne1224</t>
  </si>
  <si>
    <t>Colonne1225</t>
  </si>
  <si>
    <t>Colonne1226</t>
  </si>
  <si>
    <t>Colonne1227</t>
  </si>
  <si>
    <t>Colonne1228</t>
  </si>
  <si>
    <t>Colonne1229</t>
  </si>
  <si>
    <t>Colonne1230</t>
  </si>
  <si>
    <t>Colonne1231</t>
  </si>
  <si>
    <t>Colonne1232</t>
  </si>
  <si>
    <t>Colonne1233</t>
  </si>
  <si>
    <t>Colonne1234</t>
  </si>
  <si>
    <t>Colonne1235</t>
  </si>
  <si>
    <t>Colonne1236</t>
  </si>
  <si>
    <t>Colonne1237</t>
  </si>
  <si>
    <t>Colonne1238</t>
  </si>
  <si>
    <t>Colonne1239</t>
  </si>
  <si>
    <t>Colonne1240</t>
  </si>
  <si>
    <t>Colonne1241</t>
  </si>
  <si>
    <t>Colonne1242</t>
  </si>
  <si>
    <t>Colonne1243</t>
  </si>
  <si>
    <t>Colonne1244</t>
  </si>
  <si>
    <t>Colonne1245</t>
  </si>
  <si>
    <t>Colonne1246</t>
  </si>
  <si>
    <t>Colonne1247</t>
  </si>
  <si>
    <t>Colonne1248</t>
  </si>
  <si>
    <t>Colonne1249</t>
  </si>
  <si>
    <t>Colonne1250</t>
  </si>
  <si>
    <t>Colonne1251</t>
  </si>
  <si>
    <t>Colonne1252</t>
  </si>
  <si>
    <t>Colonne1253</t>
  </si>
  <si>
    <t>Colonne1254</t>
  </si>
  <si>
    <t>Colonne1255</t>
  </si>
  <si>
    <t>Colonne1256</t>
  </si>
  <si>
    <t>Colonne1257</t>
  </si>
  <si>
    <t>Colonne1258</t>
  </si>
  <si>
    <t>Colonne1259</t>
  </si>
  <si>
    <t>Colonne1260</t>
  </si>
  <si>
    <t>Colonne1261</t>
  </si>
  <si>
    <t>Colonne1262</t>
  </si>
  <si>
    <t>Colonne1263</t>
  </si>
  <si>
    <t>Colonne1264</t>
  </si>
  <si>
    <t>Colonne1265</t>
  </si>
  <si>
    <t>Colonne1266</t>
  </si>
  <si>
    <t>Colonne1267</t>
  </si>
  <si>
    <t>Colonne1268</t>
  </si>
  <si>
    <t>Colonne1269</t>
  </si>
  <si>
    <t>Colonne1270</t>
  </si>
  <si>
    <t>Colonne1271</t>
  </si>
  <si>
    <t>Colonne1272</t>
  </si>
  <si>
    <t>Colonne1273</t>
  </si>
  <si>
    <t>Colonne1274</t>
  </si>
  <si>
    <t>Colonne1275</t>
  </si>
  <si>
    <t>Colonne1276</t>
  </si>
  <si>
    <t>Colonne1277</t>
  </si>
  <si>
    <t>Colonne1278</t>
  </si>
  <si>
    <t>Colonne1279</t>
  </si>
  <si>
    <t>Colonne1280</t>
  </si>
  <si>
    <t>Colonne1281</t>
  </si>
  <si>
    <t>Colonne1282</t>
  </si>
  <si>
    <t>Colonne1283</t>
  </si>
  <si>
    <t>Colonne1284</t>
  </si>
  <si>
    <t>Colonne1285</t>
  </si>
  <si>
    <t>Colonne1286</t>
  </si>
  <si>
    <t>Colonne1287</t>
  </si>
  <si>
    <t>Colonne1288</t>
  </si>
  <si>
    <t>Colonne1289</t>
  </si>
  <si>
    <t>Colonne1290</t>
  </si>
  <si>
    <t>Colonne1291</t>
  </si>
  <si>
    <t>Colonne1292</t>
  </si>
  <si>
    <t>Colonne1293</t>
  </si>
  <si>
    <t>Colonne1294</t>
  </si>
  <si>
    <t>Colonne1295</t>
  </si>
  <si>
    <t>Colonne1296</t>
  </si>
  <si>
    <t>Colonne1297</t>
  </si>
  <si>
    <t>Colonne1298</t>
  </si>
  <si>
    <t>Colonne1299</t>
  </si>
  <si>
    <t>Colonne1300</t>
  </si>
  <si>
    <t>Colonne1301</t>
  </si>
  <si>
    <t>Colonne1302</t>
  </si>
  <si>
    <t>Colonne1303</t>
  </si>
  <si>
    <t>Colonne1304</t>
  </si>
  <si>
    <t>Colonne1305</t>
  </si>
  <si>
    <t>Colonne1306</t>
  </si>
  <si>
    <t>Colonne1307</t>
  </si>
  <si>
    <t>Colonne1308</t>
  </si>
  <si>
    <t>Colonne1309</t>
  </si>
  <si>
    <t>Colonne1310</t>
  </si>
  <si>
    <t>Colonne1311</t>
  </si>
  <si>
    <t>Colonne1312</t>
  </si>
  <si>
    <t>Colonne1313</t>
  </si>
  <si>
    <t>Colonne1314</t>
  </si>
  <si>
    <t>Colonne1315</t>
  </si>
  <si>
    <t>Colonne1316</t>
  </si>
  <si>
    <t>Colonne1317</t>
  </si>
  <si>
    <t>Colonne1318</t>
  </si>
  <si>
    <t>Colonne1319</t>
  </si>
  <si>
    <t>Colonne1320</t>
  </si>
  <si>
    <t>Colonne1321</t>
  </si>
  <si>
    <t>Colonne1322</t>
  </si>
  <si>
    <t>Colonne1323</t>
  </si>
  <si>
    <t>Colonne1324</t>
  </si>
  <si>
    <t>Colonne1325</t>
  </si>
  <si>
    <t>Colonne1326</t>
  </si>
  <si>
    <t>Colonne1327</t>
  </si>
  <si>
    <t>Colonne1328</t>
  </si>
  <si>
    <t>Colonne1329</t>
  </si>
  <si>
    <t>Colonne1330</t>
  </si>
  <si>
    <t>Colonne1331</t>
  </si>
  <si>
    <t>Colonne1332</t>
  </si>
  <si>
    <t>Colonne1333</t>
  </si>
  <si>
    <t>Colonne1334</t>
  </si>
  <si>
    <t>Colonne1335</t>
  </si>
  <si>
    <t>Colonne1336</t>
  </si>
  <si>
    <t>Colonne1337</t>
  </si>
  <si>
    <t>Colonne1338</t>
  </si>
  <si>
    <t>Colonne1339</t>
  </si>
  <si>
    <t>Colonne1340</t>
  </si>
  <si>
    <t>Colonne1341</t>
  </si>
  <si>
    <t>Colonne1342</t>
  </si>
  <si>
    <t>Colonne1343</t>
  </si>
  <si>
    <t>Colonne1344</t>
  </si>
  <si>
    <t>Colonne1345</t>
  </si>
  <si>
    <t>Colonne1346</t>
  </si>
  <si>
    <t>Colonne1347</t>
  </si>
  <si>
    <t>Colonne1348</t>
  </si>
  <si>
    <t>Colonne1349</t>
  </si>
  <si>
    <t>Colonne1350</t>
  </si>
  <si>
    <t>Colonne1351</t>
  </si>
  <si>
    <t>Colonne1352</t>
  </si>
  <si>
    <t>Colonne1353</t>
  </si>
  <si>
    <t>Colonne1354</t>
  </si>
  <si>
    <t>Colonne1355</t>
  </si>
  <si>
    <t>Colonne1356</t>
  </si>
  <si>
    <t>Colonne1357</t>
  </si>
  <si>
    <t>Colonne1358</t>
  </si>
  <si>
    <t>Colonne1359</t>
  </si>
  <si>
    <t>Colonne1360</t>
  </si>
  <si>
    <t>Colonne1361</t>
  </si>
  <si>
    <t>Colonne1362</t>
  </si>
  <si>
    <t>Colonne1363</t>
  </si>
  <si>
    <t>Colonne1364</t>
  </si>
  <si>
    <t>Colonne1365</t>
  </si>
  <si>
    <t>Colonne1366</t>
  </si>
  <si>
    <t>Colonne1367</t>
  </si>
  <si>
    <t>Colonne1368</t>
  </si>
  <si>
    <t>Colonne1369</t>
  </si>
  <si>
    <t>Colonne1370</t>
  </si>
  <si>
    <t>Colonne1371</t>
  </si>
  <si>
    <t>Colonne1372</t>
  </si>
  <si>
    <t>Colonne1373</t>
  </si>
  <si>
    <t>Colonne1374</t>
  </si>
  <si>
    <t>Colonne1375</t>
  </si>
  <si>
    <t>Colonne1376</t>
  </si>
  <si>
    <t>Colonne1377</t>
  </si>
  <si>
    <t>Colonne1378</t>
  </si>
  <si>
    <t>Colonne1379</t>
  </si>
  <si>
    <t>Colonne1380</t>
  </si>
  <si>
    <t>Colonne1381</t>
  </si>
  <si>
    <t>Colonne1382</t>
  </si>
  <si>
    <t>Colonne1383</t>
  </si>
  <si>
    <t>Colonne1384</t>
  </si>
  <si>
    <t>Colonne1385</t>
  </si>
  <si>
    <t>Colonne1386</t>
  </si>
  <si>
    <t>Colonne1387</t>
  </si>
  <si>
    <t>Colonne1388</t>
  </si>
  <si>
    <t>Colonne1389</t>
  </si>
  <si>
    <t>Colonne1390</t>
  </si>
  <si>
    <t>Colonne1391</t>
  </si>
  <si>
    <t>Colonne1392</t>
  </si>
  <si>
    <t>Colonne1393</t>
  </si>
  <si>
    <t>Colonne1394</t>
  </si>
  <si>
    <t>Colonne1395</t>
  </si>
  <si>
    <t>Colonne1396</t>
  </si>
  <si>
    <t>Colonne1397</t>
  </si>
  <si>
    <t>Colonne1398</t>
  </si>
  <si>
    <t>Colonne1399</t>
  </si>
  <si>
    <t>Colonne1400</t>
  </si>
  <si>
    <t>Colonne1401</t>
  </si>
  <si>
    <t>Colonne1402</t>
  </si>
  <si>
    <t>Colonne1403</t>
  </si>
  <si>
    <t>Colonne1404</t>
  </si>
  <si>
    <t>Colonne1405</t>
  </si>
  <si>
    <t>Colonne1406</t>
  </si>
  <si>
    <t>Colonne1407</t>
  </si>
  <si>
    <t>Colonne1408</t>
  </si>
  <si>
    <t>Colonne1409</t>
  </si>
  <si>
    <t>Colonne1410</t>
  </si>
  <si>
    <t>Colonne1411</t>
  </si>
  <si>
    <t>Colonne1412</t>
  </si>
  <si>
    <t>Colonne1413</t>
  </si>
  <si>
    <t>Colonne1414</t>
  </si>
  <si>
    <t>Colonne1415</t>
  </si>
  <si>
    <t>Colonne1416</t>
  </si>
  <si>
    <t>Colonne1417</t>
  </si>
  <si>
    <t>Colonne1418</t>
  </si>
  <si>
    <t>Colonne1419</t>
  </si>
  <si>
    <t>Colonne1420</t>
  </si>
  <si>
    <t>Colonne1421</t>
  </si>
  <si>
    <t>Colonne1422</t>
  </si>
  <si>
    <t>Colonne1423</t>
  </si>
  <si>
    <t>Colonne1424</t>
  </si>
  <si>
    <t>Colonne1425</t>
  </si>
  <si>
    <t>Colonne1426</t>
  </si>
  <si>
    <t>Colonne1427</t>
  </si>
  <si>
    <t>Colonne1428</t>
  </si>
  <si>
    <t>Colonne1429</t>
  </si>
  <si>
    <t>Colonne1430</t>
  </si>
  <si>
    <t>Colonne1431</t>
  </si>
  <si>
    <t>Colonne1432</t>
  </si>
  <si>
    <t>Colonne1433</t>
  </si>
  <si>
    <t>Colonne1434</t>
  </si>
  <si>
    <t>Colonne1435</t>
  </si>
  <si>
    <t>Colonne1436</t>
  </si>
  <si>
    <t>Colonne1437</t>
  </si>
  <si>
    <t>Colonne1438</t>
  </si>
  <si>
    <t>Colonne1439</t>
  </si>
  <si>
    <t>Colonne1440</t>
  </si>
  <si>
    <t>Colonne1441</t>
  </si>
  <si>
    <t>Colonne1442</t>
  </si>
  <si>
    <t>Colonne1443</t>
  </si>
  <si>
    <t>Colonne1444</t>
  </si>
  <si>
    <t>Colonne1445</t>
  </si>
  <si>
    <t>Colonne1446</t>
  </si>
  <si>
    <t>Colonne1447</t>
  </si>
  <si>
    <t>Colonne1448</t>
  </si>
  <si>
    <t>Colonne1449</t>
  </si>
  <si>
    <t>Colonne1450</t>
  </si>
  <si>
    <t>Colonne1451</t>
  </si>
  <si>
    <t>Colonne1452</t>
  </si>
  <si>
    <t>Colonne1453</t>
  </si>
  <si>
    <t>Colonne1454</t>
  </si>
  <si>
    <t>Colonne1455</t>
  </si>
  <si>
    <t>Colonne1456</t>
  </si>
  <si>
    <t>Colonne1457</t>
  </si>
  <si>
    <t>Colonne1458</t>
  </si>
  <si>
    <t>Colonne1459</t>
  </si>
  <si>
    <t>Colonne1460</t>
  </si>
  <si>
    <t>Colonne1461</t>
  </si>
  <si>
    <t>Colonne1462</t>
  </si>
  <si>
    <t>Colonne1463</t>
  </si>
  <si>
    <t>Colonne1464</t>
  </si>
  <si>
    <t>Colonne1465</t>
  </si>
  <si>
    <t>Colonne1466</t>
  </si>
  <si>
    <t>Colonne1467</t>
  </si>
  <si>
    <t>Colonne1468</t>
  </si>
  <si>
    <t>Colonne1469</t>
  </si>
  <si>
    <t>Colonne1470</t>
  </si>
  <si>
    <t>Colonne1471</t>
  </si>
  <si>
    <t>Colonne1472</t>
  </si>
  <si>
    <t>Colonne1473</t>
  </si>
  <si>
    <t>Colonne1474</t>
  </si>
  <si>
    <t>Colonne1475</t>
  </si>
  <si>
    <t>Colonne1476</t>
  </si>
  <si>
    <t>Colonne1477</t>
  </si>
  <si>
    <t>Colonne1478</t>
  </si>
  <si>
    <t>Colonne1479</t>
  </si>
  <si>
    <t>Colonne1480</t>
  </si>
  <si>
    <t>Colonne1481</t>
  </si>
  <si>
    <t>Colonne1482</t>
  </si>
  <si>
    <t>Colonne1483</t>
  </si>
  <si>
    <t>Colonne1484</t>
  </si>
  <si>
    <t>Colonne1485</t>
  </si>
  <si>
    <t>Colonne1486</t>
  </si>
  <si>
    <t>Colonne1487</t>
  </si>
  <si>
    <t>Colonne1488</t>
  </si>
  <si>
    <t>Colonne1489</t>
  </si>
  <si>
    <t>Colonne1490</t>
  </si>
  <si>
    <t>Colonne1491</t>
  </si>
  <si>
    <t>Colonne1492</t>
  </si>
  <si>
    <t>Colonne1493</t>
  </si>
  <si>
    <t>Colonne1494</t>
  </si>
  <si>
    <t>Colonne1495</t>
  </si>
  <si>
    <t>Colonne1496</t>
  </si>
  <si>
    <t>Colonne1497</t>
  </si>
  <si>
    <t>Colonne1498</t>
  </si>
  <si>
    <t>Colonne1499</t>
  </si>
  <si>
    <t>Colonne1500</t>
  </si>
  <si>
    <t>Colonne1501</t>
  </si>
  <si>
    <t>Colonne1502</t>
  </si>
  <si>
    <t>Colonne1503</t>
  </si>
  <si>
    <t>Colonne1504</t>
  </si>
  <si>
    <t>Colonne1505</t>
  </si>
  <si>
    <t>Colonne1506</t>
  </si>
  <si>
    <t>Colonne1507</t>
  </si>
  <si>
    <t>Colonne1508</t>
  </si>
  <si>
    <t>Colonne1509</t>
  </si>
  <si>
    <t>Colonne1510</t>
  </si>
  <si>
    <t>Colonne1511</t>
  </si>
  <si>
    <t>Colonne1512</t>
  </si>
  <si>
    <t>Colonne1513</t>
  </si>
  <si>
    <t>Colonne1514</t>
  </si>
  <si>
    <t>Colonne1515</t>
  </si>
  <si>
    <t>Colonne1516</t>
  </si>
  <si>
    <t>Colonne1517</t>
  </si>
  <si>
    <t>Colonne1518</t>
  </si>
  <si>
    <t>Colonne1519</t>
  </si>
  <si>
    <t>Colonne1520</t>
  </si>
  <si>
    <t>Colonne1521</t>
  </si>
  <si>
    <t>Colonne1522</t>
  </si>
  <si>
    <t>Colonne1523</t>
  </si>
  <si>
    <t>Colonne1524</t>
  </si>
  <si>
    <t>Colonne1525</t>
  </si>
  <si>
    <t>Colonne1526</t>
  </si>
  <si>
    <t>Colonne1527</t>
  </si>
  <si>
    <t>Colonne1528</t>
  </si>
  <si>
    <t>Colonne1529</t>
  </si>
  <si>
    <t>Colonne1530</t>
  </si>
  <si>
    <t>Colonne1531</t>
  </si>
  <si>
    <t>Colonne1532</t>
  </si>
  <si>
    <t>Colonne1533</t>
  </si>
  <si>
    <t>Colonne1534</t>
  </si>
  <si>
    <t>Colonne1535</t>
  </si>
  <si>
    <t>Colonne1536</t>
  </si>
  <si>
    <t>Colonne1537</t>
  </si>
  <si>
    <t>Colonne1538</t>
  </si>
  <si>
    <t>Colonne1539</t>
  </si>
  <si>
    <t>Colonne1540</t>
  </si>
  <si>
    <t>Colonne1541</t>
  </si>
  <si>
    <t>Colonne1542</t>
  </si>
  <si>
    <t>Colonne1543</t>
  </si>
  <si>
    <t>Colonne1544</t>
  </si>
  <si>
    <t>Colonne1545</t>
  </si>
  <si>
    <t>Colonne1546</t>
  </si>
  <si>
    <t>Colonne1547</t>
  </si>
  <si>
    <t>Colonne1548</t>
  </si>
  <si>
    <t>Colonne1549</t>
  </si>
  <si>
    <t>Colonne1550</t>
  </si>
  <si>
    <t>Colonne1551</t>
  </si>
  <si>
    <t>Colonne1552</t>
  </si>
  <si>
    <t>Colonne1553</t>
  </si>
  <si>
    <t>Colonne1554</t>
  </si>
  <si>
    <t>Colonne1555</t>
  </si>
  <si>
    <t>Colonne1556</t>
  </si>
  <si>
    <t>Colonne1557</t>
  </si>
  <si>
    <t>Colonne1558</t>
  </si>
  <si>
    <t>Colonne1559</t>
  </si>
  <si>
    <t>Colonne1560</t>
  </si>
  <si>
    <t>Colonne1561</t>
  </si>
  <si>
    <t>Colonne1562</t>
  </si>
  <si>
    <t>Colonne1563</t>
  </si>
  <si>
    <t>Colonne1564</t>
  </si>
  <si>
    <t>Colonne1565</t>
  </si>
  <si>
    <t>Colonne1566</t>
  </si>
  <si>
    <t>Colonne1567</t>
  </si>
  <si>
    <t>Colonne1568</t>
  </si>
  <si>
    <t>Colonne1569</t>
  </si>
  <si>
    <t>Colonne1570</t>
  </si>
  <si>
    <t>Colonne1571</t>
  </si>
  <si>
    <t>Colonne1572</t>
  </si>
  <si>
    <t>Colonne1573</t>
  </si>
  <si>
    <t>Colonne1574</t>
  </si>
  <si>
    <t>Colonne1575</t>
  </si>
  <si>
    <t>Colonne1576</t>
  </si>
  <si>
    <t>Colonne1577</t>
  </si>
  <si>
    <t>Colonne1578</t>
  </si>
  <si>
    <t>Colonne1579</t>
  </si>
  <si>
    <t>Colonne1580</t>
  </si>
  <si>
    <t>Colonne1581</t>
  </si>
  <si>
    <t>Colonne1582</t>
  </si>
  <si>
    <t>Colonne1583</t>
  </si>
  <si>
    <t>Colonne1584</t>
  </si>
  <si>
    <t>Colonne1585</t>
  </si>
  <si>
    <t>Colonne1586</t>
  </si>
  <si>
    <t>Colonne1587</t>
  </si>
  <si>
    <t>Colonne1588</t>
  </si>
  <si>
    <t>Colonne1589</t>
  </si>
  <si>
    <t>Colonne1590</t>
  </si>
  <si>
    <t>Colonne1591</t>
  </si>
  <si>
    <t>Colonne1592</t>
  </si>
  <si>
    <t>Colonne1593</t>
  </si>
  <si>
    <t>Colonne1594</t>
  </si>
  <si>
    <t>Colonne1595</t>
  </si>
  <si>
    <t>Colonne1596</t>
  </si>
  <si>
    <t>Colonne1597</t>
  </si>
  <si>
    <t>Colonne1598</t>
  </si>
  <si>
    <t>Colonne1599</t>
  </si>
  <si>
    <t>Colonne1600</t>
  </si>
  <si>
    <t>Colonne1601</t>
  </si>
  <si>
    <t>Colonne1602</t>
  </si>
  <si>
    <t>Colonne1603</t>
  </si>
  <si>
    <t>Colonne1604</t>
  </si>
  <si>
    <t>Colonne1605</t>
  </si>
  <si>
    <t>Colonne1606</t>
  </si>
  <si>
    <t>Colonne1607</t>
  </si>
  <si>
    <t>Colonne1608</t>
  </si>
  <si>
    <t>Colonne1609</t>
  </si>
  <si>
    <t>Colonne1610</t>
  </si>
  <si>
    <t>Colonne1611</t>
  </si>
  <si>
    <t>Colonne1612</t>
  </si>
  <si>
    <t>Colonne1613</t>
  </si>
  <si>
    <t>Colonne1614</t>
  </si>
  <si>
    <t>Colonne1615</t>
  </si>
  <si>
    <t>Colonne1616</t>
  </si>
  <si>
    <t>Colonne1617</t>
  </si>
  <si>
    <t>Colonne1618</t>
  </si>
  <si>
    <t>Colonne1619</t>
  </si>
  <si>
    <t>Colonne1620</t>
  </si>
  <si>
    <t>Colonne1621</t>
  </si>
  <si>
    <t>Colonne1622</t>
  </si>
  <si>
    <t>Colonne1623</t>
  </si>
  <si>
    <t>Colonne1624</t>
  </si>
  <si>
    <t>Colonne1625</t>
  </si>
  <si>
    <t>Colonne1626</t>
  </si>
  <si>
    <t>Colonne1627</t>
  </si>
  <si>
    <t>Colonne1628</t>
  </si>
  <si>
    <t>Colonne1629</t>
  </si>
  <si>
    <t>Colonne1630</t>
  </si>
  <si>
    <t>Colonne1631</t>
  </si>
  <si>
    <t>Colonne1632</t>
  </si>
  <si>
    <t>Colonne1633</t>
  </si>
  <si>
    <t>Colonne1634</t>
  </si>
  <si>
    <t>Colonne1635</t>
  </si>
  <si>
    <t>Colonne1636</t>
  </si>
  <si>
    <t>Colonne1637</t>
  </si>
  <si>
    <t>Colonne1638</t>
  </si>
  <si>
    <t>Colonne1639</t>
  </si>
  <si>
    <t>Colonne1640</t>
  </si>
  <si>
    <t>Colonne1641</t>
  </si>
  <si>
    <t>Colonne1642</t>
  </si>
  <si>
    <t>Colonne1643</t>
  </si>
  <si>
    <t>Colonne1644</t>
  </si>
  <si>
    <t>Colonne1645</t>
  </si>
  <si>
    <t>Colonne1646</t>
  </si>
  <si>
    <t>Colonne1647</t>
  </si>
  <si>
    <t>Colonne1648</t>
  </si>
  <si>
    <t>Colonne1649</t>
  </si>
  <si>
    <t>Colonne1650</t>
  </si>
  <si>
    <t>Colonne1651</t>
  </si>
  <si>
    <t>Colonne1652</t>
  </si>
  <si>
    <t>Colonne1653</t>
  </si>
  <si>
    <t>Colonne1654</t>
  </si>
  <si>
    <t>Colonne1655</t>
  </si>
  <si>
    <t>Colonne1656</t>
  </si>
  <si>
    <t>Colonne1657</t>
  </si>
  <si>
    <t>Colonne1658</t>
  </si>
  <si>
    <t>Colonne1659</t>
  </si>
  <si>
    <t>Colonne1660</t>
  </si>
  <si>
    <t>Colonne1661</t>
  </si>
  <si>
    <t>Colonne1662</t>
  </si>
  <si>
    <t>Colonne1663</t>
  </si>
  <si>
    <t>Colonne1664</t>
  </si>
  <si>
    <t>Colonne1665</t>
  </si>
  <si>
    <t>Colonne1666</t>
  </si>
  <si>
    <t>Colonne1667</t>
  </si>
  <si>
    <t>Colonne1668</t>
  </si>
  <si>
    <t>Colonne1669</t>
  </si>
  <si>
    <t>Colonne1670</t>
  </si>
  <si>
    <t>Colonne1671</t>
  </si>
  <si>
    <t>Colonne1672</t>
  </si>
  <si>
    <t>Colonne1673</t>
  </si>
  <si>
    <t>Colonne1674</t>
  </si>
  <si>
    <t>Colonne1675</t>
  </si>
  <si>
    <t>Colonne1676</t>
  </si>
  <si>
    <t>Colonne1677</t>
  </si>
  <si>
    <t>Colonne1678</t>
  </si>
  <si>
    <t>Colonne1679</t>
  </si>
  <si>
    <t>Colonne1680</t>
  </si>
  <si>
    <t>Colonne1681</t>
  </si>
  <si>
    <t>Colonne1682</t>
  </si>
  <si>
    <t>Colonne1683</t>
  </si>
  <si>
    <t>Colonne1684</t>
  </si>
  <si>
    <t>Colonne1685</t>
  </si>
  <si>
    <t>Colonne1686</t>
  </si>
  <si>
    <t>Colonne1687</t>
  </si>
  <si>
    <t>Colonne1688</t>
  </si>
  <si>
    <t>Colonne1689</t>
  </si>
  <si>
    <t>Colonne1690</t>
  </si>
  <si>
    <t>Colonne1691</t>
  </si>
  <si>
    <t>Colonne1692</t>
  </si>
  <si>
    <t>Colonne1693</t>
  </si>
  <si>
    <t>Colonne1694</t>
  </si>
  <si>
    <t>Colonne1695</t>
  </si>
  <si>
    <t>Colonne1696</t>
  </si>
  <si>
    <t>Colonne1697</t>
  </si>
  <si>
    <t>Colonne1698</t>
  </si>
  <si>
    <t>Colonne1699</t>
  </si>
  <si>
    <t>Colonne1700</t>
  </si>
  <si>
    <t>Colonne1701</t>
  </si>
  <si>
    <t>Colonne1702</t>
  </si>
  <si>
    <t>Colonne1703</t>
  </si>
  <si>
    <t>Colonne1704</t>
  </si>
  <si>
    <t>Colonne1705</t>
  </si>
  <si>
    <t>Colonne1706</t>
  </si>
  <si>
    <t>Colonne1707</t>
  </si>
  <si>
    <t>Colonne1708</t>
  </si>
  <si>
    <t>Colonne1709</t>
  </si>
  <si>
    <t>Colonne1710</t>
  </si>
  <si>
    <t>Colonne1711</t>
  </si>
  <si>
    <t>Colonne1712</t>
  </si>
  <si>
    <t>Colonne1713</t>
  </si>
  <si>
    <t>Colonne1714</t>
  </si>
  <si>
    <t>Colonne1715</t>
  </si>
  <si>
    <t>Colonne1716</t>
  </si>
  <si>
    <t>Colonne1717</t>
  </si>
  <si>
    <t>Colonne1718</t>
  </si>
  <si>
    <t>Colonne1719</t>
  </si>
  <si>
    <t>Colonne1720</t>
  </si>
  <si>
    <t>Colonne1721</t>
  </si>
  <si>
    <t>Colonne1722</t>
  </si>
  <si>
    <t>Colonne1723</t>
  </si>
  <si>
    <t>Colonne1724</t>
  </si>
  <si>
    <t>Colonne1725</t>
  </si>
  <si>
    <t>Colonne1726</t>
  </si>
  <si>
    <t>Colonne1727</t>
  </si>
  <si>
    <t>Colonne1728</t>
  </si>
  <si>
    <t>Colonne1729</t>
  </si>
  <si>
    <t>Colonne1730</t>
  </si>
  <si>
    <t>Colonne1731</t>
  </si>
  <si>
    <t>Colonne1732</t>
  </si>
  <si>
    <t>Colonne1733</t>
  </si>
  <si>
    <t>Colonne1734</t>
  </si>
  <si>
    <t>Colonne1735</t>
  </si>
  <si>
    <t>Colonne1736</t>
  </si>
  <si>
    <t>Colonne1737</t>
  </si>
  <si>
    <t>Colonne1738</t>
  </si>
  <si>
    <t>Colonne1739</t>
  </si>
  <si>
    <t>Colonne1740</t>
  </si>
  <si>
    <t>Colonne1741</t>
  </si>
  <si>
    <t>Colonne1742</t>
  </si>
  <si>
    <t>Colonne1743</t>
  </si>
  <si>
    <t>Colonne1744</t>
  </si>
  <si>
    <t>Colonne1745</t>
  </si>
  <si>
    <t>Colonne1746</t>
  </si>
  <si>
    <t>Colonne1747</t>
  </si>
  <si>
    <t>Colonne1748</t>
  </si>
  <si>
    <t>Colonne1749</t>
  </si>
  <si>
    <t>Colonne1750</t>
  </si>
  <si>
    <t>Colonne1751</t>
  </si>
  <si>
    <t>Colonne1752</t>
  </si>
  <si>
    <t>Colonne1753</t>
  </si>
  <si>
    <t>Colonne1754</t>
  </si>
  <si>
    <t>Colonne1755</t>
  </si>
  <si>
    <t>Colonne1756</t>
  </si>
  <si>
    <t>Colonne1757</t>
  </si>
  <si>
    <t>Colonne1758</t>
  </si>
  <si>
    <t>Colonne1759</t>
  </si>
  <si>
    <t>Colonne1760</t>
  </si>
  <si>
    <t>Colonne1761</t>
  </si>
  <si>
    <t>Colonne1762</t>
  </si>
  <si>
    <t>Colonne1763</t>
  </si>
  <si>
    <t>Colonne1764</t>
  </si>
  <si>
    <t>Colonne1765</t>
  </si>
  <si>
    <t>Colonne1766</t>
  </si>
  <si>
    <t>Colonne1767</t>
  </si>
  <si>
    <t>Colonne1768</t>
  </si>
  <si>
    <t>Colonne1769</t>
  </si>
  <si>
    <t>Colonne1770</t>
  </si>
  <si>
    <t>Colonne1771</t>
  </si>
  <si>
    <t>Colonne1772</t>
  </si>
  <si>
    <t>Colonne1773</t>
  </si>
  <si>
    <t>Colonne1774</t>
  </si>
  <si>
    <t>Colonne1775</t>
  </si>
  <si>
    <t>Colonne1776</t>
  </si>
  <si>
    <t>Colonne1777</t>
  </si>
  <si>
    <t>Colonne1778</t>
  </si>
  <si>
    <t>Colonne1779</t>
  </si>
  <si>
    <t>Colonne1780</t>
  </si>
  <si>
    <t>Colonne1781</t>
  </si>
  <si>
    <t>Colonne1782</t>
  </si>
  <si>
    <t>Colonne1783</t>
  </si>
  <si>
    <t>Colonne1784</t>
  </si>
  <si>
    <t>Colonne1785</t>
  </si>
  <si>
    <t>Colonne1786</t>
  </si>
  <si>
    <t>Colonne1787</t>
  </si>
  <si>
    <t>Colonne1788</t>
  </si>
  <si>
    <t>Colonne1789</t>
  </si>
  <si>
    <t>Colonne1790</t>
  </si>
  <si>
    <t>Colonne1791</t>
  </si>
  <si>
    <t>Colonne1792</t>
  </si>
  <si>
    <t>Colonne1793</t>
  </si>
  <si>
    <t>Colonne1794</t>
  </si>
  <si>
    <t>Colonne1795</t>
  </si>
  <si>
    <t>Colonne1796</t>
  </si>
  <si>
    <t>Colonne1797</t>
  </si>
  <si>
    <t>Colonne1798</t>
  </si>
  <si>
    <t>Colonne1799</t>
  </si>
  <si>
    <t>Colonne1800</t>
  </si>
  <si>
    <t>Colonne1801</t>
  </si>
  <si>
    <t>Colonne1802</t>
  </si>
  <si>
    <t>Colonne1803</t>
  </si>
  <si>
    <t>Colonne1804</t>
  </si>
  <si>
    <t>Colonne1805</t>
  </si>
  <si>
    <t>Colonne1806</t>
  </si>
  <si>
    <t>Colonne1807</t>
  </si>
  <si>
    <t>Colonne1808</t>
  </si>
  <si>
    <t>Colonne1809</t>
  </si>
  <si>
    <t>Colonne1810</t>
  </si>
  <si>
    <t>Colonne1811</t>
  </si>
  <si>
    <t>Colonne1812</t>
  </si>
  <si>
    <t>Colonne1813</t>
  </si>
  <si>
    <t>Colonne1814</t>
  </si>
  <si>
    <t>Colonne1815</t>
  </si>
  <si>
    <t>Colonne1816</t>
  </si>
  <si>
    <t>Colonne1817</t>
  </si>
  <si>
    <t>Colonne1818</t>
  </si>
  <si>
    <t>Colonne1819</t>
  </si>
  <si>
    <t>Colonne1820</t>
  </si>
  <si>
    <t>Colonne1821</t>
  </si>
  <si>
    <t>Colonne1822</t>
  </si>
  <si>
    <t>Colonne1823</t>
  </si>
  <si>
    <t>Colonne1824</t>
  </si>
  <si>
    <t>Colonne1825</t>
  </si>
  <si>
    <t>Colonne1826</t>
  </si>
  <si>
    <t>Colonne1827</t>
  </si>
  <si>
    <t>Colonne1828</t>
  </si>
  <si>
    <t>Colonne1829</t>
  </si>
  <si>
    <t>Colonne1830</t>
  </si>
  <si>
    <t>Colonne1831</t>
  </si>
  <si>
    <t>Colonne1832</t>
  </si>
  <si>
    <t>Colonne1833</t>
  </si>
  <si>
    <t>Colonne1834</t>
  </si>
  <si>
    <t>Colonne1835</t>
  </si>
  <si>
    <t>Colonne1836</t>
  </si>
  <si>
    <t>Colonne1837</t>
  </si>
  <si>
    <t>Colonne1838</t>
  </si>
  <si>
    <t>Colonne1839</t>
  </si>
  <si>
    <t>Colonne1840</t>
  </si>
  <si>
    <t>Colonne1841</t>
  </si>
  <si>
    <t>Colonne1842</t>
  </si>
  <si>
    <t>Colonne1843</t>
  </si>
  <si>
    <t>Colonne1844</t>
  </si>
  <si>
    <t>Colonne1845</t>
  </si>
  <si>
    <t>Colonne1846</t>
  </si>
  <si>
    <t>Colonne1847</t>
  </si>
  <si>
    <t>Colonne1848</t>
  </si>
  <si>
    <t>Colonne1849</t>
  </si>
  <si>
    <t>Colonne1850</t>
  </si>
  <si>
    <t>Colonne1851</t>
  </si>
  <si>
    <t>Colonne1852</t>
  </si>
  <si>
    <t>Colonne1853</t>
  </si>
  <si>
    <t>Colonne1854</t>
  </si>
  <si>
    <t>Colonne1855</t>
  </si>
  <si>
    <t>Colonne1856</t>
  </si>
  <si>
    <t>Colonne1857</t>
  </si>
  <si>
    <t>Colonne1858</t>
  </si>
  <si>
    <t>Colonne1859</t>
  </si>
  <si>
    <t>Colonne1860</t>
  </si>
  <si>
    <t>Colonne1861</t>
  </si>
  <si>
    <t>Colonne1862</t>
  </si>
  <si>
    <t>Colonne1863</t>
  </si>
  <si>
    <t>Colonne1864</t>
  </si>
  <si>
    <t>Colonne1865</t>
  </si>
  <si>
    <t>Colonne1866</t>
  </si>
  <si>
    <t>Colonne1867</t>
  </si>
  <si>
    <t>Colonne1868</t>
  </si>
  <si>
    <t>Colonne1869</t>
  </si>
  <si>
    <t>Colonne1870</t>
  </si>
  <si>
    <t>Colonne1871</t>
  </si>
  <si>
    <t>Colonne1872</t>
  </si>
  <si>
    <t>Colonne1873</t>
  </si>
  <si>
    <t>Colonne1874</t>
  </si>
  <si>
    <t>Colonne1875</t>
  </si>
  <si>
    <t>Colonne1876</t>
  </si>
  <si>
    <t>Colonne1877</t>
  </si>
  <si>
    <t>Colonne1878</t>
  </si>
  <si>
    <t>Colonne1879</t>
  </si>
  <si>
    <t>Colonne1880</t>
  </si>
  <si>
    <t>Colonne1881</t>
  </si>
  <si>
    <t>Colonne1882</t>
  </si>
  <si>
    <t>Colonne1883</t>
  </si>
  <si>
    <t>Colonne1884</t>
  </si>
  <si>
    <t>Colonne1885</t>
  </si>
  <si>
    <t>Colonne1886</t>
  </si>
  <si>
    <t>Colonne1887</t>
  </si>
  <si>
    <t>Colonne1888</t>
  </si>
  <si>
    <t>Colonne1889</t>
  </si>
  <si>
    <t>Colonne1890</t>
  </si>
  <si>
    <t>Colonne1891</t>
  </si>
  <si>
    <t>Colonne1892</t>
  </si>
  <si>
    <t>Colonne1893</t>
  </si>
  <si>
    <t>Colonne1894</t>
  </si>
  <si>
    <t>Colonne1895</t>
  </si>
  <si>
    <t>Colonne1896</t>
  </si>
  <si>
    <t>Colonne1897</t>
  </si>
  <si>
    <t>Colonne1898</t>
  </si>
  <si>
    <t>Colonne1899</t>
  </si>
  <si>
    <t>Colonne1900</t>
  </si>
  <si>
    <t>Colonne1901</t>
  </si>
  <si>
    <t>Colonne1902</t>
  </si>
  <si>
    <t>Colonne1903</t>
  </si>
  <si>
    <t>Colonne1904</t>
  </si>
  <si>
    <t>Colonne1905</t>
  </si>
  <si>
    <t>Colonne1906</t>
  </si>
  <si>
    <t>Colonne1907</t>
  </si>
  <si>
    <t>Colonne1908</t>
  </si>
  <si>
    <t>Colonne1909</t>
  </si>
  <si>
    <t>Colonne1910</t>
  </si>
  <si>
    <t>Colonne1911</t>
  </si>
  <si>
    <t>Colonne1912</t>
  </si>
  <si>
    <t>Colonne1913</t>
  </si>
  <si>
    <t>Colonne1914</t>
  </si>
  <si>
    <t>Colonne1915</t>
  </si>
  <si>
    <t>Colonne1916</t>
  </si>
  <si>
    <t>Colonne1917</t>
  </si>
  <si>
    <t>Colonne1918</t>
  </si>
  <si>
    <t>Colonne1919</t>
  </si>
  <si>
    <t>Colonne1920</t>
  </si>
  <si>
    <t>Colonne1921</t>
  </si>
  <si>
    <t>Colonne1922</t>
  </si>
  <si>
    <t>Colonne1923</t>
  </si>
  <si>
    <t>Colonne1924</t>
  </si>
  <si>
    <t>Colonne1925</t>
  </si>
  <si>
    <t>Colonne1926</t>
  </si>
  <si>
    <t>Colonne1927</t>
  </si>
  <si>
    <t>Colonne1928</t>
  </si>
  <si>
    <t>Colonne1929</t>
  </si>
  <si>
    <t>Colonne1930</t>
  </si>
  <si>
    <t>Colonne1931</t>
  </si>
  <si>
    <t>Colonne1932</t>
  </si>
  <si>
    <t>Colonne1933</t>
  </si>
  <si>
    <t>Colonne1934</t>
  </si>
  <si>
    <t>Colonne1935</t>
  </si>
  <si>
    <t>Colonne1936</t>
  </si>
  <si>
    <t>Colonne1937</t>
  </si>
  <si>
    <t>Colonne1938</t>
  </si>
  <si>
    <t>Colonne1939</t>
  </si>
  <si>
    <t>Colonne1940</t>
  </si>
  <si>
    <t>Colonne1941</t>
  </si>
  <si>
    <t>Colonne1942</t>
  </si>
  <si>
    <t>Colonne1943</t>
  </si>
  <si>
    <t>Colonne1944</t>
  </si>
  <si>
    <t>Colonne1945</t>
  </si>
  <si>
    <t>Colonne1946</t>
  </si>
  <si>
    <t>Colonne1947</t>
  </si>
  <si>
    <t>Colonne1948</t>
  </si>
  <si>
    <t>Colonne1949</t>
  </si>
  <si>
    <t>Colonne1950</t>
  </si>
  <si>
    <t>Colonne1951</t>
  </si>
  <si>
    <t>Colonne1952</t>
  </si>
  <si>
    <t>Colonne1953</t>
  </si>
  <si>
    <t>Colonne1954</t>
  </si>
  <si>
    <t>Colonne1955</t>
  </si>
  <si>
    <t>Colonne1956</t>
  </si>
  <si>
    <t>Colonne1957</t>
  </si>
  <si>
    <t>Colonne1958</t>
  </si>
  <si>
    <t>Colonne1959</t>
  </si>
  <si>
    <t>Colonne1960</t>
  </si>
  <si>
    <t>Colonne1961</t>
  </si>
  <si>
    <t>Colonne1962</t>
  </si>
  <si>
    <t>Colonne1963</t>
  </si>
  <si>
    <t>Colonne1964</t>
  </si>
  <si>
    <t>Colonne1965</t>
  </si>
  <si>
    <t>Colonne1966</t>
  </si>
  <si>
    <t>Colonne1967</t>
  </si>
  <si>
    <t>Colonne1968</t>
  </si>
  <si>
    <t>Colonne1969</t>
  </si>
  <si>
    <t>Colonne1970</t>
  </si>
  <si>
    <t>Colonne1971</t>
  </si>
  <si>
    <t>Colonne1972</t>
  </si>
  <si>
    <t>Colonne1973</t>
  </si>
  <si>
    <t>Colonne1974</t>
  </si>
  <si>
    <t>Colonne1975</t>
  </si>
  <si>
    <t>Colonne1976</t>
  </si>
  <si>
    <t>Colonne1977</t>
  </si>
  <si>
    <t>Colonne1978</t>
  </si>
  <si>
    <t>Colonne1979</t>
  </si>
  <si>
    <t>Colonne1980</t>
  </si>
  <si>
    <t>Colonne1981</t>
  </si>
  <si>
    <t>Colonne1982</t>
  </si>
  <si>
    <t>Colonne1983</t>
  </si>
  <si>
    <t>Colonne1984</t>
  </si>
  <si>
    <t>Colonne1985</t>
  </si>
  <si>
    <t>Colonne1986</t>
  </si>
  <si>
    <t>Colonne1987</t>
  </si>
  <si>
    <t>Colonne1988</t>
  </si>
  <si>
    <t>Colonne1989</t>
  </si>
  <si>
    <t>Colonne1990</t>
  </si>
  <si>
    <t>Colonne1991</t>
  </si>
  <si>
    <t>Colonne1992</t>
  </si>
  <si>
    <t>Colonne1993</t>
  </si>
  <si>
    <t>Colonne1994</t>
  </si>
  <si>
    <t>Colonne1995</t>
  </si>
  <si>
    <t>Colonne1996</t>
  </si>
  <si>
    <t>Colonne1997</t>
  </si>
  <si>
    <t>Colonne1998</t>
  </si>
  <si>
    <t>Colonne1999</t>
  </si>
  <si>
    <t>Colonne2000</t>
  </si>
  <si>
    <t>Colonne2001</t>
  </si>
  <si>
    <t>Colonne2002</t>
  </si>
  <si>
    <t>Colonne2003</t>
  </si>
  <si>
    <t>Colonne2004</t>
  </si>
  <si>
    <t>Colonne2005</t>
  </si>
  <si>
    <t>Colonne2006</t>
  </si>
  <si>
    <t>Colonne2007</t>
  </si>
  <si>
    <t>Colonne2008</t>
  </si>
  <si>
    <t>Colonne2009</t>
  </si>
  <si>
    <t>Colonne2010</t>
  </si>
  <si>
    <t>Colonne2011</t>
  </si>
  <si>
    <t>Colonne2012</t>
  </si>
  <si>
    <t>Colonne2013</t>
  </si>
  <si>
    <t>Colonne2014</t>
  </si>
  <si>
    <t>Colonne2015</t>
  </si>
  <si>
    <t>Colonne2016</t>
  </si>
  <si>
    <t>Colonne2017</t>
  </si>
  <si>
    <t>Colonne2018</t>
  </si>
  <si>
    <t>Colonne2019</t>
  </si>
  <si>
    <t>Colonne2020</t>
  </si>
  <si>
    <t>Colonne2021</t>
  </si>
  <si>
    <t>Colonne2022</t>
  </si>
  <si>
    <t>Colonne2023</t>
  </si>
  <si>
    <t>Colonne2024</t>
  </si>
  <si>
    <t>Colonne2025</t>
  </si>
  <si>
    <t>Colonne2026</t>
  </si>
  <si>
    <t>Colonne2027</t>
  </si>
  <si>
    <t>Colonne2028</t>
  </si>
  <si>
    <t>Colonne2029</t>
  </si>
  <si>
    <t>Colonne2030</t>
  </si>
  <si>
    <t>Colonne2031</t>
  </si>
  <si>
    <t>Colonne2032</t>
  </si>
  <si>
    <t>Colonne2033</t>
  </si>
  <si>
    <t>Colonne2034</t>
  </si>
  <si>
    <t>Colonne2035</t>
  </si>
  <si>
    <t>Colonne2036</t>
  </si>
  <si>
    <t>Colonne2037</t>
  </si>
  <si>
    <t>Colonne2038</t>
  </si>
  <si>
    <t>Colonne2039</t>
  </si>
  <si>
    <t>Colonne2040</t>
  </si>
  <si>
    <t>Colonne2041</t>
  </si>
  <si>
    <t>Colonne2042</t>
  </si>
  <si>
    <t>Colonne2043</t>
  </si>
  <si>
    <t>Colonne2044</t>
  </si>
  <si>
    <t>Colonne2045</t>
  </si>
  <si>
    <t>Colonne2046</t>
  </si>
  <si>
    <t>Colonne2047</t>
  </si>
  <si>
    <t>Colonne2048</t>
  </si>
  <si>
    <t>Colonne2049</t>
  </si>
  <si>
    <t>Colonne2050</t>
  </si>
  <si>
    <t>Colonne2051</t>
  </si>
  <si>
    <t>Colonne2052</t>
  </si>
  <si>
    <t>Colonne2053</t>
  </si>
  <si>
    <t>Colonne2054</t>
  </si>
  <si>
    <t>Colonne2055</t>
  </si>
  <si>
    <t>Colonne2056</t>
  </si>
  <si>
    <t>Colonne2057</t>
  </si>
  <si>
    <t>Colonne2058</t>
  </si>
  <si>
    <t>Colonne2059</t>
  </si>
  <si>
    <t>Colonne2060</t>
  </si>
  <si>
    <t>Colonne2061</t>
  </si>
  <si>
    <t>Colonne2062</t>
  </si>
  <si>
    <t>Colonne2063</t>
  </si>
  <si>
    <t>Colonne2064</t>
  </si>
  <si>
    <t>Colonne2065</t>
  </si>
  <si>
    <t>Colonne2066</t>
  </si>
  <si>
    <t>Colonne2067</t>
  </si>
  <si>
    <t>Colonne2068</t>
  </si>
  <si>
    <t>Colonne2069</t>
  </si>
  <si>
    <t>Colonne2070</t>
  </si>
  <si>
    <t>Colonne2071</t>
  </si>
  <si>
    <t>Colonne2072</t>
  </si>
  <si>
    <t>Colonne2073</t>
  </si>
  <si>
    <t>Colonne2074</t>
  </si>
  <si>
    <t>Colonne2075</t>
  </si>
  <si>
    <t>Colonne2076</t>
  </si>
  <si>
    <t>Colonne2077</t>
  </si>
  <si>
    <t>Colonne2078</t>
  </si>
  <si>
    <t>Colonne2079</t>
  </si>
  <si>
    <t>Colonne2080</t>
  </si>
  <si>
    <t>Colonne2081</t>
  </si>
  <si>
    <t>Colonne2082</t>
  </si>
  <si>
    <t>Colonne2083</t>
  </si>
  <si>
    <t>Colonne2084</t>
  </si>
  <si>
    <t>Colonne2085</t>
  </si>
  <si>
    <t>Colonne2086</t>
  </si>
  <si>
    <t>Colonne2087</t>
  </si>
  <si>
    <t>Colonne2088</t>
  </si>
  <si>
    <t>Colonne2089</t>
  </si>
  <si>
    <t>Colonne2090</t>
  </si>
  <si>
    <t>Colonne2091</t>
  </si>
  <si>
    <t>Colonne2092</t>
  </si>
  <si>
    <t>Colonne2093</t>
  </si>
  <si>
    <t>Colonne2094</t>
  </si>
  <si>
    <t>Colonne2095</t>
  </si>
  <si>
    <t>Colonne2096</t>
  </si>
  <si>
    <t>Colonne2097</t>
  </si>
  <si>
    <t>Colonne2098</t>
  </si>
  <si>
    <t>Colonne2099</t>
  </si>
  <si>
    <t>Colonne2100</t>
  </si>
  <si>
    <t>Colonne2101</t>
  </si>
  <si>
    <t>Colonne2102</t>
  </si>
  <si>
    <t>Colonne2103</t>
  </si>
  <si>
    <t>Colonne2104</t>
  </si>
  <si>
    <t>Colonne2105</t>
  </si>
  <si>
    <t>Colonne2106</t>
  </si>
  <si>
    <t>Colonne2107</t>
  </si>
  <si>
    <t>Colonne2108</t>
  </si>
  <si>
    <t>Colonne2109</t>
  </si>
  <si>
    <t>Colonne2110</t>
  </si>
  <si>
    <t>Colonne2111</t>
  </si>
  <si>
    <t>Colonne2112</t>
  </si>
  <si>
    <t>Colonne2113</t>
  </si>
  <si>
    <t>Colonne2114</t>
  </si>
  <si>
    <t>Colonne2115</t>
  </si>
  <si>
    <t>Colonne2116</t>
  </si>
  <si>
    <t>Colonne2117</t>
  </si>
  <si>
    <t>Colonne2118</t>
  </si>
  <si>
    <t>Colonne2119</t>
  </si>
  <si>
    <t>Colonne2120</t>
  </si>
  <si>
    <t>Colonne2121</t>
  </si>
  <si>
    <t>Colonne2122</t>
  </si>
  <si>
    <t>Colonne2123</t>
  </si>
  <si>
    <t>Colonne2124</t>
  </si>
  <si>
    <t>Colonne2125</t>
  </si>
  <si>
    <t>Colonne2126</t>
  </si>
  <si>
    <t>Colonne2127</t>
  </si>
  <si>
    <t>Colonne2128</t>
  </si>
  <si>
    <t>Colonne2129</t>
  </si>
  <si>
    <t>Colonne2130</t>
  </si>
  <si>
    <t>Colonne2131</t>
  </si>
  <si>
    <t>Colonne2132</t>
  </si>
  <si>
    <t>Colonne2133</t>
  </si>
  <si>
    <t>Colonne2134</t>
  </si>
  <si>
    <t>Colonne2135</t>
  </si>
  <si>
    <t>Colonne2136</t>
  </si>
  <si>
    <t>Colonne2137</t>
  </si>
  <si>
    <t>Colonne2138</t>
  </si>
  <si>
    <t>Colonne2139</t>
  </si>
  <si>
    <t>Colonne2140</t>
  </si>
  <si>
    <t>Colonne2141</t>
  </si>
  <si>
    <t>Colonne2142</t>
  </si>
  <si>
    <t>Colonne2143</t>
  </si>
  <si>
    <t>Colonne2144</t>
  </si>
  <si>
    <t>Colonne2145</t>
  </si>
  <si>
    <t>Colonne2146</t>
  </si>
  <si>
    <t>Colonne2147</t>
  </si>
  <si>
    <t>Colonne2148</t>
  </si>
  <si>
    <t>Colonne2149</t>
  </si>
  <si>
    <t>Colonne2150</t>
  </si>
  <si>
    <t>Colonne2151</t>
  </si>
  <si>
    <t>Colonne2152</t>
  </si>
  <si>
    <t>Colonne2153</t>
  </si>
  <si>
    <t>Colonne2154</t>
  </si>
  <si>
    <t>Colonne2155</t>
  </si>
  <si>
    <t>Colonne2156</t>
  </si>
  <si>
    <t>Colonne2157</t>
  </si>
  <si>
    <t>Colonne2158</t>
  </si>
  <si>
    <t>Colonne2159</t>
  </si>
  <si>
    <t>Colonne2160</t>
  </si>
  <si>
    <t>Colonne2161</t>
  </si>
  <si>
    <t>Colonne2162</t>
  </si>
  <si>
    <t>Colonne2163</t>
  </si>
  <si>
    <t>Colonne2164</t>
  </si>
  <si>
    <t>Colonne2165</t>
  </si>
  <si>
    <t>Colonne2166</t>
  </si>
  <si>
    <t>Colonne2167</t>
  </si>
  <si>
    <t>Colonne2168</t>
  </si>
  <si>
    <t>Colonne2169</t>
  </si>
  <si>
    <t>Colonne2170</t>
  </si>
  <si>
    <t>Colonne2171</t>
  </si>
  <si>
    <t>Colonne2172</t>
  </si>
  <si>
    <t>Colonne2173</t>
  </si>
  <si>
    <t>Colonne2174</t>
  </si>
  <si>
    <t>Colonne2175</t>
  </si>
  <si>
    <t>Colonne2176</t>
  </si>
  <si>
    <t>Colonne2177</t>
  </si>
  <si>
    <t>Colonne2178</t>
  </si>
  <si>
    <t>Colonne2179</t>
  </si>
  <si>
    <t>Colonne2180</t>
  </si>
  <si>
    <t>Colonne2181</t>
  </si>
  <si>
    <t>Colonne2182</t>
  </si>
  <si>
    <t>Colonne2183</t>
  </si>
  <si>
    <t>Colonne2184</t>
  </si>
  <si>
    <t>Colonne2185</t>
  </si>
  <si>
    <t>Colonne2186</t>
  </si>
  <si>
    <t>Colonne2187</t>
  </si>
  <si>
    <t>Colonne2188</t>
  </si>
  <si>
    <t>Colonne2189</t>
  </si>
  <si>
    <t>Colonne2190</t>
  </si>
  <si>
    <t>Colonne2191</t>
  </si>
  <si>
    <t>Colonne2192</t>
  </si>
  <si>
    <t>Colonne2193</t>
  </si>
  <si>
    <t>Colonne2194</t>
  </si>
  <si>
    <t>Colonne2195</t>
  </si>
  <si>
    <t>Colonne2196</t>
  </si>
  <si>
    <t>Colonne2197</t>
  </si>
  <si>
    <t>Colonne2198</t>
  </si>
  <si>
    <t>Colonne2199</t>
  </si>
  <si>
    <t>Colonne2200</t>
  </si>
  <si>
    <t>Colonne2201</t>
  </si>
  <si>
    <t>Colonne2202</t>
  </si>
  <si>
    <t>Colonne2203</t>
  </si>
  <si>
    <t>Colonne2204</t>
  </si>
  <si>
    <t>Colonne2205</t>
  </si>
  <si>
    <t>Colonne2206</t>
  </si>
  <si>
    <t>Colonne2207</t>
  </si>
  <si>
    <t>Colonne2208</t>
  </si>
  <si>
    <t>Colonne2209</t>
  </si>
  <si>
    <t>Colonne2210</t>
  </si>
  <si>
    <t>Colonne2211</t>
  </si>
  <si>
    <t>Colonne2212</t>
  </si>
  <si>
    <t>Colonne2213</t>
  </si>
  <si>
    <t>Colonne2214</t>
  </si>
  <si>
    <t>Colonne2215</t>
  </si>
  <si>
    <t>Colonne2216</t>
  </si>
  <si>
    <t>Colonne2217</t>
  </si>
  <si>
    <t>Colonne2218</t>
  </si>
  <si>
    <t>Colonne2219</t>
  </si>
  <si>
    <t>Colonne2220</t>
  </si>
  <si>
    <t>Colonne2221</t>
  </si>
  <si>
    <t>Colonne2222</t>
  </si>
  <si>
    <t>Colonne2223</t>
  </si>
  <si>
    <t>Colonne2224</t>
  </si>
  <si>
    <t>Colonne2225</t>
  </si>
  <si>
    <t>Colonne2226</t>
  </si>
  <si>
    <t>Colonne2227</t>
  </si>
  <si>
    <t>Colonne2228</t>
  </si>
  <si>
    <t>Colonne2229</t>
  </si>
  <si>
    <t>Colonne2230</t>
  </si>
  <si>
    <t>Colonne2231</t>
  </si>
  <si>
    <t>Colonne2232</t>
  </si>
  <si>
    <t>Colonne2233</t>
  </si>
  <si>
    <t>Colonne2234</t>
  </si>
  <si>
    <t>Colonne2235</t>
  </si>
  <si>
    <t>Colonne2236</t>
  </si>
  <si>
    <t>Colonne2237</t>
  </si>
  <si>
    <t>Colonne2238</t>
  </si>
  <si>
    <t>Colonne2239</t>
  </si>
  <si>
    <t>Colonne2240</t>
  </si>
  <si>
    <t>Colonne2241</t>
  </si>
  <si>
    <t>Colonne2242</t>
  </si>
  <si>
    <t>Colonne2243</t>
  </si>
  <si>
    <t>Colonne2244</t>
  </si>
  <si>
    <t>Colonne2245</t>
  </si>
  <si>
    <t>Colonne2246</t>
  </si>
  <si>
    <t>Colonne2247</t>
  </si>
  <si>
    <t>Colonne2248</t>
  </si>
  <si>
    <t>Colonne2249</t>
  </si>
  <si>
    <t>Colonne2250</t>
  </si>
  <si>
    <t>Colonne2251</t>
  </si>
  <si>
    <t>Colonne2252</t>
  </si>
  <si>
    <t>Colonne2253</t>
  </si>
  <si>
    <t>Colonne2254</t>
  </si>
  <si>
    <t>Colonne2255</t>
  </si>
  <si>
    <t>Colonne2256</t>
  </si>
  <si>
    <t>Colonne2257</t>
  </si>
  <si>
    <t>Colonne2258</t>
  </si>
  <si>
    <t>Colonne2259</t>
  </si>
  <si>
    <t>Colonne2260</t>
  </si>
  <si>
    <t>Colonne2261</t>
  </si>
  <si>
    <t>Colonne2262</t>
  </si>
  <si>
    <t>Colonne2263</t>
  </si>
  <si>
    <t>Colonne2264</t>
  </si>
  <si>
    <t>Colonne2265</t>
  </si>
  <si>
    <t>Colonne2266</t>
  </si>
  <si>
    <t>Colonne2267</t>
  </si>
  <si>
    <t>Colonne2268</t>
  </si>
  <si>
    <t>Colonne2269</t>
  </si>
  <si>
    <t>Colonne2270</t>
  </si>
  <si>
    <t>Colonne2271</t>
  </si>
  <si>
    <t>Colonne2272</t>
  </si>
  <si>
    <t>Colonne2273</t>
  </si>
  <si>
    <t>Colonne2274</t>
  </si>
  <si>
    <t>Colonne2275</t>
  </si>
  <si>
    <t>Colonne2276</t>
  </si>
  <si>
    <t>Colonne2277</t>
  </si>
  <si>
    <t>Colonne2278</t>
  </si>
  <si>
    <t>Colonne2279</t>
  </si>
  <si>
    <t>Colonne2280</t>
  </si>
  <si>
    <t>Colonne2281</t>
  </si>
  <si>
    <t>Colonne2282</t>
  </si>
  <si>
    <t>Colonne2283</t>
  </si>
  <si>
    <t>Colonne2284</t>
  </si>
  <si>
    <t>Colonne2285</t>
  </si>
  <si>
    <t>Colonne2286</t>
  </si>
  <si>
    <t>Colonne2287</t>
  </si>
  <si>
    <t>Colonne2288</t>
  </si>
  <si>
    <t>Colonne2289</t>
  </si>
  <si>
    <t>Colonne2290</t>
  </si>
  <si>
    <t>Colonne2291</t>
  </si>
  <si>
    <t>Colonne2292</t>
  </si>
  <si>
    <t>Colonne2293</t>
  </si>
  <si>
    <t>Colonne2294</t>
  </si>
  <si>
    <t>Colonne2295</t>
  </si>
  <si>
    <t>Colonne2296</t>
  </si>
  <si>
    <t>Colonne2297</t>
  </si>
  <si>
    <t>Colonne2298</t>
  </si>
  <si>
    <t>Colonne2299</t>
  </si>
  <si>
    <t>Colonne2300</t>
  </si>
  <si>
    <t>Colonne2301</t>
  </si>
  <si>
    <t>Colonne2302</t>
  </si>
  <si>
    <t>Colonne2303</t>
  </si>
  <si>
    <t>Colonne2304</t>
  </si>
  <si>
    <t>Colonne2305</t>
  </si>
  <si>
    <t>Colonne2306</t>
  </si>
  <si>
    <t>Colonne2307</t>
  </si>
  <si>
    <t>Colonne2308</t>
  </si>
  <si>
    <t>Colonne2309</t>
  </si>
  <si>
    <t>Colonne2310</t>
  </si>
  <si>
    <t>Colonne2311</t>
  </si>
  <si>
    <t>Colonne2312</t>
  </si>
  <si>
    <t>Colonne2313</t>
  </si>
  <si>
    <t>Colonne2314</t>
  </si>
  <si>
    <t>Colonne2315</t>
  </si>
  <si>
    <t>Colonne2316</t>
  </si>
  <si>
    <t>Colonne2317</t>
  </si>
  <si>
    <t>Colonne2318</t>
  </si>
  <si>
    <t>Colonne2319</t>
  </si>
  <si>
    <t>Colonne2320</t>
  </si>
  <si>
    <t>Colonne2321</t>
  </si>
  <si>
    <t>Colonne2322</t>
  </si>
  <si>
    <t>Colonne2323</t>
  </si>
  <si>
    <t>Colonne2324</t>
  </si>
  <si>
    <t>Colonne2325</t>
  </si>
  <si>
    <t>Colonne2326</t>
  </si>
  <si>
    <t>Colonne2327</t>
  </si>
  <si>
    <t>Colonne2328</t>
  </si>
  <si>
    <t>Colonne2329</t>
  </si>
  <si>
    <t>Colonne2330</t>
  </si>
  <si>
    <t>Colonne2331</t>
  </si>
  <si>
    <t>Colonne2332</t>
  </si>
  <si>
    <t>Colonne2333</t>
  </si>
  <si>
    <t>Colonne2334</t>
  </si>
  <si>
    <t>Colonne2335</t>
  </si>
  <si>
    <t>Colonne2336</t>
  </si>
  <si>
    <t>Colonne2337</t>
  </si>
  <si>
    <t>Colonne2338</t>
  </si>
  <si>
    <t>Colonne2339</t>
  </si>
  <si>
    <t>Colonne2340</t>
  </si>
  <si>
    <t>Colonne2341</t>
  </si>
  <si>
    <t>Colonne2342</t>
  </si>
  <si>
    <t>Colonne2343</t>
  </si>
  <si>
    <t>Colonne2344</t>
  </si>
  <si>
    <t>Colonne2345</t>
  </si>
  <si>
    <t>Colonne2346</t>
  </si>
  <si>
    <t>Colonne2347</t>
  </si>
  <si>
    <t>Colonne2348</t>
  </si>
  <si>
    <t>Colonne2349</t>
  </si>
  <si>
    <t>Colonne2350</t>
  </si>
  <si>
    <t>Colonne2351</t>
  </si>
  <si>
    <t>Colonne2352</t>
  </si>
  <si>
    <t>Colonne2353</t>
  </si>
  <si>
    <t>Colonne2354</t>
  </si>
  <si>
    <t>Colonne2355</t>
  </si>
  <si>
    <t>Colonne2356</t>
  </si>
  <si>
    <t>Colonne2357</t>
  </si>
  <si>
    <t>Colonne2358</t>
  </si>
  <si>
    <t>Colonne2359</t>
  </si>
  <si>
    <t>Colonne2360</t>
  </si>
  <si>
    <t>Colonne2361</t>
  </si>
  <si>
    <t>Colonne2362</t>
  </si>
  <si>
    <t>Colonne2363</t>
  </si>
  <si>
    <t>Colonne2364</t>
  </si>
  <si>
    <t>Colonne2365</t>
  </si>
  <si>
    <t>Colonne2366</t>
  </si>
  <si>
    <t>Colonne2367</t>
  </si>
  <si>
    <t>Colonne2368</t>
  </si>
  <si>
    <t>Colonne2369</t>
  </si>
  <si>
    <t>Colonne2370</t>
  </si>
  <si>
    <t>Colonne2371</t>
  </si>
  <si>
    <t>Colonne2372</t>
  </si>
  <si>
    <t>Colonne2373</t>
  </si>
  <si>
    <t>Colonne2374</t>
  </si>
  <si>
    <t>Colonne2375</t>
  </si>
  <si>
    <t>Colonne2376</t>
  </si>
  <si>
    <t>Colonne2377</t>
  </si>
  <si>
    <t>Colonne2378</t>
  </si>
  <si>
    <t>Colonne2379</t>
  </si>
  <si>
    <t>Colonne2380</t>
  </si>
  <si>
    <t>Colonne2381</t>
  </si>
  <si>
    <t>Colonne2382</t>
  </si>
  <si>
    <t>Colonne2383</t>
  </si>
  <si>
    <t>Colonne2384</t>
  </si>
  <si>
    <t>Colonne2385</t>
  </si>
  <si>
    <t>Colonne2386</t>
  </si>
  <si>
    <t>Colonne2387</t>
  </si>
  <si>
    <t>Colonne2388</t>
  </si>
  <si>
    <t>Colonne2389</t>
  </si>
  <si>
    <t>Colonne2390</t>
  </si>
  <si>
    <t>Colonne2391</t>
  </si>
  <si>
    <t>Colonne2392</t>
  </si>
  <si>
    <t>Colonne2393</t>
  </si>
  <si>
    <t>Colonne2394</t>
  </si>
  <si>
    <t>Colonne2395</t>
  </si>
  <si>
    <t>Colonne2396</t>
  </si>
  <si>
    <t>Colonne2397</t>
  </si>
  <si>
    <t>Colonne2398</t>
  </si>
  <si>
    <t>Colonne2399</t>
  </si>
  <si>
    <t>Colonne2400</t>
  </si>
  <si>
    <t>Colonne2401</t>
  </si>
  <si>
    <t>Colonne2402</t>
  </si>
  <si>
    <t>Colonne2403</t>
  </si>
  <si>
    <t>Colonne2404</t>
  </si>
  <si>
    <t>Colonne2405</t>
  </si>
  <si>
    <t>Colonne2406</t>
  </si>
  <si>
    <t>Colonne2407</t>
  </si>
  <si>
    <t>Colonne2408</t>
  </si>
  <si>
    <t>Colonne2409</t>
  </si>
  <si>
    <t>Colonne2410</t>
  </si>
  <si>
    <t>Colonne2411</t>
  </si>
  <si>
    <t>Colonne2412</t>
  </si>
  <si>
    <t>Colonne2413</t>
  </si>
  <si>
    <t>Colonne2414</t>
  </si>
  <si>
    <t>Colonne2415</t>
  </si>
  <si>
    <t>Colonne2416</t>
  </si>
  <si>
    <t>Colonne2417</t>
  </si>
  <si>
    <t>Colonne2418</t>
  </si>
  <si>
    <t>Colonne2419</t>
  </si>
  <si>
    <t>Colonne2420</t>
  </si>
  <si>
    <t>Colonne2421</t>
  </si>
  <si>
    <t>Colonne2422</t>
  </si>
  <si>
    <t>Colonne2423</t>
  </si>
  <si>
    <t>Colonne2424</t>
  </si>
  <si>
    <t>Colonne2425</t>
  </si>
  <si>
    <t>Colonne2426</t>
  </si>
  <si>
    <t>Colonne2427</t>
  </si>
  <si>
    <t>Colonne2428</t>
  </si>
  <si>
    <t>Colonne2429</t>
  </si>
  <si>
    <t>Colonne2430</t>
  </si>
  <si>
    <t>Colonne2431</t>
  </si>
  <si>
    <t>Colonne2432</t>
  </si>
  <si>
    <t>Colonne2433</t>
  </si>
  <si>
    <t>Colonne2434</t>
  </si>
  <si>
    <t>Colonne2435</t>
  </si>
  <si>
    <t>Colonne2436</t>
  </si>
  <si>
    <t>Colonne2437</t>
  </si>
  <si>
    <t>Colonne2438</t>
  </si>
  <si>
    <t>Colonne2439</t>
  </si>
  <si>
    <t>Colonne2440</t>
  </si>
  <si>
    <t>Colonne2441</t>
  </si>
  <si>
    <t>Colonne2442</t>
  </si>
  <si>
    <t>Colonne2443</t>
  </si>
  <si>
    <t>Colonne2444</t>
  </si>
  <si>
    <t>Colonne2445</t>
  </si>
  <si>
    <t>Colonne2446</t>
  </si>
  <si>
    <t>Colonne2447</t>
  </si>
  <si>
    <t>Colonne2448</t>
  </si>
  <si>
    <t>Colonne2449</t>
  </si>
  <si>
    <t>Colonne2450</t>
  </si>
  <si>
    <t>Colonne2451</t>
  </si>
  <si>
    <t>Colonne2452</t>
  </si>
  <si>
    <t>Colonne2453</t>
  </si>
  <si>
    <t>Colonne2454</t>
  </si>
  <si>
    <t>Colonne2455</t>
  </si>
  <si>
    <t>Colonne2456</t>
  </si>
  <si>
    <t>Colonne2457</t>
  </si>
  <si>
    <t>Colonne2458</t>
  </si>
  <si>
    <t>Colonne2459</t>
  </si>
  <si>
    <t>Colonne2460</t>
  </si>
  <si>
    <t>Colonne2461</t>
  </si>
  <si>
    <t>Colonne2462</t>
  </si>
  <si>
    <t>Colonne2463</t>
  </si>
  <si>
    <t>Colonne2464</t>
  </si>
  <si>
    <t>Colonne2465</t>
  </si>
  <si>
    <t>Colonne2466</t>
  </si>
  <si>
    <t>Colonne2467</t>
  </si>
  <si>
    <t>Colonne2468</t>
  </si>
  <si>
    <t>Colonne2469</t>
  </si>
  <si>
    <t>Colonne2470</t>
  </si>
  <si>
    <t>Colonne2471</t>
  </si>
  <si>
    <t>Colonne2472</t>
  </si>
  <si>
    <t>Colonne2473</t>
  </si>
  <si>
    <t>Colonne2474</t>
  </si>
  <si>
    <t>Colonne2475</t>
  </si>
  <si>
    <t>Colonne2476</t>
  </si>
  <si>
    <t>Colonne2477</t>
  </si>
  <si>
    <t>Colonne2478</t>
  </si>
  <si>
    <t>Colonne2479</t>
  </si>
  <si>
    <t>Colonne2480</t>
  </si>
  <si>
    <t>Colonne2481</t>
  </si>
  <si>
    <t>Colonne2482</t>
  </si>
  <si>
    <t>Colonne2483</t>
  </si>
  <si>
    <t>Colonne2484</t>
  </si>
  <si>
    <t>Colonne2485</t>
  </si>
  <si>
    <t>Colonne2486</t>
  </si>
  <si>
    <t>Colonne2487</t>
  </si>
  <si>
    <t>Colonne2488</t>
  </si>
  <si>
    <t>Colonne2489</t>
  </si>
  <si>
    <t>Colonne2490</t>
  </si>
  <si>
    <t>Colonne2491</t>
  </si>
  <si>
    <t>Colonne2492</t>
  </si>
  <si>
    <t>Colonne2493</t>
  </si>
  <si>
    <t>Colonne2494</t>
  </si>
  <si>
    <t>Colonne2495</t>
  </si>
  <si>
    <t>Colonne2496</t>
  </si>
  <si>
    <t>Colonne2497</t>
  </si>
  <si>
    <t>Colonne2498</t>
  </si>
  <si>
    <t>Colonne2499</t>
  </si>
  <si>
    <t>Colonne2500</t>
  </si>
  <si>
    <t>Colonne2501</t>
  </si>
  <si>
    <t>Colonne2502</t>
  </si>
  <si>
    <t>Colonne2503</t>
  </si>
  <si>
    <t>Colonne2504</t>
  </si>
  <si>
    <t>Colonne2505</t>
  </si>
  <si>
    <t>Colonne2506</t>
  </si>
  <si>
    <t>Colonne2507</t>
  </si>
  <si>
    <t>Colonne2508</t>
  </si>
  <si>
    <t>Colonne2509</t>
  </si>
  <si>
    <t>Colonne2510</t>
  </si>
  <si>
    <t>Colonne2511</t>
  </si>
  <si>
    <t>Colonne2512</t>
  </si>
  <si>
    <t>Colonne2513</t>
  </si>
  <si>
    <t>Colonne2514</t>
  </si>
  <si>
    <t>Colonne2515</t>
  </si>
  <si>
    <t>Colonne2516</t>
  </si>
  <si>
    <t>Colonne2517</t>
  </si>
  <si>
    <t>Colonne2518</t>
  </si>
  <si>
    <t>Colonne2519</t>
  </si>
  <si>
    <t>Colonne2520</t>
  </si>
  <si>
    <t>Colonne2521</t>
  </si>
  <si>
    <t>Colonne2522</t>
  </si>
  <si>
    <t>Colonne2523</t>
  </si>
  <si>
    <t>Colonne2524</t>
  </si>
  <si>
    <t>Colonne2525</t>
  </si>
  <si>
    <t>Colonne2526</t>
  </si>
  <si>
    <t>Colonne2527</t>
  </si>
  <si>
    <t>Colonne2528</t>
  </si>
  <si>
    <t>Colonne2529</t>
  </si>
  <si>
    <t>Colonne2530</t>
  </si>
  <si>
    <t>Colonne2531</t>
  </si>
  <si>
    <t>Colonne2532</t>
  </si>
  <si>
    <t>Colonne2533</t>
  </si>
  <si>
    <t>Colonne2534</t>
  </si>
  <si>
    <t>Colonne2535</t>
  </si>
  <si>
    <t>Colonne2536</t>
  </si>
  <si>
    <t>Colonne2537</t>
  </si>
  <si>
    <t>Colonne2538</t>
  </si>
  <si>
    <t>Colonne2539</t>
  </si>
  <si>
    <t>Colonne2540</t>
  </si>
  <si>
    <t>Colonne2541</t>
  </si>
  <si>
    <t>Colonne2542</t>
  </si>
  <si>
    <t>Colonne2543</t>
  </si>
  <si>
    <t>Colonne2544</t>
  </si>
  <si>
    <t>Colonne2545</t>
  </si>
  <si>
    <t>Colonne2546</t>
  </si>
  <si>
    <t>Colonne2547</t>
  </si>
  <si>
    <t>Colonne2548</t>
  </si>
  <si>
    <t>Colonne2549</t>
  </si>
  <si>
    <t>Colonne2550</t>
  </si>
  <si>
    <t>Colonne2551</t>
  </si>
  <si>
    <t>Colonne2552</t>
  </si>
  <si>
    <t>Colonne2553</t>
  </si>
  <si>
    <t>Colonne2554</t>
  </si>
  <si>
    <t>Colonne2555</t>
  </si>
  <si>
    <t>Colonne2556</t>
  </si>
  <si>
    <t>Colonne2557</t>
  </si>
  <si>
    <t>Colonne2558</t>
  </si>
  <si>
    <t>Colonne2559</t>
  </si>
  <si>
    <t>Colonne2560</t>
  </si>
  <si>
    <t>Colonne2561</t>
  </si>
  <si>
    <t>Colonne2562</t>
  </si>
  <si>
    <t>Colonne2563</t>
  </si>
  <si>
    <t>Colonne2564</t>
  </si>
  <si>
    <t>Colonne2565</t>
  </si>
  <si>
    <t>Colonne2566</t>
  </si>
  <si>
    <t>Colonne2567</t>
  </si>
  <si>
    <t>Colonne2568</t>
  </si>
  <si>
    <t>Colonne2569</t>
  </si>
  <si>
    <t>Colonne2570</t>
  </si>
  <si>
    <t>Colonne2571</t>
  </si>
  <si>
    <t>Colonne2572</t>
  </si>
  <si>
    <t>Colonne2573</t>
  </si>
  <si>
    <t>Colonne2574</t>
  </si>
  <si>
    <t>Colonne2575</t>
  </si>
  <si>
    <t>Colonne2576</t>
  </si>
  <si>
    <t>Colonne2577</t>
  </si>
  <si>
    <t>Colonne2578</t>
  </si>
  <si>
    <t>Colonne2579</t>
  </si>
  <si>
    <t>Colonne2580</t>
  </si>
  <si>
    <t>Colonne2581</t>
  </si>
  <si>
    <t>Colonne2582</t>
  </si>
  <si>
    <t>Colonne2583</t>
  </si>
  <si>
    <t>Colonne2584</t>
  </si>
  <si>
    <t>Colonne2585</t>
  </si>
  <si>
    <t>Colonne2586</t>
  </si>
  <si>
    <t>Colonne2587</t>
  </si>
  <si>
    <t>Colonne2588</t>
  </si>
  <si>
    <t>Colonne2589</t>
  </si>
  <si>
    <t>Colonne2590</t>
  </si>
  <si>
    <t>Colonne2591</t>
  </si>
  <si>
    <t>Colonne2592</t>
  </si>
  <si>
    <t>Colonne2593</t>
  </si>
  <si>
    <t>Colonne2594</t>
  </si>
  <si>
    <t>Colonne2595</t>
  </si>
  <si>
    <t>Colonne2596</t>
  </si>
  <si>
    <t>Colonne2597</t>
  </si>
  <si>
    <t>Colonne2598</t>
  </si>
  <si>
    <t>Colonne2599</t>
  </si>
  <si>
    <t>Colonne2600</t>
  </si>
  <si>
    <t>Colonne2601</t>
  </si>
  <si>
    <t>Colonne2602</t>
  </si>
  <si>
    <t>Colonne2603</t>
  </si>
  <si>
    <t>Colonne2604</t>
  </si>
  <si>
    <t>Colonne2605</t>
  </si>
  <si>
    <t>Colonne2606</t>
  </si>
  <si>
    <t>Colonne2607</t>
  </si>
  <si>
    <t>Colonne2608</t>
  </si>
  <si>
    <t>Colonne2609</t>
  </si>
  <si>
    <t>Colonne2610</t>
  </si>
  <si>
    <t>Colonne2611</t>
  </si>
  <si>
    <t>Colonne2612</t>
  </si>
  <si>
    <t>Colonne2613</t>
  </si>
  <si>
    <t>Colonne2614</t>
  </si>
  <si>
    <t>Colonne2615</t>
  </si>
  <si>
    <t>Colonne2616</t>
  </si>
  <si>
    <t>Colonne2617</t>
  </si>
  <si>
    <t>Colonne2618</t>
  </si>
  <si>
    <t>Colonne2619</t>
  </si>
  <si>
    <t>Colonne2620</t>
  </si>
  <si>
    <t>Colonne2621</t>
  </si>
  <si>
    <t>Colonne2622</t>
  </si>
  <si>
    <t>Colonne2623</t>
  </si>
  <si>
    <t>Colonne2624</t>
  </si>
  <si>
    <t>Colonne2625</t>
  </si>
  <si>
    <t>Colonne2626</t>
  </si>
  <si>
    <t>Colonne2627</t>
  </si>
  <si>
    <t>Colonne2628</t>
  </si>
  <si>
    <t>Colonne2629</t>
  </si>
  <si>
    <t>Colonne2630</t>
  </si>
  <si>
    <t>Colonne2631</t>
  </si>
  <si>
    <t>Colonne2632</t>
  </si>
  <si>
    <t>Colonne2633</t>
  </si>
  <si>
    <t>Colonne2634</t>
  </si>
  <si>
    <t>Colonne2635</t>
  </si>
  <si>
    <t>Colonne2636</t>
  </si>
  <si>
    <t>Colonne2637</t>
  </si>
  <si>
    <t>Colonne2638</t>
  </si>
  <si>
    <t>Colonne2639</t>
  </si>
  <si>
    <t>Colonne2640</t>
  </si>
  <si>
    <t>Colonne2641</t>
  </si>
  <si>
    <t>Colonne2642</t>
  </si>
  <si>
    <t>Colonne2643</t>
  </si>
  <si>
    <t>Colonne2644</t>
  </si>
  <si>
    <t>Colonne2645</t>
  </si>
  <si>
    <t>Colonne2646</t>
  </si>
  <si>
    <t>Colonne2647</t>
  </si>
  <si>
    <t>Colonne2648</t>
  </si>
  <si>
    <t>Colonne2649</t>
  </si>
  <si>
    <t>Colonne2650</t>
  </si>
  <si>
    <t>Colonne2651</t>
  </si>
  <si>
    <t>Colonne2652</t>
  </si>
  <si>
    <t>Colonne2653</t>
  </si>
  <si>
    <t>Colonne2654</t>
  </si>
  <si>
    <t>Colonne2655</t>
  </si>
  <si>
    <t>Colonne2656</t>
  </si>
  <si>
    <t>Colonne2657</t>
  </si>
  <si>
    <t>Colonne2658</t>
  </si>
  <si>
    <t>Colonne2659</t>
  </si>
  <si>
    <t>Colonne2660</t>
  </si>
  <si>
    <t>Colonne2661</t>
  </si>
  <si>
    <t>Colonne2662</t>
  </si>
  <si>
    <t>Colonne2663</t>
  </si>
  <si>
    <t>Colonne2664</t>
  </si>
  <si>
    <t>Colonne2665</t>
  </si>
  <si>
    <t>Colonne2666</t>
  </si>
  <si>
    <t>Colonne2667</t>
  </si>
  <si>
    <t>Colonne2668</t>
  </si>
  <si>
    <t>Colonne2669</t>
  </si>
  <si>
    <t>Colonne2670</t>
  </si>
  <si>
    <t>Colonne2671</t>
  </si>
  <si>
    <t>Colonne2672</t>
  </si>
  <si>
    <t>Colonne2673</t>
  </si>
  <si>
    <t>Colonne2674</t>
  </si>
  <si>
    <t>Colonne2675</t>
  </si>
  <si>
    <t>Colonne2676</t>
  </si>
  <si>
    <t>Colonne2677</t>
  </si>
  <si>
    <t>Colonne2678</t>
  </si>
  <si>
    <t>Colonne2679</t>
  </si>
  <si>
    <t>Colonne2680</t>
  </si>
  <si>
    <t>Colonne2681</t>
  </si>
  <si>
    <t>Colonne2682</t>
  </si>
  <si>
    <t>Colonne2683</t>
  </si>
  <si>
    <t>Colonne2684</t>
  </si>
  <si>
    <t>Colonne2685</t>
  </si>
  <si>
    <t>Colonne2686</t>
  </si>
  <si>
    <t>Colonne2687</t>
  </si>
  <si>
    <t>Colonne2688</t>
  </si>
  <si>
    <t>Colonne2689</t>
  </si>
  <si>
    <t>Colonne2690</t>
  </si>
  <si>
    <t>Colonne2691</t>
  </si>
  <si>
    <t>Colonne2692</t>
  </si>
  <si>
    <t>Colonne2693</t>
  </si>
  <si>
    <t>Colonne2694</t>
  </si>
  <si>
    <t>Colonne2695</t>
  </si>
  <si>
    <t>Colonne2696</t>
  </si>
  <si>
    <t>Colonne2697</t>
  </si>
  <si>
    <t>Colonne2698</t>
  </si>
  <si>
    <t>Colonne2699</t>
  </si>
  <si>
    <t>Colonne2700</t>
  </si>
  <si>
    <t>Colonne2701</t>
  </si>
  <si>
    <t>Colonne2702</t>
  </si>
  <si>
    <t>Colonne2703</t>
  </si>
  <si>
    <t>Colonne2704</t>
  </si>
  <si>
    <t>Colonne2705</t>
  </si>
  <si>
    <t>Colonne2706</t>
  </si>
  <si>
    <t>Colonne2707</t>
  </si>
  <si>
    <t>Colonne2708</t>
  </si>
  <si>
    <t>Colonne2709</t>
  </si>
  <si>
    <t>Colonne2710</t>
  </si>
  <si>
    <t>Colonne2711</t>
  </si>
  <si>
    <t>Colonne2712</t>
  </si>
  <si>
    <t>Colonne2713</t>
  </si>
  <si>
    <t>Colonne2714</t>
  </si>
  <si>
    <t>Colonne2715</t>
  </si>
  <si>
    <t>Colonne2716</t>
  </si>
  <si>
    <t>Colonne2717</t>
  </si>
  <si>
    <t>Colonne2718</t>
  </si>
  <si>
    <t>Colonne2719</t>
  </si>
  <si>
    <t>Colonne2720</t>
  </si>
  <si>
    <t>Colonne2721</t>
  </si>
  <si>
    <t>Colonne2722</t>
  </si>
  <si>
    <t>Colonne2723</t>
  </si>
  <si>
    <t>Colonne2724</t>
  </si>
  <si>
    <t>Colonne2725</t>
  </si>
  <si>
    <t>Colonne2726</t>
  </si>
  <si>
    <t>Colonne2727</t>
  </si>
  <si>
    <t>Colonne2728</t>
  </si>
  <si>
    <t>Colonne2729</t>
  </si>
  <si>
    <t>Colonne2730</t>
  </si>
  <si>
    <t>Colonne2731</t>
  </si>
  <si>
    <t>Colonne2732</t>
  </si>
  <si>
    <t>Colonne2733</t>
  </si>
  <si>
    <t>Colonne2734</t>
  </si>
  <si>
    <t>Colonne2735</t>
  </si>
  <si>
    <t>Colonne2736</t>
  </si>
  <si>
    <t>Colonne2737</t>
  </si>
  <si>
    <t>Colonne2738</t>
  </si>
  <si>
    <t>Colonne2739</t>
  </si>
  <si>
    <t>Colonne2740</t>
  </si>
  <si>
    <t>Colonne2741</t>
  </si>
  <si>
    <t>Colonne2742</t>
  </si>
  <si>
    <t>Colonne2743</t>
  </si>
  <si>
    <t>Colonne2744</t>
  </si>
  <si>
    <t>Colonne2745</t>
  </si>
  <si>
    <t>Colonne2746</t>
  </si>
  <si>
    <t>Colonne2747</t>
  </si>
  <si>
    <t>Colonne2748</t>
  </si>
  <si>
    <t>Colonne2749</t>
  </si>
  <si>
    <t>Colonne2750</t>
  </si>
  <si>
    <t>Colonne2751</t>
  </si>
  <si>
    <t>Colonne2752</t>
  </si>
  <si>
    <t>Colonne2753</t>
  </si>
  <si>
    <t>Colonne2754</t>
  </si>
  <si>
    <t>Colonne2755</t>
  </si>
  <si>
    <t>Colonne2756</t>
  </si>
  <si>
    <t>Colonne2757</t>
  </si>
  <si>
    <t>Colonne2758</t>
  </si>
  <si>
    <t>Colonne2759</t>
  </si>
  <si>
    <t>Colonne2760</t>
  </si>
  <si>
    <t>Colonne2761</t>
  </si>
  <si>
    <t>Colonne2762</t>
  </si>
  <si>
    <t>Colonne2763</t>
  </si>
  <si>
    <t>Colonne2764</t>
  </si>
  <si>
    <t>Colonne2765</t>
  </si>
  <si>
    <t>Colonne2766</t>
  </si>
  <si>
    <t>Colonne2767</t>
  </si>
  <si>
    <t>Colonne2768</t>
  </si>
  <si>
    <t>Colonne2769</t>
  </si>
  <si>
    <t>Colonne2770</t>
  </si>
  <si>
    <t>Colonne2771</t>
  </si>
  <si>
    <t>Colonne2772</t>
  </si>
  <si>
    <t>Colonne2773</t>
  </si>
  <si>
    <t>Colonne2774</t>
  </si>
  <si>
    <t>Colonne2775</t>
  </si>
  <si>
    <t>Colonne2776</t>
  </si>
  <si>
    <t>Colonne2777</t>
  </si>
  <si>
    <t>Colonne2778</t>
  </si>
  <si>
    <t>Colonne2779</t>
  </si>
  <si>
    <t>Colonne2780</t>
  </si>
  <si>
    <t>Colonne2781</t>
  </si>
  <si>
    <t>Colonne2782</t>
  </si>
  <si>
    <t>Colonne2783</t>
  </si>
  <si>
    <t>Colonne2784</t>
  </si>
  <si>
    <t>Colonne2785</t>
  </si>
  <si>
    <t>Colonne2786</t>
  </si>
  <si>
    <t>Colonne2787</t>
  </si>
  <si>
    <t>Colonne2788</t>
  </si>
  <si>
    <t>Colonne2789</t>
  </si>
  <si>
    <t>Colonne2790</t>
  </si>
  <si>
    <t>Colonne2791</t>
  </si>
  <si>
    <t>Colonne2792</t>
  </si>
  <si>
    <t>Colonne2793</t>
  </si>
  <si>
    <t>Colonne2794</t>
  </si>
  <si>
    <t>Colonne2795</t>
  </si>
  <si>
    <t>Colonne2796</t>
  </si>
  <si>
    <t>Colonne2797</t>
  </si>
  <si>
    <t>Colonne2798</t>
  </si>
  <si>
    <t>Colonne2799</t>
  </si>
  <si>
    <t>Colonne2800</t>
  </si>
  <si>
    <t>Colonne2801</t>
  </si>
  <si>
    <t>Colonne2802</t>
  </si>
  <si>
    <t>Colonne2803</t>
  </si>
  <si>
    <t>Colonne2804</t>
  </si>
  <si>
    <t>Colonne2805</t>
  </si>
  <si>
    <t>Colonne2806</t>
  </si>
  <si>
    <t>Colonne2807</t>
  </si>
  <si>
    <t>Colonne2808</t>
  </si>
  <si>
    <t>Colonne2809</t>
  </si>
  <si>
    <t>Colonne2810</t>
  </si>
  <si>
    <t>Colonne2811</t>
  </si>
  <si>
    <t>Colonne2812</t>
  </si>
  <si>
    <t>Colonne2813</t>
  </si>
  <si>
    <t>Colonne2814</t>
  </si>
  <si>
    <t>Colonne2815</t>
  </si>
  <si>
    <t>Colonne2816</t>
  </si>
  <si>
    <t>Colonne2817</t>
  </si>
  <si>
    <t>Colonne2818</t>
  </si>
  <si>
    <t>Colonne2819</t>
  </si>
  <si>
    <t>Colonne2820</t>
  </si>
  <si>
    <t>Colonne2821</t>
  </si>
  <si>
    <t>Colonne2822</t>
  </si>
  <si>
    <t>Colonne2823</t>
  </si>
  <si>
    <t>Colonne2824</t>
  </si>
  <si>
    <t>Colonne2825</t>
  </si>
  <si>
    <t>Colonne2826</t>
  </si>
  <si>
    <t>Colonne2827</t>
  </si>
  <si>
    <t>Colonne2828</t>
  </si>
  <si>
    <t>Colonne2829</t>
  </si>
  <si>
    <t>Colonne2830</t>
  </si>
  <si>
    <t>Colonne2831</t>
  </si>
  <si>
    <t>Colonne2832</t>
  </si>
  <si>
    <t>Colonne2833</t>
  </si>
  <si>
    <t>Colonne2834</t>
  </si>
  <si>
    <t>Colonne2835</t>
  </si>
  <si>
    <t>Colonne2836</t>
  </si>
  <si>
    <t>Colonne2837</t>
  </si>
  <si>
    <t>Colonne2838</t>
  </si>
  <si>
    <t>Colonne2839</t>
  </si>
  <si>
    <t>Colonne2840</t>
  </si>
  <si>
    <t>Colonne2841</t>
  </si>
  <si>
    <t>Colonne2842</t>
  </si>
  <si>
    <t>Colonne2843</t>
  </si>
  <si>
    <t>Colonne2844</t>
  </si>
  <si>
    <t>Colonne2845</t>
  </si>
  <si>
    <t>Colonne2846</t>
  </si>
  <si>
    <t>Colonne2847</t>
  </si>
  <si>
    <t>Colonne2848</t>
  </si>
  <si>
    <t>Colonne2849</t>
  </si>
  <si>
    <t>Colonne2850</t>
  </si>
  <si>
    <t>Colonne2851</t>
  </si>
  <si>
    <t>Colonne2852</t>
  </si>
  <si>
    <t>Colonne2853</t>
  </si>
  <si>
    <t>Colonne2854</t>
  </si>
  <si>
    <t>Colonne2855</t>
  </si>
  <si>
    <t>Colonne2856</t>
  </si>
  <si>
    <t>Colonne2857</t>
  </si>
  <si>
    <t>Colonne2858</t>
  </si>
  <si>
    <t>Colonne2859</t>
  </si>
  <si>
    <t>Colonne2860</t>
  </si>
  <si>
    <t>Colonne2861</t>
  </si>
  <si>
    <t>Colonne2862</t>
  </si>
  <si>
    <t>Colonne2863</t>
  </si>
  <si>
    <t>Colonne2864</t>
  </si>
  <si>
    <t>Colonne2865</t>
  </si>
  <si>
    <t>Colonne2866</t>
  </si>
  <si>
    <t>Colonne2867</t>
  </si>
  <si>
    <t>Colonne2868</t>
  </si>
  <si>
    <t>Colonne2869</t>
  </si>
  <si>
    <t>Colonne2870</t>
  </si>
  <si>
    <t>Colonne2871</t>
  </si>
  <si>
    <t>Colonne2872</t>
  </si>
  <si>
    <t>Colonne2873</t>
  </si>
  <si>
    <t>Colonne2874</t>
  </si>
  <si>
    <t>Colonne2875</t>
  </si>
  <si>
    <t>Colonne2876</t>
  </si>
  <si>
    <t>Colonne2877</t>
  </si>
  <si>
    <t>Colonne2878</t>
  </si>
  <si>
    <t>Colonne2879</t>
  </si>
  <si>
    <t>Colonne2880</t>
  </si>
  <si>
    <t>Colonne2881</t>
  </si>
  <si>
    <t>Colonne2882</t>
  </si>
  <si>
    <t>Colonne2883</t>
  </si>
  <si>
    <t>Colonne2884</t>
  </si>
  <si>
    <t>Colonne2885</t>
  </si>
  <si>
    <t>Colonne2886</t>
  </si>
  <si>
    <t>Colonne2887</t>
  </si>
  <si>
    <t>Colonne2888</t>
  </si>
  <si>
    <t>Colonne2889</t>
  </si>
  <si>
    <t>Colonne2890</t>
  </si>
  <si>
    <t>Colonne2891</t>
  </si>
  <si>
    <t>Colonne2892</t>
  </si>
  <si>
    <t>Colonne2893</t>
  </si>
  <si>
    <t>Colonne2894</t>
  </si>
  <si>
    <t>Colonne2895</t>
  </si>
  <si>
    <t>Colonne2896</t>
  </si>
  <si>
    <t>Colonne2897</t>
  </si>
  <si>
    <t>Colonne2898</t>
  </si>
  <si>
    <t>Colonne2899</t>
  </si>
  <si>
    <t>Colonne2900</t>
  </si>
  <si>
    <t>Colonne2901</t>
  </si>
  <si>
    <t>Colonne2902</t>
  </si>
  <si>
    <t>Colonne2903</t>
  </si>
  <si>
    <t>Colonne2904</t>
  </si>
  <si>
    <t>Colonne2905</t>
  </si>
  <si>
    <t>Colonne2906</t>
  </si>
  <si>
    <t>Colonne2907</t>
  </si>
  <si>
    <t>Colonne2908</t>
  </si>
  <si>
    <t>Colonne2909</t>
  </si>
  <si>
    <t>Colonne2910</t>
  </si>
  <si>
    <t>Colonne2911</t>
  </si>
  <si>
    <t>Colonne2912</t>
  </si>
  <si>
    <t>Colonne2913</t>
  </si>
  <si>
    <t>Colonne2914</t>
  </si>
  <si>
    <t>Colonne2915</t>
  </si>
  <si>
    <t>Colonne2916</t>
  </si>
  <si>
    <t>Colonne2917</t>
  </si>
  <si>
    <t>Colonne2918</t>
  </si>
  <si>
    <t>Colonne2919</t>
  </si>
  <si>
    <t>Colonne2920</t>
  </si>
  <si>
    <t>Colonne2921</t>
  </si>
  <si>
    <t>Colonne2922</t>
  </si>
  <si>
    <t>Colonne2923</t>
  </si>
  <si>
    <t>Colonne2924</t>
  </si>
  <si>
    <t>Colonne2925</t>
  </si>
  <si>
    <t>Colonne2926</t>
  </si>
  <si>
    <t>Colonne2927</t>
  </si>
  <si>
    <t>Colonne2928</t>
  </si>
  <si>
    <t>Colonne2929</t>
  </si>
  <si>
    <t>Colonne2930</t>
  </si>
  <si>
    <t>Colonne2931</t>
  </si>
  <si>
    <t>Colonne2932</t>
  </si>
  <si>
    <t>Colonne2933</t>
  </si>
  <si>
    <t>Colonne2934</t>
  </si>
  <si>
    <t>Colonne2935</t>
  </si>
  <si>
    <t>Colonne2936</t>
  </si>
  <si>
    <t>Colonne2937</t>
  </si>
  <si>
    <t>Colonne2938</t>
  </si>
  <si>
    <t>Colonne2939</t>
  </si>
  <si>
    <t>Colonne2940</t>
  </si>
  <si>
    <t>Colonne2941</t>
  </si>
  <si>
    <t>Colonne2942</t>
  </si>
  <si>
    <t>Colonne2943</t>
  </si>
  <si>
    <t>Colonne2944</t>
  </si>
  <si>
    <t>Colonne2945</t>
  </si>
  <si>
    <t>Colonne2946</t>
  </si>
  <si>
    <t>Colonne2947</t>
  </si>
  <si>
    <t>Colonne2948</t>
  </si>
  <si>
    <t>Colonne2949</t>
  </si>
  <si>
    <t>Colonne2950</t>
  </si>
  <si>
    <t>Colonne2951</t>
  </si>
  <si>
    <t>Colonne2952</t>
  </si>
  <si>
    <t>Colonne2953</t>
  </si>
  <si>
    <t>Colonne2954</t>
  </si>
  <si>
    <t>Colonne2955</t>
  </si>
  <si>
    <t>Colonne2956</t>
  </si>
  <si>
    <t>Colonne2957</t>
  </si>
  <si>
    <t>Colonne2958</t>
  </si>
  <si>
    <t>Colonne2959</t>
  </si>
  <si>
    <t>Colonne2960</t>
  </si>
  <si>
    <t>Colonne2961</t>
  </si>
  <si>
    <t>Colonne2962</t>
  </si>
  <si>
    <t>Colonne2963</t>
  </si>
  <si>
    <t>Colonne2964</t>
  </si>
  <si>
    <t>Colonne2965</t>
  </si>
  <si>
    <t>Colonne2966</t>
  </si>
  <si>
    <t>Colonne2967</t>
  </si>
  <si>
    <t>Colonne2968</t>
  </si>
  <si>
    <t>Colonne2969</t>
  </si>
  <si>
    <t>Colonne2970</t>
  </si>
  <si>
    <t>Colonne2971</t>
  </si>
  <si>
    <t>Colonne2972</t>
  </si>
  <si>
    <t>Colonne2973</t>
  </si>
  <si>
    <t>Colonne2974</t>
  </si>
  <si>
    <t>Colonne2975</t>
  </si>
  <si>
    <t>Colonne2976</t>
  </si>
  <si>
    <t>Colonne2977</t>
  </si>
  <si>
    <t>Colonne2978</t>
  </si>
  <si>
    <t>Colonne2979</t>
  </si>
  <si>
    <t>Colonne2980</t>
  </si>
  <si>
    <t>Colonne2981</t>
  </si>
  <si>
    <t>Colonne2982</t>
  </si>
  <si>
    <t>Colonne2983</t>
  </si>
  <si>
    <t>Colonne2984</t>
  </si>
  <si>
    <t>Colonne2985</t>
  </si>
  <si>
    <t>Colonne2986</t>
  </si>
  <si>
    <t>Colonne2987</t>
  </si>
  <si>
    <t>Colonne2988</t>
  </si>
  <si>
    <t>Colonne2989</t>
  </si>
  <si>
    <t>Colonne2990</t>
  </si>
  <si>
    <t>Colonne2991</t>
  </si>
  <si>
    <t>Colonne2992</t>
  </si>
  <si>
    <t>Colonne2993</t>
  </si>
  <si>
    <t>Colonne2994</t>
  </si>
  <si>
    <t>Colonne2995</t>
  </si>
  <si>
    <t>Colonne2996</t>
  </si>
  <si>
    <t>Colonne2997</t>
  </si>
  <si>
    <t>Colonne2998</t>
  </si>
  <si>
    <t>Colonne2999</t>
  </si>
  <si>
    <t>Colonne3000</t>
  </si>
  <si>
    <t>Colonne3001</t>
  </si>
  <si>
    <t>Colonne3002</t>
  </si>
  <si>
    <t>Colonne3003</t>
  </si>
  <si>
    <t>Colonne3004</t>
  </si>
  <si>
    <t>Colonne3005</t>
  </si>
  <si>
    <t>Colonne3006</t>
  </si>
  <si>
    <t>Colonne3007</t>
  </si>
  <si>
    <t>Colonne3008</t>
  </si>
  <si>
    <t>Colonne3009</t>
  </si>
  <si>
    <t>Colonne3010</t>
  </si>
  <si>
    <t>Colonne3011</t>
  </si>
  <si>
    <t>Colonne3012</t>
  </si>
  <si>
    <t>Colonne3013</t>
  </si>
  <si>
    <t>Colonne3014</t>
  </si>
  <si>
    <t>Colonne3015</t>
  </si>
  <si>
    <t>Colonne3016</t>
  </si>
  <si>
    <t>Colonne3017</t>
  </si>
  <si>
    <t>Colonne3018</t>
  </si>
  <si>
    <t>Colonne3019</t>
  </si>
  <si>
    <t>Colonne3020</t>
  </si>
  <si>
    <t>Colonne3021</t>
  </si>
  <si>
    <t>Colonne3022</t>
  </si>
  <si>
    <t>Colonne3023</t>
  </si>
  <si>
    <t>Colonne3024</t>
  </si>
  <si>
    <t>Colonne3025</t>
  </si>
  <si>
    <t>Colonne3026</t>
  </si>
  <si>
    <t>Colonne3027</t>
  </si>
  <si>
    <t>Colonne3028</t>
  </si>
  <si>
    <t>Colonne3029</t>
  </si>
  <si>
    <t>Colonne3030</t>
  </si>
  <si>
    <t>Colonne3031</t>
  </si>
  <si>
    <t>Colonne3032</t>
  </si>
  <si>
    <t>Colonne3033</t>
  </si>
  <si>
    <t>Colonne3034</t>
  </si>
  <si>
    <t>Colonne3035</t>
  </si>
  <si>
    <t>Colonne3036</t>
  </si>
  <si>
    <t>Colonne3037</t>
  </si>
  <si>
    <t>Colonne3038</t>
  </si>
  <si>
    <t>Colonne3039</t>
  </si>
  <si>
    <t>Colonne3040</t>
  </si>
  <si>
    <t>Colonne3041</t>
  </si>
  <si>
    <t>Colonne3042</t>
  </si>
  <si>
    <t>Colonne3043</t>
  </si>
  <si>
    <t>Colonne3044</t>
  </si>
  <si>
    <t>Colonne3045</t>
  </si>
  <si>
    <t>Colonne3046</t>
  </si>
  <si>
    <t>Colonne3047</t>
  </si>
  <si>
    <t>Colonne3048</t>
  </si>
  <si>
    <t>Colonne3049</t>
  </si>
  <si>
    <t>Colonne3050</t>
  </si>
  <si>
    <t>Colonne3051</t>
  </si>
  <si>
    <t>Colonne3052</t>
  </si>
  <si>
    <t>Colonne3053</t>
  </si>
  <si>
    <t>Colonne3054</t>
  </si>
  <si>
    <t>Colonne3055</t>
  </si>
  <si>
    <t>Colonne3056</t>
  </si>
  <si>
    <t>Colonne3057</t>
  </si>
  <si>
    <t>Colonne3058</t>
  </si>
  <si>
    <t>Colonne3059</t>
  </si>
  <si>
    <t>Colonne3060</t>
  </si>
  <si>
    <t>Colonne3061</t>
  </si>
  <si>
    <t>Colonne3062</t>
  </si>
  <si>
    <t>Colonne3063</t>
  </si>
  <si>
    <t>Colonne3064</t>
  </si>
  <si>
    <t>Colonne3065</t>
  </si>
  <si>
    <t>Colonne3066</t>
  </si>
  <si>
    <t>Colonne3067</t>
  </si>
  <si>
    <t>Colonne3068</t>
  </si>
  <si>
    <t>Colonne3069</t>
  </si>
  <si>
    <t>Colonne3070</t>
  </si>
  <si>
    <t>Colonne3071</t>
  </si>
  <si>
    <t>Colonne3072</t>
  </si>
  <si>
    <t>Colonne3073</t>
  </si>
  <si>
    <t>Colonne3074</t>
  </si>
  <si>
    <t>Colonne3075</t>
  </si>
  <si>
    <t>Colonne3076</t>
  </si>
  <si>
    <t>Colonne3077</t>
  </si>
  <si>
    <t>Colonne3078</t>
  </si>
  <si>
    <t>Colonne3079</t>
  </si>
  <si>
    <t>Colonne3080</t>
  </si>
  <si>
    <t>Colonne3081</t>
  </si>
  <si>
    <t>Colonne3082</t>
  </si>
  <si>
    <t>Colonne3083</t>
  </si>
  <si>
    <t>Colonne3084</t>
  </si>
  <si>
    <t>Colonne3085</t>
  </si>
  <si>
    <t>Colonne3086</t>
  </si>
  <si>
    <t>Colonne3087</t>
  </si>
  <si>
    <t>Colonne3088</t>
  </si>
  <si>
    <t>Colonne3089</t>
  </si>
  <si>
    <t>Colonne3090</t>
  </si>
  <si>
    <t>Colonne3091</t>
  </si>
  <si>
    <t>Colonne3092</t>
  </si>
  <si>
    <t>Colonne3093</t>
  </si>
  <si>
    <t>Colonne3094</t>
  </si>
  <si>
    <t>Colonne3095</t>
  </si>
  <si>
    <t>Colonne3096</t>
  </si>
  <si>
    <t>Colonne3097</t>
  </si>
  <si>
    <t>Colonne3098</t>
  </si>
  <si>
    <t>Colonne3099</t>
  </si>
  <si>
    <t>Colonne3100</t>
  </si>
  <si>
    <t>Colonne3101</t>
  </si>
  <si>
    <t>Colonne3102</t>
  </si>
  <si>
    <t>Colonne3103</t>
  </si>
  <si>
    <t>Colonne3104</t>
  </si>
  <si>
    <t>Colonne3105</t>
  </si>
  <si>
    <t>Colonne3106</t>
  </si>
  <si>
    <t>Colonne3107</t>
  </si>
  <si>
    <t>Colonne3108</t>
  </si>
  <si>
    <t>Colonne3109</t>
  </si>
  <si>
    <t>Colonne3110</t>
  </si>
  <si>
    <t>Colonne3111</t>
  </si>
  <si>
    <t>Colonne3112</t>
  </si>
  <si>
    <t>Colonne3113</t>
  </si>
  <si>
    <t>Colonne3114</t>
  </si>
  <si>
    <t>Colonne3115</t>
  </si>
  <si>
    <t>Colonne3116</t>
  </si>
  <si>
    <t>Colonne3117</t>
  </si>
  <si>
    <t>Colonne3118</t>
  </si>
  <si>
    <t>Colonne3119</t>
  </si>
  <si>
    <t>Colonne3120</t>
  </si>
  <si>
    <t>Colonne3121</t>
  </si>
  <si>
    <t>Colonne3122</t>
  </si>
  <si>
    <t>Colonne3123</t>
  </si>
  <si>
    <t>Colonne3124</t>
  </si>
  <si>
    <t>Colonne3125</t>
  </si>
  <si>
    <t>Colonne3126</t>
  </si>
  <si>
    <t>Colonne3127</t>
  </si>
  <si>
    <t>Colonne3128</t>
  </si>
  <si>
    <t>Colonne3129</t>
  </si>
  <si>
    <t>Colonne3130</t>
  </si>
  <si>
    <t>Colonne3131</t>
  </si>
  <si>
    <t>Colonne3132</t>
  </si>
  <si>
    <t>Colonne3133</t>
  </si>
  <si>
    <t>Colonne3134</t>
  </si>
  <si>
    <t>Colonne3135</t>
  </si>
  <si>
    <t>Colonne3136</t>
  </si>
  <si>
    <t>Colonne3137</t>
  </si>
  <si>
    <t>Colonne3138</t>
  </si>
  <si>
    <t>Colonne3139</t>
  </si>
  <si>
    <t>Colonne3140</t>
  </si>
  <si>
    <t>Colonne3141</t>
  </si>
  <si>
    <t>Colonne3142</t>
  </si>
  <si>
    <t>Colonne3143</t>
  </si>
  <si>
    <t>Colonne3144</t>
  </si>
  <si>
    <t>Colonne3145</t>
  </si>
  <si>
    <t>Colonne3146</t>
  </si>
  <si>
    <t>Colonne3147</t>
  </si>
  <si>
    <t>Colonne3148</t>
  </si>
  <si>
    <t>Colonne3149</t>
  </si>
  <si>
    <t>Colonne3150</t>
  </si>
  <si>
    <t>Colonne3151</t>
  </si>
  <si>
    <t>Colonne3152</t>
  </si>
  <si>
    <t>Colonne3153</t>
  </si>
  <si>
    <t>Colonne3154</t>
  </si>
  <si>
    <t>Colonne3155</t>
  </si>
  <si>
    <t>Colonne3156</t>
  </si>
  <si>
    <t>Colonne3157</t>
  </si>
  <si>
    <t>Colonne3158</t>
  </si>
  <si>
    <t>Colonne3159</t>
  </si>
  <si>
    <t>Colonne3160</t>
  </si>
  <si>
    <t>Colonne3161</t>
  </si>
  <si>
    <t>Colonne3162</t>
  </si>
  <si>
    <t>Colonne3163</t>
  </si>
  <si>
    <t>Colonne3164</t>
  </si>
  <si>
    <t>Colonne3165</t>
  </si>
  <si>
    <t>Colonne3166</t>
  </si>
  <si>
    <t>Colonne3167</t>
  </si>
  <si>
    <t>Colonne3168</t>
  </si>
  <si>
    <t>Colonne3169</t>
  </si>
  <si>
    <t>Colonne3170</t>
  </si>
  <si>
    <t>Colonne3171</t>
  </si>
  <si>
    <t>Colonne3172</t>
  </si>
  <si>
    <t>Colonne3173</t>
  </si>
  <si>
    <t>Colonne3174</t>
  </si>
  <si>
    <t>Colonne3175</t>
  </si>
  <si>
    <t>Colonne3176</t>
  </si>
  <si>
    <t>Colonne3177</t>
  </si>
  <si>
    <t>Colonne3178</t>
  </si>
  <si>
    <t>Colonne3179</t>
  </si>
  <si>
    <t>Colonne3180</t>
  </si>
  <si>
    <t>Colonne3181</t>
  </si>
  <si>
    <t>Colonne3182</t>
  </si>
  <si>
    <t>Colonne3183</t>
  </si>
  <si>
    <t>Colonne3184</t>
  </si>
  <si>
    <t>Colonne3185</t>
  </si>
  <si>
    <t>Colonne3186</t>
  </si>
  <si>
    <t>Colonne3187</t>
  </si>
  <si>
    <t>Colonne3188</t>
  </si>
  <si>
    <t>Colonne3189</t>
  </si>
  <si>
    <t>Colonne3190</t>
  </si>
  <si>
    <t>Colonne3191</t>
  </si>
  <si>
    <t>Colonne3192</t>
  </si>
  <si>
    <t>Colonne3193</t>
  </si>
  <si>
    <t>Colonne3194</t>
  </si>
  <si>
    <t>Colonne3195</t>
  </si>
  <si>
    <t>Colonne3196</t>
  </si>
  <si>
    <t>Colonne3197</t>
  </si>
  <si>
    <t>Colonne3198</t>
  </si>
  <si>
    <t>Colonne3199</t>
  </si>
  <si>
    <t>Colonne3200</t>
  </si>
  <si>
    <t>Colonne3201</t>
  </si>
  <si>
    <t>Colonne3202</t>
  </si>
  <si>
    <t>Colonne3203</t>
  </si>
  <si>
    <t>Colonne3204</t>
  </si>
  <si>
    <t>Colonne3205</t>
  </si>
  <si>
    <t>Colonne3206</t>
  </si>
  <si>
    <t>Colonne3207</t>
  </si>
  <si>
    <t>Colonne3208</t>
  </si>
  <si>
    <t>Colonne3209</t>
  </si>
  <si>
    <t>Colonne3210</t>
  </si>
  <si>
    <t>Colonne3211</t>
  </si>
  <si>
    <t>Colonne3212</t>
  </si>
  <si>
    <t>Colonne3213</t>
  </si>
  <si>
    <t>Colonne3214</t>
  </si>
  <si>
    <t>Colonne3215</t>
  </si>
  <si>
    <t>Colonne3216</t>
  </si>
  <si>
    <t>Colonne3217</t>
  </si>
  <si>
    <t>Colonne3218</t>
  </si>
  <si>
    <t>Colonne3219</t>
  </si>
  <si>
    <t>Colonne3220</t>
  </si>
  <si>
    <t>Colonne3221</t>
  </si>
  <si>
    <t>Colonne3222</t>
  </si>
  <si>
    <t>Colonne3223</t>
  </si>
  <si>
    <t>Colonne3224</t>
  </si>
  <si>
    <t>Colonne3225</t>
  </si>
  <si>
    <t>Colonne3226</t>
  </si>
  <si>
    <t>Colonne3227</t>
  </si>
  <si>
    <t>Colonne3228</t>
  </si>
  <si>
    <t>Colonne3229</t>
  </si>
  <si>
    <t>Colonne3230</t>
  </si>
  <si>
    <t>Colonne3231</t>
  </si>
  <si>
    <t>Colonne3232</t>
  </si>
  <si>
    <t>Colonne3233</t>
  </si>
  <si>
    <t>Colonne3234</t>
  </si>
  <si>
    <t>Colonne3235</t>
  </si>
  <si>
    <t>Colonne3236</t>
  </si>
  <si>
    <t>Colonne3237</t>
  </si>
  <si>
    <t>Colonne3238</t>
  </si>
  <si>
    <t>Colonne3239</t>
  </si>
  <si>
    <t>Colonne3240</t>
  </si>
  <si>
    <t>Colonne3241</t>
  </si>
  <si>
    <t>Colonne3242</t>
  </si>
  <si>
    <t>Colonne3243</t>
  </si>
  <si>
    <t>Colonne3244</t>
  </si>
  <si>
    <t>Colonne3245</t>
  </si>
  <si>
    <t>Colonne3246</t>
  </si>
  <si>
    <t>Colonne3247</t>
  </si>
  <si>
    <t>Colonne3248</t>
  </si>
  <si>
    <t>Colonne3249</t>
  </si>
  <si>
    <t>Colonne3250</t>
  </si>
  <si>
    <t>Colonne3251</t>
  </si>
  <si>
    <t>Colonne3252</t>
  </si>
  <si>
    <t>Colonne3253</t>
  </si>
  <si>
    <t>Colonne3254</t>
  </si>
  <si>
    <t>Colonne3255</t>
  </si>
  <si>
    <t>Colonne3256</t>
  </si>
  <si>
    <t>Colonne3257</t>
  </si>
  <si>
    <t>Colonne3258</t>
  </si>
  <si>
    <t>Colonne3259</t>
  </si>
  <si>
    <t>Colonne3260</t>
  </si>
  <si>
    <t>Colonne3261</t>
  </si>
  <si>
    <t>Colonne3262</t>
  </si>
  <si>
    <t>Colonne3263</t>
  </si>
  <si>
    <t>Colonne3264</t>
  </si>
  <si>
    <t>Colonne3265</t>
  </si>
  <si>
    <t>Colonne3266</t>
  </si>
  <si>
    <t>Colonne3267</t>
  </si>
  <si>
    <t>Colonne3268</t>
  </si>
  <si>
    <t>Colonne3269</t>
  </si>
  <si>
    <t>Colonne3270</t>
  </si>
  <si>
    <t>Colonne3271</t>
  </si>
  <si>
    <t>Colonne3272</t>
  </si>
  <si>
    <t>Colonne3273</t>
  </si>
  <si>
    <t>Colonne3274</t>
  </si>
  <si>
    <t>Colonne3275</t>
  </si>
  <si>
    <t>Colonne3276</t>
  </si>
  <si>
    <t>Colonne3277</t>
  </si>
  <si>
    <t>Colonne3278</t>
  </si>
  <si>
    <t>Colonne3279</t>
  </si>
  <si>
    <t>Colonne3280</t>
  </si>
  <si>
    <t>Colonne3281</t>
  </si>
  <si>
    <t>Colonne3282</t>
  </si>
  <si>
    <t>Colonne3283</t>
  </si>
  <si>
    <t>Colonne3284</t>
  </si>
  <si>
    <t>Colonne3285</t>
  </si>
  <si>
    <t>Colonne3286</t>
  </si>
  <si>
    <t>Colonne3287</t>
  </si>
  <si>
    <t>Colonne3288</t>
  </si>
  <si>
    <t>Colonne3289</t>
  </si>
  <si>
    <t>Colonne3290</t>
  </si>
  <si>
    <t>Colonne3291</t>
  </si>
  <si>
    <t>Colonne3292</t>
  </si>
  <si>
    <t>Colonne3293</t>
  </si>
  <si>
    <t>Colonne3294</t>
  </si>
  <si>
    <t>Colonne3295</t>
  </si>
  <si>
    <t>Colonne3296</t>
  </si>
  <si>
    <t>Colonne3297</t>
  </si>
  <si>
    <t>Colonne3298</t>
  </si>
  <si>
    <t>Colonne3299</t>
  </si>
  <si>
    <t>Colonne3300</t>
  </si>
  <si>
    <t>Colonne3301</t>
  </si>
  <si>
    <t>Colonne3302</t>
  </si>
  <si>
    <t>Colonne3303</t>
  </si>
  <si>
    <t>Colonne3304</t>
  </si>
  <si>
    <t>Colonne3305</t>
  </si>
  <si>
    <t>Colonne3306</t>
  </si>
  <si>
    <t>Colonne3307</t>
  </si>
  <si>
    <t>Colonne3308</t>
  </si>
  <si>
    <t>Colonne3309</t>
  </si>
  <si>
    <t>Colonne3310</t>
  </si>
  <si>
    <t>Colonne3311</t>
  </si>
  <si>
    <t>Colonne3312</t>
  </si>
  <si>
    <t>Colonne3313</t>
  </si>
  <si>
    <t>Colonne3314</t>
  </si>
  <si>
    <t>Colonne3315</t>
  </si>
  <si>
    <t>Colonne3316</t>
  </si>
  <si>
    <t>Colonne3317</t>
  </si>
  <si>
    <t>Colonne3318</t>
  </si>
  <si>
    <t>Colonne3319</t>
  </si>
  <si>
    <t>Colonne3320</t>
  </si>
  <si>
    <t>Colonne3321</t>
  </si>
  <si>
    <t>Colonne3322</t>
  </si>
  <si>
    <t>Colonne3323</t>
  </si>
  <si>
    <t>Colonne3324</t>
  </si>
  <si>
    <t>Colonne3325</t>
  </si>
  <si>
    <t>Colonne3326</t>
  </si>
  <si>
    <t>Colonne3327</t>
  </si>
  <si>
    <t>Colonne3328</t>
  </si>
  <si>
    <t>Colonne3329</t>
  </si>
  <si>
    <t>Colonne3330</t>
  </si>
  <si>
    <t>Colonne3331</t>
  </si>
  <si>
    <t>Colonne3332</t>
  </si>
  <si>
    <t>Colonne3333</t>
  </si>
  <si>
    <t>Colonne3334</t>
  </si>
  <si>
    <t>Colonne3335</t>
  </si>
  <si>
    <t>Colonne3336</t>
  </si>
  <si>
    <t>Colonne3337</t>
  </si>
  <si>
    <t>Colonne3338</t>
  </si>
  <si>
    <t>Colonne3339</t>
  </si>
  <si>
    <t>Colonne3340</t>
  </si>
  <si>
    <t>Colonne3341</t>
  </si>
  <si>
    <t>Colonne3342</t>
  </si>
  <si>
    <t>Colonne3343</t>
  </si>
  <si>
    <t>Colonne3344</t>
  </si>
  <si>
    <t>Colonne3345</t>
  </si>
  <si>
    <t>Colonne3346</t>
  </si>
  <si>
    <t>Colonne3347</t>
  </si>
  <si>
    <t>Colonne3348</t>
  </si>
  <si>
    <t>Colonne3349</t>
  </si>
  <si>
    <t>Colonne3350</t>
  </si>
  <si>
    <t>Colonne3351</t>
  </si>
  <si>
    <t>Colonne3352</t>
  </si>
  <si>
    <t>Colonne3353</t>
  </si>
  <si>
    <t>Colonne3354</t>
  </si>
  <si>
    <t>Colonne3355</t>
  </si>
  <si>
    <t>Colonne3356</t>
  </si>
  <si>
    <t>Colonne3357</t>
  </si>
  <si>
    <t>Colonne3358</t>
  </si>
  <si>
    <t>Colonne3359</t>
  </si>
  <si>
    <t>Colonne3360</t>
  </si>
  <si>
    <t>Colonne3361</t>
  </si>
  <si>
    <t>Colonne3362</t>
  </si>
  <si>
    <t>Colonne3363</t>
  </si>
  <si>
    <t>Colonne3364</t>
  </si>
  <si>
    <t>Colonne3365</t>
  </si>
  <si>
    <t>Colonne3366</t>
  </si>
  <si>
    <t>Colonne3367</t>
  </si>
  <si>
    <t>Colonne3368</t>
  </si>
  <si>
    <t>Colonne3369</t>
  </si>
  <si>
    <t>Colonne3370</t>
  </si>
  <si>
    <t>Colonne3371</t>
  </si>
  <si>
    <t>Colonne3372</t>
  </si>
  <si>
    <t>Colonne3373</t>
  </si>
  <si>
    <t>Colonne3374</t>
  </si>
  <si>
    <t>Colonne3375</t>
  </si>
  <si>
    <t>Colonne3376</t>
  </si>
  <si>
    <t>Colonne3377</t>
  </si>
  <si>
    <t>Colonne3378</t>
  </si>
  <si>
    <t>Colonne3379</t>
  </si>
  <si>
    <t>Colonne3380</t>
  </si>
  <si>
    <t>Colonne3381</t>
  </si>
  <si>
    <t>Colonne3382</t>
  </si>
  <si>
    <t>Colonne3383</t>
  </si>
  <si>
    <t>Colonne3384</t>
  </si>
  <si>
    <t>Colonne3385</t>
  </si>
  <si>
    <t>Colonne3386</t>
  </si>
  <si>
    <t>Colonne3387</t>
  </si>
  <si>
    <t>Colonne3388</t>
  </si>
  <si>
    <t>Colonne3389</t>
  </si>
  <si>
    <t>Colonne3390</t>
  </si>
  <si>
    <t>Colonne3391</t>
  </si>
  <si>
    <t>Colonne3392</t>
  </si>
  <si>
    <t>Colonne3393</t>
  </si>
  <si>
    <t>Colonne3394</t>
  </si>
  <si>
    <t>Colonne3395</t>
  </si>
  <si>
    <t>Colonne3396</t>
  </si>
  <si>
    <t>Colonne3397</t>
  </si>
  <si>
    <t>Colonne3398</t>
  </si>
  <si>
    <t>Colonne3399</t>
  </si>
  <si>
    <t>Colonne3400</t>
  </si>
  <si>
    <t>Colonne3401</t>
  </si>
  <si>
    <t>Colonne3402</t>
  </si>
  <si>
    <t>Colonne3403</t>
  </si>
  <si>
    <t>Colonne3404</t>
  </si>
  <si>
    <t>Colonne3405</t>
  </si>
  <si>
    <t>Colonne3406</t>
  </si>
  <si>
    <t>Colonne3407</t>
  </si>
  <si>
    <t>Colonne3408</t>
  </si>
  <si>
    <t>Colonne3409</t>
  </si>
  <si>
    <t>Colonne3410</t>
  </si>
  <si>
    <t>Colonne3411</t>
  </si>
  <si>
    <t>Colonne3412</t>
  </si>
  <si>
    <t>Colonne3413</t>
  </si>
  <si>
    <t>Colonne3414</t>
  </si>
  <si>
    <t>Colonne3415</t>
  </si>
  <si>
    <t>Colonne3416</t>
  </si>
  <si>
    <t>Colonne3417</t>
  </si>
  <si>
    <t>Colonne3418</t>
  </si>
  <si>
    <t>Colonne3419</t>
  </si>
  <si>
    <t>Colonne3420</t>
  </si>
  <si>
    <t>Colonne3421</t>
  </si>
  <si>
    <t>Colonne3422</t>
  </si>
  <si>
    <t>Colonne3423</t>
  </si>
  <si>
    <t>Colonne3424</t>
  </si>
  <si>
    <t>Colonne3425</t>
  </si>
  <si>
    <t>Colonne3426</t>
  </si>
  <si>
    <t>Colonne3427</t>
  </si>
  <si>
    <t>Colonne3428</t>
  </si>
  <si>
    <t>Colonne3429</t>
  </si>
  <si>
    <t>Colonne3430</t>
  </si>
  <si>
    <t>Colonne3431</t>
  </si>
  <si>
    <t>Colonne3432</t>
  </si>
  <si>
    <t>Colonne3433</t>
  </si>
  <si>
    <t>Colonne3434</t>
  </si>
  <si>
    <t>Colonne3435</t>
  </si>
  <si>
    <t>Colonne3436</t>
  </si>
  <si>
    <t>Colonne3437</t>
  </si>
  <si>
    <t>Colonne3438</t>
  </si>
  <si>
    <t>Colonne3439</t>
  </si>
  <si>
    <t>Colonne3440</t>
  </si>
  <si>
    <t>Colonne3441</t>
  </si>
  <si>
    <t>Colonne3442</t>
  </si>
  <si>
    <t>Colonne3443</t>
  </si>
  <si>
    <t>Colonne3444</t>
  </si>
  <si>
    <t>Colonne3445</t>
  </si>
  <si>
    <t>Colonne3446</t>
  </si>
  <si>
    <t>Colonne3447</t>
  </si>
  <si>
    <t>Colonne3448</t>
  </si>
  <si>
    <t>Colonne3449</t>
  </si>
  <si>
    <t>Colonne3450</t>
  </si>
  <si>
    <t>Colonne3451</t>
  </si>
  <si>
    <t>Colonne3452</t>
  </si>
  <si>
    <t>Colonne3453</t>
  </si>
  <si>
    <t>Colonne3454</t>
  </si>
  <si>
    <t>Colonne3455</t>
  </si>
  <si>
    <t>Colonne3456</t>
  </si>
  <si>
    <t>Colonne3457</t>
  </si>
  <si>
    <t>Colonne3458</t>
  </si>
  <si>
    <t>Colonne3459</t>
  </si>
  <si>
    <t>Colonne3460</t>
  </si>
  <si>
    <t>Colonne3461</t>
  </si>
  <si>
    <t>Colonne3462</t>
  </si>
  <si>
    <t>Colonne3463</t>
  </si>
  <si>
    <t>Colonne3464</t>
  </si>
  <si>
    <t>Colonne3465</t>
  </si>
  <si>
    <t>Colonne3466</t>
  </si>
  <si>
    <t>Colonne3467</t>
  </si>
  <si>
    <t>Colonne3468</t>
  </si>
  <si>
    <t>Colonne3469</t>
  </si>
  <si>
    <t>Colonne3470</t>
  </si>
  <si>
    <t>Colonne3471</t>
  </si>
  <si>
    <t>Colonne3472</t>
  </si>
  <si>
    <t>Colonne3473</t>
  </si>
  <si>
    <t>Colonne3474</t>
  </si>
  <si>
    <t>Colonne3475</t>
  </si>
  <si>
    <t>Colonne3476</t>
  </si>
  <si>
    <t>Colonne3477</t>
  </si>
  <si>
    <t>Colonne3478</t>
  </si>
  <si>
    <t>Colonne3479</t>
  </si>
  <si>
    <t>Colonne3480</t>
  </si>
  <si>
    <t>Colonne3481</t>
  </si>
  <si>
    <t>Colonne3482</t>
  </si>
  <si>
    <t>Colonne3483</t>
  </si>
  <si>
    <t>Colonne3484</t>
  </si>
  <si>
    <t>Colonne3485</t>
  </si>
  <si>
    <t>Colonne3486</t>
  </si>
  <si>
    <t>Colonne3487</t>
  </si>
  <si>
    <t>Colonne3488</t>
  </si>
  <si>
    <t>Colonne3489</t>
  </si>
  <si>
    <t>Colonne3490</t>
  </si>
  <si>
    <t>Colonne3491</t>
  </si>
  <si>
    <t>Colonne3492</t>
  </si>
  <si>
    <t>Colonne3493</t>
  </si>
  <si>
    <t>Colonne3494</t>
  </si>
  <si>
    <t>Colonne3495</t>
  </si>
  <si>
    <t>Colonne3496</t>
  </si>
  <si>
    <t>Colonne3497</t>
  </si>
  <si>
    <t>Colonne3498</t>
  </si>
  <si>
    <t>Colonne3499</t>
  </si>
  <si>
    <t>Colonne3500</t>
  </si>
  <si>
    <t>Colonne3501</t>
  </si>
  <si>
    <t>Colonne3502</t>
  </si>
  <si>
    <t>Colonne3503</t>
  </si>
  <si>
    <t>Colonne3504</t>
  </si>
  <si>
    <t>Colonne3505</t>
  </si>
  <si>
    <t>Colonne3506</t>
  </si>
  <si>
    <t>Colonne3507</t>
  </si>
  <si>
    <t>Colonne3508</t>
  </si>
  <si>
    <t>Colonne3509</t>
  </si>
  <si>
    <t>Colonne3510</t>
  </si>
  <si>
    <t>Colonne3511</t>
  </si>
  <si>
    <t>Colonne3512</t>
  </si>
  <si>
    <t>Colonne3513</t>
  </si>
  <si>
    <t>Colonne3514</t>
  </si>
  <si>
    <t>Colonne3515</t>
  </si>
  <si>
    <t>Colonne3516</t>
  </si>
  <si>
    <t>Colonne3517</t>
  </si>
  <si>
    <t>Colonne3518</t>
  </si>
  <si>
    <t>Colonne3519</t>
  </si>
  <si>
    <t>Colonne3520</t>
  </si>
  <si>
    <t>Colonne3521</t>
  </si>
  <si>
    <t>Colonne3522</t>
  </si>
  <si>
    <t>Colonne3523</t>
  </si>
  <si>
    <t>Colonne3524</t>
  </si>
  <si>
    <t>Colonne3525</t>
  </si>
  <si>
    <t>Colonne3526</t>
  </si>
  <si>
    <t>Colonne3527</t>
  </si>
  <si>
    <t>Colonne3528</t>
  </si>
  <si>
    <t>Colonne3529</t>
  </si>
  <si>
    <t>Colonne3530</t>
  </si>
  <si>
    <t>Colonne3531</t>
  </si>
  <si>
    <t>Colonne3532</t>
  </si>
  <si>
    <t>Colonne3533</t>
  </si>
  <si>
    <t>Colonne3534</t>
  </si>
  <si>
    <t>Colonne3535</t>
  </si>
  <si>
    <t>Colonne3536</t>
  </si>
  <si>
    <t>Colonne3537</t>
  </si>
  <si>
    <t>Colonne3538</t>
  </si>
  <si>
    <t>Colonne3539</t>
  </si>
  <si>
    <t>Colonne3540</t>
  </si>
  <si>
    <t>Colonne3541</t>
  </si>
  <si>
    <t>Colonne3542</t>
  </si>
  <si>
    <t>Colonne3543</t>
  </si>
  <si>
    <t>Colonne3544</t>
  </si>
  <si>
    <t>Colonne3545</t>
  </si>
  <si>
    <t>Colonne3546</t>
  </si>
  <si>
    <t>Colonne3547</t>
  </si>
  <si>
    <t>Colonne3548</t>
  </si>
  <si>
    <t>Colonne3549</t>
  </si>
  <si>
    <t>Colonne3550</t>
  </si>
  <si>
    <t>Colonne3551</t>
  </si>
  <si>
    <t>Colonne3552</t>
  </si>
  <si>
    <t>Colonne3553</t>
  </si>
  <si>
    <t>Colonne3554</t>
  </si>
  <si>
    <t>Colonne3555</t>
  </si>
  <si>
    <t>Colonne3556</t>
  </si>
  <si>
    <t>Colonne3557</t>
  </si>
  <si>
    <t>Colonne3558</t>
  </si>
  <si>
    <t>Colonne3559</t>
  </si>
  <si>
    <t>Colonne3560</t>
  </si>
  <si>
    <t>Colonne3561</t>
  </si>
  <si>
    <t>Colonne3562</t>
  </si>
  <si>
    <t>Colonne3563</t>
  </si>
  <si>
    <t>Colonne3564</t>
  </si>
  <si>
    <t>Colonne3565</t>
  </si>
  <si>
    <t>Colonne3566</t>
  </si>
  <si>
    <t>Colonne3567</t>
  </si>
  <si>
    <t>Colonne3568</t>
  </si>
  <si>
    <t>Colonne3569</t>
  </si>
  <si>
    <t>Colonne3570</t>
  </si>
  <si>
    <t>Colonne3571</t>
  </si>
  <si>
    <t>Colonne3572</t>
  </si>
  <si>
    <t>Colonne3573</t>
  </si>
  <si>
    <t>Colonne3574</t>
  </si>
  <si>
    <t>Colonne3575</t>
  </si>
  <si>
    <t>Colonne3576</t>
  </si>
  <si>
    <t>Colonne3577</t>
  </si>
  <si>
    <t>Colonne3578</t>
  </si>
  <si>
    <t>Colonne3579</t>
  </si>
  <si>
    <t>Colonne3580</t>
  </si>
  <si>
    <t>Colonne3581</t>
  </si>
  <si>
    <t>Colonne3582</t>
  </si>
  <si>
    <t>Colonne3583</t>
  </si>
  <si>
    <t>Colonne3584</t>
  </si>
  <si>
    <t>Colonne3585</t>
  </si>
  <si>
    <t>Colonne3586</t>
  </si>
  <si>
    <t>Colonne3587</t>
  </si>
  <si>
    <t>Colonne3588</t>
  </si>
  <si>
    <t>Colonne3589</t>
  </si>
  <si>
    <t>Colonne3590</t>
  </si>
  <si>
    <t>Colonne3591</t>
  </si>
  <si>
    <t>Colonne3592</t>
  </si>
  <si>
    <t>Colonne3593</t>
  </si>
  <si>
    <t>Colonne3594</t>
  </si>
  <si>
    <t>Colonne3595</t>
  </si>
  <si>
    <t>Colonne3596</t>
  </si>
  <si>
    <t>Colonne3597</t>
  </si>
  <si>
    <t>Colonne3598</t>
  </si>
  <si>
    <t>Colonne3599</t>
  </si>
  <si>
    <t>Colonne3600</t>
  </si>
  <si>
    <t>Colonne3601</t>
  </si>
  <si>
    <t>Colonne3602</t>
  </si>
  <si>
    <t>Colonne3603</t>
  </si>
  <si>
    <t>Colonne3604</t>
  </si>
  <si>
    <t>Colonne3605</t>
  </si>
  <si>
    <t>Colonne3606</t>
  </si>
  <si>
    <t>Colonne3607</t>
  </si>
  <si>
    <t>Colonne3608</t>
  </si>
  <si>
    <t>Colonne3609</t>
  </si>
  <si>
    <t>Colonne3610</t>
  </si>
  <si>
    <t>Colonne3611</t>
  </si>
  <si>
    <t>Colonne3612</t>
  </si>
  <si>
    <t>Colonne3613</t>
  </si>
  <si>
    <t>Colonne3614</t>
  </si>
  <si>
    <t>Colonne3615</t>
  </si>
  <si>
    <t>Colonne3616</t>
  </si>
  <si>
    <t>Colonne3617</t>
  </si>
  <si>
    <t>Colonne3618</t>
  </si>
  <si>
    <t>Colonne3619</t>
  </si>
  <si>
    <t>Colonne3620</t>
  </si>
  <si>
    <t>Colonne3621</t>
  </si>
  <si>
    <t>Colonne3622</t>
  </si>
  <si>
    <t>Colonne3623</t>
  </si>
  <si>
    <t>Colonne3624</t>
  </si>
  <si>
    <t>Colonne3625</t>
  </si>
  <si>
    <t>Colonne3626</t>
  </si>
  <si>
    <t>Colonne3627</t>
  </si>
  <si>
    <t>Colonne3628</t>
  </si>
  <si>
    <t>Colonne3629</t>
  </si>
  <si>
    <t>Colonne3630</t>
  </si>
  <si>
    <t>Colonne3631</t>
  </si>
  <si>
    <t>Colonne3632</t>
  </si>
  <si>
    <t>Colonne3633</t>
  </si>
  <si>
    <t>Colonne3634</t>
  </si>
  <si>
    <t>Colonne3635</t>
  </si>
  <si>
    <t>Colonne3636</t>
  </si>
  <si>
    <t>Colonne3637</t>
  </si>
  <si>
    <t>Colonne3638</t>
  </si>
  <si>
    <t>Colonne3639</t>
  </si>
  <si>
    <t>Colonne3640</t>
  </si>
  <si>
    <t>Colonne3641</t>
  </si>
  <si>
    <t>Colonne3642</t>
  </si>
  <si>
    <t>Colonne3643</t>
  </si>
  <si>
    <t>Colonne3644</t>
  </si>
  <si>
    <t>Colonne3645</t>
  </si>
  <si>
    <t>Colonne3646</t>
  </si>
  <si>
    <t>Colonne3647</t>
  </si>
  <si>
    <t>Colonne3648</t>
  </si>
  <si>
    <t>Colonne3649</t>
  </si>
  <si>
    <t>Colonne3650</t>
  </si>
  <si>
    <t>Colonne3651</t>
  </si>
  <si>
    <t>Colonne3652</t>
  </si>
  <si>
    <t>Colonne3653</t>
  </si>
  <si>
    <t>Colonne3654</t>
  </si>
  <si>
    <t>Colonne3655</t>
  </si>
  <si>
    <t>Colonne3656</t>
  </si>
  <si>
    <t>Colonne3657</t>
  </si>
  <si>
    <t>Colonne3658</t>
  </si>
  <si>
    <t>Colonne3659</t>
  </si>
  <si>
    <t>Colonne3660</t>
  </si>
  <si>
    <t>Colonne3661</t>
  </si>
  <si>
    <t>Colonne3662</t>
  </si>
  <si>
    <t>Colonne3663</t>
  </si>
  <si>
    <t>Colonne3664</t>
  </si>
  <si>
    <t>Colonne3665</t>
  </si>
  <si>
    <t>Colonne3666</t>
  </si>
  <si>
    <t>Colonne3667</t>
  </si>
  <si>
    <t>Colonne3668</t>
  </si>
  <si>
    <t>Colonne3669</t>
  </si>
  <si>
    <t>Colonne3670</t>
  </si>
  <si>
    <t>Colonne3671</t>
  </si>
  <si>
    <t>Colonne3672</t>
  </si>
  <si>
    <t>Colonne3673</t>
  </si>
  <si>
    <t>Colonne3674</t>
  </si>
  <si>
    <t>Colonne3675</t>
  </si>
  <si>
    <t>Colonne3676</t>
  </si>
  <si>
    <t>Colonne3677</t>
  </si>
  <si>
    <t>Colonne3678</t>
  </si>
  <si>
    <t>Colonne3679</t>
  </si>
  <si>
    <t>Colonne3680</t>
  </si>
  <si>
    <t>Colonne3681</t>
  </si>
  <si>
    <t>Colonne3682</t>
  </si>
  <si>
    <t>Colonne3683</t>
  </si>
  <si>
    <t>Colonne3684</t>
  </si>
  <si>
    <t>Colonne3685</t>
  </si>
  <si>
    <t>Colonne3686</t>
  </si>
  <si>
    <t>Colonne3687</t>
  </si>
  <si>
    <t>Colonne3688</t>
  </si>
  <si>
    <t>Colonne3689</t>
  </si>
  <si>
    <t>Colonne3690</t>
  </si>
  <si>
    <t>Colonne3691</t>
  </si>
  <si>
    <t>Colonne3692</t>
  </si>
  <si>
    <t>Colonne3693</t>
  </si>
  <si>
    <t>Colonne3694</t>
  </si>
  <si>
    <t>Colonne3695</t>
  </si>
  <si>
    <t>Colonne3696</t>
  </si>
  <si>
    <t>Colonne3697</t>
  </si>
  <si>
    <t>Colonne3698</t>
  </si>
  <si>
    <t>Colonne3699</t>
  </si>
  <si>
    <t>Colonne3700</t>
  </si>
  <si>
    <t>Colonne3701</t>
  </si>
  <si>
    <t>Colonne3702</t>
  </si>
  <si>
    <t>Colonne3703</t>
  </si>
  <si>
    <t>Colonne3704</t>
  </si>
  <si>
    <t>Colonne3705</t>
  </si>
  <si>
    <t>Colonne3706</t>
  </si>
  <si>
    <t>Colonne3707</t>
  </si>
  <si>
    <t>Colonne3708</t>
  </si>
  <si>
    <t>Colonne3709</t>
  </si>
  <si>
    <t>Colonne3710</t>
  </si>
  <si>
    <t>Colonne3711</t>
  </si>
  <si>
    <t>Colonne3712</t>
  </si>
  <si>
    <t>Colonne3713</t>
  </si>
  <si>
    <t>Colonne3714</t>
  </si>
  <si>
    <t>Colonne3715</t>
  </si>
  <si>
    <t>Colonne3716</t>
  </si>
  <si>
    <t>Colonne3717</t>
  </si>
  <si>
    <t>Colonne3718</t>
  </si>
  <si>
    <t>Colonne3719</t>
  </si>
  <si>
    <t>Colonne3720</t>
  </si>
  <si>
    <t>Colonne3721</t>
  </si>
  <si>
    <t>Colonne3722</t>
  </si>
  <si>
    <t>Colonne3723</t>
  </si>
  <si>
    <t>Colonne3724</t>
  </si>
  <si>
    <t>Colonne3725</t>
  </si>
  <si>
    <t>Colonne3726</t>
  </si>
  <si>
    <t>Colonne3727</t>
  </si>
  <si>
    <t>Colonne3728</t>
  </si>
  <si>
    <t>Colonne3729</t>
  </si>
  <si>
    <t>Colonne3730</t>
  </si>
  <si>
    <t>Colonne3731</t>
  </si>
  <si>
    <t>Colonne3732</t>
  </si>
  <si>
    <t>Colonne3733</t>
  </si>
  <si>
    <t>Colonne3734</t>
  </si>
  <si>
    <t>Colonne3735</t>
  </si>
  <si>
    <t>Colonne3736</t>
  </si>
  <si>
    <t>Colonne3737</t>
  </si>
  <si>
    <t>Colonne3738</t>
  </si>
  <si>
    <t>Colonne3739</t>
  </si>
  <si>
    <t>Colonne3740</t>
  </si>
  <si>
    <t>Colonne3741</t>
  </si>
  <si>
    <t>Colonne3742</t>
  </si>
  <si>
    <t>Colonne3743</t>
  </si>
  <si>
    <t>Colonne3744</t>
  </si>
  <si>
    <t>Colonne3745</t>
  </si>
  <si>
    <t>Colonne3746</t>
  </si>
  <si>
    <t>Colonne3747</t>
  </si>
  <si>
    <t>Colonne3748</t>
  </si>
  <si>
    <t>Colonne3749</t>
  </si>
  <si>
    <t>Colonne3750</t>
  </si>
  <si>
    <t>Colonne3751</t>
  </si>
  <si>
    <t>Colonne3752</t>
  </si>
  <si>
    <t>Colonne3753</t>
  </si>
  <si>
    <t>Colonne3754</t>
  </si>
  <si>
    <t>Colonne3755</t>
  </si>
  <si>
    <t>Colonne3756</t>
  </si>
  <si>
    <t>Colonne3757</t>
  </si>
  <si>
    <t>Colonne3758</t>
  </si>
  <si>
    <t>Colonne3759</t>
  </si>
  <si>
    <t>Colonne3760</t>
  </si>
  <si>
    <t>Colonne3761</t>
  </si>
  <si>
    <t>Colonne3762</t>
  </si>
  <si>
    <t>Colonne3763</t>
  </si>
  <si>
    <t>Colonne3764</t>
  </si>
  <si>
    <t>Colonne3765</t>
  </si>
  <si>
    <t>Colonne3766</t>
  </si>
  <si>
    <t>Colonne3767</t>
  </si>
  <si>
    <t>Colonne3768</t>
  </si>
  <si>
    <t>Colonne3769</t>
  </si>
  <si>
    <t>Colonne3770</t>
  </si>
  <si>
    <t>Colonne3771</t>
  </si>
  <si>
    <t>Colonne3772</t>
  </si>
  <si>
    <t>Colonne3773</t>
  </si>
  <si>
    <t>Colonne3774</t>
  </si>
  <si>
    <t>Colonne3775</t>
  </si>
  <si>
    <t>Colonne3776</t>
  </si>
  <si>
    <t>Colonne3777</t>
  </si>
  <si>
    <t>Colonne3778</t>
  </si>
  <si>
    <t>Colonne3779</t>
  </si>
  <si>
    <t>Colonne3780</t>
  </si>
  <si>
    <t>Colonne3781</t>
  </si>
  <si>
    <t>Colonne3782</t>
  </si>
  <si>
    <t>Colonne3783</t>
  </si>
  <si>
    <t>Colonne3784</t>
  </si>
  <si>
    <t>Colonne3785</t>
  </si>
  <si>
    <t>Colonne3786</t>
  </si>
  <si>
    <t>Colonne3787</t>
  </si>
  <si>
    <t>Colonne3788</t>
  </si>
  <si>
    <t>Colonne3789</t>
  </si>
  <si>
    <t>Colonne3790</t>
  </si>
  <si>
    <t>Colonne3791</t>
  </si>
  <si>
    <t>Colonne3792</t>
  </si>
  <si>
    <t>Colonne3793</t>
  </si>
  <si>
    <t>Colonne3794</t>
  </si>
  <si>
    <t>Colonne3795</t>
  </si>
  <si>
    <t>Colonne3796</t>
  </si>
  <si>
    <t>Colonne3797</t>
  </si>
  <si>
    <t>Colonne3798</t>
  </si>
  <si>
    <t>Colonne3799</t>
  </si>
  <si>
    <t>Colonne3800</t>
  </si>
  <si>
    <t>Colonne3801</t>
  </si>
  <si>
    <t>Colonne3802</t>
  </si>
  <si>
    <t>Colonne3803</t>
  </si>
  <si>
    <t>Colonne3804</t>
  </si>
  <si>
    <t>Colonne3805</t>
  </si>
  <si>
    <t>Colonne3806</t>
  </si>
  <si>
    <t>Colonne3807</t>
  </si>
  <si>
    <t>Colonne3808</t>
  </si>
  <si>
    <t>Colonne3809</t>
  </si>
  <si>
    <t>Colonne3810</t>
  </si>
  <si>
    <t>Colonne3811</t>
  </si>
  <si>
    <t>Colonne3812</t>
  </si>
  <si>
    <t>Colonne3813</t>
  </si>
  <si>
    <t>Colonne3814</t>
  </si>
  <si>
    <t>Colonne3815</t>
  </si>
  <si>
    <t>Colonne3816</t>
  </si>
  <si>
    <t>Colonne3817</t>
  </si>
  <si>
    <t>Colonne3818</t>
  </si>
  <si>
    <t>Colonne3819</t>
  </si>
  <si>
    <t>Colonne3820</t>
  </si>
  <si>
    <t>Colonne3821</t>
  </si>
  <si>
    <t>Colonne3822</t>
  </si>
  <si>
    <t>Colonne3823</t>
  </si>
  <si>
    <t>Colonne3824</t>
  </si>
  <si>
    <t>Colonne3825</t>
  </si>
  <si>
    <t>Colonne3826</t>
  </si>
  <si>
    <t>Colonne3827</t>
  </si>
  <si>
    <t>Colonne3828</t>
  </si>
  <si>
    <t>Colonne3829</t>
  </si>
  <si>
    <t>Colonne3830</t>
  </si>
  <si>
    <t>Colonne3831</t>
  </si>
  <si>
    <t>Colonne3832</t>
  </si>
  <si>
    <t>Colonne3833</t>
  </si>
  <si>
    <t>Colonne3834</t>
  </si>
  <si>
    <t>Colonne3835</t>
  </si>
  <si>
    <t>Colonne3836</t>
  </si>
  <si>
    <t>Colonne3837</t>
  </si>
  <si>
    <t>Colonne3838</t>
  </si>
  <si>
    <t>Colonne3839</t>
  </si>
  <si>
    <t>Colonne3840</t>
  </si>
  <si>
    <t>Colonne3841</t>
  </si>
  <si>
    <t>Colonne3842</t>
  </si>
  <si>
    <t>Colonne3843</t>
  </si>
  <si>
    <t>Colonne3844</t>
  </si>
  <si>
    <t>Colonne3845</t>
  </si>
  <si>
    <t>Colonne3846</t>
  </si>
  <si>
    <t>Colonne3847</t>
  </si>
  <si>
    <t>Colonne3848</t>
  </si>
  <si>
    <t>Colonne3849</t>
  </si>
  <si>
    <t>Colonne3850</t>
  </si>
  <si>
    <t>Colonne3851</t>
  </si>
  <si>
    <t>Colonne3852</t>
  </si>
  <si>
    <t>Colonne3853</t>
  </si>
  <si>
    <t>Colonne3854</t>
  </si>
  <si>
    <t>Colonne3855</t>
  </si>
  <si>
    <t>Colonne3856</t>
  </si>
  <si>
    <t>Colonne3857</t>
  </si>
  <si>
    <t>Colonne3858</t>
  </si>
  <si>
    <t>Colonne3859</t>
  </si>
  <si>
    <t>Colonne3860</t>
  </si>
  <si>
    <t>Colonne3861</t>
  </si>
  <si>
    <t>Colonne3862</t>
  </si>
  <si>
    <t>Colonne3863</t>
  </si>
  <si>
    <t>Colonne3864</t>
  </si>
  <si>
    <t>Colonne3865</t>
  </si>
  <si>
    <t>Colonne3866</t>
  </si>
  <si>
    <t>Colonne3867</t>
  </si>
  <si>
    <t>Colonne3868</t>
  </si>
  <si>
    <t>Colonne3869</t>
  </si>
  <si>
    <t>Colonne3870</t>
  </si>
  <si>
    <t>Colonne3871</t>
  </si>
  <si>
    <t>Colonne3872</t>
  </si>
  <si>
    <t>Colonne3873</t>
  </si>
  <si>
    <t>Colonne3874</t>
  </si>
  <si>
    <t>Colonne3875</t>
  </si>
  <si>
    <t>Colonne3876</t>
  </si>
  <si>
    <t>Colonne3877</t>
  </si>
  <si>
    <t>Colonne3878</t>
  </si>
  <si>
    <t>Colonne3879</t>
  </si>
  <si>
    <t>Colonne3880</t>
  </si>
  <si>
    <t>Colonne3881</t>
  </si>
  <si>
    <t>Colonne3882</t>
  </si>
  <si>
    <t>Colonne3883</t>
  </si>
  <si>
    <t>Colonne3884</t>
  </si>
  <si>
    <t>Colonne3885</t>
  </si>
  <si>
    <t>Colonne3886</t>
  </si>
  <si>
    <t>Colonne3887</t>
  </si>
  <si>
    <t>Colonne3888</t>
  </si>
  <si>
    <t>Colonne3889</t>
  </si>
  <si>
    <t>Colonne3890</t>
  </si>
  <si>
    <t>Colonne3891</t>
  </si>
  <si>
    <t>Colonne3892</t>
  </si>
  <si>
    <t>Colonne3893</t>
  </si>
  <si>
    <t>Colonne3894</t>
  </si>
  <si>
    <t>Colonne3895</t>
  </si>
  <si>
    <t>Colonne3896</t>
  </si>
  <si>
    <t>Colonne3897</t>
  </si>
  <si>
    <t>Colonne3898</t>
  </si>
  <si>
    <t>Colonne3899</t>
  </si>
  <si>
    <t>Colonne3900</t>
  </si>
  <si>
    <t>Colonne3901</t>
  </si>
  <si>
    <t>Colonne3902</t>
  </si>
  <si>
    <t>Colonne3903</t>
  </si>
  <si>
    <t>Colonne3904</t>
  </si>
  <si>
    <t>Colonne3905</t>
  </si>
  <si>
    <t>Colonne3906</t>
  </si>
  <si>
    <t>Colonne3907</t>
  </si>
  <si>
    <t>Colonne3908</t>
  </si>
  <si>
    <t>Colonne3909</t>
  </si>
  <si>
    <t>Colonne3910</t>
  </si>
  <si>
    <t>Colonne3911</t>
  </si>
  <si>
    <t>Colonne3912</t>
  </si>
  <si>
    <t>Colonne3913</t>
  </si>
  <si>
    <t>Colonne3914</t>
  </si>
  <si>
    <t>Colonne3915</t>
  </si>
  <si>
    <t>Colonne3916</t>
  </si>
  <si>
    <t>Colonne3917</t>
  </si>
  <si>
    <t>Colonne3918</t>
  </si>
  <si>
    <t>Colonne3919</t>
  </si>
  <si>
    <t>Colonne3920</t>
  </si>
  <si>
    <t>Colonne3921</t>
  </si>
  <si>
    <t>Colonne3922</t>
  </si>
  <si>
    <t>Colonne3923</t>
  </si>
  <si>
    <t>Colonne3924</t>
  </si>
  <si>
    <t>Colonne3925</t>
  </si>
  <si>
    <t>Colonne3926</t>
  </si>
  <si>
    <t>Colonne3927</t>
  </si>
  <si>
    <t>Colonne3928</t>
  </si>
  <si>
    <t>Colonne3929</t>
  </si>
  <si>
    <t>Colonne3930</t>
  </si>
  <si>
    <t>Colonne3931</t>
  </si>
  <si>
    <t>Colonne3932</t>
  </si>
  <si>
    <t>Colonne3933</t>
  </si>
  <si>
    <t>Colonne3934</t>
  </si>
  <si>
    <t>Colonne3935</t>
  </si>
  <si>
    <t>Colonne3936</t>
  </si>
  <si>
    <t>Colonne3937</t>
  </si>
  <si>
    <t>Colonne3938</t>
  </si>
  <si>
    <t>Colonne3939</t>
  </si>
  <si>
    <t>Colonne3940</t>
  </si>
  <si>
    <t>Colonne3941</t>
  </si>
  <si>
    <t>Colonne3942</t>
  </si>
  <si>
    <t>Colonne3943</t>
  </si>
  <si>
    <t>Colonne3944</t>
  </si>
  <si>
    <t>Colonne3945</t>
  </si>
  <si>
    <t>Colonne3946</t>
  </si>
  <si>
    <t>Colonne3947</t>
  </si>
  <si>
    <t>Colonne3948</t>
  </si>
  <si>
    <t>Colonne3949</t>
  </si>
  <si>
    <t>Colonne3950</t>
  </si>
  <si>
    <t>Colonne3951</t>
  </si>
  <si>
    <t>Colonne3952</t>
  </si>
  <si>
    <t>Colonne3953</t>
  </si>
  <si>
    <t>Colonne3954</t>
  </si>
  <si>
    <t>Colonne3955</t>
  </si>
  <si>
    <t>Colonne3956</t>
  </si>
  <si>
    <t>Colonne3957</t>
  </si>
  <si>
    <t>Colonne3958</t>
  </si>
  <si>
    <t>Colonne3959</t>
  </si>
  <si>
    <t>Colonne3960</t>
  </si>
  <si>
    <t>Colonne3961</t>
  </si>
  <si>
    <t>Colonne3962</t>
  </si>
  <si>
    <t>Colonne3963</t>
  </si>
  <si>
    <t>Colonne3964</t>
  </si>
  <si>
    <t>Colonne3965</t>
  </si>
  <si>
    <t>Colonne3966</t>
  </si>
  <si>
    <t>Colonne3967</t>
  </si>
  <si>
    <t>Colonne3968</t>
  </si>
  <si>
    <t>Colonne3969</t>
  </si>
  <si>
    <t>Colonne3970</t>
  </si>
  <si>
    <t>Colonne3971</t>
  </si>
  <si>
    <t>Colonne3972</t>
  </si>
  <si>
    <t>Colonne3973</t>
  </si>
  <si>
    <t>Colonne3974</t>
  </si>
  <si>
    <t>Colonne3975</t>
  </si>
  <si>
    <t>Colonne3976</t>
  </si>
  <si>
    <t>Colonne3977</t>
  </si>
  <si>
    <t>Colonne3978</t>
  </si>
  <si>
    <t>Colonne3979</t>
  </si>
  <si>
    <t>Colonne3980</t>
  </si>
  <si>
    <t>Colonne3981</t>
  </si>
  <si>
    <t>Colonne3982</t>
  </si>
  <si>
    <t>Colonne3983</t>
  </si>
  <si>
    <t>Colonne3984</t>
  </si>
  <si>
    <t>Colonne3985</t>
  </si>
  <si>
    <t>Colonne3986</t>
  </si>
  <si>
    <t>Colonne3987</t>
  </si>
  <si>
    <t>Colonne3988</t>
  </si>
  <si>
    <t>Colonne3989</t>
  </si>
  <si>
    <t>Colonne3990</t>
  </si>
  <si>
    <t>Colonne3991</t>
  </si>
  <si>
    <t>Colonne3992</t>
  </si>
  <si>
    <t>Colonne3993</t>
  </si>
  <si>
    <t>Colonne3994</t>
  </si>
  <si>
    <t>Colonne3995</t>
  </si>
  <si>
    <t>Colonne3996</t>
  </si>
  <si>
    <t>Colonne3997</t>
  </si>
  <si>
    <t>Colonne3998</t>
  </si>
  <si>
    <t>Colonne3999</t>
  </si>
  <si>
    <t>Colonne4000</t>
  </si>
  <si>
    <t>Colonne4001</t>
  </si>
  <si>
    <t>Colonne4002</t>
  </si>
  <si>
    <t>Colonne4003</t>
  </si>
  <si>
    <t>Colonne4004</t>
  </si>
  <si>
    <t>Colonne4005</t>
  </si>
  <si>
    <t>Colonne4006</t>
  </si>
  <si>
    <t>Colonne4007</t>
  </si>
  <si>
    <t>Colonne4008</t>
  </si>
  <si>
    <t>Colonne4009</t>
  </si>
  <si>
    <t>Colonne4010</t>
  </si>
  <si>
    <t>Colonne4011</t>
  </si>
  <si>
    <t>Colonne4012</t>
  </si>
  <si>
    <t>Colonne4013</t>
  </si>
  <si>
    <t>Colonne4014</t>
  </si>
  <si>
    <t>Colonne4015</t>
  </si>
  <si>
    <t>Colonne4016</t>
  </si>
  <si>
    <t>Colonne4017</t>
  </si>
  <si>
    <t>Colonne4018</t>
  </si>
  <si>
    <t>Colonne4019</t>
  </si>
  <si>
    <t>Colonne4020</t>
  </si>
  <si>
    <t>Colonne4021</t>
  </si>
  <si>
    <t>Colonne4022</t>
  </si>
  <si>
    <t>Colonne4023</t>
  </si>
  <si>
    <t>Colonne4024</t>
  </si>
  <si>
    <t>Colonne4025</t>
  </si>
  <si>
    <t>Colonne4026</t>
  </si>
  <si>
    <t>Colonne4027</t>
  </si>
  <si>
    <t>Colonne4028</t>
  </si>
  <si>
    <t>Colonne4029</t>
  </si>
  <si>
    <t>Colonne4030</t>
  </si>
  <si>
    <t>Colonne4031</t>
  </si>
  <si>
    <t>Colonne4032</t>
  </si>
  <si>
    <t>Colonne4033</t>
  </si>
  <si>
    <t>Colonne4034</t>
  </si>
  <si>
    <t>Colonne4035</t>
  </si>
  <si>
    <t>Colonne4036</t>
  </si>
  <si>
    <t>Colonne4037</t>
  </si>
  <si>
    <t>Colonne4038</t>
  </si>
  <si>
    <t>Colonne4039</t>
  </si>
  <si>
    <t>Colonne4040</t>
  </si>
  <si>
    <t>Colonne4041</t>
  </si>
  <si>
    <t>Colonne4042</t>
  </si>
  <si>
    <t>Colonne4043</t>
  </si>
  <si>
    <t>Colonne4044</t>
  </si>
  <si>
    <t>Colonne4045</t>
  </si>
  <si>
    <t>Colonne4046</t>
  </si>
  <si>
    <t>Colonne4047</t>
  </si>
  <si>
    <t>Colonne4048</t>
  </si>
  <si>
    <t>Colonne4049</t>
  </si>
  <si>
    <t>Colonne4050</t>
  </si>
  <si>
    <t>Colonne4051</t>
  </si>
  <si>
    <t>Colonne4052</t>
  </si>
  <si>
    <t>Colonne4053</t>
  </si>
  <si>
    <t>Colonne4054</t>
  </si>
  <si>
    <t>Colonne4055</t>
  </si>
  <si>
    <t>Colonne4056</t>
  </si>
  <si>
    <t>Colonne4057</t>
  </si>
  <si>
    <t>Colonne4058</t>
  </si>
  <si>
    <t>Colonne4059</t>
  </si>
  <si>
    <t>Colonne4060</t>
  </si>
  <si>
    <t>Colonne4061</t>
  </si>
  <si>
    <t>Colonne4062</t>
  </si>
  <si>
    <t>Colonne4063</t>
  </si>
  <si>
    <t>Colonne4064</t>
  </si>
  <si>
    <t>Colonne4065</t>
  </si>
  <si>
    <t>Colonne4066</t>
  </si>
  <si>
    <t>Colonne4067</t>
  </si>
  <si>
    <t>Colonne4068</t>
  </si>
  <si>
    <t>Colonne4069</t>
  </si>
  <si>
    <t>Colonne4070</t>
  </si>
  <si>
    <t>Colonne4071</t>
  </si>
  <si>
    <t>Colonne4072</t>
  </si>
  <si>
    <t>Colonne4073</t>
  </si>
  <si>
    <t>Colonne4074</t>
  </si>
  <si>
    <t>Colonne4075</t>
  </si>
  <si>
    <t>Colonne4076</t>
  </si>
  <si>
    <t>Colonne4077</t>
  </si>
  <si>
    <t>Colonne4078</t>
  </si>
  <si>
    <t>Colonne4079</t>
  </si>
  <si>
    <t>Colonne4080</t>
  </si>
  <si>
    <t>Colonne4081</t>
  </si>
  <si>
    <t>Colonne4082</t>
  </si>
  <si>
    <t>Colonne4083</t>
  </si>
  <si>
    <t>Colonne4084</t>
  </si>
  <si>
    <t>Colonne4085</t>
  </si>
  <si>
    <t>Colonne4086</t>
  </si>
  <si>
    <t>Colonne4087</t>
  </si>
  <si>
    <t>Colonne4088</t>
  </si>
  <si>
    <t>Colonne4089</t>
  </si>
  <si>
    <t>Colonne4090</t>
  </si>
  <si>
    <t>Colonne4091</t>
  </si>
  <si>
    <t>Colonne4092</t>
  </si>
  <si>
    <t>Colonne4093</t>
  </si>
  <si>
    <t>Colonne4094</t>
  </si>
  <si>
    <t>Colonne4095</t>
  </si>
  <si>
    <t>Colonne4096</t>
  </si>
  <si>
    <t>Colonne4097</t>
  </si>
  <si>
    <t>Colonne4098</t>
  </si>
  <si>
    <t>Colonne4099</t>
  </si>
  <si>
    <t>Colonne4100</t>
  </si>
  <si>
    <t>Colonne4101</t>
  </si>
  <si>
    <t>Colonne4102</t>
  </si>
  <si>
    <t>Colonne4103</t>
  </si>
  <si>
    <t>Colonne4104</t>
  </si>
  <si>
    <t>Colonne4105</t>
  </si>
  <si>
    <t>Colonne4106</t>
  </si>
  <si>
    <t>Colonne4107</t>
  </si>
  <si>
    <t>Colonne4108</t>
  </si>
  <si>
    <t>Colonne4109</t>
  </si>
  <si>
    <t>Colonne4110</t>
  </si>
  <si>
    <t>Colonne4111</t>
  </si>
  <si>
    <t>Colonne4112</t>
  </si>
  <si>
    <t>Colonne4113</t>
  </si>
  <si>
    <t>Colonne4114</t>
  </si>
  <si>
    <t>Colonne4115</t>
  </si>
  <si>
    <t>Colonne4116</t>
  </si>
  <si>
    <t>Colonne4117</t>
  </si>
  <si>
    <t>Colonne4118</t>
  </si>
  <si>
    <t>Colonne4119</t>
  </si>
  <si>
    <t>Colonne4120</t>
  </si>
  <si>
    <t>Colonne4121</t>
  </si>
  <si>
    <t>Colonne4122</t>
  </si>
  <si>
    <t>Colonne4123</t>
  </si>
  <si>
    <t>Colonne4124</t>
  </si>
  <si>
    <t>Colonne4125</t>
  </si>
  <si>
    <t>Colonne4126</t>
  </si>
  <si>
    <t>Colonne4127</t>
  </si>
  <si>
    <t>Colonne4128</t>
  </si>
  <si>
    <t>Colonne4129</t>
  </si>
  <si>
    <t>Colonne4130</t>
  </si>
  <si>
    <t>Colonne4131</t>
  </si>
  <si>
    <t>Colonne4132</t>
  </si>
  <si>
    <t>Colonne4133</t>
  </si>
  <si>
    <t>Colonne4134</t>
  </si>
  <si>
    <t>Colonne4135</t>
  </si>
  <si>
    <t>Colonne4136</t>
  </si>
  <si>
    <t>Colonne4137</t>
  </si>
  <si>
    <t>Colonne4138</t>
  </si>
  <si>
    <t>Colonne4139</t>
  </si>
  <si>
    <t>Colonne4140</t>
  </si>
  <si>
    <t>Colonne4141</t>
  </si>
  <si>
    <t>Colonne4142</t>
  </si>
  <si>
    <t>Colonne4143</t>
  </si>
  <si>
    <t>Colonne4144</t>
  </si>
  <si>
    <t>Colonne4145</t>
  </si>
  <si>
    <t>Colonne4146</t>
  </si>
  <si>
    <t>Colonne4147</t>
  </si>
  <si>
    <t>Colonne4148</t>
  </si>
  <si>
    <t>Colonne4149</t>
  </si>
  <si>
    <t>Colonne4150</t>
  </si>
  <si>
    <t>Colonne4151</t>
  </si>
  <si>
    <t>Colonne4152</t>
  </si>
  <si>
    <t>Colonne4153</t>
  </si>
  <si>
    <t>Colonne4154</t>
  </si>
  <si>
    <t>Colonne4155</t>
  </si>
  <si>
    <t>Colonne4156</t>
  </si>
  <si>
    <t>Colonne4157</t>
  </si>
  <si>
    <t>Colonne4158</t>
  </si>
  <si>
    <t>Colonne4159</t>
  </si>
  <si>
    <t>Colonne4160</t>
  </si>
  <si>
    <t>Colonne4161</t>
  </si>
  <si>
    <t>Colonne4162</t>
  </si>
  <si>
    <t>Colonne4163</t>
  </si>
  <si>
    <t>Colonne4164</t>
  </si>
  <si>
    <t>Colonne4165</t>
  </si>
  <si>
    <t>Colonne4166</t>
  </si>
  <si>
    <t>Colonne4167</t>
  </si>
  <si>
    <t>Colonne4168</t>
  </si>
  <si>
    <t>Colonne4169</t>
  </si>
  <si>
    <t>Colonne4170</t>
  </si>
  <si>
    <t>Colonne4171</t>
  </si>
  <si>
    <t>Colonne4172</t>
  </si>
  <si>
    <t>Colonne4173</t>
  </si>
  <si>
    <t>Colonne4174</t>
  </si>
  <si>
    <t>Colonne4175</t>
  </si>
  <si>
    <t>Colonne4176</t>
  </si>
  <si>
    <t>Colonne4177</t>
  </si>
  <si>
    <t>Colonne4178</t>
  </si>
  <si>
    <t>Colonne4179</t>
  </si>
  <si>
    <t>Colonne4180</t>
  </si>
  <si>
    <t>Colonne4181</t>
  </si>
  <si>
    <t>Colonne4182</t>
  </si>
  <si>
    <t>Colonne4183</t>
  </si>
  <si>
    <t>Colonne4184</t>
  </si>
  <si>
    <t>Colonne4185</t>
  </si>
  <si>
    <t>Colonne4186</t>
  </si>
  <si>
    <t>Colonne4187</t>
  </si>
  <si>
    <t>Colonne4188</t>
  </si>
  <si>
    <t>Colonne4189</t>
  </si>
  <si>
    <t>Colonne4190</t>
  </si>
  <si>
    <t>Colonne4191</t>
  </si>
  <si>
    <t>Colonne4192</t>
  </si>
  <si>
    <t>Colonne4193</t>
  </si>
  <si>
    <t>Colonne4194</t>
  </si>
  <si>
    <t>Colonne4195</t>
  </si>
  <si>
    <t>Colonne4196</t>
  </si>
  <si>
    <t>Colonne4197</t>
  </si>
  <si>
    <t>Colonne4198</t>
  </si>
  <si>
    <t>Colonne4199</t>
  </si>
  <si>
    <t>Colonne4200</t>
  </si>
  <si>
    <t>Colonne4201</t>
  </si>
  <si>
    <t>Colonne4202</t>
  </si>
  <si>
    <t>Colonne4203</t>
  </si>
  <si>
    <t>Colonne4204</t>
  </si>
  <si>
    <t>Colonne4205</t>
  </si>
  <si>
    <t>Colonne4206</t>
  </si>
  <si>
    <t>Colonne4207</t>
  </si>
  <si>
    <t>Colonne4208</t>
  </si>
  <si>
    <t>Colonne4209</t>
  </si>
  <si>
    <t>Colonne4210</t>
  </si>
  <si>
    <t>Colonne4211</t>
  </si>
  <si>
    <t>Colonne4212</t>
  </si>
  <si>
    <t>Colonne4213</t>
  </si>
  <si>
    <t>Colonne4214</t>
  </si>
  <si>
    <t>Colonne4215</t>
  </si>
  <si>
    <t>Colonne4216</t>
  </si>
  <si>
    <t>Colonne4217</t>
  </si>
  <si>
    <t>Colonne4218</t>
  </si>
  <si>
    <t>Colonne4219</t>
  </si>
  <si>
    <t>Colonne4220</t>
  </si>
  <si>
    <t>Colonne4221</t>
  </si>
  <si>
    <t>Colonne4222</t>
  </si>
  <si>
    <t>Colonne4223</t>
  </si>
  <si>
    <t>Colonne4224</t>
  </si>
  <si>
    <t>Colonne4225</t>
  </si>
  <si>
    <t>Colonne4226</t>
  </si>
  <si>
    <t>Colonne4227</t>
  </si>
  <si>
    <t>Colonne4228</t>
  </si>
  <si>
    <t>Colonne4229</t>
  </si>
  <si>
    <t>Colonne4230</t>
  </si>
  <si>
    <t>Colonne4231</t>
  </si>
  <si>
    <t>Colonne4232</t>
  </si>
  <si>
    <t>Colonne4233</t>
  </si>
  <si>
    <t>Colonne4234</t>
  </si>
  <si>
    <t>Colonne4235</t>
  </si>
  <si>
    <t>Colonne4236</t>
  </si>
  <si>
    <t>Colonne4237</t>
  </si>
  <si>
    <t>Colonne4238</t>
  </si>
  <si>
    <t>Colonne4239</t>
  </si>
  <si>
    <t>Colonne4240</t>
  </si>
  <si>
    <t>Colonne4241</t>
  </si>
  <si>
    <t>Colonne4242</t>
  </si>
  <si>
    <t>Colonne4243</t>
  </si>
  <si>
    <t>Colonne4244</t>
  </si>
  <si>
    <t>Colonne4245</t>
  </si>
  <si>
    <t>Colonne4246</t>
  </si>
  <si>
    <t>Colonne4247</t>
  </si>
  <si>
    <t>Colonne4248</t>
  </si>
  <si>
    <t>Colonne4249</t>
  </si>
  <si>
    <t>Colonne4250</t>
  </si>
  <si>
    <t>Colonne4251</t>
  </si>
  <si>
    <t>Colonne4252</t>
  </si>
  <si>
    <t>Colonne4253</t>
  </si>
  <si>
    <t>Colonne4254</t>
  </si>
  <si>
    <t>Colonne4255</t>
  </si>
  <si>
    <t>Colonne4256</t>
  </si>
  <si>
    <t>Colonne4257</t>
  </si>
  <si>
    <t>Colonne4258</t>
  </si>
  <si>
    <t>Colonne4259</t>
  </si>
  <si>
    <t>Colonne4260</t>
  </si>
  <si>
    <t>Colonne4261</t>
  </si>
  <si>
    <t>Colonne4262</t>
  </si>
  <si>
    <t>Colonne4263</t>
  </si>
  <si>
    <t>Colonne4264</t>
  </si>
  <si>
    <t>Colonne4265</t>
  </si>
  <si>
    <t>Colonne4266</t>
  </si>
  <si>
    <t>Colonne4267</t>
  </si>
  <si>
    <t>Colonne4268</t>
  </si>
  <si>
    <t>Colonne4269</t>
  </si>
  <si>
    <t>Colonne4270</t>
  </si>
  <si>
    <t>Colonne4271</t>
  </si>
  <si>
    <t>Colonne4272</t>
  </si>
  <si>
    <t>Colonne4273</t>
  </si>
  <si>
    <t>Colonne4274</t>
  </si>
  <si>
    <t>Colonne4275</t>
  </si>
  <si>
    <t>Colonne4276</t>
  </si>
  <si>
    <t>Colonne4277</t>
  </si>
  <si>
    <t>Colonne4278</t>
  </si>
  <si>
    <t>Colonne4279</t>
  </si>
  <si>
    <t>Colonne4280</t>
  </si>
  <si>
    <t>Colonne4281</t>
  </si>
  <si>
    <t>Colonne4282</t>
  </si>
  <si>
    <t>Colonne4283</t>
  </si>
  <si>
    <t>Colonne4284</t>
  </si>
  <si>
    <t>Colonne4285</t>
  </si>
  <si>
    <t>Colonne4286</t>
  </si>
  <si>
    <t>Colonne4287</t>
  </si>
  <si>
    <t>Colonne4288</t>
  </si>
  <si>
    <t>Colonne4289</t>
  </si>
  <si>
    <t>Colonne4290</t>
  </si>
  <si>
    <t>Colonne4291</t>
  </si>
  <si>
    <t>Colonne4292</t>
  </si>
  <si>
    <t>Colonne4293</t>
  </si>
  <si>
    <t>Colonne4294</t>
  </si>
  <si>
    <t>Colonne4295</t>
  </si>
  <si>
    <t>Colonne4296</t>
  </si>
  <si>
    <t>Colonne4297</t>
  </si>
  <si>
    <t>Colonne4298</t>
  </si>
  <si>
    <t>Colonne4299</t>
  </si>
  <si>
    <t>Colonne4300</t>
  </si>
  <si>
    <t>Colonne4301</t>
  </si>
  <si>
    <t>Colonne4302</t>
  </si>
  <si>
    <t>Colonne4303</t>
  </si>
  <si>
    <t>Colonne4304</t>
  </si>
  <si>
    <t>Colonne4305</t>
  </si>
  <si>
    <t>Colonne4306</t>
  </si>
  <si>
    <t>Colonne4307</t>
  </si>
  <si>
    <t>Colonne4308</t>
  </si>
  <si>
    <t>Colonne4309</t>
  </si>
  <si>
    <t>Colonne4310</t>
  </si>
  <si>
    <t>Colonne4311</t>
  </si>
  <si>
    <t>Colonne4312</t>
  </si>
  <si>
    <t>Colonne4313</t>
  </si>
  <si>
    <t>Colonne4314</t>
  </si>
  <si>
    <t>Colonne4315</t>
  </si>
  <si>
    <t>Colonne4316</t>
  </si>
  <si>
    <t>Colonne4317</t>
  </si>
  <si>
    <t>Colonne4318</t>
  </si>
  <si>
    <t>Colonne4319</t>
  </si>
  <si>
    <t>Colonne4320</t>
  </si>
  <si>
    <t>Colonne4321</t>
  </si>
  <si>
    <t>Colonne4322</t>
  </si>
  <si>
    <t>Colonne4323</t>
  </si>
  <si>
    <t>Colonne4324</t>
  </si>
  <si>
    <t>Colonne4325</t>
  </si>
  <si>
    <t>Colonne4326</t>
  </si>
  <si>
    <t>Colonne4327</t>
  </si>
  <si>
    <t>Colonne4328</t>
  </si>
  <si>
    <t>Colonne4329</t>
  </si>
  <si>
    <t>Colonne4330</t>
  </si>
  <si>
    <t>Colonne4331</t>
  </si>
  <si>
    <t>Colonne4332</t>
  </si>
  <si>
    <t>Colonne4333</t>
  </si>
  <si>
    <t>Colonne4334</t>
  </si>
  <si>
    <t>Colonne4335</t>
  </si>
  <si>
    <t>Colonne4336</t>
  </si>
  <si>
    <t>Colonne4337</t>
  </si>
  <si>
    <t>Colonne4338</t>
  </si>
  <si>
    <t>Colonne4339</t>
  </si>
  <si>
    <t>Colonne4340</t>
  </si>
  <si>
    <t>Colonne4341</t>
  </si>
  <si>
    <t>Colonne4342</t>
  </si>
  <si>
    <t>Colonne4343</t>
  </si>
  <si>
    <t>Colonne4344</t>
  </si>
  <si>
    <t>Colonne4345</t>
  </si>
  <si>
    <t>Colonne4346</t>
  </si>
  <si>
    <t>Colonne4347</t>
  </si>
  <si>
    <t>Colonne4348</t>
  </si>
  <si>
    <t>Colonne4349</t>
  </si>
  <si>
    <t>Colonne4350</t>
  </si>
  <si>
    <t>Colonne4351</t>
  </si>
  <si>
    <t>Colonne4352</t>
  </si>
  <si>
    <t>Colonne4353</t>
  </si>
  <si>
    <t>Colonne4354</t>
  </si>
  <si>
    <t>Colonne4355</t>
  </si>
  <si>
    <t>Colonne4356</t>
  </si>
  <si>
    <t>Colonne4357</t>
  </si>
  <si>
    <t>Colonne4358</t>
  </si>
  <si>
    <t>Colonne4359</t>
  </si>
  <si>
    <t>Colonne4360</t>
  </si>
  <si>
    <t>Colonne4361</t>
  </si>
  <si>
    <t>Colonne4362</t>
  </si>
  <si>
    <t>Colonne4363</t>
  </si>
  <si>
    <t>Colonne4364</t>
  </si>
  <si>
    <t>Colonne4365</t>
  </si>
  <si>
    <t>Colonne4366</t>
  </si>
  <si>
    <t>Colonne4367</t>
  </si>
  <si>
    <t>Colonne4368</t>
  </si>
  <si>
    <t>Colonne4369</t>
  </si>
  <si>
    <t>Colonne4370</t>
  </si>
  <si>
    <t>Colonne4371</t>
  </si>
  <si>
    <t>Colonne4372</t>
  </si>
  <si>
    <t>Colonne4373</t>
  </si>
  <si>
    <t>Colonne4374</t>
  </si>
  <si>
    <t>Colonne4375</t>
  </si>
  <si>
    <t>Colonne4376</t>
  </si>
  <si>
    <t>Colonne4377</t>
  </si>
  <si>
    <t>Colonne4378</t>
  </si>
  <si>
    <t>Colonne4379</t>
  </si>
  <si>
    <t>Colonne4380</t>
  </si>
  <si>
    <t>Colonne4381</t>
  </si>
  <si>
    <t>Colonne4382</t>
  </si>
  <si>
    <t>Colonne4383</t>
  </si>
  <si>
    <t>Colonne4384</t>
  </si>
  <si>
    <t>Colonne4385</t>
  </si>
  <si>
    <t>Colonne4386</t>
  </si>
  <si>
    <t>Colonne4387</t>
  </si>
  <si>
    <t>Colonne4388</t>
  </si>
  <si>
    <t>Colonne4389</t>
  </si>
  <si>
    <t>Colonne4390</t>
  </si>
  <si>
    <t>Colonne4391</t>
  </si>
  <si>
    <t>Colonne4392</t>
  </si>
  <si>
    <t>Colonne4393</t>
  </si>
  <si>
    <t>Colonne4394</t>
  </si>
  <si>
    <t>Colonne4395</t>
  </si>
  <si>
    <t>Colonne4396</t>
  </si>
  <si>
    <t>Colonne4397</t>
  </si>
  <si>
    <t>Colonne4398</t>
  </si>
  <si>
    <t>Colonne4399</t>
  </si>
  <si>
    <t>Colonne4400</t>
  </si>
  <si>
    <t>Colonne4401</t>
  </si>
  <si>
    <t>Colonne4402</t>
  </si>
  <si>
    <t>Colonne4403</t>
  </si>
  <si>
    <t>Colonne4404</t>
  </si>
  <si>
    <t>Colonne4405</t>
  </si>
  <si>
    <t>Colonne4406</t>
  </si>
  <si>
    <t>Colonne4407</t>
  </si>
  <si>
    <t>Colonne4408</t>
  </si>
  <si>
    <t>Colonne4409</t>
  </si>
  <si>
    <t>Colonne4410</t>
  </si>
  <si>
    <t>Colonne4411</t>
  </si>
  <si>
    <t>Colonne4412</t>
  </si>
  <si>
    <t>Colonne4413</t>
  </si>
  <si>
    <t>Colonne4414</t>
  </si>
  <si>
    <t>Colonne4415</t>
  </si>
  <si>
    <t>Colonne4416</t>
  </si>
  <si>
    <t>Colonne4417</t>
  </si>
  <si>
    <t>Colonne4418</t>
  </si>
  <si>
    <t>Colonne4419</t>
  </si>
  <si>
    <t>Colonne4420</t>
  </si>
  <si>
    <t>Colonne4421</t>
  </si>
  <si>
    <t>Colonne4422</t>
  </si>
  <si>
    <t>Colonne4423</t>
  </si>
  <si>
    <t>Colonne4424</t>
  </si>
  <si>
    <t>Colonne4425</t>
  </si>
  <si>
    <t>Colonne4426</t>
  </si>
  <si>
    <t>Colonne4427</t>
  </si>
  <si>
    <t>Colonne4428</t>
  </si>
  <si>
    <t>Colonne4429</t>
  </si>
  <si>
    <t>Colonne4430</t>
  </si>
  <si>
    <t>Colonne4431</t>
  </si>
  <si>
    <t>Colonne4432</t>
  </si>
  <si>
    <t>Colonne4433</t>
  </si>
  <si>
    <t>Colonne4434</t>
  </si>
  <si>
    <t>Colonne4435</t>
  </si>
  <si>
    <t>Colonne4436</t>
  </si>
  <si>
    <t>Colonne4437</t>
  </si>
  <si>
    <t>Colonne4438</t>
  </si>
  <si>
    <t>Colonne4439</t>
  </si>
  <si>
    <t>Colonne4440</t>
  </si>
  <si>
    <t>Colonne4441</t>
  </si>
  <si>
    <t>Colonne4442</t>
  </si>
  <si>
    <t>Colonne4443</t>
  </si>
  <si>
    <t>Colonne4444</t>
  </si>
  <si>
    <t>Colonne4445</t>
  </si>
  <si>
    <t>Colonne4446</t>
  </si>
  <si>
    <t>Colonne4447</t>
  </si>
  <si>
    <t>Colonne4448</t>
  </si>
  <si>
    <t>Colonne4449</t>
  </si>
  <si>
    <t>Colonne4450</t>
  </si>
  <si>
    <t>Colonne4451</t>
  </si>
  <si>
    <t>Colonne4452</t>
  </si>
  <si>
    <t>Colonne4453</t>
  </si>
  <si>
    <t>Colonne4454</t>
  </si>
  <si>
    <t>Colonne4455</t>
  </si>
  <si>
    <t>Colonne4456</t>
  </si>
  <si>
    <t>Colonne4457</t>
  </si>
  <si>
    <t>Colonne4458</t>
  </si>
  <si>
    <t>Colonne4459</t>
  </si>
  <si>
    <t>Colonne4460</t>
  </si>
  <si>
    <t>Colonne4461</t>
  </si>
  <si>
    <t>Colonne4462</t>
  </si>
  <si>
    <t>Colonne4463</t>
  </si>
  <si>
    <t>Colonne4464</t>
  </si>
  <si>
    <t>Colonne4465</t>
  </si>
  <si>
    <t>Colonne4466</t>
  </si>
  <si>
    <t>Colonne4467</t>
  </si>
  <si>
    <t>Colonne4468</t>
  </si>
  <si>
    <t>Colonne4469</t>
  </si>
  <si>
    <t>Colonne4470</t>
  </si>
  <si>
    <t>Colonne4471</t>
  </si>
  <si>
    <t>Colonne4472</t>
  </si>
  <si>
    <t>Colonne4473</t>
  </si>
  <si>
    <t>Colonne4474</t>
  </si>
  <si>
    <t>Colonne4475</t>
  </si>
  <si>
    <t>Colonne4476</t>
  </si>
  <si>
    <t>Colonne4477</t>
  </si>
  <si>
    <t>Colonne4478</t>
  </si>
  <si>
    <t>Colonne4479</t>
  </si>
  <si>
    <t>Colonne4480</t>
  </si>
  <si>
    <t>Colonne4481</t>
  </si>
  <si>
    <t>Colonne4482</t>
  </si>
  <si>
    <t>Colonne4483</t>
  </si>
  <si>
    <t>Colonne4484</t>
  </si>
  <si>
    <t>Colonne4485</t>
  </si>
  <si>
    <t>Colonne4486</t>
  </si>
  <si>
    <t>Colonne4487</t>
  </si>
  <si>
    <t>Colonne4488</t>
  </si>
  <si>
    <t>Colonne4489</t>
  </si>
  <si>
    <t>Colonne4490</t>
  </si>
  <si>
    <t>Colonne4491</t>
  </si>
  <si>
    <t>Colonne4492</t>
  </si>
  <si>
    <t>Colonne4493</t>
  </si>
  <si>
    <t>Colonne4494</t>
  </si>
  <si>
    <t>Colonne4495</t>
  </si>
  <si>
    <t>Colonne4496</t>
  </si>
  <si>
    <t>Colonne4497</t>
  </si>
  <si>
    <t>Colonne4498</t>
  </si>
  <si>
    <t>Colonne4499</t>
  </si>
  <si>
    <t>Colonne4500</t>
  </si>
  <si>
    <t>Colonne4501</t>
  </si>
  <si>
    <t>Colonne4502</t>
  </si>
  <si>
    <t>Colonne4503</t>
  </si>
  <si>
    <t>Colonne4504</t>
  </si>
  <si>
    <t>Colonne4505</t>
  </si>
  <si>
    <t>Colonne4506</t>
  </si>
  <si>
    <t>Colonne4507</t>
  </si>
  <si>
    <t>Colonne4508</t>
  </si>
  <si>
    <t>Colonne4509</t>
  </si>
  <si>
    <t>Colonne4510</t>
  </si>
  <si>
    <t>Colonne4511</t>
  </si>
  <si>
    <t>Colonne4512</t>
  </si>
  <si>
    <t>Colonne4513</t>
  </si>
  <si>
    <t>Colonne4514</t>
  </si>
  <si>
    <t>Colonne4515</t>
  </si>
  <si>
    <t>Colonne4516</t>
  </si>
  <si>
    <t>Colonne4517</t>
  </si>
  <si>
    <t>Colonne4518</t>
  </si>
  <si>
    <t>Colonne4519</t>
  </si>
  <si>
    <t>Colonne4520</t>
  </si>
  <si>
    <t>Colonne4521</t>
  </si>
  <si>
    <t>Colonne4522</t>
  </si>
  <si>
    <t>Colonne4523</t>
  </si>
  <si>
    <t>Colonne4524</t>
  </si>
  <si>
    <t>Colonne4525</t>
  </si>
  <si>
    <t>Colonne4526</t>
  </si>
  <si>
    <t>Colonne4527</t>
  </si>
  <si>
    <t>Colonne4528</t>
  </si>
  <si>
    <t>Colonne4529</t>
  </si>
  <si>
    <t>Colonne4530</t>
  </si>
  <si>
    <t>Colonne4531</t>
  </si>
  <si>
    <t>Colonne4532</t>
  </si>
  <si>
    <t>Colonne4533</t>
  </si>
  <si>
    <t>Colonne4534</t>
  </si>
  <si>
    <t>Colonne4535</t>
  </si>
  <si>
    <t>Colonne4536</t>
  </si>
  <si>
    <t>Colonne4537</t>
  </si>
  <si>
    <t>Colonne4538</t>
  </si>
  <si>
    <t>Colonne4539</t>
  </si>
  <si>
    <t>Colonne4540</t>
  </si>
  <si>
    <t>Colonne4541</t>
  </si>
  <si>
    <t>Colonne4542</t>
  </si>
  <si>
    <t>Colonne4543</t>
  </si>
  <si>
    <t>Colonne4544</t>
  </si>
  <si>
    <t>Colonne4545</t>
  </si>
  <si>
    <t>Colonne4546</t>
  </si>
  <si>
    <t>Colonne4547</t>
  </si>
  <si>
    <t>Colonne4548</t>
  </si>
  <si>
    <t>Colonne4549</t>
  </si>
  <si>
    <t>Colonne4550</t>
  </si>
  <si>
    <t>Colonne4551</t>
  </si>
  <si>
    <t>Colonne4552</t>
  </si>
  <si>
    <t>Colonne4553</t>
  </si>
  <si>
    <t>Colonne4554</t>
  </si>
  <si>
    <t>Colonne4555</t>
  </si>
  <si>
    <t>Colonne4556</t>
  </si>
  <si>
    <t>Colonne4557</t>
  </si>
  <si>
    <t>Colonne4558</t>
  </si>
  <si>
    <t>Colonne4559</t>
  </si>
  <si>
    <t>Colonne4560</t>
  </si>
  <si>
    <t>Colonne4561</t>
  </si>
  <si>
    <t>Colonne4562</t>
  </si>
  <si>
    <t>Colonne4563</t>
  </si>
  <si>
    <t>Colonne4564</t>
  </si>
  <si>
    <t>Colonne4565</t>
  </si>
  <si>
    <t>Colonne4566</t>
  </si>
  <si>
    <t>Colonne4567</t>
  </si>
  <si>
    <t>Colonne4568</t>
  </si>
  <si>
    <t>Colonne4569</t>
  </si>
  <si>
    <t>Colonne4570</t>
  </si>
  <si>
    <t>Colonne4571</t>
  </si>
  <si>
    <t>Colonne4572</t>
  </si>
  <si>
    <t>Colonne4573</t>
  </si>
  <si>
    <t>Colonne4574</t>
  </si>
  <si>
    <t>Colonne4575</t>
  </si>
  <si>
    <t>Colonne4576</t>
  </si>
  <si>
    <t>Colonne4577</t>
  </si>
  <si>
    <t>Colonne4578</t>
  </si>
  <si>
    <t>Colonne4579</t>
  </si>
  <si>
    <t>Colonne4580</t>
  </si>
  <si>
    <t>Colonne4581</t>
  </si>
  <si>
    <t>Colonne4582</t>
  </si>
  <si>
    <t>Colonne4583</t>
  </si>
  <si>
    <t>Colonne4584</t>
  </si>
  <si>
    <t>Colonne4585</t>
  </si>
  <si>
    <t>Colonne4586</t>
  </si>
  <si>
    <t>Colonne4587</t>
  </si>
  <si>
    <t>Colonne4588</t>
  </si>
  <si>
    <t>Colonne4589</t>
  </si>
  <si>
    <t>Colonne4590</t>
  </si>
  <si>
    <t>Colonne4591</t>
  </si>
  <si>
    <t>Colonne4592</t>
  </si>
  <si>
    <t>Colonne4593</t>
  </si>
  <si>
    <t>Colonne4594</t>
  </si>
  <si>
    <t>Colonne4595</t>
  </si>
  <si>
    <t>Colonne4596</t>
  </si>
  <si>
    <t>Colonne4597</t>
  </si>
  <si>
    <t>Colonne4598</t>
  </si>
  <si>
    <t>Colonne4599</t>
  </si>
  <si>
    <t>Colonne4600</t>
  </si>
  <si>
    <t>Colonne4601</t>
  </si>
  <si>
    <t>Colonne4602</t>
  </si>
  <si>
    <t>Colonne4603</t>
  </si>
  <si>
    <t>Colonne4604</t>
  </si>
  <si>
    <t>Colonne4605</t>
  </si>
  <si>
    <t>Colonne4606</t>
  </si>
  <si>
    <t>Colonne4607</t>
  </si>
  <si>
    <t>Colonne4608</t>
  </si>
  <si>
    <t>Colonne4609</t>
  </si>
  <si>
    <t>Colonne4610</t>
  </si>
  <si>
    <t>Colonne4611</t>
  </si>
  <si>
    <t>Colonne4612</t>
  </si>
  <si>
    <t>Colonne4613</t>
  </si>
  <si>
    <t>Colonne4614</t>
  </si>
  <si>
    <t>Colonne4615</t>
  </si>
  <si>
    <t>Colonne4616</t>
  </si>
  <si>
    <t>Colonne4617</t>
  </si>
  <si>
    <t>Colonne4618</t>
  </si>
  <si>
    <t>Colonne4619</t>
  </si>
  <si>
    <t>Colonne4620</t>
  </si>
  <si>
    <t>Colonne4621</t>
  </si>
  <si>
    <t>Colonne4622</t>
  </si>
  <si>
    <t>Colonne4623</t>
  </si>
  <si>
    <t>Colonne4624</t>
  </si>
  <si>
    <t>Colonne4625</t>
  </si>
  <si>
    <t>Colonne4626</t>
  </si>
  <si>
    <t>Colonne4627</t>
  </si>
  <si>
    <t>Colonne4628</t>
  </si>
  <si>
    <t>Colonne4629</t>
  </si>
  <si>
    <t>Colonne4630</t>
  </si>
  <si>
    <t>Colonne4631</t>
  </si>
  <si>
    <t>Colonne4632</t>
  </si>
  <si>
    <t>Colonne4633</t>
  </si>
  <si>
    <t>Colonne4634</t>
  </si>
  <si>
    <t>Colonne4635</t>
  </si>
  <si>
    <t>Colonne4636</t>
  </si>
  <si>
    <t>Colonne4637</t>
  </si>
  <si>
    <t>Colonne4638</t>
  </si>
  <si>
    <t>Colonne4639</t>
  </si>
  <si>
    <t>Colonne4640</t>
  </si>
  <si>
    <t>Colonne4641</t>
  </si>
  <si>
    <t>Colonne4642</t>
  </si>
  <si>
    <t>Colonne4643</t>
  </si>
  <si>
    <t>Colonne4644</t>
  </si>
  <si>
    <t>Colonne4645</t>
  </si>
  <si>
    <t>Colonne4646</t>
  </si>
  <si>
    <t>Colonne4647</t>
  </si>
  <si>
    <t>Colonne4648</t>
  </si>
  <si>
    <t>Colonne4649</t>
  </si>
  <si>
    <t>Colonne4650</t>
  </si>
  <si>
    <t>Colonne4651</t>
  </si>
  <si>
    <t>Colonne4652</t>
  </si>
  <si>
    <t>Colonne4653</t>
  </si>
  <si>
    <t>Colonne4654</t>
  </si>
  <si>
    <t>Colonne4655</t>
  </si>
  <si>
    <t>Colonne4656</t>
  </si>
  <si>
    <t>Colonne4657</t>
  </si>
  <si>
    <t>Colonne4658</t>
  </si>
  <si>
    <t>Colonne4659</t>
  </si>
  <si>
    <t>Colonne4660</t>
  </si>
  <si>
    <t>Colonne4661</t>
  </si>
  <si>
    <t>Colonne4662</t>
  </si>
  <si>
    <t>Colonne4663</t>
  </si>
  <si>
    <t>Colonne4664</t>
  </si>
  <si>
    <t>Colonne4665</t>
  </si>
  <si>
    <t>Colonne4666</t>
  </si>
  <si>
    <t>Colonne4667</t>
  </si>
  <si>
    <t>Colonne4668</t>
  </si>
  <si>
    <t>Colonne4669</t>
  </si>
  <si>
    <t>Colonne4670</t>
  </si>
  <si>
    <t>Colonne4671</t>
  </si>
  <si>
    <t>Colonne4672</t>
  </si>
  <si>
    <t>Colonne4673</t>
  </si>
  <si>
    <t>Colonne4674</t>
  </si>
  <si>
    <t>Colonne4675</t>
  </si>
  <si>
    <t>Colonne4676</t>
  </si>
  <si>
    <t>Colonne4677</t>
  </si>
  <si>
    <t>Colonne4678</t>
  </si>
  <si>
    <t>Colonne4679</t>
  </si>
  <si>
    <t>Colonne4680</t>
  </si>
  <si>
    <t>Colonne4681</t>
  </si>
  <si>
    <t>Colonne4682</t>
  </si>
  <si>
    <t>Colonne4683</t>
  </si>
  <si>
    <t>Colonne4684</t>
  </si>
  <si>
    <t>Colonne4685</t>
  </si>
  <si>
    <t>Colonne4686</t>
  </si>
  <si>
    <t>Colonne4687</t>
  </si>
  <si>
    <t>Colonne4688</t>
  </si>
  <si>
    <t>Colonne4689</t>
  </si>
  <si>
    <t>Colonne4690</t>
  </si>
  <si>
    <t>Colonne4691</t>
  </si>
  <si>
    <t>Colonne4692</t>
  </si>
  <si>
    <t>Colonne4693</t>
  </si>
  <si>
    <t>Colonne4694</t>
  </si>
  <si>
    <t>Colonne4695</t>
  </si>
  <si>
    <t>Colonne4696</t>
  </si>
  <si>
    <t>Colonne4697</t>
  </si>
  <si>
    <t>Colonne4698</t>
  </si>
  <si>
    <t>Colonne4699</t>
  </si>
  <si>
    <t>Colonne4700</t>
  </si>
  <si>
    <t>Colonne4701</t>
  </si>
  <si>
    <t>Colonne4702</t>
  </si>
  <si>
    <t>Colonne4703</t>
  </si>
  <si>
    <t>Colonne4704</t>
  </si>
  <si>
    <t>Colonne4705</t>
  </si>
  <si>
    <t>Colonne4706</t>
  </si>
  <si>
    <t>Colonne4707</t>
  </si>
  <si>
    <t>Colonne4708</t>
  </si>
  <si>
    <t>Colonne4709</t>
  </si>
  <si>
    <t>Colonne4710</t>
  </si>
  <si>
    <t>Colonne4711</t>
  </si>
  <si>
    <t>Colonne4712</t>
  </si>
  <si>
    <t>Colonne4713</t>
  </si>
  <si>
    <t>Colonne4714</t>
  </si>
  <si>
    <t>Colonne4715</t>
  </si>
  <si>
    <t>Colonne4716</t>
  </si>
  <si>
    <t>Colonne4717</t>
  </si>
  <si>
    <t>Colonne4718</t>
  </si>
  <si>
    <t>Colonne4719</t>
  </si>
  <si>
    <t>Colonne4720</t>
  </si>
  <si>
    <t>Colonne4721</t>
  </si>
  <si>
    <t>Colonne4722</t>
  </si>
  <si>
    <t>Colonne4723</t>
  </si>
  <si>
    <t>Colonne4724</t>
  </si>
  <si>
    <t>Colonne4725</t>
  </si>
  <si>
    <t>Colonne4726</t>
  </si>
  <si>
    <t>Colonne4727</t>
  </si>
  <si>
    <t>Colonne4728</t>
  </si>
  <si>
    <t>Colonne4729</t>
  </si>
  <si>
    <t>Colonne4730</t>
  </si>
  <si>
    <t>Colonne4731</t>
  </si>
  <si>
    <t>Colonne4732</t>
  </si>
  <si>
    <t>Colonne4733</t>
  </si>
  <si>
    <t>Colonne4734</t>
  </si>
  <si>
    <t>Colonne4735</t>
  </si>
  <si>
    <t>Colonne4736</t>
  </si>
  <si>
    <t>Colonne4737</t>
  </si>
  <si>
    <t>Colonne4738</t>
  </si>
  <si>
    <t>Colonne4739</t>
  </si>
  <si>
    <t>Colonne4740</t>
  </si>
  <si>
    <t>Colonne4741</t>
  </si>
  <si>
    <t>Colonne4742</t>
  </si>
  <si>
    <t>Colonne4743</t>
  </si>
  <si>
    <t>Colonne4744</t>
  </si>
  <si>
    <t>Colonne4745</t>
  </si>
  <si>
    <t>Colonne4746</t>
  </si>
  <si>
    <t>Colonne4747</t>
  </si>
  <si>
    <t>Colonne4748</t>
  </si>
  <si>
    <t>Colonne4749</t>
  </si>
  <si>
    <t>Colonne4750</t>
  </si>
  <si>
    <t>Colonne4751</t>
  </si>
  <si>
    <t>Colonne4752</t>
  </si>
  <si>
    <t>Colonne4753</t>
  </si>
  <si>
    <t>Colonne4754</t>
  </si>
  <si>
    <t>Colonne4755</t>
  </si>
  <si>
    <t>Colonne4756</t>
  </si>
  <si>
    <t>Colonne4757</t>
  </si>
  <si>
    <t>Colonne4758</t>
  </si>
  <si>
    <t>Colonne4759</t>
  </si>
  <si>
    <t>Colonne4760</t>
  </si>
  <si>
    <t>Colonne4761</t>
  </si>
  <si>
    <t>Colonne4762</t>
  </si>
  <si>
    <t>Colonne4763</t>
  </si>
  <si>
    <t>Colonne4764</t>
  </si>
  <si>
    <t>Colonne4765</t>
  </si>
  <si>
    <t>Colonne4766</t>
  </si>
  <si>
    <t>Colonne4767</t>
  </si>
  <si>
    <t>Colonne4768</t>
  </si>
  <si>
    <t>Colonne4769</t>
  </si>
  <si>
    <t>Colonne4770</t>
  </si>
  <si>
    <t>Colonne4771</t>
  </si>
  <si>
    <t>Colonne4772</t>
  </si>
  <si>
    <t>Colonne4773</t>
  </si>
  <si>
    <t>Colonne4774</t>
  </si>
  <si>
    <t>Colonne4775</t>
  </si>
  <si>
    <t>Colonne4776</t>
  </si>
  <si>
    <t>Colonne4777</t>
  </si>
  <si>
    <t>Colonne4778</t>
  </si>
  <si>
    <t>Colonne4779</t>
  </si>
  <si>
    <t>Colonne4780</t>
  </si>
  <si>
    <t>Colonne4781</t>
  </si>
  <si>
    <t>Colonne4782</t>
  </si>
  <si>
    <t>Colonne4783</t>
  </si>
  <si>
    <t>Colonne4784</t>
  </si>
  <si>
    <t>Colonne4785</t>
  </si>
  <si>
    <t>Colonne4786</t>
  </si>
  <si>
    <t>Colonne4787</t>
  </si>
  <si>
    <t>Colonne4788</t>
  </si>
  <si>
    <t>Colonne4789</t>
  </si>
  <si>
    <t>Colonne4790</t>
  </si>
  <si>
    <t>Colonne4791</t>
  </si>
  <si>
    <t>Colonne4792</t>
  </si>
  <si>
    <t>Colonne4793</t>
  </si>
  <si>
    <t>Colonne4794</t>
  </si>
  <si>
    <t>Colonne4795</t>
  </si>
  <si>
    <t>Colonne4796</t>
  </si>
  <si>
    <t>Colonne4797</t>
  </si>
  <si>
    <t>Colonne4798</t>
  </si>
  <si>
    <t>Colonne4799</t>
  </si>
  <si>
    <t>Colonne4800</t>
  </si>
  <si>
    <t>Colonne4801</t>
  </si>
  <si>
    <t>Colonne4802</t>
  </si>
  <si>
    <t>Colonne4803</t>
  </si>
  <si>
    <t>Colonne4804</t>
  </si>
  <si>
    <t>Colonne4805</t>
  </si>
  <si>
    <t>Colonne4806</t>
  </si>
  <si>
    <t>Colonne4807</t>
  </si>
  <si>
    <t>Colonne4808</t>
  </si>
  <si>
    <t>Colonne4809</t>
  </si>
  <si>
    <t>Colonne4810</t>
  </si>
  <si>
    <t>Colonne4811</t>
  </si>
  <si>
    <t>Colonne4812</t>
  </si>
  <si>
    <t>Colonne4813</t>
  </si>
  <si>
    <t>Colonne4814</t>
  </si>
  <si>
    <t>Colonne4815</t>
  </si>
  <si>
    <t>Colonne4816</t>
  </si>
  <si>
    <t>Colonne4817</t>
  </si>
  <si>
    <t>Colonne4818</t>
  </si>
  <si>
    <t>Colonne4819</t>
  </si>
  <si>
    <t>Colonne4820</t>
  </si>
  <si>
    <t>Colonne4821</t>
  </si>
  <si>
    <t>Colonne4822</t>
  </si>
  <si>
    <t>Colonne4823</t>
  </si>
  <si>
    <t>Colonne4824</t>
  </si>
  <si>
    <t>Colonne4825</t>
  </si>
  <si>
    <t>Colonne4826</t>
  </si>
  <si>
    <t>Colonne4827</t>
  </si>
  <si>
    <t>Colonne4828</t>
  </si>
  <si>
    <t>Colonne4829</t>
  </si>
  <si>
    <t>Colonne4830</t>
  </si>
  <si>
    <t>Colonne4831</t>
  </si>
  <si>
    <t>Colonne4832</t>
  </si>
  <si>
    <t>Colonne4833</t>
  </si>
  <si>
    <t>Colonne4834</t>
  </si>
  <si>
    <t>Colonne4835</t>
  </si>
  <si>
    <t>Colonne4836</t>
  </si>
  <si>
    <t>Colonne4837</t>
  </si>
  <si>
    <t>Colonne4838</t>
  </si>
  <si>
    <t>Colonne4839</t>
  </si>
  <si>
    <t>Colonne4840</t>
  </si>
  <si>
    <t>Colonne4841</t>
  </si>
  <si>
    <t>Colonne4842</t>
  </si>
  <si>
    <t>Colonne4843</t>
  </si>
  <si>
    <t>Colonne4844</t>
  </si>
  <si>
    <t>Colonne4845</t>
  </si>
  <si>
    <t>Colonne4846</t>
  </si>
  <si>
    <t>Colonne4847</t>
  </si>
  <si>
    <t>Colonne4848</t>
  </si>
  <si>
    <t>Colonne4849</t>
  </si>
  <si>
    <t>Colonne4850</t>
  </si>
  <si>
    <t>Colonne4851</t>
  </si>
  <si>
    <t>Colonne4852</t>
  </si>
  <si>
    <t>Colonne4853</t>
  </si>
  <si>
    <t>Colonne4854</t>
  </si>
  <si>
    <t>Colonne4855</t>
  </si>
  <si>
    <t>Colonne4856</t>
  </si>
  <si>
    <t>Colonne4857</t>
  </si>
  <si>
    <t>Colonne4858</t>
  </si>
  <si>
    <t>Colonne4859</t>
  </si>
  <si>
    <t>Colonne4860</t>
  </si>
  <si>
    <t>Colonne4861</t>
  </si>
  <si>
    <t>Colonne4862</t>
  </si>
  <si>
    <t>Colonne4863</t>
  </si>
  <si>
    <t>Colonne4864</t>
  </si>
  <si>
    <t>Colonne4865</t>
  </si>
  <si>
    <t>Colonne4866</t>
  </si>
  <si>
    <t>Colonne4867</t>
  </si>
  <si>
    <t>Colonne4868</t>
  </si>
  <si>
    <t>Colonne4869</t>
  </si>
  <si>
    <t>Colonne4870</t>
  </si>
  <si>
    <t>Colonne4871</t>
  </si>
  <si>
    <t>Colonne4872</t>
  </si>
  <si>
    <t>Colonne4873</t>
  </si>
  <si>
    <t>Colonne4874</t>
  </si>
  <si>
    <t>Colonne4875</t>
  </si>
  <si>
    <t>Colonne4876</t>
  </si>
  <si>
    <t>Colonne4877</t>
  </si>
  <si>
    <t>Colonne4878</t>
  </si>
  <si>
    <t>Colonne4879</t>
  </si>
  <si>
    <t>Colonne4880</t>
  </si>
  <si>
    <t>Colonne4881</t>
  </si>
  <si>
    <t>Colonne4882</t>
  </si>
  <si>
    <t>Colonne4883</t>
  </si>
  <si>
    <t>Colonne4884</t>
  </si>
  <si>
    <t>Colonne4885</t>
  </si>
  <si>
    <t>Colonne4886</t>
  </si>
  <si>
    <t>Colonne4887</t>
  </si>
  <si>
    <t>Colonne4888</t>
  </si>
  <si>
    <t>Colonne4889</t>
  </si>
  <si>
    <t>Colonne4890</t>
  </si>
  <si>
    <t>Colonne4891</t>
  </si>
  <si>
    <t>Colonne4892</t>
  </si>
  <si>
    <t>Colonne4893</t>
  </si>
  <si>
    <t>Colonne4894</t>
  </si>
  <si>
    <t>Colonne4895</t>
  </si>
  <si>
    <t>Colonne4896</t>
  </si>
  <si>
    <t>Colonne4897</t>
  </si>
  <si>
    <t>Colonne4898</t>
  </si>
  <si>
    <t>Colonne4899</t>
  </si>
  <si>
    <t>Colonne4900</t>
  </si>
  <si>
    <t>Colonne4901</t>
  </si>
  <si>
    <t>Colonne4902</t>
  </si>
  <si>
    <t>Colonne4903</t>
  </si>
  <si>
    <t>Colonne4904</t>
  </si>
  <si>
    <t>Colonne4905</t>
  </si>
  <si>
    <t>Colonne4906</t>
  </si>
  <si>
    <t>Colonne4907</t>
  </si>
  <si>
    <t>Colonne4908</t>
  </si>
  <si>
    <t>Colonne4909</t>
  </si>
  <si>
    <t>Colonne4910</t>
  </si>
  <si>
    <t>Colonne4911</t>
  </si>
  <si>
    <t>Colonne4912</t>
  </si>
  <si>
    <t>Colonne4913</t>
  </si>
  <si>
    <t>Colonne4914</t>
  </si>
  <si>
    <t>Colonne4915</t>
  </si>
  <si>
    <t>Colonne4916</t>
  </si>
  <si>
    <t>Colonne4917</t>
  </si>
  <si>
    <t>Colonne4918</t>
  </si>
  <si>
    <t>Colonne4919</t>
  </si>
  <si>
    <t>Colonne4920</t>
  </si>
  <si>
    <t>Colonne4921</t>
  </si>
  <si>
    <t>Colonne4922</t>
  </si>
  <si>
    <t>Colonne4923</t>
  </si>
  <si>
    <t>Colonne4924</t>
  </si>
  <si>
    <t>Colonne4925</t>
  </si>
  <si>
    <t>Colonne4926</t>
  </si>
  <si>
    <t>Colonne4927</t>
  </si>
  <si>
    <t>Colonne4928</t>
  </si>
  <si>
    <t>Colonne4929</t>
  </si>
  <si>
    <t>Colonne4930</t>
  </si>
  <si>
    <t>Colonne4931</t>
  </si>
  <si>
    <t>Colonne4932</t>
  </si>
  <si>
    <t>Colonne4933</t>
  </si>
  <si>
    <t>Colonne4934</t>
  </si>
  <si>
    <t>Colonne4935</t>
  </si>
  <si>
    <t>Colonne4936</t>
  </si>
  <si>
    <t>Colonne4937</t>
  </si>
  <si>
    <t>Colonne4938</t>
  </si>
  <si>
    <t>Colonne4939</t>
  </si>
  <si>
    <t>Colonne4940</t>
  </si>
  <si>
    <t>Colonne4941</t>
  </si>
  <si>
    <t>Colonne4942</t>
  </si>
  <si>
    <t>Colonne4943</t>
  </si>
  <si>
    <t>Colonne4944</t>
  </si>
  <si>
    <t>Colonne4945</t>
  </si>
  <si>
    <t>Colonne4946</t>
  </si>
  <si>
    <t>Colonne4947</t>
  </si>
  <si>
    <t>Colonne4948</t>
  </si>
  <si>
    <t>Colonne4949</t>
  </si>
  <si>
    <t>Colonne4950</t>
  </si>
  <si>
    <t>Colonne4951</t>
  </si>
  <si>
    <t>Colonne4952</t>
  </si>
  <si>
    <t>Colonne4953</t>
  </si>
  <si>
    <t>Colonne4954</t>
  </si>
  <si>
    <t>Colonne4955</t>
  </si>
  <si>
    <t>Colonne4956</t>
  </si>
  <si>
    <t>Colonne4957</t>
  </si>
  <si>
    <t>Colonne4958</t>
  </si>
  <si>
    <t>Colonne4959</t>
  </si>
  <si>
    <t>Colonne4960</t>
  </si>
  <si>
    <t>Colonne4961</t>
  </si>
  <si>
    <t>Colonne4962</t>
  </si>
  <si>
    <t>Colonne4963</t>
  </si>
  <si>
    <t>Colonne4964</t>
  </si>
  <si>
    <t>Colonne4965</t>
  </si>
  <si>
    <t>Colonne4966</t>
  </si>
  <si>
    <t>Colonne4967</t>
  </si>
  <si>
    <t>Colonne4968</t>
  </si>
  <si>
    <t>Colonne4969</t>
  </si>
  <si>
    <t>Colonne4970</t>
  </si>
  <si>
    <t>Colonne4971</t>
  </si>
  <si>
    <t>Colonne4972</t>
  </si>
  <si>
    <t>Colonne4973</t>
  </si>
  <si>
    <t>Colonne4974</t>
  </si>
  <si>
    <t>Colonne4975</t>
  </si>
  <si>
    <t>Colonne4976</t>
  </si>
  <si>
    <t>Colonne4977</t>
  </si>
  <si>
    <t>Colonne4978</t>
  </si>
  <si>
    <t>Colonne4979</t>
  </si>
  <si>
    <t>Colonne4980</t>
  </si>
  <si>
    <t>Colonne4981</t>
  </si>
  <si>
    <t>Colonne4982</t>
  </si>
  <si>
    <t>Colonne4983</t>
  </si>
  <si>
    <t>Colonne4984</t>
  </si>
  <si>
    <t>Colonne4985</t>
  </si>
  <si>
    <t>Colonne4986</t>
  </si>
  <si>
    <t>Colonne4987</t>
  </si>
  <si>
    <t>Colonne4988</t>
  </si>
  <si>
    <t>Colonne4989</t>
  </si>
  <si>
    <t>Colonne4990</t>
  </si>
  <si>
    <t>Colonne4991</t>
  </si>
  <si>
    <t>Colonne4992</t>
  </si>
  <si>
    <t>Colonne4993</t>
  </si>
  <si>
    <t>Colonne4994</t>
  </si>
  <si>
    <t>Colonne4995</t>
  </si>
  <si>
    <t>Colonne4996</t>
  </si>
  <si>
    <t>Colonne4997</t>
  </si>
  <si>
    <t>Colonne4998</t>
  </si>
  <si>
    <t>Colonne4999</t>
  </si>
  <si>
    <t>Colonne5000</t>
  </si>
  <si>
    <t>Colonne5001</t>
  </si>
  <si>
    <t>Colonne5002</t>
  </si>
  <si>
    <t>Colonne5003</t>
  </si>
  <si>
    <t>Colonne5004</t>
  </si>
  <si>
    <t>Colonne5005</t>
  </si>
  <si>
    <t>Colonne5006</t>
  </si>
  <si>
    <t>Colonne5007</t>
  </si>
  <si>
    <t>Colonne5008</t>
  </si>
  <si>
    <t>Colonne5009</t>
  </si>
  <si>
    <t>Colonne5010</t>
  </si>
  <si>
    <t>Colonne5011</t>
  </si>
  <si>
    <t>Colonne5012</t>
  </si>
  <si>
    <t>Colonne5013</t>
  </si>
  <si>
    <t>Colonne5014</t>
  </si>
  <si>
    <t>Colonne5015</t>
  </si>
  <si>
    <t>Colonne5016</t>
  </si>
  <si>
    <t>Colonne5017</t>
  </si>
  <si>
    <t>Colonne5018</t>
  </si>
  <si>
    <t>Colonne5019</t>
  </si>
  <si>
    <t>Colonne5020</t>
  </si>
  <si>
    <t>Colonne5021</t>
  </si>
  <si>
    <t>Colonne5022</t>
  </si>
  <si>
    <t>Colonne5023</t>
  </si>
  <si>
    <t>Colonne5024</t>
  </si>
  <si>
    <t>Colonne5025</t>
  </si>
  <si>
    <t>Colonne5026</t>
  </si>
  <si>
    <t>Colonne5027</t>
  </si>
  <si>
    <t>Colonne5028</t>
  </si>
  <si>
    <t>Colonne5029</t>
  </si>
  <si>
    <t>Colonne5030</t>
  </si>
  <si>
    <t>Colonne5031</t>
  </si>
  <si>
    <t>Colonne5032</t>
  </si>
  <si>
    <t>Colonne5033</t>
  </si>
  <si>
    <t>Colonne5034</t>
  </si>
  <si>
    <t>Colonne5035</t>
  </si>
  <si>
    <t>Colonne5036</t>
  </si>
  <si>
    <t>Colonne5037</t>
  </si>
  <si>
    <t>Colonne5038</t>
  </si>
  <si>
    <t>Colonne5039</t>
  </si>
  <si>
    <t>Colonne5040</t>
  </si>
  <si>
    <t>Colonne5041</t>
  </si>
  <si>
    <t>Colonne5042</t>
  </si>
  <si>
    <t>Colonne5043</t>
  </si>
  <si>
    <t>Colonne5044</t>
  </si>
  <si>
    <t>Colonne5045</t>
  </si>
  <si>
    <t>Colonne5046</t>
  </si>
  <si>
    <t>Colonne5047</t>
  </si>
  <si>
    <t>Colonne5048</t>
  </si>
  <si>
    <t>Colonne5049</t>
  </si>
  <si>
    <t>Colonne5050</t>
  </si>
  <si>
    <t>Colonne5051</t>
  </si>
  <si>
    <t>Colonne5052</t>
  </si>
  <si>
    <t>Colonne5053</t>
  </si>
  <si>
    <t>Colonne5054</t>
  </si>
  <si>
    <t>Colonne5055</t>
  </si>
  <si>
    <t>Colonne5056</t>
  </si>
  <si>
    <t>Colonne5057</t>
  </si>
  <si>
    <t>Colonne5058</t>
  </si>
  <si>
    <t>Colonne5059</t>
  </si>
  <si>
    <t>Colonne5060</t>
  </si>
  <si>
    <t>Colonne5061</t>
  </si>
  <si>
    <t>Colonne5062</t>
  </si>
  <si>
    <t>Colonne5063</t>
  </si>
  <si>
    <t>Colonne5064</t>
  </si>
  <si>
    <t>Colonne5065</t>
  </si>
  <si>
    <t>Colonne5066</t>
  </si>
  <si>
    <t>Colonne5067</t>
  </si>
  <si>
    <t>Colonne5068</t>
  </si>
  <si>
    <t>Colonne5069</t>
  </si>
  <si>
    <t>Colonne5070</t>
  </si>
  <si>
    <t>Colonne5071</t>
  </si>
  <si>
    <t>Colonne5072</t>
  </si>
  <si>
    <t>Colonne5073</t>
  </si>
  <si>
    <t>Colonne5074</t>
  </si>
  <si>
    <t>Colonne5075</t>
  </si>
  <si>
    <t>Colonne5076</t>
  </si>
  <si>
    <t>Colonne5077</t>
  </si>
  <si>
    <t>Colonne5078</t>
  </si>
  <si>
    <t>Colonne5079</t>
  </si>
  <si>
    <t>Colonne5080</t>
  </si>
  <si>
    <t>Colonne5081</t>
  </si>
  <si>
    <t>Colonne5082</t>
  </si>
  <si>
    <t>Colonne5083</t>
  </si>
  <si>
    <t>Colonne5084</t>
  </si>
  <si>
    <t>Colonne5085</t>
  </si>
  <si>
    <t>Colonne5086</t>
  </si>
  <si>
    <t>Colonne5087</t>
  </si>
  <si>
    <t>Colonne5088</t>
  </si>
  <si>
    <t>Colonne5089</t>
  </si>
  <si>
    <t>Colonne5090</t>
  </si>
  <si>
    <t>Colonne5091</t>
  </si>
  <si>
    <t>Colonne5092</t>
  </si>
  <si>
    <t>Colonne5093</t>
  </si>
  <si>
    <t>Colonne5094</t>
  </si>
  <si>
    <t>Colonne5095</t>
  </si>
  <si>
    <t>Colonne5096</t>
  </si>
  <si>
    <t>Colonne5097</t>
  </si>
  <si>
    <t>Colonne5098</t>
  </si>
  <si>
    <t>Colonne5099</t>
  </si>
  <si>
    <t>Colonne5100</t>
  </si>
  <si>
    <t>Colonne5101</t>
  </si>
  <si>
    <t>Colonne5102</t>
  </si>
  <si>
    <t>Colonne5103</t>
  </si>
  <si>
    <t>Colonne5104</t>
  </si>
  <si>
    <t>Colonne5105</t>
  </si>
  <si>
    <t>Colonne5106</t>
  </si>
  <si>
    <t>Colonne5107</t>
  </si>
  <si>
    <t>Colonne5108</t>
  </si>
  <si>
    <t>Colonne5109</t>
  </si>
  <si>
    <t>Colonne5110</t>
  </si>
  <si>
    <t>Colonne5111</t>
  </si>
  <si>
    <t>Colonne5112</t>
  </si>
  <si>
    <t>Colonne5113</t>
  </si>
  <si>
    <t>Colonne5114</t>
  </si>
  <si>
    <t>Colonne5115</t>
  </si>
  <si>
    <t>Colonne5116</t>
  </si>
  <si>
    <t>Colonne5117</t>
  </si>
  <si>
    <t>Colonne5118</t>
  </si>
  <si>
    <t>Colonne5119</t>
  </si>
  <si>
    <t>Colonne5120</t>
  </si>
  <si>
    <t>Colonne5121</t>
  </si>
  <si>
    <t>Colonne5122</t>
  </si>
  <si>
    <t>Colonne5123</t>
  </si>
  <si>
    <t>Colonne5124</t>
  </si>
  <si>
    <t>Colonne5125</t>
  </si>
  <si>
    <t>Colonne5126</t>
  </si>
  <si>
    <t>Colonne5127</t>
  </si>
  <si>
    <t>Colonne5128</t>
  </si>
  <si>
    <t>Colonne5129</t>
  </si>
  <si>
    <t>Colonne5130</t>
  </si>
  <si>
    <t>Colonne5131</t>
  </si>
  <si>
    <t>Colonne5132</t>
  </si>
  <si>
    <t>Colonne5133</t>
  </si>
  <si>
    <t>Colonne5134</t>
  </si>
  <si>
    <t>Colonne5135</t>
  </si>
  <si>
    <t>Colonne5136</t>
  </si>
  <si>
    <t>Colonne5137</t>
  </si>
  <si>
    <t>Colonne5138</t>
  </si>
  <si>
    <t>Colonne5139</t>
  </si>
  <si>
    <t>Colonne5140</t>
  </si>
  <si>
    <t>Colonne5141</t>
  </si>
  <si>
    <t>Colonne5142</t>
  </si>
  <si>
    <t>Colonne5143</t>
  </si>
  <si>
    <t>Colonne5144</t>
  </si>
  <si>
    <t>Colonne5145</t>
  </si>
  <si>
    <t>Colonne5146</t>
  </si>
  <si>
    <t>Colonne5147</t>
  </si>
  <si>
    <t>Colonne5148</t>
  </si>
  <si>
    <t>Colonne5149</t>
  </si>
  <si>
    <t>Colonne5150</t>
  </si>
  <si>
    <t>Colonne5151</t>
  </si>
  <si>
    <t>Colonne5152</t>
  </si>
  <si>
    <t>Colonne5153</t>
  </si>
  <si>
    <t>Colonne5154</t>
  </si>
  <si>
    <t>Colonne5155</t>
  </si>
  <si>
    <t>Colonne5156</t>
  </si>
  <si>
    <t>Colonne5157</t>
  </si>
  <si>
    <t>Colonne5158</t>
  </si>
  <si>
    <t>Colonne5159</t>
  </si>
  <si>
    <t>Colonne5160</t>
  </si>
  <si>
    <t>Colonne5161</t>
  </si>
  <si>
    <t>Colonne5162</t>
  </si>
  <si>
    <t>Colonne5163</t>
  </si>
  <si>
    <t>Colonne5164</t>
  </si>
  <si>
    <t>Colonne5165</t>
  </si>
  <si>
    <t>Colonne5166</t>
  </si>
  <si>
    <t>Colonne5167</t>
  </si>
  <si>
    <t>Colonne5168</t>
  </si>
  <si>
    <t>Colonne5169</t>
  </si>
  <si>
    <t>Colonne5170</t>
  </si>
  <si>
    <t>Colonne5171</t>
  </si>
  <si>
    <t>Colonne5172</t>
  </si>
  <si>
    <t>Colonne5173</t>
  </si>
  <si>
    <t>Colonne5174</t>
  </si>
  <si>
    <t>Colonne5175</t>
  </si>
  <si>
    <t>Colonne5176</t>
  </si>
  <si>
    <t>Colonne5177</t>
  </si>
  <si>
    <t>Colonne5178</t>
  </si>
  <si>
    <t>Colonne5179</t>
  </si>
  <si>
    <t>Colonne5180</t>
  </si>
  <si>
    <t>Colonne5181</t>
  </si>
  <si>
    <t>Colonne5182</t>
  </si>
  <si>
    <t>Colonne5183</t>
  </si>
  <si>
    <t>Colonne5184</t>
  </si>
  <si>
    <t>Colonne5185</t>
  </si>
  <si>
    <t>Colonne5186</t>
  </si>
  <si>
    <t>Colonne5187</t>
  </si>
  <si>
    <t>Colonne5188</t>
  </si>
  <si>
    <t>Colonne5189</t>
  </si>
  <si>
    <t>Colonne5190</t>
  </si>
  <si>
    <t>Colonne5191</t>
  </si>
  <si>
    <t>Colonne5192</t>
  </si>
  <si>
    <t>Colonne5193</t>
  </si>
  <si>
    <t>Colonne5194</t>
  </si>
  <si>
    <t>Colonne5195</t>
  </si>
  <si>
    <t>Colonne5196</t>
  </si>
  <si>
    <t>Colonne5197</t>
  </si>
  <si>
    <t>Colonne5198</t>
  </si>
  <si>
    <t>Colonne5199</t>
  </si>
  <si>
    <t>Colonne5200</t>
  </si>
  <si>
    <t>Colonne5201</t>
  </si>
  <si>
    <t>Colonne5202</t>
  </si>
  <si>
    <t>Colonne5203</t>
  </si>
  <si>
    <t>Colonne5204</t>
  </si>
  <si>
    <t>Colonne5205</t>
  </si>
  <si>
    <t>Colonne5206</t>
  </si>
  <si>
    <t>Colonne5207</t>
  </si>
  <si>
    <t>Colonne5208</t>
  </si>
  <si>
    <t>Colonne5209</t>
  </si>
  <si>
    <t>Colonne5210</t>
  </si>
  <si>
    <t>Colonne5211</t>
  </si>
  <si>
    <t>Colonne5212</t>
  </si>
  <si>
    <t>Colonne5213</t>
  </si>
  <si>
    <t>Colonne5214</t>
  </si>
  <si>
    <t>Colonne5215</t>
  </si>
  <si>
    <t>Colonne5216</t>
  </si>
  <si>
    <t>Colonne5217</t>
  </si>
  <si>
    <t>Colonne5218</t>
  </si>
  <si>
    <t>Colonne5219</t>
  </si>
  <si>
    <t>Colonne5220</t>
  </si>
  <si>
    <t>Colonne5221</t>
  </si>
  <si>
    <t>Colonne5222</t>
  </si>
  <si>
    <t>Colonne5223</t>
  </si>
  <si>
    <t>Colonne5224</t>
  </si>
  <si>
    <t>Colonne5225</t>
  </si>
  <si>
    <t>Colonne5226</t>
  </si>
  <si>
    <t>Colonne5227</t>
  </si>
  <si>
    <t>Colonne5228</t>
  </si>
  <si>
    <t>Colonne5229</t>
  </si>
  <si>
    <t>Colonne5230</t>
  </si>
  <si>
    <t>Colonne5231</t>
  </si>
  <si>
    <t>Colonne5232</t>
  </si>
  <si>
    <t>Colonne5233</t>
  </si>
  <si>
    <t>Colonne5234</t>
  </si>
  <si>
    <t>Colonne5235</t>
  </si>
  <si>
    <t>Colonne5236</t>
  </si>
  <si>
    <t>Colonne5237</t>
  </si>
  <si>
    <t>Colonne5238</t>
  </si>
  <si>
    <t>Colonne5239</t>
  </si>
  <si>
    <t>Colonne5240</t>
  </si>
  <si>
    <t>Colonne5241</t>
  </si>
  <si>
    <t>Colonne5242</t>
  </si>
  <si>
    <t>Colonne5243</t>
  </si>
  <si>
    <t>Colonne5244</t>
  </si>
  <si>
    <t>Colonne5245</t>
  </si>
  <si>
    <t>Colonne5246</t>
  </si>
  <si>
    <t>Colonne5247</t>
  </si>
  <si>
    <t>Colonne5248</t>
  </si>
  <si>
    <t>Colonne5249</t>
  </si>
  <si>
    <t>Colonne5250</t>
  </si>
  <si>
    <t>Colonne5251</t>
  </si>
  <si>
    <t>Colonne5252</t>
  </si>
  <si>
    <t>Colonne5253</t>
  </si>
  <si>
    <t>Colonne5254</t>
  </si>
  <si>
    <t>Colonne5255</t>
  </si>
  <si>
    <t>Colonne5256</t>
  </si>
  <si>
    <t>Colonne5257</t>
  </si>
  <si>
    <t>Colonne5258</t>
  </si>
  <si>
    <t>Colonne5259</t>
  </si>
  <si>
    <t>Colonne5260</t>
  </si>
  <si>
    <t>Colonne5261</t>
  </si>
  <si>
    <t>Colonne5262</t>
  </si>
  <si>
    <t>Colonne5263</t>
  </si>
  <si>
    <t>Colonne5264</t>
  </si>
  <si>
    <t>Colonne5265</t>
  </si>
  <si>
    <t>Colonne5266</t>
  </si>
  <si>
    <t>Colonne5267</t>
  </si>
  <si>
    <t>Colonne5268</t>
  </si>
  <si>
    <t>Colonne5269</t>
  </si>
  <si>
    <t>Colonne5270</t>
  </si>
  <si>
    <t>Colonne5271</t>
  </si>
  <si>
    <t>Colonne5272</t>
  </si>
  <si>
    <t>Colonne5273</t>
  </si>
  <si>
    <t>Colonne5274</t>
  </si>
  <si>
    <t>Colonne5275</t>
  </si>
  <si>
    <t>Colonne5276</t>
  </si>
  <si>
    <t>Colonne5277</t>
  </si>
  <si>
    <t>Colonne5278</t>
  </si>
  <si>
    <t>Colonne5279</t>
  </si>
  <si>
    <t>Colonne5280</t>
  </si>
  <si>
    <t>Colonne5281</t>
  </si>
  <si>
    <t>Colonne5282</t>
  </si>
  <si>
    <t>Colonne5283</t>
  </si>
  <si>
    <t>Colonne5284</t>
  </si>
  <si>
    <t>Colonne5285</t>
  </si>
  <si>
    <t>Colonne5286</t>
  </si>
  <si>
    <t>Colonne5287</t>
  </si>
  <si>
    <t>Colonne5288</t>
  </si>
  <si>
    <t>Colonne5289</t>
  </si>
  <si>
    <t>Colonne5290</t>
  </si>
  <si>
    <t>Colonne5291</t>
  </si>
  <si>
    <t>Colonne5292</t>
  </si>
  <si>
    <t>Colonne5293</t>
  </si>
  <si>
    <t>Colonne5294</t>
  </si>
  <si>
    <t>Colonne5295</t>
  </si>
  <si>
    <t>Colonne5296</t>
  </si>
  <si>
    <t>Colonne5297</t>
  </si>
  <si>
    <t>Colonne5298</t>
  </si>
  <si>
    <t>Colonne5299</t>
  </si>
  <si>
    <t>Colonne5300</t>
  </si>
  <si>
    <t>Colonne5301</t>
  </si>
  <si>
    <t>Colonne5302</t>
  </si>
  <si>
    <t>Colonne5303</t>
  </si>
  <si>
    <t>Colonne5304</t>
  </si>
  <si>
    <t>Colonne5305</t>
  </si>
  <si>
    <t>Colonne5306</t>
  </si>
  <si>
    <t>Colonne5307</t>
  </si>
  <si>
    <t>Colonne5308</t>
  </si>
  <si>
    <t>Colonne5309</t>
  </si>
  <si>
    <t>Colonne5310</t>
  </si>
  <si>
    <t>Colonne5311</t>
  </si>
  <si>
    <t>Colonne5312</t>
  </si>
  <si>
    <t>Colonne5313</t>
  </si>
  <si>
    <t>Colonne5314</t>
  </si>
  <si>
    <t>Colonne5315</t>
  </si>
  <si>
    <t>Colonne5316</t>
  </si>
  <si>
    <t>Colonne5317</t>
  </si>
  <si>
    <t>Colonne5318</t>
  </si>
  <si>
    <t>Colonne5319</t>
  </si>
  <si>
    <t>Colonne5320</t>
  </si>
  <si>
    <t>Colonne5321</t>
  </si>
  <si>
    <t>Colonne5322</t>
  </si>
  <si>
    <t>Colonne5323</t>
  </si>
  <si>
    <t>Colonne5324</t>
  </si>
  <si>
    <t>Colonne5325</t>
  </si>
  <si>
    <t>Colonne5326</t>
  </si>
  <si>
    <t>Colonne5327</t>
  </si>
  <si>
    <t>Colonne5328</t>
  </si>
  <si>
    <t>Colonne5329</t>
  </si>
  <si>
    <t>Colonne5330</t>
  </si>
  <si>
    <t>Colonne5331</t>
  </si>
  <si>
    <t>Colonne5332</t>
  </si>
  <si>
    <t>Colonne5333</t>
  </si>
  <si>
    <t>Colonne5334</t>
  </si>
  <si>
    <t>Colonne5335</t>
  </si>
  <si>
    <t>Colonne5336</t>
  </si>
  <si>
    <t>Colonne5337</t>
  </si>
  <si>
    <t>Colonne5338</t>
  </si>
  <si>
    <t>Colonne5339</t>
  </si>
  <si>
    <t>Colonne5340</t>
  </si>
  <si>
    <t>Colonne5341</t>
  </si>
  <si>
    <t>Colonne5342</t>
  </si>
  <si>
    <t>Colonne5343</t>
  </si>
  <si>
    <t>Colonne5344</t>
  </si>
  <si>
    <t>Colonne5345</t>
  </si>
  <si>
    <t>Colonne5346</t>
  </si>
  <si>
    <t>Colonne5347</t>
  </si>
  <si>
    <t>Colonne5348</t>
  </si>
  <si>
    <t>Colonne5349</t>
  </si>
  <si>
    <t>Colonne5350</t>
  </si>
  <si>
    <t>Colonne5351</t>
  </si>
  <si>
    <t>Colonne5352</t>
  </si>
  <si>
    <t>Colonne5353</t>
  </si>
  <si>
    <t>Colonne5354</t>
  </si>
  <si>
    <t>Colonne5355</t>
  </si>
  <si>
    <t>Colonne5356</t>
  </si>
  <si>
    <t>Colonne5357</t>
  </si>
  <si>
    <t>Colonne5358</t>
  </si>
  <si>
    <t>Colonne5359</t>
  </si>
  <si>
    <t>Colonne5360</t>
  </si>
  <si>
    <t>Colonne5361</t>
  </si>
  <si>
    <t>Colonne5362</t>
  </si>
  <si>
    <t>Colonne5363</t>
  </si>
  <si>
    <t>Colonne5364</t>
  </si>
  <si>
    <t>Colonne5365</t>
  </si>
  <si>
    <t>Colonne5366</t>
  </si>
  <si>
    <t>Colonne5367</t>
  </si>
  <si>
    <t>Colonne5368</t>
  </si>
  <si>
    <t>Colonne5369</t>
  </si>
  <si>
    <t>Colonne5370</t>
  </si>
  <si>
    <t>Colonne5371</t>
  </si>
  <si>
    <t>Colonne5372</t>
  </si>
  <si>
    <t>Colonne5373</t>
  </si>
  <si>
    <t>Colonne5374</t>
  </si>
  <si>
    <t>Colonne5375</t>
  </si>
  <si>
    <t>Colonne5376</t>
  </si>
  <si>
    <t>Colonne5377</t>
  </si>
  <si>
    <t>Colonne5378</t>
  </si>
  <si>
    <t>Colonne5379</t>
  </si>
  <si>
    <t>Colonne5380</t>
  </si>
  <si>
    <t>Colonne5381</t>
  </si>
  <si>
    <t>Colonne5382</t>
  </si>
  <si>
    <t>Colonne5383</t>
  </si>
  <si>
    <t>Colonne5384</t>
  </si>
  <si>
    <t>Colonne5385</t>
  </si>
  <si>
    <t>Colonne5386</t>
  </si>
  <si>
    <t>Colonne5387</t>
  </si>
  <si>
    <t>Colonne5388</t>
  </si>
  <si>
    <t>Colonne5389</t>
  </si>
  <si>
    <t>Colonne5390</t>
  </si>
  <si>
    <t>Colonne5391</t>
  </si>
  <si>
    <t>Colonne5392</t>
  </si>
  <si>
    <t>Colonne5393</t>
  </si>
  <si>
    <t>Colonne5394</t>
  </si>
  <si>
    <t>Colonne5395</t>
  </si>
  <si>
    <t>Colonne5396</t>
  </si>
  <si>
    <t>Colonne5397</t>
  </si>
  <si>
    <t>Colonne5398</t>
  </si>
  <si>
    <t>Colonne5399</t>
  </si>
  <si>
    <t>Colonne5400</t>
  </si>
  <si>
    <t>Colonne5401</t>
  </si>
  <si>
    <t>Colonne5402</t>
  </si>
  <si>
    <t>Colonne5403</t>
  </si>
  <si>
    <t>Colonne5404</t>
  </si>
  <si>
    <t>Colonne5405</t>
  </si>
  <si>
    <t>Colonne5406</t>
  </si>
  <si>
    <t>Colonne5407</t>
  </si>
  <si>
    <t>Colonne5408</t>
  </si>
  <si>
    <t>Colonne5409</t>
  </si>
  <si>
    <t>Colonne5410</t>
  </si>
  <si>
    <t>Colonne5411</t>
  </si>
  <si>
    <t>Colonne5412</t>
  </si>
  <si>
    <t>Colonne5413</t>
  </si>
  <si>
    <t>Colonne5414</t>
  </si>
  <si>
    <t>Colonne5415</t>
  </si>
  <si>
    <t>Colonne5416</t>
  </si>
  <si>
    <t>Colonne5417</t>
  </si>
  <si>
    <t>Colonne5418</t>
  </si>
  <si>
    <t>Colonne5419</t>
  </si>
  <si>
    <t>Colonne5420</t>
  </si>
  <si>
    <t>Colonne5421</t>
  </si>
  <si>
    <t>Colonne5422</t>
  </si>
  <si>
    <t>Colonne5423</t>
  </si>
  <si>
    <t>Colonne5424</t>
  </si>
  <si>
    <t>Colonne5425</t>
  </si>
  <si>
    <t>Colonne5426</t>
  </si>
  <si>
    <t>Colonne5427</t>
  </si>
  <si>
    <t>Colonne5428</t>
  </si>
  <si>
    <t>Colonne5429</t>
  </si>
  <si>
    <t>Colonne5430</t>
  </si>
  <si>
    <t>Colonne5431</t>
  </si>
  <si>
    <t>Colonne5432</t>
  </si>
  <si>
    <t>Colonne5433</t>
  </si>
  <si>
    <t>Colonne5434</t>
  </si>
  <si>
    <t>Colonne5435</t>
  </si>
  <si>
    <t>Colonne5436</t>
  </si>
  <si>
    <t>Colonne5437</t>
  </si>
  <si>
    <t>Colonne5438</t>
  </si>
  <si>
    <t>Colonne5439</t>
  </si>
  <si>
    <t>Colonne5440</t>
  </si>
  <si>
    <t>Colonne5441</t>
  </si>
  <si>
    <t>Colonne5442</t>
  </si>
  <si>
    <t>Colonne5443</t>
  </si>
  <si>
    <t>Colonne5444</t>
  </si>
  <si>
    <t>Colonne5445</t>
  </si>
  <si>
    <t>Colonne5446</t>
  </si>
  <si>
    <t>Colonne5447</t>
  </si>
  <si>
    <t>Colonne5448</t>
  </si>
  <si>
    <t>Colonne5449</t>
  </si>
  <si>
    <t>Colonne5450</t>
  </si>
  <si>
    <t>Colonne5451</t>
  </si>
  <si>
    <t>Colonne5452</t>
  </si>
  <si>
    <t>Colonne5453</t>
  </si>
  <si>
    <t>Colonne5454</t>
  </si>
  <si>
    <t>Colonne5455</t>
  </si>
  <si>
    <t>Colonne5456</t>
  </si>
  <si>
    <t>Colonne5457</t>
  </si>
  <si>
    <t>Colonne5458</t>
  </si>
  <si>
    <t>Colonne5459</t>
  </si>
  <si>
    <t>Colonne5460</t>
  </si>
  <si>
    <t>Colonne5461</t>
  </si>
  <si>
    <t>Colonne5462</t>
  </si>
  <si>
    <t>Colonne5463</t>
  </si>
  <si>
    <t>Colonne5464</t>
  </si>
  <si>
    <t>Colonne5465</t>
  </si>
  <si>
    <t>Colonne5466</t>
  </si>
  <si>
    <t>Colonne5467</t>
  </si>
  <si>
    <t>Colonne5468</t>
  </si>
  <si>
    <t>Colonne5469</t>
  </si>
  <si>
    <t>Colonne5470</t>
  </si>
  <si>
    <t>Colonne5471</t>
  </si>
  <si>
    <t>Colonne5472</t>
  </si>
  <si>
    <t>Colonne5473</t>
  </si>
  <si>
    <t>Colonne5474</t>
  </si>
  <si>
    <t>Colonne5475</t>
  </si>
  <si>
    <t>Colonne5476</t>
  </si>
  <si>
    <t>Colonne5477</t>
  </si>
  <si>
    <t>Colonne5478</t>
  </si>
  <si>
    <t>Colonne5479</t>
  </si>
  <si>
    <t>Colonne5480</t>
  </si>
  <si>
    <t>Colonne5481</t>
  </si>
  <si>
    <t>Colonne5482</t>
  </si>
  <si>
    <t>Colonne5483</t>
  </si>
  <si>
    <t>Colonne5484</t>
  </si>
  <si>
    <t>Colonne5485</t>
  </si>
  <si>
    <t>Colonne5486</t>
  </si>
  <si>
    <t>Colonne5487</t>
  </si>
  <si>
    <t>Colonne5488</t>
  </si>
  <si>
    <t>Colonne5489</t>
  </si>
  <si>
    <t>Colonne5490</t>
  </si>
  <si>
    <t>Colonne5491</t>
  </si>
  <si>
    <t>Colonne5492</t>
  </si>
  <si>
    <t>Colonne5493</t>
  </si>
  <si>
    <t>Colonne5494</t>
  </si>
  <si>
    <t>Colonne5495</t>
  </si>
  <si>
    <t>Colonne5496</t>
  </si>
  <si>
    <t>Colonne5497</t>
  </si>
  <si>
    <t>Colonne5498</t>
  </si>
  <si>
    <t>Colonne5499</t>
  </si>
  <si>
    <t>Colonne5500</t>
  </si>
  <si>
    <t>Colonne5501</t>
  </si>
  <si>
    <t>Colonne5502</t>
  </si>
  <si>
    <t>Colonne5503</t>
  </si>
  <si>
    <t>Colonne5504</t>
  </si>
  <si>
    <t>Colonne5505</t>
  </si>
  <si>
    <t>Colonne5506</t>
  </si>
  <si>
    <t>Colonne5507</t>
  </si>
  <si>
    <t>Colonne5508</t>
  </si>
  <si>
    <t>Colonne5509</t>
  </si>
  <si>
    <t>Colonne5510</t>
  </si>
  <si>
    <t>Colonne5511</t>
  </si>
  <si>
    <t>Colonne5512</t>
  </si>
  <si>
    <t>Colonne5513</t>
  </si>
  <si>
    <t>Colonne5514</t>
  </si>
  <si>
    <t>Colonne5515</t>
  </si>
  <si>
    <t>Colonne5516</t>
  </si>
  <si>
    <t>Colonne5517</t>
  </si>
  <si>
    <t>Colonne5518</t>
  </si>
  <si>
    <t>Colonne5519</t>
  </si>
  <si>
    <t>Colonne5520</t>
  </si>
  <si>
    <t>Colonne5521</t>
  </si>
  <si>
    <t>Colonne5522</t>
  </si>
  <si>
    <t>Colonne5523</t>
  </si>
  <si>
    <t>Colonne5524</t>
  </si>
  <si>
    <t>Colonne5525</t>
  </si>
  <si>
    <t>Colonne5526</t>
  </si>
  <si>
    <t>Colonne5527</t>
  </si>
  <si>
    <t>Colonne5528</t>
  </si>
  <si>
    <t>Colonne5529</t>
  </si>
  <si>
    <t>Colonne5530</t>
  </si>
  <si>
    <t>Colonne5531</t>
  </si>
  <si>
    <t>Colonne5532</t>
  </si>
  <si>
    <t>Colonne5533</t>
  </si>
  <si>
    <t>Colonne5534</t>
  </si>
  <si>
    <t>Colonne5535</t>
  </si>
  <si>
    <t>Colonne5536</t>
  </si>
  <si>
    <t>Colonne5537</t>
  </si>
  <si>
    <t>Colonne5538</t>
  </si>
  <si>
    <t>Colonne5539</t>
  </si>
  <si>
    <t>Colonne5540</t>
  </si>
  <si>
    <t>Colonne5541</t>
  </si>
  <si>
    <t>Colonne5542</t>
  </si>
  <si>
    <t>Colonne5543</t>
  </si>
  <si>
    <t>Colonne5544</t>
  </si>
  <si>
    <t>Colonne5545</t>
  </si>
  <si>
    <t>Colonne5546</t>
  </si>
  <si>
    <t>Colonne5547</t>
  </si>
  <si>
    <t>Colonne5548</t>
  </si>
  <si>
    <t>Colonne5549</t>
  </si>
  <si>
    <t>Colonne5550</t>
  </si>
  <si>
    <t>Colonne5551</t>
  </si>
  <si>
    <t>Colonne5552</t>
  </si>
  <si>
    <t>Colonne5553</t>
  </si>
  <si>
    <t>Colonne5554</t>
  </si>
  <si>
    <t>Colonne5555</t>
  </si>
  <si>
    <t>Colonne5556</t>
  </si>
  <si>
    <t>Colonne5557</t>
  </si>
  <si>
    <t>Colonne5558</t>
  </si>
  <si>
    <t>Colonne5559</t>
  </si>
  <si>
    <t>Colonne5560</t>
  </si>
  <si>
    <t>Colonne5561</t>
  </si>
  <si>
    <t>Colonne5562</t>
  </si>
  <si>
    <t>Colonne5563</t>
  </si>
  <si>
    <t>Colonne5564</t>
  </si>
  <si>
    <t>Colonne5565</t>
  </si>
  <si>
    <t>Colonne5566</t>
  </si>
  <si>
    <t>Colonne5567</t>
  </si>
  <si>
    <t>Colonne5568</t>
  </si>
  <si>
    <t>Colonne5569</t>
  </si>
  <si>
    <t>Colonne5570</t>
  </si>
  <si>
    <t>Colonne5571</t>
  </si>
  <si>
    <t>Colonne5572</t>
  </si>
  <si>
    <t>Colonne5573</t>
  </si>
  <si>
    <t>Colonne5574</t>
  </si>
  <si>
    <t>Colonne5575</t>
  </si>
  <si>
    <t>Colonne5576</t>
  </si>
  <si>
    <t>Colonne5577</t>
  </si>
  <si>
    <t>Colonne5578</t>
  </si>
  <si>
    <t>Colonne5579</t>
  </si>
  <si>
    <t>Colonne5580</t>
  </si>
  <si>
    <t>Colonne5581</t>
  </si>
  <si>
    <t>Colonne5582</t>
  </si>
  <si>
    <t>Colonne5583</t>
  </si>
  <si>
    <t>Colonne5584</t>
  </si>
  <si>
    <t>Colonne5585</t>
  </si>
  <si>
    <t>Colonne5586</t>
  </si>
  <si>
    <t>Colonne5587</t>
  </si>
  <si>
    <t>Colonne5588</t>
  </si>
  <si>
    <t>Colonne5589</t>
  </si>
  <si>
    <t>Colonne5590</t>
  </si>
  <si>
    <t>Colonne5591</t>
  </si>
  <si>
    <t>Colonne5592</t>
  </si>
  <si>
    <t>Colonne5593</t>
  </si>
  <si>
    <t>Colonne5594</t>
  </si>
  <si>
    <t>Colonne5595</t>
  </si>
  <si>
    <t>Colonne5596</t>
  </si>
  <si>
    <t>Colonne5597</t>
  </si>
  <si>
    <t>Colonne5598</t>
  </si>
  <si>
    <t>Colonne5599</t>
  </si>
  <si>
    <t>Colonne5600</t>
  </si>
  <si>
    <t>Colonne5601</t>
  </si>
  <si>
    <t>Colonne5602</t>
  </si>
  <si>
    <t>Colonne5603</t>
  </si>
  <si>
    <t>Colonne5604</t>
  </si>
  <si>
    <t>Colonne5605</t>
  </si>
  <si>
    <t>Colonne5606</t>
  </si>
  <si>
    <t>Colonne5607</t>
  </si>
  <si>
    <t>Colonne5608</t>
  </si>
  <si>
    <t>Colonne5609</t>
  </si>
  <si>
    <t>Colonne5610</t>
  </si>
  <si>
    <t>Colonne5611</t>
  </si>
  <si>
    <t>Colonne5612</t>
  </si>
  <si>
    <t>Colonne5613</t>
  </si>
  <si>
    <t>Colonne5614</t>
  </si>
  <si>
    <t>Colonne5615</t>
  </si>
  <si>
    <t>Colonne5616</t>
  </si>
  <si>
    <t>Colonne5617</t>
  </si>
  <si>
    <t>Colonne5618</t>
  </si>
  <si>
    <t>Colonne5619</t>
  </si>
  <si>
    <t>Colonne5620</t>
  </si>
  <si>
    <t>Colonne5621</t>
  </si>
  <si>
    <t>Colonne5622</t>
  </si>
  <si>
    <t>Colonne5623</t>
  </si>
  <si>
    <t>Colonne5624</t>
  </si>
  <si>
    <t>Colonne5625</t>
  </si>
  <si>
    <t>Colonne5626</t>
  </si>
  <si>
    <t>Colonne5627</t>
  </si>
  <si>
    <t>Colonne5628</t>
  </si>
  <si>
    <t>Colonne5629</t>
  </si>
  <si>
    <t>Colonne5630</t>
  </si>
  <si>
    <t>Colonne5631</t>
  </si>
  <si>
    <t>Colonne5632</t>
  </si>
  <si>
    <t>Colonne5633</t>
  </si>
  <si>
    <t>Colonne5634</t>
  </si>
  <si>
    <t>Colonne5635</t>
  </si>
  <si>
    <t>Colonne5636</t>
  </si>
  <si>
    <t>Colonne5637</t>
  </si>
  <si>
    <t>Colonne5638</t>
  </si>
  <si>
    <t>Colonne5639</t>
  </si>
  <si>
    <t>Colonne5640</t>
  </si>
  <si>
    <t>Colonne5641</t>
  </si>
  <si>
    <t>Colonne5642</t>
  </si>
  <si>
    <t>Colonne5643</t>
  </si>
  <si>
    <t>Colonne5644</t>
  </si>
  <si>
    <t>Colonne5645</t>
  </si>
  <si>
    <t>Colonne5646</t>
  </si>
  <si>
    <t>Colonne5647</t>
  </si>
  <si>
    <t>Colonne5648</t>
  </si>
  <si>
    <t>Colonne5649</t>
  </si>
  <si>
    <t>Colonne5650</t>
  </si>
  <si>
    <t>Colonne5651</t>
  </si>
  <si>
    <t>Colonne5652</t>
  </si>
  <si>
    <t>Colonne5653</t>
  </si>
  <si>
    <t>Colonne5654</t>
  </si>
  <si>
    <t>Colonne5655</t>
  </si>
  <si>
    <t>Colonne5656</t>
  </si>
  <si>
    <t>Colonne5657</t>
  </si>
  <si>
    <t>Colonne5658</t>
  </si>
  <si>
    <t>Colonne5659</t>
  </si>
  <si>
    <t>Colonne5660</t>
  </si>
  <si>
    <t>Colonne5661</t>
  </si>
  <si>
    <t>Colonne5662</t>
  </si>
  <si>
    <t>Colonne5663</t>
  </si>
  <si>
    <t>Colonne5664</t>
  </si>
  <si>
    <t>Colonne5665</t>
  </si>
  <si>
    <t>Colonne5666</t>
  </si>
  <si>
    <t>Colonne5667</t>
  </si>
  <si>
    <t>Colonne5668</t>
  </si>
  <si>
    <t>Colonne5669</t>
  </si>
  <si>
    <t>Colonne5670</t>
  </si>
  <si>
    <t>Colonne5671</t>
  </si>
  <si>
    <t>Colonne5672</t>
  </si>
  <si>
    <t>Colonne5673</t>
  </si>
  <si>
    <t>Colonne5674</t>
  </si>
  <si>
    <t>Colonne5675</t>
  </si>
  <si>
    <t>Colonne5676</t>
  </si>
  <si>
    <t>Colonne5677</t>
  </si>
  <si>
    <t>Colonne5678</t>
  </si>
  <si>
    <t>Colonne5679</t>
  </si>
  <si>
    <t>Colonne5680</t>
  </si>
  <si>
    <t>Colonne5681</t>
  </si>
  <si>
    <t>Colonne5682</t>
  </si>
  <si>
    <t>Colonne5683</t>
  </si>
  <si>
    <t>Colonne5684</t>
  </si>
  <si>
    <t>Colonne5685</t>
  </si>
  <si>
    <t>Colonne5686</t>
  </si>
  <si>
    <t>Colonne5687</t>
  </si>
  <si>
    <t>Colonne5688</t>
  </si>
  <si>
    <t>Colonne5689</t>
  </si>
  <si>
    <t>Colonne5690</t>
  </si>
  <si>
    <t>Colonne5691</t>
  </si>
  <si>
    <t>Colonne5692</t>
  </si>
  <si>
    <t>Colonne5693</t>
  </si>
  <si>
    <t>Colonne5694</t>
  </si>
  <si>
    <t>Colonne5695</t>
  </si>
  <si>
    <t>Colonne5696</t>
  </si>
  <si>
    <t>Colonne5697</t>
  </si>
  <si>
    <t>Colonne5698</t>
  </si>
  <si>
    <t>Colonne5699</t>
  </si>
  <si>
    <t>Colonne5700</t>
  </si>
  <si>
    <t>Colonne5701</t>
  </si>
  <si>
    <t>Colonne5702</t>
  </si>
  <si>
    <t>Colonne5703</t>
  </si>
  <si>
    <t>Colonne5704</t>
  </si>
  <si>
    <t>Colonne5705</t>
  </si>
  <si>
    <t>Colonne5706</t>
  </si>
  <si>
    <t>Colonne5707</t>
  </si>
  <si>
    <t>Colonne5708</t>
  </si>
  <si>
    <t>Colonne5709</t>
  </si>
  <si>
    <t>Colonne5710</t>
  </si>
  <si>
    <t>Colonne5711</t>
  </si>
  <si>
    <t>Colonne5712</t>
  </si>
  <si>
    <t>Colonne5713</t>
  </si>
  <si>
    <t>Colonne5714</t>
  </si>
  <si>
    <t>Colonne5715</t>
  </si>
  <si>
    <t>Colonne5716</t>
  </si>
  <si>
    <t>Colonne5717</t>
  </si>
  <si>
    <t>Colonne5718</t>
  </si>
  <si>
    <t>Colonne5719</t>
  </si>
  <si>
    <t>Colonne5720</t>
  </si>
  <si>
    <t>Colonne5721</t>
  </si>
  <si>
    <t>Colonne5722</t>
  </si>
  <si>
    <t>Colonne5723</t>
  </si>
  <si>
    <t>Colonne5724</t>
  </si>
  <si>
    <t>Colonne5725</t>
  </si>
  <si>
    <t>Colonne5726</t>
  </si>
  <si>
    <t>Colonne5727</t>
  </si>
  <si>
    <t>Colonne5728</t>
  </si>
  <si>
    <t>Colonne5729</t>
  </si>
  <si>
    <t>Colonne5730</t>
  </si>
  <si>
    <t>Colonne5731</t>
  </si>
  <si>
    <t>Colonne5732</t>
  </si>
  <si>
    <t>Colonne5733</t>
  </si>
  <si>
    <t>Colonne5734</t>
  </si>
  <si>
    <t>Colonne5735</t>
  </si>
  <si>
    <t>Colonne5736</t>
  </si>
  <si>
    <t>Colonne5737</t>
  </si>
  <si>
    <t>Colonne5738</t>
  </si>
  <si>
    <t>Colonne5739</t>
  </si>
  <si>
    <t>Colonne5740</t>
  </si>
  <si>
    <t>Colonne5741</t>
  </si>
  <si>
    <t>Colonne5742</t>
  </si>
  <si>
    <t>Colonne5743</t>
  </si>
  <si>
    <t>Colonne5744</t>
  </si>
  <si>
    <t>Colonne5745</t>
  </si>
  <si>
    <t>Colonne5746</t>
  </si>
  <si>
    <t>Colonne5747</t>
  </si>
  <si>
    <t>Colonne5748</t>
  </si>
  <si>
    <t>Colonne5749</t>
  </si>
  <si>
    <t>Colonne5750</t>
  </si>
  <si>
    <t>Colonne5751</t>
  </si>
  <si>
    <t>Colonne5752</t>
  </si>
  <si>
    <t>Colonne5753</t>
  </si>
  <si>
    <t>Colonne5754</t>
  </si>
  <si>
    <t>Colonne5755</t>
  </si>
  <si>
    <t>Colonne5756</t>
  </si>
  <si>
    <t>Colonne5757</t>
  </si>
  <si>
    <t>Colonne5758</t>
  </si>
  <si>
    <t>Colonne5759</t>
  </si>
  <si>
    <t>Colonne5760</t>
  </si>
  <si>
    <t>Colonne5761</t>
  </si>
  <si>
    <t>Colonne5762</t>
  </si>
  <si>
    <t>Colonne5763</t>
  </si>
  <si>
    <t>Colonne5764</t>
  </si>
  <si>
    <t>Colonne5765</t>
  </si>
  <si>
    <t>Colonne5766</t>
  </si>
  <si>
    <t>Colonne5767</t>
  </si>
  <si>
    <t>Colonne5768</t>
  </si>
  <si>
    <t>Colonne5769</t>
  </si>
  <si>
    <t>Colonne5770</t>
  </si>
  <si>
    <t>Colonne5771</t>
  </si>
  <si>
    <t>Colonne5772</t>
  </si>
  <si>
    <t>Colonne5773</t>
  </si>
  <si>
    <t>Colonne5774</t>
  </si>
  <si>
    <t>Colonne5775</t>
  </si>
  <si>
    <t>Colonne5776</t>
  </si>
  <si>
    <t>Colonne5777</t>
  </si>
  <si>
    <t>Colonne5778</t>
  </si>
  <si>
    <t>Colonne5779</t>
  </si>
  <si>
    <t>Colonne5780</t>
  </si>
  <si>
    <t>Colonne5781</t>
  </si>
  <si>
    <t>Colonne5782</t>
  </si>
  <si>
    <t>Colonne5783</t>
  </si>
  <si>
    <t>Colonne5784</t>
  </si>
  <si>
    <t>Colonne5785</t>
  </si>
  <si>
    <t>Colonne5786</t>
  </si>
  <si>
    <t>Colonne5787</t>
  </si>
  <si>
    <t>Colonne5788</t>
  </si>
  <si>
    <t>Colonne5789</t>
  </si>
  <si>
    <t>Colonne5790</t>
  </si>
  <si>
    <t>Colonne5791</t>
  </si>
  <si>
    <t>Colonne5792</t>
  </si>
  <si>
    <t>Colonne5793</t>
  </si>
  <si>
    <t>Colonne5794</t>
  </si>
  <si>
    <t>Colonne5795</t>
  </si>
  <si>
    <t>Colonne5796</t>
  </si>
  <si>
    <t>Colonne5797</t>
  </si>
  <si>
    <t>Colonne5798</t>
  </si>
  <si>
    <t>Colonne5799</t>
  </si>
  <si>
    <t>Colonne5800</t>
  </si>
  <si>
    <t>Colonne5801</t>
  </si>
  <si>
    <t>Colonne5802</t>
  </si>
  <si>
    <t>Colonne5803</t>
  </si>
  <si>
    <t>Colonne5804</t>
  </si>
  <si>
    <t>Colonne5805</t>
  </si>
  <si>
    <t>Colonne5806</t>
  </si>
  <si>
    <t>Colonne5807</t>
  </si>
  <si>
    <t>Colonne5808</t>
  </si>
  <si>
    <t>Colonne5809</t>
  </si>
  <si>
    <t>Colonne5810</t>
  </si>
  <si>
    <t>Colonne5811</t>
  </si>
  <si>
    <t>Colonne5812</t>
  </si>
  <si>
    <t>Colonne5813</t>
  </si>
  <si>
    <t>Colonne5814</t>
  </si>
  <si>
    <t>Colonne5815</t>
  </si>
  <si>
    <t>Colonne5816</t>
  </si>
  <si>
    <t>Colonne5817</t>
  </si>
  <si>
    <t>Colonne5818</t>
  </si>
  <si>
    <t>Colonne5819</t>
  </si>
  <si>
    <t>Colonne5820</t>
  </si>
  <si>
    <t>Colonne5821</t>
  </si>
  <si>
    <t>Colonne5822</t>
  </si>
  <si>
    <t>Colonne5823</t>
  </si>
  <si>
    <t>Colonne5824</t>
  </si>
  <si>
    <t>Colonne5825</t>
  </si>
  <si>
    <t>Colonne5826</t>
  </si>
  <si>
    <t>Colonne5827</t>
  </si>
  <si>
    <t>Colonne5828</t>
  </si>
  <si>
    <t>Colonne5829</t>
  </si>
  <si>
    <t>Colonne5830</t>
  </si>
  <si>
    <t>Colonne5831</t>
  </si>
  <si>
    <t>Colonne5832</t>
  </si>
  <si>
    <t>Colonne5833</t>
  </si>
  <si>
    <t>Colonne5834</t>
  </si>
  <si>
    <t>Colonne5835</t>
  </si>
  <si>
    <t>Colonne5836</t>
  </si>
  <si>
    <t>Colonne5837</t>
  </si>
  <si>
    <t>Colonne5838</t>
  </si>
  <si>
    <t>Colonne5839</t>
  </si>
  <si>
    <t>Colonne5840</t>
  </si>
  <si>
    <t>Colonne5841</t>
  </si>
  <si>
    <t>Colonne5842</t>
  </si>
  <si>
    <t>Colonne5843</t>
  </si>
  <si>
    <t>Colonne5844</t>
  </si>
  <si>
    <t>Colonne5845</t>
  </si>
  <si>
    <t>Colonne5846</t>
  </si>
  <si>
    <t>Colonne5847</t>
  </si>
  <si>
    <t>Colonne5848</t>
  </si>
  <si>
    <t>Colonne5849</t>
  </si>
  <si>
    <t>Colonne5850</t>
  </si>
  <si>
    <t>Colonne5851</t>
  </si>
  <si>
    <t>Colonne5852</t>
  </si>
  <si>
    <t>Colonne5853</t>
  </si>
  <si>
    <t>Colonne5854</t>
  </si>
  <si>
    <t>Colonne5855</t>
  </si>
  <si>
    <t>Colonne5856</t>
  </si>
  <si>
    <t>Colonne5857</t>
  </si>
  <si>
    <t>Colonne5858</t>
  </si>
  <si>
    <t>Colonne5859</t>
  </si>
  <si>
    <t>Colonne5860</t>
  </si>
  <si>
    <t>Colonne5861</t>
  </si>
  <si>
    <t>Colonne5862</t>
  </si>
  <si>
    <t>Colonne5863</t>
  </si>
  <si>
    <t>Colonne5864</t>
  </si>
  <si>
    <t>Colonne5865</t>
  </si>
  <si>
    <t>Colonne5866</t>
  </si>
  <si>
    <t>Colonne5867</t>
  </si>
  <si>
    <t>Colonne5868</t>
  </si>
  <si>
    <t>Colonne5869</t>
  </si>
  <si>
    <t>Colonne5870</t>
  </si>
  <si>
    <t>Colonne5871</t>
  </si>
  <si>
    <t>Colonne5872</t>
  </si>
  <si>
    <t>Colonne5873</t>
  </si>
  <si>
    <t>Colonne5874</t>
  </si>
  <si>
    <t>Colonne5875</t>
  </si>
  <si>
    <t>Colonne5876</t>
  </si>
  <si>
    <t>Colonne5877</t>
  </si>
  <si>
    <t>Colonne5878</t>
  </si>
  <si>
    <t>Colonne5879</t>
  </si>
  <si>
    <t>Colonne5880</t>
  </si>
  <si>
    <t>Colonne5881</t>
  </si>
  <si>
    <t>Colonne5882</t>
  </si>
  <si>
    <t>Colonne5883</t>
  </si>
  <si>
    <t>Colonne5884</t>
  </si>
  <si>
    <t>Colonne5885</t>
  </si>
  <si>
    <t>Colonne5886</t>
  </si>
  <si>
    <t>Colonne5887</t>
  </si>
  <si>
    <t>Colonne5888</t>
  </si>
  <si>
    <t>Colonne5889</t>
  </si>
  <si>
    <t>Colonne5890</t>
  </si>
  <si>
    <t>Colonne5891</t>
  </si>
  <si>
    <t>Colonne5892</t>
  </si>
  <si>
    <t>Colonne5893</t>
  </si>
  <si>
    <t>Colonne5894</t>
  </si>
  <si>
    <t>Colonne5895</t>
  </si>
  <si>
    <t>Colonne5896</t>
  </si>
  <si>
    <t>Colonne5897</t>
  </si>
  <si>
    <t>Colonne5898</t>
  </si>
  <si>
    <t>Colonne5899</t>
  </si>
  <si>
    <t>Colonne5900</t>
  </si>
  <si>
    <t>Colonne5901</t>
  </si>
  <si>
    <t>Colonne5902</t>
  </si>
  <si>
    <t>Colonne5903</t>
  </si>
  <si>
    <t>Colonne5904</t>
  </si>
  <si>
    <t>Colonne5905</t>
  </si>
  <si>
    <t>Colonne5906</t>
  </si>
  <si>
    <t>Colonne5907</t>
  </si>
  <si>
    <t>Colonne5908</t>
  </si>
  <si>
    <t>Colonne5909</t>
  </si>
  <si>
    <t>Colonne5910</t>
  </si>
  <si>
    <t>Colonne5911</t>
  </si>
  <si>
    <t>Colonne5912</t>
  </si>
  <si>
    <t>Colonne5913</t>
  </si>
  <si>
    <t>Colonne5914</t>
  </si>
  <si>
    <t>Colonne5915</t>
  </si>
  <si>
    <t>Colonne5916</t>
  </si>
  <si>
    <t>Colonne5917</t>
  </si>
  <si>
    <t>Colonne5918</t>
  </si>
  <si>
    <t>Colonne5919</t>
  </si>
  <si>
    <t>Colonne5920</t>
  </si>
  <si>
    <t>Colonne5921</t>
  </si>
  <si>
    <t>Colonne5922</t>
  </si>
  <si>
    <t>Colonne5923</t>
  </si>
  <si>
    <t>Colonne5924</t>
  </si>
  <si>
    <t>Colonne5925</t>
  </si>
  <si>
    <t>Colonne5926</t>
  </si>
  <si>
    <t>Colonne5927</t>
  </si>
  <si>
    <t>Colonne5928</t>
  </si>
  <si>
    <t>Colonne5929</t>
  </si>
  <si>
    <t>Colonne5930</t>
  </si>
  <si>
    <t>Colonne5931</t>
  </si>
  <si>
    <t>Colonne5932</t>
  </si>
  <si>
    <t>Colonne5933</t>
  </si>
  <si>
    <t>Colonne5934</t>
  </si>
  <si>
    <t>Colonne5935</t>
  </si>
  <si>
    <t>Colonne5936</t>
  </si>
  <si>
    <t>Colonne5937</t>
  </si>
  <si>
    <t>Colonne5938</t>
  </si>
  <si>
    <t>Colonne5939</t>
  </si>
  <si>
    <t>Colonne5940</t>
  </si>
  <si>
    <t>Colonne5941</t>
  </si>
  <si>
    <t>Colonne5942</t>
  </si>
  <si>
    <t>Colonne5943</t>
  </si>
  <si>
    <t>Colonne5944</t>
  </si>
  <si>
    <t>Colonne5945</t>
  </si>
  <si>
    <t>Colonne5946</t>
  </si>
  <si>
    <t>Colonne5947</t>
  </si>
  <si>
    <t>Colonne5948</t>
  </si>
  <si>
    <t>Colonne5949</t>
  </si>
  <si>
    <t>Colonne5950</t>
  </si>
  <si>
    <t>Colonne5951</t>
  </si>
  <si>
    <t>Colonne5952</t>
  </si>
  <si>
    <t>Colonne5953</t>
  </si>
  <si>
    <t>Colonne5954</t>
  </si>
  <si>
    <t>Colonne5955</t>
  </si>
  <si>
    <t>Colonne5956</t>
  </si>
  <si>
    <t>Colonne5957</t>
  </si>
  <si>
    <t>Colonne5958</t>
  </si>
  <si>
    <t>Colonne5959</t>
  </si>
  <si>
    <t>Colonne5960</t>
  </si>
  <si>
    <t>Colonne5961</t>
  </si>
  <si>
    <t>Colonne5962</t>
  </si>
  <si>
    <t>Colonne5963</t>
  </si>
  <si>
    <t>Colonne5964</t>
  </si>
  <si>
    <t>Colonne5965</t>
  </si>
  <si>
    <t>Colonne5966</t>
  </si>
  <si>
    <t>Colonne5967</t>
  </si>
  <si>
    <t>Colonne5968</t>
  </si>
  <si>
    <t>Colonne5969</t>
  </si>
  <si>
    <t>Colonne5970</t>
  </si>
  <si>
    <t>Colonne5971</t>
  </si>
  <si>
    <t>Colonne5972</t>
  </si>
  <si>
    <t>Colonne5973</t>
  </si>
  <si>
    <t>Colonne5974</t>
  </si>
  <si>
    <t>Colonne5975</t>
  </si>
  <si>
    <t>Colonne5976</t>
  </si>
  <si>
    <t>Colonne5977</t>
  </si>
  <si>
    <t>Colonne5978</t>
  </si>
  <si>
    <t>Colonne5979</t>
  </si>
  <si>
    <t>Colonne5980</t>
  </si>
  <si>
    <t>Colonne5981</t>
  </si>
  <si>
    <t>Colonne5982</t>
  </si>
  <si>
    <t>Colonne5983</t>
  </si>
  <si>
    <t>Colonne5984</t>
  </si>
  <si>
    <t>Colonne5985</t>
  </si>
  <si>
    <t>Colonne5986</t>
  </si>
  <si>
    <t>Colonne5987</t>
  </si>
  <si>
    <t>Colonne5988</t>
  </si>
  <si>
    <t>Colonne5989</t>
  </si>
  <si>
    <t>Colonne5990</t>
  </si>
  <si>
    <t>Colonne5991</t>
  </si>
  <si>
    <t>Colonne5992</t>
  </si>
  <si>
    <t>Colonne5993</t>
  </si>
  <si>
    <t>Colonne5994</t>
  </si>
  <si>
    <t>Colonne5995</t>
  </si>
  <si>
    <t>Colonne5996</t>
  </si>
  <si>
    <t>Colonne5997</t>
  </si>
  <si>
    <t>Colonne5998</t>
  </si>
  <si>
    <t>Colonne5999</t>
  </si>
  <si>
    <t>Colonne6000</t>
  </si>
  <si>
    <t>Colonne6001</t>
  </si>
  <si>
    <t>Colonne6002</t>
  </si>
  <si>
    <t>Colonne6003</t>
  </si>
  <si>
    <t>Colonne6004</t>
  </si>
  <si>
    <t>Colonne6005</t>
  </si>
  <si>
    <t>Colonne6006</t>
  </si>
  <si>
    <t>Colonne6007</t>
  </si>
  <si>
    <t>Colonne6008</t>
  </si>
  <si>
    <t>Colonne6009</t>
  </si>
  <si>
    <t>Colonne6010</t>
  </si>
  <si>
    <t>Colonne6011</t>
  </si>
  <si>
    <t>Colonne6012</t>
  </si>
  <si>
    <t>Colonne6013</t>
  </si>
  <si>
    <t>Colonne6014</t>
  </si>
  <si>
    <t>Colonne6015</t>
  </si>
  <si>
    <t>Colonne6016</t>
  </si>
  <si>
    <t>Colonne6017</t>
  </si>
  <si>
    <t>Colonne6018</t>
  </si>
  <si>
    <t>Colonne6019</t>
  </si>
  <si>
    <t>Colonne6020</t>
  </si>
  <si>
    <t>Colonne6021</t>
  </si>
  <si>
    <t>Colonne6022</t>
  </si>
  <si>
    <t>Colonne6023</t>
  </si>
  <si>
    <t>Colonne6024</t>
  </si>
  <si>
    <t>Colonne6025</t>
  </si>
  <si>
    <t>Colonne6026</t>
  </si>
  <si>
    <t>Colonne6027</t>
  </si>
  <si>
    <t>Colonne6028</t>
  </si>
  <si>
    <t>Colonne6029</t>
  </si>
  <si>
    <t>Colonne6030</t>
  </si>
  <si>
    <t>Colonne6031</t>
  </si>
  <si>
    <t>Colonne6032</t>
  </si>
  <si>
    <t>Colonne6033</t>
  </si>
  <si>
    <t>Colonne6034</t>
  </si>
  <si>
    <t>Colonne6035</t>
  </si>
  <si>
    <t>Colonne6036</t>
  </si>
  <si>
    <t>Colonne6037</t>
  </si>
  <si>
    <t>Colonne6038</t>
  </si>
  <si>
    <t>Colonne6039</t>
  </si>
  <si>
    <t>Colonne6040</t>
  </si>
  <si>
    <t>Colonne6041</t>
  </si>
  <si>
    <t>Colonne6042</t>
  </si>
  <si>
    <t>Colonne6043</t>
  </si>
  <si>
    <t>Colonne6044</t>
  </si>
  <si>
    <t>Colonne6045</t>
  </si>
  <si>
    <t>Colonne6046</t>
  </si>
  <si>
    <t>Colonne6047</t>
  </si>
  <si>
    <t>Colonne6048</t>
  </si>
  <si>
    <t>Colonne6049</t>
  </si>
  <si>
    <t>Colonne6050</t>
  </si>
  <si>
    <t>Colonne6051</t>
  </si>
  <si>
    <t>Colonne6052</t>
  </si>
  <si>
    <t>Colonne6053</t>
  </si>
  <si>
    <t>Colonne6054</t>
  </si>
  <si>
    <t>Colonne6055</t>
  </si>
  <si>
    <t>Colonne6056</t>
  </si>
  <si>
    <t>Colonne6057</t>
  </si>
  <si>
    <t>Colonne6058</t>
  </si>
  <si>
    <t>Colonne6059</t>
  </si>
  <si>
    <t>Colonne6060</t>
  </si>
  <si>
    <t>Colonne6061</t>
  </si>
  <si>
    <t>Colonne6062</t>
  </si>
  <si>
    <t>Colonne6063</t>
  </si>
  <si>
    <t>Colonne6064</t>
  </si>
  <si>
    <t>Colonne6065</t>
  </si>
  <si>
    <t>Colonne6066</t>
  </si>
  <si>
    <t>Colonne6067</t>
  </si>
  <si>
    <t>Colonne6068</t>
  </si>
  <si>
    <t>Colonne6069</t>
  </si>
  <si>
    <t>Colonne6070</t>
  </si>
  <si>
    <t>Colonne6071</t>
  </si>
  <si>
    <t>Colonne6072</t>
  </si>
  <si>
    <t>Colonne6073</t>
  </si>
  <si>
    <t>Colonne6074</t>
  </si>
  <si>
    <t>Colonne6075</t>
  </si>
  <si>
    <t>Colonne6076</t>
  </si>
  <si>
    <t>Colonne6077</t>
  </si>
  <si>
    <t>Colonne6078</t>
  </si>
  <si>
    <t>Colonne6079</t>
  </si>
  <si>
    <t>Colonne6080</t>
  </si>
  <si>
    <t>Colonne6081</t>
  </si>
  <si>
    <t>Colonne6082</t>
  </si>
  <si>
    <t>Colonne6083</t>
  </si>
  <si>
    <t>Colonne6084</t>
  </si>
  <si>
    <t>Colonne6085</t>
  </si>
  <si>
    <t>Colonne6086</t>
  </si>
  <si>
    <t>Colonne6087</t>
  </si>
  <si>
    <t>Colonne6088</t>
  </si>
  <si>
    <t>Colonne6089</t>
  </si>
  <si>
    <t>Colonne6090</t>
  </si>
  <si>
    <t>Colonne6091</t>
  </si>
  <si>
    <t>Colonne6092</t>
  </si>
  <si>
    <t>Colonne6093</t>
  </si>
  <si>
    <t>Colonne6094</t>
  </si>
  <si>
    <t>Colonne6095</t>
  </si>
  <si>
    <t>Colonne6096</t>
  </si>
  <si>
    <t>Colonne6097</t>
  </si>
  <si>
    <t>Colonne6098</t>
  </si>
  <si>
    <t>Colonne6099</t>
  </si>
  <si>
    <t>Colonne6100</t>
  </si>
  <si>
    <t>Colonne6101</t>
  </si>
  <si>
    <t>Colonne6102</t>
  </si>
  <si>
    <t>Colonne6103</t>
  </si>
  <si>
    <t>Colonne6104</t>
  </si>
  <si>
    <t>Colonne6105</t>
  </si>
  <si>
    <t>Colonne6106</t>
  </si>
  <si>
    <t>Colonne6107</t>
  </si>
  <si>
    <t>Colonne6108</t>
  </si>
  <si>
    <t>Colonne6109</t>
  </si>
  <si>
    <t>Colonne6110</t>
  </si>
  <si>
    <t>Colonne6111</t>
  </si>
  <si>
    <t>Colonne6112</t>
  </si>
  <si>
    <t>Colonne6113</t>
  </si>
  <si>
    <t>Colonne6114</t>
  </si>
  <si>
    <t>Colonne6115</t>
  </si>
  <si>
    <t>Colonne6116</t>
  </si>
  <si>
    <t>Colonne6117</t>
  </si>
  <si>
    <t>Colonne6118</t>
  </si>
  <si>
    <t>Colonne6119</t>
  </si>
  <si>
    <t>Colonne6120</t>
  </si>
  <si>
    <t>Colonne6121</t>
  </si>
  <si>
    <t>Colonne6122</t>
  </si>
  <si>
    <t>Colonne6123</t>
  </si>
  <si>
    <t>Colonne6124</t>
  </si>
  <si>
    <t>Colonne6125</t>
  </si>
  <si>
    <t>Colonne6126</t>
  </si>
  <si>
    <t>Colonne6127</t>
  </si>
  <si>
    <t>Colonne6128</t>
  </si>
  <si>
    <t>Colonne6129</t>
  </si>
  <si>
    <t>Colonne6130</t>
  </si>
  <si>
    <t>Colonne6131</t>
  </si>
  <si>
    <t>Colonne6132</t>
  </si>
  <si>
    <t>Colonne6133</t>
  </si>
  <si>
    <t>Colonne6134</t>
  </si>
  <si>
    <t>Colonne6135</t>
  </si>
  <si>
    <t>Colonne6136</t>
  </si>
  <si>
    <t>Colonne6137</t>
  </si>
  <si>
    <t>Colonne6138</t>
  </si>
  <si>
    <t>Colonne6139</t>
  </si>
  <si>
    <t>Colonne6140</t>
  </si>
  <si>
    <t>Colonne6141</t>
  </si>
  <si>
    <t>Colonne6142</t>
  </si>
  <si>
    <t>Colonne6143</t>
  </si>
  <si>
    <t>Colonne6144</t>
  </si>
  <si>
    <t>Colonne6145</t>
  </si>
  <si>
    <t>Colonne6146</t>
  </si>
  <si>
    <t>Colonne6147</t>
  </si>
  <si>
    <t>Colonne6148</t>
  </si>
  <si>
    <t>Colonne6149</t>
  </si>
  <si>
    <t>Colonne6150</t>
  </si>
  <si>
    <t>Colonne6151</t>
  </si>
  <si>
    <t>Colonne6152</t>
  </si>
  <si>
    <t>Colonne6153</t>
  </si>
  <si>
    <t>Colonne6154</t>
  </si>
  <si>
    <t>Colonne6155</t>
  </si>
  <si>
    <t>Colonne6156</t>
  </si>
  <si>
    <t>Colonne6157</t>
  </si>
  <si>
    <t>Colonne6158</t>
  </si>
  <si>
    <t>Colonne6159</t>
  </si>
  <si>
    <t>Colonne6160</t>
  </si>
  <si>
    <t>Colonne6161</t>
  </si>
  <si>
    <t>Colonne6162</t>
  </si>
  <si>
    <t>Colonne6163</t>
  </si>
  <si>
    <t>Colonne6164</t>
  </si>
  <si>
    <t>Colonne6165</t>
  </si>
  <si>
    <t>Colonne6166</t>
  </si>
  <si>
    <t>Colonne6167</t>
  </si>
  <si>
    <t>Colonne6168</t>
  </si>
  <si>
    <t>Colonne6169</t>
  </si>
  <si>
    <t>Colonne6170</t>
  </si>
  <si>
    <t>Colonne6171</t>
  </si>
  <si>
    <t>Colonne6172</t>
  </si>
  <si>
    <t>Colonne6173</t>
  </si>
  <si>
    <t>Colonne6174</t>
  </si>
  <si>
    <t>Colonne6175</t>
  </si>
  <si>
    <t>Colonne6176</t>
  </si>
  <si>
    <t>Colonne6177</t>
  </si>
  <si>
    <t>Colonne6178</t>
  </si>
  <si>
    <t>Colonne6179</t>
  </si>
  <si>
    <t>Colonne6180</t>
  </si>
  <si>
    <t>Colonne6181</t>
  </si>
  <si>
    <t>Colonne6182</t>
  </si>
  <si>
    <t>Colonne6183</t>
  </si>
  <si>
    <t>Colonne6184</t>
  </si>
  <si>
    <t>Colonne6185</t>
  </si>
  <si>
    <t>Colonne6186</t>
  </si>
  <si>
    <t>Colonne6187</t>
  </si>
  <si>
    <t>Colonne6188</t>
  </si>
  <si>
    <t>Colonne6189</t>
  </si>
  <si>
    <t>Colonne6190</t>
  </si>
  <si>
    <t>Colonne6191</t>
  </si>
  <si>
    <t>Colonne6192</t>
  </si>
  <si>
    <t>Colonne6193</t>
  </si>
  <si>
    <t>Colonne6194</t>
  </si>
  <si>
    <t>Colonne6195</t>
  </si>
  <si>
    <t>Colonne6196</t>
  </si>
  <si>
    <t>Colonne6197</t>
  </si>
  <si>
    <t>Colonne6198</t>
  </si>
  <si>
    <t>Colonne6199</t>
  </si>
  <si>
    <t>Colonne6200</t>
  </si>
  <si>
    <t>Colonne6201</t>
  </si>
  <si>
    <t>Colonne6202</t>
  </si>
  <si>
    <t>Colonne6203</t>
  </si>
  <si>
    <t>Colonne6204</t>
  </si>
  <si>
    <t>Colonne6205</t>
  </si>
  <si>
    <t>Colonne6206</t>
  </si>
  <si>
    <t>Colonne6207</t>
  </si>
  <si>
    <t>Colonne6208</t>
  </si>
  <si>
    <t>Colonne6209</t>
  </si>
  <si>
    <t>Colonne6210</t>
  </si>
  <si>
    <t>Colonne6211</t>
  </si>
  <si>
    <t>Colonne6212</t>
  </si>
  <si>
    <t>Colonne6213</t>
  </si>
  <si>
    <t>Colonne6214</t>
  </si>
  <si>
    <t>Colonne6215</t>
  </si>
  <si>
    <t>Colonne6216</t>
  </si>
  <si>
    <t>Colonne6217</t>
  </si>
  <si>
    <t>Colonne6218</t>
  </si>
  <si>
    <t>Colonne6219</t>
  </si>
  <si>
    <t>Colonne6220</t>
  </si>
  <si>
    <t>Colonne6221</t>
  </si>
  <si>
    <t>Colonne6222</t>
  </si>
  <si>
    <t>Colonne6223</t>
  </si>
  <si>
    <t>Colonne6224</t>
  </si>
  <si>
    <t>Colonne6225</t>
  </si>
  <si>
    <t>Colonne6226</t>
  </si>
  <si>
    <t>Colonne6227</t>
  </si>
  <si>
    <t>Colonne6228</t>
  </si>
  <si>
    <t>Colonne6229</t>
  </si>
  <si>
    <t>Colonne6230</t>
  </si>
  <si>
    <t>Colonne6231</t>
  </si>
  <si>
    <t>Colonne6232</t>
  </si>
  <si>
    <t>Colonne6233</t>
  </si>
  <si>
    <t>Colonne6234</t>
  </si>
  <si>
    <t>Colonne6235</t>
  </si>
  <si>
    <t>Colonne6236</t>
  </si>
  <si>
    <t>Colonne6237</t>
  </si>
  <si>
    <t>Colonne6238</t>
  </si>
  <si>
    <t>Colonne6239</t>
  </si>
  <si>
    <t>Colonne6240</t>
  </si>
  <si>
    <t>Colonne6241</t>
  </si>
  <si>
    <t>Colonne6242</t>
  </si>
  <si>
    <t>Colonne6243</t>
  </si>
  <si>
    <t>Colonne6244</t>
  </si>
  <si>
    <t>Colonne6245</t>
  </si>
  <si>
    <t>Colonne6246</t>
  </si>
  <si>
    <t>Colonne6247</t>
  </si>
  <si>
    <t>Colonne6248</t>
  </si>
  <si>
    <t>Colonne6249</t>
  </si>
  <si>
    <t>Colonne6250</t>
  </si>
  <si>
    <t>Colonne6251</t>
  </si>
  <si>
    <t>Colonne6252</t>
  </si>
  <si>
    <t>Colonne6253</t>
  </si>
  <si>
    <t>Colonne6254</t>
  </si>
  <si>
    <t>Colonne6255</t>
  </si>
  <si>
    <t>Colonne6256</t>
  </si>
  <si>
    <t>Colonne6257</t>
  </si>
  <si>
    <t>Colonne6258</t>
  </si>
  <si>
    <t>Colonne6259</t>
  </si>
  <si>
    <t>Colonne6260</t>
  </si>
  <si>
    <t>Colonne6261</t>
  </si>
  <si>
    <t>Colonne6262</t>
  </si>
  <si>
    <t>Colonne6263</t>
  </si>
  <si>
    <t>Colonne6264</t>
  </si>
  <si>
    <t>Colonne6265</t>
  </si>
  <si>
    <t>Colonne6266</t>
  </si>
  <si>
    <t>Colonne6267</t>
  </si>
  <si>
    <t>Colonne6268</t>
  </si>
  <si>
    <t>Colonne6269</t>
  </si>
  <si>
    <t>Colonne6270</t>
  </si>
  <si>
    <t>Colonne6271</t>
  </si>
  <si>
    <t>Colonne6272</t>
  </si>
  <si>
    <t>Colonne6273</t>
  </si>
  <si>
    <t>Colonne6274</t>
  </si>
  <si>
    <t>Colonne6275</t>
  </si>
  <si>
    <t>Colonne6276</t>
  </si>
  <si>
    <t>Colonne6277</t>
  </si>
  <si>
    <t>Colonne6278</t>
  </si>
  <si>
    <t>Colonne6279</t>
  </si>
  <si>
    <t>Colonne6280</t>
  </si>
  <si>
    <t>Colonne6281</t>
  </si>
  <si>
    <t>Colonne6282</t>
  </si>
  <si>
    <t>Colonne6283</t>
  </si>
  <si>
    <t>Colonne6284</t>
  </si>
  <si>
    <t>Colonne6285</t>
  </si>
  <si>
    <t>Colonne6286</t>
  </si>
  <si>
    <t>Colonne6287</t>
  </si>
  <si>
    <t>Colonne6288</t>
  </si>
  <si>
    <t>Colonne6289</t>
  </si>
  <si>
    <t>Colonne6290</t>
  </si>
  <si>
    <t>Colonne6291</t>
  </si>
  <si>
    <t>Colonne6292</t>
  </si>
  <si>
    <t>Colonne6293</t>
  </si>
  <si>
    <t>Colonne6294</t>
  </si>
  <si>
    <t>Colonne6295</t>
  </si>
  <si>
    <t>Colonne6296</t>
  </si>
  <si>
    <t>Colonne6297</t>
  </si>
  <si>
    <t>Colonne6298</t>
  </si>
  <si>
    <t>Colonne6299</t>
  </si>
  <si>
    <t>Colonne6300</t>
  </si>
  <si>
    <t>Colonne6301</t>
  </si>
  <si>
    <t>Colonne6302</t>
  </si>
  <si>
    <t>Colonne6303</t>
  </si>
  <si>
    <t>Colonne6304</t>
  </si>
  <si>
    <t>Colonne6305</t>
  </si>
  <si>
    <t>Colonne6306</t>
  </si>
  <si>
    <t>Colonne6307</t>
  </si>
  <si>
    <t>Colonne6308</t>
  </si>
  <si>
    <t>Colonne6309</t>
  </si>
  <si>
    <t>Colonne6310</t>
  </si>
  <si>
    <t>Colonne6311</t>
  </si>
  <si>
    <t>Colonne6312</t>
  </si>
  <si>
    <t>Colonne6313</t>
  </si>
  <si>
    <t>Colonne6314</t>
  </si>
  <si>
    <t>Colonne6315</t>
  </si>
  <si>
    <t>Colonne6316</t>
  </si>
  <si>
    <t>Colonne6317</t>
  </si>
  <si>
    <t>Colonne6318</t>
  </si>
  <si>
    <t>Colonne6319</t>
  </si>
  <si>
    <t>Colonne6320</t>
  </si>
  <si>
    <t>Colonne6321</t>
  </si>
  <si>
    <t>Colonne6322</t>
  </si>
  <si>
    <t>Colonne6323</t>
  </si>
  <si>
    <t>Colonne6324</t>
  </si>
  <si>
    <t>Colonne6325</t>
  </si>
  <si>
    <t>Colonne6326</t>
  </si>
  <si>
    <t>Colonne6327</t>
  </si>
  <si>
    <t>Colonne6328</t>
  </si>
  <si>
    <t>Colonne6329</t>
  </si>
  <si>
    <t>Colonne6330</t>
  </si>
  <si>
    <t>Colonne6331</t>
  </si>
  <si>
    <t>Colonne6332</t>
  </si>
  <si>
    <t>Colonne6333</t>
  </si>
  <si>
    <t>Colonne6334</t>
  </si>
  <si>
    <t>Colonne6335</t>
  </si>
  <si>
    <t>Colonne6336</t>
  </si>
  <si>
    <t>Colonne6337</t>
  </si>
  <si>
    <t>Colonne6338</t>
  </si>
  <si>
    <t>Colonne6339</t>
  </si>
  <si>
    <t>Colonne6340</t>
  </si>
  <si>
    <t>Colonne6341</t>
  </si>
  <si>
    <t>Colonne6342</t>
  </si>
  <si>
    <t>Colonne6343</t>
  </si>
  <si>
    <t>Colonne6344</t>
  </si>
  <si>
    <t>Colonne6345</t>
  </si>
  <si>
    <t>Colonne6346</t>
  </si>
  <si>
    <t>Colonne6347</t>
  </si>
  <si>
    <t>Colonne6348</t>
  </si>
  <si>
    <t>Colonne6349</t>
  </si>
  <si>
    <t>Colonne6350</t>
  </si>
  <si>
    <t>Colonne6351</t>
  </si>
  <si>
    <t>Colonne6352</t>
  </si>
  <si>
    <t>Colonne6353</t>
  </si>
  <si>
    <t>Colonne6354</t>
  </si>
  <si>
    <t>Colonne6355</t>
  </si>
  <si>
    <t>Colonne6356</t>
  </si>
  <si>
    <t>Colonne6357</t>
  </si>
  <si>
    <t>Colonne6358</t>
  </si>
  <si>
    <t>Colonne6359</t>
  </si>
  <si>
    <t>Colonne6360</t>
  </si>
  <si>
    <t>Colonne6361</t>
  </si>
  <si>
    <t>Colonne6362</t>
  </si>
  <si>
    <t>Colonne6363</t>
  </si>
  <si>
    <t>Colonne6364</t>
  </si>
  <si>
    <t>Colonne6365</t>
  </si>
  <si>
    <t>Colonne6366</t>
  </si>
  <si>
    <t>Colonne6367</t>
  </si>
  <si>
    <t>Colonne6368</t>
  </si>
  <si>
    <t>Colonne6369</t>
  </si>
  <si>
    <t>Colonne6370</t>
  </si>
  <si>
    <t>Colonne6371</t>
  </si>
  <si>
    <t>Colonne6372</t>
  </si>
  <si>
    <t>Colonne6373</t>
  </si>
  <si>
    <t>Colonne6374</t>
  </si>
  <si>
    <t>Colonne6375</t>
  </si>
  <si>
    <t>Colonne6376</t>
  </si>
  <si>
    <t>Colonne6377</t>
  </si>
  <si>
    <t>Colonne6378</t>
  </si>
  <si>
    <t>Colonne6379</t>
  </si>
  <si>
    <t>Colonne6380</t>
  </si>
  <si>
    <t>Colonne6381</t>
  </si>
  <si>
    <t>Colonne6382</t>
  </si>
  <si>
    <t>Colonne6383</t>
  </si>
  <si>
    <t>Colonne6384</t>
  </si>
  <si>
    <t>Colonne6385</t>
  </si>
  <si>
    <t>Colonne6386</t>
  </si>
  <si>
    <t>Colonne6387</t>
  </si>
  <si>
    <t>Colonne6388</t>
  </si>
  <si>
    <t>Colonne6389</t>
  </si>
  <si>
    <t>Colonne6390</t>
  </si>
  <si>
    <t>Colonne6391</t>
  </si>
  <si>
    <t>Colonne6392</t>
  </si>
  <si>
    <t>Colonne6393</t>
  </si>
  <si>
    <t>Colonne6394</t>
  </si>
  <si>
    <t>Colonne6395</t>
  </si>
  <si>
    <t>Colonne6396</t>
  </si>
  <si>
    <t>Colonne6397</t>
  </si>
  <si>
    <t>Colonne6398</t>
  </si>
  <si>
    <t>Colonne6399</t>
  </si>
  <si>
    <t>Colonne6400</t>
  </si>
  <si>
    <t>Colonne6401</t>
  </si>
  <si>
    <t>Colonne6402</t>
  </si>
  <si>
    <t>Colonne6403</t>
  </si>
  <si>
    <t>Colonne6404</t>
  </si>
  <si>
    <t>Colonne6405</t>
  </si>
  <si>
    <t>Colonne6406</t>
  </si>
  <si>
    <t>Colonne6407</t>
  </si>
  <si>
    <t>Colonne6408</t>
  </si>
  <si>
    <t>Colonne6409</t>
  </si>
  <si>
    <t>Colonne6410</t>
  </si>
  <si>
    <t>Colonne6411</t>
  </si>
  <si>
    <t>Colonne6412</t>
  </si>
  <si>
    <t>Colonne6413</t>
  </si>
  <si>
    <t>Colonne6414</t>
  </si>
  <si>
    <t>Colonne6415</t>
  </si>
  <si>
    <t>Colonne6416</t>
  </si>
  <si>
    <t>Colonne6417</t>
  </si>
  <si>
    <t>Colonne6418</t>
  </si>
  <si>
    <t>Colonne6419</t>
  </si>
  <si>
    <t>Colonne6420</t>
  </si>
  <si>
    <t>Colonne6421</t>
  </si>
  <si>
    <t>Colonne6422</t>
  </si>
  <si>
    <t>Colonne6423</t>
  </si>
  <si>
    <t>Colonne6424</t>
  </si>
  <si>
    <t>Colonne6425</t>
  </si>
  <si>
    <t>Colonne6426</t>
  </si>
  <si>
    <t>Colonne6427</t>
  </si>
  <si>
    <t>Colonne6428</t>
  </si>
  <si>
    <t>Colonne6429</t>
  </si>
  <si>
    <t>Colonne6430</t>
  </si>
  <si>
    <t>Colonne6431</t>
  </si>
  <si>
    <t>Colonne6432</t>
  </si>
  <si>
    <t>Colonne6433</t>
  </si>
  <si>
    <t>Colonne6434</t>
  </si>
  <si>
    <t>Colonne6435</t>
  </si>
  <si>
    <t>Colonne6436</t>
  </si>
  <si>
    <t>Colonne6437</t>
  </si>
  <si>
    <t>Colonne6438</t>
  </si>
  <si>
    <t>Colonne6439</t>
  </si>
  <si>
    <t>Colonne6440</t>
  </si>
  <si>
    <t>Colonne6441</t>
  </si>
  <si>
    <t>Colonne6442</t>
  </si>
  <si>
    <t>Colonne6443</t>
  </si>
  <si>
    <t>Colonne6444</t>
  </si>
  <si>
    <t>Colonne6445</t>
  </si>
  <si>
    <t>Colonne6446</t>
  </si>
  <si>
    <t>Colonne6447</t>
  </si>
  <si>
    <t>Colonne6448</t>
  </si>
  <si>
    <t>Colonne6449</t>
  </si>
  <si>
    <t>Colonne6450</t>
  </si>
  <si>
    <t>Colonne6451</t>
  </si>
  <si>
    <t>Colonne6452</t>
  </si>
  <si>
    <t>Colonne6453</t>
  </si>
  <si>
    <t>Colonne6454</t>
  </si>
  <si>
    <t>Colonne6455</t>
  </si>
  <si>
    <t>Colonne6456</t>
  </si>
  <si>
    <t>Colonne6457</t>
  </si>
  <si>
    <t>Colonne6458</t>
  </si>
  <si>
    <t>Colonne6459</t>
  </si>
  <si>
    <t>Colonne6460</t>
  </si>
  <si>
    <t>Colonne6461</t>
  </si>
  <si>
    <t>Colonne6462</t>
  </si>
  <si>
    <t>Colonne6463</t>
  </si>
  <si>
    <t>Colonne6464</t>
  </si>
  <si>
    <t>Colonne6465</t>
  </si>
  <si>
    <t>Colonne6466</t>
  </si>
  <si>
    <t>Colonne6467</t>
  </si>
  <si>
    <t>Colonne6468</t>
  </si>
  <si>
    <t>Colonne6469</t>
  </si>
  <si>
    <t>Colonne6470</t>
  </si>
  <si>
    <t>Colonne6471</t>
  </si>
  <si>
    <t>Colonne6472</t>
  </si>
  <si>
    <t>Colonne6473</t>
  </si>
  <si>
    <t>Colonne6474</t>
  </si>
  <si>
    <t>Colonne6475</t>
  </si>
  <si>
    <t>Colonne6476</t>
  </si>
  <si>
    <t>Colonne6477</t>
  </si>
  <si>
    <t>Colonne6478</t>
  </si>
  <si>
    <t>Colonne6479</t>
  </si>
  <si>
    <t>Colonne6480</t>
  </si>
  <si>
    <t>Colonne6481</t>
  </si>
  <si>
    <t>Colonne6482</t>
  </si>
  <si>
    <t>Colonne6483</t>
  </si>
  <si>
    <t>Colonne6484</t>
  </si>
  <si>
    <t>Colonne6485</t>
  </si>
  <si>
    <t>Colonne6486</t>
  </si>
  <si>
    <t>Colonne6487</t>
  </si>
  <si>
    <t>Colonne6488</t>
  </si>
  <si>
    <t>Colonne6489</t>
  </si>
  <si>
    <t>Colonne6490</t>
  </si>
  <si>
    <t>Colonne6491</t>
  </si>
  <si>
    <t>Colonne6492</t>
  </si>
  <si>
    <t>Colonne6493</t>
  </si>
  <si>
    <t>Colonne6494</t>
  </si>
  <si>
    <t>Colonne6495</t>
  </si>
  <si>
    <t>Colonne6496</t>
  </si>
  <si>
    <t>Colonne6497</t>
  </si>
  <si>
    <t>Colonne6498</t>
  </si>
  <si>
    <t>Colonne6499</t>
  </si>
  <si>
    <t>Colonne6500</t>
  </si>
  <si>
    <t>Colonne6501</t>
  </si>
  <si>
    <t>Colonne6502</t>
  </si>
  <si>
    <t>Colonne6503</t>
  </si>
  <si>
    <t>Colonne6504</t>
  </si>
  <si>
    <t>Colonne6505</t>
  </si>
  <si>
    <t>Colonne6506</t>
  </si>
  <si>
    <t>Colonne6507</t>
  </si>
  <si>
    <t>Colonne6508</t>
  </si>
  <si>
    <t>Colonne6509</t>
  </si>
  <si>
    <t>Colonne6510</t>
  </si>
  <si>
    <t>Colonne6511</t>
  </si>
  <si>
    <t>Colonne6512</t>
  </si>
  <si>
    <t>Colonne6513</t>
  </si>
  <si>
    <t>Colonne6514</t>
  </si>
  <si>
    <t>Colonne6515</t>
  </si>
  <si>
    <t>Colonne6516</t>
  </si>
  <si>
    <t>Colonne6517</t>
  </si>
  <si>
    <t>Colonne6518</t>
  </si>
  <si>
    <t>Colonne6519</t>
  </si>
  <si>
    <t>Colonne6520</t>
  </si>
  <si>
    <t>Colonne6521</t>
  </si>
  <si>
    <t>Colonne6522</t>
  </si>
  <si>
    <t>Colonne6523</t>
  </si>
  <si>
    <t>Colonne6524</t>
  </si>
  <si>
    <t>Colonne6525</t>
  </si>
  <si>
    <t>Colonne6526</t>
  </si>
  <si>
    <t>Colonne6527</t>
  </si>
  <si>
    <t>Colonne6528</t>
  </si>
  <si>
    <t>Colonne6529</t>
  </si>
  <si>
    <t>Colonne6530</t>
  </si>
  <si>
    <t>Colonne6531</t>
  </si>
  <si>
    <t>Colonne6532</t>
  </si>
  <si>
    <t>Colonne6533</t>
  </si>
  <si>
    <t>Colonne6534</t>
  </si>
  <si>
    <t>Colonne6535</t>
  </si>
  <si>
    <t>Colonne6536</t>
  </si>
  <si>
    <t>Colonne6537</t>
  </si>
  <si>
    <t>Colonne6538</t>
  </si>
  <si>
    <t>Colonne6539</t>
  </si>
  <si>
    <t>Colonne6540</t>
  </si>
  <si>
    <t>Colonne6541</t>
  </si>
  <si>
    <t>Colonne6542</t>
  </si>
  <si>
    <t>Colonne6543</t>
  </si>
  <si>
    <t>Colonne6544</t>
  </si>
  <si>
    <t>Colonne6545</t>
  </si>
  <si>
    <t>Colonne6546</t>
  </si>
  <si>
    <t>Colonne6547</t>
  </si>
  <si>
    <t>Colonne6548</t>
  </si>
  <si>
    <t>Colonne6549</t>
  </si>
  <si>
    <t>Colonne6550</t>
  </si>
  <si>
    <t>Colonne6551</t>
  </si>
  <si>
    <t>Colonne6552</t>
  </si>
  <si>
    <t>Colonne6553</t>
  </si>
  <si>
    <t>Colonne6554</t>
  </si>
  <si>
    <t>Colonne6555</t>
  </si>
  <si>
    <t>Colonne6556</t>
  </si>
  <si>
    <t>Colonne6557</t>
  </si>
  <si>
    <t>Colonne6558</t>
  </si>
  <si>
    <t>Colonne6559</t>
  </si>
  <si>
    <t>Colonne6560</t>
  </si>
  <si>
    <t>Colonne6561</t>
  </si>
  <si>
    <t>Colonne6562</t>
  </si>
  <si>
    <t>Colonne6563</t>
  </si>
  <si>
    <t>Colonne6564</t>
  </si>
  <si>
    <t>Colonne6565</t>
  </si>
  <si>
    <t>Colonne6566</t>
  </si>
  <si>
    <t>Colonne6567</t>
  </si>
  <si>
    <t>Colonne6568</t>
  </si>
  <si>
    <t>Colonne6569</t>
  </si>
  <si>
    <t>Colonne6570</t>
  </si>
  <si>
    <t>Colonne6571</t>
  </si>
  <si>
    <t>Colonne6572</t>
  </si>
  <si>
    <t>Colonne6573</t>
  </si>
  <si>
    <t>Colonne6574</t>
  </si>
  <si>
    <t>Colonne6575</t>
  </si>
  <si>
    <t>Colonne6576</t>
  </si>
  <si>
    <t>Colonne6577</t>
  </si>
  <si>
    <t>Colonne6578</t>
  </si>
  <si>
    <t>Colonne6579</t>
  </si>
  <si>
    <t>Colonne6580</t>
  </si>
  <si>
    <t>Colonne6581</t>
  </si>
  <si>
    <t>Colonne6582</t>
  </si>
  <si>
    <t>Colonne6583</t>
  </si>
  <si>
    <t>Colonne6584</t>
  </si>
  <si>
    <t>Colonne6585</t>
  </si>
  <si>
    <t>Colonne6586</t>
  </si>
  <si>
    <t>Colonne6587</t>
  </si>
  <si>
    <t>Colonne6588</t>
  </si>
  <si>
    <t>Colonne6589</t>
  </si>
  <si>
    <t>Colonne6590</t>
  </si>
  <si>
    <t>Colonne6591</t>
  </si>
  <si>
    <t>Colonne6592</t>
  </si>
  <si>
    <t>Colonne6593</t>
  </si>
  <si>
    <t>Colonne6594</t>
  </si>
  <si>
    <t>Colonne6595</t>
  </si>
  <si>
    <t>Colonne6596</t>
  </si>
  <si>
    <t>Colonne6597</t>
  </si>
  <si>
    <t>Colonne6598</t>
  </si>
  <si>
    <t>Colonne6599</t>
  </si>
  <si>
    <t>Colonne6600</t>
  </si>
  <si>
    <t>Colonne6601</t>
  </si>
  <si>
    <t>Colonne6602</t>
  </si>
  <si>
    <t>Colonne6603</t>
  </si>
  <si>
    <t>Colonne6604</t>
  </si>
  <si>
    <t>Colonne6605</t>
  </si>
  <si>
    <t>Colonne6606</t>
  </si>
  <si>
    <t>Colonne6607</t>
  </si>
  <si>
    <t>Colonne6608</t>
  </si>
  <si>
    <t>Colonne6609</t>
  </si>
  <si>
    <t>Colonne6610</t>
  </si>
  <si>
    <t>Colonne6611</t>
  </si>
  <si>
    <t>Colonne6612</t>
  </si>
  <si>
    <t>Colonne6613</t>
  </si>
  <si>
    <t>Colonne6614</t>
  </si>
  <si>
    <t>Colonne6615</t>
  </si>
  <si>
    <t>Colonne6616</t>
  </si>
  <si>
    <t>Colonne6617</t>
  </si>
  <si>
    <t>Colonne6618</t>
  </si>
  <si>
    <t>Colonne6619</t>
  </si>
  <si>
    <t>Colonne6620</t>
  </si>
  <si>
    <t>Colonne6621</t>
  </si>
  <si>
    <t>Colonne6622</t>
  </si>
  <si>
    <t>Colonne6623</t>
  </si>
  <si>
    <t>Colonne6624</t>
  </si>
  <si>
    <t>Colonne6625</t>
  </si>
  <si>
    <t>Colonne6626</t>
  </si>
  <si>
    <t>Colonne6627</t>
  </si>
  <si>
    <t>Colonne6628</t>
  </si>
  <si>
    <t>Colonne6629</t>
  </si>
  <si>
    <t>Colonne6630</t>
  </si>
  <si>
    <t>Colonne6631</t>
  </si>
  <si>
    <t>Colonne6632</t>
  </si>
  <si>
    <t>Colonne6633</t>
  </si>
  <si>
    <t>Colonne6634</t>
  </si>
  <si>
    <t>Colonne6635</t>
  </si>
  <si>
    <t>Colonne6636</t>
  </si>
  <si>
    <t>Colonne6637</t>
  </si>
  <si>
    <t>Colonne6638</t>
  </si>
  <si>
    <t>Colonne6639</t>
  </si>
  <si>
    <t>Colonne6640</t>
  </si>
  <si>
    <t>Colonne6641</t>
  </si>
  <si>
    <t>Colonne6642</t>
  </si>
  <si>
    <t>Colonne6643</t>
  </si>
  <si>
    <t>Colonne6644</t>
  </si>
  <si>
    <t>Colonne6645</t>
  </si>
  <si>
    <t>Colonne6646</t>
  </si>
  <si>
    <t>Colonne6647</t>
  </si>
  <si>
    <t>Colonne6648</t>
  </si>
  <si>
    <t>Colonne6649</t>
  </si>
  <si>
    <t>Colonne6650</t>
  </si>
  <si>
    <t>Colonne6651</t>
  </si>
  <si>
    <t>Colonne6652</t>
  </si>
  <si>
    <t>Colonne6653</t>
  </si>
  <si>
    <t>Colonne6654</t>
  </si>
  <si>
    <t>Colonne6655</t>
  </si>
  <si>
    <t>Colonne6656</t>
  </si>
  <si>
    <t>Colonne6657</t>
  </si>
  <si>
    <t>Colonne6658</t>
  </si>
  <si>
    <t>Colonne6659</t>
  </si>
  <si>
    <t>Colonne6660</t>
  </si>
  <si>
    <t>Colonne6661</t>
  </si>
  <si>
    <t>Colonne6662</t>
  </si>
  <si>
    <t>Colonne6663</t>
  </si>
  <si>
    <t>Colonne6664</t>
  </si>
  <si>
    <t>Colonne6665</t>
  </si>
  <si>
    <t>Colonne6666</t>
  </si>
  <si>
    <t>Colonne6667</t>
  </si>
  <si>
    <t>Colonne6668</t>
  </si>
  <si>
    <t>Colonne6669</t>
  </si>
  <si>
    <t>Colonne6670</t>
  </si>
  <si>
    <t>Colonne6671</t>
  </si>
  <si>
    <t>Colonne6672</t>
  </si>
  <si>
    <t>Colonne6673</t>
  </si>
  <si>
    <t>Colonne6674</t>
  </si>
  <si>
    <t>Colonne6675</t>
  </si>
  <si>
    <t>Colonne6676</t>
  </si>
  <si>
    <t>Colonne6677</t>
  </si>
  <si>
    <t>Colonne6678</t>
  </si>
  <si>
    <t>Colonne6679</t>
  </si>
  <si>
    <t>Colonne6680</t>
  </si>
  <si>
    <t>Colonne6681</t>
  </si>
  <si>
    <t>Colonne6682</t>
  </si>
  <si>
    <t>Colonne6683</t>
  </si>
  <si>
    <t>Colonne6684</t>
  </si>
  <si>
    <t>Colonne6685</t>
  </si>
  <si>
    <t>Colonne6686</t>
  </si>
  <si>
    <t>Colonne6687</t>
  </si>
  <si>
    <t>Colonne6688</t>
  </si>
  <si>
    <t>Colonne6689</t>
  </si>
  <si>
    <t>Colonne6690</t>
  </si>
  <si>
    <t>Colonne6691</t>
  </si>
  <si>
    <t>Colonne6692</t>
  </si>
  <si>
    <t>Colonne6693</t>
  </si>
  <si>
    <t>Colonne6694</t>
  </si>
  <si>
    <t>Colonne6695</t>
  </si>
  <si>
    <t>Colonne6696</t>
  </si>
  <si>
    <t>Colonne6697</t>
  </si>
  <si>
    <t>Colonne6698</t>
  </si>
  <si>
    <t>Colonne6699</t>
  </si>
  <si>
    <t>Colonne6700</t>
  </si>
  <si>
    <t>Colonne6701</t>
  </si>
  <si>
    <t>Colonne6702</t>
  </si>
  <si>
    <t>Colonne6703</t>
  </si>
  <si>
    <t>Colonne6704</t>
  </si>
  <si>
    <t>Colonne6705</t>
  </si>
  <si>
    <t>Colonne6706</t>
  </si>
  <si>
    <t>Colonne6707</t>
  </si>
  <si>
    <t>Colonne6708</t>
  </si>
  <si>
    <t>Colonne6709</t>
  </si>
  <si>
    <t>Colonne6710</t>
  </si>
  <si>
    <t>Colonne6711</t>
  </si>
  <si>
    <t>Colonne6712</t>
  </si>
  <si>
    <t>Colonne6713</t>
  </si>
  <si>
    <t>Colonne6714</t>
  </si>
  <si>
    <t>Colonne6715</t>
  </si>
  <si>
    <t>Colonne6716</t>
  </si>
  <si>
    <t>Colonne6717</t>
  </si>
  <si>
    <t>Colonne6718</t>
  </si>
  <si>
    <t>Colonne6719</t>
  </si>
  <si>
    <t>Colonne6720</t>
  </si>
  <si>
    <t>Colonne6721</t>
  </si>
  <si>
    <t>Colonne6722</t>
  </si>
  <si>
    <t>Colonne6723</t>
  </si>
  <si>
    <t>Colonne6724</t>
  </si>
  <si>
    <t>Colonne6725</t>
  </si>
  <si>
    <t>Colonne6726</t>
  </si>
  <si>
    <t>Colonne6727</t>
  </si>
  <si>
    <t>Colonne6728</t>
  </si>
  <si>
    <t>Colonne6729</t>
  </si>
  <si>
    <t>Colonne6730</t>
  </si>
  <si>
    <t>Colonne6731</t>
  </si>
  <si>
    <t>Colonne6732</t>
  </si>
  <si>
    <t>Colonne6733</t>
  </si>
  <si>
    <t>Colonne6734</t>
  </si>
  <si>
    <t>Colonne6735</t>
  </si>
  <si>
    <t>Colonne6736</t>
  </si>
  <si>
    <t>Colonne6737</t>
  </si>
  <si>
    <t>Colonne6738</t>
  </si>
  <si>
    <t>Colonne6739</t>
  </si>
  <si>
    <t>Colonne6740</t>
  </si>
  <si>
    <t>Colonne6741</t>
  </si>
  <si>
    <t>Colonne6742</t>
  </si>
  <si>
    <t>Colonne6743</t>
  </si>
  <si>
    <t>Colonne6744</t>
  </si>
  <si>
    <t>Colonne6745</t>
  </si>
  <si>
    <t>Colonne6746</t>
  </si>
  <si>
    <t>Colonne6747</t>
  </si>
  <si>
    <t>Colonne6748</t>
  </si>
  <si>
    <t>Colonne6749</t>
  </si>
  <si>
    <t>Colonne6750</t>
  </si>
  <si>
    <t>Colonne6751</t>
  </si>
  <si>
    <t>Colonne6752</t>
  </si>
  <si>
    <t>Colonne6753</t>
  </si>
  <si>
    <t>Colonne6754</t>
  </si>
  <si>
    <t>Colonne6755</t>
  </si>
  <si>
    <t>Colonne6756</t>
  </si>
  <si>
    <t>Colonne6757</t>
  </si>
  <si>
    <t>Colonne6758</t>
  </si>
  <si>
    <t>Colonne6759</t>
  </si>
  <si>
    <t>Colonne6760</t>
  </si>
  <si>
    <t>Colonne6761</t>
  </si>
  <si>
    <t>Colonne6762</t>
  </si>
  <si>
    <t>Colonne6763</t>
  </si>
  <si>
    <t>Colonne6764</t>
  </si>
  <si>
    <t>Colonne6765</t>
  </si>
  <si>
    <t>Colonne6766</t>
  </si>
  <si>
    <t>Colonne6767</t>
  </si>
  <si>
    <t>Colonne6768</t>
  </si>
  <si>
    <t>Colonne6769</t>
  </si>
  <si>
    <t>Colonne6770</t>
  </si>
  <si>
    <t>Colonne6771</t>
  </si>
  <si>
    <t>Colonne6772</t>
  </si>
  <si>
    <t>Colonne6773</t>
  </si>
  <si>
    <t>Colonne6774</t>
  </si>
  <si>
    <t>Colonne6775</t>
  </si>
  <si>
    <t>Colonne6776</t>
  </si>
  <si>
    <t>Colonne6777</t>
  </si>
  <si>
    <t>Colonne6778</t>
  </si>
  <si>
    <t>Colonne6779</t>
  </si>
  <si>
    <t>Colonne6780</t>
  </si>
  <si>
    <t>Colonne6781</t>
  </si>
  <si>
    <t>Colonne6782</t>
  </si>
  <si>
    <t>Colonne6783</t>
  </si>
  <si>
    <t>Colonne6784</t>
  </si>
  <si>
    <t>Colonne6785</t>
  </si>
  <si>
    <t>Colonne6786</t>
  </si>
  <si>
    <t>Colonne6787</t>
  </si>
  <si>
    <t>Colonne6788</t>
  </si>
  <si>
    <t>Colonne6789</t>
  </si>
  <si>
    <t>Colonne6790</t>
  </si>
  <si>
    <t>Colonne6791</t>
  </si>
  <si>
    <t>Colonne6792</t>
  </si>
  <si>
    <t>Colonne6793</t>
  </si>
  <si>
    <t>Colonne6794</t>
  </si>
  <si>
    <t>Colonne6795</t>
  </si>
  <si>
    <t>Colonne6796</t>
  </si>
  <si>
    <t>Colonne6797</t>
  </si>
  <si>
    <t>Colonne6798</t>
  </si>
  <si>
    <t>Colonne6799</t>
  </si>
  <si>
    <t>Colonne6800</t>
  </si>
  <si>
    <t>Colonne6801</t>
  </si>
  <si>
    <t>Colonne6802</t>
  </si>
  <si>
    <t>Colonne6803</t>
  </si>
  <si>
    <t>Colonne6804</t>
  </si>
  <si>
    <t>Colonne6805</t>
  </si>
  <si>
    <t>Colonne6806</t>
  </si>
  <si>
    <t>Colonne6807</t>
  </si>
  <si>
    <t>Colonne6808</t>
  </si>
  <si>
    <t>Colonne6809</t>
  </si>
  <si>
    <t>Colonne6810</t>
  </si>
  <si>
    <t>Colonne6811</t>
  </si>
  <si>
    <t>Colonne6812</t>
  </si>
  <si>
    <t>Colonne6813</t>
  </si>
  <si>
    <t>Colonne6814</t>
  </si>
  <si>
    <t>Colonne6815</t>
  </si>
  <si>
    <t>Colonne6816</t>
  </si>
  <si>
    <t>Colonne6817</t>
  </si>
  <si>
    <t>Colonne6818</t>
  </si>
  <si>
    <t>Colonne6819</t>
  </si>
  <si>
    <t>Colonne6820</t>
  </si>
  <si>
    <t>Colonne6821</t>
  </si>
  <si>
    <t>Colonne6822</t>
  </si>
  <si>
    <t>Colonne6823</t>
  </si>
  <si>
    <t>Colonne6824</t>
  </si>
  <si>
    <t>Colonne6825</t>
  </si>
  <si>
    <t>Colonne6826</t>
  </si>
  <si>
    <t>Colonne6827</t>
  </si>
  <si>
    <t>Colonne6828</t>
  </si>
  <si>
    <t>Colonne6829</t>
  </si>
  <si>
    <t>Colonne6830</t>
  </si>
  <si>
    <t>Colonne6831</t>
  </si>
  <si>
    <t>Colonne6832</t>
  </si>
  <si>
    <t>Colonne6833</t>
  </si>
  <si>
    <t>Colonne6834</t>
  </si>
  <si>
    <t>Colonne6835</t>
  </si>
  <si>
    <t>Colonne6836</t>
  </si>
  <si>
    <t>Colonne6837</t>
  </si>
  <si>
    <t>Colonne6838</t>
  </si>
  <si>
    <t>Colonne6839</t>
  </si>
  <si>
    <t>Colonne6840</t>
  </si>
  <si>
    <t>Colonne6841</t>
  </si>
  <si>
    <t>Colonne6842</t>
  </si>
  <si>
    <t>Colonne6843</t>
  </si>
  <si>
    <t>Colonne6844</t>
  </si>
  <si>
    <t>Colonne6845</t>
  </si>
  <si>
    <t>Colonne6846</t>
  </si>
  <si>
    <t>Colonne6847</t>
  </si>
  <si>
    <t>Colonne6848</t>
  </si>
  <si>
    <t>Colonne6849</t>
  </si>
  <si>
    <t>Colonne6850</t>
  </si>
  <si>
    <t>Colonne6851</t>
  </si>
  <si>
    <t>Colonne6852</t>
  </si>
  <si>
    <t>Colonne6853</t>
  </si>
  <si>
    <t>Colonne6854</t>
  </si>
  <si>
    <t>Colonne6855</t>
  </si>
  <si>
    <t>Colonne6856</t>
  </si>
  <si>
    <t>Colonne6857</t>
  </si>
  <si>
    <t>Colonne6858</t>
  </si>
  <si>
    <t>Colonne6859</t>
  </si>
  <si>
    <t>Colonne6860</t>
  </si>
  <si>
    <t>Colonne6861</t>
  </si>
  <si>
    <t>Colonne6862</t>
  </si>
  <si>
    <t>Colonne6863</t>
  </si>
  <si>
    <t>Colonne6864</t>
  </si>
  <si>
    <t>Colonne6865</t>
  </si>
  <si>
    <t>Colonne6866</t>
  </si>
  <si>
    <t>Colonne6867</t>
  </si>
  <si>
    <t>Colonne6868</t>
  </si>
  <si>
    <t>Colonne6869</t>
  </si>
  <si>
    <t>Colonne6870</t>
  </si>
  <si>
    <t>Colonne6871</t>
  </si>
  <si>
    <t>Colonne6872</t>
  </si>
  <si>
    <t>Colonne6873</t>
  </si>
  <si>
    <t>Colonne6874</t>
  </si>
  <si>
    <t>Colonne6875</t>
  </si>
  <si>
    <t>Colonne6876</t>
  </si>
  <si>
    <t>Colonne6877</t>
  </si>
  <si>
    <t>Colonne6878</t>
  </si>
  <si>
    <t>Colonne6879</t>
  </si>
  <si>
    <t>Colonne6880</t>
  </si>
  <si>
    <t>Colonne6881</t>
  </si>
  <si>
    <t>Colonne6882</t>
  </si>
  <si>
    <t>Colonne6883</t>
  </si>
  <si>
    <t>Colonne6884</t>
  </si>
  <si>
    <t>Colonne6885</t>
  </si>
  <si>
    <t>Colonne6886</t>
  </si>
  <si>
    <t>Colonne6887</t>
  </si>
  <si>
    <t>Colonne6888</t>
  </si>
  <si>
    <t>Colonne6889</t>
  </si>
  <si>
    <t>Colonne6890</t>
  </si>
  <si>
    <t>Colonne6891</t>
  </si>
  <si>
    <t>Colonne6892</t>
  </si>
  <si>
    <t>Colonne6893</t>
  </si>
  <si>
    <t>Colonne6894</t>
  </si>
  <si>
    <t>Colonne6895</t>
  </si>
  <si>
    <t>Colonne6896</t>
  </si>
  <si>
    <t>Colonne6897</t>
  </si>
  <si>
    <t>Colonne6898</t>
  </si>
  <si>
    <t>Colonne6899</t>
  </si>
  <si>
    <t>Colonne6900</t>
  </si>
  <si>
    <t>Colonne6901</t>
  </si>
  <si>
    <t>Colonne6902</t>
  </si>
  <si>
    <t>Colonne6903</t>
  </si>
  <si>
    <t>Colonne6904</t>
  </si>
  <si>
    <t>Colonne6905</t>
  </si>
  <si>
    <t>Colonne6906</t>
  </si>
  <si>
    <t>Colonne6907</t>
  </si>
  <si>
    <t>Colonne6908</t>
  </si>
  <si>
    <t>Colonne6909</t>
  </si>
  <si>
    <t>Colonne6910</t>
  </si>
  <si>
    <t>Colonne6911</t>
  </si>
  <si>
    <t>Colonne6912</t>
  </si>
  <si>
    <t>Colonne6913</t>
  </si>
  <si>
    <t>Colonne6914</t>
  </si>
  <si>
    <t>Colonne6915</t>
  </si>
  <si>
    <t>Colonne6916</t>
  </si>
  <si>
    <t>Colonne6917</t>
  </si>
  <si>
    <t>Colonne6918</t>
  </si>
  <si>
    <t>Colonne6919</t>
  </si>
  <si>
    <t>Colonne6920</t>
  </si>
  <si>
    <t>Colonne6921</t>
  </si>
  <si>
    <t>Colonne6922</t>
  </si>
  <si>
    <t>Colonne6923</t>
  </si>
  <si>
    <t>Colonne6924</t>
  </si>
  <si>
    <t>Colonne6925</t>
  </si>
  <si>
    <t>Colonne6926</t>
  </si>
  <si>
    <t>Colonne6927</t>
  </si>
  <si>
    <t>Colonne6928</t>
  </si>
  <si>
    <t>Colonne6929</t>
  </si>
  <si>
    <t>Colonne6930</t>
  </si>
  <si>
    <t>Colonne6931</t>
  </si>
  <si>
    <t>Colonne6932</t>
  </si>
  <si>
    <t>Colonne6933</t>
  </si>
  <si>
    <t>Colonne6934</t>
  </si>
  <si>
    <t>Colonne6935</t>
  </si>
  <si>
    <t>Colonne6936</t>
  </si>
  <si>
    <t>Colonne6937</t>
  </si>
  <si>
    <t>Colonne6938</t>
  </si>
  <si>
    <t>Colonne6939</t>
  </si>
  <si>
    <t>Colonne6940</t>
  </si>
  <si>
    <t>Colonne6941</t>
  </si>
  <si>
    <t>Colonne6942</t>
  </si>
  <si>
    <t>Colonne6943</t>
  </si>
  <si>
    <t>Colonne6944</t>
  </si>
  <si>
    <t>Colonne6945</t>
  </si>
  <si>
    <t>Colonne6946</t>
  </si>
  <si>
    <t>Colonne6947</t>
  </si>
  <si>
    <t>Colonne6948</t>
  </si>
  <si>
    <t>Colonne6949</t>
  </si>
  <si>
    <t>Colonne6950</t>
  </si>
  <si>
    <t>Colonne6951</t>
  </si>
  <si>
    <t>Colonne6952</t>
  </si>
  <si>
    <t>Colonne6953</t>
  </si>
  <si>
    <t>Colonne6954</t>
  </si>
  <si>
    <t>Colonne6955</t>
  </si>
  <si>
    <t>Colonne6956</t>
  </si>
  <si>
    <t>Colonne6957</t>
  </si>
  <si>
    <t>Colonne6958</t>
  </si>
  <si>
    <t>Colonne6959</t>
  </si>
  <si>
    <t>Colonne6960</t>
  </si>
  <si>
    <t>Colonne6961</t>
  </si>
  <si>
    <t>Colonne6962</t>
  </si>
  <si>
    <t>Colonne6963</t>
  </si>
  <si>
    <t>Colonne6964</t>
  </si>
  <si>
    <t>Colonne6965</t>
  </si>
  <si>
    <t>Colonne6966</t>
  </si>
  <si>
    <t>Colonne6967</t>
  </si>
  <si>
    <t>Colonne6968</t>
  </si>
  <si>
    <t>Colonne6969</t>
  </si>
  <si>
    <t>Colonne6970</t>
  </si>
  <si>
    <t>Colonne6971</t>
  </si>
  <si>
    <t>Colonne6972</t>
  </si>
  <si>
    <t>Colonne6973</t>
  </si>
  <si>
    <t>Colonne6974</t>
  </si>
  <si>
    <t>Colonne6975</t>
  </si>
  <si>
    <t>Colonne6976</t>
  </si>
  <si>
    <t>Colonne6977</t>
  </si>
  <si>
    <t>Colonne6978</t>
  </si>
  <si>
    <t>Colonne6979</t>
  </si>
  <si>
    <t>Colonne6980</t>
  </si>
  <si>
    <t>Colonne6981</t>
  </si>
  <si>
    <t>Colonne6982</t>
  </si>
  <si>
    <t>Colonne6983</t>
  </si>
  <si>
    <t>Colonne6984</t>
  </si>
  <si>
    <t>Colonne6985</t>
  </si>
  <si>
    <t>Colonne6986</t>
  </si>
  <si>
    <t>Colonne6987</t>
  </si>
  <si>
    <t>Colonne6988</t>
  </si>
  <si>
    <t>Colonne6989</t>
  </si>
  <si>
    <t>Colonne6990</t>
  </si>
  <si>
    <t>Colonne6991</t>
  </si>
  <si>
    <t>Colonne6992</t>
  </si>
  <si>
    <t>Colonne6993</t>
  </si>
  <si>
    <t>Colonne6994</t>
  </si>
  <si>
    <t>Colonne6995</t>
  </si>
  <si>
    <t>Colonne6996</t>
  </si>
  <si>
    <t>Colonne6997</t>
  </si>
  <si>
    <t>Colonne6998</t>
  </si>
  <si>
    <t>Colonne6999</t>
  </si>
  <si>
    <t>Colonne7000</t>
  </si>
  <si>
    <t>Colonne7001</t>
  </si>
  <si>
    <t>Colonne7002</t>
  </si>
  <si>
    <t>Colonne7003</t>
  </si>
  <si>
    <t>Colonne7004</t>
  </si>
  <si>
    <t>Colonne7005</t>
  </si>
  <si>
    <t>Colonne7006</t>
  </si>
  <si>
    <t>Colonne7007</t>
  </si>
  <si>
    <t>Colonne7008</t>
  </si>
  <si>
    <t>Colonne7009</t>
  </si>
  <si>
    <t>Colonne7010</t>
  </si>
  <si>
    <t>Colonne7011</t>
  </si>
  <si>
    <t>Colonne7012</t>
  </si>
  <si>
    <t>Colonne7013</t>
  </si>
  <si>
    <t>Colonne7014</t>
  </si>
  <si>
    <t>Colonne7015</t>
  </si>
  <si>
    <t>Colonne7016</t>
  </si>
  <si>
    <t>Colonne7017</t>
  </si>
  <si>
    <t>Colonne7018</t>
  </si>
  <si>
    <t>Colonne7019</t>
  </si>
  <si>
    <t>Colonne7020</t>
  </si>
  <si>
    <t>Colonne7021</t>
  </si>
  <si>
    <t>Colonne7022</t>
  </si>
  <si>
    <t>Colonne7023</t>
  </si>
  <si>
    <t>Colonne7024</t>
  </si>
  <si>
    <t>Colonne7025</t>
  </si>
  <si>
    <t>Colonne7026</t>
  </si>
  <si>
    <t>Colonne7027</t>
  </si>
  <si>
    <t>Colonne7028</t>
  </si>
  <si>
    <t>Colonne7029</t>
  </si>
  <si>
    <t>Colonne7030</t>
  </si>
  <si>
    <t>Colonne7031</t>
  </si>
  <si>
    <t>Colonne7032</t>
  </si>
  <si>
    <t>Colonne7033</t>
  </si>
  <si>
    <t>Colonne7034</t>
  </si>
  <si>
    <t>Colonne7035</t>
  </si>
  <si>
    <t>Colonne7036</t>
  </si>
  <si>
    <t>Colonne7037</t>
  </si>
  <si>
    <t>Colonne7038</t>
  </si>
  <si>
    <t>Colonne7039</t>
  </si>
  <si>
    <t>Colonne7040</t>
  </si>
  <si>
    <t>Colonne7041</t>
  </si>
  <si>
    <t>Colonne7042</t>
  </si>
  <si>
    <t>Colonne7043</t>
  </si>
  <si>
    <t>Colonne7044</t>
  </si>
  <si>
    <t>Colonne7045</t>
  </si>
  <si>
    <t>Colonne7046</t>
  </si>
  <si>
    <t>Colonne7047</t>
  </si>
  <si>
    <t>Colonne7048</t>
  </si>
  <si>
    <t>Colonne7049</t>
  </si>
  <si>
    <t>Colonne7050</t>
  </si>
  <si>
    <t>Colonne7051</t>
  </si>
  <si>
    <t>Colonne7052</t>
  </si>
  <si>
    <t>Colonne7053</t>
  </si>
  <si>
    <t>Colonne7054</t>
  </si>
  <si>
    <t>Colonne7055</t>
  </si>
  <si>
    <t>Colonne7056</t>
  </si>
  <si>
    <t>Colonne7057</t>
  </si>
  <si>
    <t>Colonne7058</t>
  </si>
  <si>
    <t>Colonne7059</t>
  </si>
  <si>
    <t>Colonne7060</t>
  </si>
  <si>
    <t>Colonne7061</t>
  </si>
  <si>
    <t>Colonne7062</t>
  </si>
  <si>
    <t>Colonne7063</t>
  </si>
  <si>
    <t>Colonne7064</t>
  </si>
  <si>
    <t>Colonne7065</t>
  </si>
  <si>
    <t>Colonne7066</t>
  </si>
  <si>
    <t>Colonne7067</t>
  </si>
  <si>
    <t>Colonne7068</t>
  </si>
  <si>
    <t>Colonne7069</t>
  </si>
  <si>
    <t>Colonne7070</t>
  </si>
  <si>
    <t>Colonne7071</t>
  </si>
  <si>
    <t>Colonne7072</t>
  </si>
  <si>
    <t>Colonne7073</t>
  </si>
  <si>
    <t>Colonne7074</t>
  </si>
  <si>
    <t>Colonne7075</t>
  </si>
  <si>
    <t>Colonne7076</t>
  </si>
  <si>
    <t>Colonne7077</t>
  </si>
  <si>
    <t>Colonne7078</t>
  </si>
  <si>
    <t>Colonne7079</t>
  </si>
  <si>
    <t>Colonne7080</t>
  </si>
  <si>
    <t>Colonne7081</t>
  </si>
  <si>
    <t>Colonne7082</t>
  </si>
  <si>
    <t>Colonne7083</t>
  </si>
  <si>
    <t>Colonne7084</t>
  </si>
  <si>
    <t>Colonne7085</t>
  </si>
  <si>
    <t>Colonne7086</t>
  </si>
  <si>
    <t>Colonne7087</t>
  </si>
  <si>
    <t>Colonne7088</t>
  </si>
  <si>
    <t>Colonne7089</t>
  </si>
  <si>
    <t>Colonne7090</t>
  </si>
  <si>
    <t>Colonne7091</t>
  </si>
  <si>
    <t>Colonne7092</t>
  </si>
  <si>
    <t>Colonne7093</t>
  </si>
  <si>
    <t>Colonne7094</t>
  </si>
  <si>
    <t>Colonne7095</t>
  </si>
  <si>
    <t>Colonne7096</t>
  </si>
  <si>
    <t>Colonne7097</t>
  </si>
  <si>
    <t>Colonne7098</t>
  </si>
  <si>
    <t>Colonne7099</t>
  </si>
  <si>
    <t>Colonne7100</t>
  </si>
  <si>
    <t>Colonne7101</t>
  </si>
  <si>
    <t>Colonne7102</t>
  </si>
  <si>
    <t>Colonne7103</t>
  </si>
  <si>
    <t>Colonne7104</t>
  </si>
  <si>
    <t>Colonne7105</t>
  </si>
  <si>
    <t>Colonne7106</t>
  </si>
  <si>
    <t>Colonne7107</t>
  </si>
  <si>
    <t>Colonne7108</t>
  </si>
  <si>
    <t>Colonne7109</t>
  </si>
  <si>
    <t>Colonne7110</t>
  </si>
  <si>
    <t>Colonne7111</t>
  </si>
  <si>
    <t>Colonne7112</t>
  </si>
  <si>
    <t>Colonne7113</t>
  </si>
  <si>
    <t>Colonne7114</t>
  </si>
  <si>
    <t>Colonne7115</t>
  </si>
  <si>
    <t>Colonne7116</t>
  </si>
  <si>
    <t>Colonne7117</t>
  </si>
  <si>
    <t>Colonne7118</t>
  </si>
  <si>
    <t>Colonne7119</t>
  </si>
  <si>
    <t>Colonne7120</t>
  </si>
  <si>
    <t>Colonne7121</t>
  </si>
  <si>
    <t>Colonne7122</t>
  </si>
  <si>
    <t>Colonne7123</t>
  </si>
  <si>
    <t>Colonne7124</t>
  </si>
  <si>
    <t>Colonne7125</t>
  </si>
  <si>
    <t>Colonne7126</t>
  </si>
  <si>
    <t>Colonne7127</t>
  </si>
  <si>
    <t>Colonne7128</t>
  </si>
  <si>
    <t>Colonne7129</t>
  </si>
  <si>
    <t>Colonne7130</t>
  </si>
  <si>
    <t>Colonne7131</t>
  </si>
  <si>
    <t>Colonne7132</t>
  </si>
  <si>
    <t>Colonne7133</t>
  </si>
  <si>
    <t>Colonne7134</t>
  </si>
  <si>
    <t>Colonne7135</t>
  </si>
  <si>
    <t>Colonne7136</t>
  </si>
  <si>
    <t>Colonne7137</t>
  </si>
  <si>
    <t>Colonne7138</t>
  </si>
  <si>
    <t>Colonne7139</t>
  </si>
  <si>
    <t>Colonne7140</t>
  </si>
  <si>
    <t>Colonne7141</t>
  </si>
  <si>
    <t>Colonne7142</t>
  </si>
  <si>
    <t>Colonne7143</t>
  </si>
  <si>
    <t>Colonne7144</t>
  </si>
  <si>
    <t>Colonne7145</t>
  </si>
  <si>
    <t>Colonne7146</t>
  </si>
  <si>
    <t>Colonne7147</t>
  </si>
  <si>
    <t>Colonne7148</t>
  </si>
  <si>
    <t>Colonne7149</t>
  </si>
  <si>
    <t>Colonne7150</t>
  </si>
  <si>
    <t>Colonne7151</t>
  </si>
  <si>
    <t>Colonne7152</t>
  </si>
  <si>
    <t>Colonne7153</t>
  </si>
  <si>
    <t>Colonne7154</t>
  </si>
  <si>
    <t>Colonne7155</t>
  </si>
  <si>
    <t>Colonne7156</t>
  </si>
  <si>
    <t>Colonne7157</t>
  </si>
  <si>
    <t>Colonne7158</t>
  </si>
  <si>
    <t>Colonne7159</t>
  </si>
  <si>
    <t>Colonne7160</t>
  </si>
  <si>
    <t>Colonne7161</t>
  </si>
  <si>
    <t>Colonne7162</t>
  </si>
  <si>
    <t>Colonne7163</t>
  </si>
  <si>
    <t>Colonne7164</t>
  </si>
  <si>
    <t>Colonne7165</t>
  </si>
  <si>
    <t>Colonne7166</t>
  </si>
  <si>
    <t>Colonne7167</t>
  </si>
  <si>
    <t>Colonne7168</t>
  </si>
  <si>
    <t>Colonne7169</t>
  </si>
  <si>
    <t>Colonne7170</t>
  </si>
  <si>
    <t>Colonne7171</t>
  </si>
  <si>
    <t>Colonne7172</t>
  </si>
  <si>
    <t>Colonne7173</t>
  </si>
  <si>
    <t>Colonne7174</t>
  </si>
  <si>
    <t>Colonne7175</t>
  </si>
  <si>
    <t>Colonne7176</t>
  </si>
  <si>
    <t>Colonne7177</t>
  </si>
  <si>
    <t>Colonne7178</t>
  </si>
  <si>
    <t>Colonne7179</t>
  </si>
  <si>
    <t>Colonne7180</t>
  </si>
  <si>
    <t>Colonne7181</t>
  </si>
  <si>
    <t>Colonne7182</t>
  </si>
  <si>
    <t>Colonne7183</t>
  </si>
  <si>
    <t>Colonne7184</t>
  </si>
  <si>
    <t>Colonne7185</t>
  </si>
  <si>
    <t>Colonne7186</t>
  </si>
  <si>
    <t>Colonne7187</t>
  </si>
  <si>
    <t>Colonne7188</t>
  </si>
  <si>
    <t>Colonne7189</t>
  </si>
  <si>
    <t>Colonne7190</t>
  </si>
  <si>
    <t>Colonne7191</t>
  </si>
  <si>
    <t>Colonne7192</t>
  </si>
  <si>
    <t>Colonne7193</t>
  </si>
  <si>
    <t>Colonne7194</t>
  </si>
  <si>
    <t>Colonne7195</t>
  </si>
  <si>
    <t>Colonne7196</t>
  </si>
  <si>
    <t>Colonne7197</t>
  </si>
  <si>
    <t>Colonne7198</t>
  </si>
  <si>
    <t>Colonne7199</t>
  </si>
  <si>
    <t>Colonne7200</t>
  </si>
  <si>
    <t>Colonne7201</t>
  </si>
  <si>
    <t>Colonne7202</t>
  </si>
  <si>
    <t>Colonne7203</t>
  </si>
  <si>
    <t>Colonne7204</t>
  </si>
  <si>
    <t>Colonne7205</t>
  </si>
  <si>
    <t>Colonne7206</t>
  </si>
  <si>
    <t>Colonne7207</t>
  </si>
  <si>
    <t>Colonne7208</t>
  </si>
  <si>
    <t>Colonne7209</t>
  </si>
  <si>
    <t>Colonne7210</t>
  </si>
  <si>
    <t>Colonne7211</t>
  </si>
  <si>
    <t>Colonne7212</t>
  </si>
  <si>
    <t>Colonne7213</t>
  </si>
  <si>
    <t>Colonne7214</t>
  </si>
  <si>
    <t>Colonne7215</t>
  </si>
  <si>
    <t>Colonne7216</t>
  </si>
  <si>
    <t>Colonne7217</t>
  </si>
  <si>
    <t>Colonne7218</t>
  </si>
  <si>
    <t>Colonne7219</t>
  </si>
  <si>
    <t>Colonne7220</t>
  </si>
  <si>
    <t>Colonne7221</t>
  </si>
  <si>
    <t>Colonne7222</t>
  </si>
  <si>
    <t>Colonne7223</t>
  </si>
  <si>
    <t>Colonne7224</t>
  </si>
  <si>
    <t>Colonne7225</t>
  </si>
  <si>
    <t>Colonne7226</t>
  </si>
  <si>
    <t>Colonne7227</t>
  </si>
  <si>
    <t>Colonne7228</t>
  </si>
  <si>
    <t>Colonne7229</t>
  </si>
  <si>
    <t>Colonne7230</t>
  </si>
  <si>
    <t>Colonne7231</t>
  </si>
  <si>
    <t>Colonne7232</t>
  </si>
  <si>
    <t>Colonne7233</t>
  </si>
  <si>
    <t>Colonne7234</t>
  </si>
  <si>
    <t>Colonne7235</t>
  </si>
  <si>
    <t>Colonne7236</t>
  </si>
  <si>
    <t>Colonne7237</t>
  </si>
  <si>
    <t>Colonne7238</t>
  </si>
  <si>
    <t>Colonne7239</t>
  </si>
  <si>
    <t>Colonne7240</t>
  </si>
  <si>
    <t>Colonne7241</t>
  </si>
  <si>
    <t>Colonne7242</t>
  </si>
  <si>
    <t>Colonne7243</t>
  </si>
  <si>
    <t>Colonne7244</t>
  </si>
  <si>
    <t>Colonne7245</t>
  </si>
  <si>
    <t>Colonne7246</t>
  </si>
  <si>
    <t>Colonne7247</t>
  </si>
  <si>
    <t>Colonne7248</t>
  </si>
  <si>
    <t>Colonne7249</t>
  </si>
  <si>
    <t>Colonne7250</t>
  </si>
  <si>
    <t>Colonne7251</t>
  </si>
  <si>
    <t>Colonne7252</t>
  </si>
  <si>
    <t>Colonne7253</t>
  </si>
  <si>
    <t>Colonne7254</t>
  </si>
  <si>
    <t>Colonne7255</t>
  </si>
  <si>
    <t>Colonne7256</t>
  </si>
  <si>
    <t>Colonne7257</t>
  </si>
  <si>
    <t>Colonne7258</t>
  </si>
  <si>
    <t>Colonne7259</t>
  </si>
  <si>
    <t>Colonne7260</t>
  </si>
  <si>
    <t>Colonne7261</t>
  </si>
  <si>
    <t>Colonne7262</t>
  </si>
  <si>
    <t>Colonne7263</t>
  </si>
  <si>
    <t>Colonne7264</t>
  </si>
  <si>
    <t>Colonne7265</t>
  </si>
  <si>
    <t>Colonne7266</t>
  </si>
  <si>
    <t>Colonne7267</t>
  </si>
  <si>
    <t>Colonne7268</t>
  </si>
  <si>
    <t>Colonne7269</t>
  </si>
  <si>
    <t>Colonne7270</t>
  </si>
  <si>
    <t>Colonne7271</t>
  </si>
  <si>
    <t>Colonne7272</t>
  </si>
  <si>
    <t>Colonne7273</t>
  </si>
  <si>
    <t>Colonne7274</t>
  </si>
  <si>
    <t>Colonne7275</t>
  </si>
  <si>
    <t>Colonne7276</t>
  </si>
  <si>
    <t>Colonne7277</t>
  </si>
  <si>
    <t>Colonne7278</t>
  </si>
  <si>
    <t>Colonne7279</t>
  </si>
  <si>
    <t>Colonne7280</t>
  </si>
  <si>
    <t>Colonne7281</t>
  </si>
  <si>
    <t>Colonne7282</t>
  </si>
  <si>
    <t>Colonne7283</t>
  </si>
  <si>
    <t>Colonne7284</t>
  </si>
  <si>
    <t>Colonne7285</t>
  </si>
  <si>
    <t>Colonne7286</t>
  </si>
  <si>
    <t>Colonne7287</t>
  </si>
  <si>
    <t>Colonne7288</t>
  </si>
  <si>
    <t>Colonne7289</t>
  </si>
  <si>
    <t>Colonne7290</t>
  </si>
  <si>
    <t>Colonne7291</t>
  </si>
  <si>
    <t>Colonne7292</t>
  </si>
  <si>
    <t>Colonne7293</t>
  </si>
  <si>
    <t>Colonne7294</t>
  </si>
  <si>
    <t>Colonne7295</t>
  </si>
  <si>
    <t>Colonne7296</t>
  </si>
  <si>
    <t>Colonne7297</t>
  </si>
  <si>
    <t>Colonne7298</t>
  </si>
  <si>
    <t>Colonne7299</t>
  </si>
  <si>
    <t>Colonne7300</t>
  </si>
  <si>
    <t>Colonne7301</t>
  </si>
  <si>
    <t>Colonne7302</t>
  </si>
  <si>
    <t>Colonne7303</t>
  </si>
  <si>
    <t>Colonne7304</t>
  </si>
  <si>
    <t>Colonne7305</t>
  </si>
  <si>
    <t>Colonne7306</t>
  </si>
  <si>
    <t>Colonne7307</t>
  </si>
  <si>
    <t>Colonne7308</t>
  </si>
  <si>
    <t>Colonne7309</t>
  </si>
  <si>
    <t>Colonne7310</t>
  </si>
  <si>
    <t>Colonne7311</t>
  </si>
  <si>
    <t>Colonne7312</t>
  </si>
  <si>
    <t>Colonne7313</t>
  </si>
  <si>
    <t>Colonne7314</t>
  </si>
  <si>
    <t>Colonne7315</t>
  </si>
  <si>
    <t>Colonne7316</t>
  </si>
  <si>
    <t>Colonne7317</t>
  </si>
  <si>
    <t>Colonne7318</t>
  </si>
  <si>
    <t>Colonne7319</t>
  </si>
  <si>
    <t>Colonne7320</t>
  </si>
  <si>
    <t>Colonne7321</t>
  </si>
  <si>
    <t>Colonne7322</t>
  </si>
  <si>
    <t>Colonne7323</t>
  </si>
  <si>
    <t>Colonne7324</t>
  </si>
  <si>
    <t>Colonne7325</t>
  </si>
  <si>
    <t>Colonne7326</t>
  </si>
  <si>
    <t>Colonne7327</t>
  </si>
  <si>
    <t>Colonne7328</t>
  </si>
  <si>
    <t>Colonne7329</t>
  </si>
  <si>
    <t>Colonne7330</t>
  </si>
  <si>
    <t>Colonne7331</t>
  </si>
  <si>
    <t>Colonne7332</t>
  </si>
  <si>
    <t>Colonne7333</t>
  </si>
  <si>
    <t>Colonne7334</t>
  </si>
  <si>
    <t>Colonne7335</t>
  </si>
  <si>
    <t>Colonne7336</t>
  </si>
  <si>
    <t>Colonne7337</t>
  </si>
  <si>
    <t>Colonne7338</t>
  </si>
  <si>
    <t>Colonne7339</t>
  </si>
  <si>
    <t>Colonne7340</t>
  </si>
  <si>
    <t>Colonne7341</t>
  </si>
  <si>
    <t>Colonne7342</t>
  </si>
  <si>
    <t>Colonne7343</t>
  </si>
  <si>
    <t>Colonne7344</t>
  </si>
  <si>
    <t>Colonne7345</t>
  </si>
  <si>
    <t>Colonne7346</t>
  </si>
  <si>
    <t>Colonne7347</t>
  </si>
  <si>
    <t>Colonne7348</t>
  </si>
  <si>
    <t>Colonne7349</t>
  </si>
  <si>
    <t>Colonne7350</t>
  </si>
  <si>
    <t>Colonne7351</t>
  </si>
  <si>
    <t>Colonne7352</t>
  </si>
  <si>
    <t>Colonne7353</t>
  </si>
  <si>
    <t>Colonne7354</t>
  </si>
  <si>
    <t>Colonne7355</t>
  </si>
  <si>
    <t>Colonne7356</t>
  </si>
  <si>
    <t>Colonne7357</t>
  </si>
  <si>
    <t>Colonne7358</t>
  </si>
  <si>
    <t>Colonne7359</t>
  </si>
  <si>
    <t>Colonne7360</t>
  </si>
  <si>
    <t>Colonne7361</t>
  </si>
  <si>
    <t>Colonne7362</t>
  </si>
  <si>
    <t>Colonne7363</t>
  </si>
  <si>
    <t>Colonne7364</t>
  </si>
  <si>
    <t>Colonne7365</t>
  </si>
  <si>
    <t>Colonne7366</t>
  </si>
  <si>
    <t>Colonne7367</t>
  </si>
  <si>
    <t>Colonne7368</t>
  </si>
  <si>
    <t>Colonne7369</t>
  </si>
  <si>
    <t>Colonne7370</t>
  </si>
  <si>
    <t>Colonne7371</t>
  </si>
  <si>
    <t>Colonne7372</t>
  </si>
  <si>
    <t>Colonne7373</t>
  </si>
  <si>
    <t>Colonne7374</t>
  </si>
  <si>
    <t>Colonne7375</t>
  </si>
  <si>
    <t>Colonne7376</t>
  </si>
  <si>
    <t>Colonne7377</t>
  </si>
  <si>
    <t>Colonne7378</t>
  </si>
  <si>
    <t>Colonne7379</t>
  </si>
  <si>
    <t>Colonne7380</t>
  </si>
  <si>
    <t>Colonne7381</t>
  </si>
  <si>
    <t>Colonne7382</t>
  </si>
  <si>
    <t>Colonne7383</t>
  </si>
  <si>
    <t>Colonne7384</t>
  </si>
  <si>
    <t>Colonne7385</t>
  </si>
  <si>
    <t>Colonne7386</t>
  </si>
  <si>
    <t>Colonne7387</t>
  </si>
  <si>
    <t>Colonne7388</t>
  </si>
  <si>
    <t>Colonne7389</t>
  </si>
  <si>
    <t>Colonne7390</t>
  </si>
  <si>
    <t>Colonne7391</t>
  </si>
  <si>
    <t>Colonne7392</t>
  </si>
  <si>
    <t>Colonne7393</t>
  </si>
  <si>
    <t>Colonne7394</t>
  </si>
  <si>
    <t>Colonne7395</t>
  </si>
  <si>
    <t>Colonne7396</t>
  </si>
  <si>
    <t>Colonne7397</t>
  </si>
  <si>
    <t>Colonne7398</t>
  </si>
  <si>
    <t>Colonne7399</t>
  </si>
  <si>
    <t>Colonne7400</t>
  </si>
  <si>
    <t>Colonne7401</t>
  </si>
  <si>
    <t>Colonne7402</t>
  </si>
  <si>
    <t>Colonne7403</t>
  </si>
  <si>
    <t>Colonne7404</t>
  </si>
  <si>
    <t>Colonne7405</t>
  </si>
  <si>
    <t>Colonne7406</t>
  </si>
  <si>
    <t>Colonne7407</t>
  </si>
  <si>
    <t>Colonne7408</t>
  </si>
  <si>
    <t>Colonne7409</t>
  </si>
  <si>
    <t>Colonne7410</t>
  </si>
  <si>
    <t>Colonne7411</t>
  </si>
  <si>
    <t>Colonne7412</t>
  </si>
  <si>
    <t>Colonne7413</t>
  </si>
  <si>
    <t>Colonne7414</t>
  </si>
  <si>
    <t>Colonne7415</t>
  </si>
  <si>
    <t>Colonne7416</t>
  </si>
  <si>
    <t>Colonne7417</t>
  </si>
  <si>
    <t>Colonne7418</t>
  </si>
  <si>
    <t>Colonne7419</t>
  </si>
  <si>
    <t>Colonne7420</t>
  </si>
  <si>
    <t>Colonne7421</t>
  </si>
  <si>
    <t>Colonne7422</t>
  </si>
  <si>
    <t>Colonne7423</t>
  </si>
  <si>
    <t>Colonne7424</t>
  </si>
  <si>
    <t>Colonne7425</t>
  </si>
  <si>
    <t>Colonne7426</t>
  </si>
  <si>
    <t>Colonne7427</t>
  </si>
  <si>
    <t>Colonne7428</t>
  </si>
  <si>
    <t>Colonne7429</t>
  </si>
  <si>
    <t>Colonne7430</t>
  </si>
  <si>
    <t>Colonne7431</t>
  </si>
  <si>
    <t>Colonne7432</t>
  </si>
  <si>
    <t>Colonne7433</t>
  </si>
  <si>
    <t>Colonne7434</t>
  </si>
  <si>
    <t>Colonne7435</t>
  </si>
  <si>
    <t>Colonne7436</t>
  </si>
  <si>
    <t>Colonne7437</t>
  </si>
  <si>
    <t>Colonne7438</t>
  </si>
  <si>
    <t>Colonne7439</t>
  </si>
  <si>
    <t>Colonne7440</t>
  </si>
  <si>
    <t>Colonne7441</t>
  </si>
  <si>
    <t>Colonne7442</t>
  </si>
  <si>
    <t>Colonne7443</t>
  </si>
  <si>
    <t>Colonne7444</t>
  </si>
  <si>
    <t>Colonne7445</t>
  </si>
  <si>
    <t>Colonne7446</t>
  </si>
  <si>
    <t>Colonne7447</t>
  </si>
  <si>
    <t>Colonne7448</t>
  </si>
  <si>
    <t>Colonne7449</t>
  </si>
  <si>
    <t>Colonne7450</t>
  </si>
  <si>
    <t>Colonne7451</t>
  </si>
  <si>
    <t>Colonne7452</t>
  </si>
  <si>
    <t>Colonne7453</t>
  </si>
  <si>
    <t>Colonne7454</t>
  </si>
  <si>
    <t>Colonne7455</t>
  </si>
  <si>
    <t>Colonne7456</t>
  </si>
  <si>
    <t>Colonne7457</t>
  </si>
  <si>
    <t>Colonne7458</t>
  </si>
  <si>
    <t>Colonne7459</t>
  </si>
  <si>
    <t>Colonne7460</t>
  </si>
  <si>
    <t>Colonne7461</t>
  </si>
  <si>
    <t>Colonne7462</t>
  </si>
  <si>
    <t>Colonne7463</t>
  </si>
  <si>
    <t>Colonne7464</t>
  </si>
  <si>
    <t>Colonne7465</t>
  </si>
  <si>
    <t>Colonne7466</t>
  </si>
  <si>
    <t>Colonne7467</t>
  </si>
  <si>
    <t>Colonne7468</t>
  </si>
  <si>
    <t>Colonne7469</t>
  </si>
  <si>
    <t>Colonne7470</t>
  </si>
  <si>
    <t>Colonne7471</t>
  </si>
  <si>
    <t>Colonne7472</t>
  </si>
  <si>
    <t>Colonne7473</t>
  </si>
  <si>
    <t>Colonne7474</t>
  </si>
  <si>
    <t>Colonne7475</t>
  </si>
  <si>
    <t>Colonne7476</t>
  </si>
  <si>
    <t>Colonne7477</t>
  </si>
  <si>
    <t>Colonne7478</t>
  </si>
  <si>
    <t>Colonne7479</t>
  </si>
  <si>
    <t>Colonne7480</t>
  </si>
  <si>
    <t>Colonne7481</t>
  </si>
  <si>
    <t>Colonne7482</t>
  </si>
  <si>
    <t>Colonne7483</t>
  </si>
  <si>
    <t>Colonne7484</t>
  </si>
  <si>
    <t>Colonne7485</t>
  </si>
  <si>
    <t>Colonne7486</t>
  </si>
  <si>
    <t>Colonne7487</t>
  </si>
  <si>
    <t>Colonne7488</t>
  </si>
  <si>
    <t>Colonne7489</t>
  </si>
  <si>
    <t>Colonne7490</t>
  </si>
  <si>
    <t>Colonne7491</t>
  </si>
  <si>
    <t>Colonne7492</t>
  </si>
  <si>
    <t>Colonne7493</t>
  </si>
  <si>
    <t>Colonne7494</t>
  </si>
  <si>
    <t>Colonne7495</t>
  </si>
  <si>
    <t>Colonne7496</t>
  </si>
  <si>
    <t>Colonne7497</t>
  </si>
  <si>
    <t>Colonne7498</t>
  </si>
  <si>
    <t>Colonne7499</t>
  </si>
  <si>
    <t>Colonne7500</t>
  </si>
  <si>
    <t>Colonne7501</t>
  </si>
  <si>
    <t>Colonne7502</t>
  </si>
  <si>
    <t>Colonne7503</t>
  </si>
  <si>
    <t>Colonne7504</t>
  </si>
  <si>
    <t>Colonne7505</t>
  </si>
  <si>
    <t>Colonne7506</t>
  </si>
  <si>
    <t>Colonne7507</t>
  </si>
  <si>
    <t>Colonne7508</t>
  </si>
  <si>
    <t>Colonne7509</t>
  </si>
  <si>
    <t>Colonne7510</t>
  </si>
  <si>
    <t>Colonne7511</t>
  </si>
  <si>
    <t>Colonne7512</t>
  </si>
  <si>
    <t>Colonne7513</t>
  </si>
  <si>
    <t>Colonne7514</t>
  </si>
  <si>
    <t>Colonne7515</t>
  </si>
  <si>
    <t>Colonne7516</t>
  </si>
  <si>
    <t>Colonne7517</t>
  </si>
  <si>
    <t>Colonne7518</t>
  </si>
  <si>
    <t>Colonne7519</t>
  </si>
  <si>
    <t>Colonne7520</t>
  </si>
  <si>
    <t>Colonne7521</t>
  </si>
  <si>
    <t>Colonne7522</t>
  </si>
  <si>
    <t>Colonne7523</t>
  </si>
  <si>
    <t>Colonne7524</t>
  </si>
  <si>
    <t>Colonne7525</t>
  </si>
  <si>
    <t>Colonne7526</t>
  </si>
  <si>
    <t>Colonne7527</t>
  </si>
  <si>
    <t>Colonne7528</t>
  </si>
  <si>
    <t>Colonne7529</t>
  </si>
  <si>
    <t>Colonne7530</t>
  </si>
  <si>
    <t>Colonne7531</t>
  </si>
  <si>
    <t>Colonne7532</t>
  </si>
  <si>
    <t>Colonne7533</t>
  </si>
  <si>
    <t>Colonne7534</t>
  </si>
  <si>
    <t>Colonne7535</t>
  </si>
  <si>
    <t>Colonne7536</t>
  </si>
  <si>
    <t>Colonne7537</t>
  </si>
  <si>
    <t>Colonne7538</t>
  </si>
  <si>
    <t>Colonne7539</t>
  </si>
  <si>
    <t>Colonne7540</t>
  </si>
  <si>
    <t>Colonne7541</t>
  </si>
  <si>
    <t>Colonne7542</t>
  </si>
  <si>
    <t>Colonne7543</t>
  </si>
  <si>
    <t>Colonne7544</t>
  </si>
  <si>
    <t>Colonne7545</t>
  </si>
  <si>
    <t>Colonne7546</t>
  </si>
  <si>
    <t>Colonne7547</t>
  </si>
  <si>
    <t>Colonne7548</t>
  </si>
  <si>
    <t>Colonne7549</t>
  </si>
  <si>
    <t>Colonne7550</t>
  </si>
  <si>
    <t>Colonne7551</t>
  </si>
  <si>
    <t>Colonne7552</t>
  </si>
  <si>
    <t>Colonne7553</t>
  </si>
  <si>
    <t>Colonne7554</t>
  </si>
  <si>
    <t>Colonne7555</t>
  </si>
  <si>
    <t>Colonne7556</t>
  </si>
  <si>
    <t>Colonne7557</t>
  </si>
  <si>
    <t>Colonne7558</t>
  </si>
  <si>
    <t>Colonne7559</t>
  </si>
  <si>
    <t>Colonne7560</t>
  </si>
  <si>
    <t>Colonne7561</t>
  </si>
  <si>
    <t>Colonne7562</t>
  </si>
  <si>
    <t>Colonne7563</t>
  </si>
  <si>
    <t>Colonne7564</t>
  </si>
  <si>
    <t>Colonne7565</t>
  </si>
  <si>
    <t>Colonne7566</t>
  </si>
  <si>
    <t>Colonne7567</t>
  </si>
  <si>
    <t>Colonne7568</t>
  </si>
  <si>
    <t>Colonne7569</t>
  </si>
  <si>
    <t>Colonne7570</t>
  </si>
  <si>
    <t>Colonne7571</t>
  </si>
  <si>
    <t>Colonne7572</t>
  </si>
  <si>
    <t>Colonne7573</t>
  </si>
  <si>
    <t>Colonne7574</t>
  </si>
  <si>
    <t>Colonne7575</t>
  </si>
  <si>
    <t>Colonne7576</t>
  </si>
  <si>
    <t>Colonne7577</t>
  </si>
  <si>
    <t>Colonne7578</t>
  </si>
  <si>
    <t>Colonne7579</t>
  </si>
  <si>
    <t>Colonne7580</t>
  </si>
  <si>
    <t>Colonne7581</t>
  </si>
  <si>
    <t>Colonne7582</t>
  </si>
  <si>
    <t>Colonne7583</t>
  </si>
  <si>
    <t>Colonne7584</t>
  </si>
  <si>
    <t>Colonne7585</t>
  </si>
  <si>
    <t>Colonne7586</t>
  </si>
  <si>
    <t>Colonne7587</t>
  </si>
  <si>
    <t>Colonne7588</t>
  </si>
  <si>
    <t>Colonne7589</t>
  </si>
  <si>
    <t>Colonne7590</t>
  </si>
  <si>
    <t>Colonne7591</t>
  </si>
  <si>
    <t>Colonne7592</t>
  </si>
  <si>
    <t>Colonne7593</t>
  </si>
  <si>
    <t>Colonne7594</t>
  </si>
  <si>
    <t>Colonne7595</t>
  </si>
  <si>
    <t>Colonne7596</t>
  </si>
  <si>
    <t>Colonne7597</t>
  </si>
  <si>
    <t>Colonne7598</t>
  </si>
  <si>
    <t>Colonne7599</t>
  </si>
  <si>
    <t>Colonne7600</t>
  </si>
  <si>
    <t>Colonne7601</t>
  </si>
  <si>
    <t>Colonne7602</t>
  </si>
  <si>
    <t>Colonne7603</t>
  </si>
  <si>
    <t>Colonne7604</t>
  </si>
  <si>
    <t>Colonne7605</t>
  </si>
  <si>
    <t>Colonne7606</t>
  </si>
  <si>
    <t>Colonne7607</t>
  </si>
  <si>
    <t>Colonne7608</t>
  </si>
  <si>
    <t>Colonne7609</t>
  </si>
  <si>
    <t>Colonne7610</t>
  </si>
  <si>
    <t>Colonne7611</t>
  </si>
  <si>
    <t>Colonne7612</t>
  </si>
  <si>
    <t>Colonne7613</t>
  </si>
  <si>
    <t>Colonne7614</t>
  </si>
  <si>
    <t>Colonne7615</t>
  </si>
  <si>
    <t>Colonne7616</t>
  </si>
  <si>
    <t>Colonne7617</t>
  </si>
  <si>
    <t>Colonne7618</t>
  </si>
  <si>
    <t>Colonne7619</t>
  </si>
  <si>
    <t>Colonne7620</t>
  </si>
  <si>
    <t>Colonne7621</t>
  </si>
  <si>
    <t>Colonne7622</t>
  </si>
  <si>
    <t>Colonne7623</t>
  </si>
  <si>
    <t>Colonne7624</t>
  </si>
  <si>
    <t>Colonne7625</t>
  </si>
  <si>
    <t>Colonne7626</t>
  </si>
  <si>
    <t>Colonne7627</t>
  </si>
  <si>
    <t>Colonne7628</t>
  </si>
  <si>
    <t>Colonne7629</t>
  </si>
  <si>
    <t>Colonne7630</t>
  </si>
  <si>
    <t>Colonne7631</t>
  </si>
  <si>
    <t>Colonne7632</t>
  </si>
  <si>
    <t>Colonne7633</t>
  </si>
  <si>
    <t>Colonne7634</t>
  </si>
  <si>
    <t>Colonne7635</t>
  </si>
  <si>
    <t>Colonne7636</t>
  </si>
  <si>
    <t>Colonne7637</t>
  </si>
  <si>
    <t>Colonne7638</t>
  </si>
  <si>
    <t>Colonne7639</t>
  </si>
  <si>
    <t>Colonne7640</t>
  </si>
  <si>
    <t>Colonne7641</t>
  </si>
  <si>
    <t>Colonne7642</t>
  </si>
  <si>
    <t>Colonne7643</t>
  </si>
  <si>
    <t>Colonne7644</t>
  </si>
  <si>
    <t>Colonne7645</t>
  </si>
  <si>
    <t>Colonne7646</t>
  </si>
  <si>
    <t>Colonne7647</t>
  </si>
  <si>
    <t>Colonne7648</t>
  </si>
  <si>
    <t>Colonne7649</t>
  </si>
  <si>
    <t>Colonne7650</t>
  </si>
  <si>
    <t>Colonne7651</t>
  </si>
  <si>
    <t>Colonne7652</t>
  </si>
  <si>
    <t>Colonne7653</t>
  </si>
  <si>
    <t>Colonne7654</t>
  </si>
  <si>
    <t>Colonne7655</t>
  </si>
  <si>
    <t>Colonne7656</t>
  </si>
  <si>
    <t>Colonne7657</t>
  </si>
  <si>
    <t>Colonne7658</t>
  </si>
  <si>
    <t>Colonne7659</t>
  </si>
  <si>
    <t>Colonne7660</t>
  </si>
  <si>
    <t>Colonne7661</t>
  </si>
  <si>
    <t>Colonne7662</t>
  </si>
  <si>
    <t>Colonne7663</t>
  </si>
  <si>
    <t>Colonne7664</t>
  </si>
  <si>
    <t>Colonne7665</t>
  </si>
  <si>
    <t>Colonne7666</t>
  </si>
  <si>
    <t>Colonne7667</t>
  </si>
  <si>
    <t>Colonne7668</t>
  </si>
  <si>
    <t>Colonne7669</t>
  </si>
  <si>
    <t>Colonne7670</t>
  </si>
  <si>
    <t>Colonne7671</t>
  </si>
  <si>
    <t>Colonne7672</t>
  </si>
  <si>
    <t>Colonne7673</t>
  </si>
  <si>
    <t>Colonne7674</t>
  </si>
  <si>
    <t>Colonne7675</t>
  </si>
  <si>
    <t>Colonne7676</t>
  </si>
  <si>
    <t>Colonne7677</t>
  </si>
  <si>
    <t>Colonne7678</t>
  </si>
  <si>
    <t>Colonne7679</t>
  </si>
  <si>
    <t>Colonne7680</t>
  </si>
  <si>
    <t>Colonne7681</t>
  </si>
  <si>
    <t>Colonne7682</t>
  </si>
  <si>
    <t>Colonne7683</t>
  </si>
  <si>
    <t>Colonne7684</t>
  </si>
  <si>
    <t>Colonne7685</t>
  </si>
  <si>
    <t>Colonne7686</t>
  </si>
  <si>
    <t>Colonne7687</t>
  </si>
  <si>
    <t>Colonne7688</t>
  </si>
  <si>
    <t>Colonne7689</t>
  </si>
  <si>
    <t>Colonne7690</t>
  </si>
  <si>
    <t>Colonne7691</t>
  </si>
  <si>
    <t>Colonne7692</t>
  </si>
  <si>
    <t>Colonne7693</t>
  </si>
  <si>
    <t>Colonne7694</t>
  </si>
  <si>
    <t>Colonne7695</t>
  </si>
  <si>
    <t>Colonne7696</t>
  </si>
  <si>
    <t>Colonne7697</t>
  </si>
  <si>
    <t>Colonne7698</t>
  </si>
  <si>
    <t>Colonne7699</t>
  </si>
  <si>
    <t>Colonne7700</t>
  </si>
  <si>
    <t>Colonne7701</t>
  </si>
  <si>
    <t>Colonne7702</t>
  </si>
  <si>
    <t>Colonne7703</t>
  </si>
  <si>
    <t>Colonne7704</t>
  </si>
  <si>
    <t>Colonne7705</t>
  </si>
  <si>
    <t>Colonne7706</t>
  </si>
  <si>
    <t>Colonne7707</t>
  </si>
  <si>
    <t>Colonne7708</t>
  </si>
  <si>
    <t>Colonne7709</t>
  </si>
  <si>
    <t>Colonne7710</t>
  </si>
  <si>
    <t>Colonne7711</t>
  </si>
  <si>
    <t>Colonne7712</t>
  </si>
  <si>
    <t>Colonne7713</t>
  </si>
  <si>
    <t>Colonne7714</t>
  </si>
  <si>
    <t>Colonne7715</t>
  </si>
  <si>
    <t>Colonne7716</t>
  </si>
  <si>
    <t>Colonne7717</t>
  </si>
  <si>
    <t>Colonne7718</t>
  </si>
  <si>
    <t>Colonne7719</t>
  </si>
  <si>
    <t>Colonne7720</t>
  </si>
  <si>
    <t>Colonne7721</t>
  </si>
  <si>
    <t>Colonne7722</t>
  </si>
  <si>
    <t>Colonne7723</t>
  </si>
  <si>
    <t>Colonne7724</t>
  </si>
  <si>
    <t>Colonne7725</t>
  </si>
  <si>
    <t>Colonne7726</t>
  </si>
  <si>
    <t>Colonne7727</t>
  </si>
  <si>
    <t>Colonne7728</t>
  </si>
  <si>
    <t>Colonne7729</t>
  </si>
  <si>
    <t>Colonne7730</t>
  </si>
  <si>
    <t>Colonne7731</t>
  </si>
  <si>
    <t>Colonne7732</t>
  </si>
  <si>
    <t>Colonne7733</t>
  </si>
  <si>
    <t>Colonne7734</t>
  </si>
  <si>
    <t>Colonne7735</t>
  </si>
  <si>
    <t>Colonne7736</t>
  </si>
  <si>
    <t>Colonne7737</t>
  </si>
  <si>
    <t>Colonne7738</t>
  </si>
  <si>
    <t>Colonne7739</t>
  </si>
  <si>
    <t>Colonne7740</t>
  </si>
  <si>
    <t>Colonne7741</t>
  </si>
  <si>
    <t>Colonne7742</t>
  </si>
  <si>
    <t>Colonne7743</t>
  </si>
  <si>
    <t>Colonne7744</t>
  </si>
  <si>
    <t>Colonne7745</t>
  </si>
  <si>
    <t>Colonne7746</t>
  </si>
  <si>
    <t>Colonne7747</t>
  </si>
  <si>
    <t>Colonne7748</t>
  </si>
  <si>
    <t>Colonne7749</t>
  </si>
  <si>
    <t>Colonne7750</t>
  </si>
  <si>
    <t>Colonne7751</t>
  </si>
  <si>
    <t>Colonne7752</t>
  </si>
  <si>
    <t>Colonne7753</t>
  </si>
  <si>
    <t>Colonne7754</t>
  </si>
  <si>
    <t>Colonne7755</t>
  </si>
  <si>
    <t>Colonne7756</t>
  </si>
  <si>
    <t>Colonne7757</t>
  </si>
  <si>
    <t>Colonne7758</t>
  </si>
  <si>
    <t>Colonne7759</t>
  </si>
  <si>
    <t>Colonne7760</t>
  </si>
  <si>
    <t>Colonne7761</t>
  </si>
  <si>
    <t>Colonne7762</t>
  </si>
  <si>
    <t>Colonne7763</t>
  </si>
  <si>
    <t>Colonne7764</t>
  </si>
  <si>
    <t>Colonne7765</t>
  </si>
  <si>
    <t>Colonne7766</t>
  </si>
  <si>
    <t>Colonne7767</t>
  </si>
  <si>
    <t>Colonne7768</t>
  </si>
  <si>
    <t>Colonne7769</t>
  </si>
  <si>
    <t>Colonne7770</t>
  </si>
  <si>
    <t>Colonne7771</t>
  </si>
  <si>
    <t>Colonne7772</t>
  </si>
  <si>
    <t>Colonne7773</t>
  </si>
  <si>
    <t>Colonne7774</t>
  </si>
  <si>
    <t>Colonne7775</t>
  </si>
  <si>
    <t>Colonne7776</t>
  </si>
  <si>
    <t>Colonne7777</t>
  </si>
  <si>
    <t>Colonne7778</t>
  </si>
  <si>
    <t>Colonne7779</t>
  </si>
  <si>
    <t>Colonne7780</t>
  </si>
  <si>
    <t>Colonne7781</t>
  </si>
  <si>
    <t>Colonne7782</t>
  </si>
  <si>
    <t>Colonne7783</t>
  </si>
  <si>
    <t>Colonne7784</t>
  </si>
  <si>
    <t>Colonne7785</t>
  </si>
  <si>
    <t>Colonne7786</t>
  </si>
  <si>
    <t>Colonne7787</t>
  </si>
  <si>
    <t>Colonne7788</t>
  </si>
  <si>
    <t>Colonne7789</t>
  </si>
  <si>
    <t>Colonne7790</t>
  </si>
  <si>
    <t>Colonne7791</t>
  </si>
  <si>
    <t>Colonne7792</t>
  </si>
  <si>
    <t>Colonne7793</t>
  </si>
  <si>
    <t>Colonne7794</t>
  </si>
  <si>
    <t>Colonne7795</t>
  </si>
  <si>
    <t>Colonne7796</t>
  </si>
  <si>
    <t>Colonne7797</t>
  </si>
  <si>
    <t>Colonne7798</t>
  </si>
  <si>
    <t>Colonne7799</t>
  </si>
  <si>
    <t>Colonne7800</t>
  </si>
  <si>
    <t>Colonne7801</t>
  </si>
  <si>
    <t>Colonne7802</t>
  </si>
  <si>
    <t>Colonne7803</t>
  </si>
  <si>
    <t>Colonne7804</t>
  </si>
  <si>
    <t>Colonne7805</t>
  </si>
  <si>
    <t>Colonne7806</t>
  </si>
  <si>
    <t>Colonne7807</t>
  </si>
  <si>
    <t>Colonne7808</t>
  </si>
  <si>
    <t>Colonne7809</t>
  </si>
  <si>
    <t>Colonne7810</t>
  </si>
  <si>
    <t>Colonne7811</t>
  </si>
  <si>
    <t>Colonne7812</t>
  </si>
  <si>
    <t>Colonne7813</t>
  </si>
  <si>
    <t>Colonne7814</t>
  </si>
  <si>
    <t>Colonne7815</t>
  </si>
  <si>
    <t>Colonne7816</t>
  </si>
  <si>
    <t>Colonne7817</t>
  </si>
  <si>
    <t>Colonne7818</t>
  </si>
  <si>
    <t>Colonne7819</t>
  </si>
  <si>
    <t>Colonne7820</t>
  </si>
  <si>
    <t>Colonne7821</t>
  </si>
  <si>
    <t>Colonne7822</t>
  </si>
  <si>
    <t>Colonne7823</t>
  </si>
  <si>
    <t>Colonne7824</t>
  </si>
  <si>
    <t>Colonne7825</t>
  </si>
  <si>
    <t>Colonne7826</t>
  </si>
  <si>
    <t>Colonne7827</t>
  </si>
  <si>
    <t>Colonne7828</t>
  </si>
  <si>
    <t>Colonne7829</t>
  </si>
  <si>
    <t>Colonne7830</t>
  </si>
  <si>
    <t>Colonne7831</t>
  </si>
  <si>
    <t>Colonne7832</t>
  </si>
  <si>
    <t>Colonne7833</t>
  </si>
  <si>
    <t>Colonne7834</t>
  </si>
  <si>
    <t>Colonne7835</t>
  </si>
  <si>
    <t>Colonne7836</t>
  </si>
  <si>
    <t>Colonne7837</t>
  </si>
  <si>
    <t>Colonne7838</t>
  </si>
  <si>
    <t>Colonne7839</t>
  </si>
  <si>
    <t>Colonne7840</t>
  </si>
  <si>
    <t>Colonne7841</t>
  </si>
  <si>
    <t>Colonne7842</t>
  </si>
  <si>
    <t>Colonne7843</t>
  </si>
  <si>
    <t>Colonne7844</t>
  </si>
  <si>
    <t>Colonne7845</t>
  </si>
  <si>
    <t>Colonne7846</t>
  </si>
  <si>
    <t>Colonne7847</t>
  </si>
  <si>
    <t>Colonne7848</t>
  </si>
  <si>
    <t>Colonne7849</t>
  </si>
  <si>
    <t>Colonne7850</t>
  </si>
  <si>
    <t>Colonne7851</t>
  </si>
  <si>
    <t>Colonne7852</t>
  </si>
  <si>
    <t>Colonne7853</t>
  </si>
  <si>
    <t>Colonne7854</t>
  </si>
  <si>
    <t>Colonne7855</t>
  </si>
  <si>
    <t>Colonne7856</t>
  </si>
  <si>
    <t>Colonne7857</t>
  </si>
  <si>
    <t>Colonne7858</t>
  </si>
  <si>
    <t>Colonne7859</t>
  </si>
  <si>
    <t>Colonne7860</t>
  </si>
  <si>
    <t>Colonne7861</t>
  </si>
  <si>
    <t>Colonne7862</t>
  </si>
  <si>
    <t>Colonne7863</t>
  </si>
  <si>
    <t>Colonne7864</t>
  </si>
  <si>
    <t>Colonne7865</t>
  </si>
  <si>
    <t>Colonne7866</t>
  </si>
  <si>
    <t>Colonne7867</t>
  </si>
  <si>
    <t>Colonne7868</t>
  </si>
  <si>
    <t>Colonne7869</t>
  </si>
  <si>
    <t>Colonne7870</t>
  </si>
  <si>
    <t>Colonne7871</t>
  </si>
  <si>
    <t>Colonne7872</t>
  </si>
  <si>
    <t>Colonne7873</t>
  </si>
  <si>
    <t>Colonne7874</t>
  </si>
  <si>
    <t>Colonne7875</t>
  </si>
  <si>
    <t>Colonne7876</t>
  </si>
  <si>
    <t>Colonne7877</t>
  </si>
  <si>
    <t>Colonne7878</t>
  </si>
  <si>
    <t>Colonne7879</t>
  </si>
  <si>
    <t>Colonne7880</t>
  </si>
  <si>
    <t>Colonne7881</t>
  </si>
  <si>
    <t>Colonne7882</t>
  </si>
  <si>
    <t>Colonne7883</t>
  </si>
  <si>
    <t>Colonne7884</t>
  </si>
  <si>
    <t>Colonne7885</t>
  </si>
  <si>
    <t>Colonne7886</t>
  </si>
  <si>
    <t>Colonne7887</t>
  </si>
  <si>
    <t>Colonne7888</t>
  </si>
  <si>
    <t>Colonne7889</t>
  </si>
  <si>
    <t>Colonne7890</t>
  </si>
  <si>
    <t>Colonne7891</t>
  </si>
  <si>
    <t>Colonne7892</t>
  </si>
  <si>
    <t>Colonne7893</t>
  </si>
  <si>
    <t>Colonne7894</t>
  </si>
  <si>
    <t>Colonne7895</t>
  </si>
  <si>
    <t>Colonne7896</t>
  </si>
  <si>
    <t>Colonne7897</t>
  </si>
  <si>
    <t>Colonne7898</t>
  </si>
  <si>
    <t>Colonne7899</t>
  </si>
  <si>
    <t>Colonne7900</t>
  </si>
  <si>
    <t>Colonne7901</t>
  </si>
  <si>
    <t>Colonne7902</t>
  </si>
  <si>
    <t>Colonne7903</t>
  </si>
  <si>
    <t>Colonne7904</t>
  </si>
  <si>
    <t>Colonne7905</t>
  </si>
  <si>
    <t>Colonne7906</t>
  </si>
  <si>
    <t>Colonne7907</t>
  </si>
  <si>
    <t>Colonne7908</t>
  </si>
  <si>
    <t>Colonne7909</t>
  </si>
  <si>
    <t>Colonne7910</t>
  </si>
  <si>
    <t>Colonne7911</t>
  </si>
  <si>
    <t>Colonne7912</t>
  </si>
  <si>
    <t>Colonne7913</t>
  </si>
  <si>
    <t>Colonne7914</t>
  </si>
  <si>
    <t>Colonne7915</t>
  </si>
  <si>
    <t>Colonne7916</t>
  </si>
  <si>
    <t>Colonne7917</t>
  </si>
  <si>
    <t>Colonne7918</t>
  </si>
  <si>
    <t>Colonne7919</t>
  </si>
  <si>
    <t>Colonne7920</t>
  </si>
  <si>
    <t>Colonne7921</t>
  </si>
  <si>
    <t>Colonne7922</t>
  </si>
  <si>
    <t>Colonne7923</t>
  </si>
  <si>
    <t>Colonne7924</t>
  </si>
  <si>
    <t>Colonne7925</t>
  </si>
  <si>
    <t>Colonne7926</t>
  </si>
  <si>
    <t>Colonne7927</t>
  </si>
  <si>
    <t>Colonne7928</t>
  </si>
  <si>
    <t>Colonne7929</t>
  </si>
  <si>
    <t>Colonne7930</t>
  </si>
  <si>
    <t>Colonne7931</t>
  </si>
  <si>
    <t>Colonne7932</t>
  </si>
  <si>
    <t>Colonne7933</t>
  </si>
  <si>
    <t>Colonne7934</t>
  </si>
  <si>
    <t>Colonne7935</t>
  </si>
  <si>
    <t>Colonne7936</t>
  </si>
  <si>
    <t>Colonne7937</t>
  </si>
  <si>
    <t>Colonne7938</t>
  </si>
  <si>
    <t>Colonne7939</t>
  </si>
  <si>
    <t>Colonne7940</t>
  </si>
  <si>
    <t>Colonne7941</t>
  </si>
  <si>
    <t>Colonne7942</t>
  </si>
  <si>
    <t>Colonne7943</t>
  </si>
  <si>
    <t>Colonne7944</t>
  </si>
  <si>
    <t>Colonne7945</t>
  </si>
  <si>
    <t>Colonne7946</t>
  </si>
  <si>
    <t>Colonne7947</t>
  </si>
  <si>
    <t>Colonne7948</t>
  </si>
  <si>
    <t>Colonne7949</t>
  </si>
  <si>
    <t>Colonne7950</t>
  </si>
  <si>
    <t>Colonne7951</t>
  </si>
  <si>
    <t>Colonne7952</t>
  </si>
  <si>
    <t>Colonne7953</t>
  </si>
  <si>
    <t>Colonne7954</t>
  </si>
  <si>
    <t>Colonne7955</t>
  </si>
  <si>
    <t>Colonne7956</t>
  </si>
  <si>
    <t>Colonne7957</t>
  </si>
  <si>
    <t>Colonne7958</t>
  </si>
  <si>
    <t>Colonne7959</t>
  </si>
  <si>
    <t>Colonne7960</t>
  </si>
  <si>
    <t>Colonne7961</t>
  </si>
  <si>
    <t>Colonne7962</t>
  </si>
  <si>
    <t>Colonne7963</t>
  </si>
  <si>
    <t>Colonne7964</t>
  </si>
  <si>
    <t>Colonne7965</t>
  </si>
  <si>
    <t>Colonne7966</t>
  </si>
  <si>
    <t>Colonne7967</t>
  </si>
  <si>
    <t>Colonne7968</t>
  </si>
  <si>
    <t>Colonne7969</t>
  </si>
  <si>
    <t>Colonne7970</t>
  </si>
  <si>
    <t>Colonne7971</t>
  </si>
  <si>
    <t>Colonne7972</t>
  </si>
  <si>
    <t>Colonne7973</t>
  </si>
  <si>
    <t>Colonne7974</t>
  </si>
  <si>
    <t>Colonne7975</t>
  </si>
  <si>
    <t>Colonne7976</t>
  </si>
  <si>
    <t>Colonne7977</t>
  </si>
  <si>
    <t>Colonne7978</t>
  </si>
  <si>
    <t>Colonne7979</t>
  </si>
  <si>
    <t>Colonne7980</t>
  </si>
  <si>
    <t>Colonne7981</t>
  </si>
  <si>
    <t>Colonne7982</t>
  </si>
  <si>
    <t>Colonne7983</t>
  </si>
  <si>
    <t>Colonne7984</t>
  </si>
  <si>
    <t>Colonne7985</t>
  </si>
  <si>
    <t>Colonne7986</t>
  </si>
  <si>
    <t>Colonne7987</t>
  </si>
  <si>
    <t>Colonne7988</t>
  </si>
  <si>
    <t>Colonne7989</t>
  </si>
  <si>
    <t>Colonne7990</t>
  </si>
  <si>
    <t>Colonne7991</t>
  </si>
  <si>
    <t>Colonne7992</t>
  </si>
  <si>
    <t>Colonne7993</t>
  </si>
  <si>
    <t>Colonne7994</t>
  </si>
  <si>
    <t>Colonne7995</t>
  </si>
  <si>
    <t>Colonne7996</t>
  </si>
  <si>
    <t>Colonne7997</t>
  </si>
  <si>
    <t>Colonne7998</t>
  </si>
  <si>
    <t>Colonne7999</t>
  </si>
  <si>
    <t>Colonne8000</t>
  </si>
  <si>
    <t>Colonne8001</t>
  </si>
  <si>
    <t>Colonne8002</t>
  </si>
  <si>
    <t>Colonne8003</t>
  </si>
  <si>
    <t>Colonne8004</t>
  </si>
  <si>
    <t>Colonne8005</t>
  </si>
  <si>
    <t>Colonne8006</t>
  </si>
  <si>
    <t>Colonne8007</t>
  </si>
  <si>
    <t>Colonne8008</t>
  </si>
  <si>
    <t>Colonne8009</t>
  </si>
  <si>
    <t>Colonne8010</t>
  </si>
  <si>
    <t>Colonne8011</t>
  </si>
  <si>
    <t>Colonne8012</t>
  </si>
  <si>
    <t>Colonne8013</t>
  </si>
  <si>
    <t>Colonne8014</t>
  </si>
  <si>
    <t>Colonne8015</t>
  </si>
  <si>
    <t>Colonne8016</t>
  </si>
  <si>
    <t>Colonne8017</t>
  </si>
  <si>
    <t>Colonne8018</t>
  </si>
  <si>
    <t>Colonne8019</t>
  </si>
  <si>
    <t>Colonne8020</t>
  </si>
  <si>
    <t>Colonne8021</t>
  </si>
  <si>
    <t>Colonne8022</t>
  </si>
  <si>
    <t>Colonne8023</t>
  </si>
  <si>
    <t>Colonne8024</t>
  </si>
  <si>
    <t>Colonne8025</t>
  </si>
  <si>
    <t>Colonne8026</t>
  </si>
  <si>
    <t>Colonne8027</t>
  </si>
  <si>
    <t>Colonne8028</t>
  </si>
  <si>
    <t>Colonne8029</t>
  </si>
  <si>
    <t>Colonne8030</t>
  </si>
  <si>
    <t>Colonne8031</t>
  </si>
  <si>
    <t>Colonne8032</t>
  </si>
  <si>
    <t>Colonne8033</t>
  </si>
  <si>
    <t>Colonne8034</t>
  </si>
  <si>
    <t>Colonne8035</t>
  </si>
  <si>
    <t>Colonne8036</t>
  </si>
  <si>
    <t>Colonne8037</t>
  </si>
  <si>
    <t>Colonne8038</t>
  </si>
  <si>
    <t>Colonne8039</t>
  </si>
  <si>
    <t>Colonne8040</t>
  </si>
  <si>
    <t>Colonne8041</t>
  </si>
  <si>
    <t>Colonne8042</t>
  </si>
  <si>
    <t>Colonne8043</t>
  </si>
  <si>
    <t>Colonne8044</t>
  </si>
  <si>
    <t>Colonne8045</t>
  </si>
  <si>
    <t>Colonne8046</t>
  </si>
  <si>
    <t>Colonne8047</t>
  </si>
  <si>
    <t>Colonne8048</t>
  </si>
  <si>
    <t>Colonne8049</t>
  </si>
  <si>
    <t>Colonne8050</t>
  </si>
  <si>
    <t>Colonne8051</t>
  </si>
  <si>
    <t>Colonne8052</t>
  </si>
  <si>
    <t>Colonne8053</t>
  </si>
  <si>
    <t>Colonne8054</t>
  </si>
  <si>
    <t>Colonne8055</t>
  </si>
  <si>
    <t>Colonne8056</t>
  </si>
  <si>
    <t>Colonne8057</t>
  </si>
  <si>
    <t>Colonne8058</t>
  </si>
  <si>
    <t>Colonne8059</t>
  </si>
  <si>
    <t>Colonne8060</t>
  </si>
  <si>
    <t>Colonne8061</t>
  </si>
  <si>
    <t>Colonne8062</t>
  </si>
  <si>
    <t>Colonne8063</t>
  </si>
  <si>
    <t>Colonne8064</t>
  </si>
  <si>
    <t>Colonne8065</t>
  </si>
  <si>
    <t>Colonne8066</t>
  </si>
  <si>
    <t>Colonne8067</t>
  </si>
  <si>
    <t>Colonne8068</t>
  </si>
  <si>
    <t>Colonne8069</t>
  </si>
  <si>
    <t>Colonne8070</t>
  </si>
  <si>
    <t>Colonne8071</t>
  </si>
  <si>
    <t>Colonne8072</t>
  </si>
  <si>
    <t>Colonne8073</t>
  </si>
  <si>
    <t>Colonne8074</t>
  </si>
  <si>
    <t>Colonne8075</t>
  </si>
  <si>
    <t>Colonne8076</t>
  </si>
  <si>
    <t>Colonne8077</t>
  </si>
  <si>
    <t>Colonne8078</t>
  </si>
  <si>
    <t>Colonne8079</t>
  </si>
  <si>
    <t>Colonne8080</t>
  </si>
  <si>
    <t>Colonne8081</t>
  </si>
  <si>
    <t>Colonne8082</t>
  </si>
  <si>
    <t>Colonne8083</t>
  </si>
  <si>
    <t>Colonne8084</t>
  </si>
  <si>
    <t>Colonne8085</t>
  </si>
  <si>
    <t>Colonne8086</t>
  </si>
  <si>
    <t>Colonne8087</t>
  </si>
  <si>
    <t>Colonne8088</t>
  </si>
  <si>
    <t>Colonne8089</t>
  </si>
  <si>
    <t>Colonne8090</t>
  </si>
  <si>
    <t>Colonne8091</t>
  </si>
  <si>
    <t>Colonne8092</t>
  </si>
  <si>
    <t>Colonne8093</t>
  </si>
  <si>
    <t>Colonne8094</t>
  </si>
  <si>
    <t>Colonne8095</t>
  </si>
  <si>
    <t>Colonne8096</t>
  </si>
  <si>
    <t>Colonne8097</t>
  </si>
  <si>
    <t>Colonne8098</t>
  </si>
  <si>
    <t>Colonne8099</t>
  </si>
  <si>
    <t>Colonne8100</t>
  </si>
  <si>
    <t>Colonne8101</t>
  </si>
  <si>
    <t>Colonne8102</t>
  </si>
  <si>
    <t>Colonne8103</t>
  </si>
  <si>
    <t>Colonne8104</t>
  </si>
  <si>
    <t>Colonne8105</t>
  </si>
  <si>
    <t>Colonne8106</t>
  </si>
  <si>
    <t>Colonne8107</t>
  </si>
  <si>
    <t>Colonne8108</t>
  </si>
  <si>
    <t>Colonne8109</t>
  </si>
  <si>
    <t>Colonne8110</t>
  </si>
  <si>
    <t>Colonne8111</t>
  </si>
  <si>
    <t>Colonne8112</t>
  </si>
  <si>
    <t>Colonne8113</t>
  </si>
  <si>
    <t>Colonne8114</t>
  </si>
  <si>
    <t>Colonne8115</t>
  </si>
  <si>
    <t>Colonne8116</t>
  </si>
  <si>
    <t>Colonne8117</t>
  </si>
  <si>
    <t>Colonne8118</t>
  </si>
  <si>
    <t>Colonne8119</t>
  </si>
  <si>
    <t>Colonne8120</t>
  </si>
  <si>
    <t>Colonne8121</t>
  </si>
  <si>
    <t>Colonne8122</t>
  </si>
  <si>
    <t>Colonne8123</t>
  </si>
  <si>
    <t>Colonne8124</t>
  </si>
  <si>
    <t>Colonne8125</t>
  </si>
  <si>
    <t>Colonne8126</t>
  </si>
  <si>
    <t>Colonne8127</t>
  </si>
  <si>
    <t>Colonne8128</t>
  </si>
  <si>
    <t>Colonne8129</t>
  </si>
  <si>
    <t>Colonne8130</t>
  </si>
  <si>
    <t>Colonne8131</t>
  </si>
  <si>
    <t>Colonne8132</t>
  </si>
  <si>
    <t>Colonne8133</t>
  </si>
  <si>
    <t>Colonne8134</t>
  </si>
  <si>
    <t>Colonne8135</t>
  </si>
  <si>
    <t>Colonne8136</t>
  </si>
  <si>
    <t>Colonne8137</t>
  </si>
  <si>
    <t>Colonne8138</t>
  </si>
  <si>
    <t>Colonne8139</t>
  </si>
  <si>
    <t>Colonne8140</t>
  </si>
  <si>
    <t>Colonne8141</t>
  </si>
  <si>
    <t>Colonne8142</t>
  </si>
  <si>
    <t>Colonne8143</t>
  </si>
  <si>
    <t>Colonne8144</t>
  </si>
  <si>
    <t>Colonne8145</t>
  </si>
  <si>
    <t>Colonne8146</t>
  </si>
  <si>
    <t>Colonne8147</t>
  </si>
  <si>
    <t>Colonne8148</t>
  </si>
  <si>
    <t>Colonne8149</t>
  </si>
  <si>
    <t>Colonne8150</t>
  </si>
  <si>
    <t>Colonne8151</t>
  </si>
  <si>
    <t>Colonne8152</t>
  </si>
  <si>
    <t>Colonne8153</t>
  </si>
  <si>
    <t>Colonne8154</t>
  </si>
  <si>
    <t>Colonne8155</t>
  </si>
  <si>
    <t>Colonne8156</t>
  </si>
  <si>
    <t>Colonne8157</t>
  </si>
  <si>
    <t>Colonne8158</t>
  </si>
  <si>
    <t>Colonne8159</t>
  </si>
  <si>
    <t>Colonne8160</t>
  </si>
  <si>
    <t>Colonne8161</t>
  </si>
  <si>
    <t>Colonne8162</t>
  </si>
  <si>
    <t>Colonne8163</t>
  </si>
  <si>
    <t>Colonne8164</t>
  </si>
  <si>
    <t>Colonne8165</t>
  </si>
  <si>
    <t>Colonne8166</t>
  </si>
  <si>
    <t>Colonne8167</t>
  </si>
  <si>
    <t>Colonne8168</t>
  </si>
  <si>
    <t>Colonne8169</t>
  </si>
  <si>
    <t>Colonne8170</t>
  </si>
  <si>
    <t>Colonne8171</t>
  </si>
  <si>
    <t>Colonne8172</t>
  </si>
  <si>
    <t>Colonne8173</t>
  </si>
  <si>
    <t>Colonne8174</t>
  </si>
  <si>
    <t>Colonne8175</t>
  </si>
  <si>
    <t>Colonne8176</t>
  </si>
  <si>
    <t>Colonne8177</t>
  </si>
  <si>
    <t>Colonne8178</t>
  </si>
  <si>
    <t>Colonne8179</t>
  </si>
  <si>
    <t>Colonne8180</t>
  </si>
  <si>
    <t>Colonne8181</t>
  </si>
  <si>
    <t>Colonne8182</t>
  </si>
  <si>
    <t>Colonne8183</t>
  </si>
  <si>
    <t>Colonne8184</t>
  </si>
  <si>
    <t>Colonne8185</t>
  </si>
  <si>
    <t>Colonne8186</t>
  </si>
  <si>
    <t>Colonne8187</t>
  </si>
  <si>
    <t>Colonne8188</t>
  </si>
  <si>
    <t>Colonne8189</t>
  </si>
  <si>
    <t>Colonne8190</t>
  </si>
  <si>
    <t>Colonne8191</t>
  </si>
  <si>
    <t>Colonne8192</t>
  </si>
  <si>
    <t>Colonne8193</t>
  </si>
  <si>
    <t>Colonne8194</t>
  </si>
  <si>
    <t>Colonne8195</t>
  </si>
  <si>
    <t>Colonne8196</t>
  </si>
  <si>
    <t>Colonne8197</t>
  </si>
  <si>
    <t>Colonne8198</t>
  </si>
  <si>
    <t>Colonne8199</t>
  </si>
  <si>
    <t>Colonne8200</t>
  </si>
  <si>
    <t>Colonne8201</t>
  </si>
  <si>
    <t>Colonne8202</t>
  </si>
  <si>
    <t>Colonne8203</t>
  </si>
  <si>
    <t>Colonne8204</t>
  </si>
  <si>
    <t>Colonne8205</t>
  </si>
  <si>
    <t>Colonne8206</t>
  </si>
  <si>
    <t>Colonne8207</t>
  </si>
  <si>
    <t>Colonne8208</t>
  </si>
  <si>
    <t>Colonne8209</t>
  </si>
  <si>
    <t>Colonne8210</t>
  </si>
  <si>
    <t>Colonne8211</t>
  </si>
  <si>
    <t>Colonne8212</t>
  </si>
  <si>
    <t>Colonne8213</t>
  </si>
  <si>
    <t>Colonne8214</t>
  </si>
  <si>
    <t>Colonne8215</t>
  </si>
  <si>
    <t>Colonne8216</t>
  </si>
  <si>
    <t>Colonne8217</t>
  </si>
  <si>
    <t>Colonne8218</t>
  </si>
  <si>
    <t>Colonne8219</t>
  </si>
  <si>
    <t>Colonne8220</t>
  </si>
  <si>
    <t>Colonne8221</t>
  </si>
  <si>
    <t>Colonne8222</t>
  </si>
  <si>
    <t>Colonne8223</t>
  </si>
  <si>
    <t>Colonne8224</t>
  </si>
  <si>
    <t>Colonne8225</t>
  </si>
  <si>
    <t>Colonne8226</t>
  </si>
  <si>
    <t>Colonne8227</t>
  </si>
  <si>
    <t>Colonne8228</t>
  </si>
  <si>
    <t>Colonne8229</t>
  </si>
  <si>
    <t>Colonne8230</t>
  </si>
  <si>
    <t>Colonne8231</t>
  </si>
  <si>
    <t>Colonne8232</t>
  </si>
  <si>
    <t>Colonne8233</t>
  </si>
  <si>
    <t>Colonne8234</t>
  </si>
  <si>
    <t>Colonne8235</t>
  </si>
  <si>
    <t>Colonne8236</t>
  </si>
  <si>
    <t>Colonne8237</t>
  </si>
  <si>
    <t>Colonne8238</t>
  </si>
  <si>
    <t>Colonne8239</t>
  </si>
  <si>
    <t>Colonne8240</t>
  </si>
  <si>
    <t>Colonne8241</t>
  </si>
  <si>
    <t>Colonne8242</t>
  </si>
  <si>
    <t>Colonne8243</t>
  </si>
  <si>
    <t>Colonne8244</t>
  </si>
  <si>
    <t>Colonne8245</t>
  </si>
  <si>
    <t>Colonne8246</t>
  </si>
  <si>
    <t>Colonne8247</t>
  </si>
  <si>
    <t>Colonne8248</t>
  </si>
  <si>
    <t>Colonne8249</t>
  </si>
  <si>
    <t>Colonne8250</t>
  </si>
  <si>
    <t>Colonne8251</t>
  </si>
  <si>
    <t>Colonne8252</t>
  </si>
  <si>
    <t>Colonne8253</t>
  </si>
  <si>
    <t>Colonne8254</t>
  </si>
  <si>
    <t>Colonne8255</t>
  </si>
  <si>
    <t>Colonne8256</t>
  </si>
  <si>
    <t>Colonne8257</t>
  </si>
  <si>
    <t>Colonne8258</t>
  </si>
  <si>
    <t>Colonne8259</t>
  </si>
  <si>
    <t>Colonne8260</t>
  </si>
  <si>
    <t>Colonne8261</t>
  </si>
  <si>
    <t>Colonne8262</t>
  </si>
  <si>
    <t>Colonne8263</t>
  </si>
  <si>
    <t>Colonne8264</t>
  </si>
  <si>
    <t>Colonne8265</t>
  </si>
  <si>
    <t>Colonne8266</t>
  </si>
  <si>
    <t>Colonne8267</t>
  </si>
  <si>
    <t>Colonne8268</t>
  </si>
  <si>
    <t>Colonne8269</t>
  </si>
  <si>
    <t>Colonne8270</t>
  </si>
  <si>
    <t>Colonne8271</t>
  </si>
  <si>
    <t>Colonne8272</t>
  </si>
  <si>
    <t>Colonne8273</t>
  </si>
  <si>
    <t>Colonne8274</t>
  </si>
  <si>
    <t>Colonne8275</t>
  </si>
  <si>
    <t>Colonne8276</t>
  </si>
  <si>
    <t>Colonne8277</t>
  </si>
  <si>
    <t>Colonne8278</t>
  </si>
  <si>
    <t>Colonne8279</t>
  </si>
  <si>
    <t>Colonne8280</t>
  </si>
  <si>
    <t>Colonne8281</t>
  </si>
  <si>
    <t>Colonne8282</t>
  </si>
  <si>
    <t>Colonne8283</t>
  </si>
  <si>
    <t>Colonne8284</t>
  </si>
  <si>
    <t>Colonne8285</t>
  </si>
  <si>
    <t>Colonne8286</t>
  </si>
  <si>
    <t>Colonne8287</t>
  </si>
  <si>
    <t>Colonne8288</t>
  </si>
  <si>
    <t>Colonne8289</t>
  </si>
  <si>
    <t>Colonne8290</t>
  </si>
  <si>
    <t>Colonne8291</t>
  </si>
  <si>
    <t>Colonne8292</t>
  </si>
  <si>
    <t>Colonne8293</t>
  </si>
  <si>
    <t>Colonne8294</t>
  </si>
  <si>
    <t>Colonne8295</t>
  </si>
  <si>
    <t>Colonne8296</t>
  </si>
  <si>
    <t>Colonne8297</t>
  </si>
  <si>
    <t>Colonne8298</t>
  </si>
  <si>
    <t>Colonne8299</t>
  </si>
  <si>
    <t>Colonne8300</t>
  </si>
  <si>
    <t>Colonne8301</t>
  </si>
  <si>
    <t>Colonne8302</t>
  </si>
  <si>
    <t>Colonne8303</t>
  </si>
  <si>
    <t>Colonne8304</t>
  </si>
  <si>
    <t>Colonne8305</t>
  </si>
  <si>
    <t>Colonne8306</t>
  </si>
  <si>
    <t>Colonne8307</t>
  </si>
  <si>
    <t>Colonne8308</t>
  </si>
  <si>
    <t>Colonne8309</t>
  </si>
  <si>
    <t>Colonne8310</t>
  </si>
  <si>
    <t>Colonne8311</t>
  </si>
  <si>
    <t>Colonne8312</t>
  </si>
  <si>
    <t>Colonne8313</t>
  </si>
  <si>
    <t>Colonne8314</t>
  </si>
  <si>
    <t>Colonne8315</t>
  </si>
  <si>
    <t>Colonne8316</t>
  </si>
  <si>
    <t>Colonne8317</t>
  </si>
  <si>
    <t>Colonne8318</t>
  </si>
  <si>
    <t>Colonne8319</t>
  </si>
  <si>
    <t>Colonne8320</t>
  </si>
  <si>
    <t>Colonne8321</t>
  </si>
  <si>
    <t>Colonne8322</t>
  </si>
  <si>
    <t>Colonne8323</t>
  </si>
  <si>
    <t>Colonne8324</t>
  </si>
  <si>
    <t>Colonne8325</t>
  </si>
  <si>
    <t>Colonne8326</t>
  </si>
  <si>
    <t>Colonne8327</t>
  </si>
  <si>
    <t>Colonne8328</t>
  </si>
  <si>
    <t>Colonne8329</t>
  </si>
  <si>
    <t>Colonne8330</t>
  </si>
  <si>
    <t>Colonne8331</t>
  </si>
  <si>
    <t>Colonne8332</t>
  </si>
  <si>
    <t>Colonne8333</t>
  </si>
  <si>
    <t>Colonne8334</t>
  </si>
  <si>
    <t>Colonne8335</t>
  </si>
  <si>
    <t>Colonne8336</t>
  </si>
  <si>
    <t>Colonne8337</t>
  </si>
  <si>
    <t>Colonne8338</t>
  </si>
  <si>
    <t>Colonne8339</t>
  </si>
  <si>
    <t>Colonne8340</t>
  </si>
  <si>
    <t>Colonne8341</t>
  </si>
  <si>
    <t>Colonne8342</t>
  </si>
  <si>
    <t>Colonne8343</t>
  </si>
  <si>
    <t>Colonne8344</t>
  </si>
  <si>
    <t>Colonne8345</t>
  </si>
  <si>
    <t>Colonne8346</t>
  </si>
  <si>
    <t>Colonne8347</t>
  </si>
  <si>
    <t>Colonne8348</t>
  </si>
  <si>
    <t>Colonne8349</t>
  </si>
  <si>
    <t>Colonne8350</t>
  </si>
  <si>
    <t>Colonne8351</t>
  </si>
  <si>
    <t>Colonne8352</t>
  </si>
  <si>
    <t>Colonne8353</t>
  </si>
  <si>
    <t>Colonne8354</t>
  </si>
  <si>
    <t>Colonne8355</t>
  </si>
  <si>
    <t>Colonne8356</t>
  </si>
  <si>
    <t>Colonne8357</t>
  </si>
  <si>
    <t>Colonne8358</t>
  </si>
  <si>
    <t>Colonne8359</t>
  </si>
  <si>
    <t>Colonne8360</t>
  </si>
  <si>
    <t>Colonne8361</t>
  </si>
  <si>
    <t>Colonne8362</t>
  </si>
  <si>
    <t>Colonne8363</t>
  </si>
  <si>
    <t>Colonne8364</t>
  </si>
  <si>
    <t>Colonne8365</t>
  </si>
  <si>
    <t>Colonne8366</t>
  </si>
  <si>
    <t>Colonne8367</t>
  </si>
  <si>
    <t>Colonne8368</t>
  </si>
  <si>
    <t>Colonne8369</t>
  </si>
  <si>
    <t>Colonne8370</t>
  </si>
  <si>
    <t>Colonne8371</t>
  </si>
  <si>
    <t>Colonne8372</t>
  </si>
  <si>
    <t>Colonne8373</t>
  </si>
  <si>
    <t>Colonne8374</t>
  </si>
  <si>
    <t>Colonne8375</t>
  </si>
  <si>
    <t>Colonne8376</t>
  </si>
  <si>
    <t>Colonne8377</t>
  </si>
  <si>
    <t>Colonne8378</t>
  </si>
  <si>
    <t>Colonne8379</t>
  </si>
  <si>
    <t>Colonne8380</t>
  </si>
  <si>
    <t>Colonne8381</t>
  </si>
  <si>
    <t>Colonne8382</t>
  </si>
  <si>
    <t>Colonne8383</t>
  </si>
  <si>
    <t>Colonne8384</t>
  </si>
  <si>
    <t>Colonne8385</t>
  </si>
  <si>
    <t>Colonne8386</t>
  </si>
  <si>
    <t>Colonne8387</t>
  </si>
  <si>
    <t>Colonne8388</t>
  </si>
  <si>
    <t>Colonne8389</t>
  </si>
  <si>
    <t>Colonne8390</t>
  </si>
  <si>
    <t>Colonne8391</t>
  </si>
  <si>
    <t>Colonne8392</t>
  </si>
  <si>
    <t>Colonne8393</t>
  </si>
  <si>
    <t>Colonne8394</t>
  </si>
  <si>
    <t>Colonne8395</t>
  </si>
  <si>
    <t>Colonne8396</t>
  </si>
  <si>
    <t>Colonne8397</t>
  </si>
  <si>
    <t>Colonne8398</t>
  </si>
  <si>
    <t>Colonne8399</t>
  </si>
  <si>
    <t>Colonne8400</t>
  </si>
  <si>
    <t>Colonne8401</t>
  </si>
  <si>
    <t>Colonne8402</t>
  </si>
  <si>
    <t>Colonne8403</t>
  </si>
  <si>
    <t>Colonne8404</t>
  </si>
  <si>
    <t>Colonne8405</t>
  </si>
  <si>
    <t>Colonne8406</t>
  </si>
  <si>
    <t>Colonne8407</t>
  </si>
  <si>
    <t>Colonne8408</t>
  </si>
  <si>
    <t>Colonne8409</t>
  </si>
  <si>
    <t>Colonne8410</t>
  </si>
  <si>
    <t>Colonne8411</t>
  </si>
  <si>
    <t>Colonne8412</t>
  </si>
  <si>
    <t>Colonne8413</t>
  </si>
  <si>
    <t>Colonne8414</t>
  </si>
  <si>
    <t>Colonne8415</t>
  </si>
  <si>
    <t>Colonne8416</t>
  </si>
  <si>
    <t>Colonne8417</t>
  </si>
  <si>
    <t>Colonne8418</t>
  </si>
  <si>
    <t>Colonne8419</t>
  </si>
  <si>
    <t>Colonne8420</t>
  </si>
  <si>
    <t>Colonne8421</t>
  </si>
  <si>
    <t>Colonne8422</t>
  </si>
  <si>
    <t>Colonne8423</t>
  </si>
  <si>
    <t>Colonne8424</t>
  </si>
  <si>
    <t>Colonne8425</t>
  </si>
  <si>
    <t>Colonne8426</t>
  </si>
  <si>
    <t>Colonne8427</t>
  </si>
  <si>
    <t>Colonne8428</t>
  </si>
  <si>
    <t>Colonne8429</t>
  </si>
  <si>
    <t>Colonne8430</t>
  </si>
  <si>
    <t>Colonne8431</t>
  </si>
  <si>
    <t>Colonne8432</t>
  </si>
  <si>
    <t>Colonne8433</t>
  </si>
  <si>
    <t>Colonne8434</t>
  </si>
  <si>
    <t>Colonne8435</t>
  </si>
  <si>
    <t>Colonne8436</t>
  </si>
  <si>
    <t>Colonne8437</t>
  </si>
  <si>
    <t>Colonne8438</t>
  </si>
  <si>
    <t>Colonne8439</t>
  </si>
  <si>
    <t>Colonne8440</t>
  </si>
  <si>
    <t>Colonne8441</t>
  </si>
  <si>
    <t>Colonne8442</t>
  </si>
  <si>
    <t>Colonne8443</t>
  </si>
  <si>
    <t>Colonne8444</t>
  </si>
  <si>
    <t>Colonne8445</t>
  </si>
  <si>
    <t>Colonne8446</t>
  </si>
  <si>
    <t>Colonne8447</t>
  </si>
  <si>
    <t>Colonne8448</t>
  </si>
  <si>
    <t>Colonne8449</t>
  </si>
  <si>
    <t>Colonne8450</t>
  </si>
  <si>
    <t>Colonne8451</t>
  </si>
  <si>
    <t>Colonne8452</t>
  </si>
  <si>
    <t>Colonne8453</t>
  </si>
  <si>
    <t>Colonne8454</t>
  </si>
  <si>
    <t>Colonne8455</t>
  </si>
  <si>
    <t>Colonne8456</t>
  </si>
  <si>
    <t>Colonne8457</t>
  </si>
  <si>
    <t>Colonne8458</t>
  </si>
  <si>
    <t>Colonne8459</t>
  </si>
  <si>
    <t>Colonne8460</t>
  </si>
  <si>
    <t>Colonne8461</t>
  </si>
  <si>
    <t>Colonne8462</t>
  </si>
  <si>
    <t>Colonne8463</t>
  </si>
  <si>
    <t>Colonne8464</t>
  </si>
  <si>
    <t>Colonne8465</t>
  </si>
  <si>
    <t>Colonne8466</t>
  </si>
  <si>
    <t>Colonne8467</t>
  </si>
  <si>
    <t>Colonne8468</t>
  </si>
  <si>
    <t>Colonne8469</t>
  </si>
  <si>
    <t>Colonne8470</t>
  </si>
  <si>
    <t>Colonne8471</t>
  </si>
  <si>
    <t>Colonne8472</t>
  </si>
  <si>
    <t>Colonne8473</t>
  </si>
  <si>
    <t>Colonne8474</t>
  </si>
  <si>
    <t>Colonne8475</t>
  </si>
  <si>
    <t>Colonne8476</t>
  </si>
  <si>
    <t>Colonne8477</t>
  </si>
  <si>
    <t>Colonne8478</t>
  </si>
  <si>
    <t>Colonne8479</t>
  </si>
  <si>
    <t>Colonne8480</t>
  </si>
  <si>
    <t>Colonne8481</t>
  </si>
  <si>
    <t>Colonne8482</t>
  </si>
  <si>
    <t>Colonne8483</t>
  </si>
  <si>
    <t>Colonne8484</t>
  </si>
  <si>
    <t>Colonne8485</t>
  </si>
  <si>
    <t>Colonne8486</t>
  </si>
  <si>
    <t>Colonne8487</t>
  </si>
  <si>
    <t>Colonne8488</t>
  </si>
  <si>
    <t>Colonne8489</t>
  </si>
  <si>
    <t>Colonne8490</t>
  </si>
  <si>
    <t>Colonne8491</t>
  </si>
  <si>
    <t>Colonne8492</t>
  </si>
  <si>
    <t>Colonne8493</t>
  </si>
  <si>
    <t>Colonne8494</t>
  </si>
  <si>
    <t>Colonne8495</t>
  </si>
  <si>
    <t>Colonne8496</t>
  </si>
  <si>
    <t>Colonne8497</t>
  </si>
  <si>
    <t>Colonne8498</t>
  </si>
  <si>
    <t>Colonne8499</t>
  </si>
  <si>
    <t>Colonne8500</t>
  </si>
  <si>
    <t>Colonne8501</t>
  </si>
  <si>
    <t>Colonne8502</t>
  </si>
  <si>
    <t>Colonne8503</t>
  </si>
  <si>
    <t>Colonne8504</t>
  </si>
  <si>
    <t>Colonne8505</t>
  </si>
  <si>
    <t>Colonne8506</t>
  </si>
  <si>
    <t>Colonne8507</t>
  </si>
  <si>
    <t>Colonne8508</t>
  </si>
  <si>
    <t>Colonne8509</t>
  </si>
  <si>
    <t>Colonne8510</t>
  </si>
  <si>
    <t>Colonne8511</t>
  </si>
  <si>
    <t>Colonne8512</t>
  </si>
  <si>
    <t>Colonne8513</t>
  </si>
  <si>
    <t>Colonne8514</t>
  </si>
  <si>
    <t>Colonne8515</t>
  </si>
  <si>
    <t>Colonne8516</t>
  </si>
  <si>
    <t>Colonne8517</t>
  </si>
  <si>
    <t>Colonne8518</t>
  </si>
  <si>
    <t>Colonne8519</t>
  </si>
  <si>
    <t>Colonne8520</t>
  </si>
  <si>
    <t>Colonne8521</t>
  </si>
  <si>
    <t>Colonne8522</t>
  </si>
  <si>
    <t>Colonne8523</t>
  </si>
  <si>
    <t>Colonne8524</t>
  </si>
  <si>
    <t>Colonne8525</t>
  </si>
  <si>
    <t>Colonne8526</t>
  </si>
  <si>
    <t>Colonne8527</t>
  </si>
  <si>
    <t>Colonne8528</t>
  </si>
  <si>
    <t>Colonne8529</t>
  </si>
  <si>
    <t>Colonne8530</t>
  </si>
  <si>
    <t>Colonne8531</t>
  </si>
  <si>
    <t>Colonne8532</t>
  </si>
  <si>
    <t>Colonne8533</t>
  </si>
  <si>
    <t>Colonne8534</t>
  </si>
  <si>
    <t>Colonne8535</t>
  </si>
  <si>
    <t>Colonne8536</t>
  </si>
  <si>
    <t>Colonne8537</t>
  </si>
  <si>
    <t>Colonne8538</t>
  </si>
  <si>
    <t>Colonne8539</t>
  </si>
  <si>
    <t>Colonne8540</t>
  </si>
  <si>
    <t>Colonne8541</t>
  </si>
  <si>
    <t>Colonne8542</t>
  </si>
  <si>
    <t>Colonne8543</t>
  </si>
  <si>
    <t>Colonne8544</t>
  </si>
  <si>
    <t>Colonne8545</t>
  </si>
  <si>
    <t>Colonne8546</t>
  </si>
  <si>
    <t>Colonne8547</t>
  </si>
  <si>
    <t>Colonne8548</t>
  </si>
  <si>
    <t>Colonne8549</t>
  </si>
  <si>
    <t>Colonne8550</t>
  </si>
  <si>
    <t>Colonne8551</t>
  </si>
  <si>
    <t>Colonne8552</t>
  </si>
  <si>
    <t>Colonne8553</t>
  </si>
  <si>
    <t>Colonne8554</t>
  </si>
  <si>
    <t>Colonne8555</t>
  </si>
  <si>
    <t>Colonne8556</t>
  </si>
  <si>
    <t>Colonne8557</t>
  </si>
  <si>
    <t>Colonne8558</t>
  </si>
  <si>
    <t>Colonne8559</t>
  </si>
  <si>
    <t>Colonne8560</t>
  </si>
  <si>
    <t>Colonne8561</t>
  </si>
  <si>
    <t>Colonne8562</t>
  </si>
  <si>
    <t>Colonne8563</t>
  </si>
  <si>
    <t>Colonne8564</t>
  </si>
  <si>
    <t>Colonne8565</t>
  </si>
  <si>
    <t>Colonne8566</t>
  </si>
  <si>
    <t>Colonne8567</t>
  </si>
  <si>
    <t>Colonne8568</t>
  </si>
  <si>
    <t>Colonne8569</t>
  </si>
  <si>
    <t>Colonne8570</t>
  </si>
  <si>
    <t>Colonne8571</t>
  </si>
  <si>
    <t>Colonne8572</t>
  </si>
  <si>
    <t>Colonne8573</t>
  </si>
  <si>
    <t>Colonne8574</t>
  </si>
  <si>
    <t>Colonne8575</t>
  </si>
  <si>
    <t>Colonne8576</t>
  </si>
  <si>
    <t>Colonne8577</t>
  </si>
  <si>
    <t>Colonne8578</t>
  </si>
  <si>
    <t>Colonne8579</t>
  </si>
  <si>
    <t>Colonne8580</t>
  </si>
  <si>
    <t>Colonne8581</t>
  </si>
  <si>
    <t>Colonne8582</t>
  </si>
  <si>
    <t>Colonne8583</t>
  </si>
  <si>
    <t>Colonne8584</t>
  </si>
  <si>
    <t>Colonne8585</t>
  </si>
  <si>
    <t>Colonne8586</t>
  </si>
  <si>
    <t>Colonne8587</t>
  </si>
  <si>
    <t>Colonne8588</t>
  </si>
  <si>
    <t>Colonne8589</t>
  </si>
  <si>
    <t>Colonne8590</t>
  </si>
  <si>
    <t>Colonne8591</t>
  </si>
  <si>
    <t>Colonne8592</t>
  </si>
  <si>
    <t>Colonne8593</t>
  </si>
  <si>
    <t>Colonne8594</t>
  </si>
  <si>
    <t>Colonne8595</t>
  </si>
  <si>
    <t>Colonne8596</t>
  </si>
  <si>
    <t>Colonne8597</t>
  </si>
  <si>
    <t>Colonne8598</t>
  </si>
  <si>
    <t>Colonne8599</t>
  </si>
  <si>
    <t>Colonne8600</t>
  </si>
  <si>
    <t>Colonne8601</t>
  </si>
  <si>
    <t>Colonne8602</t>
  </si>
  <si>
    <t>Colonne8603</t>
  </si>
  <si>
    <t>Colonne8604</t>
  </si>
  <si>
    <t>Colonne8605</t>
  </si>
  <si>
    <t>Colonne8606</t>
  </si>
  <si>
    <t>Colonne8607</t>
  </si>
  <si>
    <t>Colonne8608</t>
  </si>
  <si>
    <t>Colonne8609</t>
  </si>
  <si>
    <t>Colonne8610</t>
  </si>
  <si>
    <t>Colonne8611</t>
  </si>
  <si>
    <t>Colonne8612</t>
  </si>
  <si>
    <t>Colonne8613</t>
  </si>
  <si>
    <t>Colonne8614</t>
  </si>
  <si>
    <t>Colonne8615</t>
  </si>
  <si>
    <t>Colonne8616</t>
  </si>
  <si>
    <t>Colonne8617</t>
  </si>
  <si>
    <t>Colonne8618</t>
  </si>
  <si>
    <t>Colonne8619</t>
  </si>
  <si>
    <t>Colonne8620</t>
  </si>
  <si>
    <t>Colonne8621</t>
  </si>
  <si>
    <t>Colonne8622</t>
  </si>
  <si>
    <t>Colonne8623</t>
  </si>
  <si>
    <t>Colonne8624</t>
  </si>
  <si>
    <t>Colonne8625</t>
  </si>
  <si>
    <t>Colonne8626</t>
  </si>
  <si>
    <t>Colonne8627</t>
  </si>
  <si>
    <t>Colonne8628</t>
  </si>
  <si>
    <t>Colonne8629</t>
  </si>
  <si>
    <t>Colonne8630</t>
  </si>
  <si>
    <t>Colonne8631</t>
  </si>
  <si>
    <t>Colonne8632</t>
  </si>
  <si>
    <t>Colonne8633</t>
  </si>
  <si>
    <t>Colonne8634</t>
  </si>
  <si>
    <t>Colonne8635</t>
  </si>
  <si>
    <t>Colonne8636</t>
  </si>
  <si>
    <t>Colonne8637</t>
  </si>
  <si>
    <t>Colonne8638</t>
  </si>
  <si>
    <t>Colonne8639</t>
  </si>
  <si>
    <t>Colonne8640</t>
  </si>
  <si>
    <t>Colonne8641</t>
  </si>
  <si>
    <t>Colonne8642</t>
  </si>
  <si>
    <t>Colonne8643</t>
  </si>
  <si>
    <t>Colonne8644</t>
  </si>
  <si>
    <t>Colonne8645</t>
  </si>
  <si>
    <t>Colonne8646</t>
  </si>
  <si>
    <t>Colonne8647</t>
  </si>
  <si>
    <t>Colonne8648</t>
  </si>
  <si>
    <t>Colonne8649</t>
  </si>
  <si>
    <t>Colonne8650</t>
  </si>
  <si>
    <t>Colonne8651</t>
  </si>
  <si>
    <t>Colonne8652</t>
  </si>
  <si>
    <t>Colonne8653</t>
  </si>
  <si>
    <t>Colonne8654</t>
  </si>
  <si>
    <t>Colonne8655</t>
  </si>
  <si>
    <t>Colonne8656</t>
  </si>
  <si>
    <t>Colonne8657</t>
  </si>
  <si>
    <t>Colonne8658</t>
  </si>
  <si>
    <t>Colonne8659</t>
  </si>
  <si>
    <t>Colonne8660</t>
  </si>
  <si>
    <t>Colonne8661</t>
  </si>
  <si>
    <t>Colonne8662</t>
  </si>
  <si>
    <t>Colonne8663</t>
  </si>
  <si>
    <t>Colonne8664</t>
  </si>
  <si>
    <t>Colonne8665</t>
  </si>
  <si>
    <t>Colonne8666</t>
  </si>
  <si>
    <t>Colonne8667</t>
  </si>
  <si>
    <t>Colonne8668</t>
  </si>
  <si>
    <t>Colonne8669</t>
  </si>
  <si>
    <t>Colonne8670</t>
  </si>
  <si>
    <t>Colonne8671</t>
  </si>
  <si>
    <t>Colonne8672</t>
  </si>
  <si>
    <t>Colonne8673</t>
  </si>
  <si>
    <t>Colonne8674</t>
  </si>
  <si>
    <t>Colonne8675</t>
  </si>
  <si>
    <t>Colonne8676</t>
  </si>
  <si>
    <t>Colonne8677</t>
  </si>
  <si>
    <t>Colonne8678</t>
  </si>
  <si>
    <t>Colonne8679</t>
  </si>
  <si>
    <t>Colonne8680</t>
  </si>
  <si>
    <t>Colonne8681</t>
  </si>
  <si>
    <t>Colonne8682</t>
  </si>
  <si>
    <t>Colonne8683</t>
  </si>
  <si>
    <t>Colonne8684</t>
  </si>
  <si>
    <t>Colonne8685</t>
  </si>
  <si>
    <t>Colonne8686</t>
  </si>
  <si>
    <t>Colonne8687</t>
  </si>
  <si>
    <t>Colonne8688</t>
  </si>
  <si>
    <t>Colonne8689</t>
  </si>
  <si>
    <t>Colonne8690</t>
  </si>
  <si>
    <t>Colonne8691</t>
  </si>
  <si>
    <t>Colonne8692</t>
  </si>
  <si>
    <t>Colonne8693</t>
  </si>
  <si>
    <t>Colonne8694</t>
  </si>
  <si>
    <t>Colonne8695</t>
  </si>
  <si>
    <t>Colonne8696</t>
  </si>
  <si>
    <t>Colonne8697</t>
  </si>
  <si>
    <t>Colonne8698</t>
  </si>
  <si>
    <t>Colonne8699</t>
  </si>
  <si>
    <t>Colonne8700</t>
  </si>
  <si>
    <t>Colonne8701</t>
  </si>
  <si>
    <t>Colonne8702</t>
  </si>
  <si>
    <t>Colonne8703</t>
  </si>
  <si>
    <t>Colonne8704</t>
  </si>
  <si>
    <t>Colonne8705</t>
  </si>
  <si>
    <t>Colonne8706</t>
  </si>
  <si>
    <t>Colonne8707</t>
  </si>
  <si>
    <t>Colonne8708</t>
  </si>
  <si>
    <t>Colonne8709</t>
  </si>
  <si>
    <t>Colonne8710</t>
  </si>
  <si>
    <t>Colonne8711</t>
  </si>
  <si>
    <t>Colonne8712</t>
  </si>
  <si>
    <t>Colonne8713</t>
  </si>
  <si>
    <t>Colonne8714</t>
  </si>
  <si>
    <t>Colonne8715</t>
  </si>
  <si>
    <t>Colonne8716</t>
  </si>
  <si>
    <t>Colonne8717</t>
  </si>
  <si>
    <t>Colonne8718</t>
  </si>
  <si>
    <t>Colonne8719</t>
  </si>
  <si>
    <t>Colonne8720</t>
  </si>
  <si>
    <t>Colonne8721</t>
  </si>
  <si>
    <t>Colonne8722</t>
  </si>
  <si>
    <t>Colonne8723</t>
  </si>
  <si>
    <t>Colonne8724</t>
  </si>
  <si>
    <t>Colonne8725</t>
  </si>
  <si>
    <t>Colonne8726</t>
  </si>
  <si>
    <t>Colonne8727</t>
  </si>
  <si>
    <t>Colonne8728</t>
  </si>
  <si>
    <t>Colonne8729</t>
  </si>
  <si>
    <t>Colonne8730</t>
  </si>
  <si>
    <t>Colonne8731</t>
  </si>
  <si>
    <t>Colonne8732</t>
  </si>
  <si>
    <t>Colonne8733</t>
  </si>
  <si>
    <t>Colonne8734</t>
  </si>
  <si>
    <t>Colonne8735</t>
  </si>
  <si>
    <t>Colonne8736</t>
  </si>
  <si>
    <t>Colonne8737</t>
  </si>
  <si>
    <t>Colonne8738</t>
  </si>
  <si>
    <t>Colonne8739</t>
  </si>
  <si>
    <t>Colonne8740</t>
  </si>
  <si>
    <t>Colonne8741</t>
  </si>
  <si>
    <t>Colonne8742</t>
  </si>
  <si>
    <t>Colonne8743</t>
  </si>
  <si>
    <t>Colonne8744</t>
  </si>
  <si>
    <t>Colonne8745</t>
  </si>
  <si>
    <t>Colonne8746</t>
  </si>
  <si>
    <t>Colonne8747</t>
  </si>
  <si>
    <t>Colonne8748</t>
  </si>
  <si>
    <t>Colonne8749</t>
  </si>
  <si>
    <t>Colonne8750</t>
  </si>
  <si>
    <t>Colonne8751</t>
  </si>
  <si>
    <t>Colonne8752</t>
  </si>
  <si>
    <t>Colonne8753</t>
  </si>
  <si>
    <t>Colonne8754</t>
  </si>
  <si>
    <t>Colonne8755</t>
  </si>
  <si>
    <t>Colonne8756</t>
  </si>
  <si>
    <t>Colonne8757</t>
  </si>
  <si>
    <t>Colonne8758</t>
  </si>
  <si>
    <t>Colonne8759</t>
  </si>
  <si>
    <t>Colonne8760</t>
  </si>
  <si>
    <t>Colonne8761</t>
  </si>
  <si>
    <t>Colonne8762</t>
  </si>
  <si>
    <t>Colonne8763</t>
  </si>
  <si>
    <t>Colonne8764</t>
  </si>
  <si>
    <t>Colonne8765</t>
  </si>
  <si>
    <t>Colonne8766</t>
  </si>
  <si>
    <t>Colonne8767</t>
  </si>
  <si>
    <t>Colonne8768</t>
  </si>
  <si>
    <t>Colonne8769</t>
  </si>
  <si>
    <t>Colonne8770</t>
  </si>
  <si>
    <t>Colonne8771</t>
  </si>
  <si>
    <t>Colonne8772</t>
  </si>
  <si>
    <t>Colonne8773</t>
  </si>
  <si>
    <t>Colonne8774</t>
  </si>
  <si>
    <t>Colonne8775</t>
  </si>
  <si>
    <t>Colonne8776</t>
  </si>
  <si>
    <t>Colonne8777</t>
  </si>
  <si>
    <t>Colonne8778</t>
  </si>
  <si>
    <t>Colonne8779</t>
  </si>
  <si>
    <t>Colonne8780</t>
  </si>
  <si>
    <t>Colonne8781</t>
  </si>
  <si>
    <t>Colonne8782</t>
  </si>
  <si>
    <t>Colonne8783</t>
  </si>
  <si>
    <t>Colonne8784</t>
  </si>
  <si>
    <t>Colonne8785</t>
  </si>
  <si>
    <t>Colonne8786</t>
  </si>
  <si>
    <t>Colonne8787</t>
  </si>
  <si>
    <t>Colonne8788</t>
  </si>
  <si>
    <t>Colonne8789</t>
  </si>
  <si>
    <t>Colonne8790</t>
  </si>
  <si>
    <t>Colonne8791</t>
  </si>
  <si>
    <t>Colonne8792</t>
  </si>
  <si>
    <t>Colonne8793</t>
  </si>
  <si>
    <t>Colonne8794</t>
  </si>
  <si>
    <t>Colonne8795</t>
  </si>
  <si>
    <t>Colonne8796</t>
  </si>
  <si>
    <t>Colonne8797</t>
  </si>
  <si>
    <t>Colonne8798</t>
  </si>
  <si>
    <t>Colonne8799</t>
  </si>
  <si>
    <t>Colonne8800</t>
  </si>
  <si>
    <t>Colonne8801</t>
  </si>
  <si>
    <t>Colonne8802</t>
  </si>
  <si>
    <t>Colonne8803</t>
  </si>
  <si>
    <t>Colonne8804</t>
  </si>
  <si>
    <t>Colonne8805</t>
  </si>
  <si>
    <t>Colonne8806</t>
  </si>
  <si>
    <t>Colonne8807</t>
  </si>
  <si>
    <t>Colonne8808</t>
  </si>
  <si>
    <t>Colonne8809</t>
  </si>
  <si>
    <t>Colonne8810</t>
  </si>
  <si>
    <t>Colonne8811</t>
  </si>
  <si>
    <t>Colonne8812</t>
  </si>
  <si>
    <t>Colonne8813</t>
  </si>
  <si>
    <t>Colonne8814</t>
  </si>
  <si>
    <t>Colonne8815</t>
  </si>
  <si>
    <t>Colonne8816</t>
  </si>
  <si>
    <t>Colonne8817</t>
  </si>
  <si>
    <t>Colonne8818</t>
  </si>
  <si>
    <t>Colonne8819</t>
  </si>
  <si>
    <t>Colonne8820</t>
  </si>
  <si>
    <t>Colonne8821</t>
  </si>
  <si>
    <t>Colonne8822</t>
  </si>
  <si>
    <t>Colonne8823</t>
  </si>
  <si>
    <t>Colonne8824</t>
  </si>
  <si>
    <t>Colonne8825</t>
  </si>
  <si>
    <t>Colonne8826</t>
  </si>
  <si>
    <t>Colonne8827</t>
  </si>
  <si>
    <t>Colonne8828</t>
  </si>
  <si>
    <t>Colonne8829</t>
  </si>
  <si>
    <t>Colonne8830</t>
  </si>
  <si>
    <t>Colonne8831</t>
  </si>
  <si>
    <t>Colonne8832</t>
  </si>
  <si>
    <t>Colonne8833</t>
  </si>
  <si>
    <t>Colonne8834</t>
  </si>
  <si>
    <t>Colonne8835</t>
  </si>
  <si>
    <t>Colonne8836</t>
  </si>
  <si>
    <t>Colonne8837</t>
  </si>
  <si>
    <t>Colonne8838</t>
  </si>
  <si>
    <t>Colonne8839</t>
  </si>
  <si>
    <t>Colonne8840</t>
  </si>
  <si>
    <t>Colonne8841</t>
  </si>
  <si>
    <t>Colonne8842</t>
  </si>
  <si>
    <t>Colonne8843</t>
  </si>
  <si>
    <t>Colonne8844</t>
  </si>
  <si>
    <t>Colonne8845</t>
  </si>
  <si>
    <t>Colonne8846</t>
  </si>
  <si>
    <t>Colonne8847</t>
  </si>
  <si>
    <t>Colonne8848</t>
  </si>
  <si>
    <t>Colonne8849</t>
  </si>
  <si>
    <t>Colonne8850</t>
  </si>
  <si>
    <t>Colonne8851</t>
  </si>
  <si>
    <t>Colonne8852</t>
  </si>
  <si>
    <t>Colonne8853</t>
  </si>
  <si>
    <t>Colonne8854</t>
  </si>
  <si>
    <t>Colonne8855</t>
  </si>
  <si>
    <t>Colonne8856</t>
  </si>
  <si>
    <t>Colonne8857</t>
  </si>
  <si>
    <t>Colonne8858</t>
  </si>
  <si>
    <t>Colonne8859</t>
  </si>
  <si>
    <t>Colonne8860</t>
  </si>
  <si>
    <t>Colonne8861</t>
  </si>
  <si>
    <t>Colonne8862</t>
  </si>
  <si>
    <t>Colonne8863</t>
  </si>
  <si>
    <t>Colonne8864</t>
  </si>
  <si>
    <t>Colonne8865</t>
  </si>
  <si>
    <t>Colonne8866</t>
  </si>
  <si>
    <t>Colonne8867</t>
  </si>
  <si>
    <t>Colonne8868</t>
  </si>
  <si>
    <t>Colonne8869</t>
  </si>
  <si>
    <t>Colonne8870</t>
  </si>
  <si>
    <t>Colonne8871</t>
  </si>
  <si>
    <t>Colonne8872</t>
  </si>
  <si>
    <t>Colonne8873</t>
  </si>
  <si>
    <t>Colonne8874</t>
  </si>
  <si>
    <t>Colonne8875</t>
  </si>
  <si>
    <t>Colonne8876</t>
  </si>
  <si>
    <t>Colonne8877</t>
  </si>
  <si>
    <t>Colonne8878</t>
  </si>
  <si>
    <t>Colonne8879</t>
  </si>
  <si>
    <t>Colonne8880</t>
  </si>
  <si>
    <t>Colonne8881</t>
  </si>
  <si>
    <t>Colonne8882</t>
  </si>
  <si>
    <t>Colonne8883</t>
  </si>
  <si>
    <t>Colonne8884</t>
  </si>
  <si>
    <t>Colonne8885</t>
  </si>
  <si>
    <t>Colonne8886</t>
  </si>
  <si>
    <t>Colonne8887</t>
  </si>
  <si>
    <t>Colonne8888</t>
  </si>
  <si>
    <t>Colonne8889</t>
  </si>
  <si>
    <t>Colonne8890</t>
  </si>
  <si>
    <t>Colonne8891</t>
  </si>
  <si>
    <t>Colonne8892</t>
  </si>
  <si>
    <t>Colonne8893</t>
  </si>
  <si>
    <t>Colonne8894</t>
  </si>
  <si>
    <t>Colonne8895</t>
  </si>
  <si>
    <t>Colonne8896</t>
  </si>
  <si>
    <t>Colonne8897</t>
  </si>
  <si>
    <t>Colonne8898</t>
  </si>
  <si>
    <t>Colonne8899</t>
  </si>
  <si>
    <t>Colonne8900</t>
  </si>
  <si>
    <t>Colonne8901</t>
  </si>
  <si>
    <t>Colonne8902</t>
  </si>
  <si>
    <t>Colonne8903</t>
  </si>
  <si>
    <t>Colonne8904</t>
  </si>
  <si>
    <t>Colonne8905</t>
  </si>
  <si>
    <t>Colonne8906</t>
  </si>
  <si>
    <t>Colonne8907</t>
  </si>
  <si>
    <t>Colonne8908</t>
  </si>
  <si>
    <t>Colonne8909</t>
  </si>
  <si>
    <t>Colonne8910</t>
  </si>
  <si>
    <t>Colonne8911</t>
  </si>
  <si>
    <t>Colonne8912</t>
  </si>
  <si>
    <t>Colonne8913</t>
  </si>
  <si>
    <t>Colonne8914</t>
  </si>
  <si>
    <t>Colonne8915</t>
  </si>
  <si>
    <t>Colonne8916</t>
  </si>
  <si>
    <t>Colonne8917</t>
  </si>
  <si>
    <t>Colonne8918</t>
  </si>
  <si>
    <t>Colonne8919</t>
  </si>
  <si>
    <t>Colonne8920</t>
  </si>
  <si>
    <t>Colonne8921</t>
  </si>
  <si>
    <t>Colonne8922</t>
  </si>
  <si>
    <t>Colonne8923</t>
  </si>
  <si>
    <t>Colonne8924</t>
  </si>
  <si>
    <t>Colonne8925</t>
  </si>
  <si>
    <t>Colonne8926</t>
  </si>
  <si>
    <t>Colonne8927</t>
  </si>
  <si>
    <t>Colonne8928</t>
  </si>
  <si>
    <t>Colonne8929</t>
  </si>
  <si>
    <t>Colonne8930</t>
  </si>
  <si>
    <t>Colonne8931</t>
  </si>
  <si>
    <t>Colonne8932</t>
  </si>
  <si>
    <t>Colonne8933</t>
  </si>
  <si>
    <t>Colonne8934</t>
  </si>
  <si>
    <t>Colonne8935</t>
  </si>
  <si>
    <t>Colonne8936</t>
  </si>
  <si>
    <t>Colonne8937</t>
  </si>
  <si>
    <t>Colonne8938</t>
  </si>
  <si>
    <t>Colonne8939</t>
  </si>
  <si>
    <t>Colonne8940</t>
  </si>
  <si>
    <t>Colonne8941</t>
  </si>
  <si>
    <t>Colonne8942</t>
  </si>
  <si>
    <t>Colonne8943</t>
  </si>
  <si>
    <t>Colonne8944</t>
  </si>
  <si>
    <t>Colonne8945</t>
  </si>
  <si>
    <t>Colonne8946</t>
  </si>
  <si>
    <t>Colonne8947</t>
  </si>
  <si>
    <t>Colonne8948</t>
  </si>
  <si>
    <t>Colonne8949</t>
  </si>
  <si>
    <t>Colonne8950</t>
  </si>
  <si>
    <t>Colonne8951</t>
  </si>
  <si>
    <t>Colonne8952</t>
  </si>
  <si>
    <t>Colonne8953</t>
  </si>
  <si>
    <t>Colonne8954</t>
  </si>
  <si>
    <t>Colonne8955</t>
  </si>
  <si>
    <t>Colonne8956</t>
  </si>
  <si>
    <t>Colonne8957</t>
  </si>
  <si>
    <t>Colonne8958</t>
  </si>
  <si>
    <t>Colonne8959</t>
  </si>
  <si>
    <t>Colonne8960</t>
  </si>
  <si>
    <t>Colonne8961</t>
  </si>
  <si>
    <t>Colonne8962</t>
  </si>
  <si>
    <t>Colonne8963</t>
  </si>
  <si>
    <t>Colonne8964</t>
  </si>
  <si>
    <t>Colonne8965</t>
  </si>
  <si>
    <t>Colonne8966</t>
  </si>
  <si>
    <t>Colonne8967</t>
  </si>
  <si>
    <t>Colonne8968</t>
  </si>
  <si>
    <t>Colonne8969</t>
  </si>
  <si>
    <t>Colonne8970</t>
  </si>
  <si>
    <t>Colonne8971</t>
  </si>
  <si>
    <t>Colonne8972</t>
  </si>
  <si>
    <t>Colonne8973</t>
  </si>
  <si>
    <t>Colonne8974</t>
  </si>
  <si>
    <t>Colonne8975</t>
  </si>
  <si>
    <t>Colonne8976</t>
  </si>
  <si>
    <t>Colonne8977</t>
  </si>
  <si>
    <t>Colonne8978</t>
  </si>
  <si>
    <t>Colonne8979</t>
  </si>
  <si>
    <t>Colonne8980</t>
  </si>
  <si>
    <t>Colonne8981</t>
  </si>
  <si>
    <t>Colonne8982</t>
  </si>
  <si>
    <t>Colonne8983</t>
  </si>
  <si>
    <t>Colonne8984</t>
  </si>
  <si>
    <t>Colonne8985</t>
  </si>
  <si>
    <t>Colonne8986</t>
  </si>
  <si>
    <t>Colonne8987</t>
  </si>
  <si>
    <t>Colonne8988</t>
  </si>
  <si>
    <t>Colonne8989</t>
  </si>
  <si>
    <t>Colonne8990</t>
  </si>
  <si>
    <t>Colonne8991</t>
  </si>
  <si>
    <t>Colonne8992</t>
  </si>
  <si>
    <t>Colonne8993</t>
  </si>
  <si>
    <t>Colonne8994</t>
  </si>
  <si>
    <t>Colonne8995</t>
  </si>
  <si>
    <t>Colonne8996</t>
  </si>
  <si>
    <t>Colonne8997</t>
  </si>
  <si>
    <t>Colonne8998</t>
  </si>
  <si>
    <t>Colonne8999</t>
  </si>
  <si>
    <t>Colonne9000</t>
  </si>
  <si>
    <t>Colonne9001</t>
  </si>
  <si>
    <t>Colonne9002</t>
  </si>
  <si>
    <t>Colonne9003</t>
  </si>
  <si>
    <t>Colonne9004</t>
  </si>
  <si>
    <t>Colonne9005</t>
  </si>
  <si>
    <t>Colonne9006</t>
  </si>
  <si>
    <t>Colonne9007</t>
  </si>
  <si>
    <t>Colonne9008</t>
  </si>
  <si>
    <t>Colonne9009</t>
  </si>
  <si>
    <t>Colonne9010</t>
  </si>
  <si>
    <t>Colonne9011</t>
  </si>
  <si>
    <t>Colonne9012</t>
  </si>
  <si>
    <t>Colonne9013</t>
  </si>
  <si>
    <t>Colonne9014</t>
  </si>
  <si>
    <t>Colonne9015</t>
  </si>
  <si>
    <t>Colonne9016</t>
  </si>
  <si>
    <t>Colonne9017</t>
  </si>
  <si>
    <t>Colonne9018</t>
  </si>
  <si>
    <t>Colonne9019</t>
  </si>
  <si>
    <t>Colonne9020</t>
  </si>
  <si>
    <t>Colonne9021</t>
  </si>
  <si>
    <t>Colonne9022</t>
  </si>
  <si>
    <t>Colonne9023</t>
  </si>
  <si>
    <t>Colonne9024</t>
  </si>
  <si>
    <t>Colonne9025</t>
  </si>
  <si>
    <t>Colonne9026</t>
  </si>
  <si>
    <t>Colonne9027</t>
  </si>
  <si>
    <t>Colonne9028</t>
  </si>
  <si>
    <t>Colonne9029</t>
  </si>
  <si>
    <t>Colonne9030</t>
  </si>
  <si>
    <t>Colonne9031</t>
  </si>
  <si>
    <t>Colonne9032</t>
  </si>
  <si>
    <t>Colonne9033</t>
  </si>
  <si>
    <t>Colonne9034</t>
  </si>
  <si>
    <t>Colonne9035</t>
  </si>
  <si>
    <t>Colonne9036</t>
  </si>
  <si>
    <t>Colonne9037</t>
  </si>
  <si>
    <t>Colonne9038</t>
  </si>
  <si>
    <t>Colonne9039</t>
  </si>
  <si>
    <t>Colonne9040</t>
  </si>
  <si>
    <t>Colonne9041</t>
  </si>
  <si>
    <t>Colonne9042</t>
  </si>
  <si>
    <t>Colonne9043</t>
  </si>
  <si>
    <t>Colonne9044</t>
  </si>
  <si>
    <t>Colonne9045</t>
  </si>
  <si>
    <t>Colonne9046</t>
  </si>
  <si>
    <t>Colonne9047</t>
  </si>
  <si>
    <t>Colonne9048</t>
  </si>
  <si>
    <t>Colonne9049</t>
  </si>
  <si>
    <t>Colonne9050</t>
  </si>
  <si>
    <t>Colonne9051</t>
  </si>
  <si>
    <t>Colonne9052</t>
  </si>
  <si>
    <t>Colonne9053</t>
  </si>
  <si>
    <t>Colonne9054</t>
  </si>
  <si>
    <t>Colonne9055</t>
  </si>
  <si>
    <t>Colonne9056</t>
  </si>
  <si>
    <t>Colonne9057</t>
  </si>
  <si>
    <t>Colonne9058</t>
  </si>
  <si>
    <t>Colonne9059</t>
  </si>
  <si>
    <t>Colonne9060</t>
  </si>
  <si>
    <t>Colonne9061</t>
  </si>
  <si>
    <t>Colonne9062</t>
  </si>
  <si>
    <t>Colonne9063</t>
  </si>
  <si>
    <t>Colonne9064</t>
  </si>
  <si>
    <t>Colonne9065</t>
  </si>
  <si>
    <t>Colonne9066</t>
  </si>
  <si>
    <t>Colonne9067</t>
  </si>
  <si>
    <t>Colonne9068</t>
  </si>
  <si>
    <t>Colonne9069</t>
  </si>
  <si>
    <t>Colonne9070</t>
  </si>
  <si>
    <t>Colonne9071</t>
  </si>
  <si>
    <t>Colonne9072</t>
  </si>
  <si>
    <t>Colonne9073</t>
  </si>
  <si>
    <t>Colonne9074</t>
  </si>
  <si>
    <t>Colonne9075</t>
  </si>
  <si>
    <t>Colonne9076</t>
  </si>
  <si>
    <t>Colonne9077</t>
  </si>
  <si>
    <t>Colonne9078</t>
  </si>
  <si>
    <t>Colonne9079</t>
  </si>
  <si>
    <t>Colonne9080</t>
  </si>
  <si>
    <t>Colonne9081</t>
  </si>
  <si>
    <t>Colonne9082</t>
  </si>
  <si>
    <t>Colonne9083</t>
  </si>
  <si>
    <t>Colonne9084</t>
  </si>
  <si>
    <t>Colonne9085</t>
  </si>
  <si>
    <t>Colonne9086</t>
  </si>
  <si>
    <t>Colonne9087</t>
  </si>
  <si>
    <t>Colonne9088</t>
  </si>
  <si>
    <t>Colonne9089</t>
  </si>
  <si>
    <t>Colonne9090</t>
  </si>
  <si>
    <t>Colonne9091</t>
  </si>
  <si>
    <t>Colonne9092</t>
  </si>
  <si>
    <t>Colonne9093</t>
  </si>
  <si>
    <t>Colonne9094</t>
  </si>
  <si>
    <t>Colonne9095</t>
  </si>
  <si>
    <t>Colonne9096</t>
  </si>
  <si>
    <t>Colonne9097</t>
  </si>
  <si>
    <t>Colonne9098</t>
  </si>
  <si>
    <t>Colonne9099</t>
  </si>
  <si>
    <t>Colonne9100</t>
  </si>
  <si>
    <t>Colonne9101</t>
  </si>
  <si>
    <t>Colonne9102</t>
  </si>
  <si>
    <t>Colonne9103</t>
  </si>
  <si>
    <t>Colonne9104</t>
  </si>
  <si>
    <t>Colonne9105</t>
  </si>
  <si>
    <t>Colonne9106</t>
  </si>
  <si>
    <t>Colonne9107</t>
  </si>
  <si>
    <t>Colonne9108</t>
  </si>
  <si>
    <t>Colonne9109</t>
  </si>
  <si>
    <t>Colonne9110</t>
  </si>
  <si>
    <t>Colonne9111</t>
  </si>
  <si>
    <t>Colonne9112</t>
  </si>
  <si>
    <t>Colonne9113</t>
  </si>
  <si>
    <t>Colonne9114</t>
  </si>
  <si>
    <t>Colonne9115</t>
  </si>
  <si>
    <t>Colonne9116</t>
  </si>
  <si>
    <t>Colonne9117</t>
  </si>
  <si>
    <t>Colonne9118</t>
  </si>
  <si>
    <t>Colonne9119</t>
  </si>
  <si>
    <t>Colonne9120</t>
  </si>
  <si>
    <t>Colonne9121</t>
  </si>
  <si>
    <t>Colonne9122</t>
  </si>
  <si>
    <t>Colonne9123</t>
  </si>
  <si>
    <t>Colonne9124</t>
  </si>
  <si>
    <t>Colonne9125</t>
  </si>
  <si>
    <t>Colonne9126</t>
  </si>
  <si>
    <t>Colonne9127</t>
  </si>
  <si>
    <t>Colonne9128</t>
  </si>
  <si>
    <t>Colonne9129</t>
  </si>
  <si>
    <t>Colonne9130</t>
  </si>
  <si>
    <t>Colonne9131</t>
  </si>
  <si>
    <t>Colonne9132</t>
  </si>
  <si>
    <t>Colonne9133</t>
  </si>
  <si>
    <t>Colonne9134</t>
  </si>
  <si>
    <t>Colonne9135</t>
  </si>
  <si>
    <t>Colonne9136</t>
  </si>
  <si>
    <t>Colonne9137</t>
  </si>
  <si>
    <t>Colonne9138</t>
  </si>
  <si>
    <t>Colonne9139</t>
  </si>
  <si>
    <t>Colonne9140</t>
  </si>
  <si>
    <t>Colonne9141</t>
  </si>
  <si>
    <t>Colonne9142</t>
  </si>
  <si>
    <t>Colonne9143</t>
  </si>
  <si>
    <t>Colonne9144</t>
  </si>
  <si>
    <t>Colonne9145</t>
  </si>
  <si>
    <t>Colonne9146</t>
  </si>
  <si>
    <t>Colonne9147</t>
  </si>
  <si>
    <t>Colonne9148</t>
  </si>
  <si>
    <t>Colonne9149</t>
  </si>
  <si>
    <t>Colonne9150</t>
  </si>
  <si>
    <t>Colonne9151</t>
  </si>
  <si>
    <t>Colonne9152</t>
  </si>
  <si>
    <t>Colonne9153</t>
  </si>
  <si>
    <t>Colonne9154</t>
  </si>
  <si>
    <t>Colonne9155</t>
  </si>
  <si>
    <t>Colonne9156</t>
  </si>
  <si>
    <t>Colonne9157</t>
  </si>
  <si>
    <t>Colonne9158</t>
  </si>
  <si>
    <t>Colonne9159</t>
  </si>
  <si>
    <t>Colonne9160</t>
  </si>
  <si>
    <t>Colonne9161</t>
  </si>
  <si>
    <t>Colonne9162</t>
  </si>
  <si>
    <t>Colonne9163</t>
  </si>
  <si>
    <t>Colonne9164</t>
  </si>
  <si>
    <t>Colonne9165</t>
  </si>
  <si>
    <t>Colonne9166</t>
  </si>
  <si>
    <t>Colonne9167</t>
  </si>
  <si>
    <t>Colonne9168</t>
  </si>
  <si>
    <t>Colonne9169</t>
  </si>
  <si>
    <t>Colonne9170</t>
  </si>
  <si>
    <t>Colonne9171</t>
  </si>
  <si>
    <t>Colonne9172</t>
  </si>
  <si>
    <t>Colonne9173</t>
  </si>
  <si>
    <t>Colonne9174</t>
  </si>
  <si>
    <t>Colonne9175</t>
  </si>
  <si>
    <t>Colonne9176</t>
  </si>
  <si>
    <t>Colonne9177</t>
  </si>
  <si>
    <t>Colonne9178</t>
  </si>
  <si>
    <t>Colonne9179</t>
  </si>
  <si>
    <t>Colonne9180</t>
  </si>
  <si>
    <t>Colonne9181</t>
  </si>
  <si>
    <t>Colonne9182</t>
  </si>
  <si>
    <t>Colonne9183</t>
  </si>
  <si>
    <t>Colonne9184</t>
  </si>
  <si>
    <t>Colonne9185</t>
  </si>
  <si>
    <t>Colonne9186</t>
  </si>
  <si>
    <t>Colonne9187</t>
  </si>
  <si>
    <t>Colonne9188</t>
  </si>
  <si>
    <t>Colonne9189</t>
  </si>
  <si>
    <t>Colonne9190</t>
  </si>
  <si>
    <t>Colonne9191</t>
  </si>
  <si>
    <t>Colonne9192</t>
  </si>
  <si>
    <t>Colonne9193</t>
  </si>
  <si>
    <t>Colonne9194</t>
  </si>
  <si>
    <t>Colonne9195</t>
  </si>
  <si>
    <t>Colonne9196</t>
  </si>
  <si>
    <t>Colonne9197</t>
  </si>
  <si>
    <t>Colonne9198</t>
  </si>
  <si>
    <t>Colonne9199</t>
  </si>
  <si>
    <t>Colonne9200</t>
  </si>
  <si>
    <t>Colonne9201</t>
  </si>
  <si>
    <t>Colonne9202</t>
  </si>
  <si>
    <t>Colonne9203</t>
  </si>
  <si>
    <t>Colonne9204</t>
  </si>
  <si>
    <t>Colonne9205</t>
  </si>
  <si>
    <t>Colonne9206</t>
  </si>
  <si>
    <t>Colonne9207</t>
  </si>
  <si>
    <t>Colonne9208</t>
  </si>
  <si>
    <t>Colonne9209</t>
  </si>
  <si>
    <t>Colonne9210</t>
  </si>
  <si>
    <t>Colonne9211</t>
  </si>
  <si>
    <t>Colonne9212</t>
  </si>
  <si>
    <t>Colonne9213</t>
  </si>
  <si>
    <t>Colonne9214</t>
  </si>
  <si>
    <t>Colonne9215</t>
  </si>
  <si>
    <t>Colonne9216</t>
  </si>
  <si>
    <t>Colonne9217</t>
  </si>
  <si>
    <t>Colonne9218</t>
  </si>
  <si>
    <t>Colonne9219</t>
  </si>
  <si>
    <t>Colonne9220</t>
  </si>
  <si>
    <t>Colonne9221</t>
  </si>
  <si>
    <t>Colonne9222</t>
  </si>
  <si>
    <t>Colonne9223</t>
  </si>
  <si>
    <t>Colonne9224</t>
  </si>
  <si>
    <t>Colonne9225</t>
  </si>
  <si>
    <t>Colonne9226</t>
  </si>
  <si>
    <t>Colonne9227</t>
  </si>
  <si>
    <t>Colonne9228</t>
  </si>
  <si>
    <t>Colonne9229</t>
  </si>
  <si>
    <t>Colonne9230</t>
  </si>
  <si>
    <t>Colonne9231</t>
  </si>
  <si>
    <t>Colonne9232</t>
  </si>
  <si>
    <t>Colonne9233</t>
  </si>
  <si>
    <t>Colonne9234</t>
  </si>
  <si>
    <t>Colonne9235</t>
  </si>
  <si>
    <t>Colonne9236</t>
  </si>
  <si>
    <t>Colonne9237</t>
  </si>
  <si>
    <t>Colonne9238</t>
  </si>
  <si>
    <t>Colonne9239</t>
  </si>
  <si>
    <t>Colonne9240</t>
  </si>
  <si>
    <t>Colonne9241</t>
  </si>
  <si>
    <t>Colonne9242</t>
  </si>
  <si>
    <t>Colonne9243</t>
  </si>
  <si>
    <t>Colonne9244</t>
  </si>
  <si>
    <t>Colonne9245</t>
  </si>
  <si>
    <t>Colonne9246</t>
  </si>
  <si>
    <t>Colonne9247</t>
  </si>
  <si>
    <t>Colonne9248</t>
  </si>
  <si>
    <t>Colonne9249</t>
  </si>
  <si>
    <t>Colonne9250</t>
  </si>
  <si>
    <t>Colonne9251</t>
  </si>
  <si>
    <t>Colonne9252</t>
  </si>
  <si>
    <t>Colonne9253</t>
  </si>
  <si>
    <t>Colonne9254</t>
  </si>
  <si>
    <t>Colonne9255</t>
  </si>
  <si>
    <t>Colonne9256</t>
  </si>
  <si>
    <t>Colonne9257</t>
  </si>
  <si>
    <t>Colonne9258</t>
  </si>
  <si>
    <t>Colonne9259</t>
  </si>
  <si>
    <t>Colonne9260</t>
  </si>
  <si>
    <t>Colonne9261</t>
  </si>
  <si>
    <t>Colonne9262</t>
  </si>
  <si>
    <t>Colonne9263</t>
  </si>
  <si>
    <t>Colonne9264</t>
  </si>
  <si>
    <t>Colonne9265</t>
  </si>
  <si>
    <t>Colonne9266</t>
  </si>
  <si>
    <t>Colonne9267</t>
  </si>
  <si>
    <t>Colonne9268</t>
  </si>
  <si>
    <t>Colonne9269</t>
  </si>
  <si>
    <t>Colonne9270</t>
  </si>
  <si>
    <t>Colonne9271</t>
  </si>
  <si>
    <t>Colonne9272</t>
  </si>
  <si>
    <t>Colonne9273</t>
  </si>
  <si>
    <t>Colonne9274</t>
  </si>
  <si>
    <t>Colonne9275</t>
  </si>
  <si>
    <t>Colonne9276</t>
  </si>
  <si>
    <t>Colonne9277</t>
  </si>
  <si>
    <t>Colonne9278</t>
  </si>
  <si>
    <t>Colonne9279</t>
  </si>
  <si>
    <t>Colonne9280</t>
  </si>
  <si>
    <t>Colonne9281</t>
  </si>
  <si>
    <t>Colonne9282</t>
  </si>
  <si>
    <t>Colonne9283</t>
  </si>
  <si>
    <t>Colonne9284</t>
  </si>
  <si>
    <t>Colonne9285</t>
  </si>
  <si>
    <t>Colonne9286</t>
  </si>
  <si>
    <t>Colonne9287</t>
  </si>
  <si>
    <t>Colonne9288</t>
  </si>
  <si>
    <t>Colonne9289</t>
  </si>
  <si>
    <t>Colonne9290</t>
  </si>
  <si>
    <t>Colonne9291</t>
  </si>
  <si>
    <t>Colonne9292</t>
  </si>
  <si>
    <t>Colonne9293</t>
  </si>
  <si>
    <t>Colonne9294</t>
  </si>
  <si>
    <t>Colonne9295</t>
  </si>
  <si>
    <t>Colonne9296</t>
  </si>
  <si>
    <t>Colonne9297</t>
  </si>
  <si>
    <t>Colonne9298</t>
  </si>
  <si>
    <t>Colonne9299</t>
  </si>
  <si>
    <t>Colonne9300</t>
  </si>
  <si>
    <t>Colonne9301</t>
  </si>
  <si>
    <t>Colonne9302</t>
  </si>
  <si>
    <t>Colonne9303</t>
  </si>
  <si>
    <t>Colonne9304</t>
  </si>
  <si>
    <t>Colonne9305</t>
  </si>
  <si>
    <t>Colonne9306</t>
  </si>
  <si>
    <t>Colonne9307</t>
  </si>
  <si>
    <t>Colonne9308</t>
  </si>
  <si>
    <t>Colonne9309</t>
  </si>
  <si>
    <t>Colonne9310</t>
  </si>
  <si>
    <t>Colonne9311</t>
  </si>
  <si>
    <t>Colonne9312</t>
  </si>
  <si>
    <t>Colonne9313</t>
  </si>
  <si>
    <t>Colonne9314</t>
  </si>
  <si>
    <t>Colonne9315</t>
  </si>
  <si>
    <t>Colonne9316</t>
  </si>
  <si>
    <t>Colonne9317</t>
  </si>
  <si>
    <t>Colonne9318</t>
  </si>
  <si>
    <t>Colonne9319</t>
  </si>
  <si>
    <t>Colonne9320</t>
  </si>
  <si>
    <t>Colonne9321</t>
  </si>
  <si>
    <t>Colonne9322</t>
  </si>
  <si>
    <t>Colonne9323</t>
  </si>
  <si>
    <t>Colonne9324</t>
  </si>
  <si>
    <t>Colonne9325</t>
  </si>
  <si>
    <t>Colonne9326</t>
  </si>
  <si>
    <t>Colonne9327</t>
  </si>
  <si>
    <t>Colonne9328</t>
  </si>
  <si>
    <t>Colonne9329</t>
  </si>
  <si>
    <t>Colonne9330</t>
  </si>
  <si>
    <t>Colonne9331</t>
  </si>
  <si>
    <t>Colonne9332</t>
  </si>
  <si>
    <t>Colonne9333</t>
  </si>
  <si>
    <t>Colonne9334</t>
  </si>
  <si>
    <t>Colonne9335</t>
  </si>
  <si>
    <t>Colonne9336</t>
  </si>
  <si>
    <t>Colonne9337</t>
  </si>
  <si>
    <t>Colonne9338</t>
  </si>
  <si>
    <t>Colonne9339</t>
  </si>
  <si>
    <t>Colonne9340</t>
  </si>
  <si>
    <t>Colonne9341</t>
  </si>
  <si>
    <t>Colonne9342</t>
  </si>
  <si>
    <t>Colonne9343</t>
  </si>
  <si>
    <t>Colonne9344</t>
  </si>
  <si>
    <t>Colonne9345</t>
  </si>
  <si>
    <t>Colonne9346</t>
  </si>
  <si>
    <t>Colonne9347</t>
  </si>
  <si>
    <t>Colonne9348</t>
  </si>
  <si>
    <t>Colonne9349</t>
  </si>
  <si>
    <t>Colonne9350</t>
  </si>
  <si>
    <t>Colonne9351</t>
  </si>
  <si>
    <t>Colonne9352</t>
  </si>
  <si>
    <t>Colonne9353</t>
  </si>
  <si>
    <t>Colonne9354</t>
  </si>
  <si>
    <t>Colonne9355</t>
  </si>
  <si>
    <t>Colonne9356</t>
  </si>
  <si>
    <t>Colonne9357</t>
  </si>
  <si>
    <t>Colonne9358</t>
  </si>
  <si>
    <t>Colonne9359</t>
  </si>
  <si>
    <t>Colonne9360</t>
  </si>
  <si>
    <t>Colonne9361</t>
  </si>
  <si>
    <t>Colonne9362</t>
  </si>
  <si>
    <t>Colonne9363</t>
  </si>
  <si>
    <t>Colonne9364</t>
  </si>
  <si>
    <t>Colonne9365</t>
  </si>
  <si>
    <t>Colonne9366</t>
  </si>
  <si>
    <t>Colonne9367</t>
  </si>
  <si>
    <t>Colonne9368</t>
  </si>
  <si>
    <t>Colonne9369</t>
  </si>
  <si>
    <t>Colonne9370</t>
  </si>
  <si>
    <t>Colonne9371</t>
  </si>
  <si>
    <t>Colonne9372</t>
  </si>
  <si>
    <t>Colonne9373</t>
  </si>
  <si>
    <t>Colonne9374</t>
  </si>
  <si>
    <t>Colonne9375</t>
  </si>
  <si>
    <t>Colonne9376</t>
  </si>
  <si>
    <t>Colonne9377</t>
  </si>
  <si>
    <t>Colonne9378</t>
  </si>
  <si>
    <t>Colonne9379</t>
  </si>
  <si>
    <t>Colonne9380</t>
  </si>
  <si>
    <t>Colonne9381</t>
  </si>
  <si>
    <t>Colonne9382</t>
  </si>
  <si>
    <t>Colonne9383</t>
  </si>
  <si>
    <t>Colonne9384</t>
  </si>
  <si>
    <t>Colonne9385</t>
  </si>
  <si>
    <t>Colonne9386</t>
  </si>
  <si>
    <t>Colonne9387</t>
  </si>
  <si>
    <t>Colonne9388</t>
  </si>
  <si>
    <t>Colonne9389</t>
  </si>
  <si>
    <t>Colonne9390</t>
  </si>
  <si>
    <t>Colonne9391</t>
  </si>
  <si>
    <t>Colonne9392</t>
  </si>
  <si>
    <t>Colonne9393</t>
  </si>
  <si>
    <t>Colonne9394</t>
  </si>
  <si>
    <t>Colonne9395</t>
  </si>
  <si>
    <t>Colonne9396</t>
  </si>
  <si>
    <t>Colonne9397</t>
  </si>
  <si>
    <t>Colonne9398</t>
  </si>
  <si>
    <t>Colonne9399</t>
  </si>
  <si>
    <t>Colonne9400</t>
  </si>
  <si>
    <t>Colonne9401</t>
  </si>
  <si>
    <t>Colonne9402</t>
  </si>
  <si>
    <t>Colonne9403</t>
  </si>
  <si>
    <t>Colonne9404</t>
  </si>
  <si>
    <t>Colonne9405</t>
  </si>
  <si>
    <t>Colonne9406</t>
  </si>
  <si>
    <t>Colonne9407</t>
  </si>
  <si>
    <t>Colonne9408</t>
  </si>
  <si>
    <t>Colonne9409</t>
  </si>
  <si>
    <t>Colonne9410</t>
  </si>
  <si>
    <t>Colonne9411</t>
  </si>
  <si>
    <t>Colonne9412</t>
  </si>
  <si>
    <t>Colonne9413</t>
  </si>
  <si>
    <t>Colonne9414</t>
  </si>
  <si>
    <t>Colonne9415</t>
  </si>
  <si>
    <t>Colonne9416</t>
  </si>
  <si>
    <t>Colonne9417</t>
  </si>
  <si>
    <t>Colonne9418</t>
  </si>
  <si>
    <t>Colonne9419</t>
  </si>
  <si>
    <t>Colonne9420</t>
  </si>
  <si>
    <t>Colonne9421</t>
  </si>
  <si>
    <t>Colonne9422</t>
  </si>
  <si>
    <t>Colonne9423</t>
  </si>
  <si>
    <t>Colonne9424</t>
  </si>
  <si>
    <t>Colonne9425</t>
  </si>
  <si>
    <t>Colonne9426</t>
  </si>
  <si>
    <t>Colonne9427</t>
  </si>
  <si>
    <t>Colonne9428</t>
  </si>
  <si>
    <t>Colonne9429</t>
  </si>
  <si>
    <t>Colonne9430</t>
  </si>
  <si>
    <t>Colonne9431</t>
  </si>
  <si>
    <t>Colonne9432</t>
  </si>
  <si>
    <t>Colonne9433</t>
  </si>
  <si>
    <t>Colonne9434</t>
  </si>
  <si>
    <t>Colonne9435</t>
  </si>
  <si>
    <t>Colonne9436</t>
  </si>
  <si>
    <t>Colonne9437</t>
  </si>
  <si>
    <t>Colonne9438</t>
  </si>
  <si>
    <t>Colonne9439</t>
  </si>
  <si>
    <t>Colonne9440</t>
  </si>
  <si>
    <t>Colonne9441</t>
  </si>
  <si>
    <t>Colonne9442</t>
  </si>
  <si>
    <t>Colonne9443</t>
  </si>
  <si>
    <t>Colonne9444</t>
  </si>
  <si>
    <t>Colonne9445</t>
  </si>
  <si>
    <t>Colonne9446</t>
  </si>
  <si>
    <t>Colonne9447</t>
  </si>
  <si>
    <t>Colonne9448</t>
  </si>
  <si>
    <t>Colonne9449</t>
  </si>
  <si>
    <t>Colonne9450</t>
  </si>
  <si>
    <t>Colonne9451</t>
  </si>
  <si>
    <t>Colonne9452</t>
  </si>
  <si>
    <t>Colonne9453</t>
  </si>
  <si>
    <t>Colonne9454</t>
  </si>
  <si>
    <t>Colonne9455</t>
  </si>
  <si>
    <t>Colonne9456</t>
  </si>
  <si>
    <t>Colonne9457</t>
  </si>
  <si>
    <t>Colonne9458</t>
  </si>
  <si>
    <t>Colonne9459</t>
  </si>
  <si>
    <t>Colonne9460</t>
  </si>
  <si>
    <t>Colonne9461</t>
  </si>
  <si>
    <t>Colonne9462</t>
  </si>
  <si>
    <t>Colonne9463</t>
  </si>
  <si>
    <t>Colonne9464</t>
  </si>
  <si>
    <t>Colonne9465</t>
  </si>
  <si>
    <t>Colonne9466</t>
  </si>
  <si>
    <t>Colonne9467</t>
  </si>
  <si>
    <t>Colonne9468</t>
  </si>
  <si>
    <t>Colonne9469</t>
  </si>
  <si>
    <t>Colonne9470</t>
  </si>
  <si>
    <t>Colonne9471</t>
  </si>
  <si>
    <t>Colonne9472</t>
  </si>
  <si>
    <t>Colonne9473</t>
  </si>
  <si>
    <t>Colonne9474</t>
  </si>
  <si>
    <t>Colonne9475</t>
  </si>
  <si>
    <t>Colonne9476</t>
  </si>
  <si>
    <t>Colonne9477</t>
  </si>
  <si>
    <t>Colonne9478</t>
  </si>
  <si>
    <t>Colonne9479</t>
  </si>
  <si>
    <t>Colonne9480</t>
  </si>
  <si>
    <t>Colonne9481</t>
  </si>
  <si>
    <t>Colonne9482</t>
  </si>
  <si>
    <t>Colonne9483</t>
  </si>
  <si>
    <t>Colonne9484</t>
  </si>
  <si>
    <t>Colonne9485</t>
  </si>
  <si>
    <t>Colonne9486</t>
  </si>
  <si>
    <t>Colonne9487</t>
  </si>
  <si>
    <t>Colonne9488</t>
  </si>
  <si>
    <t>Colonne9489</t>
  </si>
  <si>
    <t>Colonne9490</t>
  </si>
  <si>
    <t>Colonne9491</t>
  </si>
  <si>
    <t>Colonne9492</t>
  </si>
  <si>
    <t>Colonne9493</t>
  </si>
  <si>
    <t>Colonne9494</t>
  </si>
  <si>
    <t>Colonne9495</t>
  </si>
  <si>
    <t>Colonne9496</t>
  </si>
  <si>
    <t>Colonne9497</t>
  </si>
  <si>
    <t>Colonne9498</t>
  </si>
  <si>
    <t>Colonne9499</t>
  </si>
  <si>
    <t>Colonne9500</t>
  </si>
  <si>
    <t>Colonne9501</t>
  </si>
  <si>
    <t>Colonne9502</t>
  </si>
  <si>
    <t>Colonne9503</t>
  </si>
  <si>
    <t>Colonne9504</t>
  </si>
  <si>
    <t>Colonne9505</t>
  </si>
  <si>
    <t>Colonne9506</t>
  </si>
  <si>
    <t>Colonne9507</t>
  </si>
  <si>
    <t>Colonne9508</t>
  </si>
  <si>
    <t>Colonne9509</t>
  </si>
  <si>
    <t>Colonne9510</t>
  </si>
  <si>
    <t>Colonne9511</t>
  </si>
  <si>
    <t>Colonne9512</t>
  </si>
  <si>
    <t>Colonne9513</t>
  </si>
  <si>
    <t>Colonne9514</t>
  </si>
  <si>
    <t>Colonne9515</t>
  </si>
  <si>
    <t>Colonne9516</t>
  </si>
  <si>
    <t>Colonne9517</t>
  </si>
  <si>
    <t>Colonne9518</t>
  </si>
  <si>
    <t>Colonne9519</t>
  </si>
  <si>
    <t>Colonne9520</t>
  </si>
  <si>
    <t>Colonne9521</t>
  </si>
  <si>
    <t>Colonne9522</t>
  </si>
  <si>
    <t>Colonne9523</t>
  </si>
  <si>
    <t>Colonne9524</t>
  </si>
  <si>
    <t>Colonne9525</t>
  </si>
  <si>
    <t>Colonne9526</t>
  </si>
  <si>
    <t>Colonne9527</t>
  </si>
  <si>
    <t>Colonne9528</t>
  </si>
  <si>
    <t>Colonne9529</t>
  </si>
  <si>
    <t>Colonne9530</t>
  </si>
  <si>
    <t>Colonne9531</t>
  </si>
  <si>
    <t>Colonne9532</t>
  </si>
  <si>
    <t>Colonne9533</t>
  </si>
  <si>
    <t>Colonne9534</t>
  </si>
  <si>
    <t>Colonne9535</t>
  </si>
  <si>
    <t>Colonne9536</t>
  </si>
  <si>
    <t>Colonne9537</t>
  </si>
  <si>
    <t>Colonne9538</t>
  </si>
  <si>
    <t>Colonne9539</t>
  </si>
  <si>
    <t>Colonne9540</t>
  </si>
  <si>
    <t>Colonne9541</t>
  </si>
  <si>
    <t>Colonne9542</t>
  </si>
  <si>
    <t>Colonne9543</t>
  </si>
  <si>
    <t>Colonne9544</t>
  </si>
  <si>
    <t>Colonne9545</t>
  </si>
  <si>
    <t>Colonne9546</t>
  </si>
  <si>
    <t>Colonne9547</t>
  </si>
  <si>
    <t>Colonne9548</t>
  </si>
  <si>
    <t>Colonne9549</t>
  </si>
  <si>
    <t>Colonne9550</t>
  </si>
  <si>
    <t>Colonne9551</t>
  </si>
  <si>
    <t>Colonne9552</t>
  </si>
  <si>
    <t>Colonne9553</t>
  </si>
  <si>
    <t>Colonne9554</t>
  </si>
  <si>
    <t>Colonne9555</t>
  </si>
  <si>
    <t>Colonne9556</t>
  </si>
  <si>
    <t>Colonne9557</t>
  </si>
  <si>
    <t>Colonne9558</t>
  </si>
  <si>
    <t>Colonne9559</t>
  </si>
  <si>
    <t>Colonne9560</t>
  </si>
  <si>
    <t>Colonne9561</t>
  </si>
  <si>
    <t>Colonne9562</t>
  </si>
  <si>
    <t>Colonne9563</t>
  </si>
  <si>
    <t>Colonne9564</t>
  </si>
  <si>
    <t>Colonne9565</t>
  </si>
  <si>
    <t>Colonne9566</t>
  </si>
  <si>
    <t>Colonne9567</t>
  </si>
  <si>
    <t>Colonne9568</t>
  </si>
  <si>
    <t>Colonne9569</t>
  </si>
  <si>
    <t>Colonne9570</t>
  </si>
  <si>
    <t>Colonne9571</t>
  </si>
  <si>
    <t>Colonne9572</t>
  </si>
  <si>
    <t>Colonne9573</t>
  </si>
  <si>
    <t>Colonne9574</t>
  </si>
  <si>
    <t>Colonne9575</t>
  </si>
  <si>
    <t>Colonne9576</t>
  </si>
  <si>
    <t>Colonne9577</t>
  </si>
  <si>
    <t>Colonne9578</t>
  </si>
  <si>
    <t>Colonne9579</t>
  </si>
  <si>
    <t>Colonne9580</t>
  </si>
  <si>
    <t>Colonne9581</t>
  </si>
  <si>
    <t>Colonne9582</t>
  </si>
  <si>
    <t>Colonne9583</t>
  </si>
  <si>
    <t>Colonne9584</t>
  </si>
  <si>
    <t>Colonne9585</t>
  </si>
  <si>
    <t>Colonne9586</t>
  </si>
  <si>
    <t>Colonne9587</t>
  </si>
  <si>
    <t>Colonne9588</t>
  </si>
  <si>
    <t>Colonne9589</t>
  </si>
  <si>
    <t>Colonne9590</t>
  </si>
  <si>
    <t>Colonne9591</t>
  </si>
  <si>
    <t>Colonne9592</t>
  </si>
  <si>
    <t>Colonne9593</t>
  </si>
  <si>
    <t>Colonne9594</t>
  </si>
  <si>
    <t>Colonne9595</t>
  </si>
  <si>
    <t>Colonne9596</t>
  </si>
  <si>
    <t>Colonne9597</t>
  </si>
  <si>
    <t>Colonne9598</t>
  </si>
  <si>
    <t>Colonne9599</t>
  </si>
  <si>
    <t>Colonne9600</t>
  </si>
  <si>
    <t>Colonne9601</t>
  </si>
  <si>
    <t>Colonne9602</t>
  </si>
  <si>
    <t>Colonne9603</t>
  </si>
  <si>
    <t>Colonne9604</t>
  </si>
  <si>
    <t>Colonne9605</t>
  </si>
  <si>
    <t>Colonne9606</t>
  </si>
  <si>
    <t>Colonne9607</t>
  </si>
  <si>
    <t>Colonne9608</t>
  </si>
  <si>
    <t>Colonne9609</t>
  </si>
  <si>
    <t>Colonne9610</t>
  </si>
  <si>
    <t>Colonne9611</t>
  </si>
  <si>
    <t>Colonne9612</t>
  </si>
  <si>
    <t>Colonne9613</t>
  </si>
  <si>
    <t>Colonne9614</t>
  </si>
  <si>
    <t>Colonne9615</t>
  </si>
  <si>
    <t>Colonne9616</t>
  </si>
  <si>
    <t>Colonne9617</t>
  </si>
  <si>
    <t>Colonne9618</t>
  </si>
  <si>
    <t>Colonne9619</t>
  </si>
  <si>
    <t>Colonne9620</t>
  </si>
  <si>
    <t>Colonne9621</t>
  </si>
  <si>
    <t>Colonne9622</t>
  </si>
  <si>
    <t>Colonne9623</t>
  </si>
  <si>
    <t>Colonne9624</t>
  </si>
  <si>
    <t>Colonne9625</t>
  </si>
  <si>
    <t>Colonne9626</t>
  </si>
  <si>
    <t>Colonne9627</t>
  </si>
  <si>
    <t>Colonne9628</t>
  </si>
  <si>
    <t>Colonne9629</t>
  </si>
  <si>
    <t>Colonne9630</t>
  </si>
  <si>
    <t>Colonne9631</t>
  </si>
  <si>
    <t>Colonne9632</t>
  </si>
  <si>
    <t>Colonne9633</t>
  </si>
  <si>
    <t>Colonne9634</t>
  </si>
  <si>
    <t>Colonne9635</t>
  </si>
  <si>
    <t>Colonne9636</t>
  </si>
  <si>
    <t>Colonne9637</t>
  </si>
  <si>
    <t>Colonne9638</t>
  </si>
  <si>
    <t>Colonne9639</t>
  </si>
  <si>
    <t>Colonne9640</t>
  </si>
  <si>
    <t>Colonne9641</t>
  </si>
  <si>
    <t>Colonne9642</t>
  </si>
  <si>
    <t>Colonne9643</t>
  </si>
  <si>
    <t>Colonne9644</t>
  </si>
  <si>
    <t>Colonne9645</t>
  </si>
  <si>
    <t>Colonne9646</t>
  </si>
  <si>
    <t>Colonne9647</t>
  </si>
  <si>
    <t>Colonne9648</t>
  </si>
  <si>
    <t>Colonne9649</t>
  </si>
  <si>
    <t>Colonne9650</t>
  </si>
  <si>
    <t>Colonne9651</t>
  </si>
  <si>
    <t>Colonne9652</t>
  </si>
  <si>
    <t>Colonne9653</t>
  </si>
  <si>
    <t>Colonne9654</t>
  </si>
  <si>
    <t>Colonne9655</t>
  </si>
  <si>
    <t>Colonne9656</t>
  </si>
  <si>
    <t>Colonne9657</t>
  </si>
  <si>
    <t>Colonne9658</t>
  </si>
  <si>
    <t>Colonne9659</t>
  </si>
  <si>
    <t>Colonne9660</t>
  </si>
  <si>
    <t>Colonne9661</t>
  </si>
  <si>
    <t>Colonne9662</t>
  </si>
  <si>
    <t>Colonne9663</t>
  </si>
  <si>
    <t>Colonne9664</t>
  </si>
  <si>
    <t>Colonne9665</t>
  </si>
  <si>
    <t>Colonne9666</t>
  </si>
  <si>
    <t>Colonne9667</t>
  </si>
  <si>
    <t>Colonne9668</t>
  </si>
  <si>
    <t>Colonne9669</t>
  </si>
  <si>
    <t>Colonne9670</t>
  </si>
  <si>
    <t>Colonne9671</t>
  </si>
  <si>
    <t>Colonne9672</t>
  </si>
  <si>
    <t>Colonne9673</t>
  </si>
  <si>
    <t>Colonne9674</t>
  </si>
  <si>
    <t>Colonne9675</t>
  </si>
  <si>
    <t>Colonne9676</t>
  </si>
  <si>
    <t>Colonne9677</t>
  </si>
  <si>
    <t>Colonne9678</t>
  </si>
  <si>
    <t>Colonne9679</t>
  </si>
  <si>
    <t>Colonne9680</t>
  </si>
  <si>
    <t>Colonne9681</t>
  </si>
  <si>
    <t>Colonne9682</t>
  </si>
  <si>
    <t>Colonne9683</t>
  </si>
  <si>
    <t>Colonne9684</t>
  </si>
  <si>
    <t>Colonne9685</t>
  </si>
  <si>
    <t>Colonne9686</t>
  </si>
  <si>
    <t>Colonne9687</t>
  </si>
  <si>
    <t>Colonne9688</t>
  </si>
  <si>
    <t>Colonne9689</t>
  </si>
  <si>
    <t>Colonne9690</t>
  </si>
  <si>
    <t>Colonne9691</t>
  </si>
  <si>
    <t>Colonne9692</t>
  </si>
  <si>
    <t>Colonne9693</t>
  </si>
  <si>
    <t>Colonne9694</t>
  </si>
  <si>
    <t>Colonne9695</t>
  </si>
  <si>
    <t>Colonne9696</t>
  </si>
  <si>
    <t>Colonne9697</t>
  </si>
  <si>
    <t>Colonne9698</t>
  </si>
  <si>
    <t>Colonne9699</t>
  </si>
  <si>
    <t>Colonne9700</t>
  </si>
  <si>
    <t>Colonne9701</t>
  </si>
  <si>
    <t>Colonne9702</t>
  </si>
  <si>
    <t>Colonne9703</t>
  </si>
  <si>
    <t>Colonne9704</t>
  </si>
  <si>
    <t>Colonne9705</t>
  </si>
  <si>
    <t>Colonne9706</t>
  </si>
  <si>
    <t>Colonne9707</t>
  </si>
  <si>
    <t>Colonne9708</t>
  </si>
  <si>
    <t>Colonne9709</t>
  </si>
  <si>
    <t>Colonne9710</t>
  </si>
  <si>
    <t>Colonne9711</t>
  </si>
  <si>
    <t>Colonne9712</t>
  </si>
  <si>
    <t>Colonne9713</t>
  </si>
  <si>
    <t>Colonne9714</t>
  </si>
  <si>
    <t>Colonne9715</t>
  </si>
  <si>
    <t>Colonne9716</t>
  </si>
  <si>
    <t>Colonne9717</t>
  </si>
  <si>
    <t>Colonne9718</t>
  </si>
  <si>
    <t>Colonne9719</t>
  </si>
  <si>
    <t>Colonne9720</t>
  </si>
  <si>
    <t>Colonne9721</t>
  </si>
  <si>
    <t>Colonne9722</t>
  </si>
  <si>
    <t>Colonne9723</t>
  </si>
  <si>
    <t>Colonne9724</t>
  </si>
  <si>
    <t>Colonne9725</t>
  </si>
  <si>
    <t>Colonne9726</t>
  </si>
  <si>
    <t>Colonne9727</t>
  </si>
  <si>
    <t>Colonne9728</t>
  </si>
  <si>
    <t>Colonne9729</t>
  </si>
  <si>
    <t>Colonne9730</t>
  </si>
  <si>
    <t>Colonne9731</t>
  </si>
  <si>
    <t>Colonne9732</t>
  </si>
  <si>
    <t>Colonne9733</t>
  </si>
  <si>
    <t>Colonne9734</t>
  </si>
  <si>
    <t>Colonne9735</t>
  </si>
  <si>
    <t>Colonne9736</t>
  </si>
  <si>
    <t>Colonne9737</t>
  </si>
  <si>
    <t>Colonne9738</t>
  </si>
  <si>
    <t>Colonne9739</t>
  </si>
  <si>
    <t>Colonne9740</t>
  </si>
  <si>
    <t>Colonne9741</t>
  </si>
  <si>
    <t>Colonne9742</t>
  </si>
  <si>
    <t>Colonne9743</t>
  </si>
  <si>
    <t>Colonne9744</t>
  </si>
  <si>
    <t>Colonne9745</t>
  </si>
  <si>
    <t>Colonne9746</t>
  </si>
  <si>
    <t>Colonne9747</t>
  </si>
  <si>
    <t>Colonne9748</t>
  </si>
  <si>
    <t>Colonne9749</t>
  </si>
  <si>
    <t>Colonne9750</t>
  </si>
  <si>
    <t>Colonne9751</t>
  </si>
  <si>
    <t>Colonne9752</t>
  </si>
  <si>
    <t>Colonne9753</t>
  </si>
  <si>
    <t>Colonne9754</t>
  </si>
  <si>
    <t>Colonne9755</t>
  </si>
  <si>
    <t>Colonne9756</t>
  </si>
  <si>
    <t>Colonne9757</t>
  </si>
  <si>
    <t>Colonne9758</t>
  </si>
  <si>
    <t>Colonne9759</t>
  </si>
  <si>
    <t>Colonne9760</t>
  </si>
  <si>
    <t>Colonne9761</t>
  </si>
  <si>
    <t>Colonne9762</t>
  </si>
  <si>
    <t>Colonne9763</t>
  </si>
  <si>
    <t>Colonne9764</t>
  </si>
  <si>
    <t>Colonne9765</t>
  </si>
  <si>
    <t>Colonne9766</t>
  </si>
  <si>
    <t>Colonne9767</t>
  </si>
  <si>
    <t>Colonne9768</t>
  </si>
  <si>
    <t>Colonne9769</t>
  </si>
  <si>
    <t>Colonne9770</t>
  </si>
  <si>
    <t>Colonne9771</t>
  </si>
  <si>
    <t>Colonne9772</t>
  </si>
  <si>
    <t>Colonne9773</t>
  </si>
  <si>
    <t>Colonne9774</t>
  </si>
  <si>
    <t>Colonne9775</t>
  </si>
  <si>
    <t>Colonne9776</t>
  </si>
  <si>
    <t>Colonne9777</t>
  </si>
  <si>
    <t>Colonne9778</t>
  </si>
  <si>
    <t>Colonne9779</t>
  </si>
  <si>
    <t>Colonne9780</t>
  </si>
  <si>
    <t>Colonne9781</t>
  </si>
  <si>
    <t>Colonne9782</t>
  </si>
  <si>
    <t>Colonne9783</t>
  </si>
  <si>
    <t>Colonne9784</t>
  </si>
  <si>
    <t>Colonne9785</t>
  </si>
  <si>
    <t>Colonne9786</t>
  </si>
  <si>
    <t>Colonne9787</t>
  </si>
  <si>
    <t>Colonne9788</t>
  </si>
  <si>
    <t>Colonne9789</t>
  </si>
  <si>
    <t>Colonne9790</t>
  </si>
  <si>
    <t>Colonne9791</t>
  </si>
  <si>
    <t>Colonne9792</t>
  </si>
  <si>
    <t>Colonne9793</t>
  </si>
  <si>
    <t>Colonne9794</t>
  </si>
  <si>
    <t>Colonne9795</t>
  </si>
  <si>
    <t>Colonne9796</t>
  </si>
  <si>
    <t>Colonne9797</t>
  </si>
  <si>
    <t>Colonne9798</t>
  </si>
  <si>
    <t>Colonne9799</t>
  </si>
  <si>
    <t>Colonne9800</t>
  </si>
  <si>
    <t>Colonne9801</t>
  </si>
  <si>
    <t>Colonne9802</t>
  </si>
  <si>
    <t>Colonne9803</t>
  </si>
  <si>
    <t>Colonne9804</t>
  </si>
  <si>
    <t>Colonne9805</t>
  </si>
  <si>
    <t>Colonne9806</t>
  </si>
  <si>
    <t>Colonne9807</t>
  </si>
  <si>
    <t>Colonne9808</t>
  </si>
  <si>
    <t>Colonne9809</t>
  </si>
  <si>
    <t>Colonne9810</t>
  </si>
  <si>
    <t>Colonne9811</t>
  </si>
  <si>
    <t>Colonne9812</t>
  </si>
  <si>
    <t>Colonne9813</t>
  </si>
  <si>
    <t>Colonne9814</t>
  </si>
  <si>
    <t>Colonne9815</t>
  </si>
  <si>
    <t>Colonne9816</t>
  </si>
  <si>
    <t>Colonne9817</t>
  </si>
  <si>
    <t>Colonne9818</t>
  </si>
  <si>
    <t>Colonne9819</t>
  </si>
  <si>
    <t>Colonne9820</t>
  </si>
  <si>
    <t>Colonne9821</t>
  </si>
  <si>
    <t>Colonne9822</t>
  </si>
  <si>
    <t>Colonne9823</t>
  </si>
  <si>
    <t>Colonne9824</t>
  </si>
  <si>
    <t>Colonne9825</t>
  </si>
  <si>
    <t>Colonne9826</t>
  </si>
  <si>
    <t>Colonne9827</t>
  </si>
  <si>
    <t>Colonne9828</t>
  </si>
  <si>
    <t>Colonne9829</t>
  </si>
  <si>
    <t>Colonne9830</t>
  </si>
  <si>
    <t>Colonne9831</t>
  </si>
  <si>
    <t>Colonne9832</t>
  </si>
  <si>
    <t>Colonne9833</t>
  </si>
  <si>
    <t>Colonne9834</t>
  </si>
  <si>
    <t>Colonne9835</t>
  </si>
  <si>
    <t>Colonne9836</t>
  </si>
  <si>
    <t>Colonne9837</t>
  </si>
  <si>
    <t>Colonne9838</t>
  </si>
  <si>
    <t>Colonne9839</t>
  </si>
  <si>
    <t>Colonne9840</t>
  </si>
  <si>
    <t>Colonne9841</t>
  </si>
  <si>
    <t>Colonne9842</t>
  </si>
  <si>
    <t>Colonne9843</t>
  </si>
  <si>
    <t>Colonne9844</t>
  </si>
  <si>
    <t>Colonne9845</t>
  </si>
  <si>
    <t>Colonne9846</t>
  </si>
  <si>
    <t>Colonne9847</t>
  </si>
  <si>
    <t>Colonne9848</t>
  </si>
  <si>
    <t>Colonne9849</t>
  </si>
  <si>
    <t>Colonne9850</t>
  </si>
  <si>
    <t>Colonne9851</t>
  </si>
  <si>
    <t>Colonne9852</t>
  </si>
  <si>
    <t>Colonne9853</t>
  </si>
  <si>
    <t>Colonne9854</t>
  </si>
  <si>
    <t>Colonne9855</t>
  </si>
  <si>
    <t>Colonne9856</t>
  </si>
  <si>
    <t>Colonne9857</t>
  </si>
  <si>
    <t>Colonne9858</t>
  </si>
  <si>
    <t>Colonne9859</t>
  </si>
  <si>
    <t>Colonne9860</t>
  </si>
  <si>
    <t>Colonne9861</t>
  </si>
  <si>
    <t>Colonne9862</t>
  </si>
  <si>
    <t>Colonne9863</t>
  </si>
  <si>
    <t>Colonne9864</t>
  </si>
  <si>
    <t>Colonne9865</t>
  </si>
  <si>
    <t>Colonne9866</t>
  </si>
  <si>
    <t>Colonne9867</t>
  </si>
  <si>
    <t>Colonne9868</t>
  </si>
  <si>
    <t>Colonne9869</t>
  </si>
  <si>
    <t>Colonne9870</t>
  </si>
  <si>
    <t>Colonne9871</t>
  </si>
  <si>
    <t>Colonne9872</t>
  </si>
  <si>
    <t>Colonne9873</t>
  </si>
  <si>
    <t>Colonne9874</t>
  </si>
  <si>
    <t>Colonne9875</t>
  </si>
  <si>
    <t>Colonne9876</t>
  </si>
  <si>
    <t>Colonne9877</t>
  </si>
  <si>
    <t>Colonne9878</t>
  </si>
  <si>
    <t>Colonne9879</t>
  </si>
  <si>
    <t>Colonne9880</t>
  </si>
  <si>
    <t>Colonne9881</t>
  </si>
  <si>
    <t>Colonne9882</t>
  </si>
  <si>
    <t>Colonne9883</t>
  </si>
  <si>
    <t>Colonne9884</t>
  </si>
  <si>
    <t>Colonne9885</t>
  </si>
  <si>
    <t>Colonne9886</t>
  </si>
  <si>
    <t>Colonne9887</t>
  </si>
  <si>
    <t>Colonne9888</t>
  </si>
  <si>
    <t>Colonne9889</t>
  </si>
  <si>
    <t>Colonne9890</t>
  </si>
  <si>
    <t>Colonne9891</t>
  </si>
  <si>
    <t>Colonne9892</t>
  </si>
  <si>
    <t>Colonne9893</t>
  </si>
  <si>
    <t>Colonne9894</t>
  </si>
  <si>
    <t>Colonne9895</t>
  </si>
  <si>
    <t>Colonne9896</t>
  </si>
  <si>
    <t>Colonne9897</t>
  </si>
  <si>
    <t>Colonne9898</t>
  </si>
  <si>
    <t>Colonne9899</t>
  </si>
  <si>
    <t>Colonne9900</t>
  </si>
  <si>
    <t>Colonne9901</t>
  </si>
  <si>
    <t>Colonne9902</t>
  </si>
  <si>
    <t>Colonne9903</t>
  </si>
  <si>
    <t>Colonne9904</t>
  </si>
  <si>
    <t>Colonne9905</t>
  </si>
  <si>
    <t>Colonne9906</t>
  </si>
  <si>
    <t>Colonne9907</t>
  </si>
  <si>
    <t>Colonne9908</t>
  </si>
  <si>
    <t>Colonne9909</t>
  </si>
  <si>
    <t>Colonne9910</t>
  </si>
  <si>
    <t>Colonne9911</t>
  </si>
  <si>
    <t>Colonne9912</t>
  </si>
  <si>
    <t>Colonne9913</t>
  </si>
  <si>
    <t>Colonne9914</t>
  </si>
  <si>
    <t>Colonne9915</t>
  </si>
  <si>
    <t>Colonne9916</t>
  </si>
  <si>
    <t>Colonne9917</t>
  </si>
  <si>
    <t>Colonne9918</t>
  </si>
  <si>
    <t>Colonne9919</t>
  </si>
  <si>
    <t>Colonne9920</t>
  </si>
  <si>
    <t>Colonne9921</t>
  </si>
  <si>
    <t>Colonne9922</t>
  </si>
  <si>
    <t>Colonne9923</t>
  </si>
  <si>
    <t>Colonne9924</t>
  </si>
  <si>
    <t>Colonne9925</t>
  </si>
  <si>
    <t>Colonne9926</t>
  </si>
  <si>
    <t>Colonne9927</t>
  </si>
  <si>
    <t>Colonne9928</t>
  </si>
  <si>
    <t>Colonne9929</t>
  </si>
  <si>
    <t>Colonne9930</t>
  </si>
  <si>
    <t>Colonne9931</t>
  </si>
  <si>
    <t>Colonne9932</t>
  </si>
  <si>
    <t>Colonne9933</t>
  </si>
  <si>
    <t>Colonne9934</t>
  </si>
  <si>
    <t>Colonne9935</t>
  </si>
  <si>
    <t>Colonne9936</t>
  </si>
  <si>
    <t>Colonne9937</t>
  </si>
  <si>
    <t>Colonne9938</t>
  </si>
  <si>
    <t>Colonne9939</t>
  </si>
  <si>
    <t>Colonne9940</t>
  </si>
  <si>
    <t>Colonne9941</t>
  </si>
  <si>
    <t>Colonne9942</t>
  </si>
  <si>
    <t>Colonne9943</t>
  </si>
  <si>
    <t>Colonne9944</t>
  </si>
  <si>
    <t>Colonne9945</t>
  </si>
  <si>
    <t>Colonne9946</t>
  </si>
  <si>
    <t>Colonne9947</t>
  </si>
  <si>
    <t>Colonne9948</t>
  </si>
  <si>
    <t>Colonne9949</t>
  </si>
  <si>
    <t>Colonne9950</t>
  </si>
  <si>
    <t>Colonne9951</t>
  </si>
  <si>
    <t>Colonne9952</t>
  </si>
  <si>
    <t>Colonne9953</t>
  </si>
  <si>
    <t>Colonne9954</t>
  </si>
  <si>
    <t>Colonne9955</t>
  </si>
  <si>
    <t>Colonne9956</t>
  </si>
  <si>
    <t>Colonne9957</t>
  </si>
  <si>
    <t>Colonne9958</t>
  </si>
  <si>
    <t>Colonne9959</t>
  </si>
  <si>
    <t>Colonne9960</t>
  </si>
  <si>
    <t>Colonne9961</t>
  </si>
  <si>
    <t>Colonne9962</t>
  </si>
  <si>
    <t>Colonne9963</t>
  </si>
  <si>
    <t>Colonne9964</t>
  </si>
  <si>
    <t>Colonne9965</t>
  </si>
  <si>
    <t>Colonne9966</t>
  </si>
  <si>
    <t>Colonne9967</t>
  </si>
  <si>
    <t>Colonne9968</t>
  </si>
  <si>
    <t>Colonne9969</t>
  </si>
  <si>
    <t>Colonne9970</t>
  </si>
  <si>
    <t>Colonne9971</t>
  </si>
  <si>
    <t>Colonne9972</t>
  </si>
  <si>
    <t>Colonne9973</t>
  </si>
  <si>
    <t>Colonne9974</t>
  </si>
  <si>
    <t>Colonne9975</t>
  </si>
  <si>
    <t>Colonne9976</t>
  </si>
  <si>
    <t>Colonne9977</t>
  </si>
  <si>
    <t>Colonne9978</t>
  </si>
  <si>
    <t>Colonne9979</t>
  </si>
  <si>
    <t>Colonne9980</t>
  </si>
  <si>
    <t>Colonne9981</t>
  </si>
  <si>
    <t>Colonne9982</t>
  </si>
  <si>
    <t>Colonne9983</t>
  </si>
  <si>
    <t>Colonne9984</t>
  </si>
  <si>
    <t>Colonne9985</t>
  </si>
  <si>
    <t>Colonne9986</t>
  </si>
  <si>
    <t>Colonne9987</t>
  </si>
  <si>
    <t>Colonne9988</t>
  </si>
  <si>
    <t>Colonne9989</t>
  </si>
  <si>
    <t>Colonne9990</t>
  </si>
  <si>
    <t>Colonne9991</t>
  </si>
  <si>
    <t>Colonne9992</t>
  </si>
  <si>
    <t>Colonne9993</t>
  </si>
  <si>
    <t>Colonne9994</t>
  </si>
  <si>
    <t>Colonne9995</t>
  </si>
  <si>
    <t>Colonne9996</t>
  </si>
  <si>
    <t>Colonne9997</t>
  </si>
  <si>
    <t>Colonne9998</t>
  </si>
  <si>
    <t>Colonne9999</t>
  </si>
  <si>
    <t>Colonne10000</t>
  </si>
  <si>
    <t>Colonne10001</t>
  </si>
  <si>
    <t>Colonne10002</t>
  </si>
  <si>
    <t>Colonne10003</t>
  </si>
  <si>
    <t>Colonne10004</t>
  </si>
  <si>
    <t>Colonne10005</t>
  </si>
  <si>
    <t>Colonne10006</t>
  </si>
  <si>
    <t>Colonne10007</t>
  </si>
  <si>
    <t>Colonne10008</t>
  </si>
  <si>
    <t>Colonne10009</t>
  </si>
  <si>
    <t>Colonne10010</t>
  </si>
  <si>
    <t>Colonne10011</t>
  </si>
  <si>
    <t>Colonne10012</t>
  </si>
  <si>
    <t>Colonne10013</t>
  </si>
  <si>
    <t>Colonne10014</t>
  </si>
  <si>
    <t>Colonne10015</t>
  </si>
  <si>
    <t>Colonne10016</t>
  </si>
  <si>
    <t>Colonne10017</t>
  </si>
  <si>
    <t>Colonne10018</t>
  </si>
  <si>
    <t>Colonne10019</t>
  </si>
  <si>
    <t>Colonne10020</t>
  </si>
  <si>
    <t>Colonne10021</t>
  </si>
  <si>
    <t>Colonne10022</t>
  </si>
  <si>
    <t>Colonne10023</t>
  </si>
  <si>
    <t>Colonne10024</t>
  </si>
  <si>
    <t>Colonne10025</t>
  </si>
  <si>
    <t>Colonne10026</t>
  </si>
  <si>
    <t>Colonne10027</t>
  </si>
  <si>
    <t>Colonne10028</t>
  </si>
  <si>
    <t>Colonne10029</t>
  </si>
  <si>
    <t>Colonne10030</t>
  </si>
  <si>
    <t>Colonne10031</t>
  </si>
  <si>
    <t>Colonne10032</t>
  </si>
  <si>
    <t>Colonne10033</t>
  </si>
  <si>
    <t>Colonne10034</t>
  </si>
  <si>
    <t>Colonne10035</t>
  </si>
  <si>
    <t>Colonne10036</t>
  </si>
  <si>
    <t>Colonne10037</t>
  </si>
  <si>
    <t>Colonne10038</t>
  </si>
  <si>
    <t>Colonne10039</t>
  </si>
  <si>
    <t>Colonne10040</t>
  </si>
  <si>
    <t>Colonne10041</t>
  </si>
  <si>
    <t>Colonne10042</t>
  </si>
  <si>
    <t>Colonne10043</t>
  </si>
  <si>
    <t>Colonne10044</t>
  </si>
  <si>
    <t>Colonne10045</t>
  </si>
  <si>
    <t>Colonne10046</t>
  </si>
  <si>
    <t>Colonne10047</t>
  </si>
  <si>
    <t>Colonne10048</t>
  </si>
  <si>
    <t>Colonne10049</t>
  </si>
  <si>
    <t>Colonne10050</t>
  </si>
  <si>
    <t>Colonne10051</t>
  </si>
  <si>
    <t>Colonne10052</t>
  </si>
  <si>
    <t>Colonne10053</t>
  </si>
  <si>
    <t>Colonne10054</t>
  </si>
  <si>
    <t>Colonne10055</t>
  </si>
  <si>
    <t>Colonne10056</t>
  </si>
  <si>
    <t>Colonne10057</t>
  </si>
  <si>
    <t>Colonne10058</t>
  </si>
  <si>
    <t>Colonne10059</t>
  </si>
  <si>
    <t>Colonne10060</t>
  </si>
  <si>
    <t>Colonne10061</t>
  </si>
  <si>
    <t>Colonne10062</t>
  </si>
  <si>
    <t>Colonne10063</t>
  </si>
  <si>
    <t>Colonne10064</t>
  </si>
  <si>
    <t>Colonne10065</t>
  </si>
  <si>
    <t>Colonne10066</t>
  </si>
  <si>
    <t>Colonne10067</t>
  </si>
  <si>
    <t>Colonne10068</t>
  </si>
  <si>
    <t>Colonne10069</t>
  </si>
  <si>
    <t>Colonne10070</t>
  </si>
  <si>
    <t>Colonne10071</t>
  </si>
  <si>
    <t>Colonne10072</t>
  </si>
  <si>
    <t>Colonne10073</t>
  </si>
  <si>
    <t>Colonne10074</t>
  </si>
  <si>
    <t>Colonne10075</t>
  </si>
  <si>
    <t>Colonne10076</t>
  </si>
  <si>
    <t>Colonne10077</t>
  </si>
  <si>
    <t>Colonne10078</t>
  </si>
  <si>
    <t>Colonne10079</t>
  </si>
  <si>
    <t>Colonne10080</t>
  </si>
  <si>
    <t>Colonne10081</t>
  </si>
  <si>
    <t>Colonne10082</t>
  </si>
  <si>
    <t>Colonne10083</t>
  </si>
  <si>
    <t>Colonne10084</t>
  </si>
  <si>
    <t>Colonne10085</t>
  </si>
  <si>
    <t>Colonne10086</t>
  </si>
  <si>
    <t>Colonne10087</t>
  </si>
  <si>
    <t>Colonne10088</t>
  </si>
  <si>
    <t>Colonne10089</t>
  </si>
  <si>
    <t>Colonne10090</t>
  </si>
  <si>
    <t>Colonne10091</t>
  </si>
  <si>
    <t>Colonne10092</t>
  </si>
  <si>
    <t>Colonne10093</t>
  </si>
  <si>
    <t>Colonne10094</t>
  </si>
  <si>
    <t>Colonne10095</t>
  </si>
  <si>
    <t>Colonne10096</t>
  </si>
  <si>
    <t>Colonne10097</t>
  </si>
  <si>
    <t>Colonne10098</t>
  </si>
  <si>
    <t>Colonne10099</t>
  </si>
  <si>
    <t>Colonne10100</t>
  </si>
  <si>
    <t>Colonne10101</t>
  </si>
  <si>
    <t>Colonne10102</t>
  </si>
  <si>
    <t>Colonne10103</t>
  </si>
  <si>
    <t>Colonne10104</t>
  </si>
  <si>
    <t>Colonne10105</t>
  </si>
  <si>
    <t>Colonne10106</t>
  </si>
  <si>
    <t>Colonne10107</t>
  </si>
  <si>
    <t>Colonne10108</t>
  </si>
  <si>
    <t>Colonne10109</t>
  </si>
  <si>
    <t>Colonne10110</t>
  </si>
  <si>
    <t>Colonne10111</t>
  </si>
  <si>
    <t>Colonne10112</t>
  </si>
  <si>
    <t>Colonne10113</t>
  </si>
  <si>
    <t>Colonne10114</t>
  </si>
  <si>
    <t>Colonne10115</t>
  </si>
  <si>
    <t>Colonne10116</t>
  </si>
  <si>
    <t>Colonne10117</t>
  </si>
  <si>
    <t>Colonne10118</t>
  </si>
  <si>
    <t>Colonne10119</t>
  </si>
  <si>
    <t>Colonne10120</t>
  </si>
  <si>
    <t>Colonne10121</t>
  </si>
  <si>
    <t>Colonne10122</t>
  </si>
  <si>
    <t>Colonne10123</t>
  </si>
  <si>
    <t>Colonne10124</t>
  </si>
  <si>
    <t>Colonne10125</t>
  </si>
  <si>
    <t>Colonne10126</t>
  </si>
  <si>
    <t>Colonne10127</t>
  </si>
  <si>
    <t>Colonne10128</t>
  </si>
  <si>
    <t>Colonne10129</t>
  </si>
  <si>
    <t>Colonne10130</t>
  </si>
  <si>
    <t>Colonne10131</t>
  </si>
  <si>
    <t>Colonne10132</t>
  </si>
  <si>
    <t>Colonne10133</t>
  </si>
  <si>
    <t>Colonne10134</t>
  </si>
  <si>
    <t>Colonne10135</t>
  </si>
  <si>
    <t>Colonne10136</t>
  </si>
  <si>
    <t>Colonne10137</t>
  </si>
  <si>
    <t>Colonne10138</t>
  </si>
  <si>
    <t>Colonne10139</t>
  </si>
  <si>
    <t>Colonne10140</t>
  </si>
  <si>
    <t>Colonne10141</t>
  </si>
  <si>
    <t>Colonne10142</t>
  </si>
  <si>
    <t>Colonne10143</t>
  </si>
  <si>
    <t>Colonne10144</t>
  </si>
  <si>
    <t>Colonne10145</t>
  </si>
  <si>
    <t>Colonne10146</t>
  </si>
  <si>
    <t>Colonne10147</t>
  </si>
  <si>
    <t>Colonne10148</t>
  </si>
  <si>
    <t>Colonne10149</t>
  </si>
  <si>
    <t>Colonne10150</t>
  </si>
  <si>
    <t>Colonne10151</t>
  </si>
  <si>
    <t>Colonne10152</t>
  </si>
  <si>
    <t>Colonne10153</t>
  </si>
  <si>
    <t>Colonne10154</t>
  </si>
  <si>
    <t>Colonne10155</t>
  </si>
  <si>
    <t>Colonne10156</t>
  </si>
  <si>
    <t>Colonne10157</t>
  </si>
  <si>
    <t>Colonne10158</t>
  </si>
  <si>
    <t>Colonne10159</t>
  </si>
  <si>
    <t>Colonne10160</t>
  </si>
  <si>
    <t>Colonne10161</t>
  </si>
  <si>
    <t>Colonne10162</t>
  </si>
  <si>
    <t>Colonne10163</t>
  </si>
  <si>
    <t>Colonne10164</t>
  </si>
  <si>
    <t>Colonne10165</t>
  </si>
  <si>
    <t>Colonne10166</t>
  </si>
  <si>
    <t>Colonne10167</t>
  </si>
  <si>
    <t>Colonne10168</t>
  </si>
  <si>
    <t>Colonne10169</t>
  </si>
  <si>
    <t>Colonne10170</t>
  </si>
  <si>
    <t>Colonne10171</t>
  </si>
  <si>
    <t>Colonne10172</t>
  </si>
  <si>
    <t>Colonne10173</t>
  </si>
  <si>
    <t>Colonne10174</t>
  </si>
  <si>
    <t>Colonne10175</t>
  </si>
  <si>
    <t>Colonne10176</t>
  </si>
  <si>
    <t>Colonne10177</t>
  </si>
  <si>
    <t>Colonne10178</t>
  </si>
  <si>
    <t>Colonne10179</t>
  </si>
  <si>
    <t>Colonne10180</t>
  </si>
  <si>
    <t>Colonne10181</t>
  </si>
  <si>
    <t>Colonne10182</t>
  </si>
  <si>
    <t>Colonne10183</t>
  </si>
  <si>
    <t>Colonne10184</t>
  </si>
  <si>
    <t>Colonne10185</t>
  </si>
  <si>
    <t>Colonne10186</t>
  </si>
  <si>
    <t>Colonne10187</t>
  </si>
  <si>
    <t>Colonne10188</t>
  </si>
  <si>
    <t>Colonne10189</t>
  </si>
  <si>
    <t>Colonne10190</t>
  </si>
  <si>
    <t>Colonne10191</t>
  </si>
  <si>
    <t>Colonne10192</t>
  </si>
  <si>
    <t>Colonne10193</t>
  </si>
  <si>
    <t>Colonne10194</t>
  </si>
  <si>
    <t>Colonne10195</t>
  </si>
  <si>
    <t>Colonne10196</t>
  </si>
  <si>
    <t>Colonne10197</t>
  </si>
  <si>
    <t>Colonne10198</t>
  </si>
  <si>
    <t>Colonne10199</t>
  </si>
  <si>
    <t>Colonne10200</t>
  </si>
  <si>
    <t>Colonne10201</t>
  </si>
  <si>
    <t>Colonne10202</t>
  </si>
  <si>
    <t>Colonne10203</t>
  </si>
  <si>
    <t>Colonne10204</t>
  </si>
  <si>
    <t>Colonne10205</t>
  </si>
  <si>
    <t>Colonne10206</t>
  </si>
  <si>
    <t>Colonne10207</t>
  </si>
  <si>
    <t>Colonne10208</t>
  </si>
  <si>
    <t>Colonne10209</t>
  </si>
  <si>
    <t>Colonne10210</t>
  </si>
  <si>
    <t>Colonne10211</t>
  </si>
  <si>
    <t>Colonne10212</t>
  </si>
  <si>
    <t>Colonne10213</t>
  </si>
  <si>
    <t>Colonne10214</t>
  </si>
  <si>
    <t>Colonne10215</t>
  </si>
  <si>
    <t>Colonne10216</t>
  </si>
  <si>
    <t>Colonne10217</t>
  </si>
  <si>
    <t>Colonne10218</t>
  </si>
  <si>
    <t>Colonne10219</t>
  </si>
  <si>
    <t>Colonne10220</t>
  </si>
  <si>
    <t>Colonne10221</t>
  </si>
  <si>
    <t>Colonne10222</t>
  </si>
  <si>
    <t>Colonne10223</t>
  </si>
  <si>
    <t>Colonne10224</t>
  </si>
  <si>
    <t>Colonne10225</t>
  </si>
  <si>
    <t>Colonne10226</t>
  </si>
  <si>
    <t>Colonne10227</t>
  </si>
  <si>
    <t>Colonne10228</t>
  </si>
  <si>
    <t>Colonne10229</t>
  </si>
  <si>
    <t>Colonne10230</t>
  </si>
  <si>
    <t>Colonne10231</t>
  </si>
  <si>
    <t>Colonne10232</t>
  </si>
  <si>
    <t>Colonne10233</t>
  </si>
  <si>
    <t>Colonne10234</t>
  </si>
  <si>
    <t>Colonne10235</t>
  </si>
  <si>
    <t>Colonne10236</t>
  </si>
  <si>
    <t>Colonne10237</t>
  </si>
  <si>
    <t>Colonne10238</t>
  </si>
  <si>
    <t>Colonne10239</t>
  </si>
  <si>
    <t>Colonne10240</t>
  </si>
  <si>
    <t>Colonne10241</t>
  </si>
  <si>
    <t>Colonne10242</t>
  </si>
  <si>
    <t>Colonne10243</t>
  </si>
  <si>
    <t>Colonne10244</t>
  </si>
  <si>
    <t>Colonne10245</t>
  </si>
  <si>
    <t>Colonne10246</t>
  </si>
  <si>
    <t>Colonne10247</t>
  </si>
  <si>
    <t>Colonne10248</t>
  </si>
  <si>
    <t>Colonne10249</t>
  </si>
  <si>
    <t>Colonne10250</t>
  </si>
  <si>
    <t>Colonne10251</t>
  </si>
  <si>
    <t>Colonne10252</t>
  </si>
  <si>
    <t>Colonne10253</t>
  </si>
  <si>
    <t>Colonne10254</t>
  </si>
  <si>
    <t>Colonne10255</t>
  </si>
  <si>
    <t>Colonne10256</t>
  </si>
  <si>
    <t>Colonne10257</t>
  </si>
  <si>
    <t>Colonne10258</t>
  </si>
  <si>
    <t>Colonne10259</t>
  </si>
  <si>
    <t>Colonne10260</t>
  </si>
  <si>
    <t>Colonne10261</t>
  </si>
  <si>
    <t>Colonne10262</t>
  </si>
  <si>
    <t>Colonne10263</t>
  </si>
  <si>
    <t>Colonne10264</t>
  </si>
  <si>
    <t>Colonne10265</t>
  </si>
  <si>
    <t>Colonne10266</t>
  </si>
  <si>
    <t>Colonne10267</t>
  </si>
  <si>
    <t>Colonne10268</t>
  </si>
  <si>
    <t>Colonne10269</t>
  </si>
  <si>
    <t>Colonne10270</t>
  </si>
  <si>
    <t>Colonne10271</t>
  </si>
  <si>
    <t>Colonne10272</t>
  </si>
  <si>
    <t>Colonne10273</t>
  </si>
  <si>
    <t>Colonne10274</t>
  </si>
  <si>
    <t>Colonne10275</t>
  </si>
  <si>
    <t>Colonne10276</t>
  </si>
  <si>
    <t>Colonne10277</t>
  </si>
  <si>
    <t>Colonne10278</t>
  </si>
  <si>
    <t>Colonne10279</t>
  </si>
  <si>
    <t>Colonne10280</t>
  </si>
  <si>
    <t>Colonne10281</t>
  </si>
  <si>
    <t>Colonne10282</t>
  </si>
  <si>
    <t>Colonne10283</t>
  </si>
  <si>
    <t>Colonne10284</t>
  </si>
  <si>
    <t>Colonne10285</t>
  </si>
  <si>
    <t>Colonne10286</t>
  </si>
  <si>
    <t>Colonne10287</t>
  </si>
  <si>
    <t>Colonne10288</t>
  </si>
  <si>
    <t>Colonne10289</t>
  </si>
  <si>
    <t>Colonne10290</t>
  </si>
  <si>
    <t>Colonne10291</t>
  </si>
  <si>
    <t>Colonne10292</t>
  </si>
  <si>
    <t>Colonne10293</t>
  </si>
  <si>
    <t>Colonne10294</t>
  </si>
  <si>
    <t>Colonne10295</t>
  </si>
  <si>
    <t>Colonne10296</t>
  </si>
  <si>
    <t>Colonne10297</t>
  </si>
  <si>
    <t>Colonne10298</t>
  </si>
  <si>
    <t>Colonne10299</t>
  </si>
  <si>
    <t>Colonne10300</t>
  </si>
  <si>
    <t>Colonne10301</t>
  </si>
  <si>
    <t>Colonne10302</t>
  </si>
  <si>
    <t>Colonne10303</t>
  </si>
  <si>
    <t>Colonne10304</t>
  </si>
  <si>
    <t>Colonne10305</t>
  </si>
  <si>
    <t>Colonne10306</t>
  </si>
  <si>
    <t>Colonne10307</t>
  </si>
  <si>
    <t>Colonne10308</t>
  </si>
  <si>
    <t>Colonne10309</t>
  </si>
  <si>
    <t>Colonne10310</t>
  </si>
  <si>
    <t>Colonne10311</t>
  </si>
  <si>
    <t>Colonne10312</t>
  </si>
  <si>
    <t>Colonne10313</t>
  </si>
  <si>
    <t>Colonne10314</t>
  </si>
  <si>
    <t>Colonne10315</t>
  </si>
  <si>
    <t>Colonne10316</t>
  </si>
  <si>
    <t>Colonne10317</t>
  </si>
  <si>
    <t>Colonne10318</t>
  </si>
  <si>
    <t>Colonne10319</t>
  </si>
  <si>
    <t>Colonne10320</t>
  </si>
  <si>
    <t>Colonne10321</t>
  </si>
  <si>
    <t>Colonne10322</t>
  </si>
  <si>
    <t>Colonne10323</t>
  </si>
  <si>
    <t>Colonne10324</t>
  </si>
  <si>
    <t>Colonne10325</t>
  </si>
  <si>
    <t>Colonne10326</t>
  </si>
  <si>
    <t>Colonne10327</t>
  </si>
  <si>
    <t>Colonne10328</t>
  </si>
  <si>
    <t>Colonne10329</t>
  </si>
  <si>
    <t>Colonne10330</t>
  </si>
  <si>
    <t>Colonne10331</t>
  </si>
  <si>
    <t>Colonne10332</t>
  </si>
  <si>
    <t>Colonne10333</t>
  </si>
  <si>
    <t>Colonne10334</t>
  </si>
  <si>
    <t>Colonne10335</t>
  </si>
  <si>
    <t>Colonne10336</t>
  </si>
  <si>
    <t>Colonne10337</t>
  </si>
  <si>
    <t>Colonne10338</t>
  </si>
  <si>
    <t>Colonne10339</t>
  </si>
  <si>
    <t>Colonne10340</t>
  </si>
  <si>
    <t>Colonne10341</t>
  </si>
  <si>
    <t>Colonne10342</t>
  </si>
  <si>
    <t>Colonne10343</t>
  </si>
  <si>
    <t>Colonne10344</t>
  </si>
  <si>
    <t>Colonne10345</t>
  </si>
  <si>
    <t>Colonne10346</t>
  </si>
  <si>
    <t>Colonne10347</t>
  </si>
  <si>
    <t>Colonne10348</t>
  </si>
  <si>
    <t>Colonne10349</t>
  </si>
  <si>
    <t>Colonne10350</t>
  </si>
  <si>
    <t>Colonne10351</t>
  </si>
  <si>
    <t>Colonne10352</t>
  </si>
  <si>
    <t>Colonne10353</t>
  </si>
  <si>
    <t>Colonne10354</t>
  </si>
  <si>
    <t>Colonne10355</t>
  </si>
  <si>
    <t>Colonne10356</t>
  </si>
  <si>
    <t>Colonne10357</t>
  </si>
  <si>
    <t>Colonne10358</t>
  </si>
  <si>
    <t>Colonne10359</t>
  </si>
  <si>
    <t>Colonne10360</t>
  </si>
  <si>
    <t>Colonne10361</t>
  </si>
  <si>
    <t>Colonne10362</t>
  </si>
  <si>
    <t>Colonne10363</t>
  </si>
  <si>
    <t>Colonne10364</t>
  </si>
  <si>
    <t>Colonne10365</t>
  </si>
  <si>
    <t>Colonne10366</t>
  </si>
  <si>
    <t>Colonne10367</t>
  </si>
  <si>
    <t>Colonne10368</t>
  </si>
  <si>
    <t>Colonne10369</t>
  </si>
  <si>
    <t>Colonne10370</t>
  </si>
  <si>
    <t>Colonne10371</t>
  </si>
  <si>
    <t>Colonne10372</t>
  </si>
  <si>
    <t>Colonne10373</t>
  </si>
  <si>
    <t>Colonne10374</t>
  </si>
  <si>
    <t>Colonne10375</t>
  </si>
  <si>
    <t>Colonne10376</t>
  </si>
  <si>
    <t>Colonne10377</t>
  </si>
  <si>
    <t>Colonne10378</t>
  </si>
  <si>
    <t>Colonne10379</t>
  </si>
  <si>
    <t>Colonne10380</t>
  </si>
  <si>
    <t>Colonne10381</t>
  </si>
  <si>
    <t>Colonne10382</t>
  </si>
  <si>
    <t>Colonne10383</t>
  </si>
  <si>
    <t>Colonne10384</t>
  </si>
  <si>
    <t>Colonne10385</t>
  </si>
  <si>
    <t>Colonne10386</t>
  </si>
  <si>
    <t>Colonne10387</t>
  </si>
  <si>
    <t>Colonne10388</t>
  </si>
  <si>
    <t>Colonne10389</t>
  </si>
  <si>
    <t>Colonne10390</t>
  </si>
  <si>
    <t>Colonne10391</t>
  </si>
  <si>
    <t>Colonne10392</t>
  </si>
  <si>
    <t>Colonne10393</t>
  </si>
  <si>
    <t>Colonne10394</t>
  </si>
  <si>
    <t>Colonne10395</t>
  </si>
  <si>
    <t>Colonne10396</t>
  </si>
  <si>
    <t>Colonne10397</t>
  </si>
  <si>
    <t>Colonne10398</t>
  </si>
  <si>
    <t>Colonne10399</t>
  </si>
  <si>
    <t>Colonne10400</t>
  </si>
  <si>
    <t>Colonne10401</t>
  </si>
  <si>
    <t>Colonne10402</t>
  </si>
  <si>
    <t>Colonne10403</t>
  </si>
  <si>
    <t>Colonne10404</t>
  </si>
  <si>
    <t>Colonne10405</t>
  </si>
  <si>
    <t>Colonne10406</t>
  </si>
  <si>
    <t>Colonne10407</t>
  </si>
  <si>
    <t>Colonne10408</t>
  </si>
  <si>
    <t>Colonne10409</t>
  </si>
  <si>
    <t>Colonne10410</t>
  </si>
  <si>
    <t>Colonne10411</t>
  </si>
  <si>
    <t>Colonne10412</t>
  </si>
  <si>
    <t>Colonne10413</t>
  </si>
  <si>
    <t>Colonne10414</t>
  </si>
  <si>
    <t>Colonne10415</t>
  </si>
  <si>
    <t>Colonne10416</t>
  </si>
  <si>
    <t>Colonne10417</t>
  </si>
  <si>
    <t>Colonne10418</t>
  </si>
  <si>
    <t>Colonne10419</t>
  </si>
  <si>
    <t>Colonne10420</t>
  </si>
  <si>
    <t>Colonne10421</t>
  </si>
  <si>
    <t>Colonne10422</t>
  </si>
  <si>
    <t>Colonne10423</t>
  </si>
  <si>
    <t>Colonne10424</t>
  </si>
  <si>
    <t>Colonne10425</t>
  </si>
  <si>
    <t>Colonne10426</t>
  </si>
  <si>
    <t>Colonne10427</t>
  </si>
  <si>
    <t>Colonne10428</t>
  </si>
  <si>
    <t>Colonne10429</t>
  </si>
  <si>
    <t>Colonne10430</t>
  </si>
  <si>
    <t>Colonne10431</t>
  </si>
  <si>
    <t>Colonne10432</t>
  </si>
  <si>
    <t>Colonne10433</t>
  </si>
  <si>
    <t>Colonne10434</t>
  </si>
  <si>
    <t>Colonne10435</t>
  </si>
  <si>
    <t>Colonne10436</t>
  </si>
  <si>
    <t>Colonne10437</t>
  </si>
  <si>
    <t>Colonne10438</t>
  </si>
  <si>
    <t>Colonne10439</t>
  </si>
  <si>
    <t>Colonne10440</t>
  </si>
  <si>
    <t>Colonne10441</t>
  </si>
  <si>
    <t>Colonne10442</t>
  </si>
  <si>
    <t>Colonne10443</t>
  </si>
  <si>
    <t>Colonne10444</t>
  </si>
  <si>
    <t>Colonne10445</t>
  </si>
  <si>
    <t>Colonne10446</t>
  </si>
  <si>
    <t>Colonne10447</t>
  </si>
  <si>
    <t>Colonne10448</t>
  </si>
  <si>
    <t>Colonne10449</t>
  </si>
  <si>
    <t>Colonne10450</t>
  </si>
  <si>
    <t>Colonne10451</t>
  </si>
  <si>
    <t>Colonne10452</t>
  </si>
  <si>
    <t>Colonne10453</t>
  </si>
  <si>
    <t>Colonne10454</t>
  </si>
  <si>
    <t>Colonne10455</t>
  </si>
  <si>
    <t>Colonne10456</t>
  </si>
  <si>
    <t>Colonne10457</t>
  </si>
  <si>
    <t>Colonne10458</t>
  </si>
  <si>
    <t>Colonne10459</t>
  </si>
  <si>
    <t>Colonne10460</t>
  </si>
  <si>
    <t>Colonne10461</t>
  </si>
  <si>
    <t>Colonne10462</t>
  </si>
  <si>
    <t>Colonne10463</t>
  </si>
  <si>
    <t>Colonne10464</t>
  </si>
  <si>
    <t>Colonne10465</t>
  </si>
  <si>
    <t>Colonne10466</t>
  </si>
  <si>
    <t>Colonne10467</t>
  </si>
  <si>
    <t>Colonne10468</t>
  </si>
  <si>
    <t>Colonne10469</t>
  </si>
  <si>
    <t>Colonne10470</t>
  </si>
  <si>
    <t>Colonne10471</t>
  </si>
  <si>
    <t>Colonne10472</t>
  </si>
  <si>
    <t>Colonne10473</t>
  </si>
  <si>
    <t>Colonne10474</t>
  </si>
  <si>
    <t>Colonne10475</t>
  </si>
  <si>
    <t>Colonne10476</t>
  </si>
  <si>
    <t>Colonne10477</t>
  </si>
  <si>
    <t>Colonne10478</t>
  </si>
  <si>
    <t>Colonne10479</t>
  </si>
  <si>
    <t>Colonne10480</t>
  </si>
  <si>
    <t>Colonne10481</t>
  </si>
  <si>
    <t>Colonne10482</t>
  </si>
  <si>
    <t>Colonne10483</t>
  </si>
  <si>
    <t>Colonne10484</t>
  </si>
  <si>
    <t>Colonne10485</t>
  </si>
  <si>
    <t>Colonne10486</t>
  </si>
  <si>
    <t>Colonne10487</t>
  </si>
  <si>
    <t>Colonne10488</t>
  </si>
  <si>
    <t>Colonne10489</t>
  </si>
  <si>
    <t>Colonne10490</t>
  </si>
  <si>
    <t>Colonne10491</t>
  </si>
  <si>
    <t>Colonne10492</t>
  </si>
  <si>
    <t>Colonne10493</t>
  </si>
  <si>
    <t>Colonne10494</t>
  </si>
  <si>
    <t>Colonne10495</t>
  </si>
  <si>
    <t>Colonne10496</t>
  </si>
  <si>
    <t>Colonne10497</t>
  </si>
  <si>
    <t>Colonne10498</t>
  </si>
  <si>
    <t>Colonne10499</t>
  </si>
  <si>
    <t>Colonne10500</t>
  </si>
  <si>
    <t>Colonne10501</t>
  </si>
  <si>
    <t>Colonne10502</t>
  </si>
  <si>
    <t>Colonne10503</t>
  </si>
  <si>
    <t>Colonne10504</t>
  </si>
  <si>
    <t>Colonne10505</t>
  </si>
  <si>
    <t>Colonne10506</t>
  </si>
  <si>
    <t>Colonne10507</t>
  </si>
  <si>
    <t>Colonne10508</t>
  </si>
  <si>
    <t>Colonne10509</t>
  </si>
  <si>
    <t>Colonne10510</t>
  </si>
  <si>
    <t>Colonne10511</t>
  </si>
  <si>
    <t>Colonne10512</t>
  </si>
  <si>
    <t>Colonne10513</t>
  </si>
  <si>
    <t>Colonne10514</t>
  </si>
  <si>
    <t>Colonne10515</t>
  </si>
  <si>
    <t>Colonne10516</t>
  </si>
  <si>
    <t>Colonne10517</t>
  </si>
  <si>
    <t>Colonne10518</t>
  </si>
  <si>
    <t>Colonne10519</t>
  </si>
  <si>
    <t>Colonne10520</t>
  </si>
  <si>
    <t>Colonne10521</t>
  </si>
  <si>
    <t>Colonne10522</t>
  </si>
  <si>
    <t>Colonne10523</t>
  </si>
  <si>
    <t>Colonne10524</t>
  </si>
  <si>
    <t>Colonne10525</t>
  </si>
  <si>
    <t>Colonne10526</t>
  </si>
  <si>
    <t>Colonne10527</t>
  </si>
  <si>
    <t>Colonne10528</t>
  </si>
  <si>
    <t>Colonne10529</t>
  </si>
  <si>
    <t>Colonne10530</t>
  </si>
  <si>
    <t>Colonne10531</t>
  </si>
  <si>
    <t>Colonne10532</t>
  </si>
  <si>
    <t>Colonne10533</t>
  </si>
  <si>
    <t>Colonne10534</t>
  </si>
  <si>
    <t>Colonne10535</t>
  </si>
  <si>
    <t>Colonne10536</t>
  </si>
  <si>
    <t>Colonne10537</t>
  </si>
  <si>
    <t>Colonne10538</t>
  </si>
  <si>
    <t>Colonne10539</t>
  </si>
  <si>
    <t>Colonne10540</t>
  </si>
  <si>
    <t>Colonne10541</t>
  </si>
  <si>
    <t>Colonne10542</t>
  </si>
  <si>
    <t>Colonne10543</t>
  </si>
  <si>
    <t>Colonne10544</t>
  </si>
  <si>
    <t>Colonne10545</t>
  </si>
  <si>
    <t>Colonne10546</t>
  </si>
  <si>
    <t>Colonne10547</t>
  </si>
  <si>
    <t>Colonne10548</t>
  </si>
  <si>
    <t>Colonne10549</t>
  </si>
  <si>
    <t>Colonne10550</t>
  </si>
  <si>
    <t>Colonne10551</t>
  </si>
  <si>
    <t>Colonne10552</t>
  </si>
  <si>
    <t>Colonne10553</t>
  </si>
  <si>
    <t>Colonne10554</t>
  </si>
  <si>
    <t>Colonne10555</t>
  </si>
  <si>
    <t>Colonne10556</t>
  </si>
  <si>
    <t>Colonne10557</t>
  </si>
  <si>
    <t>Colonne10558</t>
  </si>
  <si>
    <t>Colonne10559</t>
  </si>
  <si>
    <t>Colonne10560</t>
  </si>
  <si>
    <t>Colonne10561</t>
  </si>
  <si>
    <t>Colonne10562</t>
  </si>
  <si>
    <t>Colonne10563</t>
  </si>
  <si>
    <t>Colonne10564</t>
  </si>
  <si>
    <t>Colonne10565</t>
  </si>
  <si>
    <t>Colonne10566</t>
  </si>
  <si>
    <t>Colonne10567</t>
  </si>
  <si>
    <t>Colonne10568</t>
  </si>
  <si>
    <t>Colonne10569</t>
  </si>
  <si>
    <t>Colonne10570</t>
  </si>
  <si>
    <t>Colonne10571</t>
  </si>
  <si>
    <t>Colonne10572</t>
  </si>
  <si>
    <t>Colonne10573</t>
  </si>
  <si>
    <t>Colonne10574</t>
  </si>
  <si>
    <t>Colonne10575</t>
  </si>
  <si>
    <t>Colonne10576</t>
  </si>
  <si>
    <t>Colonne10577</t>
  </si>
  <si>
    <t>Colonne10578</t>
  </si>
  <si>
    <t>Colonne10579</t>
  </si>
  <si>
    <t>Colonne10580</t>
  </si>
  <si>
    <t>Colonne10581</t>
  </si>
  <si>
    <t>Colonne10582</t>
  </si>
  <si>
    <t>Colonne10583</t>
  </si>
  <si>
    <t>Colonne10584</t>
  </si>
  <si>
    <t>Colonne10585</t>
  </si>
  <si>
    <t>Colonne10586</t>
  </si>
  <si>
    <t>Colonne10587</t>
  </si>
  <si>
    <t>Colonne10588</t>
  </si>
  <si>
    <t>Colonne10589</t>
  </si>
  <si>
    <t>Colonne10590</t>
  </si>
  <si>
    <t>Colonne10591</t>
  </si>
  <si>
    <t>Colonne10592</t>
  </si>
  <si>
    <t>Colonne10593</t>
  </si>
  <si>
    <t>Colonne10594</t>
  </si>
  <si>
    <t>Colonne10595</t>
  </si>
  <si>
    <t>Colonne10596</t>
  </si>
  <si>
    <t>Colonne10597</t>
  </si>
  <si>
    <t>Colonne10598</t>
  </si>
  <si>
    <t>Colonne10599</t>
  </si>
  <si>
    <t>Colonne10600</t>
  </si>
  <si>
    <t>Colonne10601</t>
  </si>
  <si>
    <t>Colonne10602</t>
  </si>
  <si>
    <t>Colonne10603</t>
  </si>
  <si>
    <t>Colonne10604</t>
  </si>
  <si>
    <t>Colonne10605</t>
  </si>
  <si>
    <t>Colonne10606</t>
  </si>
  <si>
    <t>Colonne10607</t>
  </si>
  <si>
    <t>Colonne10608</t>
  </si>
  <si>
    <t>Colonne10609</t>
  </si>
  <si>
    <t>Colonne10610</t>
  </si>
  <si>
    <t>Colonne10611</t>
  </si>
  <si>
    <t>Colonne10612</t>
  </si>
  <si>
    <t>Colonne10613</t>
  </si>
  <si>
    <t>Colonne10614</t>
  </si>
  <si>
    <t>Colonne10615</t>
  </si>
  <si>
    <t>Colonne10616</t>
  </si>
  <si>
    <t>Colonne10617</t>
  </si>
  <si>
    <t>Colonne10618</t>
  </si>
  <si>
    <t>Colonne10619</t>
  </si>
  <si>
    <t>Colonne10620</t>
  </si>
  <si>
    <t>Colonne10621</t>
  </si>
  <si>
    <t>Colonne10622</t>
  </si>
  <si>
    <t>Colonne10623</t>
  </si>
  <si>
    <t>Colonne10624</t>
  </si>
  <si>
    <t>Colonne10625</t>
  </si>
  <si>
    <t>Colonne10626</t>
  </si>
  <si>
    <t>Colonne10627</t>
  </si>
  <si>
    <t>Colonne10628</t>
  </si>
  <si>
    <t>Colonne10629</t>
  </si>
  <si>
    <t>Colonne10630</t>
  </si>
  <si>
    <t>Colonne10631</t>
  </si>
  <si>
    <t>Colonne10632</t>
  </si>
  <si>
    <t>Colonne10633</t>
  </si>
  <si>
    <t>Colonne10634</t>
  </si>
  <si>
    <t>Colonne10635</t>
  </si>
  <si>
    <t>Colonne10636</t>
  </si>
  <si>
    <t>Colonne10637</t>
  </si>
  <si>
    <t>Colonne10638</t>
  </si>
  <si>
    <t>Colonne10639</t>
  </si>
  <si>
    <t>Colonne10640</t>
  </si>
  <si>
    <t>Colonne10641</t>
  </si>
  <si>
    <t>Colonne10642</t>
  </si>
  <si>
    <t>Colonne10643</t>
  </si>
  <si>
    <t>Colonne10644</t>
  </si>
  <si>
    <t>Colonne10645</t>
  </si>
  <si>
    <t>Colonne10646</t>
  </si>
  <si>
    <t>Colonne10647</t>
  </si>
  <si>
    <t>Colonne10648</t>
  </si>
  <si>
    <t>Colonne10649</t>
  </si>
  <si>
    <t>Colonne10650</t>
  </si>
  <si>
    <t>Colonne10651</t>
  </si>
  <si>
    <t>Colonne10652</t>
  </si>
  <si>
    <t>Colonne10653</t>
  </si>
  <si>
    <t>Colonne10654</t>
  </si>
  <si>
    <t>Colonne10655</t>
  </si>
  <si>
    <t>Colonne10656</t>
  </si>
  <si>
    <t>Colonne10657</t>
  </si>
  <si>
    <t>Colonne10658</t>
  </si>
  <si>
    <t>Colonne10659</t>
  </si>
  <si>
    <t>Colonne10660</t>
  </si>
  <si>
    <t>Colonne10661</t>
  </si>
  <si>
    <t>Colonne10662</t>
  </si>
  <si>
    <t>Colonne10663</t>
  </si>
  <si>
    <t>Colonne10664</t>
  </si>
  <si>
    <t>Colonne10665</t>
  </si>
  <si>
    <t>Colonne10666</t>
  </si>
  <si>
    <t>Colonne10667</t>
  </si>
  <si>
    <t>Colonne10668</t>
  </si>
  <si>
    <t>Colonne10669</t>
  </si>
  <si>
    <t>Colonne10670</t>
  </si>
  <si>
    <t>Colonne10671</t>
  </si>
  <si>
    <t>Colonne10672</t>
  </si>
  <si>
    <t>Colonne10673</t>
  </si>
  <si>
    <t>Colonne10674</t>
  </si>
  <si>
    <t>Colonne10675</t>
  </si>
  <si>
    <t>Colonne10676</t>
  </si>
  <si>
    <t>Colonne10677</t>
  </si>
  <si>
    <t>Colonne10678</t>
  </si>
  <si>
    <t>Colonne10679</t>
  </si>
  <si>
    <t>Colonne10680</t>
  </si>
  <si>
    <t>Colonne10681</t>
  </si>
  <si>
    <t>Colonne10682</t>
  </si>
  <si>
    <t>Colonne10683</t>
  </si>
  <si>
    <t>Colonne10684</t>
  </si>
  <si>
    <t>Colonne10685</t>
  </si>
  <si>
    <t>Colonne10686</t>
  </si>
  <si>
    <t>Colonne10687</t>
  </si>
  <si>
    <t>Colonne10688</t>
  </si>
  <si>
    <t>Colonne10689</t>
  </si>
  <si>
    <t>Colonne10690</t>
  </si>
  <si>
    <t>Colonne10691</t>
  </si>
  <si>
    <t>Colonne10692</t>
  </si>
  <si>
    <t>Colonne10693</t>
  </si>
  <si>
    <t>Colonne10694</t>
  </si>
  <si>
    <t>Colonne10695</t>
  </si>
  <si>
    <t>Colonne10696</t>
  </si>
  <si>
    <t>Colonne10697</t>
  </si>
  <si>
    <t>Colonne10698</t>
  </si>
  <si>
    <t>Colonne10699</t>
  </si>
  <si>
    <t>Colonne10700</t>
  </si>
  <si>
    <t>Colonne10701</t>
  </si>
  <si>
    <t>Colonne10702</t>
  </si>
  <si>
    <t>Colonne10703</t>
  </si>
  <si>
    <t>Colonne10704</t>
  </si>
  <si>
    <t>Colonne10705</t>
  </si>
  <si>
    <t>Colonne10706</t>
  </si>
  <si>
    <t>Colonne10707</t>
  </si>
  <si>
    <t>Colonne10708</t>
  </si>
  <si>
    <t>Colonne10709</t>
  </si>
  <si>
    <t>Colonne10710</t>
  </si>
  <si>
    <t>Colonne10711</t>
  </si>
  <si>
    <t>Colonne10712</t>
  </si>
  <si>
    <t>Colonne10713</t>
  </si>
  <si>
    <t>Colonne10714</t>
  </si>
  <si>
    <t>Colonne10715</t>
  </si>
  <si>
    <t>Colonne10716</t>
  </si>
  <si>
    <t>Colonne10717</t>
  </si>
  <si>
    <t>Colonne10718</t>
  </si>
  <si>
    <t>Colonne10719</t>
  </si>
  <si>
    <t>Colonne10720</t>
  </si>
  <si>
    <t>Colonne10721</t>
  </si>
  <si>
    <t>Colonne10722</t>
  </si>
  <si>
    <t>Colonne10723</t>
  </si>
  <si>
    <t>Colonne10724</t>
  </si>
  <si>
    <t>Colonne10725</t>
  </si>
  <si>
    <t>Colonne10726</t>
  </si>
  <si>
    <t>Colonne10727</t>
  </si>
  <si>
    <t>Colonne10728</t>
  </si>
  <si>
    <t>Colonne10729</t>
  </si>
  <si>
    <t>Colonne10730</t>
  </si>
  <si>
    <t>Colonne10731</t>
  </si>
  <si>
    <t>Colonne10732</t>
  </si>
  <si>
    <t>Colonne10733</t>
  </si>
  <si>
    <t>Colonne10734</t>
  </si>
  <si>
    <t>Colonne10735</t>
  </si>
  <si>
    <t>Colonne10736</t>
  </si>
  <si>
    <t>Colonne10737</t>
  </si>
  <si>
    <t>Colonne10738</t>
  </si>
  <si>
    <t>Colonne10739</t>
  </si>
  <si>
    <t>Colonne10740</t>
  </si>
  <si>
    <t>Colonne10741</t>
  </si>
  <si>
    <t>Colonne10742</t>
  </si>
  <si>
    <t>Colonne10743</t>
  </si>
  <si>
    <t>Colonne10744</t>
  </si>
  <si>
    <t>Colonne10745</t>
  </si>
  <si>
    <t>Colonne10746</t>
  </si>
  <si>
    <t>Colonne10747</t>
  </si>
  <si>
    <t>Colonne10748</t>
  </si>
  <si>
    <t>Colonne10749</t>
  </si>
  <si>
    <t>Colonne10750</t>
  </si>
  <si>
    <t>Colonne10751</t>
  </si>
  <si>
    <t>Colonne10752</t>
  </si>
  <si>
    <t>Colonne10753</t>
  </si>
  <si>
    <t>Colonne10754</t>
  </si>
  <si>
    <t>Colonne10755</t>
  </si>
  <si>
    <t>Colonne10756</t>
  </si>
  <si>
    <t>Colonne10757</t>
  </si>
  <si>
    <t>Colonne10758</t>
  </si>
  <si>
    <t>Colonne10759</t>
  </si>
  <si>
    <t>Colonne10760</t>
  </si>
  <si>
    <t>Colonne10761</t>
  </si>
  <si>
    <t>Colonne10762</t>
  </si>
  <si>
    <t>Colonne10763</t>
  </si>
  <si>
    <t>Colonne10764</t>
  </si>
  <si>
    <t>Colonne10765</t>
  </si>
  <si>
    <t>Colonne10766</t>
  </si>
  <si>
    <t>Colonne10767</t>
  </si>
  <si>
    <t>Colonne10768</t>
  </si>
  <si>
    <t>Colonne10769</t>
  </si>
  <si>
    <t>Colonne10770</t>
  </si>
  <si>
    <t>Colonne10771</t>
  </si>
  <si>
    <t>Colonne10772</t>
  </si>
  <si>
    <t>Colonne10773</t>
  </si>
  <si>
    <t>Colonne10774</t>
  </si>
  <si>
    <t>Colonne10775</t>
  </si>
  <si>
    <t>Colonne10776</t>
  </si>
  <si>
    <t>Colonne10777</t>
  </si>
  <si>
    <t>Colonne10778</t>
  </si>
  <si>
    <t>Colonne10779</t>
  </si>
  <si>
    <t>Colonne10780</t>
  </si>
  <si>
    <t>Colonne10781</t>
  </si>
  <si>
    <t>Colonne10782</t>
  </si>
  <si>
    <t>Colonne10783</t>
  </si>
  <si>
    <t>Colonne10784</t>
  </si>
  <si>
    <t>Colonne10785</t>
  </si>
  <si>
    <t>Colonne10786</t>
  </si>
  <si>
    <t>Colonne10787</t>
  </si>
  <si>
    <t>Colonne10788</t>
  </si>
  <si>
    <t>Colonne10789</t>
  </si>
  <si>
    <t>Colonne10790</t>
  </si>
  <si>
    <t>Colonne10791</t>
  </si>
  <si>
    <t>Colonne10792</t>
  </si>
  <si>
    <t>Colonne10793</t>
  </si>
  <si>
    <t>Colonne10794</t>
  </si>
  <si>
    <t>Colonne10795</t>
  </si>
  <si>
    <t>Colonne10796</t>
  </si>
  <si>
    <t>Colonne10797</t>
  </si>
  <si>
    <t>Colonne10798</t>
  </si>
  <si>
    <t>Colonne10799</t>
  </si>
  <si>
    <t>Colonne10800</t>
  </si>
  <si>
    <t>Colonne10801</t>
  </si>
  <si>
    <t>Colonne10802</t>
  </si>
  <si>
    <t>Colonne10803</t>
  </si>
  <si>
    <t>Colonne10804</t>
  </si>
  <si>
    <t>Colonne10805</t>
  </si>
  <si>
    <t>Colonne10806</t>
  </si>
  <si>
    <t>Colonne10807</t>
  </si>
  <si>
    <t>Colonne10808</t>
  </si>
  <si>
    <t>Colonne10809</t>
  </si>
  <si>
    <t>Colonne10810</t>
  </si>
  <si>
    <t>Colonne10811</t>
  </si>
  <si>
    <t>Colonne10812</t>
  </si>
  <si>
    <t>Colonne10813</t>
  </si>
  <si>
    <t>Colonne10814</t>
  </si>
  <si>
    <t>Colonne10815</t>
  </si>
  <si>
    <t>Colonne10816</t>
  </si>
  <si>
    <t>Colonne10817</t>
  </si>
  <si>
    <t>Colonne10818</t>
  </si>
  <si>
    <t>Colonne10819</t>
  </si>
  <si>
    <t>Colonne10820</t>
  </si>
  <si>
    <t>Colonne10821</t>
  </si>
  <si>
    <t>Colonne10822</t>
  </si>
  <si>
    <t>Colonne10823</t>
  </si>
  <si>
    <t>Colonne10824</t>
  </si>
  <si>
    <t>Colonne10825</t>
  </si>
  <si>
    <t>Colonne10826</t>
  </si>
  <si>
    <t>Colonne10827</t>
  </si>
  <si>
    <t>Colonne10828</t>
  </si>
  <si>
    <t>Colonne10829</t>
  </si>
  <si>
    <t>Colonne10830</t>
  </si>
  <si>
    <t>Colonne10831</t>
  </si>
  <si>
    <t>Colonne10832</t>
  </si>
  <si>
    <t>Colonne10833</t>
  </si>
  <si>
    <t>Colonne10834</t>
  </si>
  <si>
    <t>Colonne10835</t>
  </si>
  <si>
    <t>Colonne10836</t>
  </si>
  <si>
    <t>Colonne10837</t>
  </si>
  <si>
    <t>Colonne10838</t>
  </si>
  <si>
    <t>Colonne10839</t>
  </si>
  <si>
    <t>Colonne10840</t>
  </si>
  <si>
    <t>Colonne10841</t>
  </si>
  <si>
    <t>Colonne10842</t>
  </si>
  <si>
    <t>Colonne10843</t>
  </si>
  <si>
    <t>Colonne10844</t>
  </si>
  <si>
    <t>Colonne10845</t>
  </si>
  <si>
    <t>Colonne10846</t>
  </si>
  <si>
    <t>Colonne10847</t>
  </si>
  <si>
    <t>Colonne10848</t>
  </si>
  <si>
    <t>Colonne10849</t>
  </si>
  <si>
    <t>Colonne10850</t>
  </si>
  <si>
    <t>Colonne10851</t>
  </si>
  <si>
    <t>Colonne10852</t>
  </si>
  <si>
    <t>Colonne10853</t>
  </si>
  <si>
    <t>Colonne10854</t>
  </si>
  <si>
    <t>Colonne10855</t>
  </si>
  <si>
    <t>Colonne10856</t>
  </si>
  <si>
    <t>Colonne10857</t>
  </si>
  <si>
    <t>Colonne10858</t>
  </si>
  <si>
    <t>Colonne10859</t>
  </si>
  <si>
    <t>Colonne10860</t>
  </si>
  <si>
    <t>Colonne10861</t>
  </si>
  <si>
    <t>Colonne10862</t>
  </si>
  <si>
    <t>Colonne10863</t>
  </si>
  <si>
    <t>Colonne10864</t>
  </si>
  <si>
    <t>Colonne10865</t>
  </si>
  <si>
    <t>Colonne10866</t>
  </si>
  <si>
    <t>Colonne10867</t>
  </si>
  <si>
    <t>Colonne10868</t>
  </si>
  <si>
    <t>Colonne10869</t>
  </si>
  <si>
    <t>Colonne10870</t>
  </si>
  <si>
    <t>Colonne10871</t>
  </si>
  <si>
    <t>Colonne10872</t>
  </si>
  <si>
    <t>Colonne10873</t>
  </si>
  <si>
    <t>Colonne10874</t>
  </si>
  <si>
    <t>Colonne10875</t>
  </si>
  <si>
    <t>Colonne10876</t>
  </si>
  <si>
    <t>Colonne10877</t>
  </si>
  <si>
    <t>Colonne10878</t>
  </si>
  <si>
    <t>Colonne10879</t>
  </si>
  <si>
    <t>Colonne10880</t>
  </si>
  <si>
    <t>Colonne10881</t>
  </si>
  <si>
    <t>Colonne10882</t>
  </si>
  <si>
    <t>Colonne10883</t>
  </si>
  <si>
    <t>Colonne10884</t>
  </si>
  <si>
    <t>Colonne10885</t>
  </si>
  <si>
    <t>Colonne10886</t>
  </si>
  <si>
    <t>Colonne10887</t>
  </si>
  <si>
    <t>Colonne10888</t>
  </si>
  <si>
    <t>Colonne10889</t>
  </si>
  <si>
    <t>Colonne10890</t>
  </si>
  <si>
    <t>Colonne10891</t>
  </si>
  <si>
    <t>Colonne10892</t>
  </si>
  <si>
    <t>Colonne10893</t>
  </si>
  <si>
    <t>Colonne10894</t>
  </si>
  <si>
    <t>Colonne10895</t>
  </si>
  <si>
    <t>Colonne10896</t>
  </si>
  <si>
    <t>Colonne10897</t>
  </si>
  <si>
    <t>Colonne10898</t>
  </si>
  <si>
    <t>Colonne10899</t>
  </si>
  <si>
    <t>Colonne10900</t>
  </si>
  <si>
    <t>Colonne10901</t>
  </si>
  <si>
    <t>Colonne10902</t>
  </si>
  <si>
    <t>Colonne10903</t>
  </si>
  <si>
    <t>Colonne10904</t>
  </si>
  <si>
    <t>Colonne10905</t>
  </si>
  <si>
    <t>Colonne10906</t>
  </si>
  <si>
    <t>Colonne10907</t>
  </si>
  <si>
    <t>Colonne10908</t>
  </si>
  <si>
    <t>Colonne10909</t>
  </si>
  <si>
    <t>Colonne10910</t>
  </si>
  <si>
    <t>Colonne10911</t>
  </si>
  <si>
    <t>Colonne10912</t>
  </si>
  <si>
    <t>Colonne10913</t>
  </si>
  <si>
    <t>Colonne10914</t>
  </si>
  <si>
    <t>Colonne10915</t>
  </si>
  <si>
    <t>Colonne10916</t>
  </si>
  <si>
    <t>Colonne10917</t>
  </si>
  <si>
    <t>Colonne10918</t>
  </si>
  <si>
    <t>Colonne10919</t>
  </si>
  <si>
    <t>Colonne10920</t>
  </si>
  <si>
    <t>Colonne10921</t>
  </si>
  <si>
    <t>Colonne10922</t>
  </si>
  <si>
    <t>Colonne10923</t>
  </si>
  <si>
    <t>Colonne10924</t>
  </si>
  <si>
    <t>Colonne10925</t>
  </si>
  <si>
    <t>Colonne10926</t>
  </si>
  <si>
    <t>Colonne10927</t>
  </si>
  <si>
    <t>Colonne10928</t>
  </si>
  <si>
    <t>Colonne10929</t>
  </si>
  <si>
    <t>Colonne10930</t>
  </si>
  <si>
    <t>Colonne10931</t>
  </si>
  <si>
    <t>Colonne10932</t>
  </si>
  <si>
    <t>Colonne10933</t>
  </si>
  <si>
    <t>Colonne10934</t>
  </si>
  <si>
    <t>Colonne10935</t>
  </si>
  <si>
    <t>Colonne10936</t>
  </si>
  <si>
    <t>Colonne10937</t>
  </si>
  <si>
    <t>Colonne10938</t>
  </si>
  <si>
    <t>Colonne10939</t>
  </si>
  <si>
    <t>Colonne10940</t>
  </si>
  <si>
    <t>Colonne10941</t>
  </si>
  <si>
    <t>Colonne10942</t>
  </si>
  <si>
    <t>Colonne10943</t>
  </si>
  <si>
    <t>Colonne10944</t>
  </si>
  <si>
    <t>Colonne10945</t>
  </si>
  <si>
    <t>Colonne10946</t>
  </si>
  <si>
    <t>Colonne10947</t>
  </si>
  <si>
    <t>Colonne10948</t>
  </si>
  <si>
    <t>Colonne10949</t>
  </si>
  <si>
    <t>Colonne10950</t>
  </si>
  <si>
    <t>Colonne10951</t>
  </si>
  <si>
    <t>Colonne10952</t>
  </si>
  <si>
    <t>Colonne10953</t>
  </si>
  <si>
    <t>Colonne10954</t>
  </si>
  <si>
    <t>Colonne10955</t>
  </si>
  <si>
    <t>Colonne10956</t>
  </si>
  <si>
    <t>Colonne10957</t>
  </si>
  <si>
    <t>Colonne10958</t>
  </si>
  <si>
    <t>Colonne10959</t>
  </si>
  <si>
    <t>Colonne10960</t>
  </si>
  <si>
    <t>Colonne10961</t>
  </si>
  <si>
    <t>Colonne10962</t>
  </si>
  <si>
    <t>Colonne10963</t>
  </si>
  <si>
    <t>Colonne10964</t>
  </si>
  <si>
    <t>Colonne10965</t>
  </si>
  <si>
    <t>Colonne10966</t>
  </si>
  <si>
    <t>Colonne10967</t>
  </si>
  <si>
    <t>Colonne10968</t>
  </si>
  <si>
    <t>Colonne10969</t>
  </si>
  <si>
    <t>Colonne10970</t>
  </si>
  <si>
    <t>Colonne10971</t>
  </si>
  <si>
    <t>Colonne10972</t>
  </si>
  <si>
    <t>Colonne10973</t>
  </si>
  <si>
    <t>Colonne10974</t>
  </si>
  <si>
    <t>Colonne10975</t>
  </si>
  <si>
    <t>Colonne10976</t>
  </si>
  <si>
    <t>Colonne10977</t>
  </si>
  <si>
    <t>Colonne10978</t>
  </si>
  <si>
    <t>Colonne10979</t>
  </si>
  <si>
    <t>Colonne10980</t>
  </si>
  <si>
    <t>Colonne10981</t>
  </si>
  <si>
    <t>Colonne10982</t>
  </si>
  <si>
    <t>Colonne10983</t>
  </si>
  <si>
    <t>Colonne10984</t>
  </si>
  <si>
    <t>Colonne10985</t>
  </si>
  <si>
    <t>Colonne10986</t>
  </si>
  <si>
    <t>Colonne10987</t>
  </si>
  <si>
    <t>Colonne10988</t>
  </si>
  <si>
    <t>Colonne10989</t>
  </si>
  <si>
    <t>Colonne10990</t>
  </si>
  <si>
    <t>Colonne10991</t>
  </si>
  <si>
    <t>Colonne10992</t>
  </si>
  <si>
    <t>Colonne10993</t>
  </si>
  <si>
    <t>Colonne10994</t>
  </si>
  <si>
    <t>Colonne10995</t>
  </si>
  <si>
    <t>Colonne10996</t>
  </si>
  <si>
    <t>Colonne10997</t>
  </si>
  <si>
    <t>Colonne10998</t>
  </si>
  <si>
    <t>Colonne10999</t>
  </si>
  <si>
    <t>Colonne11000</t>
  </si>
  <si>
    <t>Colonne11001</t>
  </si>
  <si>
    <t>Colonne11002</t>
  </si>
  <si>
    <t>Colonne11003</t>
  </si>
  <si>
    <t>Colonne11004</t>
  </si>
  <si>
    <t>Colonne11005</t>
  </si>
  <si>
    <t>Colonne11006</t>
  </si>
  <si>
    <t>Colonne11007</t>
  </si>
  <si>
    <t>Colonne11008</t>
  </si>
  <si>
    <t>Colonne11009</t>
  </si>
  <si>
    <t>Colonne11010</t>
  </si>
  <si>
    <t>Colonne11011</t>
  </si>
  <si>
    <t>Colonne11012</t>
  </si>
  <si>
    <t>Colonne11013</t>
  </si>
  <si>
    <t>Colonne11014</t>
  </si>
  <si>
    <t>Colonne11015</t>
  </si>
  <si>
    <t>Colonne11016</t>
  </si>
  <si>
    <t>Colonne11017</t>
  </si>
  <si>
    <t>Colonne11018</t>
  </si>
  <si>
    <t>Colonne11019</t>
  </si>
  <si>
    <t>Colonne11020</t>
  </si>
  <si>
    <t>Colonne11021</t>
  </si>
  <si>
    <t>Colonne11022</t>
  </si>
  <si>
    <t>Colonne11023</t>
  </si>
  <si>
    <t>Colonne11024</t>
  </si>
  <si>
    <t>Colonne11025</t>
  </si>
  <si>
    <t>Colonne11026</t>
  </si>
  <si>
    <t>Colonne11027</t>
  </si>
  <si>
    <t>Colonne11028</t>
  </si>
  <si>
    <t>Colonne11029</t>
  </si>
  <si>
    <t>Colonne11030</t>
  </si>
  <si>
    <t>Colonne11031</t>
  </si>
  <si>
    <t>Colonne11032</t>
  </si>
  <si>
    <t>Colonne11033</t>
  </si>
  <si>
    <t>Colonne11034</t>
  </si>
  <si>
    <t>Colonne11035</t>
  </si>
  <si>
    <t>Colonne11036</t>
  </si>
  <si>
    <t>Colonne11037</t>
  </si>
  <si>
    <t>Colonne11038</t>
  </si>
  <si>
    <t>Colonne11039</t>
  </si>
  <si>
    <t>Colonne11040</t>
  </si>
  <si>
    <t>Colonne11041</t>
  </si>
  <si>
    <t>Colonne11042</t>
  </si>
  <si>
    <t>Colonne11043</t>
  </si>
  <si>
    <t>Colonne11044</t>
  </si>
  <si>
    <t>Colonne11045</t>
  </si>
  <si>
    <t>Colonne11046</t>
  </si>
  <si>
    <t>Colonne11047</t>
  </si>
  <si>
    <t>Colonne11048</t>
  </si>
  <si>
    <t>Colonne11049</t>
  </si>
  <si>
    <t>Colonne11050</t>
  </si>
  <si>
    <t>Colonne11051</t>
  </si>
  <si>
    <t>Colonne11052</t>
  </si>
  <si>
    <t>Colonne11053</t>
  </si>
  <si>
    <t>Colonne11054</t>
  </si>
  <si>
    <t>Colonne11055</t>
  </si>
  <si>
    <t>Colonne11056</t>
  </si>
  <si>
    <t>Colonne11057</t>
  </si>
  <si>
    <t>Colonne11058</t>
  </si>
  <si>
    <t>Colonne11059</t>
  </si>
  <si>
    <t>Colonne11060</t>
  </si>
  <si>
    <t>Colonne11061</t>
  </si>
  <si>
    <t>Colonne11062</t>
  </si>
  <si>
    <t>Colonne11063</t>
  </si>
  <si>
    <t>Colonne11064</t>
  </si>
  <si>
    <t>Colonne11065</t>
  </si>
  <si>
    <t>Colonne11066</t>
  </si>
  <si>
    <t>Colonne11067</t>
  </si>
  <si>
    <t>Colonne11068</t>
  </si>
  <si>
    <t>Colonne11069</t>
  </si>
  <si>
    <t>Colonne11070</t>
  </si>
  <si>
    <t>Colonne11071</t>
  </si>
  <si>
    <t>Colonne11072</t>
  </si>
  <si>
    <t>Colonne11073</t>
  </si>
  <si>
    <t>Colonne11074</t>
  </si>
  <si>
    <t>Colonne11075</t>
  </si>
  <si>
    <t>Colonne11076</t>
  </si>
  <si>
    <t>Colonne11077</t>
  </si>
  <si>
    <t>Colonne11078</t>
  </si>
  <si>
    <t>Colonne11079</t>
  </si>
  <si>
    <t>Colonne11080</t>
  </si>
  <si>
    <t>Colonne11081</t>
  </si>
  <si>
    <t>Colonne11082</t>
  </si>
  <si>
    <t>Colonne11083</t>
  </si>
  <si>
    <t>Colonne11084</t>
  </si>
  <si>
    <t>Colonne11085</t>
  </si>
  <si>
    <t>Colonne11086</t>
  </si>
  <si>
    <t>Colonne11087</t>
  </si>
  <si>
    <t>Colonne11088</t>
  </si>
  <si>
    <t>Colonne11089</t>
  </si>
  <si>
    <t>Colonne11090</t>
  </si>
  <si>
    <t>Colonne11091</t>
  </si>
  <si>
    <t>Colonne11092</t>
  </si>
  <si>
    <t>Colonne11093</t>
  </si>
  <si>
    <t>Colonne11094</t>
  </si>
  <si>
    <t>Colonne11095</t>
  </si>
  <si>
    <t>Colonne11096</t>
  </si>
  <si>
    <t>Colonne11097</t>
  </si>
  <si>
    <t>Colonne11098</t>
  </si>
  <si>
    <t>Colonne11099</t>
  </si>
  <si>
    <t>Colonne11100</t>
  </si>
  <si>
    <t>Colonne11101</t>
  </si>
  <si>
    <t>Colonne11102</t>
  </si>
  <si>
    <t>Colonne11103</t>
  </si>
  <si>
    <t>Colonne11104</t>
  </si>
  <si>
    <t>Colonne11105</t>
  </si>
  <si>
    <t>Colonne11106</t>
  </si>
  <si>
    <t>Colonne11107</t>
  </si>
  <si>
    <t>Colonne11108</t>
  </si>
  <si>
    <t>Colonne11109</t>
  </si>
  <si>
    <t>Colonne11110</t>
  </si>
  <si>
    <t>Colonne11111</t>
  </si>
  <si>
    <t>Colonne11112</t>
  </si>
  <si>
    <t>Colonne11113</t>
  </si>
  <si>
    <t>Colonne11114</t>
  </si>
  <si>
    <t>Colonne11115</t>
  </si>
  <si>
    <t>Colonne11116</t>
  </si>
  <si>
    <t>Colonne11117</t>
  </si>
  <si>
    <t>Colonne11118</t>
  </si>
  <si>
    <t>Colonne11119</t>
  </si>
  <si>
    <t>Colonne11120</t>
  </si>
  <si>
    <t>Colonne11121</t>
  </si>
  <si>
    <t>Colonne11122</t>
  </si>
  <si>
    <t>Colonne11123</t>
  </si>
  <si>
    <t>Colonne11124</t>
  </si>
  <si>
    <t>Colonne11125</t>
  </si>
  <si>
    <t>Colonne11126</t>
  </si>
  <si>
    <t>Colonne11127</t>
  </si>
  <si>
    <t>Colonne11128</t>
  </si>
  <si>
    <t>Colonne11129</t>
  </si>
  <si>
    <t>Colonne11130</t>
  </si>
  <si>
    <t>Colonne11131</t>
  </si>
  <si>
    <t>Colonne11132</t>
  </si>
  <si>
    <t>Colonne11133</t>
  </si>
  <si>
    <t>Colonne11134</t>
  </si>
  <si>
    <t>Colonne11135</t>
  </si>
  <si>
    <t>Colonne11136</t>
  </si>
  <si>
    <t>Colonne11137</t>
  </si>
  <si>
    <t>Colonne11138</t>
  </si>
  <si>
    <t>Colonne11139</t>
  </si>
  <si>
    <t>Colonne11140</t>
  </si>
  <si>
    <t>Colonne11141</t>
  </si>
  <si>
    <t>Colonne11142</t>
  </si>
  <si>
    <t>Colonne11143</t>
  </si>
  <si>
    <t>Colonne11144</t>
  </si>
  <si>
    <t>Colonne11145</t>
  </si>
  <si>
    <t>Colonne11146</t>
  </si>
  <si>
    <t>Colonne11147</t>
  </si>
  <si>
    <t>Colonne11148</t>
  </si>
  <si>
    <t>Colonne11149</t>
  </si>
  <si>
    <t>Colonne11150</t>
  </si>
  <si>
    <t>Colonne11151</t>
  </si>
  <si>
    <t>Colonne11152</t>
  </si>
  <si>
    <t>Colonne11153</t>
  </si>
  <si>
    <t>Colonne11154</t>
  </si>
  <si>
    <t>Colonne11155</t>
  </si>
  <si>
    <t>Colonne11156</t>
  </si>
  <si>
    <t>Colonne11157</t>
  </si>
  <si>
    <t>Colonne11158</t>
  </si>
  <si>
    <t>Colonne11159</t>
  </si>
  <si>
    <t>Colonne11160</t>
  </si>
  <si>
    <t>Colonne11161</t>
  </si>
  <si>
    <t>Colonne11162</t>
  </si>
  <si>
    <t>Colonne11163</t>
  </si>
  <si>
    <t>Colonne11164</t>
  </si>
  <si>
    <t>Colonne11165</t>
  </si>
  <si>
    <t>Colonne11166</t>
  </si>
  <si>
    <t>Colonne11167</t>
  </si>
  <si>
    <t>Colonne11168</t>
  </si>
  <si>
    <t>Colonne11169</t>
  </si>
  <si>
    <t>Colonne11170</t>
  </si>
  <si>
    <t>Colonne11171</t>
  </si>
  <si>
    <t>Colonne11172</t>
  </si>
  <si>
    <t>Colonne11173</t>
  </si>
  <si>
    <t>Colonne11174</t>
  </si>
  <si>
    <t>Colonne11175</t>
  </si>
  <si>
    <t>Colonne11176</t>
  </si>
  <si>
    <t>Colonne11177</t>
  </si>
  <si>
    <t>Colonne11178</t>
  </si>
  <si>
    <t>Colonne11179</t>
  </si>
  <si>
    <t>Colonne11180</t>
  </si>
  <si>
    <t>Colonne11181</t>
  </si>
  <si>
    <t>Colonne11182</t>
  </si>
  <si>
    <t>Colonne11183</t>
  </si>
  <si>
    <t>Colonne11184</t>
  </si>
  <si>
    <t>Colonne11185</t>
  </si>
  <si>
    <t>Colonne11186</t>
  </si>
  <si>
    <t>Colonne11187</t>
  </si>
  <si>
    <t>Colonne11188</t>
  </si>
  <si>
    <t>Colonne11189</t>
  </si>
  <si>
    <t>Colonne11190</t>
  </si>
  <si>
    <t>Colonne11191</t>
  </si>
  <si>
    <t>Colonne11192</t>
  </si>
  <si>
    <t>Colonne11193</t>
  </si>
  <si>
    <t>Colonne11194</t>
  </si>
  <si>
    <t>Colonne11195</t>
  </si>
  <si>
    <t>Colonne11196</t>
  </si>
  <si>
    <t>Colonne11197</t>
  </si>
  <si>
    <t>Colonne11198</t>
  </si>
  <si>
    <t>Colonne11199</t>
  </si>
  <si>
    <t>Colonne11200</t>
  </si>
  <si>
    <t>Colonne11201</t>
  </si>
  <si>
    <t>Colonne11202</t>
  </si>
  <si>
    <t>Colonne11203</t>
  </si>
  <si>
    <t>Colonne11204</t>
  </si>
  <si>
    <t>Colonne11205</t>
  </si>
  <si>
    <t>Colonne11206</t>
  </si>
  <si>
    <t>Colonne11207</t>
  </si>
  <si>
    <t>Colonne11208</t>
  </si>
  <si>
    <t>Colonne11209</t>
  </si>
  <si>
    <t>Colonne11210</t>
  </si>
  <si>
    <t>Colonne11211</t>
  </si>
  <si>
    <t>Colonne11212</t>
  </si>
  <si>
    <t>Colonne11213</t>
  </si>
  <si>
    <t>Colonne11214</t>
  </si>
  <si>
    <t>Colonne11215</t>
  </si>
  <si>
    <t>Colonne11216</t>
  </si>
  <si>
    <t>Colonne11217</t>
  </si>
  <si>
    <t>Colonne11218</t>
  </si>
  <si>
    <t>Colonne11219</t>
  </si>
  <si>
    <t>Colonne11220</t>
  </si>
  <si>
    <t>Colonne11221</t>
  </si>
  <si>
    <t>Colonne11222</t>
  </si>
  <si>
    <t>Colonne11223</t>
  </si>
  <si>
    <t>Colonne11224</t>
  </si>
  <si>
    <t>Colonne11225</t>
  </si>
  <si>
    <t>Colonne11226</t>
  </si>
  <si>
    <t>Colonne11227</t>
  </si>
  <si>
    <t>Colonne11228</t>
  </si>
  <si>
    <t>Colonne11229</t>
  </si>
  <si>
    <t>Colonne11230</t>
  </si>
  <si>
    <t>Colonne11231</t>
  </si>
  <si>
    <t>Colonne11232</t>
  </si>
  <si>
    <t>Colonne11233</t>
  </si>
  <si>
    <t>Colonne11234</t>
  </si>
  <si>
    <t>Colonne11235</t>
  </si>
  <si>
    <t>Colonne11236</t>
  </si>
  <si>
    <t>Colonne11237</t>
  </si>
  <si>
    <t>Colonne11238</t>
  </si>
  <si>
    <t>Colonne11239</t>
  </si>
  <si>
    <t>Colonne11240</t>
  </si>
  <si>
    <t>Colonne11241</t>
  </si>
  <si>
    <t>Colonne11242</t>
  </si>
  <si>
    <t>Colonne11243</t>
  </si>
  <si>
    <t>Colonne11244</t>
  </si>
  <si>
    <t>Colonne11245</t>
  </si>
  <si>
    <t>Colonne11246</t>
  </si>
  <si>
    <t>Colonne11247</t>
  </si>
  <si>
    <t>Colonne11248</t>
  </si>
  <si>
    <t>Colonne11249</t>
  </si>
  <si>
    <t>Colonne11250</t>
  </si>
  <si>
    <t>Colonne11251</t>
  </si>
  <si>
    <t>Colonne11252</t>
  </si>
  <si>
    <t>Colonne11253</t>
  </si>
  <si>
    <t>Colonne11254</t>
  </si>
  <si>
    <t>Colonne11255</t>
  </si>
  <si>
    <t>Colonne11256</t>
  </si>
  <si>
    <t>Colonne11257</t>
  </si>
  <si>
    <t>Colonne11258</t>
  </si>
  <si>
    <t>Colonne11259</t>
  </si>
  <si>
    <t>Colonne11260</t>
  </si>
  <si>
    <t>Colonne11261</t>
  </si>
  <si>
    <t>Colonne11262</t>
  </si>
  <si>
    <t>Colonne11263</t>
  </si>
  <si>
    <t>Colonne11264</t>
  </si>
  <si>
    <t>Colonne11265</t>
  </si>
  <si>
    <t>Colonne11266</t>
  </si>
  <si>
    <t>Colonne11267</t>
  </si>
  <si>
    <t>Colonne11268</t>
  </si>
  <si>
    <t>Colonne11269</t>
  </si>
  <si>
    <t>Colonne11270</t>
  </si>
  <si>
    <t>Colonne11271</t>
  </si>
  <si>
    <t>Colonne11272</t>
  </si>
  <si>
    <t>Colonne11273</t>
  </si>
  <si>
    <t>Colonne11274</t>
  </si>
  <si>
    <t>Colonne11275</t>
  </si>
  <si>
    <t>Colonne11276</t>
  </si>
  <si>
    <t>Colonne11277</t>
  </si>
  <si>
    <t>Colonne11278</t>
  </si>
  <si>
    <t>Colonne11279</t>
  </si>
  <si>
    <t>Colonne11280</t>
  </si>
  <si>
    <t>Colonne11281</t>
  </si>
  <si>
    <t>Colonne11282</t>
  </si>
  <si>
    <t>Colonne11283</t>
  </si>
  <si>
    <t>Colonne11284</t>
  </si>
  <si>
    <t>Colonne11285</t>
  </si>
  <si>
    <t>Colonne11286</t>
  </si>
  <si>
    <t>Colonne11287</t>
  </si>
  <si>
    <t>Colonne11288</t>
  </si>
  <si>
    <t>Colonne11289</t>
  </si>
  <si>
    <t>Colonne11290</t>
  </si>
  <si>
    <t>Colonne11291</t>
  </si>
  <si>
    <t>Colonne11292</t>
  </si>
  <si>
    <t>Colonne11293</t>
  </si>
  <si>
    <t>Colonne11294</t>
  </si>
  <si>
    <t>Colonne11295</t>
  </si>
  <si>
    <t>Colonne11296</t>
  </si>
  <si>
    <t>Colonne11297</t>
  </si>
  <si>
    <t>Colonne11298</t>
  </si>
  <si>
    <t>Colonne11299</t>
  </si>
  <si>
    <t>Colonne11300</t>
  </si>
  <si>
    <t>Colonne11301</t>
  </si>
  <si>
    <t>Colonne11302</t>
  </si>
  <si>
    <t>Colonne11303</t>
  </si>
  <si>
    <t>Colonne11304</t>
  </si>
  <si>
    <t>Colonne11305</t>
  </si>
  <si>
    <t>Colonne11306</t>
  </si>
  <si>
    <t>Colonne11307</t>
  </si>
  <si>
    <t>Colonne11308</t>
  </si>
  <si>
    <t>Colonne11309</t>
  </si>
  <si>
    <t>Colonne11310</t>
  </si>
  <si>
    <t>Colonne11311</t>
  </si>
  <si>
    <t>Colonne11312</t>
  </si>
  <si>
    <t>Colonne11313</t>
  </si>
  <si>
    <t>Colonne11314</t>
  </si>
  <si>
    <t>Colonne11315</t>
  </si>
  <si>
    <t>Colonne11316</t>
  </si>
  <si>
    <t>Colonne11317</t>
  </si>
  <si>
    <t>Colonne11318</t>
  </si>
  <si>
    <t>Colonne11319</t>
  </si>
  <si>
    <t>Colonne11320</t>
  </si>
  <si>
    <t>Colonne11321</t>
  </si>
  <si>
    <t>Colonne11322</t>
  </si>
  <si>
    <t>Colonne11323</t>
  </si>
  <si>
    <t>Colonne11324</t>
  </si>
  <si>
    <t>Colonne11325</t>
  </si>
  <si>
    <t>Colonne11326</t>
  </si>
  <si>
    <t>Colonne11327</t>
  </si>
  <si>
    <t>Colonne11328</t>
  </si>
  <si>
    <t>Colonne11329</t>
  </si>
  <si>
    <t>Colonne11330</t>
  </si>
  <si>
    <t>Colonne11331</t>
  </si>
  <si>
    <t>Colonne11332</t>
  </si>
  <si>
    <t>Colonne11333</t>
  </si>
  <si>
    <t>Colonne11334</t>
  </si>
  <si>
    <t>Colonne11335</t>
  </si>
  <si>
    <t>Colonne11336</t>
  </si>
  <si>
    <t>Colonne11337</t>
  </si>
  <si>
    <t>Colonne11338</t>
  </si>
  <si>
    <t>Colonne11339</t>
  </si>
  <si>
    <t>Colonne11340</t>
  </si>
  <si>
    <t>Colonne11341</t>
  </si>
  <si>
    <t>Colonne11342</t>
  </si>
  <si>
    <t>Colonne11343</t>
  </si>
  <si>
    <t>Colonne11344</t>
  </si>
  <si>
    <t>Colonne11345</t>
  </si>
  <si>
    <t>Colonne11346</t>
  </si>
  <si>
    <t>Colonne11347</t>
  </si>
  <si>
    <t>Colonne11348</t>
  </si>
  <si>
    <t>Colonne11349</t>
  </si>
  <si>
    <t>Colonne11350</t>
  </si>
  <si>
    <t>Colonne11351</t>
  </si>
  <si>
    <t>Colonne11352</t>
  </si>
  <si>
    <t>Colonne11353</t>
  </si>
  <si>
    <t>Colonne11354</t>
  </si>
  <si>
    <t>Colonne11355</t>
  </si>
  <si>
    <t>Colonne11356</t>
  </si>
  <si>
    <t>Colonne11357</t>
  </si>
  <si>
    <t>Colonne11358</t>
  </si>
  <si>
    <t>Colonne11359</t>
  </si>
  <si>
    <t>Colonne11360</t>
  </si>
  <si>
    <t>Colonne11361</t>
  </si>
  <si>
    <t>Colonne11362</t>
  </si>
  <si>
    <t>Colonne11363</t>
  </si>
  <si>
    <t>Colonne11364</t>
  </si>
  <si>
    <t>Colonne11365</t>
  </si>
  <si>
    <t>Colonne11366</t>
  </si>
  <si>
    <t>Colonne11367</t>
  </si>
  <si>
    <t>Colonne11368</t>
  </si>
  <si>
    <t>Colonne11369</t>
  </si>
  <si>
    <t>Colonne11370</t>
  </si>
  <si>
    <t>Colonne11371</t>
  </si>
  <si>
    <t>Colonne11372</t>
  </si>
  <si>
    <t>Colonne11373</t>
  </si>
  <si>
    <t>Colonne11374</t>
  </si>
  <si>
    <t>Colonne11375</t>
  </si>
  <si>
    <t>Colonne11376</t>
  </si>
  <si>
    <t>Colonne11377</t>
  </si>
  <si>
    <t>Colonne11378</t>
  </si>
  <si>
    <t>Colonne11379</t>
  </si>
  <si>
    <t>Colonne11380</t>
  </si>
  <si>
    <t>Colonne11381</t>
  </si>
  <si>
    <t>Colonne11382</t>
  </si>
  <si>
    <t>Colonne11383</t>
  </si>
  <si>
    <t>Colonne11384</t>
  </si>
  <si>
    <t>Colonne11385</t>
  </si>
  <si>
    <t>Colonne11386</t>
  </si>
  <si>
    <t>Colonne11387</t>
  </si>
  <si>
    <t>Colonne11388</t>
  </si>
  <si>
    <t>Colonne11389</t>
  </si>
  <si>
    <t>Colonne11390</t>
  </si>
  <si>
    <t>Colonne11391</t>
  </si>
  <si>
    <t>Colonne11392</t>
  </si>
  <si>
    <t>Colonne11393</t>
  </si>
  <si>
    <t>Colonne11394</t>
  </si>
  <si>
    <t>Colonne11395</t>
  </si>
  <si>
    <t>Colonne11396</t>
  </si>
  <si>
    <t>Colonne11397</t>
  </si>
  <si>
    <t>Colonne11398</t>
  </si>
  <si>
    <t>Colonne11399</t>
  </si>
  <si>
    <t>Colonne11400</t>
  </si>
  <si>
    <t>Colonne11401</t>
  </si>
  <si>
    <t>Colonne11402</t>
  </si>
  <si>
    <t>Colonne11403</t>
  </si>
  <si>
    <t>Colonne11404</t>
  </si>
  <si>
    <t>Colonne11405</t>
  </si>
  <si>
    <t>Colonne11406</t>
  </si>
  <si>
    <t>Colonne11407</t>
  </si>
  <si>
    <t>Colonne11408</t>
  </si>
  <si>
    <t>Colonne11409</t>
  </si>
  <si>
    <t>Colonne11410</t>
  </si>
  <si>
    <t>Colonne11411</t>
  </si>
  <si>
    <t>Colonne11412</t>
  </si>
  <si>
    <t>Colonne11413</t>
  </si>
  <si>
    <t>Colonne11414</t>
  </si>
  <si>
    <t>Colonne11415</t>
  </si>
  <si>
    <t>Colonne11416</t>
  </si>
  <si>
    <t>Colonne11417</t>
  </si>
  <si>
    <t>Colonne11418</t>
  </si>
  <si>
    <t>Colonne11419</t>
  </si>
  <si>
    <t>Colonne11420</t>
  </si>
  <si>
    <t>Colonne11421</t>
  </si>
  <si>
    <t>Colonne11422</t>
  </si>
  <si>
    <t>Colonne11423</t>
  </si>
  <si>
    <t>Colonne11424</t>
  </si>
  <si>
    <t>Colonne11425</t>
  </si>
  <si>
    <t>Colonne11426</t>
  </si>
  <si>
    <t>Colonne11427</t>
  </si>
  <si>
    <t>Colonne11428</t>
  </si>
  <si>
    <t>Colonne11429</t>
  </si>
  <si>
    <t>Colonne11430</t>
  </si>
  <si>
    <t>Colonne11431</t>
  </si>
  <si>
    <t>Colonne11432</t>
  </si>
  <si>
    <t>Colonne11433</t>
  </si>
  <si>
    <t>Colonne11434</t>
  </si>
  <si>
    <t>Colonne11435</t>
  </si>
  <si>
    <t>Colonne11436</t>
  </si>
  <si>
    <t>Colonne11437</t>
  </si>
  <si>
    <t>Colonne11438</t>
  </si>
  <si>
    <t>Colonne11439</t>
  </si>
  <si>
    <t>Colonne11440</t>
  </si>
  <si>
    <t>Colonne11441</t>
  </si>
  <si>
    <t>Colonne11442</t>
  </si>
  <si>
    <t>Colonne11443</t>
  </si>
  <si>
    <t>Colonne11444</t>
  </si>
  <si>
    <t>Colonne11445</t>
  </si>
  <si>
    <t>Colonne11446</t>
  </si>
  <si>
    <t>Colonne11447</t>
  </si>
  <si>
    <t>Colonne11448</t>
  </si>
  <si>
    <t>Colonne11449</t>
  </si>
  <si>
    <t>Colonne11450</t>
  </si>
  <si>
    <t>Colonne11451</t>
  </si>
  <si>
    <t>Colonne11452</t>
  </si>
  <si>
    <t>Colonne11453</t>
  </si>
  <si>
    <t>Colonne11454</t>
  </si>
  <si>
    <t>Colonne11455</t>
  </si>
  <si>
    <t>Colonne11456</t>
  </si>
  <si>
    <t>Colonne11457</t>
  </si>
  <si>
    <t>Colonne11458</t>
  </si>
  <si>
    <t>Colonne11459</t>
  </si>
  <si>
    <t>Colonne11460</t>
  </si>
  <si>
    <t>Colonne11461</t>
  </si>
  <si>
    <t>Colonne11462</t>
  </si>
  <si>
    <t>Colonne11463</t>
  </si>
  <si>
    <t>Colonne11464</t>
  </si>
  <si>
    <t>Colonne11465</t>
  </si>
  <si>
    <t>Colonne11466</t>
  </si>
  <si>
    <t>Colonne11467</t>
  </si>
  <si>
    <t>Colonne11468</t>
  </si>
  <si>
    <t>Colonne11469</t>
  </si>
  <si>
    <t>Colonne11470</t>
  </si>
  <si>
    <t>Colonne11471</t>
  </si>
  <si>
    <t>Colonne11472</t>
  </si>
  <si>
    <t>Colonne11473</t>
  </si>
  <si>
    <t>Colonne11474</t>
  </si>
  <si>
    <t>Colonne11475</t>
  </si>
  <si>
    <t>Colonne11476</t>
  </si>
  <si>
    <t>Colonne11477</t>
  </si>
  <si>
    <t>Colonne11478</t>
  </si>
  <si>
    <t>Colonne11479</t>
  </si>
  <si>
    <t>Colonne11480</t>
  </si>
  <si>
    <t>Colonne11481</t>
  </si>
  <si>
    <t>Colonne11482</t>
  </si>
  <si>
    <t>Colonne11483</t>
  </si>
  <si>
    <t>Colonne11484</t>
  </si>
  <si>
    <t>Colonne11485</t>
  </si>
  <si>
    <t>Colonne11486</t>
  </si>
  <si>
    <t>Colonne11487</t>
  </si>
  <si>
    <t>Colonne11488</t>
  </si>
  <si>
    <t>Colonne11489</t>
  </si>
  <si>
    <t>Colonne11490</t>
  </si>
  <si>
    <t>Colonne11491</t>
  </si>
  <si>
    <t>Colonne11492</t>
  </si>
  <si>
    <t>Colonne11493</t>
  </si>
  <si>
    <t>Colonne11494</t>
  </si>
  <si>
    <t>Colonne11495</t>
  </si>
  <si>
    <t>Colonne11496</t>
  </si>
  <si>
    <t>Colonne11497</t>
  </si>
  <si>
    <t>Colonne11498</t>
  </si>
  <si>
    <t>Colonne11499</t>
  </si>
  <si>
    <t>Colonne11500</t>
  </si>
  <si>
    <t>Colonne11501</t>
  </si>
  <si>
    <t>Colonne11502</t>
  </si>
  <si>
    <t>Colonne11503</t>
  </si>
  <si>
    <t>Colonne11504</t>
  </si>
  <si>
    <t>Colonne11505</t>
  </si>
  <si>
    <t>Colonne11506</t>
  </si>
  <si>
    <t>Colonne11507</t>
  </si>
  <si>
    <t>Colonne11508</t>
  </si>
  <si>
    <t>Colonne11509</t>
  </si>
  <si>
    <t>Colonne11510</t>
  </si>
  <si>
    <t>Colonne11511</t>
  </si>
  <si>
    <t>Colonne11512</t>
  </si>
  <si>
    <t>Colonne11513</t>
  </si>
  <si>
    <t>Colonne11514</t>
  </si>
  <si>
    <t>Colonne11515</t>
  </si>
  <si>
    <t>Colonne11516</t>
  </si>
  <si>
    <t>Colonne11517</t>
  </si>
  <si>
    <t>Colonne11518</t>
  </si>
  <si>
    <t>Colonne11519</t>
  </si>
  <si>
    <t>Colonne11520</t>
  </si>
  <si>
    <t>Colonne11521</t>
  </si>
  <si>
    <t>Colonne11522</t>
  </si>
  <si>
    <t>Colonne11523</t>
  </si>
  <si>
    <t>Colonne11524</t>
  </si>
  <si>
    <t>Colonne11525</t>
  </si>
  <si>
    <t>Colonne11526</t>
  </si>
  <si>
    <t>Colonne11527</t>
  </si>
  <si>
    <t>Colonne11528</t>
  </si>
  <si>
    <t>Colonne11529</t>
  </si>
  <si>
    <t>Colonne11530</t>
  </si>
  <si>
    <t>Colonne11531</t>
  </si>
  <si>
    <t>Colonne11532</t>
  </si>
  <si>
    <t>Colonne11533</t>
  </si>
  <si>
    <t>Colonne11534</t>
  </si>
  <si>
    <t>Colonne11535</t>
  </si>
  <si>
    <t>Colonne11536</t>
  </si>
  <si>
    <t>Colonne11537</t>
  </si>
  <si>
    <t>Colonne11538</t>
  </si>
  <si>
    <t>Colonne11539</t>
  </si>
  <si>
    <t>Colonne11540</t>
  </si>
  <si>
    <t>Colonne11541</t>
  </si>
  <si>
    <t>Colonne11542</t>
  </si>
  <si>
    <t>Colonne11543</t>
  </si>
  <si>
    <t>Colonne11544</t>
  </si>
  <si>
    <t>Colonne11545</t>
  </si>
  <si>
    <t>Colonne11546</t>
  </si>
  <si>
    <t>Colonne11547</t>
  </si>
  <si>
    <t>Colonne11548</t>
  </si>
  <si>
    <t>Colonne11549</t>
  </si>
  <si>
    <t>Colonne11550</t>
  </si>
  <si>
    <t>Colonne11551</t>
  </si>
  <si>
    <t>Colonne11552</t>
  </si>
  <si>
    <t>Colonne11553</t>
  </si>
  <si>
    <t>Colonne11554</t>
  </si>
  <si>
    <t>Colonne11555</t>
  </si>
  <si>
    <t>Colonne11556</t>
  </si>
  <si>
    <t>Colonne11557</t>
  </si>
  <si>
    <t>Colonne11558</t>
  </si>
  <si>
    <t>Colonne11559</t>
  </si>
  <si>
    <t>Colonne11560</t>
  </si>
  <si>
    <t>Colonne11561</t>
  </si>
  <si>
    <t>Colonne11562</t>
  </si>
  <si>
    <t>Colonne11563</t>
  </si>
  <si>
    <t>Colonne11564</t>
  </si>
  <si>
    <t>Colonne11565</t>
  </si>
  <si>
    <t>Colonne11566</t>
  </si>
  <si>
    <t>Colonne11567</t>
  </si>
  <si>
    <t>Colonne11568</t>
  </si>
  <si>
    <t>Colonne11569</t>
  </si>
  <si>
    <t>Colonne11570</t>
  </si>
  <si>
    <t>Colonne11571</t>
  </si>
  <si>
    <t>Colonne11572</t>
  </si>
  <si>
    <t>Colonne11573</t>
  </si>
  <si>
    <t>Colonne11574</t>
  </si>
  <si>
    <t>Colonne11575</t>
  </si>
  <si>
    <t>Colonne11576</t>
  </si>
  <si>
    <t>Colonne11577</t>
  </si>
  <si>
    <t>Colonne11578</t>
  </si>
  <si>
    <t>Colonne11579</t>
  </si>
  <si>
    <t>Colonne11580</t>
  </si>
  <si>
    <t>Colonne11581</t>
  </si>
  <si>
    <t>Colonne11582</t>
  </si>
  <si>
    <t>Colonne11583</t>
  </si>
  <si>
    <t>Colonne11584</t>
  </si>
  <si>
    <t>Colonne11585</t>
  </si>
  <si>
    <t>Colonne11586</t>
  </si>
  <si>
    <t>Colonne11587</t>
  </si>
  <si>
    <t>Colonne11588</t>
  </si>
  <si>
    <t>Colonne11589</t>
  </si>
  <si>
    <t>Colonne11590</t>
  </si>
  <si>
    <t>Colonne11591</t>
  </si>
  <si>
    <t>Colonne11592</t>
  </si>
  <si>
    <t>Colonne11593</t>
  </si>
  <si>
    <t>Colonne11594</t>
  </si>
  <si>
    <t>Colonne11595</t>
  </si>
  <si>
    <t>Colonne11596</t>
  </si>
  <si>
    <t>Colonne11597</t>
  </si>
  <si>
    <t>Colonne11598</t>
  </si>
  <si>
    <t>Colonne11599</t>
  </si>
  <si>
    <t>Colonne11600</t>
  </si>
  <si>
    <t>Colonne11601</t>
  </si>
  <si>
    <t>Colonne11602</t>
  </si>
  <si>
    <t>Colonne11603</t>
  </si>
  <si>
    <t>Colonne11604</t>
  </si>
  <si>
    <t>Colonne11605</t>
  </si>
  <si>
    <t>Colonne11606</t>
  </si>
  <si>
    <t>Colonne11607</t>
  </si>
  <si>
    <t>Colonne11608</t>
  </si>
  <si>
    <t>Colonne11609</t>
  </si>
  <si>
    <t>Colonne11610</t>
  </si>
  <si>
    <t>Colonne11611</t>
  </si>
  <si>
    <t>Colonne11612</t>
  </si>
  <si>
    <t>Colonne11613</t>
  </si>
  <si>
    <t>Colonne11614</t>
  </si>
  <si>
    <t>Colonne11615</t>
  </si>
  <si>
    <t>Colonne11616</t>
  </si>
  <si>
    <t>Colonne11617</t>
  </si>
  <si>
    <t>Colonne11618</t>
  </si>
  <si>
    <t>Colonne11619</t>
  </si>
  <si>
    <t>Colonne11620</t>
  </si>
  <si>
    <t>Colonne11621</t>
  </si>
  <si>
    <t>Colonne11622</t>
  </si>
  <si>
    <t>Colonne11623</t>
  </si>
  <si>
    <t>Colonne11624</t>
  </si>
  <si>
    <t>Colonne11625</t>
  </si>
  <si>
    <t>Colonne11626</t>
  </si>
  <si>
    <t>Colonne11627</t>
  </si>
  <si>
    <t>Colonne11628</t>
  </si>
  <si>
    <t>Colonne11629</t>
  </si>
  <si>
    <t>Colonne11630</t>
  </si>
  <si>
    <t>Colonne11631</t>
  </si>
  <si>
    <t>Colonne11632</t>
  </si>
  <si>
    <t>Colonne11633</t>
  </si>
  <si>
    <t>Colonne11634</t>
  </si>
  <si>
    <t>Colonne11635</t>
  </si>
  <si>
    <t>Colonne11636</t>
  </si>
  <si>
    <t>Colonne11637</t>
  </si>
  <si>
    <t>Colonne11638</t>
  </si>
  <si>
    <t>Colonne11639</t>
  </si>
  <si>
    <t>Colonne11640</t>
  </si>
  <si>
    <t>Colonne11641</t>
  </si>
  <si>
    <t>Colonne11642</t>
  </si>
  <si>
    <t>Colonne11643</t>
  </si>
  <si>
    <t>Colonne11644</t>
  </si>
  <si>
    <t>Colonne11645</t>
  </si>
  <si>
    <t>Colonne11646</t>
  </si>
  <si>
    <t>Colonne11647</t>
  </si>
  <si>
    <t>Colonne11648</t>
  </si>
  <si>
    <t>Colonne11649</t>
  </si>
  <si>
    <t>Colonne11650</t>
  </si>
  <si>
    <t>Colonne11651</t>
  </si>
  <si>
    <t>Colonne11652</t>
  </si>
  <si>
    <t>Colonne11653</t>
  </si>
  <si>
    <t>Colonne11654</t>
  </si>
  <si>
    <t>Colonne11655</t>
  </si>
  <si>
    <t>Colonne11656</t>
  </si>
  <si>
    <t>Colonne11657</t>
  </si>
  <si>
    <t>Colonne11658</t>
  </si>
  <si>
    <t>Colonne11659</t>
  </si>
  <si>
    <t>Colonne11660</t>
  </si>
  <si>
    <t>Colonne11661</t>
  </si>
  <si>
    <t>Colonne11662</t>
  </si>
  <si>
    <t>Colonne11663</t>
  </si>
  <si>
    <t>Colonne11664</t>
  </si>
  <si>
    <t>Colonne11665</t>
  </si>
  <si>
    <t>Colonne11666</t>
  </si>
  <si>
    <t>Colonne11667</t>
  </si>
  <si>
    <t>Colonne11668</t>
  </si>
  <si>
    <t>Colonne11669</t>
  </si>
  <si>
    <t>Colonne11670</t>
  </si>
  <si>
    <t>Colonne11671</t>
  </si>
  <si>
    <t>Colonne11672</t>
  </si>
  <si>
    <t>Colonne11673</t>
  </si>
  <si>
    <t>Colonne11674</t>
  </si>
  <si>
    <t>Colonne11675</t>
  </si>
  <si>
    <t>Colonne11676</t>
  </si>
  <si>
    <t>Colonne11677</t>
  </si>
  <si>
    <t>Colonne11678</t>
  </si>
  <si>
    <t>Colonne11679</t>
  </si>
  <si>
    <t>Colonne11680</t>
  </si>
  <si>
    <t>Colonne11681</t>
  </si>
  <si>
    <t>Colonne11682</t>
  </si>
  <si>
    <t>Colonne11683</t>
  </si>
  <si>
    <t>Colonne11684</t>
  </si>
  <si>
    <t>Colonne11685</t>
  </si>
  <si>
    <t>Colonne11686</t>
  </si>
  <si>
    <t>Colonne11687</t>
  </si>
  <si>
    <t>Colonne11688</t>
  </si>
  <si>
    <t>Colonne11689</t>
  </si>
  <si>
    <t>Colonne11690</t>
  </si>
  <si>
    <t>Colonne11691</t>
  </si>
  <si>
    <t>Colonne11692</t>
  </si>
  <si>
    <t>Colonne11693</t>
  </si>
  <si>
    <t>Colonne11694</t>
  </si>
  <si>
    <t>Colonne11695</t>
  </si>
  <si>
    <t>Colonne11696</t>
  </si>
  <si>
    <t>Colonne11697</t>
  </si>
  <si>
    <t>Colonne11698</t>
  </si>
  <si>
    <t>Colonne11699</t>
  </si>
  <si>
    <t>Colonne11700</t>
  </si>
  <si>
    <t>Colonne11701</t>
  </si>
  <si>
    <t>Colonne11702</t>
  </si>
  <si>
    <t>Colonne11703</t>
  </si>
  <si>
    <t>Colonne11704</t>
  </si>
  <si>
    <t>Colonne11705</t>
  </si>
  <si>
    <t>Colonne11706</t>
  </si>
  <si>
    <t>Colonne11707</t>
  </si>
  <si>
    <t>Colonne11708</t>
  </si>
  <si>
    <t>Colonne11709</t>
  </si>
  <si>
    <t>Colonne11710</t>
  </si>
  <si>
    <t>Colonne11711</t>
  </si>
  <si>
    <t>Colonne11712</t>
  </si>
  <si>
    <t>Colonne11713</t>
  </si>
  <si>
    <t>Colonne11714</t>
  </si>
  <si>
    <t>Colonne11715</t>
  </si>
  <si>
    <t>Colonne11716</t>
  </si>
  <si>
    <t>Colonne11717</t>
  </si>
  <si>
    <t>Colonne11718</t>
  </si>
  <si>
    <t>Colonne11719</t>
  </si>
  <si>
    <t>Colonne11720</t>
  </si>
  <si>
    <t>Colonne11721</t>
  </si>
  <si>
    <t>Colonne11722</t>
  </si>
  <si>
    <t>Colonne11723</t>
  </si>
  <si>
    <t>Colonne11724</t>
  </si>
  <si>
    <t>Colonne11725</t>
  </si>
  <si>
    <t>Colonne11726</t>
  </si>
  <si>
    <t>Colonne11727</t>
  </si>
  <si>
    <t>Colonne11728</t>
  </si>
  <si>
    <t>Colonne11729</t>
  </si>
  <si>
    <t>Colonne11730</t>
  </si>
  <si>
    <t>Colonne11731</t>
  </si>
  <si>
    <t>Colonne11732</t>
  </si>
  <si>
    <t>Colonne11733</t>
  </si>
  <si>
    <t>Colonne11734</t>
  </si>
  <si>
    <t>Colonne11735</t>
  </si>
  <si>
    <t>Colonne11736</t>
  </si>
  <si>
    <t>Colonne11737</t>
  </si>
  <si>
    <t>Colonne11738</t>
  </si>
  <si>
    <t>Colonne11739</t>
  </si>
  <si>
    <t>Colonne11740</t>
  </si>
  <si>
    <t>Colonne11741</t>
  </si>
  <si>
    <t>Colonne11742</t>
  </si>
  <si>
    <t>Colonne11743</t>
  </si>
  <si>
    <t>Colonne11744</t>
  </si>
  <si>
    <t>Colonne11745</t>
  </si>
  <si>
    <t>Colonne11746</t>
  </si>
  <si>
    <t>Colonne11747</t>
  </si>
  <si>
    <t>Colonne11748</t>
  </si>
  <si>
    <t>Colonne11749</t>
  </si>
  <si>
    <t>Colonne11750</t>
  </si>
  <si>
    <t>Colonne11751</t>
  </si>
  <si>
    <t>Colonne11752</t>
  </si>
  <si>
    <t>Colonne11753</t>
  </si>
  <si>
    <t>Colonne11754</t>
  </si>
  <si>
    <t>Colonne11755</t>
  </si>
  <si>
    <t>Colonne11756</t>
  </si>
  <si>
    <t>Colonne11757</t>
  </si>
  <si>
    <t>Colonne11758</t>
  </si>
  <si>
    <t>Colonne11759</t>
  </si>
  <si>
    <t>Colonne11760</t>
  </si>
  <si>
    <t>Colonne11761</t>
  </si>
  <si>
    <t>Colonne11762</t>
  </si>
  <si>
    <t>Colonne11763</t>
  </si>
  <si>
    <t>Colonne11764</t>
  </si>
  <si>
    <t>Colonne11765</t>
  </si>
  <si>
    <t>Colonne11766</t>
  </si>
  <si>
    <t>Colonne11767</t>
  </si>
  <si>
    <t>Colonne11768</t>
  </si>
  <si>
    <t>Colonne11769</t>
  </si>
  <si>
    <t>Colonne11770</t>
  </si>
  <si>
    <t>Colonne11771</t>
  </si>
  <si>
    <t>Colonne11772</t>
  </si>
  <si>
    <t>Colonne11773</t>
  </si>
  <si>
    <t>Colonne11774</t>
  </si>
  <si>
    <t>Colonne11775</t>
  </si>
  <si>
    <t>Colonne11776</t>
  </si>
  <si>
    <t>Colonne11777</t>
  </si>
  <si>
    <t>Colonne11778</t>
  </si>
  <si>
    <t>Colonne11779</t>
  </si>
  <si>
    <t>Colonne11780</t>
  </si>
  <si>
    <t>Colonne11781</t>
  </si>
  <si>
    <t>Colonne11782</t>
  </si>
  <si>
    <t>Colonne11783</t>
  </si>
  <si>
    <t>Colonne11784</t>
  </si>
  <si>
    <t>Colonne11785</t>
  </si>
  <si>
    <t>Colonne11786</t>
  </si>
  <si>
    <t>Colonne11787</t>
  </si>
  <si>
    <t>Colonne11788</t>
  </si>
  <si>
    <t>Colonne11789</t>
  </si>
  <si>
    <t>Colonne11790</t>
  </si>
  <si>
    <t>Colonne11791</t>
  </si>
  <si>
    <t>Colonne11792</t>
  </si>
  <si>
    <t>Colonne11793</t>
  </si>
  <si>
    <t>Colonne11794</t>
  </si>
  <si>
    <t>Colonne11795</t>
  </si>
  <si>
    <t>Colonne11796</t>
  </si>
  <si>
    <t>Colonne11797</t>
  </si>
  <si>
    <t>Colonne11798</t>
  </si>
  <si>
    <t>Colonne11799</t>
  </si>
  <si>
    <t>Colonne11800</t>
  </si>
  <si>
    <t>Colonne11801</t>
  </si>
  <si>
    <t>Colonne11802</t>
  </si>
  <si>
    <t>Colonne11803</t>
  </si>
  <si>
    <t>Colonne11804</t>
  </si>
  <si>
    <t>Colonne11805</t>
  </si>
  <si>
    <t>Colonne11806</t>
  </si>
  <si>
    <t>Colonne11807</t>
  </si>
  <si>
    <t>Colonne11808</t>
  </si>
  <si>
    <t>Colonne11809</t>
  </si>
  <si>
    <t>Colonne11810</t>
  </si>
  <si>
    <t>Colonne11811</t>
  </si>
  <si>
    <t>Colonne11812</t>
  </si>
  <si>
    <t>Colonne11813</t>
  </si>
  <si>
    <t>Colonne11814</t>
  </si>
  <si>
    <t>Colonne11815</t>
  </si>
  <si>
    <t>Colonne11816</t>
  </si>
  <si>
    <t>Colonne11817</t>
  </si>
  <si>
    <t>Colonne11818</t>
  </si>
  <si>
    <t>Colonne11819</t>
  </si>
  <si>
    <t>Colonne11820</t>
  </si>
  <si>
    <t>Colonne11821</t>
  </si>
  <si>
    <t>Colonne11822</t>
  </si>
  <si>
    <t>Colonne11823</t>
  </si>
  <si>
    <t>Colonne11824</t>
  </si>
  <si>
    <t>Colonne11825</t>
  </si>
  <si>
    <t>Colonne11826</t>
  </si>
  <si>
    <t>Colonne11827</t>
  </si>
  <si>
    <t>Colonne11828</t>
  </si>
  <si>
    <t>Colonne11829</t>
  </si>
  <si>
    <t>Colonne11830</t>
  </si>
  <si>
    <t>Colonne11831</t>
  </si>
  <si>
    <t>Colonne11832</t>
  </si>
  <si>
    <t>Colonne11833</t>
  </si>
  <si>
    <t>Colonne11834</t>
  </si>
  <si>
    <t>Colonne11835</t>
  </si>
  <si>
    <t>Colonne11836</t>
  </si>
  <si>
    <t>Colonne11837</t>
  </si>
  <si>
    <t>Colonne11838</t>
  </si>
  <si>
    <t>Colonne11839</t>
  </si>
  <si>
    <t>Colonne11840</t>
  </si>
  <si>
    <t>Colonne11841</t>
  </si>
  <si>
    <t>Colonne11842</t>
  </si>
  <si>
    <t>Colonne11843</t>
  </si>
  <si>
    <t>Colonne11844</t>
  </si>
  <si>
    <t>Colonne11845</t>
  </si>
  <si>
    <t>Colonne11846</t>
  </si>
  <si>
    <t>Colonne11847</t>
  </si>
  <si>
    <t>Colonne11848</t>
  </si>
  <si>
    <t>Colonne11849</t>
  </si>
  <si>
    <t>Colonne11850</t>
  </si>
  <si>
    <t>Colonne11851</t>
  </si>
  <si>
    <t>Colonne11852</t>
  </si>
  <si>
    <t>Colonne11853</t>
  </si>
  <si>
    <t>Colonne11854</t>
  </si>
  <si>
    <t>Colonne11855</t>
  </si>
  <si>
    <t>Colonne11856</t>
  </si>
  <si>
    <t>Colonne11857</t>
  </si>
  <si>
    <t>Colonne11858</t>
  </si>
  <si>
    <t>Colonne11859</t>
  </si>
  <si>
    <t>Colonne11860</t>
  </si>
  <si>
    <t>Colonne11861</t>
  </si>
  <si>
    <t>Colonne11862</t>
  </si>
  <si>
    <t>Colonne11863</t>
  </si>
  <si>
    <t>Colonne11864</t>
  </si>
  <si>
    <t>Colonne11865</t>
  </si>
  <si>
    <t>Colonne11866</t>
  </si>
  <si>
    <t>Colonne11867</t>
  </si>
  <si>
    <t>Colonne11868</t>
  </si>
  <si>
    <t>Colonne11869</t>
  </si>
  <si>
    <t>Colonne11870</t>
  </si>
  <si>
    <t>Colonne11871</t>
  </si>
  <si>
    <t>Colonne11872</t>
  </si>
  <si>
    <t>Colonne11873</t>
  </si>
  <si>
    <t>Colonne11874</t>
  </si>
  <si>
    <t>Colonne11875</t>
  </si>
  <si>
    <t>Colonne11876</t>
  </si>
  <si>
    <t>Colonne11877</t>
  </si>
  <si>
    <t>Colonne11878</t>
  </si>
  <si>
    <t>Colonne11879</t>
  </si>
  <si>
    <t>Colonne11880</t>
  </si>
  <si>
    <t>Colonne11881</t>
  </si>
  <si>
    <t>Colonne11882</t>
  </si>
  <si>
    <t>Colonne11883</t>
  </si>
  <si>
    <t>Colonne11884</t>
  </si>
  <si>
    <t>Colonne11885</t>
  </si>
  <si>
    <t>Colonne11886</t>
  </si>
  <si>
    <t>Colonne11887</t>
  </si>
  <si>
    <t>Colonne11888</t>
  </si>
  <si>
    <t>Colonne11889</t>
  </si>
  <si>
    <t>Colonne11890</t>
  </si>
  <si>
    <t>Colonne11891</t>
  </si>
  <si>
    <t>Colonne11892</t>
  </si>
  <si>
    <t>Colonne11893</t>
  </si>
  <si>
    <t>Colonne11894</t>
  </si>
  <si>
    <t>Colonne11895</t>
  </si>
  <si>
    <t>Colonne11896</t>
  </si>
  <si>
    <t>Colonne11897</t>
  </si>
  <si>
    <t>Colonne11898</t>
  </si>
  <si>
    <t>Colonne11899</t>
  </si>
  <si>
    <t>Colonne11900</t>
  </si>
  <si>
    <t>Colonne11901</t>
  </si>
  <si>
    <t>Colonne11902</t>
  </si>
  <si>
    <t>Colonne11903</t>
  </si>
  <si>
    <t>Colonne11904</t>
  </si>
  <si>
    <t>Colonne11905</t>
  </si>
  <si>
    <t>Colonne11906</t>
  </si>
  <si>
    <t>Colonne11907</t>
  </si>
  <si>
    <t>Colonne11908</t>
  </si>
  <si>
    <t>Colonne11909</t>
  </si>
  <si>
    <t>Colonne11910</t>
  </si>
  <si>
    <t>Colonne11911</t>
  </si>
  <si>
    <t>Colonne11912</t>
  </si>
  <si>
    <t>Colonne11913</t>
  </si>
  <si>
    <t>Colonne11914</t>
  </si>
  <si>
    <t>Colonne11915</t>
  </si>
  <si>
    <t>Colonne11916</t>
  </si>
  <si>
    <t>Colonne11917</t>
  </si>
  <si>
    <t>Colonne11918</t>
  </si>
  <si>
    <t>Colonne11919</t>
  </si>
  <si>
    <t>Colonne11920</t>
  </si>
  <si>
    <t>Colonne11921</t>
  </si>
  <si>
    <t>Colonne11922</t>
  </si>
  <si>
    <t>Colonne11923</t>
  </si>
  <si>
    <t>Colonne11924</t>
  </si>
  <si>
    <t>Colonne11925</t>
  </si>
  <si>
    <t>Colonne11926</t>
  </si>
  <si>
    <t>Colonne11927</t>
  </si>
  <si>
    <t>Colonne11928</t>
  </si>
  <si>
    <t>Colonne11929</t>
  </si>
  <si>
    <t>Colonne11930</t>
  </si>
  <si>
    <t>Colonne11931</t>
  </si>
  <si>
    <t>Colonne11932</t>
  </si>
  <si>
    <t>Colonne11933</t>
  </si>
  <si>
    <t>Colonne11934</t>
  </si>
  <si>
    <t>Colonne11935</t>
  </si>
  <si>
    <t>Colonne11936</t>
  </si>
  <si>
    <t>Colonne11937</t>
  </si>
  <si>
    <t>Colonne11938</t>
  </si>
  <si>
    <t>Colonne11939</t>
  </si>
  <si>
    <t>Colonne11940</t>
  </si>
  <si>
    <t>Colonne11941</t>
  </si>
  <si>
    <t>Colonne11942</t>
  </si>
  <si>
    <t>Colonne11943</t>
  </si>
  <si>
    <t>Colonne11944</t>
  </si>
  <si>
    <t>Colonne11945</t>
  </si>
  <si>
    <t>Colonne11946</t>
  </si>
  <si>
    <t>Colonne11947</t>
  </si>
  <si>
    <t>Colonne11948</t>
  </si>
  <si>
    <t>Colonne11949</t>
  </si>
  <si>
    <t>Colonne11950</t>
  </si>
  <si>
    <t>Colonne11951</t>
  </si>
  <si>
    <t>Colonne11952</t>
  </si>
  <si>
    <t>Colonne11953</t>
  </si>
  <si>
    <t>Colonne11954</t>
  </si>
  <si>
    <t>Colonne11955</t>
  </si>
  <si>
    <t>Colonne11956</t>
  </si>
  <si>
    <t>Colonne11957</t>
  </si>
  <si>
    <t>Colonne11958</t>
  </si>
  <si>
    <t>Colonne11959</t>
  </si>
  <si>
    <t>Colonne11960</t>
  </si>
  <si>
    <t>Colonne11961</t>
  </si>
  <si>
    <t>Colonne11962</t>
  </si>
  <si>
    <t>Colonne11963</t>
  </si>
  <si>
    <t>Colonne11964</t>
  </si>
  <si>
    <t>Colonne11965</t>
  </si>
  <si>
    <t>Colonne11966</t>
  </si>
  <si>
    <t>Colonne11967</t>
  </si>
  <si>
    <t>Colonne11968</t>
  </si>
  <si>
    <t>Colonne11969</t>
  </si>
  <si>
    <t>Colonne11970</t>
  </si>
  <si>
    <t>Colonne11971</t>
  </si>
  <si>
    <t>Colonne11972</t>
  </si>
  <si>
    <t>Colonne11973</t>
  </si>
  <si>
    <t>Colonne11974</t>
  </si>
  <si>
    <t>Colonne11975</t>
  </si>
  <si>
    <t>Colonne11976</t>
  </si>
  <si>
    <t>Colonne11977</t>
  </si>
  <si>
    <t>Colonne11978</t>
  </si>
  <si>
    <t>Colonne11979</t>
  </si>
  <si>
    <t>Colonne11980</t>
  </si>
  <si>
    <t>Colonne11981</t>
  </si>
  <si>
    <t>Colonne11982</t>
  </si>
  <si>
    <t>Colonne11983</t>
  </si>
  <si>
    <t>Colonne11984</t>
  </si>
  <si>
    <t>Colonne11985</t>
  </si>
  <si>
    <t>Colonne11986</t>
  </si>
  <si>
    <t>Colonne11987</t>
  </si>
  <si>
    <t>Colonne11988</t>
  </si>
  <si>
    <t>Colonne11989</t>
  </si>
  <si>
    <t>Colonne11990</t>
  </si>
  <si>
    <t>Colonne11991</t>
  </si>
  <si>
    <t>Colonne11992</t>
  </si>
  <si>
    <t>Colonne11993</t>
  </si>
  <si>
    <t>Colonne11994</t>
  </si>
  <si>
    <t>Colonne11995</t>
  </si>
  <si>
    <t>Colonne11996</t>
  </si>
  <si>
    <t>Colonne11997</t>
  </si>
  <si>
    <t>Colonne11998</t>
  </si>
  <si>
    <t>Colonne11999</t>
  </si>
  <si>
    <t>Colonne12000</t>
  </si>
  <si>
    <t>Colonne12001</t>
  </si>
  <si>
    <t>Colonne12002</t>
  </si>
  <si>
    <t>Colonne12003</t>
  </si>
  <si>
    <t>Colonne12004</t>
  </si>
  <si>
    <t>Colonne12005</t>
  </si>
  <si>
    <t>Colonne12006</t>
  </si>
  <si>
    <t>Colonne12007</t>
  </si>
  <si>
    <t>Colonne12008</t>
  </si>
  <si>
    <t>Colonne12009</t>
  </si>
  <si>
    <t>Colonne12010</t>
  </si>
  <si>
    <t>Colonne12011</t>
  </si>
  <si>
    <t>Colonne12012</t>
  </si>
  <si>
    <t>Colonne12013</t>
  </si>
  <si>
    <t>Colonne12014</t>
  </si>
  <si>
    <t>Colonne12015</t>
  </si>
  <si>
    <t>Colonne12016</t>
  </si>
  <si>
    <t>Colonne12017</t>
  </si>
  <si>
    <t>Colonne12018</t>
  </si>
  <si>
    <t>Colonne12019</t>
  </si>
  <si>
    <t>Colonne12020</t>
  </si>
  <si>
    <t>Colonne12021</t>
  </si>
  <si>
    <t>Colonne12022</t>
  </si>
  <si>
    <t>Colonne12023</t>
  </si>
  <si>
    <t>Colonne12024</t>
  </si>
  <si>
    <t>Colonne12025</t>
  </si>
  <si>
    <t>Colonne12026</t>
  </si>
  <si>
    <t>Colonne12027</t>
  </si>
  <si>
    <t>Colonne12028</t>
  </si>
  <si>
    <t>Colonne12029</t>
  </si>
  <si>
    <t>Colonne12030</t>
  </si>
  <si>
    <t>Colonne12031</t>
  </si>
  <si>
    <t>Colonne12032</t>
  </si>
  <si>
    <t>Colonne12033</t>
  </si>
  <si>
    <t>Colonne12034</t>
  </si>
  <si>
    <t>Colonne12035</t>
  </si>
  <si>
    <t>Colonne12036</t>
  </si>
  <si>
    <t>Colonne12037</t>
  </si>
  <si>
    <t>Colonne12038</t>
  </si>
  <si>
    <t>Colonne12039</t>
  </si>
  <si>
    <t>Colonne12040</t>
  </si>
  <si>
    <t>Colonne12041</t>
  </si>
  <si>
    <t>Colonne12042</t>
  </si>
  <si>
    <t>Colonne12043</t>
  </si>
  <si>
    <t>Colonne12044</t>
  </si>
  <si>
    <t>Colonne12045</t>
  </si>
  <si>
    <t>Colonne12046</t>
  </si>
  <si>
    <t>Colonne12047</t>
  </si>
  <si>
    <t>Colonne12048</t>
  </si>
  <si>
    <t>Colonne12049</t>
  </si>
  <si>
    <t>Colonne12050</t>
  </si>
  <si>
    <t>Colonne12051</t>
  </si>
  <si>
    <t>Colonne12052</t>
  </si>
  <si>
    <t>Colonne12053</t>
  </si>
  <si>
    <t>Colonne12054</t>
  </si>
  <si>
    <t>Colonne12055</t>
  </si>
  <si>
    <t>Colonne12056</t>
  </si>
  <si>
    <t>Colonne12057</t>
  </si>
  <si>
    <t>Colonne12058</t>
  </si>
  <si>
    <t>Colonne12059</t>
  </si>
  <si>
    <t>Colonne12060</t>
  </si>
  <si>
    <t>Colonne12061</t>
  </si>
  <si>
    <t>Colonne12062</t>
  </si>
  <si>
    <t>Colonne12063</t>
  </si>
  <si>
    <t>Colonne12064</t>
  </si>
  <si>
    <t>Colonne12065</t>
  </si>
  <si>
    <t>Colonne12066</t>
  </si>
  <si>
    <t>Colonne12067</t>
  </si>
  <si>
    <t>Colonne12068</t>
  </si>
  <si>
    <t>Colonne12069</t>
  </si>
  <si>
    <t>Colonne12070</t>
  </si>
  <si>
    <t>Colonne12071</t>
  </si>
  <si>
    <t>Colonne12072</t>
  </si>
  <si>
    <t>Colonne12073</t>
  </si>
  <si>
    <t>Colonne12074</t>
  </si>
  <si>
    <t>Colonne12075</t>
  </si>
  <si>
    <t>Colonne12076</t>
  </si>
  <si>
    <t>Colonne12077</t>
  </si>
  <si>
    <t>Colonne12078</t>
  </si>
  <si>
    <t>Colonne12079</t>
  </si>
  <si>
    <t>Colonne12080</t>
  </si>
  <si>
    <t>Colonne12081</t>
  </si>
  <si>
    <t>Colonne12082</t>
  </si>
  <si>
    <t>Colonne12083</t>
  </si>
  <si>
    <t>Colonne12084</t>
  </si>
  <si>
    <t>Colonne12085</t>
  </si>
  <si>
    <t>Colonne12086</t>
  </si>
  <si>
    <t>Colonne12087</t>
  </si>
  <si>
    <t>Colonne12088</t>
  </si>
  <si>
    <t>Colonne12089</t>
  </si>
  <si>
    <t>Colonne12090</t>
  </si>
  <si>
    <t>Colonne12091</t>
  </si>
  <si>
    <t>Colonne12092</t>
  </si>
  <si>
    <t>Colonne12093</t>
  </si>
  <si>
    <t>Colonne12094</t>
  </si>
  <si>
    <t>Colonne12095</t>
  </si>
  <si>
    <t>Colonne12096</t>
  </si>
  <si>
    <t>Colonne12097</t>
  </si>
  <si>
    <t>Colonne12098</t>
  </si>
  <si>
    <t>Colonne12099</t>
  </si>
  <si>
    <t>Colonne12100</t>
  </si>
  <si>
    <t>Colonne12101</t>
  </si>
  <si>
    <t>Colonne12102</t>
  </si>
  <si>
    <t>Colonne12103</t>
  </si>
  <si>
    <t>Colonne12104</t>
  </si>
  <si>
    <t>Colonne12105</t>
  </si>
  <si>
    <t>Colonne12106</t>
  </si>
  <si>
    <t>Colonne12107</t>
  </si>
  <si>
    <t>Colonne12108</t>
  </si>
  <si>
    <t>Colonne12109</t>
  </si>
  <si>
    <t>Colonne12110</t>
  </si>
  <si>
    <t>Colonne12111</t>
  </si>
  <si>
    <t>Colonne12112</t>
  </si>
  <si>
    <t>Colonne12113</t>
  </si>
  <si>
    <t>Colonne12114</t>
  </si>
  <si>
    <t>Colonne12115</t>
  </si>
  <si>
    <t>Colonne12116</t>
  </si>
  <si>
    <t>Colonne12117</t>
  </si>
  <si>
    <t>Colonne12118</t>
  </si>
  <si>
    <t>Colonne12119</t>
  </si>
  <si>
    <t>Colonne12120</t>
  </si>
  <si>
    <t>Colonne12121</t>
  </si>
  <si>
    <t>Colonne12122</t>
  </si>
  <si>
    <t>Colonne12123</t>
  </si>
  <si>
    <t>Colonne12124</t>
  </si>
  <si>
    <t>Colonne12125</t>
  </si>
  <si>
    <t>Colonne12126</t>
  </si>
  <si>
    <t>Colonne12127</t>
  </si>
  <si>
    <t>Colonne12128</t>
  </si>
  <si>
    <t>Colonne12129</t>
  </si>
  <si>
    <t>Colonne12130</t>
  </si>
  <si>
    <t>Colonne12131</t>
  </si>
  <si>
    <t>Colonne12132</t>
  </si>
  <si>
    <t>Colonne12133</t>
  </si>
  <si>
    <t>Colonne12134</t>
  </si>
  <si>
    <t>Colonne12135</t>
  </si>
  <si>
    <t>Colonne12136</t>
  </si>
  <si>
    <t>Colonne12137</t>
  </si>
  <si>
    <t>Colonne12138</t>
  </si>
  <si>
    <t>Colonne12139</t>
  </si>
  <si>
    <t>Colonne12140</t>
  </si>
  <si>
    <t>Colonne12141</t>
  </si>
  <si>
    <t>Colonne12142</t>
  </si>
  <si>
    <t>Colonne12143</t>
  </si>
  <si>
    <t>Colonne12144</t>
  </si>
  <si>
    <t>Colonne12145</t>
  </si>
  <si>
    <t>Colonne12146</t>
  </si>
  <si>
    <t>Colonne12147</t>
  </si>
  <si>
    <t>Colonne12148</t>
  </si>
  <si>
    <t>Colonne12149</t>
  </si>
  <si>
    <t>Colonne12150</t>
  </si>
  <si>
    <t>Colonne12151</t>
  </si>
  <si>
    <t>Colonne12152</t>
  </si>
  <si>
    <t>Colonne12153</t>
  </si>
  <si>
    <t>Colonne12154</t>
  </si>
  <si>
    <t>Colonne12155</t>
  </si>
  <si>
    <t>Colonne12156</t>
  </si>
  <si>
    <t>Colonne12157</t>
  </si>
  <si>
    <t>Colonne12158</t>
  </si>
  <si>
    <t>Colonne12159</t>
  </si>
  <si>
    <t>Colonne12160</t>
  </si>
  <si>
    <t>Colonne12161</t>
  </si>
  <si>
    <t>Colonne12162</t>
  </si>
  <si>
    <t>Colonne12163</t>
  </si>
  <si>
    <t>Colonne12164</t>
  </si>
  <si>
    <t>Colonne12165</t>
  </si>
  <si>
    <t>Colonne12166</t>
  </si>
  <si>
    <t>Colonne12167</t>
  </si>
  <si>
    <t>Colonne12168</t>
  </si>
  <si>
    <t>Colonne12169</t>
  </si>
  <si>
    <t>Colonne12170</t>
  </si>
  <si>
    <t>Colonne12171</t>
  </si>
  <si>
    <t>Colonne12172</t>
  </si>
  <si>
    <t>Colonne12173</t>
  </si>
  <si>
    <t>Colonne12174</t>
  </si>
  <si>
    <t>Colonne12175</t>
  </si>
  <si>
    <t>Colonne12176</t>
  </si>
  <si>
    <t>Colonne12177</t>
  </si>
  <si>
    <t>Colonne12178</t>
  </si>
  <si>
    <t>Colonne12179</t>
  </si>
  <si>
    <t>Colonne12180</t>
  </si>
  <si>
    <t>Colonne12181</t>
  </si>
  <si>
    <t>Colonne12182</t>
  </si>
  <si>
    <t>Colonne12183</t>
  </si>
  <si>
    <t>Colonne12184</t>
  </si>
  <si>
    <t>Colonne12185</t>
  </si>
  <si>
    <t>Colonne12186</t>
  </si>
  <si>
    <t>Colonne12187</t>
  </si>
  <si>
    <t>Colonne12188</t>
  </si>
  <si>
    <t>Colonne12189</t>
  </si>
  <si>
    <t>Colonne12190</t>
  </si>
  <si>
    <t>Colonne12191</t>
  </si>
  <si>
    <t>Colonne12192</t>
  </si>
  <si>
    <t>Colonne12193</t>
  </si>
  <si>
    <t>Colonne12194</t>
  </si>
  <si>
    <t>Colonne12195</t>
  </si>
  <si>
    <t>Colonne12196</t>
  </si>
  <si>
    <t>Colonne12197</t>
  </si>
  <si>
    <t>Colonne12198</t>
  </si>
  <si>
    <t>Colonne12199</t>
  </si>
  <si>
    <t>Colonne12200</t>
  </si>
  <si>
    <t>Colonne12201</t>
  </si>
  <si>
    <t>Colonne12202</t>
  </si>
  <si>
    <t>Colonne12203</t>
  </si>
  <si>
    <t>Colonne12204</t>
  </si>
  <si>
    <t>Colonne12205</t>
  </si>
  <si>
    <t>Colonne12206</t>
  </si>
  <si>
    <t>Colonne12207</t>
  </si>
  <si>
    <t>Colonne12208</t>
  </si>
  <si>
    <t>Colonne12209</t>
  </si>
  <si>
    <t>Colonne12210</t>
  </si>
  <si>
    <t>Colonne12211</t>
  </si>
  <si>
    <t>Colonne12212</t>
  </si>
  <si>
    <t>Colonne12213</t>
  </si>
  <si>
    <t>Colonne12214</t>
  </si>
  <si>
    <t>Colonne12215</t>
  </si>
  <si>
    <t>Colonne12216</t>
  </si>
  <si>
    <t>Colonne12217</t>
  </si>
  <si>
    <t>Colonne12218</t>
  </si>
  <si>
    <t>Colonne12219</t>
  </si>
  <si>
    <t>Colonne12220</t>
  </si>
  <si>
    <t>Colonne12221</t>
  </si>
  <si>
    <t>Colonne12222</t>
  </si>
  <si>
    <t>Colonne12223</t>
  </si>
  <si>
    <t>Colonne12224</t>
  </si>
  <si>
    <t>Colonne12225</t>
  </si>
  <si>
    <t>Colonne12226</t>
  </si>
  <si>
    <t>Colonne12227</t>
  </si>
  <si>
    <t>Colonne12228</t>
  </si>
  <si>
    <t>Colonne12229</t>
  </si>
  <si>
    <t>Colonne12230</t>
  </si>
  <si>
    <t>Colonne12231</t>
  </si>
  <si>
    <t>Colonne12232</t>
  </si>
  <si>
    <t>Colonne12233</t>
  </si>
  <si>
    <t>Colonne12234</t>
  </si>
  <si>
    <t>Colonne12235</t>
  </si>
  <si>
    <t>Colonne12236</t>
  </si>
  <si>
    <t>Colonne12237</t>
  </si>
  <si>
    <t>Colonne12238</t>
  </si>
  <si>
    <t>Colonne12239</t>
  </si>
  <si>
    <t>Colonne12240</t>
  </si>
  <si>
    <t>Colonne12241</t>
  </si>
  <si>
    <t>Colonne12242</t>
  </si>
  <si>
    <t>Colonne12243</t>
  </si>
  <si>
    <t>Colonne12244</t>
  </si>
  <si>
    <t>Colonne12245</t>
  </si>
  <si>
    <t>Colonne12246</t>
  </si>
  <si>
    <t>Colonne12247</t>
  </si>
  <si>
    <t>Colonne12248</t>
  </si>
  <si>
    <t>Colonne12249</t>
  </si>
  <si>
    <t>Colonne12250</t>
  </si>
  <si>
    <t>Colonne12251</t>
  </si>
  <si>
    <t>Colonne12252</t>
  </si>
  <si>
    <t>Colonne12253</t>
  </si>
  <si>
    <t>Colonne12254</t>
  </si>
  <si>
    <t>Colonne12255</t>
  </si>
  <si>
    <t>Colonne12256</t>
  </si>
  <si>
    <t>Colonne12257</t>
  </si>
  <si>
    <t>Colonne12258</t>
  </si>
  <si>
    <t>Colonne12259</t>
  </si>
  <si>
    <t>Colonne12260</t>
  </si>
  <si>
    <t>Colonne12261</t>
  </si>
  <si>
    <t>Colonne12262</t>
  </si>
  <si>
    <t>Colonne12263</t>
  </si>
  <si>
    <t>Colonne12264</t>
  </si>
  <si>
    <t>Colonne12265</t>
  </si>
  <si>
    <t>Colonne12266</t>
  </si>
  <si>
    <t>Colonne12267</t>
  </si>
  <si>
    <t>Colonne12268</t>
  </si>
  <si>
    <t>Colonne12269</t>
  </si>
  <si>
    <t>Colonne12270</t>
  </si>
  <si>
    <t>Colonne12271</t>
  </si>
  <si>
    <t>Colonne12272</t>
  </si>
  <si>
    <t>Colonne12273</t>
  </si>
  <si>
    <t>Colonne12274</t>
  </si>
  <si>
    <t>Colonne12275</t>
  </si>
  <si>
    <t>Colonne12276</t>
  </si>
  <si>
    <t>Colonne12277</t>
  </si>
  <si>
    <t>Colonne12278</t>
  </si>
  <si>
    <t>Colonne12279</t>
  </si>
  <si>
    <t>Colonne12280</t>
  </si>
  <si>
    <t>Colonne12281</t>
  </si>
  <si>
    <t>Colonne12282</t>
  </si>
  <si>
    <t>Colonne12283</t>
  </si>
  <si>
    <t>Colonne12284</t>
  </si>
  <si>
    <t>Colonne12285</t>
  </si>
  <si>
    <t>Colonne12286</t>
  </si>
  <si>
    <t>Colonne12287</t>
  </si>
  <si>
    <t>Colonne12288</t>
  </si>
  <si>
    <t>Colonne12289</t>
  </si>
  <si>
    <t>Colonne12290</t>
  </si>
  <si>
    <t>Colonne12291</t>
  </si>
  <si>
    <t>Colonne12292</t>
  </si>
  <si>
    <t>Colonne12293</t>
  </si>
  <si>
    <t>Colonne12294</t>
  </si>
  <si>
    <t>Colonne12295</t>
  </si>
  <si>
    <t>Colonne12296</t>
  </si>
  <si>
    <t>Colonne12297</t>
  </si>
  <si>
    <t>Colonne12298</t>
  </si>
  <si>
    <t>Colonne12299</t>
  </si>
  <si>
    <t>Colonne12300</t>
  </si>
  <si>
    <t>Colonne12301</t>
  </si>
  <si>
    <t>Colonne12302</t>
  </si>
  <si>
    <t>Colonne12303</t>
  </si>
  <si>
    <t>Colonne12304</t>
  </si>
  <si>
    <t>Colonne12305</t>
  </si>
  <si>
    <t>Colonne12306</t>
  </si>
  <si>
    <t>Colonne12307</t>
  </si>
  <si>
    <t>Colonne12308</t>
  </si>
  <si>
    <t>Colonne12309</t>
  </si>
  <si>
    <t>Colonne12310</t>
  </si>
  <si>
    <t>Colonne12311</t>
  </si>
  <si>
    <t>Colonne12312</t>
  </si>
  <si>
    <t>Colonne12313</t>
  </si>
  <si>
    <t>Colonne12314</t>
  </si>
  <si>
    <t>Colonne12315</t>
  </si>
  <si>
    <t>Colonne12316</t>
  </si>
  <si>
    <t>Colonne12317</t>
  </si>
  <si>
    <t>Colonne12318</t>
  </si>
  <si>
    <t>Colonne12319</t>
  </si>
  <si>
    <t>Colonne12320</t>
  </si>
  <si>
    <t>Colonne12321</t>
  </si>
  <si>
    <t>Colonne12322</t>
  </si>
  <si>
    <t>Colonne12323</t>
  </si>
  <si>
    <t>Colonne12324</t>
  </si>
  <si>
    <t>Colonne12325</t>
  </si>
  <si>
    <t>Colonne12326</t>
  </si>
  <si>
    <t>Colonne12327</t>
  </si>
  <si>
    <t>Colonne12328</t>
  </si>
  <si>
    <t>Colonne12329</t>
  </si>
  <si>
    <t>Colonne12330</t>
  </si>
  <si>
    <t>Colonne12331</t>
  </si>
  <si>
    <t>Colonne12332</t>
  </si>
  <si>
    <t>Colonne12333</t>
  </si>
  <si>
    <t>Colonne12334</t>
  </si>
  <si>
    <t>Colonne12335</t>
  </si>
  <si>
    <t>Colonne12336</t>
  </si>
  <si>
    <t>Colonne12337</t>
  </si>
  <si>
    <t>Colonne12338</t>
  </si>
  <si>
    <t>Colonne12339</t>
  </si>
  <si>
    <t>Colonne12340</t>
  </si>
  <si>
    <t>Colonne12341</t>
  </si>
  <si>
    <t>Colonne12342</t>
  </si>
  <si>
    <t>Colonne12343</t>
  </si>
  <si>
    <t>Colonne12344</t>
  </si>
  <si>
    <t>Colonne12345</t>
  </si>
  <si>
    <t>Colonne12346</t>
  </si>
  <si>
    <t>Colonne12347</t>
  </si>
  <si>
    <t>Colonne12348</t>
  </si>
  <si>
    <t>Colonne12349</t>
  </si>
  <si>
    <t>Colonne12350</t>
  </si>
  <si>
    <t>Colonne12351</t>
  </si>
  <si>
    <t>Colonne12352</t>
  </si>
  <si>
    <t>Colonne12353</t>
  </si>
  <si>
    <t>Colonne12354</t>
  </si>
  <si>
    <t>Colonne12355</t>
  </si>
  <si>
    <t>Colonne12356</t>
  </si>
  <si>
    <t>Colonne12357</t>
  </si>
  <si>
    <t>Colonne12358</t>
  </si>
  <si>
    <t>Colonne12359</t>
  </si>
  <si>
    <t>Colonne12360</t>
  </si>
  <si>
    <t>Colonne12361</t>
  </si>
  <si>
    <t>Colonne12362</t>
  </si>
  <si>
    <t>Colonne12363</t>
  </si>
  <si>
    <t>Colonne12364</t>
  </si>
  <si>
    <t>Colonne12365</t>
  </si>
  <si>
    <t>Colonne12366</t>
  </si>
  <si>
    <t>Colonne12367</t>
  </si>
  <si>
    <t>Colonne12368</t>
  </si>
  <si>
    <t>Colonne12369</t>
  </si>
  <si>
    <t>Colonne12370</t>
  </si>
  <si>
    <t>Colonne12371</t>
  </si>
  <si>
    <t>Colonne12372</t>
  </si>
  <si>
    <t>Colonne12373</t>
  </si>
  <si>
    <t>Colonne12374</t>
  </si>
  <si>
    <t>Colonne12375</t>
  </si>
  <si>
    <t>Colonne12376</t>
  </si>
  <si>
    <t>Colonne12377</t>
  </si>
  <si>
    <t>Colonne12378</t>
  </si>
  <si>
    <t>Colonne12379</t>
  </si>
  <si>
    <t>Colonne12380</t>
  </si>
  <si>
    <t>Colonne12381</t>
  </si>
  <si>
    <t>Colonne12382</t>
  </si>
  <si>
    <t>Colonne12383</t>
  </si>
  <si>
    <t>Colonne12384</t>
  </si>
  <si>
    <t>Colonne12385</t>
  </si>
  <si>
    <t>Colonne12386</t>
  </si>
  <si>
    <t>Colonne12387</t>
  </si>
  <si>
    <t>Colonne12388</t>
  </si>
  <si>
    <t>Colonne12389</t>
  </si>
  <si>
    <t>Colonne12390</t>
  </si>
  <si>
    <t>Colonne12391</t>
  </si>
  <si>
    <t>Colonne12392</t>
  </si>
  <si>
    <t>Colonne12393</t>
  </si>
  <si>
    <t>Colonne12394</t>
  </si>
  <si>
    <t>Colonne12395</t>
  </si>
  <si>
    <t>Colonne12396</t>
  </si>
  <si>
    <t>Colonne12397</t>
  </si>
  <si>
    <t>Colonne12398</t>
  </si>
  <si>
    <t>Colonne12399</t>
  </si>
  <si>
    <t>Colonne12400</t>
  </si>
  <si>
    <t>Colonne12401</t>
  </si>
  <si>
    <t>Colonne12402</t>
  </si>
  <si>
    <t>Colonne12403</t>
  </si>
  <si>
    <t>Colonne12404</t>
  </si>
  <si>
    <t>Colonne12405</t>
  </si>
  <si>
    <t>Colonne12406</t>
  </si>
  <si>
    <t>Colonne12407</t>
  </si>
  <si>
    <t>Colonne12408</t>
  </si>
  <si>
    <t>Colonne12409</t>
  </si>
  <si>
    <t>Colonne12410</t>
  </si>
  <si>
    <t>Colonne12411</t>
  </si>
  <si>
    <t>Colonne12412</t>
  </si>
  <si>
    <t>Colonne12413</t>
  </si>
  <si>
    <t>Colonne12414</t>
  </si>
  <si>
    <t>Colonne12415</t>
  </si>
  <si>
    <t>Colonne12416</t>
  </si>
  <si>
    <t>Colonne12417</t>
  </si>
  <si>
    <t>Colonne12418</t>
  </si>
  <si>
    <t>Colonne12419</t>
  </si>
  <si>
    <t>Colonne12420</t>
  </si>
  <si>
    <t>Colonne12421</t>
  </si>
  <si>
    <t>Colonne12422</t>
  </si>
  <si>
    <t>Colonne12423</t>
  </si>
  <si>
    <t>Colonne12424</t>
  </si>
  <si>
    <t>Colonne12425</t>
  </si>
  <si>
    <t>Colonne12426</t>
  </si>
  <si>
    <t>Colonne12427</t>
  </si>
  <si>
    <t>Colonne12428</t>
  </si>
  <si>
    <t>Colonne12429</t>
  </si>
  <si>
    <t>Colonne12430</t>
  </si>
  <si>
    <t>Colonne12431</t>
  </si>
  <si>
    <t>Colonne12432</t>
  </si>
  <si>
    <t>Colonne12433</t>
  </si>
  <si>
    <t>Colonne12434</t>
  </si>
  <si>
    <t>Colonne12435</t>
  </si>
  <si>
    <t>Colonne12436</t>
  </si>
  <si>
    <t>Colonne12437</t>
  </si>
  <si>
    <t>Colonne12438</t>
  </si>
  <si>
    <t>Colonne12439</t>
  </si>
  <si>
    <t>Colonne12440</t>
  </si>
  <si>
    <t>Colonne12441</t>
  </si>
  <si>
    <t>Colonne12442</t>
  </si>
  <si>
    <t>Colonne12443</t>
  </si>
  <si>
    <t>Colonne12444</t>
  </si>
  <si>
    <t>Colonne12445</t>
  </si>
  <si>
    <t>Colonne12446</t>
  </si>
  <si>
    <t>Colonne12447</t>
  </si>
  <si>
    <t>Colonne12448</t>
  </si>
  <si>
    <t>Colonne12449</t>
  </si>
  <si>
    <t>Colonne12450</t>
  </si>
  <si>
    <t>Colonne12451</t>
  </si>
  <si>
    <t>Colonne12452</t>
  </si>
  <si>
    <t>Colonne12453</t>
  </si>
  <si>
    <t>Colonne12454</t>
  </si>
  <si>
    <t>Colonne12455</t>
  </si>
  <si>
    <t>Colonne12456</t>
  </si>
  <si>
    <t>Colonne12457</t>
  </si>
  <si>
    <t>Colonne12458</t>
  </si>
  <si>
    <t>Colonne12459</t>
  </si>
  <si>
    <t>Colonne12460</t>
  </si>
  <si>
    <t>Colonne12461</t>
  </si>
  <si>
    <t>Colonne12462</t>
  </si>
  <si>
    <t>Colonne12463</t>
  </si>
  <si>
    <t>Colonne12464</t>
  </si>
  <si>
    <t>Colonne12465</t>
  </si>
  <si>
    <t>Colonne12466</t>
  </si>
  <si>
    <t>Colonne12467</t>
  </si>
  <si>
    <t>Colonne12468</t>
  </si>
  <si>
    <t>Colonne12469</t>
  </si>
  <si>
    <t>Colonne12470</t>
  </si>
  <si>
    <t>Colonne12471</t>
  </si>
  <si>
    <t>Colonne12472</t>
  </si>
  <si>
    <t>Colonne12473</t>
  </si>
  <si>
    <t>Colonne12474</t>
  </si>
  <si>
    <t>Colonne12475</t>
  </si>
  <si>
    <t>Colonne12476</t>
  </si>
  <si>
    <t>Colonne12477</t>
  </si>
  <si>
    <t>Colonne12478</t>
  </si>
  <si>
    <t>Colonne12479</t>
  </si>
  <si>
    <t>Colonne12480</t>
  </si>
  <si>
    <t>Colonne12481</t>
  </si>
  <si>
    <t>Colonne12482</t>
  </si>
  <si>
    <t>Colonne12483</t>
  </si>
  <si>
    <t>Colonne12484</t>
  </si>
  <si>
    <t>Colonne12485</t>
  </si>
  <si>
    <t>Colonne12486</t>
  </si>
  <si>
    <t>Colonne12487</t>
  </si>
  <si>
    <t>Colonne12488</t>
  </si>
  <si>
    <t>Colonne12489</t>
  </si>
  <si>
    <t>Colonne12490</t>
  </si>
  <si>
    <t>Colonne12491</t>
  </si>
  <si>
    <t>Colonne12492</t>
  </si>
  <si>
    <t>Colonne12493</t>
  </si>
  <si>
    <t>Colonne12494</t>
  </si>
  <si>
    <t>Colonne12495</t>
  </si>
  <si>
    <t>Colonne12496</t>
  </si>
  <si>
    <t>Colonne12497</t>
  </si>
  <si>
    <t>Colonne12498</t>
  </si>
  <si>
    <t>Colonne12499</t>
  </si>
  <si>
    <t>Colonne12500</t>
  </si>
  <si>
    <t>Colonne12501</t>
  </si>
  <si>
    <t>Colonne12502</t>
  </si>
  <si>
    <t>Colonne12503</t>
  </si>
  <si>
    <t>Colonne12504</t>
  </si>
  <si>
    <t>Colonne12505</t>
  </si>
  <si>
    <t>Colonne12506</t>
  </si>
  <si>
    <t>Colonne12507</t>
  </si>
  <si>
    <t>Colonne12508</t>
  </si>
  <si>
    <t>Colonne12509</t>
  </si>
  <si>
    <t>Colonne12510</t>
  </si>
  <si>
    <t>Colonne12511</t>
  </si>
  <si>
    <t>Colonne12512</t>
  </si>
  <si>
    <t>Colonne12513</t>
  </si>
  <si>
    <t>Colonne12514</t>
  </si>
  <si>
    <t>Colonne12515</t>
  </si>
  <si>
    <t>Colonne12516</t>
  </si>
  <si>
    <t>Colonne12517</t>
  </si>
  <si>
    <t>Colonne12518</t>
  </si>
  <si>
    <t>Colonne12519</t>
  </si>
  <si>
    <t>Colonne12520</t>
  </si>
  <si>
    <t>Colonne12521</t>
  </si>
  <si>
    <t>Colonne12522</t>
  </si>
  <si>
    <t>Colonne12523</t>
  </si>
  <si>
    <t>Colonne12524</t>
  </si>
  <si>
    <t>Colonne12525</t>
  </si>
  <si>
    <t>Colonne12526</t>
  </si>
  <si>
    <t>Colonne12527</t>
  </si>
  <si>
    <t>Colonne12528</t>
  </si>
  <si>
    <t>Colonne12529</t>
  </si>
  <si>
    <t>Colonne12530</t>
  </si>
  <si>
    <t>Colonne12531</t>
  </si>
  <si>
    <t>Colonne12532</t>
  </si>
  <si>
    <t>Colonne12533</t>
  </si>
  <si>
    <t>Colonne12534</t>
  </si>
  <si>
    <t>Colonne12535</t>
  </si>
  <si>
    <t>Colonne12536</t>
  </si>
  <si>
    <t>Colonne12537</t>
  </si>
  <si>
    <t>Colonne12538</t>
  </si>
  <si>
    <t>Colonne12539</t>
  </si>
  <si>
    <t>Colonne12540</t>
  </si>
  <si>
    <t>Colonne12541</t>
  </si>
  <si>
    <t>Colonne12542</t>
  </si>
  <si>
    <t>Colonne12543</t>
  </si>
  <si>
    <t>Colonne12544</t>
  </si>
  <si>
    <t>Colonne12545</t>
  </si>
  <si>
    <t>Colonne12546</t>
  </si>
  <si>
    <t>Colonne12547</t>
  </si>
  <si>
    <t>Colonne12548</t>
  </si>
  <si>
    <t>Colonne12549</t>
  </si>
  <si>
    <t>Colonne12550</t>
  </si>
  <si>
    <t>Colonne12551</t>
  </si>
  <si>
    <t>Colonne12552</t>
  </si>
  <si>
    <t>Colonne12553</t>
  </si>
  <si>
    <t>Colonne12554</t>
  </si>
  <si>
    <t>Colonne12555</t>
  </si>
  <si>
    <t>Colonne12556</t>
  </si>
  <si>
    <t>Colonne12557</t>
  </si>
  <si>
    <t>Colonne12558</t>
  </si>
  <si>
    <t>Colonne12559</t>
  </si>
  <si>
    <t>Colonne12560</t>
  </si>
  <si>
    <t>Colonne12561</t>
  </si>
  <si>
    <t>Colonne12562</t>
  </si>
  <si>
    <t>Colonne12563</t>
  </si>
  <si>
    <t>Colonne12564</t>
  </si>
  <si>
    <t>Colonne12565</t>
  </si>
  <si>
    <t>Colonne12566</t>
  </si>
  <si>
    <t>Colonne12567</t>
  </si>
  <si>
    <t>Colonne12568</t>
  </si>
  <si>
    <t>Colonne12569</t>
  </si>
  <si>
    <t>Colonne12570</t>
  </si>
  <si>
    <t>Colonne12571</t>
  </si>
  <si>
    <t>Colonne12572</t>
  </si>
  <si>
    <t>Colonne12573</t>
  </si>
  <si>
    <t>Colonne12574</t>
  </si>
  <si>
    <t>Colonne12575</t>
  </si>
  <si>
    <t>Colonne12576</t>
  </si>
  <si>
    <t>Colonne12577</t>
  </si>
  <si>
    <t>Colonne12578</t>
  </si>
  <si>
    <t>Colonne12579</t>
  </si>
  <si>
    <t>Colonne12580</t>
  </si>
  <si>
    <t>Colonne12581</t>
  </si>
  <si>
    <t>Colonne12582</t>
  </si>
  <si>
    <t>Colonne12583</t>
  </si>
  <si>
    <t>Colonne12584</t>
  </si>
  <si>
    <t>Colonne12585</t>
  </si>
  <si>
    <t>Colonne12586</t>
  </si>
  <si>
    <t>Colonne12587</t>
  </si>
  <si>
    <t>Colonne12588</t>
  </si>
  <si>
    <t>Colonne12589</t>
  </si>
  <si>
    <t>Colonne12590</t>
  </si>
  <si>
    <t>Colonne12591</t>
  </si>
  <si>
    <t>Colonne12592</t>
  </si>
  <si>
    <t>Colonne12593</t>
  </si>
  <si>
    <t>Colonne12594</t>
  </si>
  <si>
    <t>Colonne12595</t>
  </si>
  <si>
    <t>Colonne12596</t>
  </si>
  <si>
    <t>Colonne12597</t>
  </si>
  <si>
    <t>Colonne12598</t>
  </si>
  <si>
    <t>Colonne12599</t>
  </si>
  <si>
    <t>Colonne12600</t>
  </si>
  <si>
    <t>Colonne12601</t>
  </si>
  <si>
    <t>Colonne12602</t>
  </si>
  <si>
    <t>Colonne12603</t>
  </si>
  <si>
    <t>Colonne12604</t>
  </si>
  <si>
    <t>Colonne12605</t>
  </si>
  <si>
    <t>Colonne12606</t>
  </si>
  <si>
    <t>Colonne12607</t>
  </si>
  <si>
    <t>Colonne12608</t>
  </si>
  <si>
    <t>Colonne12609</t>
  </si>
  <si>
    <t>Colonne12610</t>
  </si>
  <si>
    <t>Colonne12611</t>
  </si>
  <si>
    <t>Colonne12612</t>
  </si>
  <si>
    <t>Colonne12613</t>
  </si>
  <si>
    <t>Colonne12614</t>
  </si>
  <si>
    <t>Colonne12615</t>
  </si>
  <si>
    <t>Colonne12616</t>
  </si>
  <si>
    <t>Colonne12617</t>
  </si>
  <si>
    <t>Colonne12618</t>
  </si>
  <si>
    <t>Colonne12619</t>
  </si>
  <si>
    <t>Colonne12620</t>
  </si>
  <si>
    <t>Colonne12621</t>
  </si>
  <si>
    <t>Colonne12622</t>
  </si>
  <si>
    <t>Colonne12623</t>
  </si>
  <si>
    <t>Colonne12624</t>
  </si>
  <si>
    <t>Colonne12625</t>
  </si>
  <si>
    <t>Colonne12626</t>
  </si>
  <si>
    <t>Colonne12627</t>
  </si>
  <si>
    <t>Colonne12628</t>
  </si>
  <si>
    <t>Colonne12629</t>
  </si>
  <si>
    <t>Colonne12630</t>
  </si>
  <si>
    <t>Colonne12631</t>
  </si>
  <si>
    <t>Colonne12632</t>
  </si>
  <si>
    <t>Colonne12633</t>
  </si>
  <si>
    <t>Colonne12634</t>
  </si>
  <si>
    <t>Colonne12635</t>
  </si>
  <si>
    <t>Colonne12636</t>
  </si>
  <si>
    <t>Colonne12637</t>
  </si>
  <si>
    <t>Colonne12638</t>
  </si>
  <si>
    <t>Colonne12639</t>
  </si>
  <si>
    <t>Colonne12640</t>
  </si>
  <si>
    <t>Colonne12641</t>
  </si>
  <si>
    <t>Colonne12642</t>
  </si>
  <si>
    <t>Colonne12643</t>
  </si>
  <si>
    <t>Colonne12644</t>
  </si>
  <si>
    <t>Colonne12645</t>
  </si>
  <si>
    <t>Colonne12646</t>
  </si>
  <si>
    <t>Colonne12647</t>
  </si>
  <si>
    <t>Colonne12648</t>
  </si>
  <si>
    <t>Colonne12649</t>
  </si>
  <si>
    <t>Colonne12650</t>
  </si>
  <si>
    <t>Colonne12651</t>
  </si>
  <si>
    <t>Colonne12652</t>
  </si>
  <si>
    <t>Colonne12653</t>
  </si>
  <si>
    <t>Colonne12654</t>
  </si>
  <si>
    <t>Colonne12655</t>
  </si>
  <si>
    <t>Colonne12656</t>
  </si>
  <si>
    <t>Colonne12657</t>
  </si>
  <si>
    <t>Colonne12658</t>
  </si>
  <si>
    <t>Colonne12659</t>
  </si>
  <si>
    <t>Colonne12660</t>
  </si>
  <si>
    <t>Colonne12661</t>
  </si>
  <si>
    <t>Colonne12662</t>
  </si>
  <si>
    <t>Colonne12663</t>
  </si>
  <si>
    <t>Colonne12664</t>
  </si>
  <si>
    <t>Colonne12665</t>
  </si>
  <si>
    <t>Colonne12666</t>
  </si>
  <si>
    <t>Colonne12667</t>
  </si>
  <si>
    <t>Colonne12668</t>
  </si>
  <si>
    <t>Colonne12669</t>
  </si>
  <si>
    <t>Colonne12670</t>
  </si>
  <si>
    <t>Colonne12671</t>
  </si>
  <si>
    <t>Colonne12672</t>
  </si>
  <si>
    <t>Colonne12673</t>
  </si>
  <si>
    <t>Colonne12674</t>
  </si>
  <si>
    <t>Colonne12675</t>
  </si>
  <si>
    <t>Colonne12676</t>
  </si>
  <si>
    <t>Colonne12677</t>
  </si>
  <si>
    <t>Colonne12678</t>
  </si>
  <si>
    <t>Colonne12679</t>
  </si>
  <si>
    <t>Colonne12680</t>
  </si>
  <si>
    <t>Colonne12681</t>
  </si>
  <si>
    <t>Colonne12682</t>
  </si>
  <si>
    <t>Colonne12683</t>
  </si>
  <si>
    <t>Colonne12684</t>
  </si>
  <si>
    <t>Colonne12685</t>
  </si>
  <si>
    <t>Colonne12686</t>
  </si>
  <si>
    <t>Colonne12687</t>
  </si>
  <si>
    <t>Colonne12688</t>
  </si>
  <si>
    <t>Colonne12689</t>
  </si>
  <si>
    <t>Colonne12690</t>
  </si>
  <si>
    <t>Colonne12691</t>
  </si>
  <si>
    <t>Colonne12692</t>
  </si>
  <si>
    <t>Colonne12693</t>
  </si>
  <si>
    <t>Colonne12694</t>
  </si>
  <si>
    <t>Colonne12695</t>
  </si>
  <si>
    <t>Colonne12696</t>
  </si>
  <si>
    <t>Colonne12697</t>
  </si>
  <si>
    <t>Colonne12698</t>
  </si>
  <si>
    <t>Colonne12699</t>
  </si>
  <si>
    <t>Colonne12700</t>
  </si>
  <si>
    <t>Colonne12701</t>
  </si>
  <si>
    <t>Colonne12702</t>
  </si>
  <si>
    <t>Colonne12703</t>
  </si>
  <si>
    <t>Colonne12704</t>
  </si>
  <si>
    <t>Colonne12705</t>
  </si>
  <si>
    <t>Colonne12706</t>
  </si>
  <si>
    <t>Colonne12707</t>
  </si>
  <si>
    <t>Colonne12708</t>
  </si>
  <si>
    <t>Colonne12709</t>
  </si>
  <si>
    <t>Colonne12710</t>
  </si>
  <si>
    <t>Colonne12711</t>
  </si>
  <si>
    <t>Colonne12712</t>
  </si>
  <si>
    <t>Colonne12713</t>
  </si>
  <si>
    <t>Colonne12714</t>
  </si>
  <si>
    <t>Colonne12715</t>
  </si>
  <si>
    <t>Colonne12716</t>
  </si>
  <si>
    <t>Colonne12717</t>
  </si>
  <si>
    <t>Colonne12718</t>
  </si>
  <si>
    <t>Colonne12719</t>
  </si>
  <si>
    <t>Colonne12720</t>
  </si>
  <si>
    <t>Colonne12721</t>
  </si>
  <si>
    <t>Colonne12722</t>
  </si>
  <si>
    <t>Colonne12723</t>
  </si>
  <si>
    <t>Colonne12724</t>
  </si>
  <si>
    <t>Colonne12725</t>
  </si>
  <si>
    <t>Colonne12726</t>
  </si>
  <si>
    <t>Colonne12727</t>
  </si>
  <si>
    <t>Colonne12728</t>
  </si>
  <si>
    <t>Colonne12729</t>
  </si>
  <si>
    <t>Colonne12730</t>
  </si>
  <si>
    <t>Colonne12731</t>
  </si>
  <si>
    <t>Colonne12732</t>
  </si>
  <si>
    <t>Colonne12733</t>
  </si>
  <si>
    <t>Colonne12734</t>
  </si>
  <si>
    <t>Colonne12735</t>
  </si>
  <si>
    <t>Colonne12736</t>
  </si>
  <si>
    <t>Colonne12737</t>
  </si>
  <si>
    <t>Colonne12738</t>
  </si>
  <si>
    <t>Colonne12739</t>
  </si>
  <si>
    <t>Colonne12740</t>
  </si>
  <si>
    <t>Colonne12741</t>
  </si>
  <si>
    <t>Colonne12742</t>
  </si>
  <si>
    <t>Colonne12743</t>
  </si>
  <si>
    <t>Colonne12744</t>
  </si>
  <si>
    <t>Colonne12745</t>
  </si>
  <si>
    <t>Colonne12746</t>
  </si>
  <si>
    <t>Colonne12747</t>
  </si>
  <si>
    <t>Colonne12748</t>
  </si>
  <si>
    <t>Colonne12749</t>
  </si>
  <si>
    <t>Colonne12750</t>
  </si>
  <si>
    <t>Colonne12751</t>
  </si>
  <si>
    <t>Colonne12752</t>
  </si>
  <si>
    <t>Colonne12753</t>
  </si>
  <si>
    <t>Colonne12754</t>
  </si>
  <si>
    <t>Colonne12755</t>
  </si>
  <si>
    <t>Colonne12756</t>
  </si>
  <si>
    <t>Colonne12757</t>
  </si>
  <si>
    <t>Colonne12758</t>
  </si>
  <si>
    <t>Colonne12759</t>
  </si>
  <si>
    <t>Colonne12760</t>
  </si>
  <si>
    <t>Colonne12761</t>
  </si>
  <si>
    <t>Colonne12762</t>
  </si>
  <si>
    <t>Colonne12763</t>
  </si>
  <si>
    <t>Colonne12764</t>
  </si>
  <si>
    <t>Colonne12765</t>
  </si>
  <si>
    <t>Colonne12766</t>
  </si>
  <si>
    <t>Colonne12767</t>
  </si>
  <si>
    <t>Colonne12768</t>
  </si>
  <si>
    <t>Colonne12769</t>
  </si>
  <si>
    <t>Colonne12770</t>
  </si>
  <si>
    <t>Colonne12771</t>
  </si>
  <si>
    <t>Colonne12772</t>
  </si>
  <si>
    <t>Colonne12773</t>
  </si>
  <si>
    <t>Colonne12774</t>
  </si>
  <si>
    <t>Colonne12775</t>
  </si>
  <si>
    <t>Colonne12776</t>
  </si>
  <si>
    <t>Colonne12777</t>
  </si>
  <si>
    <t>Colonne12778</t>
  </si>
  <si>
    <t>Colonne12779</t>
  </si>
  <si>
    <t>Colonne12780</t>
  </si>
  <si>
    <t>Colonne12781</t>
  </si>
  <si>
    <t>Colonne12782</t>
  </si>
  <si>
    <t>Colonne12783</t>
  </si>
  <si>
    <t>Colonne12784</t>
  </si>
  <si>
    <t>Colonne12785</t>
  </si>
  <si>
    <t>Colonne12786</t>
  </si>
  <si>
    <t>Colonne12787</t>
  </si>
  <si>
    <t>Colonne12788</t>
  </si>
  <si>
    <t>Colonne12789</t>
  </si>
  <si>
    <t>Colonne12790</t>
  </si>
  <si>
    <t>Colonne12791</t>
  </si>
  <si>
    <t>Colonne12792</t>
  </si>
  <si>
    <t>Colonne12793</t>
  </si>
  <si>
    <t>Colonne12794</t>
  </si>
  <si>
    <t>Colonne12795</t>
  </si>
  <si>
    <t>Colonne12796</t>
  </si>
  <si>
    <t>Colonne12797</t>
  </si>
  <si>
    <t>Colonne12798</t>
  </si>
  <si>
    <t>Colonne12799</t>
  </si>
  <si>
    <t>Colonne12800</t>
  </si>
  <si>
    <t>Colonne12801</t>
  </si>
  <si>
    <t>Colonne12802</t>
  </si>
  <si>
    <t>Colonne12803</t>
  </si>
  <si>
    <t>Colonne12804</t>
  </si>
  <si>
    <t>Colonne12805</t>
  </si>
  <si>
    <t>Colonne12806</t>
  </si>
  <si>
    <t>Colonne12807</t>
  </si>
  <si>
    <t>Colonne12808</t>
  </si>
  <si>
    <t>Colonne12809</t>
  </si>
  <si>
    <t>Colonne12810</t>
  </si>
  <si>
    <t>Colonne12811</t>
  </si>
  <si>
    <t>Colonne12812</t>
  </si>
  <si>
    <t>Colonne12813</t>
  </si>
  <si>
    <t>Colonne12814</t>
  </si>
  <si>
    <t>Colonne12815</t>
  </si>
  <si>
    <t>Colonne12816</t>
  </si>
  <si>
    <t>Colonne12817</t>
  </si>
  <si>
    <t>Colonne12818</t>
  </si>
  <si>
    <t>Colonne12819</t>
  </si>
  <si>
    <t>Colonne12820</t>
  </si>
  <si>
    <t>Colonne12821</t>
  </si>
  <si>
    <t>Colonne12822</t>
  </si>
  <si>
    <t>Colonne12823</t>
  </si>
  <si>
    <t>Colonne12824</t>
  </si>
  <si>
    <t>Colonne12825</t>
  </si>
  <si>
    <t>Colonne12826</t>
  </si>
  <si>
    <t>Colonne12827</t>
  </si>
  <si>
    <t>Colonne12828</t>
  </si>
  <si>
    <t>Colonne12829</t>
  </si>
  <si>
    <t>Colonne12830</t>
  </si>
  <si>
    <t>Colonne12831</t>
  </si>
  <si>
    <t>Colonne12832</t>
  </si>
  <si>
    <t>Colonne12833</t>
  </si>
  <si>
    <t>Colonne12834</t>
  </si>
  <si>
    <t>Colonne12835</t>
  </si>
  <si>
    <t>Colonne12836</t>
  </si>
  <si>
    <t>Colonne12837</t>
  </si>
  <si>
    <t>Colonne12838</t>
  </si>
  <si>
    <t>Colonne12839</t>
  </si>
  <si>
    <t>Colonne12840</t>
  </si>
  <si>
    <t>Colonne12841</t>
  </si>
  <si>
    <t>Colonne12842</t>
  </si>
  <si>
    <t>Colonne12843</t>
  </si>
  <si>
    <t>Colonne12844</t>
  </si>
  <si>
    <t>Colonne12845</t>
  </si>
  <si>
    <t>Colonne12846</t>
  </si>
  <si>
    <t>Colonne12847</t>
  </si>
  <si>
    <t>Colonne12848</t>
  </si>
  <si>
    <t>Colonne12849</t>
  </si>
  <si>
    <t>Colonne12850</t>
  </si>
  <si>
    <t>Colonne12851</t>
  </si>
  <si>
    <t>Colonne12852</t>
  </si>
  <si>
    <t>Colonne12853</t>
  </si>
  <si>
    <t>Colonne12854</t>
  </si>
  <si>
    <t>Colonne12855</t>
  </si>
  <si>
    <t>Colonne12856</t>
  </si>
  <si>
    <t>Colonne12857</t>
  </si>
  <si>
    <t>Colonne12858</t>
  </si>
  <si>
    <t>Colonne12859</t>
  </si>
  <si>
    <t>Colonne12860</t>
  </si>
  <si>
    <t>Colonne12861</t>
  </si>
  <si>
    <t>Colonne12862</t>
  </si>
  <si>
    <t>Colonne12863</t>
  </si>
  <si>
    <t>Colonne12864</t>
  </si>
  <si>
    <t>Colonne12865</t>
  </si>
  <si>
    <t>Colonne12866</t>
  </si>
  <si>
    <t>Colonne12867</t>
  </si>
  <si>
    <t>Colonne12868</t>
  </si>
  <si>
    <t>Colonne12869</t>
  </si>
  <si>
    <t>Colonne12870</t>
  </si>
  <si>
    <t>Colonne12871</t>
  </si>
  <si>
    <t>Colonne12872</t>
  </si>
  <si>
    <t>Colonne12873</t>
  </si>
  <si>
    <t>Colonne12874</t>
  </si>
  <si>
    <t>Colonne12875</t>
  </si>
  <si>
    <t>Colonne12876</t>
  </si>
  <si>
    <t>Colonne12877</t>
  </si>
  <si>
    <t>Colonne12878</t>
  </si>
  <si>
    <t>Colonne12879</t>
  </si>
  <si>
    <t>Colonne12880</t>
  </si>
  <si>
    <t>Colonne12881</t>
  </si>
  <si>
    <t>Colonne12882</t>
  </si>
  <si>
    <t>Colonne12883</t>
  </si>
  <si>
    <t>Colonne12884</t>
  </si>
  <si>
    <t>Colonne12885</t>
  </si>
  <si>
    <t>Colonne12886</t>
  </si>
  <si>
    <t>Colonne12887</t>
  </si>
  <si>
    <t>Colonne12888</t>
  </si>
  <si>
    <t>Colonne12889</t>
  </si>
  <si>
    <t>Colonne12890</t>
  </si>
  <si>
    <t>Colonne12891</t>
  </si>
  <si>
    <t>Colonne12892</t>
  </si>
  <si>
    <t>Colonne12893</t>
  </si>
  <si>
    <t>Colonne12894</t>
  </si>
  <si>
    <t>Colonne12895</t>
  </si>
  <si>
    <t>Colonne12896</t>
  </si>
  <si>
    <t>Colonne12897</t>
  </si>
  <si>
    <t>Colonne12898</t>
  </si>
  <si>
    <t>Colonne12899</t>
  </si>
  <si>
    <t>Colonne12900</t>
  </si>
  <si>
    <t>Colonne12901</t>
  </si>
  <si>
    <t>Colonne12902</t>
  </si>
  <si>
    <t>Colonne12903</t>
  </si>
  <si>
    <t>Colonne12904</t>
  </si>
  <si>
    <t>Colonne12905</t>
  </si>
  <si>
    <t>Colonne12906</t>
  </si>
  <si>
    <t>Colonne12907</t>
  </si>
  <si>
    <t>Colonne12908</t>
  </si>
  <si>
    <t>Colonne12909</t>
  </si>
  <si>
    <t>Colonne12910</t>
  </si>
  <si>
    <t>Colonne12911</t>
  </si>
  <si>
    <t>Colonne12912</t>
  </si>
  <si>
    <t>Colonne12913</t>
  </si>
  <si>
    <t>Colonne12914</t>
  </si>
  <si>
    <t>Colonne12915</t>
  </si>
  <si>
    <t>Colonne12916</t>
  </si>
  <si>
    <t>Colonne12917</t>
  </si>
  <si>
    <t>Colonne12918</t>
  </si>
  <si>
    <t>Colonne12919</t>
  </si>
  <si>
    <t>Colonne12920</t>
  </si>
  <si>
    <t>Colonne12921</t>
  </si>
  <si>
    <t>Colonne12922</t>
  </si>
  <si>
    <t>Colonne12923</t>
  </si>
  <si>
    <t>Colonne12924</t>
  </si>
  <si>
    <t>Colonne12925</t>
  </si>
  <si>
    <t>Colonne12926</t>
  </si>
  <si>
    <t>Colonne12927</t>
  </si>
  <si>
    <t>Colonne12928</t>
  </si>
  <si>
    <t>Colonne12929</t>
  </si>
  <si>
    <t>Colonne12930</t>
  </si>
  <si>
    <t>Colonne12931</t>
  </si>
  <si>
    <t>Colonne12932</t>
  </si>
  <si>
    <t>Colonne12933</t>
  </si>
  <si>
    <t>Colonne12934</t>
  </si>
  <si>
    <t>Colonne12935</t>
  </si>
  <si>
    <t>Colonne12936</t>
  </si>
  <si>
    <t>Colonne12937</t>
  </si>
  <si>
    <t>Colonne12938</t>
  </si>
  <si>
    <t>Colonne12939</t>
  </si>
  <si>
    <t>Colonne12940</t>
  </si>
  <si>
    <t>Colonne12941</t>
  </si>
  <si>
    <t>Colonne12942</t>
  </si>
  <si>
    <t>Colonne12943</t>
  </si>
  <si>
    <t>Colonne12944</t>
  </si>
  <si>
    <t>Colonne12945</t>
  </si>
  <si>
    <t>Colonne12946</t>
  </si>
  <si>
    <t>Colonne12947</t>
  </si>
  <si>
    <t>Colonne12948</t>
  </si>
  <si>
    <t>Colonne12949</t>
  </si>
  <si>
    <t>Colonne12950</t>
  </si>
  <si>
    <t>Colonne12951</t>
  </si>
  <si>
    <t>Colonne12952</t>
  </si>
  <si>
    <t>Colonne12953</t>
  </si>
  <si>
    <t>Colonne12954</t>
  </si>
  <si>
    <t>Colonne12955</t>
  </si>
  <si>
    <t>Colonne12956</t>
  </si>
  <si>
    <t>Colonne12957</t>
  </si>
  <si>
    <t>Colonne12958</t>
  </si>
  <si>
    <t>Colonne12959</t>
  </si>
  <si>
    <t>Colonne12960</t>
  </si>
  <si>
    <t>Colonne12961</t>
  </si>
  <si>
    <t>Colonne12962</t>
  </si>
  <si>
    <t>Colonne12963</t>
  </si>
  <si>
    <t>Colonne12964</t>
  </si>
  <si>
    <t>Colonne12965</t>
  </si>
  <si>
    <t>Colonne12966</t>
  </si>
  <si>
    <t>Colonne12967</t>
  </si>
  <si>
    <t>Colonne12968</t>
  </si>
  <si>
    <t>Colonne12969</t>
  </si>
  <si>
    <t>Colonne12970</t>
  </si>
  <si>
    <t>Colonne12971</t>
  </si>
  <si>
    <t>Colonne12972</t>
  </si>
  <si>
    <t>Colonne12973</t>
  </si>
  <si>
    <t>Colonne12974</t>
  </si>
  <si>
    <t>Colonne12975</t>
  </si>
  <si>
    <t>Colonne12976</t>
  </si>
  <si>
    <t>Colonne12977</t>
  </si>
  <si>
    <t>Colonne12978</t>
  </si>
  <si>
    <t>Colonne12979</t>
  </si>
  <si>
    <t>Colonne12980</t>
  </si>
  <si>
    <t>Colonne12981</t>
  </si>
  <si>
    <t>Colonne12982</t>
  </si>
  <si>
    <t>Colonne12983</t>
  </si>
  <si>
    <t>Colonne12984</t>
  </si>
  <si>
    <t>Colonne12985</t>
  </si>
  <si>
    <t>Colonne12986</t>
  </si>
  <si>
    <t>Colonne12987</t>
  </si>
  <si>
    <t>Colonne12988</t>
  </si>
  <si>
    <t>Colonne12989</t>
  </si>
  <si>
    <t>Colonne12990</t>
  </si>
  <si>
    <t>Colonne12991</t>
  </si>
  <si>
    <t>Colonne12992</t>
  </si>
  <si>
    <t>Colonne12993</t>
  </si>
  <si>
    <t>Colonne12994</t>
  </si>
  <si>
    <t>Colonne12995</t>
  </si>
  <si>
    <t>Colonne12996</t>
  </si>
  <si>
    <t>Colonne12997</t>
  </si>
  <si>
    <t>Colonne12998</t>
  </si>
  <si>
    <t>Colonne12999</t>
  </si>
  <si>
    <t>Colonne13000</t>
  </si>
  <si>
    <t>Colonne13001</t>
  </si>
  <si>
    <t>Colonne13002</t>
  </si>
  <si>
    <t>Colonne13003</t>
  </si>
  <si>
    <t>Colonne13004</t>
  </si>
  <si>
    <t>Colonne13005</t>
  </si>
  <si>
    <t>Colonne13006</t>
  </si>
  <si>
    <t>Colonne13007</t>
  </si>
  <si>
    <t>Colonne13008</t>
  </si>
  <si>
    <t>Colonne13009</t>
  </si>
  <si>
    <t>Colonne13010</t>
  </si>
  <si>
    <t>Colonne13011</t>
  </si>
  <si>
    <t>Colonne13012</t>
  </si>
  <si>
    <t>Colonne13013</t>
  </si>
  <si>
    <t>Colonne13014</t>
  </si>
  <si>
    <t>Colonne13015</t>
  </si>
  <si>
    <t>Colonne13016</t>
  </si>
  <si>
    <t>Colonne13017</t>
  </si>
  <si>
    <t>Colonne13018</t>
  </si>
  <si>
    <t>Colonne13019</t>
  </si>
  <si>
    <t>Colonne13020</t>
  </si>
  <si>
    <t>Colonne13021</t>
  </si>
  <si>
    <t>Colonne13022</t>
  </si>
  <si>
    <t>Colonne13023</t>
  </si>
  <si>
    <t>Colonne13024</t>
  </si>
  <si>
    <t>Colonne13025</t>
  </si>
  <si>
    <t>Colonne13026</t>
  </si>
  <si>
    <t>Colonne13027</t>
  </si>
  <si>
    <t>Colonne13028</t>
  </si>
  <si>
    <t>Colonne13029</t>
  </si>
  <si>
    <t>Colonne13030</t>
  </si>
  <si>
    <t>Colonne13031</t>
  </si>
  <si>
    <t>Colonne13032</t>
  </si>
  <si>
    <t>Colonne13033</t>
  </si>
  <si>
    <t>Colonne13034</t>
  </si>
  <si>
    <t>Colonne13035</t>
  </si>
  <si>
    <t>Colonne13036</t>
  </si>
  <si>
    <t>Colonne13037</t>
  </si>
  <si>
    <t>Colonne13038</t>
  </si>
  <si>
    <t>Colonne13039</t>
  </si>
  <si>
    <t>Colonne13040</t>
  </si>
  <si>
    <t>Colonne13041</t>
  </si>
  <si>
    <t>Colonne13042</t>
  </si>
  <si>
    <t>Colonne13043</t>
  </si>
  <si>
    <t>Colonne13044</t>
  </si>
  <si>
    <t>Colonne13045</t>
  </si>
  <si>
    <t>Colonne13046</t>
  </si>
  <si>
    <t>Colonne13047</t>
  </si>
  <si>
    <t>Colonne13048</t>
  </si>
  <si>
    <t>Colonne13049</t>
  </si>
  <si>
    <t>Colonne13050</t>
  </si>
  <si>
    <t>Colonne13051</t>
  </si>
  <si>
    <t>Colonne13052</t>
  </si>
  <si>
    <t>Colonne13053</t>
  </si>
  <si>
    <t>Colonne13054</t>
  </si>
  <si>
    <t>Colonne13055</t>
  </si>
  <si>
    <t>Colonne13056</t>
  </si>
  <si>
    <t>Colonne13057</t>
  </si>
  <si>
    <t>Colonne13058</t>
  </si>
  <si>
    <t>Colonne13059</t>
  </si>
  <si>
    <t>Colonne13060</t>
  </si>
  <si>
    <t>Colonne13061</t>
  </si>
  <si>
    <t>Colonne13062</t>
  </si>
  <si>
    <t>Colonne13063</t>
  </si>
  <si>
    <t>Colonne13064</t>
  </si>
  <si>
    <t>Colonne13065</t>
  </si>
  <si>
    <t>Colonne13066</t>
  </si>
  <si>
    <t>Colonne13067</t>
  </si>
  <si>
    <t>Colonne13068</t>
  </si>
  <si>
    <t>Colonne13069</t>
  </si>
  <si>
    <t>Colonne13070</t>
  </si>
  <si>
    <t>Colonne13071</t>
  </si>
  <si>
    <t>Colonne13072</t>
  </si>
  <si>
    <t>Colonne13073</t>
  </si>
  <si>
    <t>Colonne13074</t>
  </si>
  <si>
    <t>Colonne13075</t>
  </si>
  <si>
    <t>Colonne13076</t>
  </si>
  <si>
    <t>Colonne13077</t>
  </si>
  <si>
    <t>Colonne13078</t>
  </si>
  <si>
    <t>Colonne13079</t>
  </si>
  <si>
    <t>Colonne13080</t>
  </si>
  <si>
    <t>Colonne13081</t>
  </si>
  <si>
    <t>Colonne13082</t>
  </si>
  <si>
    <t>Colonne13083</t>
  </si>
  <si>
    <t>Colonne13084</t>
  </si>
  <si>
    <t>Colonne13085</t>
  </si>
  <si>
    <t>Colonne13086</t>
  </si>
  <si>
    <t>Colonne13087</t>
  </si>
  <si>
    <t>Colonne13088</t>
  </si>
  <si>
    <t>Colonne13089</t>
  </si>
  <si>
    <t>Colonne13090</t>
  </si>
  <si>
    <t>Colonne13091</t>
  </si>
  <si>
    <t>Colonne13092</t>
  </si>
  <si>
    <t>Colonne13093</t>
  </si>
  <si>
    <t>Colonne13094</t>
  </si>
  <si>
    <t>Colonne13095</t>
  </si>
  <si>
    <t>Colonne13096</t>
  </si>
  <si>
    <t>Colonne13097</t>
  </si>
  <si>
    <t>Colonne13098</t>
  </si>
  <si>
    <t>Colonne13099</t>
  </si>
  <si>
    <t>Colonne13100</t>
  </si>
  <si>
    <t>Colonne13101</t>
  </si>
  <si>
    <t>Colonne13102</t>
  </si>
  <si>
    <t>Colonne13103</t>
  </si>
  <si>
    <t>Colonne13104</t>
  </si>
  <si>
    <t>Colonne13105</t>
  </si>
  <si>
    <t>Colonne13106</t>
  </si>
  <si>
    <t>Colonne13107</t>
  </si>
  <si>
    <t>Colonne13108</t>
  </si>
  <si>
    <t>Colonne13109</t>
  </si>
  <si>
    <t>Colonne13110</t>
  </si>
  <si>
    <t>Colonne13111</t>
  </si>
  <si>
    <t>Colonne13112</t>
  </si>
  <si>
    <t>Colonne13113</t>
  </si>
  <si>
    <t>Colonne13114</t>
  </si>
  <si>
    <t>Colonne13115</t>
  </si>
  <si>
    <t>Colonne13116</t>
  </si>
  <si>
    <t>Colonne13117</t>
  </si>
  <si>
    <t>Colonne13118</t>
  </si>
  <si>
    <t>Colonne13119</t>
  </si>
  <si>
    <t>Colonne13120</t>
  </si>
  <si>
    <t>Colonne13121</t>
  </si>
  <si>
    <t>Colonne13122</t>
  </si>
  <si>
    <t>Colonne13123</t>
  </si>
  <si>
    <t>Colonne13124</t>
  </si>
  <si>
    <t>Colonne13125</t>
  </si>
  <si>
    <t>Colonne13126</t>
  </si>
  <si>
    <t>Colonne13127</t>
  </si>
  <si>
    <t>Colonne13128</t>
  </si>
  <si>
    <t>Colonne13129</t>
  </si>
  <si>
    <t>Colonne13130</t>
  </si>
  <si>
    <t>Colonne13131</t>
  </si>
  <si>
    <t>Colonne13132</t>
  </si>
  <si>
    <t>Colonne13133</t>
  </si>
  <si>
    <t>Colonne13134</t>
  </si>
  <si>
    <t>Colonne13135</t>
  </si>
  <si>
    <t>Colonne13136</t>
  </si>
  <si>
    <t>Colonne13137</t>
  </si>
  <si>
    <t>Colonne13138</t>
  </si>
  <si>
    <t>Colonne13139</t>
  </si>
  <si>
    <t>Colonne13140</t>
  </si>
  <si>
    <t>Colonne13141</t>
  </si>
  <si>
    <t>Colonne13142</t>
  </si>
  <si>
    <t>Colonne13143</t>
  </si>
  <si>
    <t>Colonne13144</t>
  </si>
  <si>
    <t>Colonne13145</t>
  </si>
  <si>
    <t>Colonne13146</t>
  </si>
  <si>
    <t>Colonne13147</t>
  </si>
  <si>
    <t>Colonne13148</t>
  </si>
  <si>
    <t>Colonne13149</t>
  </si>
  <si>
    <t>Colonne13150</t>
  </si>
  <si>
    <t>Colonne13151</t>
  </si>
  <si>
    <t>Colonne13152</t>
  </si>
  <si>
    <t>Colonne13153</t>
  </si>
  <si>
    <t>Colonne13154</t>
  </si>
  <si>
    <t>Colonne13155</t>
  </si>
  <si>
    <t>Colonne13156</t>
  </si>
  <si>
    <t>Colonne13157</t>
  </si>
  <si>
    <t>Colonne13158</t>
  </si>
  <si>
    <t>Colonne13159</t>
  </si>
  <si>
    <t>Colonne13160</t>
  </si>
  <si>
    <t>Colonne13161</t>
  </si>
  <si>
    <t>Colonne13162</t>
  </si>
  <si>
    <t>Colonne13163</t>
  </si>
  <si>
    <t>Colonne13164</t>
  </si>
  <si>
    <t>Colonne13165</t>
  </si>
  <si>
    <t>Colonne13166</t>
  </si>
  <si>
    <t>Colonne13167</t>
  </si>
  <si>
    <t>Colonne13168</t>
  </si>
  <si>
    <t>Colonne13169</t>
  </si>
  <si>
    <t>Colonne13170</t>
  </si>
  <si>
    <t>Colonne13171</t>
  </si>
  <si>
    <t>Colonne13172</t>
  </si>
  <si>
    <t>Colonne13173</t>
  </si>
  <si>
    <t>Colonne13174</t>
  </si>
  <si>
    <t>Colonne13175</t>
  </si>
  <si>
    <t>Colonne13176</t>
  </si>
  <si>
    <t>Colonne13177</t>
  </si>
  <si>
    <t>Colonne13178</t>
  </si>
  <si>
    <t>Colonne13179</t>
  </si>
  <si>
    <t>Colonne13180</t>
  </si>
  <si>
    <t>Colonne13181</t>
  </si>
  <si>
    <t>Colonne13182</t>
  </si>
  <si>
    <t>Colonne13183</t>
  </si>
  <si>
    <t>Colonne13184</t>
  </si>
  <si>
    <t>Colonne13185</t>
  </si>
  <si>
    <t>Colonne13186</t>
  </si>
  <si>
    <t>Colonne13187</t>
  </si>
  <si>
    <t>Colonne13188</t>
  </si>
  <si>
    <t>Colonne13189</t>
  </si>
  <si>
    <t>Colonne13190</t>
  </si>
  <si>
    <t>Colonne13191</t>
  </si>
  <si>
    <t>Colonne13192</t>
  </si>
  <si>
    <t>Colonne13193</t>
  </si>
  <si>
    <t>Colonne13194</t>
  </si>
  <si>
    <t>Colonne13195</t>
  </si>
  <si>
    <t>Colonne13196</t>
  </si>
  <si>
    <t>Colonne13197</t>
  </si>
  <si>
    <t>Colonne13198</t>
  </si>
  <si>
    <t>Colonne13199</t>
  </si>
  <si>
    <t>Colonne13200</t>
  </si>
  <si>
    <t>Colonne13201</t>
  </si>
  <si>
    <t>Colonne13202</t>
  </si>
  <si>
    <t>Colonne13203</t>
  </si>
  <si>
    <t>Colonne13204</t>
  </si>
  <si>
    <t>Colonne13205</t>
  </si>
  <si>
    <t>Colonne13206</t>
  </si>
  <si>
    <t>Colonne13207</t>
  </si>
  <si>
    <t>Colonne13208</t>
  </si>
  <si>
    <t>Colonne13209</t>
  </si>
  <si>
    <t>Colonne13210</t>
  </si>
  <si>
    <t>Colonne13211</t>
  </si>
  <si>
    <t>Colonne13212</t>
  </si>
  <si>
    <t>Colonne13213</t>
  </si>
  <si>
    <t>Colonne13214</t>
  </si>
  <si>
    <t>Colonne13215</t>
  </si>
  <si>
    <t>Colonne13216</t>
  </si>
  <si>
    <t>Colonne13217</t>
  </si>
  <si>
    <t>Colonne13218</t>
  </si>
  <si>
    <t>Colonne13219</t>
  </si>
  <si>
    <t>Colonne13220</t>
  </si>
  <si>
    <t>Colonne13221</t>
  </si>
  <si>
    <t>Colonne13222</t>
  </si>
  <si>
    <t>Colonne13223</t>
  </si>
  <si>
    <t>Colonne13224</t>
  </si>
  <si>
    <t>Colonne13225</t>
  </si>
  <si>
    <t>Colonne13226</t>
  </si>
  <si>
    <t>Colonne13227</t>
  </si>
  <si>
    <t>Colonne13228</t>
  </si>
  <si>
    <t>Colonne13229</t>
  </si>
  <si>
    <t>Colonne13230</t>
  </si>
  <si>
    <t>Colonne13231</t>
  </si>
  <si>
    <t>Colonne13232</t>
  </si>
  <si>
    <t>Colonne13233</t>
  </si>
  <si>
    <t>Colonne13234</t>
  </si>
  <si>
    <t>Colonne13235</t>
  </si>
  <si>
    <t>Colonne13236</t>
  </si>
  <si>
    <t>Colonne13237</t>
  </si>
  <si>
    <t>Colonne13238</t>
  </si>
  <si>
    <t>Colonne13239</t>
  </si>
  <si>
    <t>Colonne13240</t>
  </si>
  <si>
    <t>Colonne13241</t>
  </si>
  <si>
    <t>Colonne13242</t>
  </si>
  <si>
    <t>Colonne13243</t>
  </si>
  <si>
    <t>Colonne13244</t>
  </si>
  <si>
    <t>Colonne13245</t>
  </si>
  <si>
    <t>Colonne13246</t>
  </si>
  <si>
    <t>Colonne13247</t>
  </si>
  <si>
    <t>Colonne13248</t>
  </si>
  <si>
    <t>Colonne13249</t>
  </si>
  <si>
    <t>Colonne13250</t>
  </si>
  <si>
    <t>Colonne13251</t>
  </si>
  <si>
    <t>Colonne13252</t>
  </si>
  <si>
    <t>Colonne13253</t>
  </si>
  <si>
    <t>Colonne13254</t>
  </si>
  <si>
    <t>Colonne13255</t>
  </si>
  <si>
    <t>Colonne13256</t>
  </si>
  <si>
    <t>Colonne13257</t>
  </si>
  <si>
    <t>Colonne13258</t>
  </si>
  <si>
    <t>Colonne13259</t>
  </si>
  <si>
    <t>Colonne13260</t>
  </si>
  <si>
    <t>Colonne13261</t>
  </si>
  <si>
    <t>Colonne13262</t>
  </si>
  <si>
    <t>Colonne13263</t>
  </si>
  <si>
    <t>Colonne13264</t>
  </si>
  <si>
    <t>Colonne13265</t>
  </si>
  <si>
    <t>Colonne13266</t>
  </si>
  <si>
    <t>Colonne13267</t>
  </si>
  <si>
    <t>Colonne13268</t>
  </si>
  <si>
    <t>Colonne13269</t>
  </si>
  <si>
    <t>Colonne13270</t>
  </si>
  <si>
    <t>Colonne13271</t>
  </si>
  <si>
    <t>Colonne13272</t>
  </si>
  <si>
    <t>Colonne13273</t>
  </si>
  <si>
    <t>Colonne13274</t>
  </si>
  <si>
    <t>Colonne13275</t>
  </si>
  <si>
    <t>Colonne13276</t>
  </si>
  <si>
    <t>Colonne13277</t>
  </si>
  <si>
    <t>Colonne13278</t>
  </si>
  <si>
    <t>Colonne13279</t>
  </si>
  <si>
    <t>Colonne13280</t>
  </si>
  <si>
    <t>Colonne13281</t>
  </si>
  <si>
    <t>Colonne13282</t>
  </si>
  <si>
    <t>Colonne13283</t>
  </si>
  <si>
    <t>Colonne13284</t>
  </si>
  <si>
    <t>Colonne13285</t>
  </si>
  <si>
    <t>Colonne13286</t>
  </si>
  <si>
    <t>Colonne13287</t>
  </si>
  <si>
    <t>Colonne13288</t>
  </si>
  <si>
    <t>Colonne13289</t>
  </si>
  <si>
    <t>Colonne13290</t>
  </si>
  <si>
    <t>Colonne13291</t>
  </si>
  <si>
    <t>Colonne13292</t>
  </si>
  <si>
    <t>Colonne13293</t>
  </si>
  <si>
    <t>Colonne13294</t>
  </si>
  <si>
    <t>Colonne13295</t>
  </si>
  <si>
    <t>Colonne13296</t>
  </si>
  <si>
    <t>Colonne13297</t>
  </si>
  <si>
    <t>Colonne13298</t>
  </si>
  <si>
    <t>Colonne13299</t>
  </si>
  <si>
    <t>Colonne13300</t>
  </si>
  <si>
    <t>Colonne13301</t>
  </si>
  <si>
    <t>Colonne13302</t>
  </si>
  <si>
    <t>Colonne13303</t>
  </si>
  <si>
    <t>Colonne13304</t>
  </si>
  <si>
    <t>Colonne13305</t>
  </si>
  <si>
    <t>Colonne13306</t>
  </si>
  <si>
    <t>Colonne13307</t>
  </si>
  <si>
    <t>Colonne13308</t>
  </si>
  <si>
    <t>Colonne13309</t>
  </si>
  <si>
    <t>Colonne13310</t>
  </si>
  <si>
    <t>Colonne13311</t>
  </si>
  <si>
    <t>Colonne13312</t>
  </si>
  <si>
    <t>Colonne13313</t>
  </si>
  <si>
    <t>Colonne13314</t>
  </si>
  <si>
    <t>Colonne13315</t>
  </si>
  <si>
    <t>Colonne13316</t>
  </si>
  <si>
    <t>Colonne13317</t>
  </si>
  <si>
    <t>Colonne13318</t>
  </si>
  <si>
    <t>Colonne13319</t>
  </si>
  <si>
    <t>Colonne13320</t>
  </si>
  <si>
    <t>Colonne13321</t>
  </si>
  <si>
    <t>Colonne13322</t>
  </si>
  <si>
    <t>Colonne13323</t>
  </si>
  <si>
    <t>Colonne13324</t>
  </si>
  <si>
    <t>Colonne13325</t>
  </si>
  <si>
    <t>Colonne13326</t>
  </si>
  <si>
    <t>Colonne13327</t>
  </si>
  <si>
    <t>Colonne13328</t>
  </si>
  <si>
    <t>Colonne13329</t>
  </si>
  <si>
    <t>Colonne13330</t>
  </si>
  <si>
    <t>Colonne13331</t>
  </si>
  <si>
    <t>Colonne13332</t>
  </si>
  <si>
    <t>Colonne13333</t>
  </si>
  <si>
    <t>Colonne13334</t>
  </si>
  <si>
    <t>Colonne13335</t>
  </si>
  <si>
    <t>Colonne13336</t>
  </si>
  <si>
    <t>Colonne13337</t>
  </si>
  <si>
    <t>Colonne13338</t>
  </si>
  <si>
    <t>Colonne13339</t>
  </si>
  <si>
    <t>Colonne13340</t>
  </si>
  <si>
    <t>Colonne13341</t>
  </si>
  <si>
    <t>Colonne13342</t>
  </si>
  <si>
    <t>Colonne13343</t>
  </si>
  <si>
    <t>Colonne13344</t>
  </si>
  <si>
    <t>Colonne13345</t>
  </si>
  <si>
    <t>Colonne13346</t>
  </si>
  <si>
    <t>Colonne13347</t>
  </si>
  <si>
    <t>Colonne13348</t>
  </si>
  <si>
    <t>Colonne13349</t>
  </si>
  <si>
    <t>Colonne13350</t>
  </si>
  <si>
    <t>Colonne13351</t>
  </si>
  <si>
    <t>Colonne13352</t>
  </si>
  <si>
    <t>Colonne13353</t>
  </si>
  <si>
    <t>Colonne13354</t>
  </si>
  <si>
    <t>Colonne13355</t>
  </si>
  <si>
    <t>Colonne13356</t>
  </si>
  <si>
    <t>Colonne13357</t>
  </si>
  <si>
    <t>Colonne13358</t>
  </si>
  <si>
    <t>Colonne13359</t>
  </si>
  <si>
    <t>Colonne13360</t>
  </si>
  <si>
    <t>Colonne13361</t>
  </si>
  <si>
    <t>Colonne13362</t>
  </si>
  <si>
    <t>Colonne13363</t>
  </si>
  <si>
    <t>Colonne13364</t>
  </si>
  <si>
    <t>Colonne13365</t>
  </si>
  <si>
    <t>Colonne13366</t>
  </si>
  <si>
    <t>Colonne13367</t>
  </si>
  <si>
    <t>Colonne13368</t>
  </si>
  <si>
    <t>Colonne13369</t>
  </si>
  <si>
    <t>Colonne13370</t>
  </si>
  <si>
    <t>Colonne13371</t>
  </si>
  <si>
    <t>Colonne13372</t>
  </si>
  <si>
    <t>Colonne13373</t>
  </si>
  <si>
    <t>Colonne13374</t>
  </si>
  <si>
    <t>Colonne13375</t>
  </si>
  <si>
    <t>Colonne13376</t>
  </si>
  <si>
    <t>Colonne13377</t>
  </si>
  <si>
    <t>Colonne13378</t>
  </si>
  <si>
    <t>Colonne13379</t>
  </si>
  <si>
    <t>Colonne13380</t>
  </si>
  <si>
    <t>Colonne13381</t>
  </si>
  <si>
    <t>Colonne13382</t>
  </si>
  <si>
    <t>Colonne13383</t>
  </si>
  <si>
    <t>Colonne13384</t>
  </si>
  <si>
    <t>Colonne13385</t>
  </si>
  <si>
    <t>Colonne13386</t>
  </si>
  <si>
    <t>Colonne13387</t>
  </si>
  <si>
    <t>Colonne13388</t>
  </si>
  <si>
    <t>Colonne13389</t>
  </si>
  <si>
    <t>Colonne13390</t>
  </si>
  <si>
    <t>Colonne13391</t>
  </si>
  <si>
    <t>Colonne13392</t>
  </si>
  <si>
    <t>Colonne13393</t>
  </si>
  <si>
    <t>Colonne13394</t>
  </si>
  <si>
    <t>Colonne13395</t>
  </si>
  <si>
    <t>Colonne13396</t>
  </si>
  <si>
    <t>Colonne13397</t>
  </si>
  <si>
    <t>Colonne13398</t>
  </si>
  <si>
    <t>Colonne13399</t>
  </si>
  <si>
    <t>Colonne13400</t>
  </si>
  <si>
    <t>Colonne13401</t>
  </si>
  <si>
    <t>Colonne13402</t>
  </si>
  <si>
    <t>Colonne13403</t>
  </si>
  <si>
    <t>Colonne13404</t>
  </si>
  <si>
    <t>Colonne13405</t>
  </si>
  <si>
    <t>Colonne13406</t>
  </si>
  <si>
    <t>Colonne13407</t>
  </si>
  <si>
    <t>Colonne13408</t>
  </si>
  <si>
    <t>Colonne13409</t>
  </si>
  <si>
    <t>Colonne13410</t>
  </si>
  <si>
    <t>Colonne13411</t>
  </si>
  <si>
    <t>Colonne13412</t>
  </si>
  <si>
    <t>Colonne13413</t>
  </si>
  <si>
    <t>Colonne13414</t>
  </si>
  <si>
    <t>Colonne13415</t>
  </si>
  <si>
    <t>Colonne13416</t>
  </si>
  <si>
    <t>Colonne13417</t>
  </si>
  <si>
    <t>Colonne13418</t>
  </si>
  <si>
    <t>Colonne13419</t>
  </si>
  <si>
    <t>Colonne13420</t>
  </si>
  <si>
    <t>Colonne13421</t>
  </si>
  <si>
    <t>Colonne13422</t>
  </si>
  <si>
    <t>Colonne13423</t>
  </si>
  <si>
    <t>Colonne13424</t>
  </si>
  <si>
    <t>Colonne13425</t>
  </si>
  <si>
    <t>Colonne13426</t>
  </si>
  <si>
    <t>Colonne13427</t>
  </si>
  <si>
    <t>Colonne13428</t>
  </si>
  <si>
    <t>Colonne13429</t>
  </si>
  <si>
    <t>Colonne13430</t>
  </si>
  <si>
    <t>Colonne13431</t>
  </si>
  <si>
    <t>Colonne13432</t>
  </si>
  <si>
    <t>Colonne13433</t>
  </si>
  <si>
    <t>Colonne13434</t>
  </si>
  <si>
    <t>Colonne13435</t>
  </si>
  <si>
    <t>Colonne13436</t>
  </si>
  <si>
    <t>Colonne13437</t>
  </si>
  <si>
    <t>Colonne13438</t>
  </si>
  <si>
    <t>Colonne13439</t>
  </si>
  <si>
    <t>Colonne13440</t>
  </si>
  <si>
    <t>Colonne13441</t>
  </si>
  <si>
    <t>Colonne13442</t>
  </si>
  <si>
    <t>Colonne13443</t>
  </si>
  <si>
    <t>Colonne13444</t>
  </si>
  <si>
    <t>Colonne13445</t>
  </si>
  <si>
    <t>Colonne13446</t>
  </si>
  <si>
    <t>Colonne13447</t>
  </si>
  <si>
    <t>Colonne13448</t>
  </si>
  <si>
    <t>Colonne13449</t>
  </si>
  <si>
    <t>Colonne13450</t>
  </si>
  <si>
    <t>Colonne13451</t>
  </si>
  <si>
    <t>Colonne13452</t>
  </si>
  <si>
    <t>Colonne13453</t>
  </si>
  <si>
    <t>Colonne13454</t>
  </si>
  <si>
    <t>Colonne13455</t>
  </si>
  <si>
    <t>Colonne13456</t>
  </si>
  <si>
    <t>Colonne13457</t>
  </si>
  <si>
    <t>Colonne13458</t>
  </si>
  <si>
    <t>Colonne13459</t>
  </si>
  <si>
    <t>Colonne13460</t>
  </si>
  <si>
    <t>Colonne13461</t>
  </si>
  <si>
    <t>Colonne13462</t>
  </si>
  <si>
    <t>Colonne13463</t>
  </si>
  <si>
    <t>Colonne13464</t>
  </si>
  <si>
    <t>Colonne13465</t>
  </si>
  <si>
    <t>Colonne13466</t>
  </si>
  <si>
    <t>Colonne13467</t>
  </si>
  <si>
    <t>Colonne13468</t>
  </si>
  <si>
    <t>Colonne13469</t>
  </si>
  <si>
    <t>Colonne13470</t>
  </si>
  <si>
    <t>Colonne13471</t>
  </si>
  <si>
    <t>Colonne13472</t>
  </si>
  <si>
    <t>Colonne13473</t>
  </si>
  <si>
    <t>Colonne13474</t>
  </si>
  <si>
    <t>Colonne13475</t>
  </si>
  <si>
    <t>Colonne13476</t>
  </si>
  <si>
    <t>Colonne13477</t>
  </si>
  <si>
    <t>Colonne13478</t>
  </si>
  <si>
    <t>Colonne13479</t>
  </si>
  <si>
    <t>Colonne13480</t>
  </si>
  <si>
    <t>Colonne13481</t>
  </si>
  <si>
    <t>Colonne13482</t>
  </si>
  <si>
    <t>Colonne13483</t>
  </si>
  <si>
    <t>Colonne13484</t>
  </si>
  <si>
    <t>Colonne13485</t>
  </si>
  <si>
    <t>Colonne13486</t>
  </si>
  <si>
    <t>Colonne13487</t>
  </si>
  <si>
    <t>Colonne13488</t>
  </si>
  <si>
    <t>Colonne13489</t>
  </si>
  <si>
    <t>Colonne13490</t>
  </si>
  <si>
    <t>Colonne13491</t>
  </si>
  <si>
    <t>Colonne13492</t>
  </si>
  <si>
    <t>Colonne13493</t>
  </si>
  <si>
    <t>Colonne13494</t>
  </si>
  <si>
    <t>Colonne13495</t>
  </si>
  <si>
    <t>Colonne13496</t>
  </si>
  <si>
    <t>Colonne13497</t>
  </si>
  <si>
    <t>Colonne13498</t>
  </si>
  <si>
    <t>Colonne13499</t>
  </si>
  <si>
    <t>Colonne13500</t>
  </si>
  <si>
    <t>Colonne13501</t>
  </si>
  <si>
    <t>Colonne13502</t>
  </si>
  <si>
    <t>Colonne13503</t>
  </si>
  <si>
    <t>Colonne13504</t>
  </si>
  <si>
    <t>Colonne13505</t>
  </si>
  <si>
    <t>Colonne13506</t>
  </si>
  <si>
    <t>Colonne13507</t>
  </si>
  <si>
    <t>Colonne13508</t>
  </si>
  <si>
    <t>Colonne13509</t>
  </si>
  <si>
    <t>Colonne13510</t>
  </si>
  <si>
    <t>Colonne13511</t>
  </si>
  <si>
    <t>Colonne13512</t>
  </si>
  <si>
    <t>Colonne13513</t>
  </si>
  <si>
    <t>Colonne13514</t>
  </si>
  <si>
    <t>Colonne13515</t>
  </si>
  <si>
    <t>Colonne13516</t>
  </si>
  <si>
    <t>Colonne13517</t>
  </si>
  <si>
    <t>Colonne13518</t>
  </si>
  <si>
    <t>Colonne13519</t>
  </si>
  <si>
    <t>Colonne13520</t>
  </si>
  <si>
    <t>Colonne13521</t>
  </si>
  <si>
    <t>Colonne13522</t>
  </si>
  <si>
    <t>Colonne13523</t>
  </si>
  <si>
    <t>Colonne13524</t>
  </si>
  <si>
    <t>Colonne13525</t>
  </si>
  <si>
    <t>Colonne13526</t>
  </si>
  <si>
    <t>Colonne13527</t>
  </si>
  <si>
    <t>Colonne13528</t>
  </si>
  <si>
    <t>Colonne13529</t>
  </si>
  <si>
    <t>Colonne13530</t>
  </si>
  <si>
    <t>Colonne13531</t>
  </si>
  <si>
    <t>Colonne13532</t>
  </si>
  <si>
    <t>Colonne13533</t>
  </si>
  <si>
    <t>Colonne13534</t>
  </si>
  <si>
    <t>Colonne13535</t>
  </si>
  <si>
    <t>Colonne13536</t>
  </si>
  <si>
    <t>Colonne13537</t>
  </si>
  <si>
    <t>Colonne13538</t>
  </si>
  <si>
    <t>Colonne13539</t>
  </si>
  <si>
    <t>Colonne13540</t>
  </si>
  <si>
    <t>Colonne13541</t>
  </si>
  <si>
    <t>Colonne13542</t>
  </si>
  <si>
    <t>Colonne13543</t>
  </si>
  <si>
    <t>Colonne13544</t>
  </si>
  <si>
    <t>Colonne13545</t>
  </si>
  <si>
    <t>Colonne13546</t>
  </si>
  <si>
    <t>Colonne13547</t>
  </si>
  <si>
    <t>Colonne13548</t>
  </si>
  <si>
    <t>Colonne13549</t>
  </si>
  <si>
    <t>Colonne13550</t>
  </si>
  <si>
    <t>Colonne13551</t>
  </si>
  <si>
    <t>Colonne13552</t>
  </si>
  <si>
    <t>Colonne13553</t>
  </si>
  <si>
    <t>Colonne13554</t>
  </si>
  <si>
    <t>Colonne13555</t>
  </si>
  <si>
    <t>Colonne13556</t>
  </si>
  <si>
    <t>Colonne13557</t>
  </si>
  <si>
    <t>Colonne13558</t>
  </si>
  <si>
    <t>Colonne13559</t>
  </si>
  <si>
    <t>Colonne13560</t>
  </si>
  <si>
    <t>Colonne13561</t>
  </si>
  <si>
    <t>Colonne13562</t>
  </si>
  <si>
    <t>Colonne13563</t>
  </si>
  <si>
    <t>Colonne13564</t>
  </si>
  <si>
    <t>Colonne13565</t>
  </si>
  <si>
    <t>Colonne13566</t>
  </si>
  <si>
    <t>Colonne13567</t>
  </si>
  <si>
    <t>Colonne13568</t>
  </si>
  <si>
    <t>Colonne13569</t>
  </si>
  <si>
    <t>Colonne13570</t>
  </si>
  <si>
    <t>Colonne13571</t>
  </si>
  <si>
    <t>Colonne13572</t>
  </si>
  <si>
    <t>Colonne13573</t>
  </si>
  <si>
    <t>Colonne13574</t>
  </si>
  <si>
    <t>Colonne13575</t>
  </si>
  <si>
    <t>Colonne13576</t>
  </si>
  <si>
    <t>Colonne13577</t>
  </si>
  <si>
    <t>Colonne13578</t>
  </si>
  <si>
    <t>Colonne13579</t>
  </si>
  <si>
    <t>Colonne13580</t>
  </si>
  <si>
    <t>Colonne13581</t>
  </si>
  <si>
    <t>Colonne13582</t>
  </si>
  <si>
    <t>Colonne13583</t>
  </si>
  <si>
    <t>Colonne13584</t>
  </si>
  <si>
    <t>Colonne13585</t>
  </si>
  <si>
    <t>Colonne13586</t>
  </si>
  <si>
    <t>Colonne13587</t>
  </si>
  <si>
    <t>Colonne13588</t>
  </si>
  <si>
    <t>Colonne13589</t>
  </si>
  <si>
    <t>Colonne13590</t>
  </si>
  <si>
    <t>Colonne13591</t>
  </si>
  <si>
    <t>Colonne13592</t>
  </si>
  <si>
    <t>Colonne13593</t>
  </si>
  <si>
    <t>Colonne13594</t>
  </si>
  <si>
    <t>Colonne13595</t>
  </si>
  <si>
    <t>Colonne13596</t>
  </si>
  <si>
    <t>Colonne13597</t>
  </si>
  <si>
    <t>Colonne13598</t>
  </si>
  <si>
    <t>Colonne13599</t>
  </si>
  <si>
    <t>Colonne13600</t>
  </si>
  <si>
    <t>Colonne13601</t>
  </si>
  <si>
    <t>Colonne13602</t>
  </si>
  <si>
    <t>Colonne13603</t>
  </si>
  <si>
    <t>Colonne13604</t>
  </si>
  <si>
    <t>Colonne13605</t>
  </si>
  <si>
    <t>Colonne13606</t>
  </si>
  <si>
    <t>Colonne13607</t>
  </si>
  <si>
    <t>Colonne13608</t>
  </si>
  <si>
    <t>Colonne13609</t>
  </si>
  <si>
    <t>Colonne13610</t>
  </si>
  <si>
    <t>Colonne13611</t>
  </si>
  <si>
    <t>Colonne13612</t>
  </si>
  <si>
    <t>Colonne13613</t>
  </si>
  <si>
    <t>Colonne13614</t>
  </si>
  <si>
    <t>Colonne13615</t>
  </si>
  <si>
    <t>Colonne13616</t>
  </si>
  <si>
    <t>Colonne13617</t>
  </si>
  <si>
    <t>Colonne13618</t>
  </si>
  <si>
    <t>Colonne13619</t>
  </si>
  <si>
    <t>Colonne13620</t>
  </si>
  <si>
    <t>Colonne13621</t>
  </si>
  <si>
    <t>Colonne13622</t>
  </si>
  <si>
    <t>Colonne13623</t>
  </si>
  <si>
    <t>Colonne13624</t>
  </si>
  <si>
    <t>Colonne13625</t>
  </si>
  <si>
    <t>Colonne13626</t>
  </si>
  <si>
    <t>Colonne13627</t>
  </si>
  <si>
    <t>Colonne13628</t>
  </si>
  <si>
    <t>Colonne13629</t>
  </si>
  <si>
    <t>Colonne13630</t>
  </si>
  <si>
    <t>Colonne13631</t>
  </si>
  <si>
    <t>Colonne13632</t>
  </si>
  <si>
    <t>Colonne13633</t>
  </si>
  <si>
    <t>Colonne13634</t>
  </si>
  <si>
    <t>Colonne13635</t>
  </si>
  <si>
    <t>Colonne13636</t>
  </si>
  <si>
    <t>Colonne13637</t>
  </si>
  <si>
    <t>Colonne13638</t>
  </si>
  <si>
    <t>Colonne13639</t>
  </si>
  <si>
    <t>Colonne13640</t>
  </si>
  <si>
    <t>Colonne13641</t>
  </si>
  <si>
    <t>Colonne13642</t>
  </si>
  <si>
    <t>Colonne13643</t>
  </si>
  <si>
    <t>Colonne13644</t>
  </si>
  <si>
    <t>Colonne13645</t>
  </si>
  <si>
    <t>Colonne13646</t>
  </si>
  <si>
    <t>Colonne13647</t>
  </si>
  <si>
    <t>Colonne13648</t>
  </si>
  <si>
    <t>Colonne13649</t>
  </si>
  <si>
    <t>Colonne13650</t>
  </si>
  <si>
    <t>Colonne13651</t>
  </si>
  <si>
    <t>Colonne13652</t>
  </si>
  <si>
    <t>Colonne13653</t>
  </si>
  <si>
    <t>Colonne13654</t>
  </si>
  <si>
    <t>Colonne13655</t>
  </si>
  <si>
    <t>Colonne13656</t>
  </si>
  <si>
    <t>Colonne13657</t>
  </si>
  <si>
    <t>Colonne13658</t>
  </si>
  <si>
    <t>Colonne13659</t>
  </si>
  <si>
    <t>Colonne13660</t>
  </si>
  <si>
    <t>Colonne13661</t>
  </si>
  <si>
    <t>Colonne13662</t>
  </si>
  <si>
    <t>Colonne13663</t>
  </si>
  <si>
    <t>Colonne13664</t>
  </si>
  <si>
    <t>Colonne13665</t>
  </si>
  <si>
    <t>Colonne13666</t>
  </si>
  <si>
    <t>Colonne13667</t>
  </si>
  <si>
    <t>Colonne13668</t>
  </si>
  <si>
    <t>Colonne13669</t>
  </si>
  <si>
    <t>Colonne13670</t>
  </si>
  <si>
    <t>Colonne13671</t>
  </si>
  <si>
    <t>Colonne13672</t>
  </si>
  <si>
    <t>Colonne13673</t>
  </si>
  <si>
    <t>Colonne13674</t>
  </si>
  <si>
    <t>Colonne13675</t>
  </si>
  <si>
    <t>Colonne13676</t>
  </si>
  <si>
    <t>Colonne13677</t>
  </si>
  <si>
    <t>Colonne13678</t>
  </si>
  <si>
    <t>Colonne13679</t>
  </si>
  <si>
    <t>Colonne13680</t>
  </si>
  <si>
    <t>Colonne13681</t>
  </si>
  <si>
    <t>Colonne13682</t>
  </si>
  <si>
    <t>Colonne13683</t>
  </si>
  <si>
    <t>Colonne13684</t>
  </si>
  <si>
    <t>Colonne13685</t>
  </si>
  <si>
    <t>Colonne13686</t>
  </si>
  <si>
    <t>Colonne13687</t>
  </si>
  <si>
    <t>Colonne13688</t>
  </si>
  <si>
    <t>Colonne13689</t>
  </si>
  <si>
    <t>Colonne13690</t>
  </si>
  <si>
    <t>Colonne13691</t>
  </si>
  <si>
    <t>Colonne13692</t>
  </si>
  <si>
    <t>Colonne13693</t>
  </si>
  <si>
    <t>Colonne13694</t>
  </si>
  <si>
    <t>Colonne13695</t>
  </si>
  <si>
    <t>Colonne13696</t>
  </si>
  <si>
    <t>Colonne13697</t>
  </si>
  <si>
    <t>Colonne13698</t>
  </si>
  <si>
    <t>Colonne13699</t>
  </si>
  <si>
    <t>Colonne13700</t>
  </si>
  <si>
    <t>Colonne13701</t>
  </si>
  <si>
    <t>Colonne13702</t>
  </si>
  <si>
    <t>Colonne13703</t>
  </si>
  <si>
    <t>Colonne13704</t>
  </si>
  <si>
    <t>Colonne13705</t>
  </si>
  <si>
    <t>Colonne13706</t>
  </si>
  <si>
    <t>Colonne13707</t>
  </si>
  <si>
    <t>Colonne13708</t>
  </si>
  <si>
    <t>Colonne13709</t>
  </si>
  <si>
    <t>Colonne13710</t>
  </si>
  <si>
    <t>Colonne13711</t>
  </si>
  <si>
    <t>Colonne13712</t>
  </si>
  <si>
    <t>Colonne13713</t>
  </si>
  <si>
    <t>Colonne13714</t>
  </si>
  <si>
    <t>Colonne13715</t>
  </si>
  <si>
    <t>Colonne13716</t>
  </si>
  <si>
    <t>Colonne13717</t>
  </si>
  <si>
    <t>Colonne13718</t>
  </si>
  <si>
    <t>Colonne13719</t>
  </si>
  <si>
    <t>Colonne13720</t>
  </si>
  <si>
    <t>Colonne13721</t>
  </si>
  <si>
    <t>Colonne13722</t>
  </si>
  <si>
    <t>Colonne13723</t>
  </si>
  <si>
    <t>Colonne13724</t>
  </si>
  <si>
    <t>Colonne13725</t>
  </si>
  <si>
    <t>Colonne13726</t>
  </si>
  <si>
    <t>Colonne13727</t>
  </si>
  <si>
    <t>Colonne13728</t>
  </si>
  <si>
    <t>Colonne13729</t>
  </si>
  <si>
    <t>Colonne13730</t>
  </si>
  <si>
    <t>Colonne13731</t>
  </si>
  <si>
    <t>Colonne13732</t>
  </si>
  <si>
    <t>Colonne13733</t>
  </si>
  <si>
    <t>Colonne13734</t>
  </si>
  <si>
    <t>Colonne13735</t>
  </si>
  <si>
    <t>Colonne13736</t>
  </si>
  <si>
    <t>Colonne13737</t>
  </si>
  <si>
    <t>Colonne13738</t>
  </si>
  <si>
    <t>Colonne13739</t>
  </si>
  <si>
    <t>Colonne13740</t>
  </si>
  <si>
    <t>Colonne13741</t>
  </si>
  <si>
    <t>Colonne13742</t>
  </si>
  <si>
    <t>Colonne13743</t>
  </si>
  <si>
    <t>Colonne13744</t>
  </si>
  <si>
    <t>Colonne13745</t>
  </si>
  <si>
    <t>Colonne13746</t>
  </si>
  <si>
    <t>Colonne13747</t>
  </si>
  <si>
    <t>Colonne13748</t>
  </si>
  <si>
    <t>Colonne13749</t>
  </si>
  <si>
    <t>Colonne13750</t>
  </si>
  <si>
    <t>Colonne13751</t>
  </si>
  <si>
    <t>Colonne13752</t>
  </si>
  <si>
    <t>Colonne13753</t>
  </si>
  <si>
    <t>Colonne13754</t>
  </si>
  <si>
    <t>Colonne13755</t>
  </si>
  <si>
    <t>Colonne13756</t>
  </si>
  <si>
    <t>Colonne13757</t>
  </si>
  <si>
    <t>Colonne13758</t>
  </si>
  <si>
    <t>Colonne13759</t>
  </si>
  <si>
    <t>Colonne13760</t>
  </si>
  <si>
    <t>Colonne13761</t>
  </si>
  <si>
    <t>Colonne13762</t>
  </si>
  <si>
    <t>Colonne13763</t>
  </si>
  <si>
    <t>Colonne13764</t>
  </si>
  <si>
    <t>Colonne13765</t>
  </si>
  <si>
    <t>Colonne13766</t>
  </si>
  <si>
    <t>Colonne13767</t>
  </si>
  <si>
    <t>Colonne13768</t>
  </si>
  <si>
    <t>Colonne13769</t>
  </si>
  <si>
    <t>Colonne13770</t>
  </si>
  <si>
    <t>Colonne13771</t>
  </si>
  <si>
    <t>Colonne13772</t>
  </si>
  <si>
    <t>Colonne13773</t>
  </si>
  <si>
    <t>Colonne13774</t>
  </si>
  <si>
    <t>Colonne13775</t>
  </si>
  <si>
    <t>Colonne13776</t>
  </si>
  <si>
    <t>Colonne13777</t>
  </si>
  <si>
    <t>Colonne13778</t>
  </si>
  <si>
    <t>Colonne13779</t>
  </si>
  <si>
    <t>Colonne13780</t>
  </si>
  <si>
    <t>Colonne13781</t>
  </si>
  <si>
    <t>Colonne13782</t>
  </si>
  <si>
    <t>Colonne13783</t>
  </si>
  <si>
    <t>Colonne13784</t>
  </si>
  <si>
    <t>Colonne13785</t>
  </si>
  <si>
    <t>Colonne13786</t>
  </si>
  <si>
    <t>Colonne13787</t>
  </si>
  <si>
    <t>Colonne13788</t>
  </si>
  <si>
    <t>Colonne13789</t>
  </si>
  <si>
    <t>Colonne13790</t>
  </si>
  <si>
    <t>Colonne13791</t>
  </si>
  <si>
    <t>Colonne13792</t>
  </si>
  <si>
    <t>Colonne13793</t>
  </si>
  <si>
    <t>Colonne13794</t>
  </si>
  <si>
    <t>Colonne13795</t>
  </si>
  <si>
    <t>Colonne13796</t>
  </si>
  <si>
    <t>Colonne13797</t>
  </si>
  <si>
    <t>Colonne13798</t>
  </si>
  <si>
    <t>Colonne13799</t>
  </si>
  <si>
    <t>Colonne13800</t>
  </si>
  <si>
    <t>Colonne13801</t>
  </si>
  <si>
    <t>Colonne13802</t>
  </si>
  <si>
    <t>Colonne13803</t>
  </si>
  <si>
    <t>Colonne13804</t>
  </si>
  <si>
    <t>Colonne13805</t>
  </si>
  <si>
    <t>Colonne13806</t>
  </si>
  <si>
    <t>Colonne13807</t>
  </si>
  <si>
    <t>Colonne13808</t>
  </si>
  <si>
    <t>Colonne13809</t>
  </si>
  <si>
    <t>Colonne13810</t>
  </si>
  <si>
    <t>Colonne13811</t>
  </si>
  <si>
    <t>Colonne13812</t>
  </si>
  <si>
    <t>Colonne13813</t>
  </si>
  <si>
    <t>Colonne13814</t>
  </si>
  <si>
    <t>Colonne13815</t>
  </si>
  <si>
    <t>Colonne13816</t>
  </si>
  <si>
    <t>Colonne13817</t>
  </si>
  <si>
    <t>Colonne13818</t>
  </si>
  <si>
    <t>Colonne13819</t>
  </si>
  <si>
    <t>Colonne13820</t>
  </si>
  <si>
    <t>Colonne13821</t>
  </si>
  <si>
    <t>Colonne13822</t>
  </si>
  <si>
    <t>Colonne13823</t>
  </si>
  <si>
    <t>Colonne13824</t>
  </si>
  <si>
    <t>Colonne13825</t>
  </si>
  <si>
    <t>Colonne13826</t>
  </si>
  <si>
    <t>Colonne13827</t>
  </si>
  <si>
    <t>Colonne13828</t>
  </si>
  <si>
    <t>Colonne13829</t>
  </si>
  <si>
    <t>Colonne13830</t>
  </si>
  <si>
    <t>Colonne13831</t>
  </si>
  <si>
    <t>Colonne13832</t>
  </si>
  <si>
    <t>Colonne13833</t>
  </si>
  <si>
    <t>Colonne13834</t>
  </si>
  <si>
    <t>Colonne13835</t>
  </si>
  <si>
    <t>Colonne13836</t>
  </si>
  <si>
    <t>Colonne13837</t>
  </si>
  <si>
    <t>Colonne13838</t>
  </si>
  <si>
    <t>Colonne13839</t>
  </si>
  <si>
    <t>Colonne13840</t>
  </si>
  <si>
    <t>Colonne13841</t>
  </si>
  <si>
    <t>Colonne13842</t>
  </si>
  <si>
    <t>Colonne13843</t>
  </si>
  <si>
    <t>Colonne13844</t>
  </si>
  <si>
    <t>Colonne13845</t>
  </si>
  <si>
    <t>Colonne13846</t>
  </si>
  <si>
    <t>Colonne13847</t>
  </si>
  <si>
    <t>Colonne13848</t>
  </si>
  <si>
    <t>Colonne13849</t>
  </si>
  <si>
    <t>Colonne13850</t>
  </si>
  <si>
    <t>Colonne13851</t>
  </si>
  <si>
    <t>Colonne13852</t>
  </si>
  <si>
    <t>Colonne13853</t>
  </si>
  <si>
    <t>Colonne13854</t>
  </si>
  <si>
    <t>Colonne13855</t>
  </si>
  <si>
    <t>Colonne13856</t>
  </si>
  <si>
    <t>Colonne13857</t>
  </si>
  <si>
    <t>Colonne13858</t>
  </si>
  <si>
    <t>Colonne13859</t>
  </si>
  <si>
    <t>Colonne13860</t>
  </si>
  <si>
    <t>Colonne13861</t>
  </si>
  <si>
    <t>Colonne13862</t>
  </si>
  <si>
    <t>Colonne13863</t>
  </si>
  <si>
    <t>Colonne13864</t>
  </si>
  <si>
    <t>Colonne13865</t>
  </si>
  <si>
    <t>Colonne13866</t>
  </si>
  <si>
    <t>Colonne13867</t>
  </si>
  <si>
    <t>Colonne13868</t>
  </si>
  <si>
    <t>Colonne13869</t>
  </si>
  <si>
    <t>Colonne13870</t>
  </si>
  <si>
    <t>Colonne13871</t>
  </si>
  <si>
    <t>Colonne13872</t>
  </si>
  <si>
    <t>Colonne13873</t>
  </si>
  <si>
    <t>Colonne13874</t>
  </si>
  <si>
    <t>Colonne13875</t>
  </si>
  <si>
    <t>Colonne13876</t>
  </si>
  <si>
    <t>Colonne13877</t>
  </si>
  <si>
    <t>Colonne13878</t>
  </si>
  <si>
    <t>Colonne13879</t>
  </si>
  <si>
    <t>Colonne13880</t>
  </si>
  <si>
    <t>Colonne13881</t>
  </si>
  <si>
    <t>Colonne13882</t>
  </si>
  <si>
    <t>Colonne13883</t>
  </si>
  <si>
    <t>Colonne13884</t>
  </si>
  <si>
    <t>Colonne13885</t>
  </si>
  <si>
    <t>Colonne13886</t>
  </si>
  <si>
    <t>Colonne13887</t>
  </si>
  <si>
    <t>Colonne13888</t>
  </si>
  <si>
    <t>Colonne13889</t>
  </si>
  <si>
    <t>Colonne13890</t>
  </si>
  <si>
    <t>Colonne13891</t>
  </si>
  <si>
    <t>Colonne13892</t>
  </si>
  <si>
    <t>Colonne13893</t>
  </si>
  <si>
    <t>Colonne13894</t>
  </si>
  <si>
    <t>Colonne13895</t>
  </si>
  <si>
    <t>Colonne13896</t>
  </si>
  <si>
    <t>Colonne13897</t>
  </si>
  <si>
    <t>Colonne13898</t>
  </si>
  <si>
    <t>Colonne13899</t>
  </si>
  <si>
    <t>Colonne13900</t>
  </si>
  <si>
    <t>Colonne13901</t>
  </si>
  <si>
    <t>Colonne13902</t>
  </si>
  <si>
    <t>Colonne13903</t>
  </si>
  <si>
    <t>Colonne13904</t>
  </si>
  <si>
    <t>Colonne13905</t>
  </si>
  <si>
    <t>Colonne13906</t>
  </si>
  <si>
    <t>Colonne13907</t>
  </si>
  <si>
    <t>Colonne13908</t>
  </si>
  <si>
    <t>Colonne13909</t>
  </si>
  <si>
    <t>Colonne13910</t>
  </si>
  <si>
    <t>Colonne13911</t>
  </si>
  <si>
    <t>Colonne13912</t>
  </si>
  <si>
    <t>Colonne13913</t>
  </si>
  <si>
    <t>Colonne13914</t>
  </si>
  <si>
    <t>Colonne13915</t>
  </si>
  <si>
    <t>Colonne13916</t>
  </si>
  <si>
    <t>Colonne13917</t>
  </si>
  <si>
    <t>Colonne13918</t>
  </si>
  <si>
    <t>Colonne13919</t>
  </si>
  <si>
    <t>Colonne13920</t>
  </si>
  <si>
    <t>Colonne13921</t>
  </si>
  <si>
    <t>Colonne13922</t>
  </si>
  <si>
    <t>Colonne13923</t>
  </si>
  <si>
    <t>Colonne13924</t>
  </si>
  <si>
    <t>Colonne13925</t>
  </si>
  <si>
    <t>Colonne13926</t>
  </si>
  <si>
    <t>Colonne13927</t>
  </si>
  <si>
    <t>Colonne13928</t>
  </si>
  <si>
    <t>Colonne13929</t>
  </si>
  <si>
    <t>Colonne13930</t>
  </si>
  <si>
    <t>Colonne13931</t>
  </si>
  <si>
    <t>Colonne13932</t>
  </si>
  <si>
    <t>Colonne13933</t>
  </si>
  <si>
    <t>Colonne13934</t>
  </si>
  <si>
    <t>Colonne13935</t>
  </si>
  <si>
    <t>Colonne13936</t>
  </si>
  <si>
    <t>Colonne13937</t>
  </si>
  <si>
    <t>Colonne13938</t>
  </si>
  <si>
    <t>Colonne13939</t>
  </si>
  <si>
    <t>Colonne13940</t>
  </si>
  <si>
    <t>Colonne13941</t>
  </si>
  <si>
    <t>Colonne13942</t>
  </si>
  <si>
    <t>Colonne13943</t>
  </si>
  <si>
    <t>Colonne13944</t>
  </si>
  <si>
    <t>Colonne13945</t>
  </si>
  <si>
    <t>Colonne13946</t>
  </si>
  <si>
    <t>Colonne13947</t>
  </si>
  <si>
    <t>Colonne13948</t>
  </si>
  <si>
    <t>Colonne13949</t>
  </si>
  <si>
    <t>Colonne13950</t>
  </si>
  <si>
    <t>Colonne13951</t>
  </si>
  <si>
    <t>Colonne13952</t>
  </si>
  <si>
    <t>Colonne13953</t>
  </si>
  <si>
    <t>Colonne13954</t>
  </si>
  <si>
    <t>Colonne13955</t>
  </si>
  <si>
    <t>Colonne13956</t>
  </si>
  <si>
    <t>Colonne13957</t>
  </si>
  <si>
    <t>Colonne13958</t>
  </si>
  <si>
    <t>Colonne13959</t>
  </si>
  <si>
    <t>Colonne13960</t>
  </si>
  <si>
    <t>Colonne13961</t>
  </si>
  <si>
    <t>Colonne13962</t>
  </si>
  <si>
    <t>Colonne13963</t>
  </si>
  <si>
    <t>Colonne13964</t>
  </si>
  <si>
    <t>Colonne13965</t>
  </si>
  <si>
    <t>Colonne13966</t>
  </si>
  <si>
    <t>Colonne13967</t>
  </si>
  <si>
    <t>Colonne13968</t>
  </si>
  <si>
    <t>Colonne13969</t>
  </si>
  <si>
    <t>Colonne13970</t>
  </si>
  <si>
    <t>Colonne13971</t>
  </si>
  <si>
    <t>Colonne13972</t>
  </si>
  <si>
    <t>Colonne13973</t>
  </si>
  <si>
    <t>Colonne13974</t>
  </si>
  <si>
    <t>Colonne13975</t>
  </si>
  <si>
    <t>Colonne13976</t>
  </si>
  <si>
    <t>Colonne13977</t>
  </si>
  <si>
    <t>Colonne13978</t>
  </si>
  <si>
    <t>Colonne13979</t>
  </si>
  <si>
    <t>Colonne13980</t>
  </si>
  <si>
    <t>Colonne13981</t>
  </si>
  <si>
    <t>Colonne13982</t>
  </si>
  <si>
    <t>Colonne13983</t>
  </si>
  <si>
    <t>Colonne13984</t>
  </si>
  <si>
    <t>Colonne13985</t>
  </si>
  <si>
    <t>Colonne13986</t>
  </si>
  <si>
    <t>Colonne13987</t>
  </si>
  <si>
    <t>Colonne13988</t>
  </si>
  <si>
    <t>Colonne13989</t>
  </si>
  <si>
    <t>Colonne13990</t>
  </si>
  <si>
    <t>Colonne13991</t>
  </si>
  <si>
    <t>Colonne13992</t>
  </si>
  <si>
    <t>Colonne13993</t>
  </si>
  <si>
    <t>Colonne13994</t>
  </si>
  <si>
    <t>Colonne13995</t>
  </si>
  <si>
    <t>Colonne13996</t>
  </si>
  <si>
    <t>Colonne13997</t>
  </si>
  <si>
    <t>Colonne13998</t>
  </si>
  <si>
    <t>Colonne13999</t>
  </si>
  <si>
    <t>Colonne14000</t>
  </si>
  <si>
    <t>Colonne14001</t>
  </si>
  <si>
    <t>Colonne14002</t>
  </si>
  <si>
    <t>Colonne14003</t>
  </si>
  <si>
    <t>Colonne14004</t>
  </si>
  <si>
    <t>Colonne14005</t>
  </si>
  <si>
    <t>Colonne14006</t>
  </si>
  <si>
    <t>Colonne14007</t>
  </si>
  <si>
    <t>Colonne14008</t>
  </si>
  <si>
    <t>Colonne14009</t>
  </si>
  <si>
    <t>Colonne14010</t>
  </si>
  <si>
    <t>Colonne14011</t>
  </si>
  <si>
    <t>Colonne14012</t>
  </si>
  <si>
    <t>Colonne14013</t>
  </si>
  <si>
    <t>Colonne14014</t>
  </si>
  <si>
    <t>Colonne14015</t>
  </si>
  <si>
    <t>Colonne14016</t>
  </si>
  <si>
    <t>Colonne14017</t>
  </si>
  <si>
    <t>Colonne14018</t>
  </si>
  <si>
    <t>Colonne14019</t>
  </si>
  <si>
    <t>Colonne14020</t>
  </si>
  <si>
    <t>Colonne14021</t>
  </si>
  <si>
    <t>Colonne14022</t>
  </si>
  <si>
    <t>Colonne14023</t>
  </si>
  <si>
    <t>Colonne14024</t>
  </si>
  <si>
    <t>Colonne14025</t>
  </si>
  <si>
    <t>Colonne14026</t>
  </si>
  <si>
    <t>Colonne14027</t>
  </si>
  <si>
    <t>Colonne14028</t>
  </si>
  <si>
    <t>Colonne14029</t>
  </si>
  <si>
    <t>Colonne14030</t>
  </si>
  <si>
    <t>Colonne14031</t>
  </si>
  <si>
    <t>Colonne14032</t>
  </si>
  <si>
    <t>Colonne14033</t>
  </si>
  <si>
    <t>Colonne14034</t>
  </si>
  <si>
    <t>Colonne14035</t>
  </si>
  <si>
    <t>Colonne14036</t>
  </si>
  <si>
    <t>Colonne14037</t>
  </si>
  <si>
    <t>Colonne14038</t>
  </si>
  <si>
    <t>Colonne14039</t>
  </si>
  <si>
    <t>Colonne14040</t>
  </si>
  <si>
    <t>Colonne14041</t>
  </si>
  <si>
    <t>Colonne14042</t>
  </si>
  <si>
    <t>Colonne14043</t>
  </si>
  <si>
    <t>Colonne14044</t>
  </si>
  <si>
    <t>Colonne14045</t>
  </si>
  <si>
    <t>Colonne14046</t>
  </si>
  <si>
    <t>Colonne14047</t>
  </si>
  <si>
    <t>Colonne14048</t>
  </si>
  <si>
    <t>Colonne14049</t>
  </si>
  <si>
    <t>Colonne14050</t>
  </si>
  <si>
    <t>Colonne14051</t>
  </si>
  <si>
    <t>Colonne14052</t>
  </si>
  <si>
    <t>Colonne14053</t>
  </si>
  <si>
    <t>Colonne14054</t>
  </si>
  <si>
    <t>Colonne14055</t>
  </si>
  <si>
    <t>Colonne14056</t>
  </si>
  <si>
    <t>Colonne14057</t>
  </si>
  <si>
    <t>Colonne14058</t>
  </si>
  <si>
    <t>Colonne14059</t>
  </si>
  <si>
    <t>Colonne14060</t>
  </si>
  <si>
    <t>Colonne14061</t>
  </si>
  <si>
    <t>Colonne14062</t>
  </si>
  <si>
    <t>Colonne14063</t>
  </si>
  <si>
    <t>Colonne14064</t>
  </si>
  <si>
    <t>Colonne14065</t>
  </si>
  <si>
    <t>Colonne14066</t>
  </si>
  <si>
    <t>Colonne14067</t>
  </si>
  <si>
    <t>Colonne14068</t>
  </si>
  <si>
    <t>Colonne14069</t>
  </si>
  <si>
    <t>Colonne14070</t>
  </si>
  <si>
    <t>Colonne14071</t>
  </si>
  <si>
    <t>Colonne14072</t>
  </si>
  <si>
    <t>Colonne14073</t>
  </si>
  <si>
    <t>Colonne14074</t>
  </si>
  <si>
    <t>Colonne14075</t>
  </si>
  <si>
    <t>Colonne14076</t>
  </si>
  <si>
    <t>Colonne14077</t>
  </si>
  <si>
    <t>Colonne14078</t>
  </si>
  <si>
    <t>Colonne14079</t>
  </si>
  <si>
    <t>Colonne14080</t>
  </si>
  <si>
    <t>Colonne14081</t>
  </si>
  <si>
    <t>Colonne14082</t>
  </si>
  <si>
    <t>Colonne14083</t>
  </si>
  <si>
    <t>Colonne14084</t>
  </si>
  <si>
    <t>Colonne14085</t>
  </si>
  <si>
    <t>Colonne14086</t>
  </si>
  <si>
    <t>Colonne14087</t>
  </si>
  <si>
    <t>Colonne14088</t>
  </si>
  <si>
    <t>Colonne14089</t>
  </si>
  <si>
    <t>Colonne14090</t>
  </si>
  <si>
    <t>Colonne14091</t>
  </si>
  <si>
    <t>Colonne14092</t>
  </si>
  <si>
    <t>Colonne14093</t>
  </si>
  <si>
    <t>Colonne14094</t>
  </si>
  <si>
    <t>Colonne14095</t>
  </si>
  <si>
    <t>Colonne14096</t>
  </si>
  <si>
    <t>Colonne14097</t>
  </si>
  <si>
    <t>Colonne14098</t>
  </si>
  <si>
    <t>Colonne14099</t>
  </si>
  <si>
    <t>Colonne14100</t>
  </si>
  <si>
    <t>Colonne14101</t>
  </si>
  <si>
    <t>Colonne14102</t>
  </si>
  <si>
    <t>Colonne14103</t>
  </si>
  <si>
    <t>Colonne14104</t>
  </si>
  <si>
    <t>Colonne14105</t>
  </si>
  <si>
    <t>Colonne14106</t>
  </si>
  <si>
    <t>Colonne14107</t>
  </si>
  <si>
    <t>Colonne14108</t>
  </si>
  <si>
    <t>Colonne14109</t>
  </si>
  <si>
    <t>Colonne14110</t>
  </si>
  <si>
    <t>Colonne14111</t>
  </si>
  <si>
    <t>Colonne14112</t>
  </si>
  <si>
    <t>Colonne14113</t>
  </si>
  <si>
    <t>Colonne14114</t>
  </si>
  <si>
    <t>Colonne14115</t>
  </si>
  <si>
    <t>Colonne14116</t>
  </si>
  <si>
    <t>Colonne14117</t>
  </si>
  <si>
    <t>Colonne14118</t>
  </si>
  <si>
    <t>Colonne14119</t>
  </si>
  <si>
    <t>Colonne14120</t>
  </si>
  <si>
    <t>Colonne14121</t>
  </si>
  <si>
    <t>Colonne14122</t>
  </si>
  <si>
    <t>Colonne14123</t>
  </si>
  <si>
    <t>Colonne14124</t>
  </si>
  <si>
    <t>Colonne14125</t>
  </si>
  <si>
    <t>Colonne14126</t>
  </si>
  <si>
    <t>Colonne14127</t>
  </si>
  <si>
    <t>Colonne14128</t>
  </si>
  <si>
    <t>Colonne14129</t>
  </si>
  <si>
    <t>Colonne14130</t>
  </si>
  <si>
    <t>Colonne14131</t>
  </si>
  <si>
    <t>Colonne14132</t>
  </si>
  <si>
    <t>Colonne14133</t>
  </si>
  <si>
    <t>Colonne14134</t>
  </si>
  <si>
    <t>Colonne14135</t>
  </si>
  <si>
    <t>Colonne14136</t>
  </si>
  <si>
    <t>Colonne14137</t>
  </si>
  <si>
    <t>Colonne14138</t>
  </si>
  <si>
    <t>Colonne14139</t>
  </si>
  <si>
    <t>Colonne14140</t>
  </si>
  <si>
    <t>Colonne14141</t>
  </si>
  <si>
    <t>Colonne14142</t>
  </si>
  <si>
    <t>Colonne14143</t>
  </si>
  <si>
    <t>Colonne14144</t>
  </si>
  <si>
    <t>Colonne14145</t>
  </si>
  <si>
    <t>Colonne14146</t>
  </si>
  <si>
    <t>Colonne14147</t>
  </si>
  <si>
    <t>Colonne14148</t>
  </si>
  <si>
    <t>Colonne14149</t>
  </si>
  <si>
    <t>Colonne14150</t>
  </si>
  <si>
    <t>Colonne14151</t>
  </si>
  <si>
    <t>Colonne14152</t>
  </si>
  <si>
    <t>Colonne14153</t>
  </si>
  <si>
    <t>Colonne14154</t>
  </si>
  <si>
    <t>Colonne14155</t>
  </si>
  <si>
    <t>Colonne14156</t>
  </si>
  <si>
    <t>Colonne14157</t>
  </si>
  <si>
    <t>Colonne14158</t>
  </si>
  <si>
    <t>Colonne14159</t>
  </si>
  <si>
    <t>Colonne14160</t>
  </si>
  <si>
    <t>Colonne14161</t>
  </si>
  <si>
    <t>Colonne14162</t>
  </si>
  <si>
    <t>Colonne14163</t>
  </si>
  <si>
    <t>Colonne14164</t>
  </si>
  <si>
    <t>Colonne14165</t>
  </si>
  <si>
    <t>Colonne14166</t>
  </si>
  <si>
    <t>Colonne14167</t>
  </si>
  <si>
    <t>Colonne14168</t>
  </si>
  <si>
    <t>Colonne14169</t>
  </si>
  <si>
    <t>Colonne14170</t>
  </si>
  <si>
    <t>Colonne14171</t>
  </si>
  <si>
    <t>Colonne14172</t>
  </si>
  <si>
    <t>Colonne14173</t>
  </si>
  <si>
    <t>Colonne14174</t>
  </si>
  <si>
    <t>Colonne14175</t>
  </si>
  <si>
    <t>Colonne14176</t>
  </si>
  <si>
    <t>Colonne14177</t>
  </si>
  <si>
    <t>Colonne14178</t>
  </si>
  <si>
    <t>Colonne14179</t>
  </si>
  <si>
    <t>Colonne14180</t>
  </si>
  <si>
    <t>Colonne14181</t>
  </si>
  <si>
    <t>Colonne14182</t>
  </si>
  <si>
    <t>Colonne14183</t>
  </si>
  <si>
    <t>Colonne14184</t>
  </si>
  <si>
    <t>Colonne14185</t>
  </si>
  <si>
    <t>Colonne14186</t>
  </si>
  <si>
    <t>Colonne14187</t>
  </si>
  <si>
    <t>Colonne14188</t>
  </si>
  <si>
    <t>Colonne14189</t>
  </si>
  <si>
    <t>Colonne14190</t>
  </si>
  <si>
    <t>Colonne14191</t>
  </si>
  <si>
    <t>Colonne14192</t>
  </si>
  <si>
    <t>Colonne14193</t>
  </si>
  <si>
    <t>Colonne14194</t>
  </si>
  <si>
    <t>Colonne14195</t>
  </si>
  <si>
    <t>Colonne14196</t>
  </si>
  <si>
    <t>Colonne14197</t>
  </si>
  <si>
    <t>Colonne14198</t>
  </si>
  <si>
    <t>Colonne14199</t>
  </si>
  <si>
    <t>Colonne14200</t>
  </si>
  <si>
    <t>Colonne14201</t>
  </si>
  <si>
    <t>Colonne14202</t>
  </si>
  <si>
    <t>Colonne14203</t>
  </si>
  <si>
    <t>Colonne14204</t>
  </si>
  <si>
    <t>Colonne14205</t>
  </si>
  <si>
    <t>Colonne14206</t>
  </si>
  <si>
    <t>Colonne14207</t>
  </si>
  <si>
    <t>Colonne14208</t>
  </si>
  <si>
    <t>Colonne14209</t>
  </si>
  <si>
    <t>Colonne14210</t>
  </si>
  <si>
    <t>Colonne14211</t>
  </si>
  <si>
    <t>Colonne14212</t>
  </si>
  <si>
    <t>Colonne14213</t>
  </si>
  <si>
    <t>Colonne14214</t>
  </si>
  <si>
    <t>Colonne14215</t>
  </si>
  <si>
    <t>Colonne14216</t>
  </si>
  <si>
    <t>Colonne14217</t>
  </si>
  <si>
    <t>Colonne14218</t>
  </si>
  <si>
    <t>Colonne14219</t>
  </si>
  <si>
    <t>Colonne14220</t>
  </si>
  <si>
    <t>Colonne14221</t>
  </si>
  <si>
    <t>Colonne14222</t>
  </si>
  <si>
    <t>Colonne14223</t>
  </si>
  <si>
    <t>Colonne14224</t>
  </si>
  <si>
    <t>Colonne14225</t>
  </si>
  <si>
    <t>Colonne14226</t>
  </si>
  <si>
    <t>Colonne14227</t>
  </si>
  <si>
    <t>Colonne14228</t>
  </si>
  <si>
    <t>Colonne14229</t>
  </si>
  <si>
    <t>Colonne14230</t>
  </si>
  <si>
    <t>Colonne14231</t>
  </si>
  <si>
    <t>Colonne14232</t>
  </si>
  <si>
    <t>Colonne14233</t>
  </si>
  <si>
    <t>Colonne14234</t>
  </si>
  <si>
    <t>Colonne14235</t>
  </si>
  <si>
    <t>Colonne14236</t>
  </si>
  <si>
    <t>Colonne14237</t>
  </si>
  <si>
    <t>Colonne14238</t>
  </si>
  <si>
    <t>Colonne14239</t>
  </si>
  <si>
    <t>Colonne14240</t>
  </si>
  <si>
    <t>Colonne14241</t>
  </si>
  <si>
    <t>Colonne14242</t>
  </si>
  <si>
    <t>Colonne14243</t>
  </si>
  <si>
    <t>Colonne14244</t>
  </si>
  <si>
    <t>Colonne14245</t>
  </si>
  <si>
    <t>Colonne14246</t>
  </si>
  <si>
    <t>Colonne14247</t>
  </si>
  <si>
    <t>Colonne14248</t>
  </si>
  <si>
    <t>Colonne14249</t>
  </si>
  <si>
    <t>Colonne14250</t>
  </si>
  <si>
    <t>Colonne14251</t>
  </si>
  <si>
    <t>Colonne14252</t>
  </si>
  <si>
    <t>Colonne14253</t>
  </si>
  <si>
    <t>Colonne14254</t>
  </si>
  <si>
    <t>Colonne14255</t>
  </si>
  <si>
    <t>Colonne14256</t>
  </si>
  <si>
    <t>Colonne14257</t>
  </si>
  <si>
    <t>Colonne14258</t>
  </si>
  <si>
    <t>Colonne14259</t>
  </si>
  <si>
    <t>Colonne14260</t>
  </si>
  <si>
    <t>Colonne14261</t>
  </si>
  <si>
    <t>Colonne14262</t>
  </si>
  <si>
    <t>Colonne14263</t>
  </si>
  <si>
    <t>Colonne14264</t>
  </si>
  <si>
    <t>Colonne14265</t>
  </si>
  <si>
    <t>Colonne14266</t>
  </si>
  <si>
    <t>Colonne14267</t>
  </si>
  <si>
    <t>Colonne14268</t>
  </si>
  <si>
    <t>Colonne14269</t>
  </si>
  <si>
    <t>Colonne14270</t>
  </si>
  <si>
    <t>Colonne14271</t>
  </si>
  <si>
    <t>Colonne14272</t>
  </si>
  <si>
    <t>Colonne14273</t>
  </si>
  <si>
    <t>Colonne14274</t>
  </si>
  <si>
    <t>Colonne14275</t>
  </si>
  <si>
    <t>Colonne14276</t>
  </si>
  <si>
    <t>Colonne14277</t>
  </si>
  <si>
    <t>Colonne14278</t>
  </si>
  <si>
    <t>Colonne14279</t>
  </si>
  <si>
    <t>Colonne14280</t>
  </si>
  <si>
    <t>Colonne14281</t>
  </si>
  <si>
    <t>Colonne14282</t>
  </si>
  <si>
    <t>Colonne14283</t>
  </si>
  <si>
    <t>Colonne14284</t>
  </si>
  <si>
    <t>Colonne14285</t>
  </si>
  <si>
    <t>Colonne14286</t>
  </si>
  <si>
    <t>Colonne14287</t>
  </si>
  <si>
    <t>Colonne14288</t>
  </si>
  <si>
    <t>Colonne14289</t>
  </si>
  <si>
    <t>Colonne14290</t>
  </si>
  <si>
    <t>Colonne14291</t>
  </si>
  <si>
    <t>Colonne14292</t>
  </si>
  <si>
    <t>Colonne14293</t>
  </si>
  <si>
    <t>Colonne14294</t>
  </si>
  <si>
    <t>Colonne14295</t>
  </si>
  <si>
    <t>Colonne14296</t>
  </si>
  <si>
    <t>Colonne14297</t>
  </si>
  <si>
    <t>Colonne14298</t>
  </si>
  <si>
    <t>Colonne14299</t>
  </si>
  <si>
    <t>Colonne14300</t>
  </si>
  <si>
    <t>Colonne14301</t>
  </si>
  <si>
    <t>Colonne14302</t>
  </si>
  <si>
    <t>Colonne14303</t>
  </si>
  <si>
    <t>Colonne14304</t>
  </si>
  <si>
    <t>Colonne14305</t>
  </si>
  <si>
    <t>Colonne14306</t>
  </si>
  <si>
    <t>Colonne14307</t>
  </si>
  <si>
    <t>Colonne14308</t>
  </si>
  <si>
    <t>Colonne14309</t>
  </si>
  <si>
    <t>Colonne14310</t>
  </si>
  <si>
    <t>Colonne14311</t>
  </si>
  <si>
    <t>Colonne14312</t>
  </si>
  <si>
    <t>Colonne14313</t>
  </si>
  <si>
    <t>Colonne14314</t>
  </si>
  <si>
    <t>Colonne14315</t>
  </si>
  <si>
    <t>Colonne14316</t>
  </si>
  <si>
    <t>Colonne14317</t>
  </si>
  <si>
    <t>Colonne14318</t>
  </si>
  <si>
    <t>Colonne14319</t>
  </si>
  <si>
    <t>Colonne14320</t>
  </si>
  <si>
    <t>Colonne14321</t>
  </si>
  <si>
    <t>Colonne14322</t>
  </si>
  <si>
    <t>Colonne14323</t>
  </si>
  <si>
    <t>Colonne14324</t>
  </si>
  <si>
    <t>Colonne14325</t>
  </si>
  <si>
    <t>Colonne14326</t>
  </si>
  <si>
    <t>Colonne14327</t>
  </si>
  <si>
    <t>Colonne14328</t>
  </si>
  <si>
    <t>Colonne14329</t>
  </si>
  <si>
    <t>Colonne14330</t>
  </si>
  <si>
    <t>Colonne14331</t>
  </si>
  <si>
    <t>Colonne14332</t>
  </si>
  <si>
    <t>Colonne14333</t>
  </si>
  <si>
    <t>Colonne14334</t>
  </si>
  <si>
    <t>Colonne14335</t>
  </si>
  <si>
    <t>Colonne14336</t>
  </si>
  <si>
    <t>Colonne14337</t>
  </si>
  <si>
    <t>Colonne14338</t>
  </si>
  <si>
    <t>Colonne14339</t>
  </si>
  <si>
    <t>Colonne14340</t>
  </si>
  <si>
    <t>Colonne14341</t>
  </si>
  <si>
    <t>Colonne14342</t>
  </si>
  <si>
    <t>Colonne14343</t>
  </si>
  <si>
    <t>Colonne14344</t>
  </si>
  <si>
    <t>Colonne14345</t>
  </si>
  <si>
    <t>Colonne14346</t>
  </si>
  <si>
    <t>Colonne14347</t>
  </si>
  <si>
    <t>Colonne14348</t>
  </si>
  <si>
    <t>Colonne14349</t>
  </si>
  <si>
    <t>Colonne14350</t>
  </si>
  <si>
    <t>Colonne14351</t>
  </si>
  <si>
    <t>Colonne14352</t>
  </si>
  <si>
    <t>Colonne14353</t>
  </si>
  <si>
    <t>Colonne14354</t>
  </si>
  <si>
    <t>Colonne14355</t>
  </si>
  <si>
    <t>Colonne14356</t>
  </si>
  <si>
    <t>Colonne14357</t>
  </si>
  <si>
    <t>Colonne14358</t>
  </si>
  <si>
    <t>Colonne14359</t>
  </si>
  <si>
    <t>Colonne14360</t>
  </si>
  <si>
    <t>Colonne14361</t>
  </si>
  <si>
    <t>Colonne14362</t>
  </si>
  <si>
    <t>Colonne14363</t>
  </si>
  <si>
    <t>Colonne14364</t>
  </si>
  <si>
    <t>Colonne14365</t>
  </si>
  <si>
    <t>Colonne14366</t>
  </si>
  <si>
    <t>Colonne14367</t>
  </si>
  <si>
    <t>Colonne14368</t>
  </si>
  <si>
    <t>Colonne14369</t>
  </si>
  <si>
    <t>Colonne14370</t>
  </si>
  <si>
    <t>Colonne14371</t>
  </si>
  <si>
    <t>Colonne14372</t>
  </si>
  <si>
    <t>Colonne14373</t>
  </si>
  <si>
    <t>Colonne14374</t>
  </si>
  <si>
    <t>Colonne14375</t>
  </si>
  <si>
    <t>Colonne14376</t>
  </si>
  <si>
    <t>Colonne14377</t>
  </si>
  <si>
    <t>Colonne14378</t>
  </si>
  <si>
    <t>Colonne14379</t>
  </si>
  <si>
    <t>Colonne14380</t>
  </si>
  <si>
    <t>Colonne14381</t>
  </si>
  <si>
    <t>Colonne14382</t>
  </si>
  <si>
    <t>Colonne14383</t>
  </si>
  <si>
    <t>Colonne14384</t>
  </si>
  <si>
    <t>Colonne14385</t>
  </si>
  <si>
    <t>Colonne14386</t>
  </si>
  <si>
    <t>Colonne14387</t>
  </si>
  <si>
    <t>Colonne14388</t>
  </si>
  <si>
    <t>Colonne14389</t>
  </si>
  <si>
    <t>Colonne14390</t>
  </si>
  <si>
    <t>Colonne14391</t>
  </si>
  <si>
    <t>Colonne14392</t>
  </si>
  <si>
    <t>Colonne14393</t>
  </si>
  <si>
    <t>Colonne14394</t>
  </si>
  <si>
    <t>Colonne14395</t>
  </si>
  <si>
    <t>Colonne14396</t>
  </si>
  <si>
    <t>Colonne14397</t>
  </si>
  <si>
    <t>Colonne14398</t>
  </si>
  <si>
    <t>Colonne14399</t>
  </si>
  <si>
    <t>Colonne14400</t>
  </si>
  <si>
    <t>Colonne14401</t>
  </si>
  <si>
    <t>Colonne14402</t>
  </si>
  <si>
    <t>Colonne14403</t>
  </si>
  <si>
    <t>Colonne14404</t>
  </si>
  <si>
    <t>Colonne14405</t>
  </si>
  <si>
    <t>Colonne14406</t>
  </si>
  <si>
    <t>Colonne14407</t>
  </si>
  <si>
    <t>Colonne14408</t>
  </si>
  <si>
    <t>Colonne14409</t>
  </si>
  <si>
    <t>Colonne14410</t>
  </si>
  <si>
    <t>Colonne14411</t>
  </si>
  <si>
    <t>Colonne14412</t>
  </si>
  <si>
    <t>Colonne14413</t>
  </si>
  <si>
    <t>Colonne14414</t>
  </si>
  <si>
    <t>Colonne14415</t>
  </si>
  <si>
    <t>Colonne14416</t>
  </si>
  <si>
    <t>Colonne14417</t>
  </si>
  <si>
    <t>Colonne14418</t>
  </si>
  <si>
    <t>Colonne14419</t>
  </si>
  <si>
    <t>Colonne14420</t>
  </si>
  <si>
    <t>Colonne14421</t>
  </si>
  <si>
    <t>Colonne14422</t>
  </si>
  <si>
    <t>Colonne14423</t>
  </si>
  <si>
    <t>Colonne14424</t>
  </si>
  <si>
    <t>Colonne14425</t>
  </si>
  <si>
    <t>Colonne14426</t>
  </si>
  <si>
    <t>Colonne14427</t>
  </si>
  <si>
    <t>Colonne14428</t>
  </si>
  <si>
    <t>Colonne14429</t>
  </si>
  <si>
    <t>Colonne14430</t>
  </si>
  <si>
    <t>Colonne14431</t>
  </si>
  <si>
    <t>Colonne14432</t>
  </si>
  <si>
    <t>Colonne14433</t>
  </si>
  <si>
    <t>Colonne14434</t>
  </si>
  <si>
    <t>Colonne14435</t>
  </si>
  <si>
    <t>Colonne14436</t>
  </si>
  <si>
    <t>Colonne14437</t>
  </si>
  <si>
    <t>Colonne14438</t>
  </si>
  <si>
    <t>Colonne14439</t>
  </si>
  <si>
    <t>Colonne14440</t>
  </si>
  <si>
    <t>Colonne14441</t>
  </si>
  <si>
    <t>Colonne14442</t>
  </si>
  <si>
    <t>Colonne14443</t>
  </si>
  <si>
    <t>Colonne14444</t>
  </si>
  <si>
    <t>Colonne14445</t>
  </si>
  <si>
    <t>Colonne14446</t>
  </si>
  <si>
    <t>Colonne14447</t>
  </si>
  <si>
    <t>Colonne14448</t>
  </si>
  <si>
    <t>Colonne14449</t>
  </si>
  <si>
    <t>Colonne14450</t>
  </si>
  <si>
    <t>Colonne14451</t>
  </si>
  <si>
    <t>Colonne14452</t>
  </si>
  <si>
    <t>Colonne14453</t>
  </si>
  <si>
    <t>Colonne14454</t>
  </si>
  <si>
    <t>Colonne14455</t>
  </si>
  <si>
    <t>Colonne14456</t>
  </si>
  <si>
    <t>Colonne14457</t>
  </si>
  <si>
    <t>Colonne14458</t>
  </si>
  <si>
    <t>Colonne14459</t>
  </si>
  <si>
    <t>Colonne14460</t>
  </si>
  <si>
    <t>Colonne14461</t>
  </si>
  <si>
    <t>Colonne14462</t>
  </si>
  <si>
    <t>Colonne14463</t>
  </si>
  <si>
    <t>Colonne14464</t>
  </si>
  <si>
    <t>Colonne14465</t>
  </si>
  <si>
    <t>Colonne14466</t>
  </si>
  <si>
    <t>Colonne14467</t>
  </si>
  <si>
    <t>Colonne14468</t>
  </si>
  <si>
    <t>Colonne14469</t>
  </si>
  <si>
    <t>Colonne14470</t>
  </si>
  <si>
    <t>Colonne14471</t>
  </si>
  <si>
    <t>Colonne14472</t>
  </si>
  <si>
    <t>Colonne14473</t>
  </si>
  <si>
    <t>Colonne14474</t>
  </si>
  <si>
    <t>Colonne14475</t>
  </si>
  <si>
    <t>Colonne14476</t>
  </si>
  <si>
    <t>Colonne14477</t>
  </si>
  <si>
    <t>Colonne14478</t>
  </si>
  <si>
    <t>Colonne14479</t>
  </si>
  <si>
    <t>Colonne14480</t>
  </si>
  <si>
    <t>Colonne14481</t>
  </si>
  <si>
    <t>Colonne14482</t>
  </si>
  <si>
    <t>Colonne14483</t>
  </si>
  <si>
    <t>Colonne14484</t>
  </si>
  <si>
    <t>Colonne14485</t>
  </si>
  <si>
    <t>Colonne14486</t>
  </si>
  <si>
    <t>Colonne14487</t>
  </si>
  <si>
    <t>Colonne14488</t>
  </si>
  <si>
    <t>Colonne14489</t>
  </si>
  <si>
    <t>Colonne14490</t>
  </si>
  <si>
    <t>Colonne14491</t>
  </si>
  <si>
    <t>Colonne14492</t>
  </si>
  <si>
    <t>Colonne14493</t>
  </si>
  <si>
    <t>Colonne14494</t>
  </si>
  <si>
    <t>Colonne14495</t>
  </si>
  <si>
    <t>Colonne14496</t>
  </si>
  <si>
    <t>Colonne14497</t>
  </si>
  <si>
    <t>Colonne14498</t>
  </si>
  <si>
    <t>Colonne14499</t>
  </si>
  <si>
    <t>Colonne14500</t>
  </si>
  <si>
    <t>Colonne14501</t>
  </si>
  <si>
    <t>Colonne14502</t>
  </si>
  <si>
    <t>Colonne14503</t>
  </si>
  <si>
    <t>Colonne14504</t>
  </si>
  <si>
    <t>Colonne14505</t>
  </si>
  <si>
    <t>Colonne14506</t>
  </si>
  <si>
    <t>Colonne14507</t>
  </si>
  <si>
    <t>Colonne14508</t>
  </si>
  <si>
    <t>Colonne14509</t>
  </si>
  <si>
    <t>Colonne14510</t>
  </si>
  <si>
    <t>Colonne14511</t>
  </si>
  <si>
    <t>Colonne14512</t>
  </si>
  <si>
    <t>Colonne14513</t>
  </si>
  <si>
    <t>Colonne14514</t>
  </si>
  <si>
    <t>Colonne14515</t>
  </si>
  <si>
    <t>Colonne14516</t>
  </si>
  <si>
    <t>Colonne14517</t>
  </si>
  <si>
    <t>Colonne14518</t>
  </si>
  <si>
    <t>Colonne14519</t>
  </si>
  <si>
    <t>Colonne14520</t>
  </si>
  <si>
    <t>Colonne14521</t>
  </si>
  <si>
    <t>Colonne14522</t>
  </si>
  <si>
    <t>Colonne14523</t>
  </si>
  <si>
    <t>Colonne14524</t>
  </si>
  <si>
    <t>Colonne14525</t>
  </si>
  <si>
    <t>Colonne14526</t>
  </si>
  <si>
    <t>Colonne14527</t>
  </si>
  <si>
    <t>Colonne14528</t>
  </si>
  <si>
    <t>Colonne14529</t>
  </si>
  <si>
    <t>Colonne14530</t>
  </si>
  <si>
    <t>Colonne14531</t>
  </si>
  <si>
    <t>Colonne14532</t>
  </si>
  <si>
    <t>Colonne14533</t>
  </si>
  <si>
    <t>Colonne14534</t>
  </si>
  <si>
    <t>Colonne14535</t>
  </si>
  <si>
    <t>Colonne14536</t>
  </si>
  <si>
    <t>Colonne14537</t>
  </si>
  <si>
    <t>Colonne14538</t>
  </si>
  <si>
    <t>Colonne14539</t>
  </si>
  <si>
    <t>Colonne14540</t>
  </si>
  <si>
    <t>Colonne14541</t>
  </si>
  <si>
    <t>Colonne14542</t>
  </si>
  <si>
    <t>Colonne14543</t>
  </si>
  <si>
    <t>Colonne14544</t>
  </si>
  <si>
    <t>Colonne14545</t>
  </si>
  <si>
    <t>Colonne14546</t>
  </si>
  <si>
    <t>Colonne14547</t>
  </si>
  <si>
    <t>Colonne14548</t>
  </si>
  <si>
    <t>Colonne14549</t>
  </si>
  <si>
    <t>Colonne14550</t>
  </si>
  <si>
    <t>Colonne14551</t>
  </si>
  <si>
    <t>Colonne14552</t>
  </si>
  <si>
    <t>Colonne14553</t>
  </si>
  <si>
    <t>Colonne14554</t>
  </si>
  <si>
    <t>Colonne14555</t>
  </si>
  <si>
    <t>Colonne14556</t>
  </si>
  <si>
    <t>Colonne14557</t>
  </si>
  <si>
    <t>Colonne14558</t>
  </si>
  <si>
    <t>Colonne14559</t>
  </si>
  <si>
    <t>Colonne14560</t>
  </si>
  <si>
    <t>Colonne14561</t>
  </si>
  <si>
    <t>Colonne14562</t>
  </si>
  <si>
    <t>Colonne14563</t>
  </si>
  <si>
    <t>Colonne14564</t>
  </si>
  <si>
    <t>Colonne14565</t>
  </si>
  <si>
    <t>Colonne14566</t>
  </si>
  <si>
    <t>Colonne14567</t>
  </si>
  <si>
    <t>Colonne14568</t>
  </si>
  <si>
    <t>Colonne14569</t>
  </si>
  <si>
    <t>Colonne14570</t>
  </si>
  <si>
    <t>Colonne14571</t>
  </si>
  <si>
    <t>Colonne14572</t>
  </si>
  <si>
    <t>Colonne14573</t>
  </si>
  <si>
    <t>Colonne14574</t>
  </si>
  <si>
    <t>Colonne14575</t>
  </si>
  <si>
    <t>Colonne14576</t>
  </si>
  <si>
    <t>Colonne14577</t>
  </si>
  <si>
    <t>Colonne14578</t>
  </si>
  <si>
    <t>Colonne14579</t>
  </si>
  <si>
    <t>Colonne14580</t>
  </si>
  <si>
    <t>Colonne14581</t>
  </si>
  <si>
    <t>Colonne14582</t>
  </si>
  <si>
    <t>Colonne14583</t>
  </si>
  <si>
    <t>Colonne14584</t>
  </si>
  <si>
    <t>Colonne14585</t>
  </si>
  <si>
    <t>Colonne14586</t>
  </si>
  <si>
    <t>Colonne14587</t>
  </si>
  <si>
    <t>Colonne14588</t>
  </si>
  <si>
    <t>Colonne14589</t>
  </si>
  <si>
    <t>Colonne14590</t>
  </si>
  <si>
    <t>Colonne14591</t>
  </si>
  <si>
    <t>Colonne14592</t>
  </si>
  <si>
    <t>Colonne14593</t>
  </si>
  <si>
    <t>Colonne14594</t>
  </si>
  <si>
    <t>Colonne14595</t>
  </si>
  <si>
    <t>Colonne14596</t>
  </si>
  <si>
    <t>Colonne14597</t>
  </si>
  <si>
    <t>Colonne14598</t>
  </si>
  <si>
    <t>Colonne14599</t>
  </si>
  <si>
    <t>Colonne14600</t>
  </si>
  <si>
    <t>Colonne14601</t>
  </si>
  <si>
    <t>Colonne14602</t>
  </si>
  <si>
    <t>Colonne14603</t>
  </si>
  <si>
    <t>Colonne14604</t>
  </si>
  <si>
    <t>Colonne14605</t>
  </si>
  <si>
    <t>Colonne14606</t>
  </si>
  <si>
    <t>Colonne14607</t>
  </si>
  <si>
    <t>Colonne14608</t>
  </si>
  <si>
    <t>Colonne14609</t>
  </si>
  <si>
    <t>Colonne14610</t>
  </si>
  <si>
    <t>Colonne14611</t>
  </si>
  <si>
    <t>Colonne14612</t>
  </si>
  <si>
    <t>Colonne14613</t>
  </si>
  <si>
    <t>Colonne14614</t>
  </si>
  <si>
    <t>Colonne14615</t>
  </si>
  <si>
    <t>Colonne14616</t>
  </si>
  <si>
    <t>Colonne14617</t>
  </si>
  <si>
    <t>Colonne14618</t>
  </si>
  <si>
    <t>Colonne14619</t>
  </si>
  <si>
    <t>Colonne14620</t>
  </si>
  <si>
    <t>Colonne14621</t>
  </si>
  <si>
    <t>Colonne14622</t>
  </si>
  <si>
    <t>Colonne14623</t>
  </si>
  <si>
    <t>Colonne14624</t>
  </si>
  <si>
    <t>Colonne14625</t>
  </si>
  <si>
    <t>Colonne14626</t>
  </si>
  <si>
    <t>Colonne14627</t>
  </si>
  <si>
    <t>Colonne14628</t>
  </si>
  <si>
    <t>Colonne14629</t>
  </si>
  <si>
    <t>Colonne14630</t>
  </si>
  <si>
    <t>Colonne14631</t>
  </si>
  <si>
    <t>Colonne14632</t>
  </si>
  <si>
    <t>Colonne14633</t>
  </si>
  <si>
    <t>Colonne14634</t>
  </si>
  <si>
    <t>Colonne14635</t>
  </si>
  <si>
    <t>Colonne14636</t>
  </si>
  <si>
    <t>Colonne14637</t>
  </si>
  <si>
    <t>Colonne14638</t>
  </si>
  <si>
    <t>Colonne14639</t>
  </si>
  <si>
    <t>Colonne14640</t>
  </si>
  <si>
    <t>Colonne14641</t>
  </si>
  <si>
    <t>Colonne14642</t>
  </si>
  <si>
    <t>Colonne14643</t>
  </si>
  <si>
    <t>Colonne14644</t>
  </si>
  <si>
    <t>Colonne14645</t>
  </si>
  <si>
    <t>Colonne14646</t>
  </si>
  <si>
    <t>Colonne14647</t>
  </si>
  <si>
    <t>Colonne14648</t>
  </si>
  <si>
    <t>Colonne14649</t>
  </si>
  <si>
    <t>Colonne14650</t>
  </si>
  <si>
    <t>Colonne14651</t>
  </si>
  <si>
    <t>Colonne14652</t>
  </si>
  <si>
    <t>Colonne14653</t>
  </si>
  <si>
    <t>Colonne14654</t>
  </si>
  <si>
    <t>Colonne14655</t>
  </si>
  <si>
    <t>Colonne14656</t>
  </si>
  <si>
    <t>Colonne14657</t>
  </si>
  <si>
    <t>Colonne14658</t>
  </si>
  <si>
    <t>Colonne14659</t>
  </si>
  <si>
    <t>Colonne14660</t>
  </si>
  <si>
    <t>Colonne14661</t>
  </si>
  <si>
    <t>Colonne14662</t>
  </si>
  <si>
    <t>Colonne14663</t>
  </si>
  <si>
    <t>Colonne14664</t>
  </si>
  <si>
    <t>Colonne14665</t>
  </si>
  <si>
    <t>Colonne14666</t>
  </si>
  <si>
    <t>Colonne14667</t>
  </si>
  <si>
    <t>Colonne14668</t>
  </si>
  <si>
    <t>Colonne14669</t>
  </si>
  <si>
    <t>Colonne14670</t>
  </si>
  <si>
    <t>Colonne14671</t>
  </si>
  <si>
    <t>Colonne14672</t>
  </si>
  <si>
    <t>Colonne14673</t>
  </si>
  <si>
    <t>Colonne14674</t>
  </si>
  <si>
    <t>Colonne14675</t>
  </si>
  <si>
    <t>Colonne14676</t>
  </si>
  <si>
    <t>Colonne14677</t>
  </si>
  <si>
    <t>Colonne14678</t>
  </si>
  <si>
    <t>Colonne14679</t>
  </si>
  <si>
    <t>Colonne14680</t>
  </si>
  <si>
    <t>Colonne14681</t>
  </si>
  <si>
    <t>Colonne14682</t>
  </si>
  <si>
    <t>Colonne14683</t>
  </si>
  <si>
    <t>Colonne14684</t>
  </si>
  <si>
    <t>Colonne14685</t>
  </si>
  <si>
    <t>Colonne14686</t>
  </si>
  <si>
    <t>Colonne14687</t>
  </si>
  <si>
    <t>Colonne14688</t>
  </si>
  <si>
    <t>Colonne14689</t>
  </si>
  <si>
    <t>Colonne14690</t>
  </si>
  <si>
    <t>Colonne14691</t>
  </si>
  <si>
    <t>Colonne14692</t>
  </si>
  <si>
    <t>Colonne14693</t>
  </si>
  <si>
    <t>Colonne14694</t>
  </si>
  <si>
    <t>Colonne14695</t>
  </si>
  <si>
    <t>Colonne14696</t>
  </si>
  <si>
    <t>Colonne14697</t>
  </si>
  <si>
    <t>Colonne14698</t>
  </si>
  <si>
    <t>Colonne14699</t>
  </si>
  <si>
    <t>Colonne14700</t>
  </si>
  <si>
    <t>Colonne14701</t>
  </si>
  <si>
    <t>Colonne14702</t>
  </si>
  <si>
    <t>Colonne14703</t>
  </si>
  <si>
    <t>Colonne14704</t>
  </si>
  <si>
    <t>Colonne14705</t>
  </si>
  <si>
    <t>Colonne14706</t>
  </si>
  <si>
    <t>Colonne14707</t>
  </si>
  <si>
    <t>Colonne14708</t>
  </si>
  <si>
    <t>Colonne14709</t>
  </si>
  <si>
    <t>Colonne14710</t>
  </si>
  <si>
    <t>Colonne14711</t>
  </si>
  <si>
    <t>Colonne14712</t>
  </si>
  <si>
    <t>Colonne14713</t>
  </si>
  <si>
    <t>Colonne14714</t>
  </si>
  <si>
    <t>Colonne14715</t>
  </si>
  <si>
    <t>Colonne14716</t>
  </si>
  <si>
    <t>Colonne14717</t>
  </si>
  <si>
    <t>Colonne14718</t>
  </si>
  <si>
    <t>Colonne14719</t>
  </si>
  <si>
    <t>Colonne14720</t>
  </si>
  <si>
    <t>Colonne14721</t>
  </si>
  <si>
    <t>Colonne14722</t>
  </si>
  <si>
    <t>Colonne14723</t>
  </si>
  <si>
    <t>Colonne14724</t>
  </si>
  <si>
    <t>Colonne14725</t>
  </si>
  <si>
    <t>Colonne14726</t>
  </si>
  <si>
    <t>Colonne14727</t>
  </si>
  <si>
    <t>Colonne14728</t>
  </si>
  <si>
    <t>Colonne14729</t>
  </si>
  <si>
    <t>Colonne14730</t>
  </si>
  <si>
    <t>Colonne14731</t>
  </si>
  <si>
    <t>Colonne14732</t>
  </si>
  <si>
    <t>Colonne14733</t>
  </si>
  <si>
    <t>Colonne14734</t>
  </si>
  <si>
    <t>Colonne14735</t>
  </si>
  <si>
    <t>Colonne14736</t>
  </si>
  <si>
    <t>Colonne14737</t>
  </si>
  <si>
    <t>Colonne14738</t>
  </si>
  <si>
    <t>Colonne14739</t>
  </si>
  <si>
    <t>Colonne14740</t>
  </si>
  <si>
    <t>Colonne14741</t>
  </si>
  <si>
    <t>Colonne14742</t>
  </si>
  <si>
    <t>Colonne14743</t>
  </si>
  <si>
    <t>Colonne14744</t>
  </si>
  <si>
    <t>Colonne14745</t>
  </si>
  <si>
    <t>Colonne14746</t>
  </si>
  <si>
    <t>Colonne14747</t>
  </si>
  <si>
    <t>Colonne14748</t>
  </si>
  <si>
    <t>Colonne14749</t>
  </si>
  <si>
    <t>Colonne14750</t>
  </si>
  <si>
    <t>Colonne14751</t>
  </si>
  <si>
    <t>Colonne14752</t>
  </si>
  <si>
    <t>Colonne14753</t>
  </si>
  <si>
    <t>Colonne14754</t>
  </si>
  <si>
    <t>Colonne14755</t>
  </si>
  <si>
    <t>Colonne14756</t>
  </si>
  <si>
    <t>Colonne14757</t>
  </si>
  <si>
    <t>Colonne14758</t>
  </si>
  <si>
    <t>Colonne14759</t>
  </si>
  <si>
    <t>Colonne14760</t>
  </si>
  <si>
    <t>Colonne14761</t>
  </si>
  <si>
    <t>Colonne14762</t>
  </si>
  <si>
    <t>Colonne14763</t>
  </si>
  <si>
    <t>Colonne14764</t>
  </si>
  <si>
    <t>Colonne14765</t>
  </si>
  <si>
    <t>Colonne14766</t>
  </si>
  <si>
    <t>Colonne14767</t>
  </si>
  <si>
    <t>Colonne14768</t>
  </si>
  <si>
    <t>Colonne14769</t>
  </si>
  <si>
    <t>Colonne14770</t>
  </si>
  <si>
    <t>Colonne14771</t>
  </si>
  <si>
    <t>Colonne14772</t>
  </si>
  <si>
    <t>Colonne14773</t>
  </si>
  <si>
    <t>Colonne14774</t>
  </si>
  <si>
    <t>Colonne14775</t>
  </si>
  <si>
    <t>Colonne14776</t>
  </si>
  <si>
    <t>Colonne14777</t>
  </si>
  <si>
    <t>Colonne14778</t>
  </si>
  <si>
    <t>Colonne14779</t>
  </si>
  <si>
    <t>Colonne14780</t>
  </si>
  <si>
    <t>Colonne14781</t>
  </si>
  <si>
    <t>Colonne14782</t>
  </si>
  <si>
    <t>Colonne14783</t>
  </si>
  <si>
    <t>Colonne14784</t>
  </si>
  <si>
    <t>Colonne14785</t>
  </si>
  <si>
    <t>Colonne14786</t>
  </si>
  <si>
    <t>Colonne14787</t>
  </si>
  <si>
    <t>Colonne14788</t>
  </si>
  <si>
    <t>Colonne14789</t>
  </si>
  <si>
    <t>Colonne14790</t>
  </si>
  <si>
    <t>Colonne14791</t>
  </si>
  <si>
    <t>Colonne14792</t>
  </si>
  <si>
    <t>Colonne14793</t>
  </si>
  <si>
    <t>Colonne14794</t>
  </si>
  <si>
    <t>Colonne14795</t>
  </si>
  <si>
    <t>Colonne14796</t>
  </si>
  <si>
    <t>Colonne14797</t>
  </si>
  <si>
    <t>Colonne14798</t>
  </si>
  <si>
    <t>Colonne14799</t>
  </si>
  <si>
    <t>Colonne14800</t>
  </si>
  <si>
    <t>Colonne14801</t>
  </si>
  <si>
    <t>Colonne14802</t>
  </si>
  <si>
    <t>Colonne14803</t>
  </si>
  <si>
    <t>Colonne14804</t>
  </si>
  <si>
    <t>Colonne14805</t>
  </si>
  <si>
    <t>Colonne14806</t>
  </si>
  <si>
    <t>Colonne14807</t>
  </si>
  <si>
    <t>Colonne14808</t>
  </si>
  <si>
    <t>Colonne14809</t>
  </si>
  <si>
    <t>Colonne14810</t>
  </si>
  <si>
    <t>Colonne14811</t>
  </si>
  <si>
    <t>Colonne14812</t>
  </si>
  <si>
    <t>Colonne14813</t>
  </si>
  <si>
    <t>Colonne14814</t>
  </si>
  <si>
    <t>Colonne14815</t>
  </si>
  <si>
    <t>Colonne14816</t>
  </si>
  <si>
    <t>Colonne14817</t>
  </si>
  <si>
    <t>Colonne14818</t>
  </si>
  <si>
    <t>Colonne14819</t>
  </si>
  <si>
    <t>Colonne14820</t>
  </si>
  <si>
    <t>Colonne14821</t>
  </si>
  <si>
    <t>Colonne14822</t>
  </si>
  <si>
    <t>Colonne14823</t>
  </si>
  <si>
    <t>Colonne14824</t>
  </si>
  <si>
    <t>Colonne14825</t>
  </si>
  <si>
    <t>Colonne14826</t>
  </si>
  <si>
    <t>Colonne14827</t>
  </si>
  <si>
    <t>Colonne14828</t>
  </si>
  <si>
    <t>Colonne14829</t>
  </si>
  <si>
    <t>Colonne14830</t>
  </si>
  <si>
    <t>Colonne14831</t>
  </si>
  <si>
    <t>Colonne14832</t>
  </si>
  <si>
    <t>Colonne14833</t>
  </si>
  <si>
    <t>Colonne14834</t>
  </si>
  <si>
    <t>Colonne14835</t>
  </si>
  <si>
    <t>Colonne14836</t>
  </si>
  <si>
    <t>Colonne14837</t>
  </si>
  <si>
    <t>Colonne14838</t>
  </si>
  <si>
    <t>Colonne14839</t>
  </si>
  <si>
    <t>Colonne14840</t>
  </si>
  <si>
    <t>Colonne14841</t>
  </si>
  <si>
    <t>Colonne14842</t>
  </si>
  <si>
    <t>Colonne14843</t>
  </si>
  <si>
    <t>Colonne14844</t>
  </si>
  <si>
    <t>Colonne14845</t>
  </si>
  <si>
    <t>Colonne14846</t>
  </si>
  <si>
    <t>Colonne14847</t>
  </si>
  <si>
    <t>Colonne14848</t>
  </si>
  <si>
    <t>Colonne14849</t>
  </si>
  <si>
    <t>Colonne14850</t>
  </si>
  <si>
    <t>Colonne14851</t>
  </si>
  <si>
    <t>Colonne14852</t>
  </si>
  <si>
    <t>Colonne14853</t>
  </si>
  <si>
    <t>Colonne14854</t>
  </si>
  <si>
    <t>Colonne14855</t>
  </si>
  <si>
    <t>Colonne14856</t>
  </si>
  <si>
    <t>Colonne14857</t>
  </si>
  <si>
    <t>Colonne14858</t>
  </si>
  <si>
    <t>Colonne14859</t>
  </si>
  <si>
    <t>Colonne14860</t>
  </si>
  <si>
    <t>Colonne14861</t>
  </si>
  <si>
    <t>Colonne14862</t>
  </si>
  <si>
    <t>Colonne14863</t>
  </si>
  <si>
    <t>Colonne14864</t>
  </si>
  <si>
    <t>Colonne14865</t>
  </si>
  <si>
    <t>Colonne14866</t>
  </si>
  <si>
    <t>Colonne14867</t>
  </si>
  <si>
    <t>Colonne14868</t>
  </si>
  <si>
    <t>Colonne14869</t>
  </si>
  <si>
    <t>Colonne14870</t>
  </si>
  <si>
    <t>Colonne14871</t>
  </si>
  <si>
    <t>Colonne14872</t>
  </si>
  <si>
    <t>Colonne14873</t>
  </si>
  <si>
    <t>Colonne14874</t>
  </si>
  <si>
    <t>Colonne14875</t>
  </si>
  <si>
    <t>Colonne14876</t>
  </si>
  <si>
    <t>Colonne14877</t>
  </si>
  <si>
    <t>Colonne14878</t>
  </si>
  <si>
    <t>Colonne14879</t>
  </si>
  <si>
    <t>Colonne14880</t>
  </si>
  <si>
    <t>Colonne14881</t>
  </si>
  <si>
    <t>Colonne14882</t>
  </si>
  <si>
    <t>Colonne14883</t>
  </si>
  <si>
    <t>Colonne14884</t>
  </si>
  <si>
    <t>Colonne14885</t>
  </si>
  <si>
    <t>Colonne14886</t>
  </si>
  <si>
    <t>Colonne14887</t>
  </si>
  <si>
    <t>Colonne14888</t>
  </si>
  <si>
    <t>Colonne14889</t>
  </si>
  <si>
    <t>Colonne14890</t>
  </si>
  <si>
    <t>Colonne14891</t>
  </si>
  <si>
    <t>Colonne14892</t>
  </si>
  <si>
    <t>Colonne14893</t>
  </si>
  <si>
    <t>Colonne14894</t>
  </si>
  <si>
    <t>Colonne14895</t>
  </si>
  <si>
    <t>Colonne14896</t>
  </si>
  <si>
    <t>Colonne14897</t>
  </si>
  <si>
    <t>Colonne14898</t>
  </si>
  <si>
    <t>Colonne14899</t>
  </si>
  <si>
    <t>Colonne14900</t>
  </si>
  <si>
    <t>Colonne14901</t>
  </si>
  <si>
    <t>Colonne14902</t>
  </si>
  <si>
    <t>Colonne14903</t>
  </si>
  <si>
    <t>Colonne14904</t>
  </si>
  <si>
    <t>Colonne14905</t>
  </si>
  <si>
    <t>Colonne14906</t>
  </si>
  <si>
    <t>Colonne14907</t>
  </si>
  <si>
    <t>Colonne14908</t>
  </si>
  <si>
    <t>Colonne14909</t>
  </si>
  <si>
    <t>Colonne14910</t>
  </si>
  <si>
    <t>Colonne14911</t>
  </si>
  <si>
    <t>Colonne14912</t>
  </si>
  <si>
    <t>Colonne14913</t>
  </si>
  <si>
    <t>Colonne14914</t>
  </si>
  <si>
    <t>Colonne14915</t>
  </si>
  <si>
    <t>Colonne14916</t>
  </si>
  <si>
    <t>Colonne14917</t>
  </si>
  <si>
    <t>Colonne14918</t>
  </si>
  <si>
    <t>Colonne14919</t>
  </si>
  <si>
    <t>Colonne14920</t>
  </si>
  <si>
    <t>Colonne14921</t>
  </si>
  <si>
    <t>Colonne14922</t>
  </si>
  <si>
    <t>Colonne14923</t>
  </si>
  <si>
    <t>Colonne14924</t>
  </si>
  <si>
    <t>Colonne14925</t>
  </si>
  <si>
    <t>Colonne14926</t>
  </si>
  <si>
    <t>Colonne14927</t>
  </si>
  <si>
    <t>Colonne14928</t>
  </si>
  <si>
    <t>Colonne14929</t>
  </si>
  <si>
    <t>Colonne14930</t>
  </si>
  <si>
    <t>Colonne14931</t>
  </si>
  <si>
    <t>Colonne14932</t>
  </si>
  <si>
    <t>Colonne14933</t>
  </si>
  <si>
    <t>Colonne14934</t>
  </si>
  <si>
    <t>Colonne14935</t>
  </si>
  <si>
    <t>Colonne14936</t>
  </si>
  <si>
    <t>Colonne14937</t>
  </si>
  <si>
    <t>Colonne14938</t>
  </si>
  <si>
    <t>Colonne14939</t>
  </si>
  <si>
    <t>Colonne14940</t>
  </si>
  <si>
    <t>Colonne14941</t>
  </si>
  <si>
    <t>Colonne14942</t>
  </si>
  <si>
    <t>Colonne14943</t>
  </si>
  <si>
    <t>Colonne14944</t>
  </si>
  <si>
    <t>Colonne14945</t>
  </si>
  <si>
    <t>Colonne14946</t>
  </si>
  <si>
    <t>Colonne14947</t>
  </si>
  <si>
    <t>Colonne14948</t>
  </si>
  <si>
    <t>Colonne14949</t>
  </si>
  <si>
    <t>Colonne14950</t>
  </si>
  <si>
    <t>Colonne14951</t>
  </si>
  <si>
    <t>Colonne14952</t>
  </si>
  <si>
    <t>Colonne14953</t>
  </si>
  <si>
    <t>Colonne14954</t>
  </si>
  <si>
    <t>Colonne14955</t>
  </si>
  <si>
    <t>Colonne14956</t>
  </si>
  <si>
    <t>Colonne14957</t>
  </si>
  <si>
    <t>Colonne14958</t>
  </si>
  <si>
    <t>Colonne14959</t>
  </si>
  <si>
    <t>Colonne14960</t>
  </si>
  <si>
    <t>Colonne14961</t>
  </si>
  <si>
    <t>Colonne14962</t>
  </si>
  <si>
    <t>Colonne14963</t>
  </si>
  <si>
    <t>Colonne14964</t>
  </si>
  <si>
    <t>Colonne14965</t>
  </si>
  <si>
    <t>Colonne14966</t>
  </si>
  <si>
    <t>Colonne14967</t>
  </si>
  <si>
    <t>Colonne14968</t>
  </si>
  <si>
    <t>Colonne14969</t>
  </si>
  <si>
    <t>Colonne14970</t>
  </si>
  <si>
    <t>Colonne14971</t>
  </si>
  <si>
    <t>Colonne14972</t>
  </si>
  <si>
    <t>Colonne14973</t>
  </si>
  <si>
    <t>Colonne14974</t>
  </si>
  <si>
    <t>Colonne14975</t>
  </si>
  <si>
    <t>Colonne14976</t>
  </si>
  <si>
    <t>Colonne14977</t>
  </si>
  <si>
    <t>Colonne14978</t>
  </si>
  <si>
    <t>Colonne14979</t>
  </si>
  <si>
    <t>Colonne14980</t>
  </si>
  <si>
    <t>Colonne14981</t>
  </si>
  <si>
    <t>Colonne14982</t>
  </si>
  <si>
    <t>Colonne14983</t>
  </si>
  <si>
    <t>Colonne14984</t>
  </si>
  <si>
    <t>Colonne14985</t>
  </si>
  <si>
    <t>Colonne14986</t>
  </si>
  <si>
    <t>Colonne14987</t>
  </si>
  <si>
    <t>Colonne14988</t>
  </si>
  <si>
    <t>Colonne14989</t>
  </si>
  <si>
    <t>Colonne14990</t>
  </si>
  <si>
    <t>Colonne14991</t>
  </si>
  <si>
    <t>Colonne14992</t>
  </si>
  <si>
    <t>Colonne14993</t>
  </si>
  <si>
    <t>Colonne14994</t>
  </si>
  <si>
    <t>Colonne14995</t>
  </si>
  <si>
    <t>Colonne14996</t>
  </si>
  <si>
    <t>Colonne14997</t>
  </si>
  <si>
    <t>Colonne14998</t>
  </si>
  <si>
    <t>Colonne14999</t>
  </si>
  <si>
    <t>Colonne15000</t>
  </si>
  <si>
    <t>Colonne15001</t>
  </si>
  <si>
    <t>Colonne15002</t>
  </si>
  <si>
    <t>Colonne15003</t>
  </si>
  <si>
    <t>Colonne15004</t>
  </si>
  <si>
    <t>Colonne15005</t>
  </si>
  <si>
    <t>Colonne15006</t>
  </si>
  <si>
    <t>Colonne15007</t>
  </si>
  <si>
    <t>Colonne15008</t>
  </si>
  <si>
    <t>Colonne15009</t>
  </si>
  <si>
    <t>Colonne15010</t>
  </si>
  <si>
    <t>Colonne15011</t>
  </si>
  <si>
    <t>Colonne15012</t>
  </si>
  <si>
    <t>Colonne15013</t>
  </si>
  <si>
    <t>Colonne15014</t>
  </si>
  <si>
    <t>Colonne15015</t>
  </si>
  <si>
    <t>Colonne15016</t>
  </si>
  <si>
    <t>Colonne15017</t>
  </si>
  <si>
    <t>Colonne15018</t>
  </si>
  <si>
    <t>Colonne15019</t>
  </si>
  <si>
    <t>Colonne15020</t>
  </si>
  <si>
    <t>Colonne15021</t>
  </si>
  <si>
    <t>Colonne15022</t>
  </si>
  <si>
    <t>Colonne15023</t>
  </si>
  <si>
    <t>Colonne15024</t>
  </si>
  <si>
    <t>Colonne15025</t>
  </si>
  <si>
    <t>Colonne15026</t>
  </si>
  <si>
    <t>Colonne15027</t>
  </si>
  <si>
    <t>Colonne15028</t>
  </si>
  <si>
    <t>Colonne15029</t>
  </si>
  <si>
    <t>Colonne15030</t>
  </si>
  <si>
    <t>Colonne15031</t>
  </si>
  <si>
    <t>Colonne15032</t>
  </si>
  <si>
    <t>Colonne15033</t>
  </si>
  <si>
    <t>Colonne15034</t>
  </si>
  <si>
    <t>Colonne15035</t>
  </si>
  <si>
    <t>Colonne15036</t>
  </si>
  <si>
    <t>Colonne15037</t>
  </si>
  <si>
    <t>Colonne15038</t>
  </si>
  <si>
    <t>Colonne15039</t>
  </si>
  <si>
    <t>Colonne15040</t>
  </si>
  <si>
    <t>Colonne15041</t>
  </si>
  <si>
    <t>Colonne15042</t>
  </si>
  <si>
    <t>Colonne15043</t>
  </si>
  <si>
    <t>Colonne15044</t>
  </si>
  <si>
    <t>Colonne15045</t>
  </si>
  <si>
    <t>Colonne15046</t>
  </si>
  <si>
    <t>Colonne15047</t>
  </si>
  <si>
    <t>Colonne15048</t>
  </si>
  <si>
    <t>Colonne15049</t>
  </si>
  <si>
    <t>Colonne15050</t>
  </si>
  <si>
    <t>Colonne15051</t>
  </si>
  <si>
    <t>Colonne15052</t>
  </si>
  <si>
    <t>Colonne15053</t>
  </si>
  <si>
    <t>Colonne15054</t>
  </si>
  <si>
    <t>Colonne15055</t>
  </si>
  <si>
    <t>Colonne15056</t>
  </si>
  <si>
    <t>Colonne15057</t>
  </si>
  <si>
    <t>Colonne15058</t>
  </si>
  <si>
    <t>Colonne15059</t>
  </si>
  <si>
    <t>Colonne15060</t>
  </si>
  <si>
    <t>Colonne15061</t>
  </si>
  <si>
    <t>Colonne15062</t>
  </si>
  <si>
    <t>Colonne15063</t>
  </si>
  <si>
    <t>Colonne15064</t>
  </si>
  <si>
    <t>Colonne15065</t>
  </si>
  <si>
    <t>Colonne15066</t>
  </si>
  <si>
    <t>Colonne15067</t>
  </si>
  <si>
    <t>Colonne15068</t>
  </si>
  <si>
    <t>Colonne15069</t>
  </si>
  <si>
    <t>Colonne15070</t>
  </si>
  <si>
    <t>Colonne15071</t>
  </si>
  <si>
    <t>Colonne15072</t>
  </si>
  <si>
    <t>Colonne15073</t>
  </si>
  <si>
    <t>Colonne15074</t>
  </si>
  <si>
    <t>Colonne15075</t>
  </si>
  <si>
    <t>Colonne15076</t>
  </si>
  <si>
    <t>Colonne15077</t>
  </si>
  <si>
    <t>Colonne15078</t>
  </si>
  <si>
    <t>Colonne15079</t>
  </si>
  <si>
    <t>Colonne15080</t>
  </si>
  <si>
    <t>Colonne15081</t>
  </si>
  <si>
    <t>Colonne15082</t>
  </si>
  <si>
    <t>Colonne15083</t>
  </si>
  <si>
    <t>Colonne15084</t>
  </si>
  <si>
    <t>Colonne15085</t>
  </si>
  <si>
    <t>Colonne15086</t>
  </si>
  <si>
    <t>Colonne15087</t>
  </si>
  <si>
    <t>Colonne15088</t>
  </si>
  <si>
    <t>Colonne15089</t>
  </si>
  <si>
    <t>Colonne15090</t>
  </si>
  <si>
    <t>Colonne15091</t>
  </si>
  <si>
    <t>Colonne15092</t>
  </si>
  <si>
    <t>Colonne15093</t>
  </si>
  <si>
    <t>Colonne15094</t>
  </si>
  <si>
    <t>Colonne15095</t>
  </si>
  <si>
    <t>Colonne15096</t>
  </si>
  <si>
    <t>Colonne15097</t>
  </si>
  <si>
    <t>Colonne15098</t>
  </si>
  <si>
    <t>Colonne15099</t>
  </si>
  <si>
    <t>Colonne15100</t>
  </si>
  <si>
    <t>Colonne15101</t>
  </si>
  <si>
    <t>Colonne15102</t>
  </si>
  <si>
    <t>Colonne15103</t>
  </si>
  <si>
    <t>Colonne15104</t>
  </si>
  <si>
    <t>Colonne15105</t>
  </si>
  <si>
    <t>Colonne15106</t>
  </si>
  <si>
    <t>Colonne15107</t>
  </si>
  <si>
    <t>Colonne15108</t>
  </si>
  <si>
    <t>Colonne15109</t>
  </si>
  <si>
    <t>Colonne15110</t>
  </si>
  <si>
    <t>Colonne15111</t>
  </si>
  <si>
    <t>Colonne15112</t>
  </si>
  <si>
    <t>Colonne15113</t>
  </si>
  <si>
    <t>Colonne15114</t>
  </si>
  <si>
    <t>Colonne15115</t>
  </si>
  <si>
    <t>Colonne15116</t>
  </si>
  <si>
    <t>Colonne15117</t>
  </si>
  <si>
    <t>Colonne15118</t>
  </si>
  <si>
    <t>Colonne15119</t>
  </si>
  <si>
    <t>Colonne15120</t>
  </si>
  <si>
    <t>Colonne15121</t>
  </si>
  <si>
    <t>Colonne15122</t>
  </si>
  <si>
    <t>Colonne15123</t>
  </si>
  <si>
    <t>Colonne15124</t>
  </si>
  <si>
    <t>Colonne15125</t>
  </si>
  <si>
    <t>Colonne15126</t>
  </si>
  <si>
    <t>Colonne15127</t>
  </si>
  <si>
    <t>Colonne15128</t>
  </si>
  <si>
    <t>Colonne15129</t>
  </si>
  <si>
    <t>Colonne15130</t>
  </si>
  <si>
    <t>Colonne15131</t>
  </si>
  <si>
    <t>Colonne15132</t>
  </si>
  <si>
    <t>Colonne15133</t>
  </si>
  <si>
    <t>Colonne15134</t>
  </si>
  <si>
    <t>Colonne15135</t>
  </si>
  <si>
    <t>Colonne15136</t>
  </si>
  <si>
    <t>Colonne15137</t>
  </si>
  <si>
    <t>Colonne15138</t>
  </si>
  <si>
    <t>Colonne15139</t>
  </si>
  <si>
    <t>Colonne15140</t>
  </si>
  <si>
    <t>Colonne15141</t>
  </si>
  <si>
    <t>Colonne15142</t>
  </si>
  <si>
    <t>Colonne15143</t>
  </si>
  <si>
    <t>Colonne15144</t>
  </si>
  <si>
    <t>Colonne15145</t>
  </si>
  <si>
    <t>Colonne15146</t>
  </si>
  <si>
    <t>Colonne15147</t>
  </si>
  <si>
    <t>Colonne15148</t>
  </si>
  <si>
    <t>Colonne15149</t>
  </si>
  <si>
    <t>Colonne15150</t>
  </si>
  <si>
    <t>Colonne15151</t>
  </si>
  <si>
    <t>Colonne15152</t>
  </si>
  <si>
    <t>Colonne15153</t>
  </si>
  <si>
    <t>Colonne15154</t>
  </si>
  <si>
    <t>Colonne15155</t>
  </si>
  <si>
    <t>Colonne15156</t>
  </si>
  <si>
    <t>Colonne15157</t>
  </si>
  <si>
    <t>Colonne15158</t>
  </si>
  <si>
    <t>Colonne15159</t>
  </si>
  <si>
    <t>Colonne15160</t>
  </si>
  <si>
    <t>Colonne15161</t>
  </si>
  <si>
    <t>Colonne15162</t>
  </si>
  <si>
    <t>Colonne15163</t>
  </si>
  <si>
    <t>Colonne15164</t>
  </si>
  <si>
    <t>Colonne15165</t>
  </si>
  <si>
    <t>Colonne15166</t>
  </si>
  <si>
    <t>Colonne15167</t>
  </si>
  <si>
    <t>Colonne15168</t>
  </si>
  <si>
    <t>Colonne15169</t>
  </si>
  <si>
    <t>Colonne15170</t>
  </si>
  <si>
    <t>Colonne15171</t>
  </si>
  <si>
    <t>Colonne15172</t>
  </si>
  <si>
    <t>Colonne15173</t>
  </si>
  <si>
    <t>Colonne15174</t>
  </si>
  <si>
    <t>Colonne15175</t>
  </si>
  <si>
    <t>Colonne15176</t>
  </si>
  <si>
    <t>Colonne15177</t>
  </si>
  <si>
    <t>Colonne15178</t>
  </si>
  <si>
    <t>Colonne15179</t>
  </si>
  <si>
    <t>Colonne15180</t>
  </si>
  <si>
    <t>Colonne15181</t>
  </si>
  <si>
    <t>Colonne15182</t>
  </si>
  <si>
    <t>Colonne15183</t>
  </si>
  <si>
    <t>Colonne15184</t>
  </si>
  <si>
    <t>Colonne15185</t>
  </si>
  <si>
    <t>Colonne15186</t>
  </si>
  <si>
    <t>Colonne15187</t>
  </si>
  <si>
    <t>Colonne15188</t>
  </si>
  <si>
    <t>Colonne15189</t>
  </si>
  <si>
    <t>Colonne15190</t>
  </si>
  <si>
    <t>Colonne15191</t>
  </si>
  <si>
    <t>Colonne15192</t>
  </si>
  <si>
    <t>Colonne15193</t>
  </si>
  <si>
    <t>Colonne15194</t>
  </si>
  <si>
    <t>Colonne15195</t>
  </si>
  <si>
    <t>Colonne15196</t>
  </si>
  <si>
    <t>Colonne15197</t>
  </si>
  <si>
    <t>Colonne15198</t>
  </si>
  <si>
    <t>Colonne15199</t>
  </si>
  <si>
    <t>Colonne15200</t>
  </si>
  <si>
    <t>Colonne15201</t>
  </si>
  <si>
    <t>Colonne15202</t>
  </si>
  <si>
    <t>Colonne15203</t>
  </si>
  <si>
    <t>Colonne15204</t>
  </si>
  <si>
    <t>Colonne15205</t>
  </si>
  <si>
    <t>Colonne15206</t>
  </si>
  <si>
    <t>Colonne15207</t>
  </si>
  <si>
    <t>Colonne15208</t>
  </si>
  <si>
    <t>Colonne15209</t>
  </si>
  <si>
    <t>Colonne15210</t>
  </si>
  <si>
    <t>Colonne15211</t>
  </si>
  <si>
    <t>Colonne15212</t>
  </si>
  <si>
    <t>Colonne15213</t>
  </si>
  <si>
    <t>Colonne15214</t>
  </si>
  <si>
    <t>Colonne15215</t>
  </si>
  <si>
    <t>Colonne15216</t>
  </si>
  <si>
    <t>Colonne15217</t>
  </si>
  <si>
    <t>Colonne15218</t>
  </si>
  <si>
    <t>Colonne15219</t>
  </si>
  <si>
    <t>Colonne15220</t>
  </si>
  <si>
    <t>Colonne15221</t>
  </si>
  <si>
    <t>Colonne15222</t>
  </si>
  <si>
    <t>Colonne15223</t>
  </si>
  <si>
    <t>Colonne15224</t>
  </si>
  <si>
    <t>Colonne15225</t>
  </si>
  <si>
    <t>Colonne15226</t>
  </si>
  <si>
    <t>Colonne15227</t>
  </si>
  <si>
    <t>Colonne15228</t>
  </si>
  <si>
    <t>Colonne15229</t>
  </si>
  <si>
    <t>Colonne15230</t>
  </si>
  <si>
    <t>Colonne15231</t>
  </si>
  <si>
    <t>Colonne15232</t>
  </si>
  <si>
    <t>Colonne15233</t>
  </si>
  <si>
    <t>Colonne15234</t>
  </si>
  <si>
    <t>Colonne15235</t>
  </si>
  <si>
    <t>Colonne15236</t>
  </si>
  <si>
    <t>Colonne15237</t>
  </si>
  <si>
    <t>Colonne15238</t>
  </si>
  <si>
    <t>Colonne15239</t>
  </si>
  <si>
    <t>Colonne15240</t>
  </si>
  <si>
    <t>Colonne15241</t>
  </si>
  <si>
    <t>Colonne15242</t>
  </si>
  <si>
    <t>Colonne15243</t>
  </si>
  <si>
    <t>Colonne15244</t>
  </si>
  <si>
    <t>Colonne15245</t>
  </si>
  <si>
    <t>Colonne15246</t>
  </si>
  <si>
    <t>Colonne15247</t>
  </si>
  <si>
    <t>Colonne15248</t>
  </si>
  <si>
    <t>Colonne15249</t>
  </si>
  <si>
    <t>Colonne15250</t>
  </si>
  <si>
    <t>Colonne15251</t>
  </si>
  <si>
    <t>Colonne15252</t>
  </si>
  <si>
    <t>Colonne15253</t>
  </si>
  <si>
    <t>Colonne15254</t>
  </si>
  <si>
    <t>Colonne15255</t>
  </si>
  <si>
    <t>Colonne15256</t>
  </si>
  <si>
    <t>Colonne15257</t>
  </si>
  <si>
    <t>Colonne15258</t>
  </si>
  <si>
    <t>Colonne15259</t>
  </si>
  <si>
    <t>Colonne15260</t>
  </si>
  <si>
    <t>Colonne15261</t>
  </si>
  <si>
    <t>Colonne15262</t>
  </si>
  <si>
    <t>Colonne15263</t>
  </si>
  <si>
    <t>Colonne15264</t>
  </si>
  <si>
    <t>Colonne15265</t>
  </si>
  <si>
    <t>Colonne15266</t>
  </si>
  <si>
    <t>Colonne15267</t>
  </si>
  <si>
    <t>Colonne15268</t>
  </si>
  <si>
    <t>Colonne15269</t>
  </si>
  <si>
    <t>Colonne15270</t>
  </si>
  <si>
    <t>Colonne15271</t>
  </si>
  <si>
    <t>Colonne15272</t>
  </si>
  <si>
    <t>Colonne15273</t>
  </si>
  <si>
    <t>Colonne15274</t>
  </si>
  <si>
    <t>Colonne15275</t>
  </si>
  <si>
    <t>Colonne15276</t>
  </si>
  <si>
    <t>Colonne15277</t>
  </si>
  <si>
    <t>Colonne15278</t>
  </si>
  <si>
    <t>Colonne15279</t>
  </si>
  <si>
    <t>Colonne15280</t>
  </si>
  <si>
    <t>Colonne15281</t>
  </si>
  <si>
    <t>Colonne15282</t>
  </si>
  <si>
    <t>Colonne15283</t>
  </si>
  <si>
    <t>Colonne15284</t>
  </si>
  <si>
    <t>Colonne15285</t>
  </si>
  <si>
    <t>Colonne15286</t>
  </si>
  <si>
    <t>Colonne15287</t>
  </si>
  <si>
    <t>Colonne15288</t>
  </si>
  <si>
    <t>Colonne15289</t>
  </si>
  <si>
    <t>Colonne15290</t>
  </si>
  <si>
    <t>Colonne15291</t>
  </si>
  <si>
    <t>Colonne15292</t>
  </si>
  <si>
    <t>Colonne15293</t>
  </si>
  <si>
    <t>Colonne15294</t>
  </si>
  <si>
    <t>Colonne15295</t>
  </si>
  <si>
    <t>Colonne15296</t>
  </si>
  <si>
    <t>Colonne15297</t>
  </si>
  <si>
    <t>Colonne15298</t>
  </si>
  <si>
    <t>Colonne15299</t>
  </si>
  <si>
    <t>Colonne15300</t>
  </si>
  <si>
    <t>Colonne15301</t>
  </si>
  <si>
    <t>Colonne15302</t>
  </si>
  <si>
    <t>Colonne15303</t>
  </si>
  <si>
    <t>Colonne15304</t>
  </si>
  <si>
    <t>Colonne15305</t>
  </si>
  <si>
    <t>Colonne15306</t>
  </si>
  <si>
    <t>Colonne15307</t>
  </si>
  <si>
    <t>Colonne15308</t>
  </si>
  <si>
    <t>Colonne15309</t>
  </si>
  <si>
    <t>Colonne15310</t>
  </si>
  <si>
    <t>Colonne15311</t>
  </si>
  <si>
    <t>Colonne15312</t>
  </si>
  <si>
    <t>Colonne15313</t>
  </si>
  <si>
    <t>Colonne15314</t>
  </si>
  <si>
    <t>Colonne15315</t>
  </si>
  <si>
    <t>Colonne15316</t>
  </si>
  <si>
    <t>Colonne15317</t>
  </si>
  <si>
    <t>Colonne15318</t>
  </si>
  <si>
    <t>Colonne15319</t>
  </si>
  <si>
    <t>Colonne15320</t>
  </si>
  <si>
    <t>Colonne15321</t>
  </si>
  <si>
    <t>Colonne15322</t>
  </si>
  <si>
    <t>Colonne15323</t>
  </si>
  <si>
    <t>Colonne15324</t>
  </si>
  <si>
    <t>Colonne15325</t>
  </si>
  <si>
    <t>Colonne15326</t>
  </si>
  <si>
    <t>Colonne15327</t>
  </si>
  <si>
    <t>Colonne15328</t>
  </si>
  <si>
    <t>Colonne15329</t>
  </si>
  <si>
    <t>Colonne15330</t>
  </si>
  <si>
    <t>Colonne15331</t>
  </si>
  <si>
    <t>Colonne15332</t>
  </si>
  <si>
    <t>Colonne15333</t>
  </si>
  <si>
    <t>Colonne15334</t>
  </si>
  <si>
    <t>Colonne15335</t>
  </si>
  <si>
    <t>Colonne15336</t>
  </si>
  <si>
    <t>Colonne15337</t>
  </si>
  <si>
    <t>Colonne15338</t>
  </si>
  <si>
    <t>Colonne15339</t>
  </si>
  <si>
    <t>Colonne15340</t>
  </si>
  <si>
    <t>Colonne15341</t>
  </si>
  <si>
    <t>Colonne15342</t>
  </si>
  <si>
    <t>Colonne15343</t>
  </si>
  <si>
    <t>Colonne15344</t>
  </si>
  <si>
    <t>Colonne15345</t>
  </si>
  <si>
    <t>Colonne15346</t>
  </si>
  <si>
    <t>Colonne15347</t>
  </si>
  <si>
    <t>Colonne15348</t>
  </si>
  <si>
    <t>Colonne15349</t>
  </si>
  <si>
    <t>Colonne15350</t>
  </si>
  <si>
    <t>Colonne15351</t>
  </si>
  <si>
    <t>Colonne15352</t>
  </si>
  <si>
    <t>Colonne15353</t>
  </si>
  <si>
    <t>Colonne15354</t>
  </si>
  <si>
    <t>Colonne15355</t>
  </si>
  <si>
    <t>Colonne15356</t>
  </si>
  <si>
    <t>Colonne15357</t>
  </si>
  <si>
    <t>Colonne15358</t>
  </si>
  <si>
    <t>Colonne15359</t>
  </si>
  <si>
    <t>Colonne15360</t>
  </si>
  <si>
    <t>Colonne15361</t>
  </si>
  <si>
    <t>Colonne15362</t>
  </si>
  <si>
    <t>Colonne15363</t>
  </si>
  <si>
    <t>Colonne15364</t>
  </si>
  <si>
    <t>Colonne15365</t>
  </si>
  <si>
    <t>Colonne15366</t>
  </si>
  <si>
    <t>Colonne15367</t>
  </si>
  <si>
    <t>Colonne15368</t>
  </si>
  <si>
    <t>Colonne15369</t>
  </si>
  <si>
    <t>Colonne15370</t>
  </si>
  <si>
    <t>Colonne15371</t>
  </si>
  <si>
    <t>Colonne15372</t>
  </si>
  <si>
    <t>Colonne15373</t>
  </si>
  <si>
    <t>Colonne15374</t>
  </si>
  <si>
    <t>Colonne15375</t>
  </si>
  <si>
    <t>Colonne15376</t>
  </si>
  <si>
    <t>Colonne15377</t>
  </si>
  <si>
    <t>Colonne15378</t>
  </si>
  <si>
    <t>Colonne15379</t>
  </si>
  <si>
    <t>Colonne15380</t>
  </si>
  <si>
    <t>Colonne15381</t>
  </si>
  <si>
    <t>Colonne15382</t>
  </si>
  <si>
    <t>Colonne15383</t>
  </si>
  <si>
    <t>Colonne15384</t>
  </si>
  <si>
    <t>Colonne15385</t>
  </si>
  <si>
    <t>Colonne15386</t>
  </si>
  <si>
    <t>Colonne15387</t>
  </si>
  <si>
    <t>Colonne15388</t>
  </si>
  <si>
    <t>Colonne15389</t>
  </si>
  <si>
    <t>Colonne15390</t>
  </si>
  <si>
    <t>Colonne15391</t>
  </si>
  <si>
    <t>Colonne15392</t>
  </si>
  <si>
    <t>Colonne15393</t>
  </si>
  <si>
    <t>Colonne15394</t>
  </si>
  <si>
    <t>Colonne15395</t>
  </si>
  <si>
    <t>Colonne15396</t>
  </si>
  <si>
    <t>Colonne15397</t>
  </si>
  <si>
    <t>Colonne15398</t>
  </si>
  <si>
    <t>Colonne15399</t>
  </si>
  <si>
    <t>Colonne15400</t>
  </si>
  <si>
    <t>Colonne15401</t>
  </si>
  <si>
    <t>Colonne15402</t>
  </si>
  <si>
    <t>Colonne15403</t>
  </si>
  <si>
    <t>Colonne15404</t>
  </si>
  <si>
    <t>Colonne15405</t>
  </si>
  <si>
    <t>Colonne15406</t>
  </si>
  <si>
    <t>Colonne15407</t>
  </si>
  <si>
    <t>Colonne15408</t>
  </si>
  <si>
    <t>Colonne15409</t>
  </si>
  <si>
    <t>Colonne15410</t>
  </si>
  <si>
    <t>Colonne15411</t>
  </si>
  <si>
    <t>Colonne15412</t>
  </si>
  <si>
    <t>Colonne15413</t>
  </si>
  <si>
    <t>Colonne15414</t>
  </si>
  <si>
    <t>Colonne15415</t>
  </si>
  <si>
    <t>Colonne15416</t>
  </si>
  <si>
    <t>Colonne15417</t>
  </si>
  <si>
    <t>Colonne15418</t>
  </si>
  <si>
    <t>Colonne15419</t>
  </si>
  <si>
    <t>Colonne15420</t>
  </si>
  <si>
    <t>Colonne15421</t>
  </si>
  <si>
    <t>Colonne15422</t>
  </si>
  <si>
    <t>Colonne15423</t>
  </si>
  <si>
    <t>Colonne15424</t>
  </si>
  <si>
    <t>Colonne15425</t>
  </si>
  <si>
    <t>Colonne15426</t>
  </si>
  <si>
    <t>Colonne15427</t>
  </si>
  <si>
    <t>Colonne15428</t>
  </si>
  <si>
    <t>Colonne15429</t>
  </si>
  <si>
    <t>Colonne15430</t>
  </si>
  <si>
    <t>Colonne15431</t>
  </si>
  <si>
    <t>Colonne15432</t>
  </si>
  <si>
    <t>Colonne15433</t>
  </si>
  <si>
    <t>Colonne15434</t>
  </si>
  <si>
    <t>Colonne15435</t>
  </si>
  <si>
    <t>Colonne15436</t>
  </si>
  <si>
    <t>Colonne15437</t>
  </si>
  <si>
    <t>Colonne15438</t>
  </si>
  <si>
    <t>Colonne15439</t>
  </si>
  <si>
    <t>Colonne15440</t>
  </si>
  <si>
    <t>Colonne15441</t>
  </si>
  <si>
    <t>Colonne15442</t>
  </si>
  <si>
    <t>Colonne15443</t>
  </si>
  <si>
    <t>Colonne15444</t>
  </si>
  <si>
    <t>Colonne15445</t>
  </si>
  <si>
    <t>Colonne15446</t>
  </si>
  <si>
    <t>Colonne15447</t>
  </si>
  <si>
    <t>Colonne15448</t>
  </si>
  <si>
    <t>Colonne15449</t>
  </si>
  <si>
    <t>Colonne15450</t>
  </si>
  <si>
    <t>Colonne15451</t>
  </si>
  <si>
    <t>Colonne15452</t>
  </si>
  <si>
    <t>Colonne15453</t>
  </si>
  <si>
    <t>Colonne15454</t>
  </si>
  <si>
    <t>Colonne15455</t>
  </si>
  <si>
    <t>Colonne15456</t>
  </si>
  <si>
    <t>Colonne15457</t>
  </si>
  <si>
    <t>Colonne15458</t>
  </si>
  <si>
    <t>Colonne15459</t>
  </si>
  <si>
    <t>Colonne15460</t>
  </si>
  <si>
    <t>Colonne15461</t>
  </si>
  <si>
    <t>Colonne15462</t>
  </si>
  <si>
    <t>Colonne15463</t>
  </si>
  <si>
    <t>Colonne15464</t>
  </si>
  <si>
    <t>Colonne15465</t>
  </si>
  <si>
    <t>Colonne15466</t>
  </si>
  <si>
    <t>Colonne15467</t>
  </si>
  <si>
    <t>Colonne15468</t>
  </si>
  <si>
    <t>Colonne15469</t>
  </si>
  <si>
    <t>Colonne15470</t>
  </si>
  <si>
    <t>Colonne15471</t>
  </si>
  <si>
    <t>Colonne15472</t>
  </si>
  <si>
    <t>Colonne15473</t>
  </si>
  <si>
    <t>Colonne15474</t>
  </si>
  <si>
    <t>Colonne15475</t>
  </si>
  <si>
    <t>Colonne15476</t>
  </si>
  <si>
    <t>Colonne15477</t>
  </si>
  <si>
    <t>Colonne15478</t>
  </si>
  <si>
    <t>Colonne15479</t>
  </si>
  <si>
    <t>Colonne15480</t>
  </si>
  <si>
    <t>Colonne15481</t>
  </si>
  <si>
    <t>Colonne15482</t>
  </si>
  <si>
    <t>Colonne15483</t>
  </si>
  <si>
    <t>Colonne15484</t>
  </si>
  <si>
    <t>Colonne15485</t>
  </si>
  <si>
    <t>Colonne15486</t>
  </si>
  <si>
    <t>Colonne15487</t>
  </si>
  <si>
    <t>Colonne15488</t>
  </si>
  <si>
    <t>Colonne15489</t>
  </si>
  <si>
    <t>Colonne15490</t>
  </si>
  <si>
    <t>Colonne15491</t>
  </si>
  <si>
    <t>Colonne15492</t>
  </si>
  <si>
    <t>Colonne15493</t>
  </si>
  <si>
    <t>Colonne15494</t>
  </si>
  <si>
    <t>Colonne15495</t>
  </si>
  <si>
    <t>Colonne15496</t>
  </si>
  <si>
    <t>Colonne15497</t>
  </si>
  <si>
    <t>Colonne15498</t>
  </si>
  <si>
    <t>Colonne15499</t>
  </si>
  <si>
    <t>Colonne15500</t>
  </si>
  <si>
    <t>Colonne15501</t>
  </si>
  <si>
    <t>Colonne15502</t>
  </si>
  <si>
    <t>Colonne15503</t>
  </si>
  <si>
    <t>Colonne15504</t>
  </si>
  <si>
    <t>Colonne15505</t>
  </si>
  <si>
    <t>Colonne15506</t>
  </si>
  <si>
    <t>Colonne15507</t>
  </si>
  <si>
    <t>Colonne15508</t>
  </si>
  <si>
    <t>Colonne15509</t>
  </si>
  <si>
    <t>Colonne15510</t>
  </si>
  <si>
    <t>Colonne15511</t>
  </si>
  <si>
    <t>Colonne15512</t>
  </si>
  <si>
    <t>Colonne15513</t>
  </si>
  <si>
    <t>Colonne15514</t>
  </si>
  <si>
    <t>Colonne15515</t>
  </si>
  <si>
    <t>Colonne15516</t>
  </si>
  <si>
    <t>Colonne15517</t>
  </si>
  <si>
    <t>Colonne15518</t>
  </si>
  <si>
    <t>Colonne15519</t>
  </si>
  <si>
    <t>Colonne15520</t>
  </si>
  <si>
    <t>Colonne15521</t>
  </si>
  <si>
    <t>Colonne15522</t>
  </si>
  <si>
    <t>Colonne15523</t>
  </si>
  <si>
    <t>Colonne15524</t>
  </si>
  <si>
    <t>Colonne15525</t>
  </si>
  <si>
    <t>Colonne15526</t>
  </si>
  <si>
    <t>Colonne15527</t>
  </si>
  <si>
    <t>Colonne15528</t>
  </si>
  <si>
    <t>Colonne15529</t>
  </si>
  <si>
    <t>Colonne15530</t>
  </si>
  <si>
    <t>Colonne15531</t>
  </si>
  <si>
    <t>Colonne15532</t>
  </si>
  <si>
    <t>Colonne15533</t>
  </si>
  <si>
    <t>Colonne15534</t>
  </si>
  <si>
    <t>Colonne15535</t>
  </si>
  <si>
    <t>Colonne15536</t>
  </si>
  <si>
    <t>Colonne15537</t>
  </si>
  <si>
    <t>Colonne15538</t>
  </si>
  <si>
    <t>Colonne15539</t>
  </si>
  <si>
    <t>Colonne15540</t>
  </si>
  <si>
    <t>Colonne15541</t>
  </si>
  <si>
    <t>Colonne15542</t>
  </si>
  <si>
    <t>Colonne15543</t>
  </si>
  <si>
    <t>Colonne15544</t>
  </si>
  <si>
    <t>Colonne15545</t>
  </si>
  <si>
    <t>Colonne15546</t>
  </si>
  <si>
    <t>Colonne15547</t>
  </si>
  <si>
    <t>Colonne15548</t>
  </si>
  <si>
    <t>Colonne15549</t>
  </si>
  <si>
    <t>Colonne15550</t>
  </si>
  <si>
    <t>Colonne15551</t>
  </si>
  <si>
    <t>Colonne15552</t>
  </si>
  <si>
    <t>Colonne15553</t>
  </si>
  <si>
    <t>Colonne15554</t>
  </si>
  <si>
    <t>Colonne15555</t>
  </si>
  <si>
    <t>Colonne15556</t>
  </si>
  <si>
    <t>Colonne15557</t>
  </si>
  <si>
    <t>Colonne15558</t>
  </si>
  <si>
    <t>Colonne15559</t>
  </si>
  <si>
    <t>Colonne15560</t>
  </si>
  <si>
    <t>Colonne15561</t>
  </si>
  <si>
    <t>Colonne15562</t>
  </si>
  <si>
    <t>Colonne15563</t>
  </si>
  <si>
    <t>Colonne15564</t>
  </si>
  <si>
    <t>Colonne15565</t>
  </si>
  <si>
    <t>Colonne15566</t>
  </si>
  <si>
    <t>Colonne15567</t>
  </si>
  <si>
    <t>Colonne15568</t>
  </si>
  <si>
    <t>Colonne15569</t>
  </si>
  <si>
    <t>Colonne15570</t>
  </si>
  <si>
    <t>Colonne15571</t>
  </si>
  <si>
    <t>Colonne15572</t>
  </si>
  <si>
    <t>Colonne15573</t>
  </si>
  <si>
    <t>Colonne15574</t>
  </si>
  <si>
    <t>Colonne15575</t>
  </si>
  <si>
    <t>Colonne15576</t>
  </si>
  <si>
    <t>Colonne15577</t>
  </si>
  <si>
    <t>Colonne15578</t>
  </si>
  <si>
    <t>Colonne15579</t>
  </si>
  <si>
    <t>Colonne15580</t>
  </si>
  <si>
    <t>Colonne15581</t>
  </si>
  <si>
    <t>Colonne15582</t>
  </si>
  <si>
    <t>Colonne15583</t>
  </si>
  <si>
    <t>Colonne15584</t>
  </si>
  <si>
    <t>Colonne15585</t>
  </si>
  <si>
    <t>Colonne15586</t>
  </si>
  <si>
    <t>Colonne15587</t>
  </si>
  <si>
    <t>Colonne15588</t>
  </si>
  <si>
    <t>Colonne15589</t>
  </si>
  <si>
    <t>Colonne15590</t>
  </si>
  <si>
    <t>Colonne15591</t>
  </si>
  <si>
    <t>Colonne15592</t>
  </si>
  <si>
    <t>Colonne15593</t>
  </si>
  <si>
    <t>Colonne15594</t>
  </si>
  <si>
    <t>Colonne15595</t>
  </si>
  <si>
    <t>Colonne15596</t>
  </si>
  <si>
    <t>Colonne15597</t>
  </si>
  <si>
    <t>Colonne15598</t>
  </si>
  <si>
    <t>Colonne15599</t>
  </si>
  <si>
    <t>Colonne15600</t>
  </si>
  <si>
    <t>Colonne15601</t>
  </si>
  <si>
    <t>Colonne15602</t>
  </si>
  <si>
    <t>Colonne15603</t>
  </si>
  <si>
    <t>Colonne15604</t>
  </si>
  <si>
    <t>Colonne15605</t>
  </si>
  <si>
    <t>Colonne15606</t>
  </si>
  <si>
    <t>Colonne15607</t>
  </si>
  <si>
    <t>Colonne15608</t>
  </si>
  <si>
    <t>Colonne15609</t>
  </si>
  <si>
    <t>Colonne15610</t>
  </si>
  <si>
    <t>Colonne15611</t>
  </si>
  <si>
    <t>Colonne15612</t>
  </si>
  <si>
    <t>Colonne15613</t>
  </si>
  <si>
    <t>Colonne15614</t>
  </si>
  <si>
    <t>Colonne15615</t>
  </si>
  <si>
    <t>Colonne15616</t>
  </si>
  <si>
    <t>Colonne15617</t>
  </si>
  <si>
    <t>Colonne15618</t>
  </si>
  <si>
    <t>Colonne15619</t>
  </si>
  <si>
    <t>Colonne15620</t>
  </si>
  <si>
    <t>Colonne15621</t>
  </si>
  <si>
    <t>Colonne15622</t>
  </si>
  <si>
    <t>Colonne15623</t>
  </si>
  <si>
    <t>Colonne15624</t>
  </si>
  <si>
    <t>Colonne15625</t>
  </si>
  <si>
    <t>Colonne15626</t>
  </si>
  <si>
    <t>Colonne15627</t>
  </si>
  <si>
    <t>Colonne15628</t>
  </si>
  <si>
    <t>Colonne15629</t>
  </si>
  <si>
    <t>Colonne15630</t>
  </si>
  <si>
    <t>Colonne15631</t>
  </si>
  <si>
    <t>Colonne15632</t>
  </si>
  <si>
    <t>Colonne15633</t>
  </si>
  <si>
    <t>Colonne15634</t>
  </si>
  <si>
    <t>Colonne15635</t>
  </si>
  <si>
    <t>Colonne15636</t>
  </si>
  <si>
    <t>Colonne15637</t>
  </si>
  <si>
    <t>Colonne15638</t>
  </si>
  <si>
    <t>Colonne15639</t>
  </si>
  <si>
    <t>Colonne15640</t>
  </si>
  <si>
    <t>Colonne15641</t>
  </si>
  <si>
    <t>Colonne15642</t>
  </si>
  <si>
    <t>Colonne15643</t>
  </si>
  <si>
    <t>Colonne15644</t>
  </si>
  <si>
    <t>Colonne15645</t>
  </si>
  <si>
    <t>Colonne15646</t>
  </si>
  <si>
    <t>Colonne15647</t>
  </si>
  <si>
    <t>Colonne15648</t>
  </si>
  <si>
    <t>Colonne15649</t>
  </si>
  <si>
    <t>Colonne15650</t>
  </si>
  <si>
    <t>Colonne15651</t>
  </si>
  <si>
    <t>Colonne15652</t>
  </si>
  <si>
    <t>Colonne15653</t>
  </si>
  <si>
    <t>Colonne15654</t>
  </si>
  <si>
    <t>Colonne15655</t>
  </si>
  <si>
    <t>Colonne15656</t>
  </si>
  <si>
    <t>Colonne15657</t>
  </si>
  <si>
    <t>Colonne15658</t>
  </si>
  <si>
    <t>Colonne15659</t>
  </si>
  <si>
    <t>Colonne15660</t>
  </si>
  <si>
    <t>Colonne15661</t>
  </si>
  <si>
    <t>Colonne15662</t>
  </si>
  <si>
    <t>Colonne15663</t>
  </si>
  <si>
    <t>Colonne15664</t>
  </si>
  <si>
    <t>Colonne15665</t>
  </si>
  <si>
    <t>Colonne15666</t>
  </si>
  <si>
    <t>Colonne15667</t>
  </si>
  <si>
    <t>Colonne15668</t>
  </si>
  <si>
    <t>Colonne15669</t>
  </si>
  <si>
    <t>Colonne15670</t>
  </si>
  <si>
    <t>Colonne15671</t>
  </si>
  <si>
    <t>Colonne15672</t>
  </si>
  <si>
    <t>Colonne15673</t>
  </si>
  <si>
    <t>Colonne15674</t>
  </si>
  <si>
    <t>Colonne15675</t>
  </si>
  <si>
    <t>Colonne15676</t>
  </si>
  <si>
    <t>Colonne15677</t>
  </si>
  <si>
    <t>Colonne15678</t>
  </si>
  <si>
    <t>Colonne15679</t>
  </si>
  <si>
    <t>Colonne15680</t>
  </si>
  <si>
    <t>Colonne15681</t>
  </si>
  <si>
    <t>Colonne15682</t>
  </si>
  <si>
    <t>Colonne15683</t>
  </si>
  <si>
    <t>Colonne15684</t>
  </si>
  <si>
    <t>Colonne15685</t>
  </si>
  <si>
    <t>Colonne15686</t>
  </si>
  <si>
    <t>Colonne15687</t>
  </si>
  <si>
    <t>Colonne15688</t>
  </si>
  <si>
    <t>Colonne15689</t>
  </si>
  <si>
    <t>Colonne15690</t>
  </si>
  <si>
    <t>Colonne15691</t>
  </si>
  <si>
    <t>Colonne15692</t>
  </si>
  <si>
    <t>Colonne15693</t>
  </si>
  <si>
    <t>Colonne15694</t>
  </si>
  <si>
    <t>Colonne15695</t>
  </si>
  <si>
    <t>Colonne15696</t>
  </si>
  <si>
    <t>Colonne15697</t>
  </si>
  <si>
    <t>Colonne15698</t>
  </si>
  <si>
    <t>Colonne15699</t>
  </si>
  <si>
    <t>Colonne15700</t>
  </si>
  <si>
    <t>Colonne15701</t>
  </si>
  <si>
    <t>Colonne15702</t>
  </si>
  <si>
    <t>Colonne15703</t>
  </si>
  <si>
    <t>Colonne15704</t>
  </si>
  <si>
    <t>Colonne15705</t>
  </si>
  <si>
    <t>Colonne15706</t>
  </si>
  <si>
    <t>Colonne15707</t>
  </si>
  <si>
    <t>Colonne15708</t>
  </si>
  <si>
    <t>Colonne15709</t>
  </si>
  <si>
    <t>Colonne15710</t>
  </si>
  <si>
    <t>Colonne15711</t>
  </si>
  <si>
    <t>Colonne15712</t>
  </si>
  <si>
    <t>Colonne15713</t>
  </si>
  <si>
    <t>Colonne15714</t>
  </si>
  <si>
    <t>Colonne15715</t>
  </si>
  <si>
    <t>Colonne15716</t>
  </si>
  <si>
    <t>Colonne15717</t>
  </si>
  <si>
    <t>Colonne15718</t>
  </si>
  <si>
    <t>Colonne15719</t>
  </si>
  <si>
    <t>Colonne15720</t>
  </si>
  <si>
    <t>Colonne15721</t>
  </si>
  <si>
    <t>Colonne15722</t>
  </si>
  <si>
    <t>Colonne15723</t>
  </si>
  <si>
    <t>Colonne15724</t>
  </si>
  <si>
    <t>Colonne15725</t>
  </si>
  <si>
    <t>Colonne15726</t>
  </si>
  <si>
    <t>Colonne15727</t>
  </si>
  <si>
    <t>Colonne15728</t>
  </si>
  <si>
    <t>Colonne15729</t>
  </si>
  <si>
    <t>Colonne15730</t>
  </si>
  <si>
    <t>Colonne15731</t>
  </si>
  <si>
    <t>Colonne15732</t>
  </si>
  <si>
    <t>Colonne15733</t>
  </si>
  <si>
    <t>Colonne15734</t>
  </si>
  <si>
    <t>Colonne15735</t>
  </si>
  <si>
    <t>Colonne15736</t>
  </si>
  <si>
    <t>Colonne15737</t>
  </si>
  <si>
    <t>Colonne15738</t>
  </si>
  <si>
    <t>Colonne15739</t>
  </si>
  <si>
    <t>Colonne15740</t>
  </si>
  <si>
    <t>Colonne15741</t>
  </si>
  <si>
    <t>Colonne15742</t>
  </si>
  <si>
    <t>Colonne15743</t>
  </si>
  <si>
    <t>Colonne15744</t>
  </si>
  <si>
    <t>Colonne15745</t>
  </si>
  <si>
    <t>Colonne15746</t>
  </si>
  <si>
    <t>Colonne15747</t>
  </si>
  <si>
    <t>Colonne15748</t>
  </si>
  <si>
    <t>Colonne15749</t>
  </si>
  <si>
    <t>Colonne15750</t>
  </si>
  <si>
    <t>Colonne15751</t>
  </si>
  <si>
    <t>Colonne15752</t>
  </si>
  <si>
    <t>Colonne15753</t>
  </si>
  <si>
    <t>Colonne15754</t>
  </si>
  <si>
    <t>Colonne15755</t>
  </si>
  <si>
    <t>Colonne15756</t>
  </si>
  <si>
    <t>Colonne15757</t>
  </si>
  <si>
    <t>Colonne15758</t>
  </si>
  <si>
    <t>Colonne15759</t>
  </si>
  <si>
    <t>Colonne15760</t>
  </si>
  <si>
    <t>Colonne15761</t>
  </si>
  <si>
    <t>Colonne15762</t>
  </si>
  <si>
    <t>Colonne15763</t>
  </si>
  <si>
    <t>Colonne15764</t>
  </si>
  <si>
    <t>Colonne15765</t>
  </si>
  <si>
    <t>Colonne15766</t>
  </si>
  <si>
    <t>Colonne15767</t>
  </si>
  <si>
    <t>Colonne15768</t>
  </si>
  <si>
    <t>Colonne15769</t>
  </si>
  <si>
    <t>Colonne15770</t>
  </si>
  <si>
    <t>Colonne15771</t>
  </si>
  <si>
    <t>Colonne15772</t>
  </si>
  <si>
    <t>Colonne15773</t>
  </si>
  <si>
    <t>Colonne15774</t>
  </si>
  <si>
    <t>Colonne15775</t>
  </si>
  <si>
    <t>Colonne15776</t>
  </si>
  <si>
    <t>Colonne15777</t>
  </si>
  <si>
    <t>Colonne15778</t>
  </si>
  <si>
    <t>Colonne15779</t>
  </si>
  <si>
    <t>Colonne15780</t>
  </si>
  <si>
    <t>Colonne15781</t>
  </si>
  <si>
    <t>Colonne15782</t>
  </si>
  <si>
    <t>Colonne15783</t>
  </si>
  <si>
    <t>Colonne15784</t>
  </si>
  <si>
    <t>Colonne15785</t>
  </si>
  <si>
    <t>Colonne15786</t>
  </si>
  <si>
    <t>Colonne15787</t>
  </si>
  <si>
    <t>Colonne15788</t>
  </si>
  <si>
    <t>Colonne15789</t>
  </si>
  <si>
    <t>Colonne15790</t>
  </si>
  <si>
    <t>Colonne15791</t>
  </si>
  <si>
    <t>Colonne15792</t>
  </si>
  <si>
    <t>Colonne15793</t>
  </si>
  <si>
    <t>Colonne15794</t>
  </si>
  <si>
    <t>Colonne15795</t>
  </si>
  <si>
    <t>Colonne15796</t>
  </si>
  <si>
    <t>Colonne15797</t>
  </si>
  <si>
    <t>Colonne15798</t>
  </si>
  <si>
    <t>Colonne15799</t>
  </si>
  <si>
    <t>Colonne15800</t>
  </si>
  <si>
    <t>Colonne15801</t>
  </si>
  <si>
    <t>Colonne15802</t>
  </si>
  <si>
    <t>Colonne15803</t>
  </si>
  <si>
    <t>Colonne15804</t>
  </si>
  <si>
    <t>Colonne15805</t>
  </si>
  <si>
    <t>Colonne15806</t>
  </si>
  <si>
    <t>Colonne15807</t>
  </si>
  <si>
    <t>Colonne15808</t>
  </si>
  <si>
    <t>Colonne15809</t>
  </si>
  <si>
    <t>Colonne15810</t>
  </si>
  <si>
    <t>Colonne15811</t>
  </si>
  <si>
    <t>Colonne15812</t>
  </si>
  <si>
    <t>Colonne15813</t>
  </si>
  <si>
    <t>Colonne15814</t>
  </si>
  <si>
    <t>Colonne15815</t>
  </si>
  <si>
    <t>Colonne15816</t>
  </si>
  <si>
    <t>Colonne15817</t>
  </si>
  <si>
    <t>Colonne15818</t>
  </si>
  <si>
    <t>Colonne15819</t>
  </si>
  <si>
    <t>Colonne15820</t>
  </si>
  <si>
    <t>Colonne15821</t>
  </si>
  <si>
    <t>Colonne15822</t>
  </si>
  <si>
    <t>Colonne15823</t>
  </si>
  <si>
    <t>Colonne15824</t>
  </si>
  <si>
    <t>Colonne15825</t>
  </si>
  <si>
    <t>Colonne15826</t>
  </si>
  <si>
    <t>Colonne15827</t>
  </si>
  <si>
    <t>Colonne15828</t>
  </si>
  <si>
    <t>Colonne15829</t>
  </si>
  <si>
    <t>Colonne15830</t>
  </si>
  <si>
    <t>Colonne15831</t>
  </si>
  <si>
    <t>Colonne15832</t>
  </si>
  <si>
    <t>Colonne15833</t>
  </si>
  <si>
    <t>Colonne15834</t>
  </si>
  <si>
    <t>Colonne15835</t>
  </si>
  <si>
    <t>Colonne15836</t>
  </si>
  <si>
    <t>Colonne15837</t>
  </si>
  <si>
    <t>Colonne15838</t>
  </si>
  <si>
    <t>Colonne15839</t>
  </si>
  <si>
    <t>Colonne15840</t>
  </si>
  <si>
    <t>Colonne15841</t>
  </si>
  <si>
    <t>Colonne15842</t>
  </si>
  <si>
    <t>Colonne15843</t>
  </si>
  <si>
    <t>Colonne15844</t>
  </si>
  <si>
    <t>Colonne15845</t>
  </si>
  <si>
    <t>Colonne15846</t>
  </si>
  <si>
    <t>Colonne15847</t>
  </si>
  <si>
    <t>Colonne15848</t>
  </si>
  <si>
    <t>Colonne15849</t>
  </si>
  <si>
    <t>Colonne15850</t>
  </si>
  <si>
    <t>Colonne15851</t>
  </si>
  <si>
    <t>Colonne15852</t>
  </si>
  <si>
    <t>Colonne15853</t>
  </si>
  <si>
    <t>Colonne15854</t>
  </si>
  <si>
    <t>Colonne15855</t>
  </si>
  <si>
    <t>Colonne15856</t>
  </si>
  <si>
    <t>Colonne15857</t>
  </si>
  <si>
    <t>Colonne15858</t>
  </si>
  <si>
    <t>Colonne15859</t>
  </si>
  <si>
    <t>Colonne15860</t>
  </si>
  <si>
    <t>Colonne15861</t>
  </si>
  <si>
    <t>Colonne15862</t>
  </si>
  <si>
    <t>Colonne15863</t>
  </si>
  <si>
    <t>Colonne15864</t>
  </si>
  <si>
    <t>Colonne15865</t>
  </si>
  <si>
    <t>Colonne15866</t>
  </si>
  <si>
    <t>Colonne15867</t>
  </si>
  <si>
    <t>Colonne15868</t>
  </si>
  <si>
    <t>Colonne15869</t>
  </si>
  <si>
    <t>Colonne15870</t>
  </si>
  <si>
    <t>Colonne15871</t>
  </si>
  <si>
    <t>Colonne15872</t>
  </si>
  <si>
    <t>Colonne15873</t>
  </si>
  <si>
    <t>Colonne15874</t>
  </si>
  <si>
    <t>Colonne15875</t>
  </si>
  <si>
    <t>Colonne15876</t>
  </si>
  <si>
    <t>Colonne15877</t>
  </si>
  <si>
    <t>Colonne15878</t>
  </si>
  <si>
    <t>Colonne15879</t>
  </si>
  <si>
    <t>Colonne15880</t>
  </si>
  <si>
    <t>Colonne15881</t>
  </si>
  <si>
    <t>Colonne15882</t>
  </si>
  <si>
    <t>Colonne15883</t>
  </si>
  <si>
    <t>Colonne15884</t>
  </si>
  <si>
    <t>Colonne15885</t>
  </si>
  <si>
    <t>Colonne15886</t>
  </si>
  <si>
    <t>Colonne15887</t>
  </si>
  <si>
    <t>Colonne15888</t>
  </si>
  <si>
    <t>Colonne15889</t>
  </si>
  <si>
    <t>Colonne15890</t>
  </si>
  <si>
    <t>Colonne15891</t>
  </si>
  <si>
    <t>Colonne15892</t>
  </si>
  <si>
    <t>Colonne15893</t>
  </si>
  <si>
    <t>Colonne15894</t>
  </si>
  <si>
    <t>Colonne15895</t>
  </si>
  <si>
    <t>Colonne15896</t>
  </si>
  <si>
    <t>Colonne15897</t>
  </si>
  <si>
    <t>Colonne15898</t>
  </si>
  <si>
    <t>Colonne15899</t>
  </si>
  <si>
    <t>Colonne15900</t>
  </si>
  <si>
    <t>Colonne15901</t>
  </si>
  <si>
    <t>Colonne15902</t>
  </si>
  <si>
    <t>Colonne15903</t>
  </si>
  <si>
    <t>Colonne15904</t>
  </si>
  <si>
    <t>Colonne15905</t>
  </si>
  <si>
    <t>Colonne15906</t>
  </si>
  <si>
    <t>Colonne15907</t>
  </si>
  <si>
    <t>Colonne15908</t>
  </si>
  <si>
    <t>Colonne15909</t>
  </si>
  <si>
    <t>Colonne15910</t>
  </si>
  <si>
    <t>Colonne15911</t>
  </si>
  <si>
    <t>Colonne15912</t>
  </si>
  <si>
    <t>Colonne15913</t>
  </si>
  <si>
    <t>Colonne15914</t>
  </si>
  <si>
    <t>Colonne15915</t>
  </si>
  <si>
    <t>Colonne15916</t>
  </si>
  <si>
    <t>Colonne15917</t>
  </si>
  <si>
    <t>Colonne15918</t>
  </si>
  <si>
    <t>Colonne15919</t>
  </si>
  <si>
    <t>Colonne15920</t>
  </si>
  <si>
    <t>Colonne15921</t>
  </si>
  <si>
    <t>Colonne15922</t>
  </si>
  <si>
    <t>Colonne15923</t>
  </si>
  <si>
    <t>Colonne15924</t>
  </si>
  <si>
    <t>Colonne15925</t>
  </si>
  <si>
    <t>Colonne15926</t>
  </si>
  <si>
    <t>Colonne15927</t>
  </si>
  <si>
    <t>Colonne15928</t>
  </si>
  <si>
    <t>Colonne15929</t>
  </si>
  <si>
    <t>Colonne15930</t>
  </si>
  <si>
    <t>Colonne15931</t>
  </si>
  <si>
    <t>Colonne15932</t>
  </si>
  <si>
    <t>Colonne15933</t>
  </si>
  <si>
    <t>Colonne15934</t>
  </si>
  <si>
    <t>Colonne15935</t>
  </si>
  <si>
    <t>Colonne15936</t>
  </si>
  <si>
    <t>Colonne15937</t>
  </si>
  <si>
    <t>Colonne15938</t>
  </si>
  <si>
    <t>Colonne15939</t>
  </si>
  <si>
    <t>Colonne15940</t>
  </si>
  <si>
    <t>Colonne15941</t>
  </si>
  <si>
    <t>Colonne15942</t>
  </si>
  <si>
    <t>Colonne15943</t>
  </si>
  <si>
    <t>Colonne15944</t>
  </si>
  <si>
    <t>Colonne15945</t>
  </si>
  <si>
    <t>Colonne15946</t>
  </si>
  <si>
    <t>Colonne15947</t>
  </si>
  <si>
    <t>Colonne15948</t>
  </si>
  <si>
    <t>Colonne15949</t>
  </si>
  <si>
    <t>Colonne15950</t>
  </si>
  <si>
    <t>Colonne15951</t>
  </si>
  <si>
    <t>Colonne15952</t>
  </si>
  <si>
    <t>Colonne15953</t>
  </si>
  <si>
    <t>Colonne15954</t>
  </si>
  <si>
    <t>Colonne15955</t>
  </si>
  <si>
    <t>Colonne15956</t>
  </si>
  <si>
    <t>Colonne15957</t>
  </si>
  <si>
    <t>Colonne15958</t>
  </si>
  <si>
    <t>Colonne15959</t>
  </si>
  <si>
    <t>Colonne15960</t>
  </si>
  <si>
    <t>Colonne15961</t>
  </si>
  <si>
    <t>Colonne15962</t>
  </si>
  <si>
    <t>Colonne15963</t>
  </si>
  <si>
    <t>Colonne15964</t>
  </si>
  <si>
    <t>Colonne15965</t>
  </si>
  <si>
    <t>Colonne15966</t>
  </si>
  <si>
    <t>Colonne15967</t>
  </si>
  <si>
    <t>Colonne15968</t>
  </si>
  <si>
    <t>Colonne15969</t>
  </si>
  <si>
    <t>Colonne15970</t>
  </si>
  <si>
    <t>Colonne15971</t>
  </si>
  <si>
    <t>Colonne15972</t>
  </si>
  <si>
    <t>Colonne15973</t>
  </si>
  <si>
    <t>Colonne15974</t>
  </si>
  <si>
    <t>Colonne15975</t>
  </si>
  <si>
    <t>Colonne15976</t>
  </si>
  <si>
    <t>Colonne15977</t>
  </si>
  <si>
    <t>Colonne15978</t>
  </si>
  <si>
    <t>Colonne15979</t>
  </si>
  <si>
    <t>Colonne15980</t>
  </si>
  <si>
    <t>Colonne15981</t>
  </si>
  <si>
    <t>Colonne15982</t>
  </si>
  <si>
    <t>Colonne15983</t>
  </si>
  <si>
    <t>Colonne15984</t>
  </si>
  <si>
    <t>Colonne15985</t>
  </si>
  <si>
    <t>Colonne15986</t>
  </si>
  <si>
    <t>Colonne15987</t>
  </si>
  <si>
    <t>Colonne15988</t>
  </si>
  <si>
    <t>Colonne15989</t>
  </si>
  <si>
    <t>Colonne15990</t>
  </si>
  <si>
    <t>Colonne15991</t>
  </si>
  <si>
    <t>Colonne15992</t>
  </si>
  <si>
    <t>Colonne15993</t>
  </si>
  <si>
    <t>Colonne15994</t>
  </si>
  <si>
    <t>Colonne15995</t>
  </si>
  <si>
    <t>Colonne15996</t>
  </si>
  <si>
    <t>Colonne15997</t>
  </si>
  <si>
    <t>Colonne15998</t>
  </si>
  <si>
    <t>Colonne15999</t>
  </si>
  <si>
    <t>Colonne16000</t>
  </si>
  <si>
    <t>Colonne16001</t>
  </si>
  <si>
    <t>Colonne16002</t>
  </si>
  <si>
    <t>Colonne16003</t>
  </si>
  <si>
    <t>Colonne16004</t>
  </si>
  <si>
    <t>Colonne16005</t>
  </si>
  <si>
    <t>Colonne16006</t>
  </si>
  <si>
    <t>Colonne16007</t>
  </si>
  <si>
    <t>Colonne16008</t>
  </si>
  <si>
    <t>Colonne16009</t>
  </si>
  <si>
    <t>Colonne16010</t>
  </si>
  <si>
    <t>Colonne16011</t>
  </si>
  <si>
    <t>Colonne16012</t>
  </si>
  <si>
    <t>Colonne16013</t>
  </si>
  <si>
    <t>Colonne16014</t>
  </si>
  <si>
    <t>Colonne16015</t>
  </si>
  <si>
    <t>Colonne16016</t>
  </si>
  <si>
    <t>Colonne16017</t>
  </si>
  <si>
    <t>Colonne16018</t>
  </si>
  <si>
    <t>Colonne16019</t>
  </si>
  <si>
    <t>Colonne16020</t>
  </si>
  <si>
    <t>Colonne16021</t>
  </si>
  <si>
    <t>Colonne16022</t>
  </si>
  <si>
    <t>Colonne16023</t>
  </si>
  <si>
    <t>Colonne16024</t>
  </si>
  <si>
    <t>Colonne16025</t>
  </si>
  <si>
    <t>Colonne16026</t>
  </si>
  <si>
    <t>Colonne16027</t>
  </si>
  <si>
    <t>Colonne16028</t>
  </si>
  <si>
    <t>Colonne16029</t>
  </si>
  <si>
    <t>Colonne16030</t>
  </si>
  <si>
    <t>Colonne16031</t>
  </si>
  <si>
    <t>Colonne16032</t>
  </si>
  <si>
    <t>Colonne16033</t>
  </si>
  <si>
    <t>Colonne16034</t>
  </si>
  <si>
    <t>Colonne16035</t>
  </si>
  <si>
    <t>Colonne16036</t>
  </si>
  <si>
    <t>Colonne16037</t>
  </si>
  <si>
    <t>Colonne16038</t>
  </si>
  <si>
    <t>Colonne16039</t>
  </si>
  <si>
    <t>Colonne16040</t>
  </si>
  <si>
    <t>Colonne16041</t>
  </si>
  <si>
    <t>Colonne16042</t>
  </si>
  <si>
    <t>Colonne16043</t>
  </si>
  <si>
    <t>Colonne16044</t>
  </si>
  <si>
    <t>Colonne16045</t>
  </si>
  <si>
    <t>Colonne16046</t>
  </si>
  <si>
    <t>Colonne16047</t>
  </si>
  <si>
    <t>Colonne16048</t>
  </si>
  <si>
    <t>Colonne16049</t>
  </si>
  <si>
    <t>Colonne16050</t>
  </si>
  <si>
    <t>Colonne16051</t>
  </si>
  <si>
    <t>Colonne16052</t>
  </si>
  <si>
    <t>Colonne16053</t>
  </si>
  <si>
    <t>Colonne16054</t>
  </si>
  <si>
    <t>Colonne16055</t>
  </si>
  <si>
    <t>Colonne16056</t>
  </si>
  <si>
    <t>Colonne16057</t>
  </si>
  <si>
    <t>Colonne16058</t>
  </si>
  <si>
    <t>Colonne16059</t>
  </si>
  <si>
    <t>Colonne16060</t>
  </si>
  <si>
    <t>Colonne16061</t>
  </si>
  <si>
    <t>Colonne16062</t>
  </si>
  <si>
    <t>Colonne16063</t>
  </si>
  <si>
    <t>Colonne16064</t>
  </si>
  <si>
    <t>Colonne16065</t>
  </si>
  <si>
    <t>Colonne16066</t>
  </si>
  <si>
    <t>Colonne16067</t>
  </si>
  <si>
    <t>Colonne16068</t>
  </si>
  <si>
    <t>Colonne16069</t>
  </si>
  <si>
    <t>Colonne16070</t>
  </si>
  <si>
    <t>Colonne16071</t>
  </si>
  <si>
    <t>Colonne16072</t>
  </si>
  <si>
    <t>Colonne16073</t>
  </si>
  <si>
    <t>Colonne16074</t>
  </si>
  <si>
    <t>Colonne16075</t>
  </si>
  <si>
    <t>Colonne16076</t>
  </si>
  <si>
    <t>Colonne16077</t>
  </si>
  <si>
    <t>Colonne16078</t>
  </si>
  <si>
    <t>Colonne16079</t>
  </si>
  <si>
    <t>Colonne16080</t>
  </si>
  <si>
    <t>Colonne16081</t>
  </si>
  <si>
    <t>Colonne16082</t>
  </si>
  <si>
    <t>Colonne16083</t>
  </si>
  <si>
    <t>Colonne16084</t>
  </si>
  <si>
    <t>Colonne16085</t>
  </si>
  <si>
    <t>Colonne16086</t>
  </si>
  <si>
    <t>Colonne16087</t>
  </si>
  <si>
    <t>Colonne16088</t>
  </si>
  <si>
    <t>Colonne16089</t>
  </si>
  <si>
    <t>Colonne16090</t>
  </si>
  <si>
    <t>Colonne16091</t>
  </si>
  <si>
    <t>Colonne16092</t>
  </si>
  <si>
    <t>Colonne16093</t>
  </si>
  <si>
    <t>Colonne16094</t>
  </si>
  <si>
    <t>Colonne16095</t>
  </si>
  <si>
    <t>Colonne16096</t>
  </si>
  <si>
    <t>Colonne16097</t>
  </si>
  <si>
    <t>Colonne16098</t>
  </si>
  <si>
    <t>Colonne16099</t>
  </si>
  <si>
    <t>Colonne16100</t>
  </si>
  <si>
    <t>Colonne16101</t>
  </si>
  <si>
    <t>Colonne16102</t>
  </si>
  <si>
    <t>Colonne16103</t>
  </si>
  <si>
    <t>Colonne16104</t>
  </si>
  <si>
    <t>Colonne16105</t>
  </si>
  <si>
    <t>Colonne16106</t>
  </si>
  <si>
    <t>Colonne16107</t>
  </si>
  <si>
    <t>Colonne16108</t>
  </si>
  <si>
    <t>Colonne16109</t>
  </si>
  <si>
    <t>Colonne16110</t>
  </si>
  <si>
    <t>Colonne16111</t>
  </si>
  <si>
    <t>Colonne16112</t>
  </si>
  <si>
    <t>Colonne16113</t>
  </si>
  <si>
    <t>Colonne16114</t>
  </si>
  <si>
    <t>Colonne16115</t>
  </si>
  <si>
    <t>Colonne16116</t>
  </si>
  <si>
    <t>Colonne16117</t>
  </si>
  <si>
    <t>Colonne16118</t>
  </si>
  <si>
    <t>Colonne16119</t>
  </si>
  <si>
    <t>Colonne16120</t>
  </si>
  <si>
    <t>Colonne16121</t>
  </si>
  <si>
    <t>Colonne16122</t>
  </si>
  <si>
    <t>Colonne16123</t>
  </si>
  <si>
    <t>Colonne16124</t>
  </si>
  <si>
    <t>Colonne16125</t>
  </si>
  <si>
    <t>Colonne16126</t>
  </si>
  <si>
    <t>Colonne16127</t>
  </si>
  <si>
    <t>Colonne16128</t>
  </si>
  <si>
    <t>Colonne16129</t>
  </si>
  <si>
    <t>Colonne16130</t>
  </si>
  <si>
    <t>Colonne16131</t>
  </si>
  <si>
    <t>Colonne16132</t>
  </si>
  <si>
    <t>Colonne16133</t>
  </si>
  <si>
    <t>Colonne16134</t>
  </si>
  <si>
    <t>Colonne16135</t>
  </si>
  <si>
    <t>Colonne16136</t>
  </si>
  <si>
    <t>Colonne16137</t>
  </si>
  <si>
    <t>Colonne16138</t>
  </si>
  <si>
    <t>Colonne16139</t>
  </si>
  <si>
    <t>Colonne16140</t>
  </si>
  <si>
    <t>Colonne16141</t>
  </si>
  <si>
    <t>Colonne16142</t>
  </si>
  <si>
    <t>Colonne16143</t>
  </si>
  <si>
    <t>Colonne16144</t>
  </si>
  <si>
    <t>Colonne16145</t>
  </si>
  <si>
    <t>Colonne16146</t>
  </si>
  <si>
    <t>Colonne16147</t>
  </si>
  <si>
    <t>Colonne16148</t>
  </si>
  <si>
    <t>Colonne16149</t>
  </si>
  <si>
    <t>Colonne16150</t>
  </si>
  <si>
    <t>Colonne16151</t>
  </si>
  <si>
    <t>Colonne16152</t>
  </si>
  <si>
    <t>Colonne16153</t>
  </si>
  <si>
    <t>Colonne16154</t>
  </si>
  <si>
    <t>Colonne16155</t>
  </si>
  <si>
    <t>Colonne16156</t>
  </si>
  <si>
    <t>Colonne16157</t>
  </si>
  <si>
    <t>Colonne16158</t>
  </si>
  <si>
    <t>Colonne16159</t>
  </si>
  <si>
    <t>Colonne16160</t>
  </si>
  <si>
    <t>Colonne16161</t>
  </si>
  <si>
    <t>Colonne16162</t>
  </si>
  <si>
    <t>Colonne16163</t>
  </si>
  <si>
    <t>Colonne16164</t>
  </si>
  <si>
    <t>Colonne16165</t>
  </si>
  <si>
    <t>Colonne16166</t>
  </si>
  <si>
    <t>Colonne16167</t>
  </si>
  <si>
    <t>Colonne16168</t>
  </si>
  <si>
    <t>Colonne16169</t>
  </si>
  <si>
    <t>Colonne16170</t>
  </si>
  <si>
    <t>Colonne16171</t>
  </si>
  <si>
    <t>Colonne16172</t>
  </si>
  <si>
    <t>Colonne16173</t>
  </si>
  <si>
    <t>Colonne16174</t>
  </si>
  <si>
    <t>Colonne16175</t>
  </si>
  <si>
    <t>Colonne16176</t>
  </si>
  <si>
    <t>Colonne16177</t>
  </si>
  <si>
    <t>Colonne16178</t>
  </si>
  <si>
    <t>Colonne16179</t>
  </si>
  <si>
    <t>Colonne16180</t>
  </si>
  <si>
    <t>Colonne16181</t>
  </si>
  <si>
    <t>Colonne16182</t>
  </si>
  <si>
    <t>Colonne16183</t>
  </si>
  <si>
    <t>Colonne16184</t>
  </si>
  <si>
    <t>Colonne16185</t>
  </si>
  <si>
    <t>Colonne16186</t>
  </si>
  <si>
    <t>Colonne16187</t>
  </si>
  <si>
    <t>Colonne16188</t>
  </si>
  <si>
    <t>Colonne16189</t>
  </si>
  <si>
    <t>Colonne16190</t>
  </si>
  <si>
    <t>Colonne16191</t>
  </si>
  <si>
    <t>Colonne16192</t>
  </si>
  <si>
    <t>Colonne16193</t>
  </si>
  <si>
    <t>Colonne16194</t>
  </si>
  <si>
    <t>Colonne16195</t>
  </si>
  <si>
    <t>Colonne16196</t>
  </si>
  <si>
    <t>Colonne16197</t>
  </si>
  <si>
    <t>Colonne16198</t>
  </si>
  <si>
    <t>Colonne16199</t>
  </si>
  <si>
    <t>Colonne16200</t>
  </si>
  <si>
    <t>Colonne16201</t>
  </si>
  <si>
    <t>Colonne16202</t>
  </si>
  <si>
    <t>Colonne16203</t>
  </si>
  <si>
    <t>Colonne16204</t>
  </si>
  <si>
    <t>Colonne16205</t>
  </si>
  <si>
    <t>Colonne16206</t>
  </si>
  <si>
    <t>Colonne16207</t>
  </si>
  <si>
    <t>Colonne16208</t>
  </si>
  <si>
    <t>Colonne16209</t>
  </si>
  <si>
    <t>Colonne16210</t>
  </si>
  <si>
    <t>Colonne16211</t>
  </si>
  <si>
    <t>Colonne16212</t>
  </si>
  <si>
    <t>Colonne16213</t>
  </si>
  <si>
    <t>Colonne16214</t>
  </si>
  <si>
    <t>Colonne16215</t>
  </si>
  <si>
    <t>Colonne16216</t>
  </si>
  <si>
    <t>Colonne16217</t>
  </si>
  <si>
    <t>Colonne16218</t>
  </si>
  <si>
    <t>Colonne16219</t>
  </si>
  <si>
    <t>Colonne16220</t>
  </si>
  <si>
    <t>Colonne16221</t>
  </si>
  <si>
    <t>Colonne16222</t>
  </si>
  <si>
    <t>Colonne16223</t>
  </si>
  <si>
    <t>Colonne16224</t>
  </si>
  <si>
    <t>Colonne16225</t>
  </si>
  <si>
    <t>Colonne16226</t>
  </si>
  <si>
    <t>Colonne16227</t>
  </si>
  <si>
    <t>Colonne16228</t>
  </si>
  <si>
    <t>Colonne16229</t>
  </si>
  <si>
    <t>Colonne16230</t>
  </si>
  <si>
    <t>Colonne16231</t>
  </si>
  <si>
    <t>Colonne16232</t>
  </si>
  <si>
    <t>Colonne16233</t>
  </si>
  <si>
    <t>Colonne16234</t>
  </si>
  <si>
    <t>Colonne16235</t>
  </si>
  <si>
    <t>Colonne16236</t>
  </si>
  <si>
    <t>Colonne16237</t>
  </si>
  <si>
    <t>Colonne16238</t>
  </si>
  <si>
    <t>Colonne16239</t>
  </si>
  <si>
    <t>Colonne16240</t>
  </si>
  <si>
    <t>Colonne16241</t>
  </si>
  <si>
    <t>Colonne16242</t>
  </si>
  <si>
    <t>Colonne16243</t>
  </si>
  <si>
    <t>Colonne16244</t>
  </si>
  <si>
    <t>Colonne16245</t>
  </si>
  <si>
    <t>Colonne16246</t>
  </si>
  <si>
    <t>Colonne16247</t>
  </si>
  <si>
    <t>Colonne16248</t>
  </si>
  <si>
    <t>Colonne16249</t>
  </si>
  <si>
    <t>Colonne16250</t>
  </si>
  <si>
    <t>Colonne16251</t>
  </si>
  <si>
    <t>Colonne16252</t>
  </si>
  <si>
    <t>Colonne16253</t>
  </si>
  <si>
    <t>Colonne16254</t>
  </si>
  <si>
    <t>Colonne16255</t>
  </si>
  <si>
    <t>Colonne16256</t>
  </si>
  <si>
    <t>Colonne16257</t>
  </si>
  <si>
    <t>Colonne16258</t>
  </si>
  <si>
    <t>Colonne16259</t>
  </si>
  <si>
    <t>Colonne16260</t>
  </si>
  <si>
    <t>Colonne16261</t>
  </si>
  <si>
    <t>Colonne16262</t>
  </si>
  <si>
    <t>Colonne16263</t>
  </si>
  <si>
    <t>Colonne16264</t>
  </si>
  <si>
    <t>Colonne16265</t>
  </si>
  <si>
    <t>Colonne16266</t>
  </si>
  <si>
    <t>Colonne16267</t>
  </si>
  <si>
    <t>Colonne16268</t>
  </si>
  <si>
    <t>Colonne16269</t>
  </si>
  <si>
    <t>Colonne16270</t>
  </si>
  <si>
    <t>Colonne16271</t>
  </si>
  <si>
    <t>Colonne16272</t>
  </si>
  <si>
    <t>Colonne16273</t>
  </si>
  <si>
    <t>Colonne16274</t>
  </si>
  <si>
    <t>Colonne16275</t>
  </si>
  <si>
    <t>Colonne16276</t>
  </si>
  <si>
    <t>Colonne16277</t>
  </si>
  <si>
    <t>Colonne16278</t>
  </si>
  <si>
    <t>Colonne16279</t>
  </si>
  <si>
    <t>Colonne16280</t>
  </si>
  <si>
    <t>Colonne16281</t>
  </si>
  <si>
    <t>Colonne16282</t>
  </si>
  <si>
    <t>Colonne16283</t>
  </si>
  <si>
    <t>Colonne16284</t>
  </si>
  <si>
    <t>Colonne16285</t>
  </si>
  <si>
    <t>Colonne16286</t>
  </si>
  <si>
    <t>Colonne16287</t>
  </si>
  <si>
    <t>Colonne16288</t>
  </si>
  <si>
    <t>Colonne16289</t>
  </si>
  <si>
    <t>Colonne16290</t>
  </si>
  <si>
    <t>Colonne16291</t>
  </si>
  <si>
    <t>Colonne16292</t>
  </si>
  <si>
    <t>Colonne16293</t>
  </si>
  <si>
    <t>Colonne16294</t>
  </si>
  <si>
    <t>Colonne16295</t>
  </si>
  <si>
    <t>Colonne16296</t>
  </si>
  <si>
    <t>Colonne16297</t>
  </si>
  <si>
    <t>Colonne16298</t>
  </si>
  <si>
    <t>Colonne16299</t>
  </si>
  <si>
    <t>Colonne16300</t>
  </si>
  <si>
    <t>Colonne16301</t>
  </si>
  <si>
    <t>Colonne16302</t>
  </si>
  <si>
    <t>Colonne16303</t>
  </si>
  <si>
    <t>Colonne16304</t>
  </si>
  <si>
    <t>Colonne16305</t>
  </si>
  <si>
    <t>Colonne16306</t>
  </si>
  <si>
    <t>Colonne16307</t>
  </si>
  <si>
    <t>Colonne16308</t>
  </si>
  <si>
    <t>Colonne16309</t>
  </si>
  <si>
    <t>Colonne16310</t>
  </si>
  <si>
    <t>Colonne16311</t>
  </si>
  <si>
    <t>Colonne16312</t>
  </si>
  <si>
    <t>Colonne16313</t>
  </si>
  <si>
    <t>Colonne16314</t>
  </si>
  <si>
    <t>Colonne16315</t>
  </si>
  <si>
    <t>Colonne16316</t>
  </si>
  <si>
    <t>Colonne16317</t>
  </si>
  <si>
    <t>Colonne16318</t>
  </si>
  <si>
    <t>Colonne16319</t>
  </si>
  <si>
    <t>Colonne16320</t>
  </si>
  <si>
    <t>Colonne16321</t>
  </si>
  <si>
    <t>Colonne16322</t>
  </si>
  <si>
    <t>Colonne16323</t>
  </si>
  <si>
    <t>Colonne16324</t>
  </si>
  <si>
    <t>Colonne16325</t>
  </si>
  <si>
    <t>Colonne16326</t>
  </si>
  <si>
    <t>Colonne16327</t>
  </si>
  <si>
    <t>Colonne16328</t>
  </si>
  <si>
    <t>Colonne16329</t>
  </si>
  <si>
    <t>Colonne16330</t>
  </si>
  <si>
    <t>Colonne16331</t>
  </si>
  <si>
    <t>Colonne16332</t>
  </si>
  <si>
    <t>Colonne16333</t>
  </si>
  <si>
    <t>Colonne16334</t>
  </si>
  <si>
    <t>Colonne16335</t>
  </si>
  <si>
    <t>Colonne16336</t>
  </si>
  <si>
    <t>Colonne16337</t>
  </si>
  <si>
    <t>Colonne16338</t>
  </si>
  <si>
    <t>Colonne16339</t>
  </si>
  <si>
    <t>Colonne16340</t>
  </si>
  <si>
    <t>Colonne16341</t>
  </si>
  <si>
    <t>Colonne16342</t>
  </si>
  <si>
    <t>Colonne16343</t>
  </si>
  <si>
    <t>Colonne16344</t>
  </si>
  <si>
    <t>Colonne16345</t>
  </si>
  <si>
    <t>Colonne16346</t>
  </si>
  <si>
    <t>Colonne16347</t>
  </si>
  <si>
    <t>Colonne16348</t>
  </si>
  <si>
    <t>Colonne16349</t>
  </si>
  <si>
    <t>Colonne16350</t>
  </si>
  <si>
    <t>Colonne16351</t>
  </si>
  <si>
    <t>Colonne16352</t>
  </si>
  <si>
    <t>Colonne16353</t>
  </si>
  <si>
    <t>Colonne16354</t>
  </si>
  <si>
    <t>Colonne16355</t>
  </si>
  <si>
    <t>Colonne16356</t>
  </si>
  <si>
    <t>Colonne16357</t>
  </si>
  <si>
    <t>Colonne16358</t>
  </si>
  <si>
    <t>IMS activity but If &gt;5 Storage devices/Site  per WU, then PMS</t>
  </si>
  <si>
    <t>PMS_EX_WU_0052</t>
  </si>
  <si>
    <t>AWS; Name the Tool</t>
  </si>
  <si>
    <t>Configure and Manage AWS Backup</t>
  </si>
  <si>
    <t>Per account</t>
  </si>
  <si>
    <t>IMS activity but If &gt;1 Storage devices/Site  per WU, then PMS</t>
  </si>
  <si>
    <t>PMS_EX_WU_0047</t>
  </si>
  <si>
    <t>DD, NetBackup, Veritas, etc</t>
  </si>
  <si>
    <t>Decommission Backup infrastructure</t>
  </si>
  <si>
    <t xml:space="preserve">L3 coordination Activities:
Requirement Gathering
Coordination with ITS, network, proximity and CMDB
Identify the existing configuration
L3 Implementation activity:
Destroy configuration
</t>
  </si>
  <si>
    <t>per backup CI</t>
  </si>
  <si>
    <t>IMS activity but If&gt;1 Storage devices/swtich per WU, then PMS</t>
  </si>
  <si>
    <t>PMS_EX_WU_0048</t>
  </si>
  <si>
    <t>Decommission Backup storage/Tape Library</t>
  </si>
  <si>
    <t xml:space="preserve">L3 Coordination Activities:
Requirement gathering 
Coordination with ITS, network, proximity and CMDB
L3 implementation Activities:
Modify existing storage policies
Destory existing configuration
Remove network configuration
Sanitizing
</t>
  </si>
  <si>
    <t>IMS activity, If &gt;1 storage per WU and aggressive timeline then PMS</t>
  </si>
  <si>
    <t>PMS_EX_WU_0230</t>
  </si>
  <si>
    <t>IMS activity,If &gt; 2  San Switches per WU, then PMS</t>
  </si>
  <si>
    <t>PMS_EX_WU_0232</t>
  </si>
  <si>
    <t>IMS activity if Minor upgrade. PMS activity if Major upgrade (Major &amp; Minor as defined by the vendor)</t>
  </si>
  <si>
    <t>PMS_EX_WU_0239</t>
  </si>
  <si>
    <t>PMS_EX_WU_0242</t>
  </si>
  <si>
    <t>Any application migration project (i.e. Cloud migration)</t>
  </si>
  <si>
    <t>PMS_EX_WU_7030</t>
  </si>
  <si>
    <t>Remove Centrify and reclaim license_x000B_WW - Start specified shutdown period before Unix/Linux server decommissioning_x000B_Collect all server info before shutting the server down (Find the VC Info if not available  then check with proximity team)_x000B_End specified shutdown period before Unix/Linux server decommissioning_x000B_Unregister DNS and reverse DNS Entries_x000B_Remove RedHat Entitlement License from RedHat Web Site_x000B_Bastion remove decomissioned server accounts from Bastion_x000B_Validation CTASK_x000B_Get Approval from AO for Server Decommission</t>
  </si>
  <si>
    <t>PMS_EX_WU_7034</t>
  </si>
  <si>
    <t>Active directory update after long term shutdown _x000B_Remove Windows server from VIC and delete from disk _x000B_Remove server accounts from Bastion _x000B_ENC creation in Algosec portal for Windows Server</t>
  </si>
  <si>
    <t>Guilding principles</t>
  </si>
  <si>
    <t>PMS_EX_WU_8034</t>
  </si>
  <si>
    <t xml:space="preserve">Scale website decommisioning </t>
  </si>
  <si>
    <t>PMS_EX_WU_8032</t>
  </si>
  <si>
    <t>20 for PMS</t>
  </si>
  <si>
    <t>PMS_EX_WU_8045</t>
  </si>
  <si>
    <t>PMS_EX_WU_8033</t>
  </si>
  <si>
    <t xml:space="preserve">20 For PMS </t>
  </si>
  <si>
    <t>PMS_EX_WU_2036</t>
  </si>
  <si>
    <t>PMS_EX_WU_7043</t>
  </si>
  <si>
    <t>PMS_EX_WU_8017</t>
  </si>
  <si>
    <t>PMS_EX_WU_8026</t>
  </si>
  <si>
    <t>PMS_EX_WU_8027</t>
  </si>
  <si>
    <t>PMS_EX_WU_8028</t>
  </si>
  <si>
    <t>PMS_EX_WU_8037</t>
  </si>
  <si>
    <t>PMS_EX_WU_8046</t>
  </si>
  <si>
    <t>Decommission</t>
  </si>
  <si>
    <t>Date of Deletion</t>
  </si>
  <si>
    <t>PMS_WU_0099</t>
  </si>
  <si>
    <t xml:space="preserve">BWIP new website creation. Platform is available new sites are created. </t>
  </si>
  <si>
    <t xml:space="preserve">Implementation Activities: 
Steps to be performed By DOTNET team
Execution steps performed by DOTNET team. 
1. Site creation in all 3 environments DEV, STAG, PROD. 
2. SFTP user id creation
3. REPLIWEB user id creation. 
4. REPLIWEB job creation. 
5. Google search profile creation in GSA. 
6. Brand Website monitoring enablement from https://redalert.keynote.com/redalert/   
7. Creation of new certificate for the site. </t>
  </si>
  <si>
    <t>PMS_WU_0100</t>
  </si>
  <si>
    <t xml:space="preserve">INTRANET new website creation. Platform is available new sites are created. </t>
  </si>
  <si>
    <t>Implementation Activities: 
Execution steps performed by DOTNET team. 
1. Site creation in all 3 environements DEV, STAG, PROD.  - 3
2. REPLIWEB user id creation.  0.5
3. REPLIWEB job creation.  0.5
4. Google search profile creation in GSA. 0.5</t>
  </si>
  <si>
    <t>Count of IMS/PMS</t>
  </si>
  <si>
    <t>Grand Total</t>
  </si>
  <si>
    <t>PMS_WU_7002</t>
  </si>
  <si>
    <t>(All)</t>
  </si>
  <si>
    <t>IMS_WU_8037</t>
  </si>
  <si>
    <t>Virtual Directory-  Version Upgrade ( CTS Scope may be OS Upgrade and support vendor in installation and tool configuration)</t>
  </si>
  <si>
    <t xml:space="preserve">VM Server Build perimeter NGDC + AWS + GCP ( Cloud)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</si>
</sst>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 &quot;€&quot;_-;\-* #,##0.00\ &quot;€&quot;_-;_-* &quot;-&quot;??\ &quot;€&quot;_-;_-@_-"/>
    <numFmt numFmtId="165" formatCode="#,##0.00\ &quot;€&quot;"/>
    <numFmt numFmtId="166" formatCode="_(* #,##0_);_(* \(#,##0\);_(* &quot;-&quot;??_);_(@_)"/>
  </numFmts>
  <fonts count="30">
    <font>
      <sz val="11"/>
      <color theme="1"/>
      <name val="Calibri"/>
      <family val="2"/>
      <scheme val="minor"/>
    </font>
    <font>
      <sz val="9"/>
      <name val="Calibri"/>
      <family val="2"/>
      <scheme val="minor"/>
    </font>
    <font>
      <b/>
      <sz val="9"/>
      <name val="Franklin Gothic Book"/>
      <family val="2"/>
    </font>
    <font>
      <sz val="8"/>
      <name val="Calibri"/>
      <family val="2"/>
      <scheme val="minor"/>
    </font>
    <font>
      <sz val="11"/>
      <color theme="1"/>
      <name val="Calibri"/>
      <family val="2"/>
      <scheme val="minor"/>
    </font>
    <font>
      <sz val="9"/>
      <color indexed="81"/>
      <name val="Tahoma"/>
      <family val="2"/>
    </font>
    <font>
      <b/>
      <sz val="9"/>
      <color indexed="81"/>
      <name val="Tahoma"/>
      <family val="2"/>
    </font>
    <font>
      <b/>
      <sz val="15"/>
      <color theme="3"/>
      <name val="Calibri"/>
      <family val="2"/>
      <scheme val="minor"/>
    </font>
    <font>
      <b/>
      <sz val="11"/>
      <color theme="1"/>
      <name val="Calibri"/>
      <family val="2"/>
      <scheme val="minor"/>
    </font>
    <font>
      <sz val="11"/>
      <color theme="8"/>
      <name val="Calibri"/>
      <family val="2"/>
      <scheme val="minor"/>
    </font>
    <font>
      <b/>
      <sz val="11"/>
      <color rgb="FFC00000"/>
      <name val="Calibri"/>
      <family val="2"/>
      <scheme val="minor"/>
    </font>
    <font>
      <u/>
      <sz val="11"/>
      <color theme="10"/>
      <name val="Calibri"/>
      <family val="2"/>
      <scheme val="minor"/>
    </font>
    <font>
      <sz val="9"/>
      <color theme="1"/>
      <name val="Calibri"/>
      <family val="2"/>
      <scheme val="minor"/>
    </font>
    <font>
      <sz val="9"/>
      <color theme="0"/>
      <name val="Calibri"/>
      <family val="2"/>
      <scheme val="minor"/>
    </font>
    <font>
      <b/>
      <sz val="11"/>
      <color theme="1"/>
      <name val="Calibri"/>
      <family val="2"/>
    </font>
    <font>
      <b/>
      <sz val="16"/>
      <color theme="1"/>
      <name val="Calibri"/>
      <family val="2"/>
      <scheme val="minor"/>
    </font>
    <font>
      <b/>
      <sz val="9"/>
      <color rgb="FF000000"/>
      <name val="Tahoma"/>
      <family val="2"/>
    </font>
    <font>
      <sz val="9"/>
      <color rgb="FF000000"/>
      <name val="Tahoma"/>
      <family val="2"/>
    </font>
    <font>
      <sz val="9"/>
      <color theme="1"/>
      <name val="Cambria"/>
      <family val="1"/>
    </font>
    <font>
      <i/>
      <sz val="9"/>
      <color theme="1"/>
      <name val="Cambria"/>
      <family val="1"/>
    </font>
    <font>
      <sz val="9"/>
      <name val="Arial"/>
      <family val="2"/>
    </font>
    <font>
      <sz val="9"/>
      <color theme="1"/>
      <name val="Arial"/>
      <family val="2"/>
    </font>
    <font>
      <b/>
      <sz val="9"/>
      <name val="Arial"/>
      <family val="2"/>
    </font>
    <font>
      <sz val="9"/>
      <color rgb="FFFF0000"/>
      <name val="Calibri (Corps)"/>
    </font>
    <font>
      <b/>
      <sz val="9"/>
      <color theme="1"/>
      <name val="Franklin Gothic Book"/>
      <family val="2"/>
    </font>
    <font>
      <sz val="9"/>
      <color theme="1"/>
      <name val="Calibri (Corps)"/>
    </font>
    <font>
      <i/>
      <sz val="9"/>
      <color theme="8"/>
      <name val="Calibri"/>
      <family val="2"/>
      <scheme val="minor"/>
    </font>
    <font>
      <u/>
      <sz val="9"/>
      <color theme="10"/>
      <name val="Calibri"/>
      <family val="2"/>
      <scheme val="minor"/>
    </font>
    <font>
      <b/>
      <sz val="9"/>
      <name val="Calibri"/>
      <family val="2"/>
      <scheme val="minor"/>
    </font>
    <font>
      <b/>
      <sz val="9"/>
      <color theme="1"/>
      <name val="Calibri"/>
      <family val="2"/>
      <scheme val="minor"/>
    </font>
  </fonts>
  <fills count="13">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9" tint="-0.249977111117893"/>
        <bgColor indexed="64"/>
      </patternFill>
    </fill>
    <fill>
      <patternFill patternType="solid">
        <fgColor theme="2" tint="-0.499984740745262"/>
        <bgColor indexed="64"/>
      </patternFill>
    </fill>
    <fill>
      <patternFill patternType="solid">
        <fgColor theme="0" tint="-0.249977111117893"/>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theme="0" tint="-0.249977111117893"/>
        <bgColor theme="4"/>
      </patternFill>
    </fill>
    <fill>
      <patternFill patternType="solid">
        <fgColor theme="1" tint="0.14999847407452621"/>
        <bgColor indexed="64"/>
      </patternFill>
    </fill>
    <fill>
      <patternFill patternType="solid">
        <fgColor theme="4"/>
        <bgColor theme="4"/>
      </patternFill>
    </fill>
  </fills>
  <borders count="1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ck">
        <color theme="4"/>
      </bottom>
      <diagonal/>
    </border>
    <border>
      <left style="thin">
        <color indexed="64"/>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style="thin">
        <color indexed="64"/>
      </top>
      <bottom style="thick">
        <color theme="0"/>
      </bottom>
      <diagonal/>
    </border>
    <border>
      <left style="thin">
        <color theme="0"/>
      </left>
      <right style="thin">
        <color indexed="64"/>
      </right>
      <top style="thin">
        <color indexed="64"/>
      </top>
      <bottom style="thick">
        <color theme="0"/>
      </bottom>
      <diagonal/>
    </border>
    <border>
      <left style="thin">
        <color theme="0"/>
      </left>
      <right style="thin">
        <color theme="0"/>
      </right>
      <top style="thin">
        <color indexed="64"/>
      </top>
      <bottom style="thick">
        <color theme="0"/>
      </bottom>
      <diagonal/>
    </border>
    <border>
      <left style="thin">
        <color indexed="64"/>
      </left>
      <right style="thin">
        <color theme="0"/>
      </right>
      <top style="thin">
        <color indexed="64"/>
      </top>
      <bottom style="thick">
        <color theme="0"/>
      </bottom>
      <diagonal/>
    </border>
    <border>
      <left/>
      <right style="thin">
        <color indexed="64"/>
      </right>
      <top style="thin">
        <color indexed="64"/>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indexed="64"/>
      </right>
      <top style="thin">
        <color indexed="64"/>
      </top>
      <bottom style="thick">
        <color theme="0"/>
      </bottom>
      <diagonal/>
    </border>
  </borders>
  <cellStyleXfs count="5">
    <xf numFmtId="0" fontId="0" fillId="0" borderId="0"/>
    <xf numFmtId="0" fontId="7" fillId="0" borderId="5" applyNumberFormat="0" applyFill="0" applyAlignment="0" applyProtection="0"/>
    <xf numFmtId="0" fontId="11" fillId="0" borderId="0" applyNumberFormat="0" applyFill="0" applyBorder="0" applyAlignment="0" applyProtection="0"/>
    <xf numFmtId="164" fontId="4" fillId="0" borderId="0" applyFont="0" applyFill="0" applyBorder="0" applyAlignment="0" applyProtection="0"/>
    <xf numFmtId="164" fontId="4" fillId="0" borderId="0" applyFont="0" applyFill="0" applyBorder="0" applyAlignment="0" applyProtection="0"/>
  </cellStyleXfs>
  <cellXfs count="109">
    <xf numFmtId="0" fontId="0" fillId="0" borderId="0" xfId="0"/>
    <xf numFmtId="0" fontId="1" fillId="0" borderId="0" xfId="0" applyFont="1" applyAlignment="1">
      <alignment horizontal="left" vertical="center"/>
    </xf>
    <xf numFmtId="0" fontId="1" fillId="0" borderId="0" xfId="0" applyFont="1" applyAlignment="1">
      <alignment horizontal="center" vertical="center"/>
    </xf>
    <xf numFmtId="0" fontId="0" fillId="0" borderId="0" xfId="0" applyAlignment="1">
      <alignment wrapText="1"/>
    </xf>
    <xf numFmtId="0" fontId="1" fillId="0" borderId="0" xfId="0" applyFont="1" applyAlignment="1">
      <alignment horizontal="left" vertical="center" wrapText="1"/>
    </xf>
    <xf numFmtId="0" fontId="8" fillId="0" borderId="0" xfId="0" applyFont="1"/>
    <xf numFmtId="0" fontId="9" fillId="0" borderId="0" xfId="0" applyFont="1"/>
    <xf numFmtId="0" fontId="9" fillId="0" borderId="0" xfId="0" applyFont="1" applyAlignment="1">
      <alignment wrapText="1"/>
    </xf>
    <xf numFmtId="0" fontId="10" fillId="0" borderId="0" xfId="0" applyFont="1" applyAlignment="1">
      <alignment horizontal="right" vertical="center"/>
    </xf>
    <xf numFmtId="0" fontId="8" fillId="0" borderId="0" xfId="0" applyFont="1" applyAlignment="1">
      <alignment vertical="center"/>
    </xf>
    <xf numFmtId="0" fontId="9" fillId="0" borderId="0" xfId="0" applyFont="1" applyAlignment="1">
      <alignment horizontal="right" vertical="center"/>
    </xf>
    <xf numFmtId="0" fontId="1" fillId="2" borderId="0" xfId="0" applyFont="1" applyFill="1" applyAlignment="1">
      <alignment horizontal="left" vertical="center"/>
    </xf>
    <xf numFmtId="0" fontId="1" fillId="0" borderId="6" xfId="0" applyFont="1" applyBorder="1" applyAlignment="1">
      <alignment horizontal="left" vertical="center"/>
    </xf>
    <xf numFmtId="0" fontId="1" fillId="2" borderId="0" xfId="0" applyFont="1" applyFill="1" applyAlignment="1">
      <alignment horizontal="left" vertical="center" wrapText="1"/>
    </xf>
    <xf numFmtId="0" fontId="13" fillId="4" borderId="0" xfId="0" applyFont="1" applyFill="1" applyAlignment="1">
      <alignment horizontal="left" vertical="center"/>
    </xf>
    <xf numFmtId="0" fontId="13" fillId="4" borderId="0" xfId="0" applyFont="1" applyFill="1" applyAlignment="1">
      <alignment horizontal="left" vertical="center" wrapText="1"/>
    </xf>
    <xf numFmtId="0" fontId="14" fillId="0" borderId="0" xfId="0" applyFont="1"/>
    <xf numFmtId="0" fontId="15" fillId="0" borderId="0" xfId="0" applyFont="1" applyAlignment="1">
      <alignment horizontal="center" vertical="center"/>
    </xf>
    <xf numFmtId="0" fontId="0" fillId="0" borderId="0" xfId="0" applyAlignment="1">
      <alignment vertical="center" wrapText="1"/>
    </xf>
    <xf numFmtId="0" fontId="8" fillId="0" borderId="0" xfId="0" applyFont="1" applyAlignment="1">
      <alignment vertical="center" wrapText="1"/>
    </xf>
    <xf numFmtId="0" fontId="8" fillId="0" borderId="0" xfId="0" applyFont="1" applyAlignment="1">
      <alignment horizontal="center" vertical="center" wrapText="1"/>
    </xf>
    <xf numFmtId="0" fontId="8" fillId="0" borderId="0" xfId="0" applyFont="1" applyAlignment="1">
      <alignment horizontal="center"/>
    </xf>
    <xf numFmtId="0" fontId="1" fillId="0" borderId="0" xfId="0" applyFont="1" applyAlignment="1">
      <alignment horizontal="center" vertical="center" wrapText="1"/>
    </xf>
    <xf numFmtId="0" fontId="1" fillId="2" borderId="0" xfId="0" applyFont="1" applyFill="1" applyAlignment="1">
      <alignment horizontal="center" vertical="center"/>
    </xf>
    <xf numFmtId="165" fontId="1" fillId="2" borderId="0" xfId="0" applyNumberFormat="1" applyFont="1" applyFill="1" applyAlignment="1">
      <alignment horizontal="center" vertical="center"/>
    </xf>
    <xf numFmtId="0" fontId="1" fillId="7" borderId="10" xfId="0" applyFont="1" applyFill="1" applyBorder="1" applyAlignment="1">
      <alignment horizontal="left" vertical="center"/>
    </xf>
    <xf numFmtId="0" fontId="1" fillId="5" borderId="10" xfId="0" applyFont="1" applyFill="1" applyBorder="1" applyAlignment="1">
      <alignment horizontal="left" vertical="center"/>
    </xf>
    <xf numFmtId="0" fontId="1" fillId="7" borderId="8" xfId="0" applyFont="1" applyFill="1" applyBorder="1" applyAlignment="1">
      <alignment horizontal="left" vertical="center" wrapText="1"/>
    </xf>
    <xf numFmtId="0" fontId="1" fillId="8" borderId="10" xfId="0" applyFont="1" applyFill="1" applyBorder="1" applyAlignment="1">
      <alignment horizontal="left" vertical="center"/>
    </xf>
    <xf numFmtId="0" fontId="1" fillId="8" borderId="8" xfId="0" applyFont="1" applyFill="1" applyBorder="1" applyAlignment="1">
      <alignment horizontal="left" vertical="center" wrapText="1"/>
    </xf>
    <xf numFmtId="0" fontId="1" fillId="5" borderId="15" xfId="0" applyFont="1" applyFill="1" applyBorder="1" applyAlignment="1">
      <alignment horizontal="left" vertical="center"/>
    </xf>
    <xf numFmtId="0" fontId="1" fillId="7" borderId="10" xfId="0" applyFont="1" applyFill="1" applyBorder="1" applyAlignment="1">
      <alignment horizontal="left" vertical="center" wrapText="1"/>
    </xf>
    <xf numFmtId="0" fontId="1" fillId="8" borderId="10" xfId="0" applyFont="1" applyFill="1" applyBorder="1" applyAlignment="1">
      <alignment horizontal="left" vertical="center" wrapText="1"/>
    </xf>
    <xf numFmtId="0" fontId="2" fillId="9" borderId="2" xfId="0" applyFont="1" applyFill="1" applyBorder="1" applyAlignment="1">
      <alignment horizontal="left" vertical="center" wrapText="1"/>
    </xf>
    <xf numFmtId="0" fontId="2" fillId="9" borderId="3" xfId="0" applyFont="1" applyFill="1" applyBorder="1" applyAlignment="1">
      <alignment horizontal="left" vertical="center" wrapText="1"/>
    </xf>
    <xf numFmtId="0" fontId="2" fillId="9" borderId="2" xfId="0" applyFont="1" applyFill="1" applyBorder="1" applyAlignment="1">
      <alignment horizontal="left" vertical="center"/>
    </xf>
    <xf numFmtId="0" fontId="2" fillId="9" borderId="4" xfId="0" applyFont="1" applyFill="1" applyBorder="1" applyAlignment="1">
      <alignment horizontal="left" vertical="center" wrapText="1"/>
    </xf>
    <xf numFmtId="0" fontId="2" fillId="9" borderId="4" xfId="0" applyFont="1" applyFill="1" applyBorder="1" applyAlignment="1">
      <alignment horizontal="left" vertical="center"/>
    </xf>
    <xf numFmtId="0" fontId="2" fillId="9" borderId="1" xfId="0" applyFont="1" applyFill="1" applyBorder="1" applyAlignment="1">
      <alignment horizontal="center" vertical="center" wrapText="1"/>
    </xf>
    <xf numFmtId="0" fontId="1" fillId="2" borderId="0" xfId="0" applyFont="1" applyFill="1" applyAlignment="1">
      <alignment horizontal="center" vertical="center" wrapText="1"/>
    </xf>
    <xf numFmtId="14" fontId="1" fillId="0" borderId="0" xfId="0" applyNumberFormat="1" applyFont="1" applyAlignment="1">
      <alignment horizontal="left" vertical="center"/>
    </xf>
    <xf numFmtId="0" fontId="24" fillId="6" borderId="11" xfId="0" applyFont="1" applyFill="1" applyBorder="1" applyAlignment="1">
      <alignment horizontal="left" vertical="center" wrapText="1"/>
    </xf>
    <xf numFmtId="0" fontId="24" fillId="10" borderId="11" xfId="0" applyFont="1" applyFill="1" applyBorder="1" applyAlignment="1">
      <alignment horizontal="left" vertical="center" wrapText="1"/>
    </xf>
    <xf numFmtId="0" fontId="24" fillId="10" borderId="12" xfId="0" applyFont="1" applyFill="1" applyBorder="1" applyAlignment="1">
      <alignment horizontal="left" vertical="center"/>
    </xf>
    <xf numFmtId="0" fontId="24" fillId="10" borderId="11" xfId="0" applyFont="1" applyFill="1" applyBorder="1" applyAlignment="1">
      <alignment horizontal="left" wrapText="1"/>
    </xf>
    <xf numFmtId="0" fontId="24" fillId="6" borderId="8" xfId="0" applyFont="1" applyFill="1" applyBorder="1" applyAlignment="1">
      <alignment horizontal="left" vertical="center" wrapText="1"/>
    </xf>
    <xf numFmtId="0" fontId="24" fillId="6" borderId="8" xfId="0" applyFont="1" applyFill="1" applyBorder="1" applyAlignment="1">
      <alignment horizontal="left" vertical="center"/>
    </xf>
    <xf numFmtId="0" fontId="24" fillId="6" borderId="14" xfId="0" applyFont="1" applyFill="1" applyBorder="1" applyAlignment="1">
      <alignment horizontal="center" vertical="center" wrapText="1"/>
    </xf>
    <xf numFmtId="0" fontId="24" fillId="10" borderId="8" xfId="0" applyFont="1" applyFill="1" applyBorder="1" applyAlignment="1">
      <alignment horizontal="left" vertical="center" wrapText="1"/>
    </xf>
    <xf numFmtId="0" fontId="24" fillId="6" borderId="9" xfId="0" applyFont="1" applyFill="1" applyBorder="1" applyAlignment="1">
      <alignment horizontal="left" vertical="center" wrapText="1"/>
    </xf>
    <xf numFmtId="0" fontId="1" fillId="7" borderId="7" xfId="0" applyFont="1" applyFill="1" applyBorder="1" applyAlignment="1">
      <alignment horizontal="left" vertical="center"/>
    </xf>
    <xf numFmtId="14" fontId="1" fillId="7" borderId="7" xfId="0" applyNumberFormat="1" applyFont="1" applyFill="1" applyBorder="1" applyAlignment="1">
      <alignment horizontal="left" vertical="center"/>
    </xf>
    <xf numFmtId="0" fontId="1" fillId="8" borderId="7" xfId="0" applyFont="1" applyFill="1" applyBorder="1" applyAlignment="1">
      <alignment horizontal="left" vertical="center" wrapText="1"/>
    </xf>
    <xf numFmtId="14" fontId="1" fillId="8" borderId="7" xfId="0" applyNumberFormat="1" applyFont="1" applyFill="1" applyBorder="1" applyAlignment="1">
      <alignment horizontal="left" vertical="center" wrapText="1"/>
    </xf>
    <xf numFmtId="14" fontId="24" fillId="6" borderId="9" xfId="0" applyNumberFormat="1" applyFont="1" applyFill="1" applyBorder="1" applyAlignment="1">
      <alignment horizontal="left" vertical="center" wrapText="1"/>
    </xf>
    <xf numFmtId="14" fontId="1" fillId="7" borderId="10" xfId="0" applyNumberFormat="1" applyFont="1" applyFill="1" applyBorder="1" applyAlignment="1">
      <alignment horizontal="left" vertical="center"/>
    </xf>
    <xf numFmtId="14" fontId="1" fillId="8" borderId="10" xfId="0" applyNumberFormat="1" applyFont="1" applyFill="1" applyBorder="1" applyAlignment="1">
      <alignment horizontal="left" vertical="center"/>
    </xf>
    <xf numFmtId="14" fontId="24" fillId="10" borderId="8" xfId="0" applyNumberFormat="1" applyFont="1" applyFill="1" applyBorder="1" applyAlignment="1">
      <alignment horizontal="left" vertical="center" wrapText="1"/>
    </xf>
    <xf numFmtId="0" fontId="13" fillId="4" borderId="0" xfId="0" applyFont="1" applyFill="1" applyAlignment="1">
      <alignment horizontal="center" vertical="center"/>
    </xf>
    <xf numFmtId="165" fontId="1" fillId="0" borderId="0" xfId="0" applyNumberFormat="1" applyFont="1" applyAlignment="1">
      <alignment horizontal="center" vertical="center"/>
    </xf>
    <xf numFmtId="165" fontId="2" fillId="9" borderId="1" xfId="0" applyNumberFormat="1" applyFont="1" applyFill="1" applyBorder="1" applyAlignment="1">
      <alignment horizontal="center" vertical="center" wrapText="1"/>
    </xf>
    <xf numFmtId="15" fontId="1" fillId="0" borderId="0" xfId="0" applyNumberFormat="1" applyFont="1" applyAlignment="1">
      <alignment horizontal="left" vertical="center" wrapText="1"/>
    </xf>
    <xf numFmtId="0" fontId="7" fillId="0" borderId="5" xfId="1" applyAlignment="1">
      <alignment horizontal="left"/>
    </xf>
    <xf numFmtId="165" fontId="2" fillId="0" borderId="4" xfId="0" applyNumberFormat="1" applyFont="1" applyBorder="1" applyAlignment="1">
      <alignment horizontal="left" vertical="center" wrapText="1" indent="1"/>
    </xf>
    <xf numFmtId="0" fontId="1" fillId="11" borderId="0" xfId="0" applyFont="1" applyFill="1" applyAlignment="1">
      <alignment horizontal="left" vertical="center"/>
    </xf>
    <xf numFmtId="0" fontId="13" fillId="0" borderId="0" xfId="0" applyFont="1" applyAlignment="1">
      <alignment horizontal="center" vertical="center"/>
    </xf>
    <xf numFmtId="0" fontId="0" fillId="0" borderId="0" xfId="0" pivotButton="1"/>
    <xf numFmtId="166" fontId="0" fillId="0" borderId="0" xfId="0" applyNumberFormat="1"/>
    <xf numFmtId="0" fontId="1" fillId="8" borderId="7" xfId="0" applyFont="1" applyFill="1" applyBorder="1" applyAlignment="1">
      <alignment horizontal="left" vertical="center"/>
    </xf>
    <xf numFmtId="0" fontId="2" fillId="0" borderId="4" xfId="0" applyFont="1" applyBorder="1" applyAlignment="1">
      <alignment horizontal="left" vertical="center" wrapText="1" indent="1"/>
    </xf>
    <xf numFmtId="0" fontId="12" fillId="0" borderId="0" xfId="0" applyFont="1"/>
    <xf numFmtId="0" fontId="26" fillId="0" borderId="0" xfId="0" applyFont="1" applyAlignment="1">
      <alignment wrapText="1"/>
    </xf>
    <xf numFmtId="0" fontId="12" fillId="0" borderId="0" xfId="0" applyFont="1" applyAlignment="1">
      <alignment wrapText="1"/>
    </xf>
    <xf numFmtId="0" fontId="12" fillId="0" borderId="0" xfId="0" applyFont="1" applyAlignment="1">
      <alignment horizontal="center"/>
    </xf>
    <xf numFmtId="0" fontId="12" fillId="0" borderId="0" xfId="0" applyFont="1" applyAlignment="1">
      <alignment horizontal="center" vertical="center"/>
    </xf>
    <xf numFmtId="0" fontId="12" fillId="0" borderId="0" xfId="0" applyFont="1" applyAlignment="1">
      <alignment horizontal="center" vertical="center" wrapText="1"/>
    </xf>
    <xf numFmtId="165" fontId="12" fillId="0" borderId="0" xfId="0" applyNumberFormat="1" applyFont="1" applyAlignment="1">
      <alignment horizontal="center"/>
    </xf>
    <xf numFmtId="0" fontId="12" fillId="9" borderId="0" xfId="0" applyFont="1" applyFill="1" applyAlignment="1">
      <alignment wrapText="1"/>
    </xf>
    <xf numFmtId="0" fontId="27" fillId="0" borderId="0" xfId="2" applyFont="1" applyBorder="1" applyAlignment="1">
      <alignment horizontal="left" vertical="center" wrapText="1"/>
    </xf>
    <xf numFmtId="0" fontId="12" fillId="3" borderId="0" xfId="0" applyFont="1" applyFill="1"/>
    <xf numFmtId="0" fontId="2" fillId="9" borderId="12" xfId="0" applyFont="1" applyFill="1" applyBorder="1" applyAlignment="1">
      <alignment horizontal="left" vertical="center"/>
    </xf>
    <xf numFmtId="0" fontId="2" fillId="9" borderId="8" xfId="0" applyFont="1" applyFill="1" applyBorder="1" applyAlignment="1">
      <alignment horizontal="left" vertical="center"/>
    </xf>
    <xf numFmtId="0" fontId="1" fillId="2" borderId="7" xfId="0" applyFont="1" applyFill="1" applyBorder="1" applyAlignment="1">
      <alignment horizontal="left" vertical="center"/>
    </xf>
    <xf numFmtId="0" fontId="1" fillId="7" borderId="7" xfId="0" applyFont="1" applyFill="1" applyBorder="1" applyAlignment="1">
      <alignment horizontal="center" vertical="center"/>
    </xf>
    <xf numFmtId="165" fontId="1" fillId="7" borderId="7" xfId="0" applyNumberFormat="1" applyFont="1" applyFill="1" applyBorder="1" applyAlignment="1">
      <alignment horizontal="center" vertical="center"/>
    </xf>
    <xf numFmtId="0" fontId="1" fillId="11" borderId="7" xfId="0" applyFont="1" applyFill="1" applyBorder="1" applyAlignment="1">
      <alignment horizontal="left" vertical="center"/>
    </xf>
    <xf numFmtId="0" fontId="1" fillId="7" borderId="17" xfId="0" applyFont="1" applyFill="1" applyBorder="1" applyAlignment="1">
      <alignment horizontal="left" vertical="center"/>
    </xf>
    <xf numFmtId="0" fontId="2" fillId="9" borderId="11" xfId="0" applyFont="1" applyFill="1" applyBorder="1" applyAlignment="1">
      <alignment horizontal="left" vertical="center"/>
    </xf>
    <xf numFmtId="0" fontId="2" fillId="9" borderId="11" xfId="0" applyFont="1" applyFill="1" applyBorder="1" applyAlignment="1">
      <alignment horizontal="left"/>
    </xf>
    <xf numFmtId="0" fontId="2" fillId="9" borderId="14" xfId="0" applyFont="1" applyFill="1" applyBorder="1" applyAlignment="1">
      <alignment horizontal="center" vertical="center"/>
    </xf>
    <xf numFmtId="165" fontId="2" fillId="9" borderId="14" xfId="0" applyNumberFormat="1" applyFont="1" applyFill="1" applyBorder="1" applyAlignment="1">
      <alignment horizontal="center" vertical="center"/>
    </xf>
    <xf numFmtId="165" fontId="2" fillId="12" borderId="8" xfId="0" applyNumberFormat="1" applyFont="1" applyFill="1" applyBorder="1" applyAlignment="1">
      <alignment horizontal="left" vertical="center"/>
    </xf>
    <xf numFmtId="0" fontId="2" fillId="12" borderId="8" xfId="0" applyFont="1" applyFill="1" applyBorder="1" applyAlignment="1">
      <alignment horizontal="left" vertical="center"/>
    </xf>
    <xf numFmtId="0" fontId="1" fillId="2" borderId="7" xfId="0" applyFont="1" applyFill="1" applyBorder="1" applyAlignment="1">
      <alignment horizontal="center" vertical="center"/>
    </xf>
    <xf numFmtId="0" fontId="27" fillId="7" borderId="7" xfId="0" applyFont="1" applyFill="1" applyBorder="1" applyAlignment="1">
      <alignment horizontal="left" vertical="center"/>
    </xf>
    <xf numFmtId="14" fontId="0" fillId="0" borderId="0" xfId="0" applyNumberFormat="1"/>
    <xf numFmtId="0" fontId="2" fillId="9" borderId="18" xfId="0" applyFont="1" applyFill="1" applyBorder="1" applyAlignment="1">
      <alignment horizontal="left" vertical="center"/>
    </xf>
    <xf numFmtId="0" fontId="1" fillId="7" borderId="16" xfId="0" applyFont="1" applyFill="1" applyBorder="1" applyAlignment="1">
      <alignment horizontal="left" vertical="center"/>
    </xf>
    <xf numFmtId="14" fontId="28" fillId="0" borderId="0" xfId="0" applyNumberFormat="1" applyFont="1" applyAlignment="1">
      <alignment horizontal="left" vertical="center"/>
    </xf>
    <xf numFmtId="14" fontId="12" fillId="0" borderId="0" xfId="0" applyNumberFormat="1" applyFont="1"/>
    <xf numFmtId="0" fontId="29" fillId="6" borderId="13" xfId="0" applyFont="1" applyFill="1" applyBorder="1" applyAlignment="1">
      <alignment wrapText="1"/>
    </xf>
    <xf numFmtId="0" fontId="12" fillId="6" borderId="0" xfId="0" applyFont="1" applyFill="1" applyAlignment="1">
      <alignment wrapText="1"/>
    </xf>
    <xf numFmtId="0" fontId="27" fillId="8" borderId="8" xfId="2" applyFont="1" applyFill="1" applyBorder="1" applyAlignment="1">
      <alignment horizontal="left" vertical="center" wrapText="1"/>
    </xf>
    <xf numFmtId="0" fontId="11" fillId="0" borderId="0" xfId="2" applyAlignment="1">
      <alignment horizontal="left" vertical="center" wrapText="1"/>
    </xf>
    <xf numFmtId="0" fontId="11" fillId="0" borderId="0" xfId="2" applyAlignment="1">
      <alignment horizontal="left" vertical="center"/>
    </xf>
    <xf numFmtId="0" fontId="2" fillId="9" borderId="3" xfId="0" applyFont="1" applyFill="1" applyBorder="1" applyAlignment="1">
      <alignment horizontal="center" vertical="center" wrapText="1"/>
    </xf>
    <xf numFmtId="0" fontId="7" fillId="0" borderId="5" xfId="1" applyAlignment="1">
      <alignment horizontal="left"/>
    </xf>
    <xf numFmtId="0" fontId="15" fillId="0" borderId="0" xfId="0" applyFont="1" applyAlignment="1">
      <alignment horizontal="center" vertical="center"/>
    </xf>
    <xf numFmtId="0" fontId="15" fillId="0" borderId="0" xfId="0" applyFont="1" applyAlignment="1">
      <alignment horizontal="left"/>
    </xf>
  </cellXfs>
  <cellStyles count="5">
    <cellStyle name="Currency 2" xfId="4" xr:uid="{EAF8E197-307A-9340-A0BE-E04DE89EC4CB}"/>
    <cellStyle name="Heading 1" xfId="1" builtinId="16"/>
    <cellStyle name="Hyperlink" xfId="2" builtinId="8"/>
    <cellStyle name="Monétaire 2" xfId="3" xr:uid="{FB8D1612-6A30-4212-BC43-596F7D73B7BA}"/>
    <cellStyle name="Normal" xfId="0" builtinId="0"/>
  </cellStyles>
  <dxfs count="16449">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theme="1" tint="0.14999847407452621"/>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65" formatCode="#,##0.00\ &quot;€&quo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9" formatCode="m/d/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9" formatCode="m/d/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ertAlign val="baseline"/>
        <sz val="9"/>
        <color theme="10"/>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right style="thin">
          <color theme="0"/>
        </right>
        <top style="thin">
          <color theme="0"/>
        </top>
        <bottom style="thin">
          <color theme="0"/>
        </bottom>
        <vertical/>
        <horizontal/>
      </border>
    </dxf>
    <dxf>
      <border outline="0">
        <left style="thin">
          <color indexed="64"/>
        </left>
      </border>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strike val="0"/>
        <outline val="0"/>
        <shadow val="0"/>
        <vertAlign val="baseline"/>
        <sz val="9"/>
      </font>
    </dxf>
    <dxf>
      <font>
        <b val="0"/>
        <i val="0"/>
        <strike val="0"/>
        <condense val="0"/>
        <extend val="0"/>
        <outline val="0"/>
        <shadow val="0"/>
        <u val="none"/>
        <vertAlign val="baseline"/>
        <sz val="9"/>
        <color auto="1"/>
        <name val="Calibri"/>
        <family val="2"/>
        <scheme val="minor"/>
      </font>
      <numFmt numFmtId="0" formatCode="General"/>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numFmt numFmtId="0" formatCode="General"/>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numFmt numFmtId="167" formatCode="dd/mm/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numFmt numFmtId="167" formatCode="dd/mm/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ertAlign val="baseline"/>
        <sz val="9"/>
        <color theme="10"/>
        <name val="Calibri"/>
        <family val="2"/>
        <scheme val="minor"/>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theme="0"/>
        </bottom>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theme="0"/>
        </bottom>
      </border>
    </dxf>
    <dxf>
      <font>
        <strike val="0"/>
        <outline val="0"/>
        <shadow val="0"/>
        <vertAlign val="baseline"/>
        <sz val="9"/>
      </font>
    </dxf>
    <dxf>
      <font>
        <b val="0"/>
        <i val="0"/>
        <strike val="0"/>
        <condense val="0"/>
        <extend val="0"/>
        <outline val="0"/>
        <shadow val="0"/>
        <u val="none"/>
        <vertAlign val="baseline"/>
        <sz val="9"/>
        <color theme="1"/>
        <name val="Calibri"/>
        <family val="2"/>
        <scheme val="minor"/>
      </font>
      <fill>
        <patternFill patternType="solid">
          <fgColor indexed="64"/>
          <bgColor theme="0" tint="-0.249977111117893"/>
        </patternFill>
      </fill>
      <alignment horizontal="general" vertical="bottom" textRotation="0" wrapText="1" indent="0" justifyLastLine="0" shrinkToFit="0" readingOrder="0"/>
    </dxf>
    <dxf>
      <font>
        <b val="0"/>
        <i val="0"/>
        <strike val="0"/>
        <condense val="0"/>
        <extend val="0"/>
        <outline val="0"/>
        <shadow val="0"/>
        <u val="none"/>
        <vertAlign val="baseline"/>
        <sz val="9"/>
        <color auto="1"/>
        <name val="Calibri"/>
        <scheme val="minor"/>
      </font>
      <numFmt numFmtId="0" formatCode="General"/>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5" formatCode="#,##0.00\ &quot;€&quot;"/>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7" formatCode="dd/mm/yyyy"/>
      <fill>
        <patternFill patternType="solid">
          <fgColor indexed="64"/>
          <bgColor rgb="FFFFFF00"/>
        </patternFill>
      </fill>
      <alignment horizontal="left" vertical="center" textRotation="0" wrapText="0" indent="0" justifyLastLine="0" shrinkToFit="0" readingOrder="0"/>
    </dxf>
    <dxf>
      <font>
        <b/>
        <i val="0"/>
        <strike val="0"/>
        <condense val="0"/>
        <extend val="0"/>
        <outline val="0"/>
        <shadow val="0"/>
        <u val="none"/>
        <vertAlign val="baseline"/>
        <sz val="9"/>
        <color auto="1"/>
        <name val="Calibri"/>
        <family val="2"/>
        <scheme val="minor"/>
      </font>
      <numFmt numFmtId="167" formatCode="dd/mm/yyyy"/>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7" formatCode="dd/mm/yyyy"/>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strike val="0"/>
        <outline val="0"/>
        <shadow val="0"/>
        <vertAlign val="baseline"/>
        <sz val="9"/>
        <color auto="1"/>
      </font>
      <fill>
        <patternFill patternType="solid">
          <fgColor indexed="64"/>
          <bgColor theme="2" tint="-0.49998474074526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bottom style="thin">
          <color indexed="64"/>
        </bottom>
      </border>
    </dxf>
    <dxf>
      <border outline="0">
        <left style="thin">
          <color indexed="64"/>
        </left>
        <top style="thin">
          <color indexed="64"/>
        </top>
        <bottom style="thin">
          <color indexed="64"/>
        </bottom>
      </border>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i val="0"/>
        <strike val="0"/>
        <condense val="0"/>
        <extend val="0"/>
        <outline val="0"/>
        <shadow val="0"/>
        <u val="none"/>
        <vertAlign val="baseline"/>
        <sz val="9"/>
        <color auto="1"/>
        <name val="Franklin Gothic Book"/>
        <scheme val="none"/>
      </font>
      <fill>
        <patternFill patternType="none">
          <fgColor indexed="64"/>
          <bgColor theme="0" tint="-0.34998626667073579"/>
        </patternFill>
      </fill>
      <alignment horizontal="left" vertical="center" textRotation="0" wrapText="1" indent="1" justifyLastLine="0" shrinkToFit="0" readingOrder="0"/>
      <border diagonalUp="0" diagonalDown="0" outline="0">
        <left style="thin">
          <color indexed="64"/>
        </left>
        <right style="thin">
          <color indexed="64"/>
        </right>
        <top/>
        <bottom/>
      </border>
    </dxf>
    <dxf>
      <numFmt numFmtId="168" formatCode="_([$€-2]\ * #,##0.00_);_([$€-2]\ * \(#,##0.00\);_([$€-2]\ * &quot;-&quot;??_);_(@_)"/>
    </dxf>
    <dxf>
      <numFmt numFmtId="166" formatCode="_(* #,##0_);_(* \(#,##0\);_(* &quot;-&quot;??_);_(@_)"/>
    </dxf>
    <dxf>
      <numFmt numFmtId="168" formatCode="_([$€-2]\ * #,##0.00_);_([$€-2]\ * \(#,##0.00\);_([$€-2]\ * &quot;-&quot;??_);_(@_)"/>
    </dxf>
  </dxfs>
  <tableStyles count="1" defaultTableStyle="TableStyleMedium2" defaultPivotStyle="PivotStyleLight16">
    <tableStyle name="Style de tableau 1" pivot="0" count="0" xr9:uid="{D057F5A2-948D-4E4C-A763-756F96A5EBC2}"/>
  </tableStyles>
  <colors>
    <mruColors>
      <color rgb="FF760000"/>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theme" Target="theme/theme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2</xdr:col>
      <xdr:colOff>6553200</xdr:colOff>
      <xdr:row>40</xdr:row>
      <xdr:rowOff>140772</xdr:rowOff>
    </xdr:to>
    <xdr:pic>
      <xdr:nvPicPr>
        <xdr:cNvPr id="4" name="Image 3">
          <a:extLst>
            <a:ext uri="{FF2B5EF4-FFF2-40B4-BE49-F238E27FC236}">
              <a16:creationId xmlns:a16="http://schemas.microsoft.com/office/drawing/2014/main" id="{EF8E348B-93B1-90F8-2AF2-4B091C24F780}"/>
            </a:ext>
          </a:extLst>
        </xdr:cNvPr>
        <xdr:cNvPicPr>
          <a:picLocks noChangeAspect="1"/>
        </xdr:cNvPicPr>
      </xdr:nvPicPr>
      <xdr:blipFill>
        <a:blip xmlns:r="http://schemas.openxmlformats.org/officeDocument/2006/relationships" r:embed="rId1"/>
        <a:stretch>
          <a:fillRect/>
        </a:stretch>
      </xdr:blipFill>
      <xdr:spPr>
        <a:xfrm>
          <a:off x="0" y="457200"/>
          <a:ext cx="14071600" cy="737977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Grand, Cyrille /FR" id="{905C7200-015E-4691-B438-C8757C0D31C2}" userId="S::Cyrille.Grand@sanofi.com::10ec9de2-9ee3-4383-a66b-62a38fe08ca2"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ri, Aparna /IN/EXT" refreshedDate="45961.554611111111" createdVersion="8" refreshedVersion="8" minRefreshableVersion="3" recordCount="375" xr:uid="{793B60D5-1F1D-4D53-8EBB-5BC0F0D39AD4}">
  <cacheSource type="worksheet">
    <worksheetSource name="PMS_Catalog"/>
  </cacheSource>
  <cacheFields count="27">
    <cacheField name="WU Id" numFmtId="0">
      <sharedItems count="378">
        <s v="IMS_WU_0001"/>
        <s v="IMS_WU_0087"/>
        <s v="IMS_WU_0088"/>
        <s v="IMS_WU_0094"/>
        <s v="IMS_WU_0095"/>
        <s v="IMS_WU_0096"/>
        <s v="IMS_WU_0197"/>
        <s v="IMS_WU_0205"/>
        <s v="IMS_WU_0230"/>
        <s v="IMS_WU_0232"/>
        <s v="IMS_WU_0234"/>
        <s v="IMS_WU_0239"/>
        <s v="IMS_WU_0242"/>
        <s v="IMS_WU_0246"/>
        <s v="IMS_WU_0247"/>
        <s v="IMS_WU_0250"/>
        <s v="IMS_WU_0251"/>
        <s v="IMS_WU_0257"/>
        <s v="IMS_WU_0258"/>
        <s v="PMS_WU_0006"/>
        <s v="PMS_WU_0008"/>
        <s v="PMS_WU_0009"/>
        <s v="PMS_WU_0010"/>
        <s v="PMS_WU_0011"/>
        <s v="PMS_WU_0012"/>
        <s v="PMS_WU_0019"/>
        <s v="PMS_WU_0020"/>
        <s v="PMS_WU_0021"/>
        <s v="PMS_WU_0023"/>
        <s v="PMS_WU_0026"/>
        <s v="PMS_WU_0030"/>
        <s v="PMS_WU_0032"/>
        <s v="PMS_WU_0037"/>
        <s v="PMS_WU_0038"/>
        <s v="PMS_WU_0039"/>
        <s v="PMS_WU_0040"/>
        <s v="PMS_WU_0041"/>
        <s v="PMS_WU_0042"/>
        <s v="PMS_WU_0043"/>
        <s v="PMS_WU_0044"/>
        <s v="PMS_WU_0053"/>
        <s v="PMS_WU_0054"/>
        <s v="PMS_WU_0056"/>
        <s v="PMS_WU_0061"/>
        <s v="PMS_WU_0064"/>
        <s v="PMS_WU_0066"/>
        <s v="PMS_WU_0069"/>
        <s v="PMS_WU_0070"/>
        <s v="PMS_WU_0071"/>
        <s v="PMS_WU_0072"/>
        <s v="PMS_WU_0073"/>
        <s v="PMS_WU_0074"/>
        <s v="PMS_WU_0075"/>
        <s v="PMS_WU_0076"/>
        <s v="PMS_WU_0077"/>
        <s v="PMS_WU_0078"/>
        <s v="PMS_WU_0080"/>
        <s v="PMS_WU_0084"/>
        <s v="PMS_WU_0085"/>
        <s v="PMS_WU_0086"/>
        <s v="PMS_WU_0088"/>
        <s v="PMS_WU_0089"/>
        <s v="PMS_WU_0090"/>
        <s v="PMS_WU_0091"/>
        <s v="PMS_WU_0092"/>
        <s v="PMS_WU_0093"/>
        <s v="PMS_WU_0097"/>
        <s v="PMS_WU_0098"/>
        <s v="PMS_WU_0099"/>
        <s v="IMS_WU_0265"/>
        <s v="IMS_WU_0266"/>
        <s v="IMS_WU_0269"/>
        <s v="IMS_WU_0276"/>
        <s v="PMS_WU_0100"/>
        <s v="PMS_WU_0101"/>
        <s v="PMS_WU_0102"/>
        <s v="PMS_WU_0103"/>
        <s v="PMS_WU_0104"/>
        <s v="PMS_WU_0105"/>
        <s v="PMS_WU_0113"/>
        <s v="PMS_WU_0114"/>
        <s v="PMS_WU_7002"/>
        <s v="PMS_WU_0144"/>
        <s v="PMS_WU_0153"/>
        <s v="PMS_WU_0154"/>
        <s v="PMS_WU_0155"/>
        <s v="PMS_WU_0156"/>
        <s v="PMS_WU_0157"/>
        <s v="PMS_WU_0158"/>
        <s v="PMS_WU_0159"/>
        <s v="PMS_WU_0160"/>
        <s v="PMS_WU_0161"/>
        <s v="PMS_WU_0162"/>
        <s v="PMS_WU_0163"/>
        <s v="PMS_WU_0164"/>
        <s v="PMS_WU_0165"/>
        <s v="PMS_WU_0166"/>
        <s v="PMS_WU_0167"/>
        <s v="PMS_WU_0168"/>
        <s v="PMS_WU_0172"/>
        <s v="PMS_WU_0173"/>
        <s v="PMS_WU_0174"/>
        <s v="PMS_WU_0175"/>
        <s v="PMS_WU_0176"/>
        <s v="PMS_WU_0177"/>
        <s v="PMS_WU_0178"/>
        <s v="PMS_WU_0183"/>
        <s v="PMS_WU_0186"/>
        <s v="PMS_WU_0187"/>
        <s v="PMS_WU_0192"/>
        <s v="PMS_WU_0193"/>
        <s v="PMS_WU_0194"/>
        <s v="PMS_WU_0195"/>
        <s v="PMS_WU_0196"/>
        <s v="PMS_WU_0198"/>
        <s v="PMS_WU_0199"/>
        <s v="PMS_WU_0200"/>
        <s v="PMS_WU_0201"/>
        <s v="PMS_WU_0207"/>
        <s v="PMS_WU_0210"/>
        <s v="PMS_WU_0211"/>
        <s v="PMS_WU_0212"/>
        <s v="PMS_WU_0213"/>
        <s v="PMS_WU_0214"/>
        <s v="PMS_WU_0233"/>
        <s v="PMS_WU_0235"/>
        <s v="PMS_WU_0236"/>
        <s v="PMS_WU_0238"/>
        <s v="PMS_WU_0241"/>
        <s v="PMS_WU_0243"/>
        <s v="PMS_WU_0245"/>
        <s v="PMS_WU_0248"/>
        <s v="PMS_WU_0249"/>
        <s v="PMS_WU_0252"/>
        <s v="PMS_WU_0253"/>
        <s v="PMS_WU_0254"/>
        <s v="PMS_WU_0259"/>
        <s v="PMS_WU_0267"/>
        <s v="PMS_WU_0268"/>
        <s v="PMS_WU_0270"/>
        <s v="PMS_WU_0271"/>
        <s v="IMS_WU_2015"/>
        <s v="IMS_WU_2017"/>
        <s v="PMS_WU_0274"/>
        <s v="PMS_WU_0275"/>
        <s v="PMS_WU_0278"/>
        <s v="PMS_WU_2016"/>
        <s v="PMS_WU_2020"/>
        <s v="PMS_WU_2022"/>
        <s v="PMS_WU_2025"/>
        <s v="PMS_WU_2030"/>
        <s v="PMS_WU_2032"/>
        <s v="PMS_WU_2034"/>
        <s v="IMS_WU_2018"/>
        <s v="PMS_WU_2042"/>
        <s v="IMS_WU_2020"/>
        <s v="IMS_WU_2023"/>
        <s v="IMS_WU_2025"/>
        <s v="IMS_WU_2026"/>
        <s v="IMS_WU_2028"/>
        <s v="IMS_WU_2031"/>
        <s v="IMS_WU_2035"/>
        <s v="IMS_WU_2036"/>
        <s v="IMS_WU_2090"/>
        <s v="PMS_WU_8000"/>
        <s v="IMS_WU_2091"/>
        <s v="IMS_WU_2124"/>
        <s v="IMS_WU_2174"/>
        <s v="IMS_WU_2178"/>
        <s v="IMS_WU_2207"/>
        <s v="IMS_WU_7001"/>
        <s v="IMS_WU_7002"/>
        <s v="IMS_WU_7003"/>
        <s v="IMS_WU_7004"/>
        <s v="IMS_WU_7005"/>
        <s v="IMS_WU_7006"/>
        <s v="IMS_WU_7007"/>
        <s v="IMS_WU_7008"/>
        <s v="IMS_WU_7009"/>
        <s v="IMS_WU_7010"/>
        <s v="IMS_WU_7011"/>
        <s v="IMS_WU_7012"/>
        <s v="IMS_WU_7013"/>
        <s v="IMS_WU_7014"/>
        <s v="IMS_WU_7015"/>
        <s v="IMS_WU_7016"/>
        <s v="IMS_WU_7017"/>
        <s v="IMS_WU_7018"/>
        <s v="IMS_WU_7019"/>
        <s v="IMS_WU_7020"/>
        <s v="IMS_WU_7021"/>
        <s v="IMS_WU_7022"/>
        <s v="PMS_WU_2241"/>
        <s v="IMS_WU_7023"/>
        <s v="IMS_WU_7024"/>
        <s v="IMS_WU_7025"/>
        <s v="IMS_WU_7026"/>
        <s v="IMS_WU_7027"/>
        <s v="IMS_WU_7028"/>
        <s v="IMS_WU_7029"/>
        <s v="IMS_WU_7030"/>
        <s v="IMS_WU_7031"/>
        <s v="IMS_WU_7032"/>
        <s v="IMS_WU_7033"/>
        <s v="IMS_WU_7034"/>
        <s v="IMS_WU_7035"/>
        <s v="IMS_WU_7036"/>
        <s v="IMS_WU_7037"/>
        <s v="IMS_WU_7038"/>
        <s v="IMS_WU_7039"/>
        <s v="IMS_WU_7040"/>
        <s v="IMS_WU_7041"/>
        <s v="IMS_WU_7042"/>
        <s v="IMS_WU_7043"/>
        <s v="IMS_WU_7044"/>
        <s v="IMS_WU_7045"/>
        <s v="IMS_WU_7046"/>
        <s v="IMS_WU_8000"/>
        <s v="IMS_WU_8001"/>
        <s v="PMS_WU_7003"/>
        <s v="PMS_WU_7004"/>
        <s v="PMS_WU_7006"/>
        <s v="PMS_WU_7008"/>
        <s v="PMS_WU_7014"/>
        <s v="PMS_WU_7015"/>
        <s v="PMS_WU_7016"/>
        <s v="PMS_WU_7017"/>
        <s v="PMS_WU_7019"/>
        <s v="PMS_WU_7020"/>
        <s v="PMS_WU_7021"/>
        <s v="PMS_WU_7023"/>
        <s v="PMS_WU_7024"/>
        <s v="PMS_WU_7025"/>
        <s v="PMS_WU_7026"/>
        <s v="PMS_WU_7027"/>
        <s v="PMS_WU_7028"/>
        <s v="PMS_WU_7029"/>
        <s v="PMS_WU_7031"/>
        <s v="PMS_WU_7032"/>
        <s v="PMS_WU_7033"/>
        <s v="PMS_WU_7035"/>
        <s v="PMS_WU_7036"/>
        <s v="PMS_WU_7037"/>
        <s v="PMS_WU_0260"/>
        <s v="PMS_WU_0261"/>
        <s v="IMS_WU_8002"/>
        <s v="PMS_WU_2202"/>
        <s v="PMS_WU_2256"/>
        <s v="PMS_WU_0264"/>
        <s v="PMS_WU_2212"/>
        <s v="PMS_WU_2029"/>
        <s v="PMS_WU_2203"/>
        <s v="PMS_WU_2204"/>
        <s v="PMS_WU_2213"/>
        <s v="PMS_WU_2243"/>
        <s v="PMS_WU_2257"/>
        <s v="PMS_WU_0017"/>
        <s v="PMS_WU_0149"/>
        <s v="IMS_WU_8003"/>
        <s v="PMS_WU_0150"/>
        <s v="PMS_WU_0151"/>
        <s v="PMS_WU_0152"/>
        <s v="IMS_WU_8004"/>
        <s v="IMS_WU_8005"/>
        <s v="IMS_WU_8006"/>
        <s v="PMS_WU_8010"/>
        <s v="IMS_WU_8007"/>
        <s v="IMS_WU_8010"/>
        <s v="IMS_WU_8011"/>
        <s v="PMS_WU_8003"/>
        <s v="IMS_WU_8012"/>
        <s v="IMS_WU_8013"/>
        <s v="PMS_WU_8011"/>
        <s v="IMS_WU_8014"/>
        <s v="PMS_WU_8012"/>
        <s v="IMS_WU_8015"/>
        <s v="IMS_WU_8016"/>
        <s v="IMS_WU_8017"/>
        <s v="PMS_WU_8013"/>
        <s v="IMS_WU_8018"/>
        <s v="IMS_WU_8019"/>
        <s v="PMS_WU_8014"/>
        <s v="IMS_WU_8020"/>
        <s v="IMS_WU_8021"/>
        <s v="IMS_WU_8022"/>
        <s v="PMS_WU_8002"/>
        <s v="PMS_WU_8009"/>
        <s v="IMS_WU_8023"/>
        <s v="IMS_WU_8024"/>
        <s v="IMS_WU_8025"/>
        <s v="IMS_WU_8026"/>
        <s v="PMS_WU_0237"/>
        <s v="PMS_WU_8015"/>
        <s v="PMS_WU_0079"/>
        <s v="PMS_WU_8016"/>
        <s v="PMS_WU_8017"/>
        <s v="PMS_WU_8018"/>
        <s v="PMS_WU_2187"/>
        <s v="PMS_WU_8019"/>
        <s v="PMS_WU_8020"/>
        <s v="PMS_WU_8021"/>
        <s v="PMS_WU_8022"/>
        <s v="PMS_WU_8023"/>
        <s v="IMS_WU_8027"/>
        <s v="IMS_WU_8028"/>
        <s v="PMS_WU_8024"/>
        <s v="PMS_WU_0031"/>
        <s v="PMS_WU_0256"/>
        <s v="PMS_WU_0277"/>
        <s v="PMS_WU_8025"/>
        <s v="PMS_WU_8026"/>
        <s v="PMS_WU_2215"/>
        <s v="PMS_WU_2302"/>
        <s v="PMS_WU_2303"/>
        <s v="PMS_WU_8027"/>
        <s v="IMS_WU_8029"/>
        <s v="PMS_WU_8028"/>
        <s v="PMS_WU_8029"/>
        <s v="PMS_WU_8030"/>
        <s v="PMS_WU_8031"/>
        <s v="IMS_WU_8030"/>
        <s v="PMS_WU_8032"/>
        <s v="IMS_WU_8031"/>
        <s v="PMS_WU_0029"/>
        <s v="IMS_WU_8032"/>
        <s v="PMS_WU_8034"/>
        <s v="PMS_WU_8035"/>
        <s v="IMS_WU_8033"/>
        <s v="PMS_WU_8036"/>
        <s v="PMS_WU_8037"/>
        <s v="IMS_WU_8034"/>
        <s v="IMS_WU_8035"/>
        <s v="IMS_WU_8036"/>
        <s v="PMS_WU_8038"/>
        <s v="PMS_WU_8039"/>
        <s v="PMS_WU_8040"/>
        <s v="PMS_WU_8041"/>
        <s v="PMS_WU_8042"/>
        <s v="PMS_WU_8043"/>
        <s v="PMS_WU_8044"/>
        <s v="PMS_WU_8045"/>
        <s v="PMS_WU_8046"/>
        <s v="PMS_WU_8047"/>
        <s v="PMS_WU_8048"/>
        <s v="PMS_WU_8049"/>
        <s v="PMS_WU_8050"/>
        <s v="IMS_WU_8037"/>
        <s v="IMS_WU_8038"/>
        <s v="IMS_WU_8039"/>
        <s v="IMS_WU_8040"/>
        <s v="IMS_WU_8041"/>
        <s v="PMS_WU_8051"/>
        <s v="IMS_WU_8042"/>
        <s v="IMS_WU_8043"/>
        <s v="PMS_WU_8052"/>
        <s v="PMS_WU_8053"/>
        <s v="PMS_WU_8054"/>
        <s v="PMS_WU_8055"/>
        <s v="PMS_WU_8056"/>
        <s v="PMS_WU_8057"/>
        <s v="PMS_WU_8058"/>
        <s v="IMS_WU_8044"/>
        <s v="IMS_WU_8045"/>
        <s v="IMS_WU_8046"/>
        <s v="PMS_WU_8059"/>
        <s v="PMS_WU_8060"/>
        <s v="PMS_WU_8061"/>
        <s v="PMS_WU_8062"/>
        <s v="PMS_WU_8063"/>
        <s v="IMS_WU_8047"/>
        <s v="PMS_WU_8064"/>
        <s v="PMS_WU_8065"/>
        <s v="PMS_WU_8066"/>
        <s v="PMS_WU_8067"/>
        <s v="PMS_WU_8068"/>
        <s v="PMS_WU_2021" u="1"/>
        <s v="PMS_WU_2242" u="1"/>
        <s v="PMS_WU_8033" u="1"/>
      </sharedItems>
    </cacheField>
    <cacheField name="Business Scope" numFmtId="0">
      <sharedItems count="2">
        <s v="Global"/>
        <s v="IA Sites"/>
      </sharedItems>
    </cacheField>
    <cacheField name="Hosting Environment" numFmtId="0">
      <sharedItems/>
    </cacheField>
    <cacheField name="Tech Tower" numFmtId="0">
      <sharedItems/>
    </cacheField>
    <cacheField name="Technology" numFmtId="0">
      <sharedItems containsBlank="1" count="89">
        <s v="API"/>
        <s v="Oracle"/>
        <s v="MS SQL"/>
        <s v="Network Security"/>
        <s v="AWS; Azure; GCP"/>
        <s v="STORAGE"/>
        <s v="ESX; Linux"/>
        <s v="HP-UX"/>
        <s v="Linux; HP-UX; Solaris; AIX"/>
        <s v="Citrix"/>
        <s v="AWS; GCP: RDS; PostgreSQL; MySQL; Aurora; SQL Server"/>
        <s v="MS-SQL"/>
        <s v="IIS"/>
        <s v="Apache; Tomcat"/>
        <s v="JBOSS"/>
        <s v="SAP"/>
        <s v="Linux; EC2; AWS; GCP"/>
        <s v="HP-UX; Linux; Solaris"/>
        <s v="Windows; EC2; AWS"/>
        <s v="BPM Appian"/>
        <s v="BI--App Deployments"/>
        <s v="Cognos; QLIKSENSE; QLIKVIEW; SAP BO; Tibco Spotfire"/>
        <s v="Cognos; TM1"/>
        <s v="BI--Package Deployments"/>
        <s v="Qliksense"/>
        <s v="Business Objects"/>
        <s v="SAS"/>
        <s v="Tableau"/>
        <s v="Tibco Spotfire"/>
        <s v="Oracle RAC"/>
        <s v="SCCM"/>
        <s v="Windows"/>
        <s v="Tibco"/>
        <s v="Control-M"/>
        <s v="Informatica"/>
        <s v="Weblogic"/>
        <s v="Websphere"/>
        <s v="Axway"/>
        <s v="CFT"/>
        <s v="E2B GI/ B2BI"/>
        <s v="Firewall/Switching/Routing"/>
        <s v="NGINX"/>
        <s v="Linux"/>
        <s v="HP-UX; Solaris"/>
        <s v="Virtual Directory Services"/>
        <s v="Windows; SQL Server"/>
        <s v="Windows; Citrix"/>
        <s v="VTOM"/>
        <s v="Cygwin"/>
        <s v="ksh scripts"/>
        <s v="Scripts"/>
        <s v="Azure; PostgreSQL; MS SQL; MySQL"/>
        <s v="Linux; Data Protector"/>
        <s v="Linux; RH Satellite"/>
        <s v="EC2; AWS"/>
        <s v="Windows; GCP"/>
        <s v="Amazon Linux; AWS"/>
        <s v="Linux; GCP"/>
        <s v="Cognos /TM1/Qlikview/SAP BO/Qliksense/Tibco Spotfire"/>
        <s v="MySQL; PostgreSQL"/>
        <s v="AWS; GCP"/>
        <s v="GCP"/>
        <s v="AWS"/>
        <s v="Linux; Azure"/>
        <s v="Linux; Azure; Oracle"/>
        <s v="Windows; IIS; Citrix; AZURE"/>
        <s v="AWS Quicksight"/>
        <s v="Cara"/>
        <s v="Splunk"/>
        <s v="SEP "/>
        <s v="FireEye"/>
        <s v="OS Hardening - GPO"/>
        <s v="Bastion"/>
        <s v="Unix "/>
        <s v="DCSSA"/>
        <s v="SOTI MDM "/>
        <s v="AWS-webhosting"/>
        <s v="Axway Secure Transport"/>
        <s v="Monitoring"/>
        <s v="Unix / Linux"/>
        <s v="Azure-webhosting_x000a_"/>
        <s v="ScaleOps-webhosting"/>
        <s v="Azure-webhosting"/>
        <s v="Backup"/>
        <s v="IICS"/>
        <s v="MDM"/>
        <s v="Oracle "/>
        <s v="Layer 7" u="1"/>
        <m u="1"/>
      </sharedItems>
    </cacheField>
    <cacheField name="Activities Category" numFmtId="0">
      <sharedItems count="23">
        <s v="Configuration"/>
        <s v="Minor Upgrade"/>
        <s v="Disaster Recovery Execution"/>
        <s v="Disaster Recovery Recurring testing"/>
        <s v="Operations"/>
        <s v="Decommissioning"/>
        <s v="Firmware Mgt"/>
        <s v="Provisioning"/>
        <s v="Migration"/>
        <s v="Disaster Recovery Setup"/>
        <s v="Deployment"/>
        <s v="Agent Mgt"/>
        <s v="Major Upgrade"/>
        <s v="Patch Mgt"/>
        <s v="Backup / Restore Setup"/>
        <s v="Backup / Restore Test"/>
        <s v="Lifecycle"/>
        <s v="Code versioning"/>
        <s v="Disaster Recovery First Execution"/>
        <s v="Backup / Restore Test First execution"/>
        <s v="Patch Mngt " u="1"/>
        <s v="Deployement" u="1"/>
        <s v="Decommissioning " u="1"/>
      </sharedItems>
    </cacheField>
    <cacheField name="Project related Services" numFmtId="0">
      <sharedItems count="313">
        <s v="API Deployment"/>
        <s v="DB Upgrade"/>
        <s v="DR 12c/RAC Execution / recurring testing"/>
        <s v="Replication Setup"/>
        <s v="SQL AlwaysOn/HADR Configuration "/>
        <s v="SQL Cluster/HA Configuration"/>
        <s v="Firewall/Proxy - Disaster recovery testing via performing  periodic resiliency Test "/>
        <s v="Deployment verification (pods running on OSE; not application verification) "/>
        <s v="Complete Storage Decommission"/>
        <s v="Decommission SAN switch"/>
        <s v="Disaster Recovery Testing - First time"/>
        <s v="SAN Switch FWUpgrade"/>
        <s v="Storage FW/OS Upgrade - Netapp and Data Domain"/>
        <s v="Replace SAN switch"/>
        <s v="SAN cleaning"/>
        <s v="Firmware Upgrade for Blade Planning and Coordination activities"/>
        <s v="Firmware Upgrade for Enclosure(OA &amp; VC) Planning and Coordination activities"/>
        <s v="Disaster Recovery Recurring Execution"/>
        <s v="HA Test ( HP-UX,Linux,Solaris, AIX) - Modification on cluster configuration"/>
        <s v="Application installation, configuration and publication"/>
        <s v="Instance provisioning  "/>
        <s v="Instance provisioning "/>
        <s v="MS-SQL Instance Provisioning "/>
        <s v="New website creation for specific application"/>
        <s v="Installation Application per environments and standardization as client requirements"/>
        <s v="Configuration of Apache/Tomcat (New environment Creation)"/>
        <s v="Web Server - Deployment (new)"/>
        <s v="Installation of webhosting platforms featuring high availability, clustered environment with workload management. Installation of dedicated or standard mutualized environment"/>
        <s v="SAP New Installation"/>
        <s v="Linux EC2 / GCP Provisioning"/>
        <s v="Standalone Blade Server Build"/>
        <s v="Windows EC2 Provisioning"/>
        <s v="API Portal creation"/>
        <s v="API Platform migration"/>
        <s v="API Platform  decommisioning"/>
        <s v="Installation &amp; Migration of applications to higher environment with re-platforming or re-development(Jboss,Apache,Tomcat,Weblogic,Websphere)"/>
        <s v="Installation of new WebServer and Application server environments and standardization as client requirements"/>
        <s v="Deployments of BI apps on-prem, mobile and PaaS (including packages and reports)"/>
        <s v="BI platform installation and configuration related issues cloud based or PaaS mode as per BI service definition, design and specifications - Cognos/QLIKSENSE/QLIKVIEW/SAP BO/Tibco Spotfire"/>
        <s v="Application Installation, configuration, management"/>
        <s v="Deploy of ad-hoc packages"/>
        <s v="Installation (multiple nodes)"/>
        <s v="Installation (one node)"/>
        <s v="SAS--Platform Installation &amp; configuration management"/>
        <s v="SAS--Application Installation &amp; configuration management"/>
        <s v="Installation (one server)"/>
        <s v="Build of Citrix STOREFRONT"/>
        <s v="CDB provisioning on existing cluster"/>
        <s v="Database Migration (RAC plus DG)"/>
        <s v="Database Migration (Simple)"/>
        <s v="DR Setup for 12c/RAC"/>
        <s v="RAC Instance Provisioning "/>
        <s v="Oracle grid cluster build"/>
        <s v="Dataguard environment build for HA"/>
        <s v="Exadata Environment build"/>
        <s v="Teradata environment Build"/>
        <s v="Database Migration"/>
        <s v="IIS Installation (Manual)"/>
        <s v="BWIP new website creation. Platform is available new sites are created. "/>
        <s v="Single Package Deployment"/>
        <s v="Single Patch or Update Group deployment"/>
        <s v="Firmware Upgrade Planning, Preparations and Coordination activities"/>
        <s v="SCCM Installation and Upgrade for In Scope servers"/>
        <s v="INTRANET new website creation. Platform is available new sites are created. "/>
        <s v="Migration of applications to higher environment with re-platforming or re-development"/>
        <s v="MDW-TIBCO Platform Installation for BW6"/>
        <s v="Implementation of framework according to EAI service definition, design and specification  "/>
        <s v="Job Creation for new application projects"/>
        <s v="Informatica - Project space creation for new application 9.1 / 9.6 for each environment"/>
        <s v="Migration of applications to higher environment with re-platforming or re-development(Jboss,Apache,Tomcat,Weblogic,Websphere)"/>
        <s v="Jboss - New Deployment"/>
        <s v="JBOSS - Configuration of Jboss (Configuring New Environment)"/>
        <s v="Web Logic - New Deployment"/>
        <s v="Configuration of Weblogic (New environment Creation)"/>
        <s v="Creation of external SFTP partner and VFD creation for new applications in projects. "/>
        <s v="Creation of routing rules in Gateway for new project - Inbound flow"/>
        <s v="Outbound flow from CFT server to external SFTP partner"/>
        <s v="Outbound flow from CFT Server to Gateway for new project "/>
        <s v="Implementation of CFT environment for new applications as part of projects"/>
        <s v="Creation of Inbound Flows"/>
        <s v="Creation of Outbound Flows"/>
        <s v="TID Implementation (LAN/WAN/Wifi) "/>
        <s v="Installation of new switch stack "/>
        <s v="Replacing switch stack"/>
        <s v="Develop and publish required DR processes and procedures (Per service/platform) "/>
        <s v="Major Version Upgrade for Centralized management tool of Firewall/Proxy"/>
        <s v="Major Version Upgrade for all in scope security devices i.e. Firewall,Proxy,IPS,Tacacs,AlgoSec,RSA"/>
        <s v="Integration of all in scope Security devices to Infrastructure/tools  i.e monitoring tools/Backup tools,SOC,AlogoSec,management consoles etc."/>
        <s v="New Partner connectivity establishment "/>
        <s v="NGINX - Application Deployment"/>
        <s v="NGINX- Container creation, deployment and configuration of application for new project"/>
        <s v="Create projects/namespaces, users and access : demand management"/>
        <s v="Create projects/namespaces, users and access : execution (incl. admin creation)"/>
        <s v="OSE Upgrade"/>
        <s v="SAP – DB upgrade "/>
        <s v="SAP OS DB Migration "/>
        <s v="SAP Upgrade"/>
        <s v="SAP Application Build"/>
        <s v="SAP - Support pack upgrade"/>
        <s v="Disaster Recovery Setup "/>
        <s v="New SAN Switch deployment - Core"/>
        <s v="New SAN Switch deployment - Edge"/>
        <s v="SAN Switch Replace Preparation activities"/>
        <s v="Storage expansion - Scale up/Scale Out"/>
        <s v="Storage level Migration - Across Array"/>
        <s v="Storage new infrastructure software deployment\upgrade (DCNM\OCI\Insight IQ)"/>
        <s v="Data Migration to new hardware devices"/>
        <s v="Enclosure Installation for hardware upgrade"/>
        <s v="Physical Server Migration (P2V)"/>
        <s v="Virtual Server Migration to new hardware (V2V)"/>
        <s v="Virtualisation Host Build"/>
        <s v="Virtual Directory-  Version Upgrade ( CTS Scope may be OS Upgrade and support vendor in installation and tool configuration)"/>
        <s v="File Share Migration - File share Cut Over (Data Migration)"/>
        <s v="File Share Migration - Data migration using script (Data Migration)"/>
        <s v="Physical Server to Virtual Server Migration =&gt; P2V"/>
        <s v="Virtual Server Migration to New Physical Hardware (i.e., to New ESXi Hosts) =&gt; V2V"/>
        <s v="RMAN catalog creation and addition of links"/>
        <s v="RMAN backup setting"/>
        <s v="Build Platform for MS-Cluster"/>
        <s v="Windows Failover Clustering_x000a_ for SQL Always on"/>
        <s v="Build Platform for Physical Blade"/>
        <s v="Script Execution / Requested by vendor for application deployment"/>
        <s v="Backup / restore IQTC"/>
        <s v="Backup and restore test setup"/>
        <s v="VTOM planning deployment"/>
        <s v="Installation Cygwin (Uniquement sur Windows)"/>
        <s v="Deployment Operating package (scripts)"/>
        <s v="Installation Client"/>
        <s v="Flow test for each partner"/>
        <s v="Implementation of a maintenance plan"/>
        <s v="Backup and restore test"/>
        <s v="configure CFT partners remote"/>
        <s v="Add local parner in the configuration of CFT (ie &gt; RAPPL: HOSTNAME)"/>
        <s v="Installation CFT"/>
        <s v="VTOM Client installation"/>
        <s v="Declare server in Up2Date and ensure patching is effective"/>
        <s v="Create volume on disk array"/>
        <s v="Using Data Protector Disaster Recovery Module Integration on Linux"/>
        <s v="Installation of Satellite v6 Agent on Linux servers"/>
        <s v="Configuration CFT gateway server - CFT and transFIC"/>
        <s v="Zoning creation for each device to connect to the SAN"/>
        <s v="Virtual Server CPU / RAM modification"/>
        <s v="Virtual Server Shutdown"/>
        <s v="Virtual Server Switch On"/>
        <s v="Create or modify disk"/>
        <s v="FS creation or modification"/>
        <s v="Scream test period"/>
        <s v="Installation Delivery Controller part"/>
        <s v="Decommission a Virtual Server"/>
        <s v="OS hardening"/>
        <s v="Single Package Deployment with IQ"/>
        <s v="Job configuration/modification for existing application."/>
        <s v="Job Creation for Problem remediation or maintenance activity"/>
        <s v="Job decom"/>
        <s v="Control-M Client installation"/>
        <s v="API Gateway/portal Renewal  &amp; replacement"/>
        <s v="API code versioning"/>
        <s v="API code decommisioning"/>
        <s v="SAP –  DB patching"/>
        <s v="Script Execution"/>
        <s v="ENC implementation"/>
        <s v="LIST - MISC hardware Decommission"/>
        <s v="Job Migration from one server to another, one application to another/one DC to another DC"/>
        <s v="Allows user to request for creation or modification of the first environment needed for a BI application (Qlikview, BO, ROAMBI, Cognos BI, Cognos TM1)"/>
        <s v="Other SQL Instance Provisioning "/>
        <s v="WW / Middleware / CHG / Deployment / Informatica Object Deployments"/>
        <s v="Informatica Cloud Project Onboarding (IICS)"/>
        <s v="Creation, evolution, transport, deployment, administration and configuration request."/>
        <s v="WW / TT6 Storage / Provisioning / CIFS share"/>
        <s v="WW / TT6 Storage / Provisioning / CIFS share + NFS export"/>
        <s v="WW / TT6 Storage / Provisioning / NFS export"/>
        <s v="Public Cloud AWS S3/GCP Cloud Storage Provisioning"/>
        <s v="Public Cloud AWS EFS/GCP File Store Provisioning"/>
        <s v="Public Cloud AWS FSx Provisioning"/>
        <s v="VM Server Build"/>
        <s v="Linux on Azure"/>
        <s v="Linux Oracle on Azure"/>
        <s v="Windows on GCP"/>
        <s v="Windows on Azure"/>
        <s v="VM Citrix Server Build"/>
        <s v="GLOBAL / Middleware / CHG / Deployment / EAI - TIBCO Application Deployment or Configuration"/>
        <s v="ESX Cluster Build "/>
        <s v="ESX Server Build"/>
        <s v="Application Configuration in SRM for Disaster Recovery for VM's"/>
        <s v="Creation of IS references in GeodIS and fill the form for MagicBox"/>
        <s v="Configure the repository (Archiva) and start the replication"/>
        <s v="Adhoc VM migrations"/>
        <s v="VX Rail Build"/>
        <s v="Install CA Release Automation Agent Windows only Regarding SCADALAN &gt; Read IP to identify Firewall rules to implement"/>
        <s v="Initialize the MagicBox for the project by CARA deploy team"/>
        <s v="Create site(s) (Infrastructure and/or Application) in CA Release Automation"/>
        <s v="Automated installation of infrastructure components on Virtual Machines, performed through Release Automation solution."/>
        <s v="Automated installation tasks for PICO and Kepware modules using CARA"/>
        <s v="Share Application Installation via CARA"/>
        <s v="Monitoring Tool Application installation"/>
        <s v="Splunk Agent Installation"/>
        <s v="DNS Record Update "/>
        <s v="Global implementation for New Metric injection in Monitoring Tool"/>
        <s v="Configure New Technology Events in Monitoring Tool"/>
        <s v="Decommissioning of Monitoring Tool (Project driven)"/>
        <s v="IAM Role and/or Policy Request"/>
        <s v="Modify &amp; removal of IAM users"/>
        <s v="S3 Bucket Policy Update"/>
        <s v="DNS Creation "/>
        <s v="Security Group Update "/>
        <s v="AWS Account Demmission"/>
        <s v="Internet Facing Service Deployment "/>
        <s v="Project creation"/>
        <s v="Custom IAM Role Adjustement "/>
        <s v="Project Decommission Restore "/>
        <s v="VPC Creation "/>
        <s v="Security Policy Change"/>
        <s v="Create VPN Connection "/>
        <s v="VPC Modification or Removal "/>
        <s v="WEB Proxy Change "/>
        <s v="Splunk Agent Upgrade"/>
        <s v="Create Database User Account Management "/>
        <s v="Decommissioning of Monitoring Tool (BAU)"/>
        <s v="API Activation"/>
        <s v="Creation of  IAM Users "/>
        <s v="API Modification or removal"/>
        <s v="DNS modification or removal"/>
        <s v="Firewall rules rules Create / modification or removal"/>
        <s v="AWS Account Provision Legacy (Manual)"/>
        <s v="VPC Endpoint Creation  "/>
        <s v="Modify / Removal of VPN Connection"/>
        <s v="VPC Endpoint Deletion "/>
        <s v="Update on Internet Proxy (Port or Whitelist SFTP)"/>
        <s v="Modify / Delete SFTP user access from AWS-bucket "/>
        <s v="New Storage array deployment"/>
        <s v="New Metro-cluster  Storage array deployment"/>
        <s v="Citrix Xenapp server configuration"/>
        <s v="Edge deployment pre-requiisites for Citrix Xenapp servers"/>
        <s v="Fslogix profile provisioning on Xenapp servers"/>
        <s v="Citrix image upgrade"/>
        <s v="Automated installation tasks of a Sanetiq application, performed through a release automation solution."/>
        <s v="IVtracer Installation via CARA "/>
        <s v="Manual Installation and Upgradation of SEP Client"/>
        <s v="Manual Installation and Upgradation of FireEye Client"/>
        <s v="Add servers to the OS Hardening security group"/>
        <s v="Up2date wave addition and patch update (Windows/Linux)"/>
        <s v="informtica/IICS MFT Job configuration Update-"/>
        <s v="Bastion Offboarding "/>
        <s v="Bastion Onboarding - Remediation "/>
        <s v="VM Server Build perimeter NGDC + AWS + GCP ( Cloud) "/>
        <s v=" FOR PHYSICAL SERVER  Stand Alone / Physical Build"/>
        <s v="Stand Alone / Physical Server Build OR build Platform for Physical Blade "/>
        <s v="Manual Installation"/>
        <s v="OS Hardening package deployment for non Pharma domain server"/>
        <s v=" wifi , installation of BCR, assessment and support "/>
        <s v="Scoping and hardware identification _x000a_Create ITS-Mobility package_x000a_Provide support"/>
        <s v="DEPLOY 1 PDA OR 1 PRINTER "/>
        <s v="Informatica  MFT File transfer"/>
        <s v="BWIP website decommision (BAU)"/>
        <s v="IICS - Mass Injestion File transfer "/>
        <s v="Creation of new jobs in existing accounts"/>
        <s v="BWIP website provisioning"/>
        <s v="Static website provisioning"/>
        <s v="Static website decommision  (BAU)"/>
        <s v="Migration of Gateweay flows to Informatica/IICS "/>
        <s v="Modify/Delete  Database User Account Management for existing account"/>
        <s v="Linux Cluster Installation of 2 nodes and configuration of cluster"/>
        <s v="Decommissiong of Physical server"/>
        <s v="L2 Monitoring Deployment for In Scope servers"/>
        <s v="L3 Monitoring Deployment for In Scope servers"/>
        <s v="Azure provisioning (Intranet)"/>
        <s v="Scale website provisioning"/>
        <s v="Scale website decommisioning"/>
        <s v="Azure app decommisioning (Intranet) (BAU)"/>
        <s v="Scale website decommisioning (BAU)"/>
        <s v="LACP Configuration for cluster servers"/>
        <s v="Commvault Master Server Precheck (Primary or Failover)"/>
        <s v="Commvault Master Server installation(Primary)"/>
        <s v="Commvault Master Server installation(Failover)"/>
        <s v="Web Server and Command Center in Different server"/>
        <s v="Commvault Media Server Provisioning"/>
        <s v="Commvault Media Server Deployment"/>
        <s v="Storeonce Deployement &amp; Configuration"/>
        <s v="Physical Server Bakcup deployement"/>
        <s v="Installation Qualification(IQ) for any new Backup infra setup"/>
        <s v="Acronis Server Initial Setup &amp; Configuration"/>
        <s v="Backup Device Movement from One DC to to Another or Shrink"/>
        <s v="Commvault Server, Storeonce or any other Backup tool"/>
        <s v="Commvault or Legacy Tool Backup Server Post Migration to new Tool"/>
        <s v="Cloud Backup configuration(Azure, AWS &amp; GCP)"/>
        <s v="Commvault Server or Bocada Report Creation"/>
        <s v="For any existing application Backup and Restore Test"/>
        <s v="Deploying IICS Assets across the Orgs"/>
        <s v="Installation of Bug Jars and Testing it across the Platform"/>
        <s v="Storeonce Configuration "/>
        <s v="Acronis server Installation &amp; Network configuration"/>
        <s v="Assessment for New site"/>
        <s v="On Prem to Netapp CVO Volume Migration"/>
        <s v="Physical Server From Legacy Backup Tool to New Tool"/>
        <s v="Virtual Server From Legacy Backup Tool to New Tool"/>
        <s v="PREPARATION OF TRP Document for first TRP document preparation or because of migration to cloud ONLY _x000a__x000a_"/>
        <s v="Deploying Ear files on the JBOSS Server across env"/>
        <s v="Storeonce or Legacy Storage Decommission Post Migration"/>
        <s v="Uninstall Backup agent "/>
        <s v="Create Oracle DB on existing RHEL server - M&amp;S Cluster "/>
        <s v="New Vlan Creation  "/>
        <s v="Database Migration (Simple - less than 100 GB)"/>
        <s v="Database Migration (Medium - between 101  GB to 500 GB )"/>
        <s v="Database Migration (Complex - between 501 GB to 2 TB )"/>
        <s v="Oracle DB Decom"/>
        <s v="Oracle database Schema Creation"/>
        <s v="DR 12c/RAC First Execution /  testing "/>
        <s v="RMAN backup setting for Database "/>
        <s v="First exection of DB Backup / Restore Test  "/>
        <s v="DB Upgrade "/>
        <s v="Instance qualification" u="1"/>
        <s v="Deploy OVF + Installation netscaler Citrix part" u="1"/>
        <s v="Citrix Farm Build " u="1"/>
      </sharedItems>
    </cacheField>
    <cacheField name="Activity Break-up Details" numFmtId="0">
      <sharedItems containsMixedTypes="1" containsNumber="1" containsInteger="1" minValue="0" maxValue="0" longText="1"/>
    </cacheField>
    <cacheField name="Standard Request  in SNOW" numFmtId="0">
      <sharedItems/>
    </cacheField>
    <cacheField name="Standard Request link in SNOW" numFmtId="0">
      <sharedItems/>
    </cacheField>
    <cacheField name="Change Model Reference ID in SNOW" numFmtId="0">
      <sharedItems/>
    </cacheField>
    <cacheField name="Billing unit" numFmtId="0">
      <sharedItems/>
    </cacheField>
    <cacheField name="UNIQUE PRICE per hour" numFmtId="0">
      <sharedItems containsBlank="1" containsMixedTypes="1" containsNumber="1" minValue="21.75" maxValue="21.75"/>
    </cacheField>
    <cacheField name="PMS Effort (Hours)" numFmtId="0">
      <sharedItems containsMixedTypes="1" containsNumber="1" minValue="0.2" maxValue="60"/>
    </cacheField>
    <cacheField name="PMS Price with Unique price " numFmtId="0">
      <sharedItems containsMixedTypes="1" containsNumber="1" minValue="0" maxValue="1305"/>
    </cacheField>
    <cacheField name=" Std Delivery Leadtime (Days)" numFmtId="0">
      <sharedItems containsMixedTypes="1" containsNumber="1" containsInteger="1" minValue="1" maxValue="56"/>
    </cacheField>
    <cacheField name="SANOFI Service owner - Service Expert - Service Manager" numFmtId="0">
      <sharedItems/>
    </cacheField>
    <cacheField name="PMS WU //° rate (%)" numFmtId="0">
      <sharedItems containsMixedTypes="1" containsNumber="1" minValue="0.25" maxValue="0.8"/>
    </cacheField>
    <cacheField name="Comments" numFmtId="0">
      <sharedItems containsBlank="1" longText="1"/>
    </cacheField>
    <cacheField name="Cab validation date " numFmtId="14">
      <sharedItems containsSemiMixedTypes="0" containsNonDate="0" containsDate="1" containsString="0" minDate="2022-07-26T00:00:00" maxDate="2025-03-13T00:00:00"/>
    </cacheField>
    <cacheField name="Service Catalog  VERSION" numFmtId="0">
      <sharedItems/>
    </cacheField>
    <cacheField name="Productivity reference date " numFmtId="14">
      <sharedItems containsSemiMixedTypes="0" containsNonDate="0" containsDate="1" containsString="0" minDate="2022-04-01T00:00:00" maxDate="2025-03-13T00:00:00"/>
    </cacheField>
    <cacheField name="Year apply " numFmtId="0">
      <sharedItems containsSemiMixedTypes="0" containsString="0" containsNumber="1" containsInteger="1" minValue="0" maxValue="3"/>
    </cacheField>
    <cacheField name="%Apply " numFmtId="0">
      <sharedItems containsSemiMixedTypes="0" containsString="0" containsNumber="1" minValue="0" maxValue="0.1"/>
    </cacheField>
    <cacheField name="Final Price (with Productivity)" numFmtId="165">
      <sharedItems containsMixedTypes="1" containsNumber="1" minValue="0" maxValue="1174.5"/>
    </cacheField>
    <cacheField name="WRITE HERE THE NUMBER that you need for : JOBS for PMS_WU_7003 and 7002 OR  for WU PMS_WU_2017 and 2020 and 2241 and 2242" numFmtId="0">
      <sharedItems containsString="0" containsBlank="1" containsNumber="1" containsInteger="1" minValue="0" maxValue="0"/>
    </cacheField>
    <cacheField name="IMS/PMS" numFmtId="0">
      <sharedItems count="2">
        <s v="IMS"/>
        <s v="PM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
  <r>
    <x v="0"/>
    <x v="0"/>
    <s v="On_Prem/ Cloud"/>
    <s v="API"/>
    <x v="0"/>
    <x v="0"/>
    <x v="0"/>
    <s v="_x000a_1. Move APIs to external Gateway according to request_x000a_2. Move APIs to internal Gateway according to request_x000a_3. IQF creation"/>
    <s v="GAMS (API) Service Request"/>
    <s v="https://sanofiservices.service-now.com/onesupport?id=sc_cat_item_guide&amp;table=sc_cat_item&amp;sys_id=f682ea9a1b4c9914d849206e3b4bcb84"/>
    <s v="ITS-CHMOD0003855"/>
    <s v="Per Deployment"/>
    <n v="21.75"/>
    <s v="IMS"/>
    <s v="IMS"/>
    <n v="20"/>
    <s v="Service Owner - Expert - manager follow this link "/>
    <s v="Not Applicable"/>
    <m/>
    <d v="2022-07-26T00:00:00"/>
    <s v="Initial baseline"/>
    <d v="2022-04-01T00:00:00"/>
    <n v="3"/>
    <n v="0.1"/>
    <s v="IMS"/>
    <m/>
    <x v="0"/>
  </r>
  <r>
    <x v="1"/>
    <x v="0"/>
    <s v="On_Prem"/>
    <s v="DB--Oracle"/>
    <x v="1"/>
    <x v="1"/>
    <x v="1"/>
    <s v="DB update at patch level"/>
    <s v="Not Applicable"/>
    <s v="Not Applicable"/>
    <s v="Not Applicable"/>
    <s v="Per Database "/>
    <n v="21.75"/>
    <s v="IMS"/>
    <s v="IMS"/>
    <s v="To Define Q2 2025"/>
    <s v="Service Owner - Expert - manager follow this link "/>
    <s v="Not Applicable"/>
    <m/>
    <d v="2022-07-26T00:00:00"/>
    <s v="Initial baseline"/>
    <d v="2022-04-01T00:00:00"/>
    <n v="3"/>
    <n v="0.1"/>
    <s v="IMS"/>
    <m/>
    <x v="0"/>
  </r>
  <r>
    <x v="2"/>
    <x v="0"/>
    <s v="On_Prem"/>
    <s v="DB--Oracle"/>
    <x v="1"/>
    <x v="2"/>
    <x v="2"/>
    <s v="Prechecks _x000a_Check whether Prod and DR database are in sync._x000a_Check for database backup have completed before start of the DR activity._x000a_Implementation_x000a_Switch over to the DR database._x000a_After application team testing is completed._x000a_Switch back db to Actual prod database._x000a_Post Check _x000a_Check database backup is completing it successfully."/>
    <s v="Oracle Operations"/>
    <s v="https://sanofiservices.service-now.com/onesupport?id=sc_cat_item_guide&amp;table=sc_cat_item&amp;sys_id=8ef52e074f098fc4cb48c0428110c701"/>
    <s v="ITS-CHMOD0001381"/>
    <s v="Not Applicable"/>
    <n v="21.75"/>
    <s v="IMS"/>
    <s v="IMS"/>
    <n v="7"/>
    <s v="Service Owner - Expert - manager follow this link "/>
    <s v="Not Applicable"/>
    <m/>
    <d v="2022-07-26T00:00:00"/>
    <s v="Initial baseline"/>
    <d v="2022-04-01T00:00:00"/>
    <n v="3"/>
    <n v="0.1"/>
    <s v="IMS"/>
    <m/>
    <x v="0"/>
  </r>
  <r>
    <x v="3"/>
    <x v="0"/>
    <s v="On_Prem"/>
    <s v="DB--SQL"/>
    <x v="2"/>
    <x v="0"/>
    <x v="3"/>
    <s v="L3 Coordination  activities:_x000a_*Colelcting all required details in GIFT. _x000a_"/>
    <s v="SQL Server Operations"/>
    <s v="https://sanofiservices.service-now.com/onesupport?id=sc_cat_item_guide&amp;table=sc_cat_item&amp;sys_id=d2802610db198f8805ea766eaf961961"/>
    <s v="ITS-CHMOD0000444"/>
    <s v="Per replication"/>
    <n v="21.75"/>
    <s v="IMS"/>
    <s v="IMS"/>
    <n v="7"/>
    <s v="Service Owner - Expert - manager follow this link "/>
    <s v="Not Applicable"/>
    <m/>
    <d v="2022-07-26T00:00:00"/>
    <s v="Initial baseline"/>
    <d v="2022-04-01T00:00:00"/>
    <n v="3"/>
    <n v="0.1"/>
    <s v="IMS"/>
    <m/>
    <x v="0"/>
  </r>
  <r>
    <x v="4"/>
    <x v="0"/>
    <s v="On_Prem"/>
    <s v="DB--SQL"/>
    <x v="2"/>
    <x v="0"/>
    <x v="4"/>
    <s v="L3 Coordination Activities:_x000a_*Co-ordinating with OS team, Network team, storage team for cluster Name, IPs, domain details, listener name, IP details. _x000a_* Collecting Listener object and Computer object details. - _x000a_* Verifying the CRQ is having all required information. - _x000a_* Verifying the pre check points for configuration. _x000a__x000a_L3 Implementaion Activities: : _x000a_* Configuring AlwaysOn and Listener Name _x000a_* Testing the configuration and validating the SQL AlwaysOn/HADR working fine."/>
    <s v="Not Applicable"/>
    <s v="Not Applicable"/>
    <s v="Not Applicable"/>
    <s v="Instance"/>
    <n v="21.75"/>
    <s v="IMS"/>
    <s v="IMS"/>
    <n v="7"/>
    <s v="Service Owner - Expert - manager follow this link "/>
    <s v="Not Applicable"/>
    <m/>
    <d v="2022-07-26T00:00:00"/>
    <s v="Initial baseline"/>
    <d v="2022-04-01T00:00:00"/>
    <n v="3"/>
    <n v="0.1"/>
    <s v="IMS"/>
    <m/>
    <x v="0"/>
  </r>
  <r>
    <x v="5"/>
    <x v="0"/>
    <s v="On_Prem"/>
    <s v="DB--SQL"/>
    <x v="2"/>
    <x v="0"/>
    <x v="5"/>
    <s v="L3 Coordination Activities:_x000a_* Co-ordinating with OS team for cluster Name, IPs, domain details._x000a_* Verifying the pre check points for configuration.Checking cluster validation report all OK. _x000a_* Verifying the CRQ is created with accurate information is there to implement. _x000a__x000a_L3 Implementaion Activities: : _x000a_* Configure SQL server clustering -_x000a_*After configuration, do SQL cluster validation test and validate.(Cluster of 2 Nodes/SQL Instances) "/>
    <s v="Not Applicable"/>
    <s v="Not Applicable"/>
    <s v="Not Applicable"/>
    <s v="Instance"/>
    <n v="21.75"/>
    <s v="IMS"/>
    <s v="IMS"/>
    <n v="10"/>
    <s v="Service Owner - Expert - manager follow this link "/>
    <s v="Not Applicable"/>
    <m/>
    <d v="2022-07-26T00:00:00"/>
    <s v="Initial baseline"/>
    <d v="2022-04-01T00:00:00"/>
    <n v="3"/>
    <n v="0.1"/>
    <s v="IMS"/>
    <m/>
    <x v="0"/>
  </r>
  <r>
    <x v="6"/>
    <x v="0"/>
    <s v="On_Prem"/>
    <s v="Network Security"/>
    <x v="3"/>
    <x v="3"/>
    <x v="6"/>
    <s v="Engage with all stakeholders/service owners for approved maintenance window_x000a_Prepare implementation plan _x000a_Execute during maintenance window with application owner/tester availability _x000a_Testing to prove DR capability "/>
    <s v="No"/>
    <s v="No"/>
    <s v="Not Applicable"/>
    <s v="Per Device "/>
    <n v="21.75"/>
    <s v="IMS"/>
    <s v="IMS"/>
    <s v="To Define Q2 2025"/>
    <s v="Service Owner - Expert - manager follow this link "/>
    <s v="Not Applicable"/>
    <m/>
    <d v="2022-07-26T00:00:00"/>
    <s v="Initial baseline"/>
    <d v="2022-04-01T00:00:00"/>
    <n v="3"/>
    <n v="0.1"/>
    <s v="IMS"/>
    <m/>
    <x v="0"/>
  </r>
  <r>
    <x v="7"/>
    <x v="0"/>
    <s v="Public_Cloud"/>
    <s v="SCALe"/>
    <x v="4"/>
    <x v="4"/>
    <x v="7"/>
    <n v="0"/>
    <s v="Not Applicable"/>
    <s v="Not Applicable"/>
    <s v="Not Applicable"/>
    <s v="Per Project"/>
    <n v="21.75"/>
    <s v="IMS"/>
    <s v="IMS"/>
    <n v="3"/>
    <s v="Service Owner - Expert - manager follow this link "/>
    <s v="Not Applicable"/>
    <m/>
    <d v="2022-07-26T00:00:00"/>
    <s v="Initial baseline"/>
    <d v="2022-04-01T00:00:00"/>
    <n v="3"/>
    <n v="0.1"/>
    <s v="IMS"/>
    <m/>
    <x v="0"/>
  </r>
  <r>
    <x v="8"/>
    <x v="0"/>
    <s v="On_Prem"/>
    <s v="Storage"/>
    <x v="5"/>
    <x v="5"/>
    <x v="8"/>
    <s v="L3 coordination:_x000a_Coordination with ITS, platform team, Vendor _x000a_L3 Implementation Activities:_x000a_Cleanup and decommission activities"/>
    <s v="Not Applicable"/>
    <s v="Not Applicable"/>
    <s v="ITS-CHMOD0001164"/>
    <s v="per storage"/>
    <n v="21.75"/>
    <s v="IMS"/>
    <s v="IMS"/>
    <n v="15"/>
    <s v="Service Owner - Expert - manager follow this link "/>
    <s v="Not Applicable"/>
    <m/>
    <d v="2022-07-26T00:00:00"/>
    <s v="Initial baseline"/>
    <d v="2022-04-01T00:00:00"/>
    <n v="3"/>
    <n v="0.1"/>
    <s v="IMS"/>
    <m/>
    <x v="0"/>
  </r>
  <r>
    <x v="9"/>
    <x v="0"/>
    <s v="On_Prem"/>
    <s v="Storage"/>
    <x v="5"/>
    <x v="5"/>
    <x v="9"/>
    <s v="L3 coordination:_x000a_Coordination with ITS_x000a_L3 Implementation Activities:_x000a_Coordination with Proximity and Vendor_x000a_Remove port-channel _x000a_CMDB update"/>
    <s v="Not Applicable"/>
    <s v="Not Applicable"/>
    <s v="ITS-CHMOD0001164"/>
    <s v="Per Switch"/>
    <n v="21.75"/>
    <s v="IMS"/>
    <s v="IMS"/>
    <n v="7"/>
    <s v="Service Owner - Expert - manager follow this link "/>
    <s v="Not Applicable"/>
    <m/>
    <d v="2023-04-05T00:00:00"/>
    <s v="V0.3"/>
    <d v="2023-04-05T00:00:00"/>
    <n v="2"/>
    <n v="0.1"/>
    <s v="IMS"/>
    <m/>
    <x v="0"/>
  </r>
  <r>
    <x v="10"/>
    <x v="0"/>
    <s v="On_Prem"/>
    <s v="Storage"/>
    <x v="5"/>
    <x v="3"/>
    <x v="10"/>
    <s v="L3 coordination:_x000a_Requirement gathering and coordination with requestor and internal team_x000a_L3 Impementation Activities:_x000a_Execute switchover for DR testing and revert configuration when done "/>
    <s v="Not Applicable"/>
    <s v="Not Applicable"/>
    <s v="Not Applicable"/>
    <s v="Per DR"/>
    <n v="21.75"/>
    <s v="IMS"/>
    <s v="IMS"/>
    <n v="7"/>
    <s v="Service Owner - Expert - manager follow this link "/>
    <s v="Not Applicable"/>
    <m/>
    <d v="2023-04-05T00:00:00"/>
    <s v="V0.3"/>
    <d v="2023-04-05T00:00:00"/>
    <n v="2"/>
    <n v="0.1"/>
    <s v="IMS"/>
    <m/>
    <x v="0"/>
  </r>
  <r>
    <x v="11"/>
    <x v="0"/>
    <s v="On_Prem"/>
    <s v="Storage"/>
    <x v="5"/>
    <x v="6"/>
    <x v="11"/>
    <s v="L3 coordination:_x000a_Coordination with ITS, platform team, Vendor_x000a_L3 Implementation Activities:_x000a_Check the present code version of switch &amp; behaviour of switch performance with existing servers and the storage,redundancy path of each server which is connected to each of the switches in each fabric,validate no failure of hardware on existing switches in each fabric to accept the upgrade,_x000a_Need to peform pre-check just before upgrade,_x000a_Need to do post-check after performing the upgrade, Swich upgrade_x000a_"/>
    <s v="Not Applicable"/>
    <s v="Not Applicable"/>
    <s v="Not Applicable"/>
    <s v="Per Switch"/>
    <n v="21.75"/>
    <s v="IMS"/>
    <s v="IMS"/>
    <n v="7"/>
    <s v="Service Owner - Expert - manager follow this link "/>
    <s v="Not Applicable"/>
    <m/>
    <d v="2023-04-05T00:00:00"/>
    <s v="V0.3"/>
    <d v="2023-04-05T00:00:00"/>
    <n v="2"/>
    <n v="0.1"/>
    <s v="IMS"/>
    <m/>
    <x v="0"/>
  </r>
  <r>
    <x v="12"/>
    <x v="0"/>
    <s v="On_Prem"/>
    <s v="Storage"/>
    <x v="5"/>
    <x v="6"/>
    <x v="12"/>
    <s v="Storage FW Upgrade - Netapp and Data Domain:_x000a_L3 Implementation Activities:_x000a_Upgrade discussions on bug and compatibility checks and with vendors_x000a_pre and post check_x000a_Installing code and performing the upgrade_x000a__x000a_"/>
    <s v="Not Applicable"/>
    <s v="Not Applicable"/>
    <s v="Not Applicable"/>
    <s v="Per controller"/>
    <n v="21.75"/>
    <s v="IMS"/>
    <s v="IMS"/>
    <n v="7"/>
    <s v="Service Owner - Expert - manager follow this link "/>
    <s v="Not Applicable"/>
    <m/>
    <d v="2023-04-05T00:00:00"/>
    <s v="V0.3"/>
    <d v="2023-04-05T00:00:00"/>
    <n v="2"/>
    <n v="0.1"/>
    <s v="IMS"/>
    <m/>
    <x v="0"/>
  </r>
  <r>
    <x v="13"/>
    <x v="0"/>
    <s v="On_Prem"/>
    <s v="Storage"/>
    <x v="5"/>
    <x v="4"/>
    <x v="13"/>
    <s v="L3 coordination:_x000a_Coordination with ITS_x000a_L3 Implementation Activities:_x000a_IP reconfigure_x000a_Port-Channel configuration_x000a_Coordinate with Proximity _x000a_License addition_x000a_CMDB update"/>
    <s v="Not Applicable"/>
    <s v="Not Applicable"/>
    <s v="Not Applicable"/>
    <s v="Per Switch"/>
    <n v="21.75"/>
    <s v="IMS"/>
    <s v="IMS"/>
    <n v="15"/>
    <s v="Service Owner - Expert - manager follow this link "/>
    <s v="Not Applicable"/>
    <m/>
    <d v="2023-04-05T00:00:00"/>
    <s v="V0.3"/>
    <d v="2023-04-05T00:00:00"/>
    <n v="2"/>
    <n v="0.1"/>
    <s v="IMS"/>
    <m/>
    <x v="0"/>
  </r>
  <r>
    <x v="14"/>
    <x v="0"/>
    <s v="On_Prem"/>
    <s v="Storage"/>
    <x v="5"/>
    <x v="4"/>
    <x v="14"/>
    <s v="L3 coordination:_x000a_Coordination with ITS, platform team, Proximity team_x000a_L3 Implementation Activities:_x000a_Clean zoning , aliases from hanging devices _x000a_Rename devices &amp; zones to follow best practices and naming conventions"/>
    <s v="Not Applicable"/>
    <s v="Not Applicable"/>
    <s v="Not Applicable"/>
    <s v="Per Site (Does not matter room# and switch#)"/>
    <n v="21.75"/>
    <s v="IMS"/>
    <s v="IMS"/>
    <n v="15"/>
    <s v="Service Owner - Expert - manager follow this link "/>
    <s v="Not Applicable"/>
    <m/>
    <d v="2023-04-05T00:00:00"/>
    <s v="V0.3"/>
    <d v="2023-04-05T00:00:00"/>
    <n v="2"/>
    <n v="0.1"/>
    <s v="IMS"/>
    <m/>
    <x v="0"/>
  </r>
  <r>
    <x v="15"/>
    <x v="0"/>
    <s v="On_Prem"/>
    <s v="Unix "/>
    <x v="6"/>
    <x v="6"/>
    <x v="15"/>
    <s v="L3 Planning Activities:_x000a_- Analysis the Current firmware Level of Blade and_x000a_  Planning for order of System Firmware upgrade, Ilo,HBA,NIC_x000a__x000a_L3 Co-ordination Activities:_x000a_- Co-ordination and meeting with respective owner"/>
    <s v="Not Applicable"/>
    <s v="Not Applicable"/>
    <s v="Not Applicable"/>
    <s v="per blade"/>
    <n v="21.75"/>
    <s v="IMS"/>
    <s v="IMS"/>
    <s v="To Define Q2 2025"/>
    <s v="Service Owner - Expert - manager follow this link "/>
    <s v="Not Applicable"/>
    <s v="If more than 2 blade it comes under PMS_x000a__x000a_Given time lines and scope of work appplicable."/>
    <d v="2022-07-26T00:00:00"/>
    <s v="Initial baseline"/>
    <d v="2022-04-01T00:00:00"/>
    <n v="3"/>
    <n v="0.1"/>
    <s v="IMS"/>
    <m/>
    <x v="0"/>
  </r>
  <r>
    <x v="16"/>
    <x v="0"/>
    <s v="On_Prem"/>
    <s v="Unix "/>
    <x v="7"/>
    <x v="6"/>
    <x v="16"/>
    <s v="L3 Planning Activities:_x000a_- Analysis the Current firmware Level and_x000a_  Planning for order of upgrade_x000a__x000a_L3 Co-ordination Activities:_x000a_- Co-ordination and meeting with respective owner"/>
    <s v="Not Applicable"/>
    <s v="Not Applicable"/>
    <s v="Not Applicable"/>
    <s v="per enclosure"/>
    <n v="21.75"/>
    <s v="IMS"/>
    <s v="IMS"/>
    <s v="To Define Q2 2025"/>
    <s v="Service Owner - Expert - manager follow this link "/>
    <s v="Not Applicable"/>
    <s v="If more than 3 enclousers it comes under PMS_x000a__x000a_Given time lines and scope of work appplicable."/>
    <d v="2022-07-26T00:00:00"/>
    <s v="Initial baseline"/>
    <d v="2022-04-01T00:00:00"/>
    <n v="3"/>
    <n v="0.1"/>
    <s v="IMS"/>
    <m/>
    <x v="0"/>
  </r>
  <r>
    <x v="17"/>
    <x v="0"/>
    <s v="On_Prem"/>
    <s v="Unix "/>
    <x v="8"/>
    <x v="0"/>
    <x v="17"/>
    <s v="L3 Activities: for DR Setup_x000a_- Review &amp; update Unix portion of the TRP plan  _x000a_- DR server configuration staging _x000a_-Production site shutdown, DR site activation (releasing FS, Prod server shutdown, lockdown the PRD site; activate VG, FS, DR VIP, NFS on DR site)_x000a_- Server custom configuration at DR site . during test_x000a_-DR server reboot &amp; verification _x000a_-Testing evidence gathering  ._x000a_- Unix support for application troubleshooting_x000a_- Testing coordination during the DR exercise _x000a_- Reboot DR machine Test application along with SAP/DB _x000a_- (releasing  VG, FS, DR VIP, NFS DR site; Unlocking and booting PROD site) 2.00 Hr_x000a_- Check High Availability (just verfication) 2.00 Hr_x000a_L3 Coordination:_x000a_DR Planning Meetings  (Batch Planing, multiple group step planning)"/>
    <s v="Not Applicable"/>
    <s v="Not Applicable"/>
    <s v="Not Applicable"/>
    <s v="Per DR"/>
    <n v="21.75"/>
    <s v="IMS"/>
    <s v="IMS"/>
    <s v="To Define Q2 2025"/>
    <s v="Service Owner - Expert - manager follow this link "/>
    <s v="Not Applicable"/>
    <m/>
    <d v="2022-07-26T00:00:00"/>
    <s v="Initial baseline"/>
    <d v="2022-04-01T00:00:00"/>
    <n v="3"/>
    <n v="0.1"/>
    <s v="IMS"/>
    <m/>
    <x v="0"/>
  </r>
  <r>
    <x v="18"/>
    <x v="0"/>
    <s v="On_Prem"/>
    <s v="Unix "/>
    <x v="8"/>
    <x v="0"/>
    <x v="18"/>
    <s v="L3 Activities::_x000a_- Work with application team for CTM jobs to hold _x000a_- Performing  HA testing with app stakeholder ( like DBA, SAP etc) _x000a__x000a_L3 Co-ordination Activities:_x000a_Gather requirement in GIFT form and verify GIFT and ensure completeness._x000a__x000a_"/>
    <s v="Not Applicable"/>
    <s v="Not Applicable"/>
    <s v="Not Applicable"/>
    <s v="2 nodes"/>
    <n v="21.75"/>
    <s v="IMS"/>
    <s v="IMS"/>
    <s v="To Define Q2 2025"/>
    <s v="Service Owner - Expert - manager follow this link "/>
    <s v="Not Applicable"/>
    <m/>
    <d v="2022-07-26T00:00:00"/>
    <s v="Initial baseline"/>
    <d v="2022-04-01T00:00:00"/>
    <n v="3"/>
    <n v="0.1"/>
    <s v="IMS"/>
    <m/>
    <x v="0"/>
  </r>
  <r>
    <x v="19"/>
    <x v="0"/>
    <s v="On_Prem"/>
    <s v="Citrix"/>
    <x v="9"/>
    <x v="7"/>
    <x v="19"/>
    <s v="L3 Implementation Activities:_x000a_- Prerequisite Installation _x000a_- Application Installation_x000a_- Configuration of Parameters as per requirement_x000a_- Testing "/>
    <s v="CITRIX XeNot Applicablepp – Application publication"/>
    <s v="https://sanofiservices.service-now.com/onesupport?id=sc_cat_item&amp;table=sc_cat_item&amp;sys_id=66649e6bdb55430005ea766eaf96199c"/>
    <s v="Not Applicable"/>
    <s v="Per application"/>
    <n v="21.75"/>
    <n v="1.8"/>
    <n v="39.15"/>
    <n v="3"/>
    <s v="Service Owner - Expert - manager follow this link "/>
    <s v="Not Applicable"/>
    <m/>
    <d v="2022-07-26T00:00:00"/>
    <s v="Initial baseline"/>
    <d v="2022-04-01T00:00:00"/>
    <n v="3"/>
    <n v="0.1"/>
    <n v="35.234999999999999"/>
    <m/>
    <x v="1"/>
  </r>
  <r>
    <x v="20"/>
    <x v="0"/>
    <s v="Public_Cloud"/>
    <s v="DB--Cloud"/>
    <x v="10"/>
    <x v="7"/>
    <x v="20"/>
    <s v="L3 Implementation activity : _x000a_Prerequisite check_x000a_IQ – verification &amp; approvalr_x000a_L3 Coordination Activity:_x000a_Application Validation"/>
    <s v="Cloud Database Operations"/>
    <s v="https://sanofiservices.service-now.com/onesupport?id=sc_cat_item_guide&amp;table=sc_cat_item&amp;sys_id=6c7102ccdb8c2850c0dcedc40596190b"/>
    <s v="ITS-CHMOD0004511"/>
    <s v="Per Instance"/>
    <n v="21.75"/>
    <n v="2.7"/>
    <n v="58.725000000000001"/>
    <n v="10"/>
    <s v="Service Owner - Expert - manager follow this link "/>
    <s v="Not Applicable"/>
    <m/>
    <d v="2022-07-26T00:00:00"/>
    <s v="Initial baseline"/>
    <d v="2022-04-01T00:00:00"/>
    <n v="3"/>
    <n v="0.1"/>
    <n v="52.852499999999999"/>
    <m/>
    <x v="1"/>
  </r>
  <r>
    <x v="21"/>
    <x v="0"/>
    <s v="On_Prem"/>
    <s v="DB--Oracle"/>
    <x v="1"/>
    <x v="7"/>
    <x v="21"/>
    <s v="L3 Implementation activity : _x000a_IQ Tasks Validation with Gifts form , evidences to be validated , logs to be checked and final approval : _x000a_L3 Coordination Activity:_x000a_* Co-ordinating with application team to get the requirement _x000a_* Verifying IQ post implementation "/>
    <s v="Oracle Operations"/>
    <s v="https://sanofiservices.service-now.com/onesupport?id=sc_cat_item_guide&amp;table=sc_cat_item&amp;sys_id=8ef52e074f098fc4cb48c0428110c701"/>
    <s v="ITS-CHMOD0001695"/>
    <s v="Per Instance"/>
    <n v="21.75"/>
    <n v="3.6"/>
    <n v="78.3"/>
    <n v="10"/>
    <s v="Service Owner - Expert - manager follow this link "/>
    <s v="Not Applicable"/>
    <m/>
    <d v="2022-07-26T00:00:00"/>
    <s v="Initial baseline"/>
    <d v="2022-04-01T00:00:00"/>
    <n v="3"/>
    <n v="0.1"/>
    <n v="70.47"/>
    <m/>
    <x v="1"/>
  </r>
  <r>
    <x v="22"/>
    <x v="0"/>
    <s v="On_Prem"/>
    <s v="DB--SQL"/>
    <x v="11"/>
    <x v="7"/>
    <x v="22"/>
    <s v="L3 Implementation activity : _x000a_IQ Tasks Validation with Gifts form , evidences to be validated , logs to be checked and final approval : 2 _x000a_L3 Coordination Activity:_x000a_* Co-ordinating with application team to get the requirement :1 hour_x000a_* Verifying IQ post implementation : 1 "/>
    <s v="SQL Server Operations"/>
    <s v="https://sanofiservices.service-now.com/onesupport?id=sc_cat_item_guide&amp;table=sc_cat_item&amp;sys_id=d2802610db198f8805ea766eaf961961"/>
    <s v="ITS-CHMOD0004710"/>
    <s v="Per Instance"/>
    <n v="21.75"/>
    <n v="3.6"/>
    <n v="78.3"/>
    <n v="10"/>
    <s v="Service Owner - Expert - manager follow this link "/>
    <s v="Not Applicable"/>
    <m/>
    <d v="2022-07-26T00:00:00"/>
    <s v="Initial baseline"/>
    <d v="2022-04-01T00:00:00"/>
    <n v="3"/>
    <n v="0.1"/>
    <n v="70.47"/>
    <m/>
    <x v="1"/>
  </r>
  <r>
    <x v="23"/>
    <x v="0"/>
    <s v="Public_Cloud"/>
    <s v="DOTNET--IIS"/>
    <x v="12"/>
    <x v="7"/>
    <x v="23"/>
    <s v="Implementation Activities: _x000a_Execution steps by DOTNET_x000a__x000a_1. Site creation_x000a_2. Site binding _x000a_3. Content placement_x000a_4. IIS module installation. Not mandatory step_x000a_5. New certificate generation."/>
    <s v="Web Digital Operations Link"/>
    <s v="https://sanofiservices.service-now.com/onesupport?id=sc_cat_item_guide&amp;table=sc_cat_item&amp;sys_id=6353706ddb28b810c0dcedc4059619d2"/>
    <s v="ITS-CHMOD0001334"/>
    <s v="Per site creation"/>
    <n v="21.75"/>
    <n v="3.6"/>
    <n v="78.3"/>
    <n v="10"/>
    <s v="Service Owner - Expert - manager follow this link "/>
    <s v="Not Applicable"/>
    <m/>
    <d v="2022-07-26T00:00:00"/>
    <s v="Initial baseline"/>
    <d v="2022-04-01T00:00:00"/>
    <n v="3"/>
    <n v="0.1"/>
    <n v="70.47"/>
    <m/>
    <x v="1"/>
  </r>
  <r>
    <x v="24"/>
    <x v="0"/>
    <s v="Public_Cloud"/>
    <s v="DOTNET--IIS"/>
    <x v="12"/>
    <x v="7"/>
    <x v="24"/>
    <s v="L3 Implementation Activities: _x000a_1. Installation procedure pre-requisite checks _x000a_2. Application installation_x000a_3. Configuration changes_x000a_4. Post installation application verification_x000a_5. Testing of the application functionality"/>
    <s v="Not Applicable"/>
    <s v="Not Applicable"/>
    <s v="ITS-CHMOD0004085"/>
    <s v="Per application"/>
    <n v="21.75"/>
    <n v="9"/>
    <n v="195.75"/>
    <n v="10"/>
    <s v="Service Owner - Expert - manager follow this link "/>
    <s v="Not Applicable"/>
    <m/>
    <d v="2022-07-26T00:00:00"/>
    <s v="Initial baseline"/>
    <d v="2022-04-01T00:00:00"/>
    <n v="3"/>
    <n v="0.1"/>
    <n v="176.17500000000001"/>
    <m/>
    <x v="1"/>
  </r>
  <r>
    <x v="25"/>
    <x v="0"/>
    <s v="On_Prem"/>
    <s v="Java - Apache/Tomcat"/>
    <x v="13"/>
    <x v="7"/>
    <x v="25"/>
    <s v="Co-ordination Activity:_x000a_ Requirement gathering from application teams_x000a__x000a_Implementation activity : _x000a_1. Pre-Requisites Check_x000a_2. Web server and Middleware deployment_x000a_3. Configuration"/>
    <s v="Not Applicable"/>
    <s v="Not Applicable"/>
    <s v="ITS-CHMOD0001332"/>
    <s v="Per Instance"/>
    <n v="21.75"/>
    <n v="5.4"/>
    <n v="117.45"/>
    <n v="7"/>
    <s v="Service Owner - Expert - manager follow this link "/>
    <s v="Not Applicable"/>
    <m/>
    <d v="2022-07-26T00:00:00"/>
    <s v="Initial baseline"/>
    <d v="2022-04-01T00:00:00"/>
    <n v="3"/>
    <n v="0.1"/>
    <n v="105.705"/>
    <m/>
    <x v="1"/>
  </r>
  <r>
    <x v="26"/>
    <x v="0"/>
    <s v="On_Prem"/>
    <s v="Java - Apache/Tomcat"/>
    <x v="13"/>
    <x v="7"/>
    <x v="26"/>
    <s v=" Co-ordination Activity:_x000a_2. Requirement gathering from application teams - _x000a__x000a_ Implementation activity : _x000a_1. Web server and Middleware deployment _x000a_2. IQ document Creation"/>
    <s v="Not Applicable"/>
    <s v="Not Applicable"/>
    <s v="ITS-CHMOD0003114"/>
    <s v="per environment"/>
    <n v="21.75"/>
    <n v="4.5"/>
    <n v="97.875"/>
    <n v="7"/>
    <s v="Service Owner - Expert - manager follow this link "/>
    <s v="Not Applicable"/>
    <m/>
    <d v="2022-07-26T00:00:00"/>
    <s v="Initial baseline"/>
    <d v="2022-04-01T00:00:00"/>
    <n v="3"/>
    <n v="0.1"/>
    <n v="88.087500000000006"/>
    <m/>
    <x v="1"/>
  </r>
  <r>
    <x v="27"/>
    <x v="0"/>
    <s v="On_Prem"/>
    <s v="Java - JBOSS"/>
    <x v="14"/>
    <x v="7"/>
    <x v="27"/>
    <s v="Implementation activity : _x000a_1. Pre-Requisites Check _x000a_2. Installation of the software_x000a_3. Configuration of HA and clustering_x000a_4. Other Configuration changes _x000a_5. Post installation validation/testing "/>
    <s v="Not Applicable"/>
    <s v="Not Applicable"/>
    <s v="ITS-CHMOD0004085"/>
    <s v="Per installation"/>
    <n v="21.75"/>
    <n v="10.8"/>
    <n v="234.9"/>
    <n v="12"/>
    <s v="Service Owner - Expert - manager follow this link "/>
    <s v="Not Applicable"/>
    <m/>
    <d v="2022-07-26T00:00:00"/>
    <s v="Initial baseline"/>
    <d v="2022-04-01T00:00:00"/>
    <n v="3"/>
    <n v="0.1"/>
    <n v="211.41"/>
    <m/>
    <x v="1"/>
  </r>
  <r>
    <x v="28"/>
    <x v="0"/>
    <s v="On_Prem_Public_Cloud"/>
    <s v="SAP"/>
    <x v="15"/>
    <x v="7"/>
    <x v="28"/>
    <s v="New Addition:_x000a_L3 Preparation and Coordination Activities:_x000a_Validating the Installable compatibilty and Downloading Installables_x000a_Reviewing Notes_x000a__x000a_L3 Implementation Activities:_x000a__x000a_1. Planning_x000a_    Planning Checklist_x000a_    Changed File System Structure and Profiles for SAP Systems_x000a_    Installation Using a Stack Configuration File_x000a_    Hardware and Software Requirements_x000a_    Basic Installation Parameters (both SAP and DB)_x000a_    SAP System Transport Host_x000a__x000a_2. Preparation_x000a_    Preparation Checklist_x000a_    Creating Operating System Users and Groups_x000a_    Required File Systems and Directories_x000a_    SAP/DB Directories_x000a_    Preparing the Installation Media_x000a_    Downloading the Software Provisioning Manager_x000a_    Downloading SAP Kernel _x000a_    Downloading the Complete Installation Media_x000a__x000a_3. Installation _x000a_   Database Software Installation_x000a_   SAP Installation _x000a__x000a_4. Post-Installation _x000a_   Installing the SAP License_x000a_   Performing the Consistency Check_x000a_   Configuring the Change and Transport System_x000a_   Performing Post-Installation Steps for the ABAP Application Server_x000a_   Performing the Client Copy_x000a_   Performing Oracle-Specific Post-Installation Steps_x000a_   Performing a Full Installation Backup"/>
    <s v="Not Applicable"/>
    <s v="Not Applicable"/>
    <s v="Not Applicable"/>
    <s v="Per installation"/>
    <n v="21.75"/>
    <n v="32.4"/>
    <n v="704.69999999999993"/>
    <n v="4"/>
    <s v="Service Owner - Expert - manager follow this link "/>
    <s v="Not Applicable"/>
    <m/>
    <d v="2022-07-26T00:00:00"/>
    <s v="Initial baseline"/>
    <d v="2022-04-01T00:00:00"/>
    <n v="3"/>
    <n v="0.1"/>
    <n v="634.2299999999999"/>
    <m/>
    <x v="1"/>
  </r>
  <r>
    <x v="29"/>
    <x v="0"/>
    <s v="Public_Cloud"/>
    <s v="Unix "/>
    <x v="16"/>
    <x v="7"/>
    <x v="29"/>
    <s v="Prerequisite check_x000a_IQ – verification &amp; approval"/>
    <s v="Public Cloud - AWS or GCP - Windows &amp; Linux Server (Standard, IIS, JBoss, Apache)"/>
    <s v="https://sanofiservices.service-now.com/onesupport?id=sc_cat_item_guide&amp;table=sc_cat_item&amp;sys_id=ec57c51b1bd3fb8017d3fddacd4bcb9b"/>
    <s v="ITS-CHMOD0003952"/>
    <s v="Per VM"/>
    <n v="21.75"/>
    <n v="1.8"/>
    <n v="39.15"/>
    <n v="7"/>
    <s v="Service Owner - Expert - manager follow this link "/>
    <s v="Not Applicable"/>
    <s v="Prerequisite check_x000a_IQ – verification &amp; approval. Along with this we are good with end to end build process."/>
    <d v="2022-07-26T00:00:00"/>
    <s v="Initial baseline"/>
    <d v="2022-04-01T00:00:00"/>
    <n v="3"/>
    <n v="0.1"/>
    <n v="35.234999999999999"/>
    <m/>
    <x v="1"/>
  </r>
  <r>
    <x v="30"/>
    <x v="0"/>
    <s v="On_Prem"/>
    <s v="Unix "/>
    <x v="17"/>
    <x v="7"/>
    <x v="30"/>
    <s v="L3 Implementation Activities:_x000a_VCEM profile- if its a blade server build its applicable, incase of rack mount server build same task will be skipped._x000a_Post build Customization-  bonding and IP details configuration_x000a__x000a__x000a_L3 Co-ordination Activities:_x000a_Gather requirement in GIFT form and verify GIFT and ensure completeness._x000a_Prepare and Approve IQ document ."/>
    <s v="Not Applicable"/>
    <s v="Not Applicable"/>
    <s v="ITS-CHMOD0001326"/>
    <s v="per blade"/>
    <n v="21.75"/>
    <n v="5.5"/>
    <n v="119.625"/>
    <n v="5"/>
    <s v="Service Owner - Expert - manager follow this link "/>
    <s v="Not Applicable"/>
    <s v="i) if the server is a bladeserver, VCEM profile and vswitch configuration task applicable. If rack mounted server this wont applicable._x000a_Ii) in GIFT form ILO details(IP and credentials) and Network information details need to be provided._x000a_Iii) If all required details provided in GIFT form given time lines applicable."/>
    <d v="2022-07-26T00:00:00"/>
    <s v="Initial baseline"/>
    <d v="2022-04-01T00:00:00"/>
    <n v="3"/>
    <n v="0.1"/>
    <n v="107.66249999999999"/>
    <m/>
    <x v="1"/>
  </r>
  <r>
    <x v="31"/>
    <x v="0"/>
    <s v="Public_Cloud"/>
    <s v="WINDOWS"/>
    <x v="18"/>
    <x v="7"/>
    <x v="31"/>
    <s v="_x0009_- Prerequisite check_x000a__x0009_- IQ – verification &amp; approval"/>
    <s v="Public Cloud - AWS or GCP - Windows &amp; Linux Server (Standard, IIS, JBoss, Apache)"/>
    <s v="https://sanofiservices.service-now.com/onesupport?id=sc_cat_item_guide&amp;table=sc_cat_item&amp;sys_id=ec57c51b1bd3fb8017d3fddacd4bcb9b"/>
    <s v="ITS-CHMOD0003951"/>
    <s v="Per VM"/>
    <n v="21.75"/>
    <n v="1.8"/>
    <n v="39.15"/>
    <n v="7"/>
    <s v="Service Owner - Expert - manager follow this link "/>
    <s v="Not Applicable"/>
    <m/>
    <d v="2022-07-26T00:00:00"/>
    <s v="Initial baseline"/>
    <d v="2022-04-01T00:00:00"/>
    <n v="3"/>
    <n v="0.1"/>
    <n v="35.234999999999999"/>
    <m/>
    <x v="1"/>
  </r>
  <r>
    <x v="32"/>
    <x v="0"/>
    <s v="On_Prem/ Cloud"/>
    <s v="API"/>
    <x v="0"/>
    <x v="7"/>
    <x v="32"/>
    <s v="1.Portal in Test Namespace _x000a_2. Implement  multitenant architecture aligned with Sanofi internal API Team_x000a_3. Deploy in DEV and UAT _x000a_4. deploy in PROD _x000a_5. Other steps to be aligned with the project"/>
    <s v="Not Applicable"/>
    <s v="Not Applicable"/>
    <s v="Not Applicable"/>
    <s v="Per Server"/>
    <n v="21.75"/>
    <n v="1.5"/>
    <n v="32.625"/>
    <n v="3"/>
    <s v="Service Owner - Expert - manager follow this link "/>
    <s v="Not Applicable"/>
    <m/>
    <d v="2023-06-09T00:00:00"/>
    <s v="V0.4"/>
    <d v="2023-06-09T00:00:00"/>
    <n v="2"/>
    <n v="0.1"/>
    <n v="29.362500000000001"/>
    <m/>
    <x v="1"/>
  </r>
  <r>
    <x v="33"/>
    <x v="0"/>
    <s v="On_Prem/ Cloud"/>
    <s v="API"/>
    <x v="0"/>
    <x v="8"/>
    <x v="33"/>
    <s v="1. Taking Back -up of previous version - Files/codes/mysql/gateway_x000a_2. Check the infrastructure if it is onpremise or container following the API Team requirements _x000a_3. Copy the new version files, upload and install _x000a_4. Update the dependency as per the version(oauth, mag services)_x000a_5. Restarting the server &amp; post installation validation - _x000a_6. Validation document IQF creation "/>
    <s v="Not Applicable"/>
    <s v="Not Applicable"/>
    <s v="Not Applicable"/>
    <s v="Per Server/Per Version Upgrade"/>
    <n v="21.75"/>
    <n v="2"/>
    <n v="43.5"/>
    <n v="3"/>
    <s v="Service Owner - Expert - manager follow this link "/>
    <s v="Not Applicable"/>
    <m/>
    <d v="2023-06-09T00:00:00"/>
    <s v="V0.4"/>
    <d v="2023-06-09T00:00:00"/>
    <n v="2"/>
    <n v="0.1"/>
    <n v="39.15"/>
    <m/>
    <x v="1"/>
  </r>
  <r>
    <x v="34"/>
    <x v="0"/>
    <s v="On_Prem/ Cloud"/>
    <s v="API"/>
    <x v="0"/>
    <x v="5"/>
    <x v="34"/>
    <s v="Viviane to review_x000a_1. Validation of the Identified API Objects for decomm readiness_x000a_2. switch Off Monitoring and Configurations to be untagged_x000a_3. Shut down API components"/>
    <s v="Not Applicable"/>
    <s v="Not Applicable"/>
    <s v="Not Applicable"/>
    <s v="Per Server"/>
    <n v="21.75"/>
    <n v="1"/>
    <n v="21.75"/>
    <n v="28"/>
    <s v="Service Owner - Expert - manager follow this link "/>
    <s v="Not Applicable"/>
    <m/>
    <d v="2022-07-26T00:00:00"/>
    <s v="Initial baseline"/>
    <d v="2022-04-01T00:00:00"/>
    <n v="3"/>
    <n v="0.1"/>
    <n v="19.574999999999999"/>
    <m/>
    <x v="1"/>
  </r>
  <r>
    <x v="35"/>
    <x v="0"/>
    <s v="On_Prem"/>
    <s v="Appian/BPM"/>
    <x v="19"/>
    <x v="7"/>
    <x v="35"/>
    <s v="L3 Implementation Activities: _x000a_1. Installation procedure pre-requisite checks _x000a_2. Application re-installation/migration_x000a_3. Configuration changes_x000a_4. Post installation application verification_x000a_5. Testing of the application functionality"/>
    <s v="APPIAN PLATFORM Application Deployment request"/>
    <s v="https://sanofiservices.service-now.com/onesupport?id=sc_cat_item&amp;table=sc_cat_item&amp;sys_id=6fa5cb161baaf7c417d3fddacd4bcb4b"/>
    <s v="ITS-CHMOD0003114_x000a_ITS-CHMOD0003117"/>
    <s v="Per Server"/>
    <n v="21.75"/>
    <n v="22.099999999999998"/>
    <n v="480.67499999999995"/>
    <n v="15"/>
    <s v="Service Owner - Expert - manager follow this link "/>
    <s v="Not Applicable"/>
    <m/>
    <d v="2022-07-26T00:00:00"/>
    <s v="Initial baseline"/>
    <d v="2022-04-01T00:00:00"/>
    <n v="3"/>
    <n v="0.1"/>
    <n v="432.60749999999996"/>
    <m/>
    <x v="1"/>
  </r>
  <r>
    <x v="36"/>
    <x v="0"/>
    <s v="Public_Cloud"/>
    <s v="Apache/Tomcat"/>
    <x v="13"/>
    <x v="7"/>
    <x v="25"/>
    <s v="Co-ordination Activity:_x000a_ Requirement gathering from application teams_x000a__x000a_Implementation activity : _x000a_1. Pre-Requisites Check _x000a_2. Web server and Middleware deployment_x000a_3. Configuration"/>
    <s v="Not Applicable"/>
    <s v="Not Applicable"/>
    <s v="ITS-CHMOD0001332"/>
    <s v="Per Instance"/>
    <n v="21.75"/>
    <n v="5.0999999999999996"/>
    <n v="110.925"/>
    <n v="7"/>
    <s v="Service Owner - Expert - manager follow this link "/>
    <s v="Not Applicable"/>
    <m/>
    <d v="2022-07-26T00:00:00"/>
    <s v="Initial baseline"/>
    <d v="2022-04-01T00:00:00"/>
    <n v="3"/>
    <n v="0.1"/>
    <n v="99.832499999999996"/>
    <m/>
    <x v="1"/>
  </r>
  <r>
    <x v="37"/>
    <x v="0"/>
    <s v="Public_Cloud"/>
    <s v="Apache/Tomcat"/>
    <x v="13"/>
    <x v="7"/>
    <x v="26"/>
    <s v=" Co-ordination Activity:_x000a_2. Requirement gathering from application teams_x000a__x000a_ Implementation activity : _x000a_1. Web server and Middleware deployment_x000a_2. IQ document Creation"/>
    <s v="Not Applicable"/>
    <s v="Not Applicable"/>
    <s v="ITS-CHMOD0003114"/>
    <s v="per environment"/>
    <n v="21.75"/>
    <n v="5.0999999999999996"/>
    <n v="110.925"/>
    <n v="7"/>
    <s v="Service Owner - Expert - manager follow this link "/>
    <s v="Not Applicable"/>
    <m/>
    <d v="2022-07-26T00:00:00"/>
    <s v="Initial baseline"/>
    <d v="2022-04-01T00:00:00"/>
    <n v="3"/>
    <n v="0.1"/>
    <n v="99.832499999999996"/>
    <m/>
    <x v="1"/>
  </r>
  <r>
    <x v="38"/>
    <x v="0"/>
    <s v="Public_Cloud"/>
    <s v="Apache/Tomcat"/>
    <x v="13"/>
    <x v="7"/>
    <x v="36"/>
    <s v="Implementation activity : _x000a_1. Pre-Requisites Check_x000a_2. Installation of the software_x000a_3. Configuration changes_x000a_4. Post installation validation/testing"/>
    <s v="Not Applicable"/>
    <s v="Not Applicable"/>
    <s v="Not Applicable"/>
    <s v="Per installation"/>
    <n v="21.75"/>
    <n v="6.8"/>
    <n v="147.9"/>
    <n v="10"/>
    <s v="Service Owner - Expert - manager follow this link "/>
    <s v="Not Applicable"/>
    <m/>
    <d v="2022-07-26T00:00:00"/>
    <s v="Initial baseline"/>
    <d v="2022-04-01T00:00:00"/>
    <n v="3"/>
    <n v="0.1"/>
    <n v="133.11000000000001"/>
    <m/>
    <x v="1"/>
  </r>
  <r>
    <x v="39"/>
    <x v="0"/>
    <s v="Public_Cloud"/>
    <s v="Apache/Tomcat"/>
    <x v="13"/>
    <x v="7"/>
    <x v="27"/>
    <s v="Implementation activity : _x000a_1. Pre-Requisites Check_x000a_2. Installation of the software_x000a_3. Configuration of HA and clustering_x000a_4. Other Configuration changes_x000a_5. Post installation validation/testing "/>
    <s v="Not Applicable"/>
    <s v="Not Applicable"/>
    <s v="Not Applicable"/>
    <s v="Per installation"/>
    <n v="21.75"/>
    <n v="6.8"/>
    <n v="147.9"/>
    <n v="12"/>
    <s v="Service Owner - Expert - manager follow this link "/>
    <s v="Not Applicable"/>
    <m/>
    <d v="2022-07-26T00:00:00"/>
    <s v="Initial baseline"/>
    <d v="2022-04-01T00:00:00"/>
    <n v="3"/>
    <n v="0.1"/>
    <n v="133.11000000000001"/>
    <m/>
    <x v="1"/>
  </r>
  <r>
    <x v="40"/>
    <x v="0"/>
    <s v="On_Prem"/>
    <s v="BI--App Deployments"/>
    <x v="20"/>
    <x v="7"/>
    <x v="37"/>
    <s v="L3 Implementation Activities:_x000a_Deployment pre-requisites_x000a_App Deployment_x000a_Configuration Changes_x000a_Post deployment application validation testing"/>
    <s v="Business Intelligence (BI) - CreatioNot Applicabledministration/Configuration"/>
    <s v="https://sanofiservices.service-now.com/onesupport?id=sc_cat_item&amp;table=sc_cat_item&amp;sys_id=75205b064fa9cf40cb48c0428110c778"/>
    <s v="Not Applicable"/>
    <s v="Per Deployment"/>
    <n v="21.75"/>
    <n v="5"/>
    <n v="108.75"/>
    <n v="7"/>
    <s v="Service Owner - Expert - manager follow this link "/>
    <s v="Not Applicable"/>
    <m/>
    <d v="2022-07-26T00:00:00"/>
    <s v="Initial baseline"/>
    <d v="2022-04-01T00:00:00"/>
    <n v="3"/>
    <n v="0.1"/>
    <n v="97.875"/>
    <m/>
    <x v="1"/>
  </r>
  <r>
    <x v="41"/>
    <x v="0"/>
    <s v="Public_Cloud"/>
    <s v="BI--Cloud"/>
    <x v="21"/>
    <x v="7"/>
    <x v="38"/>
    <s v="L3 Implementation Activities:_x000a_Installation _x000a_Configuration Changes _x000a_Testing"/>
    <s v="Not Applicable"/>
    <s v="Not Applicable"/>
    <s v="Not Applicable"/>
    <s v="Per Unit"/>
    <n v="21.75"/>
    <n v="18.7"/>
    <n v="406.72499999999997"/>
    <n v="10"/>
    <s v="Service Owner - Expert - manager follow this link "/>
    <s v="Not Applicable"/>
    <m/>
    <d v="2022-07-26T00:00:00"/>
    <s v="Initial baseline"/>
    <d v="2022-04-01T00:00:00"/>
    <n v="3"/>
    <n v="0.1"/>
    <n v="366.05249999999995"/>
    <m/>
    <x v="1"/>
  </r>
  <r>
    <x v="42"/>
    <x v="0"/>
    <s v="On_Prem"/>
    <s v="BI--Cognos/TM1"/>
    <x v="22"/>
    <x v="7"/>
    <x v="39"/>
    <s v="L3 Implementation Activities:_x000a_Application Installation_x000a_Configuration Changes_x000a_Testing"/>
    <s v="Business Intelligence (BI) - CreatioNot Applicabledministration/Configuration"/>
    <s v="https://sanofiservices.service-now.com/onesupport?id=sc_cat_item&amp;table=sc_cat_item&amp;sys_id=75205b064fa9cf40cb48c0428110c778"/>
    <s v="Not Applicable"/>
    <s v="Per Unit"/>
    <n v="21.75"/>
    <n v="13.6"/>
    <n v="295.8"/>
    <n v="10"/>
    <s v="Service Owner - Expert - manager follow this link "/>
    <s v="Not Applicable"/>
    <m/>
    <d v="2022-07-26T00:00:00"/>
    <s v="Initial baseline"/>
    <d v="2022-04-01T00:00:00"/>
    <n v="3"/>
    <n v="0.1"/>
    <n v="266.22000000000003"/>
    <m/>
    <x v="1"/>
  </r>
  <r>
    <x v="43"/>
    <x v="0"/>
    <s v="On_Prem"/>
    <s v="BI--Package Deployments"/>
    <x v="23"/>
    <x v="7"/>
    <x v="40"/>
    <s v="L3 Implementation Activities:_x000a_Deployment pre-requisites_x000a_Package Deployment_x000a_Configuration Changes_x000a_Post deployment testing"/>
    <s v="Not Applicable"/>
    <s v="Not Applicable"/>
    <s v="Not Applicable"/>
    <s v="Per Deployment"/>
    <n v="21.75"/>
    <n v="5.0999999999999996"/>
    <n v="110.925"/>
    <n v="7"/>
    <s v="Service Owner - Expert - manager follow this link "/>
    <s v="Not Applicable"/>
    <m/>
    <d v="2022-07-26T00:00:00"/>
    <s v="Initial baseline"/>
    <d v="2022-04-01T00:00:00"/>
    <n v="3"/>
    <n v="0.1"/>
    <n v="99.832499999999996"/>
    <m/>
    <x v="1"/>
  </r>
  <r>
    <x v="44"/>
    <x v="0"/>
    <s v="Public_Cloud"/>
    <s v="BI--QLIKSENSE"/>
    <x v="24"/>
    <x v="7"/>
    <x v="38"/>
    <s v="L3 Implementation Activities:_x000a_Installation_x000a_Configuration Change_x000a_Testing"/>
    <s v="Not Applicable"/>
    <s v="Not Applicable"/>
    <s v="Not Applicable"/>
    <s v="Per Unit"/>
    <n v="21.75"/>
    <n v="20.399999999999999"/>
    <n v="443.7"/>
    <n v="10"/>
    <s v="Service Owner - Expert - manager follow this link "/>
    <s v="Not Applicable"/>
    <m/>
    <d v="2022-07-26T00:00:00"/>
    <s v="Initial baseline"/>
    <d v="2022-04-01T00:00:00"/>
    <n v="3"/>
    <n v="0.1"/>
    <n v="399.33"/>
    <m/>
    <x v="1"/>
  </r>
  <r>
    <x v="45"/>
    <x v="0"/>
    <s v="Public_Cloud"/>
    <s v="BI--QLIKSENSE"/>
    <x v="24"/>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17"/>
    <n v="369.75"/>
    <n v="10"/>
    <s v="Service Owner - Expert - manager follow this link "/>
    <s v="Not Applicable"/>
    <m/>
    <d v="2022-07-26T00:00:00"/>
    <s v="Initial baseline"/>
    <d v="2022-04-01T00:00:00"/>
    <n v="3"/>
    <n v="0.1"/>
    <n v="332.77499999999998"/>
    <m/>
    <x v="1"/>
  </r>
  <r>
    <x v="46"/>
    <x v="0"/>
    <s v="On_Prem"/>
    <s v="BI--SAP BO"/>
    <x v="25"/>
    <x v="7"/>
    <x v="41"/>
    <s v="L3 Implementation Activities:_x000a_Application Installation_x000a_Configuration Changes_x000a_Testing"/>
    <s v="Not Applicable"/>
    <s v="Not Applicable"/>
    <s v="Not Applicable"/>
    <s v="Per Unit"/>
    <n v="21.75"/>
    <n v="30.599999999999998"/>
    <n v="665.55"/>
    <n v="14"/>
    <s v="Service Owner - Expert - manager follow this link "/>
    <s v="Not Applicable"/>
    <m/>
    <d v="2022-07-26T00:00:00"/>
    <s v="Initial baseline"/>
    <d v="2022-04-01T00:00:00"/>
    <n v="3"/>
    <n v="0.1"/>
    <n v="598.995"/>
    <m/>
    <x v="1"/>
  </r>
  <r>
    <x v="47"/>
    <x v="0"/>
    <s v="On_Prem"/>
    <s v="BI--SAP BO"/>
    <x v="25"/>
    <x v="7"/>
    <x v="42"/>
    <s v="L3 Implementation Activities:_x000a_Installation_x000a_Configuration Change_x000a_Testing"/>
    <s v="Not Applicable"/>
    <s v="Not Applicable"/>
    <s v="Not Applicable"/>
    <s v="Per Unit"/>
    <n v="21.75"/>
    <n v="8"/>
    <n v="174"/>
    <n v="10"/>
    <s v="Service Owner - Expert - manager follow this link "/>
    <s v="Not Applicable"/>
    <m/>
    <d v="2022-07-26T00:00:00"/>
    <s v="Initial baseline"/>
    <d v="2022-04-01T00:00:00"/>
    <n v="3"/>
    <n v="0.1"/>
    <n v="156.6"/>
    <m/>
    <x v="1"/>
  </r>
  <r>
    <x v="48"/>
    <x v="0"/>
    <s v="On_Prem"/>
    <s v="BI--SAP BO"/>
    <x v="25"/>
    <x v="7"/>
    <x v="39"/>
    <s v="L3 Implementation Activities:_x000a_Application Installation_x000a_Configuration Changes_x000a_Testing"/>
    <s v="Business Intelligence (BI) - CreatioNot Applicabledministration/Configuration"/>
    <s v="https://sanofiservices.service-now.com/onesupport?id=sc_cat_item&amp;table=sc_cat_item&amp;sys_id=75205b064fa9cf40cb48c0428110c778"/>
    <s v="Not Applicable"/>
    <s v="Per Unit"/>
    <n v="21.75"/>
    <n v="12"/>
    <n v="261"/>
    <n v="10"/>
    <s v="Service Owner - Expert - manager follow this link "/>
    <s v="Not Applicable"/>
    <m/>
    <d v="2022-07-26T00:00:00"/>
    <s v="Initial baseline"/>
    <d v="2022-04-01T00:00:00"/>
    <n v="3"/>
    <n v="0.1"/>
    <n v="234.9"/>
    <m/>
    <x v="1"/>
  </r>
  <r>
    <x v="49"/>
    <x v="0"/>
    <s v="On_Prem"/>
    <s v="BI--SAS Analytics"/>
    <x v="26"/>
    <x v="7"/>
    <x v="43"/>
    <s v="L3 Implementation Activities:_x000a_Installation_x000a_Configuration Change_x000a_Testing"/>
    <s v="Not Applicable"/>
    <s v="Not Applicable"/>
    <s v="Not Applicable"/>
    <s v="Per Unit"/>
    <n v="21.75"/>
    <n v="15.299999999999999"/>
    <n v="332.77499999999998"/>
    <n v="10"/>
    <s v="Service Owner - Expert - manager follow this link "/>
    <s v="Not Applicable"/>
    <m/>
    <d v="2022-07-26T00:00:00"/>
    <s v="Initial baseline"/>
    <d v="2022-04-01T00:00:00"/>
    <n v="3"/>
    <n v="0.1"/>
    <n v="299.4975"/>
    <m/>
    <x v="1"/>
  </r>
  <r>
    <x v="50"/>
    <x v="0"/>
    <s v="On_Prem"/>
    <s v="BI--SAS Analytics"/>
    <x v="26"/>
    <x v="7"/>
    <x v="44"/>
    <s v="L3 Implementation Activities:_x000a_Application Installation_x000a_Configuration Changes_x000a_Testing"/>
    <s v="Not Applicable"/>
    <s v="Not Applicable"/>
    <s v="Not Applicable"/>
    <s v="Per Unit"/>
    <n v="21.75"/>
    <n v="15.299999999999999"/>
    <n v="332.77499999999998"/>
    <n v="10"/>
    <s v="Service Owner - Expert - manager follow this link "/>
    <s v="Not Applicable"/>
    <m/>
    <d v="2022-07-26T00:00:00"/>
    <s v="Initial baseline"/>
    <d v="2022-04-01T00:00:00"/>
    <n v="3"/>
    <n v="0.1"/>
    <n v="299.4975"/>
    <m/>
    <x v="1"/>
  </r>
  <r>
    <x v="51"/>
    <x v="0"/>
    <s v="On_Prem"/>
    <s v="BI--Tableau"/>
    <x v="27"/>
    <x v="7"/>
    <x v="41"/>
    <s v="L3 Implementation Activities:_x000a_Installation_x000a_Configuration Change_x000a_Testing"/>
    <s v="Not Applicable"/>
    <s v="Not Applicable"/>
    <s v="Not Applicable"/>
    <s v="Per Unit"/>
    <n v="21.75"/>
    <n v="17"/>
    <n v="369.75"/>
    <n v="14"/>
    <s v="Service Owner - Expert - manager follow this link "/>
    <s v="Not Applicable"/>
    <m/>
    <d v="2022-07-26T00:00:00"/>
    <s v="Initial baseline"/>
    <d v="2022-04-01T00:00:00"/>
    <n v="3"/>
    <n v="0.1"/>
    <n v="332.77499999999998"/>
    <m/>
    <x v="1"/>
  </r>
  <r>
    <x v="52"/>
    <x v="0"/>
    <s v="On_Prem"/>
    <s v="BI--Tableau"/>
    <x v="27"/>
    <x v="7"/>
    <x v="42"/>
    <s v="L3 Implementation Activities:_x000a_Application Installation_x000a_Configuration Changes_x000a_Testing"/>
    <s v="Not Applicable"/>
    <s v="Not Applicable"/>
    <s v="Not Applicable"/>
    <s v="Per Unit"/>
    <n v="21.75"/>
    <n v="11.9"/>
    <n v="258.82499999999999"/>
    <n v="10"/>
    <s v="Service Owner - Expert - manager follow this link "/>
    <s v="Not Applicable"/>
    <m/>
    <d v="2022-07-26T00:00:00"/>
    <s v="Initial baseline"/>
    <d v="2022-04-01T00:00:00"/>
    <n v="3"/>
    <n v="0.1"/>
    <n v="232.9425"/>
    <m/>
    <x v="1"/>
  </r>
  <r>
    <x v="53"/>
    <x v="0"/>
    <s v="On_Prem"/>
    <s v="BI--Tableau"/>
    <x v="27"/>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20.399999999999999"/>
    <n v="443.7"/>
    <n v="10"/>
    <s v="Service Owner - Expert - manager follow this link "/>
    <s v="Not Applicable"/>
    <m/>
    <d v="2022-07-26T00:00:00"/>
    <s v="Initial baseline"/>
    <d v="2022-04-01T00:00:00"/>
    <n v="3"/>
    <n v="0.1"/>
    <n v="399.33"/>
    <m/>
    <x v="1"/>
  </r>
  <r>
    <x v="54"/>
    <x v="0"/>
    <s v="On_Prem"/>
    <s v="BI--Tibco Spotfire"/>
    <x v="28"/>
    <x v="7"/>
    <x v="45"/>
    <s v="L3 Implementation Activities:_x000a_Application Installation_x000a_Configuration Changes_x000a_Testing"/>
    <s v="Not Applicable"/>
    <s v="Not Applicable"/>
    <s v="Not Applicable"/>
    <s v="Per Unit"/>
    <n v="21.75"/>
    <n v="11.9"/>
    <n v="258.82499999999999"/>
    <n v="10"/>
    <s v="Service Owner - Expert - manager follow this link "/>
    <s v="Not Applicable"/>
    <m/>
    <d v="2022-07-26T00:00:00"/>
    <s v="Initial baseline"/>
    <d v="2022-04-01T00:00:00"/>
    <n v="3"/>
    <n v="0.1"/>
    <n v="232.9425"/>
    <m/>
    <x v="1"/>
  </r>
  <r>
    <x v="55"/>
    <x v="0"/>
    <s v="On_Prem"/>
    <s v="BI--Tibco Spotfire"/>
    <x v="28"/>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13.6"/>
    <n v="295.8"/>
    <n v="10"/>
    <s v="Service Owner - Expert - manager follow this link "/>
    <s v="Not Applicable"/>
    <m/>
    <d v="2022-07-26T00:00:00"/>
    <s v="Initial baseline"/>
    <d v="2022-04-01T00:00:00"/>
    <n v="3"/>
    <n v="0.1"/>
    <n v="266.22000000000003"/>
    <m/>
    <x v="1"/>
  </r>
  <r>
    <x v="56"/>
    <x v="0"/>
    <s v="On_Prem"/>
    <s v="Citrix"/>
    <x v="9"/>
    <x v="7"/>
    <x v="46"/>
    <s v="L3 Implementation Activity details:_x000a__x000a_1. Install Microsoft .NET Framework _x000a_2. Enable .Net features_x000a_3. Install StoreFront_x000a_4. Configure firewall to allow port 80 &amp; 443_x000a_5. Create site_x000a_6. Customise StoreFront"/>
    <s v="Not Applicable"/>
    <s v="Not Applicable"/>
    <s v="Not Applicable"/>
    <s v="Per Storefront"/>
    <n v="21.75"/>
    <n v="24"/>
    <n v="522"/>
    <n v="5"/>
    <s v="Service Owner - Expert - manager follow this link "/>
    <s v="Not Applicable"/>
    <m/>
    <d v="2022-07-26T00:00:00"/>
    <s v="Initial baseline"/>
    <d v="2022-04-01T00:00:00"/>
    <n v="3"/>
    <n v="0.1"/>
    <n v="469.8"/>
    <m/>
    <x v="1"/>
  </r>
  <r>
    <x v="57"/>
    <x v="0"/>
    <s v="On_Prem"/>
    <s v="DB--Oracle"/>
    <x v="1"/>
    <x v="7"/>
    <x v="47"/>
    <s v="L3 Co-ordination Activity:_x000a_* Gather requirement in GAHS form and verify GAHS and ensure completeness_x000a_* Co-ordination with L2 UNIX and  SAN team for storage allocation_x000a__x000a_L3 Implementaion activity : _x000a_ * Addition of new ASM disks to the existing diskgroups. : _x000a_ * Oracle RAC instance creation on primary node _x000a_ * Addition of second instance to the RAC database_x000a_ * Perform a HA test :"/>
    <s v="Oracle Operations"/>
    <s v="https://sanofiservices.service-now.com/onesupport?id=sc_cat_item_guide&amp;table=sc_cat_item&amp;sys_id=8ef52e074f098fc4cb48c0428110c701"/>
    <s v="ITS-CHMOD0001395"/>
    <s v="per CDB"/>
    <n v="21.75"/>
    <n v="8"/>
    <n v="174"/>
    <n v="21"/>
    <s v="Service Owner - Expert - manager follow this link "/>
    <s v="Not Applicable"/>
    <m/>
    <d v="2022-07-26T00:00:00"/>
    <s v="Initial baseline"/>
    <d v="2022-04-01T00:00:00"/>
    <n v="3"/>
    <n v="0.1"/>
    <n v="156.6"/>
    <m/>
    <x v="1"/>
  </r>
  <r>
    <x v="58"/>
    <x v="0"/>
    <s v="On_Prem"/>
    <s v="DB--Oracle"/>
    <x v="1"/>
    <x v="8"/>
    <x v="48"/>
    <s v="L3 Implementation Activities:_x000a_- Create the target platform for the migration_x000a_- Migrate using RMAN / Final review before release_x000a__x000a_L3 Coordination Activities : _x000a_Meeting to understand the complexity/ architecture "/>
    <s v="Oracle Operations"/>
    <s v="https://sanofiservices.service-now.com/onesupport?id=sc_cat_item_guide&amp;table=sc_cat_item&amp;sys_id=8ef52e074f098fc4cb48c0428110c701"/>
    <s v="ITS-CHMOD0001381"/>
    <s v="Per database"/>
    <n v="21.75"/>
    <n v="20"/>
    <n v="435"/>
    <n v="21"/>
    <s v="Service Owner - Expert - manager follow this link "/>
    <s v="Not Applicable"/>
    <m/>
    <d v="2022-07-26T00:00:00"/>
    <s v="Initial baseline"/>
    <d v="2022-04-01T00:00:00"/>
    <n v="3"/>
    <n v="0.1"/>
    <n v="391.5"/>
    <m/>
    <x v="1"/>
  </r>
  <r>
    <x v="59"/>
    <x v="0"/>
    <s v="On_Prem"/>
    <s v="DB--Oracle"/>
    <x v="1"/>
    <x v="8"/>
    <x v="49"/>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Oracle Operations"/>
    <s v="https://sanofiservices.service-now.com/onesupport?id=sc_cat_item_guide&amp;table=sc_cat_item&amp;sys_id=8ef52e074f098fc4cb48c0428110c701"/>
    <s v="ITS-CHMOD0000431"/>
    <s v="Per Database "/>
    <n v="21.75"/>
    <n v="4"/>
    <n v="87"/>
    <n v="10"/>
    <s v="Service Owner - Expert - manager follow this link "/>
    <s v="Not Applicable"/>
    <m/>
    <d v="2022-07-26T00:00:00"/>
    <s v="Initial baseline"/>
    <d v="2022-04-01T00:00:00"/>
    <n v="3"/>
    <n v="0.1"/>
    <n v="78.3"/>
    <m/>
    <x v="1"/>
  </r>
  <r>
    <x v="60"/>
    <x v="0"/>
    <s v="On_Prem"/>
    <s v="DB--Oracle"/>
    <x v="1"/>
    <x v="9"/>
    <x v="50"/>
    <s v="L3 Co-ordination Activity:_x000a_* Gather requirement in GIFT form and verify GIFT and ensure completeness.s_x000a_* Co-ordination with L2 UNIX/ SAN/ NETWORK TEAM for storage. _x000a_* Coordination for DR testing. : _x000a__x000a_L3 Implementaion activity :_x000a_ * Addition of new ASM disks to the existing diskgroups. : _x000a_ * Clusterwire build on 2 servers  _x000a_ * DB Build on 2 nodes _x000a_ * RMAN cloning from Primary to Standby :_x000a_ * Configure DataGuard broker : _x000a_ * DR testing :_x000a_ * IQ preparation and approval : "/>
    <s v="Not Applicable"/>
    <s v="Not Applicable"/>
    <s v="Not Applicable"/>
    <s v="per DB"/>
    <n v="21.75"/>
    <n v="25"/>
    <n v="543.75"/>
    <n v="15"/>
    <s v="Service Owner - Expert - manager follow this link "/>
    <s v="Not Applicable"/>
    <m/>
    <d v="2022-07-26T00:00:00"/>
    <s v="Initial baseline"/>
    <d v="2022-04-01T00:00:00"/>
    <n v="3"/>
    <n v="0.1"/>
    <n v="489.375"/>
    <m/>
    <x v="1"/>
  </r>
  <r>
    <x v="61"/>
    <x v="0"/>
    <s v="On_Prem"/>
    <s v="DB--Oracle"/>
    <x v="29"/>
    <x v="7"/>
    <x v="51"/>
    <s v="L3 Co-ordination Activity: 13_x000a_* Gather requirement in GIFT form and verify GIFT and ensure completeness._x000a_* Co-ordination with L2 UNIX/ SAN/ NETWORK TEAM . _x000a_* Verifying the RAC  Instance best practices are implemented._x000a_L3 Implementaion activity : _x000a_ * Clusterwire build - 7_x000a_ * DB Build - 5"/>
    <s v="Oracle Operations"/>
    <s v="https://sanofiservices.service-now.com/onesupport?id=sc_cat_item_guide&amp;table=sc_cat_item&amp;sys_id=8ef52e074f098fc4cb48c0428110c701"/>
    <s v="ITS-CHMOD0004042"/>
    <s v="Provisioing "/>
    <n v="21.75"/>
    <n v="25"/>
    <n v="543.75"/>
    <n v="14"/>
    <s v="Service Owner - Expert - manager follow this link "/>
    <s v="Not Applicable"/>
    <m/>
    <d v="2022-07-26T00:00:00"/>
    <s v="Initial baseline"/>
    <d v="2022-04-01T00:00:00"/>
    <n v="3"/>
    <n v="0.1"/>
    <n v="489.375"/>
    <m/>
    <x v="1"/>
  </r>
  <r>
    <x v="62"/>
    <x v="0"/>
    <s v="On_Prem"/>
    <s v="DB--Oracle"/>
    <x v="1"/>
    <x v="7"/>
    <x v="52"/>
    <s v="1. Server Build inputs and varification. _x000a_2. Network inputs and varification._x000a_3. Storage Inputs and varifications. _x000a_4. Grid software installations and cluster build."/>
    <s v="Not Applicable"/>
    <s v="Not Applicable"/>
    <s v="Not Applicable"/>
    <s v="Per cluster"/>
    <n v="21.75"/>
    <n v="34"/>
    <n v="739.5"/>
    <n v="10"/>
    <s v="Service Owner - Expert - manager follow this link "/>
    <s v="Not Applicable"/>
    <m/>
    <d v="2022-07-26T00:00:00"/>
    <s v="Initial baseline"/>
    <d v="2022-04-01T00:00:00"/>
    <n v="3"/>
    <n v="0.1"/>
    <n v="665.55"/>
    <m/>
    <x v="1"/>
  </r>
  <r>
    <x v="63"/>
    <x v="0"/>
    <s v="On_Prem"/>
    <s v="DB--Oracle"/>
    <x v="1"/>
    <x v="7"/>
    <x v="53"/>
    <s v="Dataguard environment build as per the primary environment"/>
    <s v="Not Applicable"/>
    <s v="Not Applicable"/>
    <s v="Not Applicable"/>
    <s v="per environment"/>
    <n v="21.75"/>
    <n v="20"/>
    <n v="435"/>
    <n v="5"/>
    <s v="Service Owner - Expert - manager follow this link "/>
    <s v="Not Applicable"/>
    <m/>
    <d v="2022-07-26T00:00:00"/>
    <s v="Initial baseline"/>
    <d v="2022-04-01T00:00:00"/>
    <n v="3"/>
    <n v="0.1"/>
    <n v="391.5"/>
    <m/>
    <x v="1"/>
  </r>
  <r>
    <x v="64"/>
    <x v="0"/>
    <s v="On_Prem"/>
    <s v="DB--Oracle"/>
    <x v="1"/>
    <x v="7"/>
    <x v="54"/>
    <s v="Storage capacity Planning_x000a_Business need _x000a_Inputs and coordination with Vendor (Oracle)"/>
    <s v="Not Applicable"/>
    <s v="Not Applicable"/>
    <s v="Not Applicable"/>
    <s v="per CDB"/>
    <n v="21.75"/>
    <n v="38"/>
    <n v="826.5"/>
    <n v="12"/>
    <s v="Service Owner - Expert - manager follow this link "/>
    <s v="Not Applicable"/>
    <m/>
    <d v="2022-07-26T00:00:00"/>
    <s v="Initial baseline"/>
    <d v="2022-04-01T00:00:00"/>
    <n v="3"/>
    <n v="0.1"/>
    <n v="743.85"/>
    <m/>
    <x v="1"/>
  </r>
  <r>
    <x v="65"/>
    <x v="0"/>
    <s v="On_Prem"/>
    <s v="DB--Oracle"/>
    <x v="1"/>
    <x v="7"/>
    <x v="55"/>
    <s v="Storage capacity Planning_x000a_Business need _x000a_Inputs and coordination with Vendor (Teradata)"/>
    <s v="Not Applicable"/>
    <s v="Not Applicable"/>
    <s v="Not Applicable"/>
    <s v="Per teradata instance"/>
    <n v="21.75"/>
    <n v="38"/>
    <n v="826.5"/>
    <n v="12"/>
    <s v="Service Owner - Expert - manager follow this link "/>
    <s v="Not Applicable"/>
    <m/>
    <d v="2022-07-26T00:00:00"/>
    <s v="Initial baseline"/>
    <d v="2022-04-01T00:00:00"/>
    <n v="3"/>
    <n v="0.1"/>
    <n v="743.85"/>
    <m/>
    <x v="1"/>
  </r>
  <r>
    <x v="66"/>
    <x v="0"/>
    <s v="On_Prem"/>
    <s v="DB--SQL"/>
    <x v="2"/>
    <x v="8"/>
    <x v="56"/>
    <s v="L3 Coordination  activities: _x000a_*Collecting all required details in GIFT._x000a_"/>
    <s v="SQL Server Operations"/>
    <s v="https://sanofiservices.service-now.com/onesupport?id=sc_cat_item_guide&amp;table=sc_cat_item&amp;sys_id=d2802610db198f8805ea766eaf961961"/>
    <s v="ITS-CHMOD0000450"/>
    <s v="Per database"/>
    <n v="21.75"/>
    <n v="3"/>
    <n v="65.25"/>
    <n v="4"/>
    <s v="Service Owner - Expert - manager follow this link "/>
    <s v="Not Applicable"/>
    <m/>
    <d v="2022-07-26T00:00:00"/>
    <s v="Initial baseline"/>
    <d v="2022-04-01T00:00:00"/>
    <n v="3"/>
    <n v="0.1"/>
    <n v="58.725000000000001"/>
    <m/>
    <x v="1"/>
  </r>
  <r>
    <x v="67"/>
    <x v="0"/>
    <s v="On_Prem"/>
    <s v="DOTNET--IIS"/>
    <x v="12"/>
    <x v="7"/>
    <x v="57"/>
    <s v="Implementation Activities: _x000a_Execution steps by DOTNET_x000a__x000a_1. IIS Installation and configuration _x000a_2. IIS module  and .Net Framework installation._x000a__x000a_"/>
    <s v="Not Applicable"/>
    <s v="Not Applicable"/>
    <s v="ITS-CHMOD0004085"/>
    <s v="Per Server"/>
    <n v="21.75"/>
    <n v="2"/>
    <n v="43.5"/>
    <n v="5"/>
    <s v="Service Owner - Expert - manager follow this link "/>
    <s v="Not Applicable"/>
    <m/>
    <d v="2022-07-26T00:00:00"/>
    <s v="Initial baseline"/>
    <d v="2022-04-01T00:00:00"/>
    <n v="3"/>
    <n v="0.1"/>
    <n v="39.15"/>
    <m/>
    <x v="1"/>
  </r>
  <r>
    <x v="68"/>
    <x v="0"/>
    <s v="On_Prem"/>
    <s v="DOTNET--IIS"/>
    <x v="12"/>
    <x v="7"/>
    <x v="58"/>
    <s v="Implementation Activities: _x000a_Steps to be performed By DOTNET team_x000a__x000a_Execution steps performed by DOTNET team. _x000a_1. Site creation in all 3 environments DEV, STAG, PROD. _x000a_2. SFTP user id creation_x000a_3. REPLIWEB user id creation. _x000a_4. REPLIWEB job creation. _x000a_5. Google search profile creation in GSA. _x000a_6. Brand Website monitoring enablement from https://redalert.keynote.com/redalert/   _x000a_7. Creation of new certificate for the site. "/>
    <s v="Not Applicable"/>
    <s v="Not Applicable"/>
    <s v="Not Applicable"/>
    <s v="Per site creation"/>
    <n v="21.75"/>
    <n v="6"/>
    <n v="130.5"/>
    <n v="28"/>
    <s v="Service Owner - Expert - manager follow this link "/>
    <s v="Not Applicable"/>
    <m/>
    <d v="2022-07-26T00:00:00"/>
    <s v="Initial baseline"/>
    <d v="2022-04-01T00:00:00"/>
    <n v="3"/>
    <n v="0.1"/>
    <n v="117.45"/>
    <m/>
    <x v="1"/>
  </r>
  <r>
    <x v="69"/>
    <x v="0"/>
    <s v="On_Prem"/>
    <s v="WINDOWS"/>
    <x v="30"/>
    <x v="10"/>
    <x v="59"/>
    <s v="Separate list of systems based on region, SCCM client status, machine category _x000a_Create device collections in SCCM _x000a_Deploy package from SCCM to workstations or servers (1 deployment per region) _x000a_Check Compliance in SCCM after few _x000a_Redeploy to failed machines from SCCM to workstations or servers (1 deployment per region) _x000a_Send final deployment report built using SQL query to requestor - 90% compliance is considered completion"/>
    <s v="SCCM - Package Deployment (servers only)"/>
    <s v="https://sanofiservices.service-now.com/onesupport?id=sc_cat_item&amp;table=sc_cat_item&amp;sys_id=dc46595edb9dc70005ea766eaf9619f5"/>
    <s v="Not Applicable"/>
    <s v="Per CI"/>
    <n v="21.75"/>
    <s v="IMS"/>
    <s v="IMS"/>
    <n v="7"/>
    <s v="Service Owner - Expert - manager follow this link "/>
    <s v="Not Applicable"/>
    <m/>
    <d v="2022-07-26T00:00:00"/>
    <s v="Initial baseline"/>
    <d v="2022-04-01T00:00:00"/>
    <n v="3"/>
    <n v="0.1"/>
    <s v="IMS"/>
    <m/>
    <x v="0"/>
  </r>
  <r>
    <x v="70"/>
    <x v="0"/>
    <s v="On_Prem"/>
    <s v="WINDOWS"/>
    <x v="30"/>
    <x v="10"/>
    <x v="60"/>
    <s v="Separate list of systems based on region, SCCM client status, machine category _x000a_Create device collections in SCCM _x000a_Deploy package from SCCM to workstations or servers (1 deployment per region) _x000a_Check Compliance in SCCM after few _x000a_Redeploy to failed machines from SCCM to workstations or servers (1 deployment per region) _x000a_Send final deployment report built using SQL query to requestor - 90% compliance is considered completion"/>
    <s v="Not Applicable"/>
    <s v="Not Applicable"/>
    <s v="ITS-CHMOD0001300"/>
    <s v="DL"/>
    <n v="21.75"/>
    <s v="IMS"/>
    <s v="IMS"/>
    <n v="5"/>
    <s v="Service Owner - Expert - manager follow this link "/>
    <s v="Not Applicable"/>
    <m/>
    <d v="2022-07-26T00:00:00"/>
    <s v="Initial baseline"/>
    <d v="2022-04-01T00:00:00"/>
    <n v="3"/>
    <n v="0.1"/>
    <s v="IMS"/>
    <m/>
    <x v="0"/>
  </r>
  <r>
    <x v="71"/>
    <x v="0"/>
    <s v="On_Prem"/>
    <s v="WINDOWS"/>
    <x v="31"/>
    <x v="6"/>
    <x v="61"/>
    <s v="L3 Implementation Activities ::_x000a__x000a_- Collect Logs and Back-Up Enclosure Configuration, VCM Configuration before Performing actual Firmware Upgradation_x000a_- Resource validation (Server Profiles, vCEM, SAN, Network, H/W Chasis etc.) _x000a_- Pilot Installation/Upgrade/Troubleshooting during VC, Blade and Enclosure Upgrade_x000a_- Performance checking and Verification of Blades/Enclosures after upgradation _x000a__x000a_L3 Co-Ordination Activities ::_x000a__x000a_- Gather requirement from Service Owner and verify the same, highlight the challenges, Raise Change, Present the same in ACN/GIS CAB _x000a__x000a_- Assessing the Applications and work with Application Owners/Teams for Downtime Approval "/>
    <s v="Not Applicable"/>
    <s v="Not Applicable"/>
    <s v="Not Applicable"/>
    <s v="Not Applicable"/>
    <n v="21.75"/>
    <s v="IMS"/>
    <s v="IMS"/>
    <s v="To Define Q2 2025"/>
    <s v="Service Owner - Expert - manager follow this link "/>
    <s v="Not Applicable"/>
    <m/>
    <d v="2022-07-26T00:00:00"/>
    <s v="Initial baseline"/>
    <d v="2022-04-01T00:00:00"/>
    <n v="3"/>
    <n v="0.1"/>
    <s v="IMS"/>
    <m/>
    <x v="0"/>
  </r>
  <r>
    <x v="72"/>
    <x v="0"/>
    <s v="On_Prem"/>
    <s v="WINDOWS"/>
    <x v="30"/>
    <x v="11"/>
    <x v="62"/>
    <s v="L3 Implementation Activities::_x000a__x000a_- Installation validation &amp; verification of server after remediation"/>
    <s v="Not Applicable"/>
    <s v="Not Applicable"/>
    <s v="Not Applicable"/>
    <s v="Per CI"/>
    <n v="21.75"/>
    <s v="IMS"/>
    <s v="IMS"/>
    <n v="5"/>
    <s v="Service Owner - Expert - manager follow this link "/>
    <s v="Not Applicable"/>
    <m/>
    <d v="2022-07-26T00:00:00"/>
    <s v="Initial baseline"/>
    <d v="2022-04-01T00:00:00"/>
    <n v="3"/>
    <n v="0.1"/>
    <s v="IMS"/>
    <m/>
    <x v="0"/>
  </r>
  <r>
    <x v="73"/>
    <x v="0"/>
    <s v="On_Prem"/>
    <s v="DOTNET--IIS"/>
    <x v="12"/>
    <x v="7"/>
    <x v="63"/>
    <s v="Implementation Activities: _x000a_Execution steps performed by DOTNET team. _x000a_1. Site creation in all 3 environements DEV, STAG, PROD.  - 3_x000a_2. REPLIWEB user id creation.  0.5_x000a_3. REPLIWEB job creation.  0.5_x000a_4. Google search profile creation in GSA. 0.5"/>
    <s v="Not Applicable"/>
    <s v="Not Applicable"/>
    <s v="Not Applicable"/>
    <s v="Per site creation"/>
    <n v="21.75"/>
    <n v="4.5"/>
    <n v="97.875"/>
    <n v="10"/>
    <s v="Service Owner - Expert - manager follow this link "/>
    <s v="Not Applicable"/>
    <m/>
    <d v="2022-07-26T00:00:00"/>
    <s v="Initial baseline"/>
    <d v="2022-04-01T00:00:00"/>
    <n v="3"/>
    <n v="0.1"/>
    <n v="88.087500000000006"/>
    <m/>
    <x v="1"/>
  </r>
  <r>
    <x v="74"/>
    <x v="0"/>
    <s v="On_Prem"/>
    <s v="DOTNET--IIS"/>
    <x v="12"/>
    <x v="7"/>
    <x v="23"/>
    <s v="Implementation Activities: _x000a_Execution steps by DOTNET_x000a__x000a_1. Site creation_x000a_2. Site binding_x000a_3. Content placement_x000a_4. IIS module installation. Not mandatory step._x000a_5. New certificate generation. "/>
    <s v="Not Applicable"/>
    <s v="Not Applicable"/>
    <s v="Not Applicable"/>
    <s v="Per site creation"/>
    <n v="21.75"/>
    <n v="4"/>
    <n v="87"/>
    <n v="10"/>
    <s v="Service Owner - Expert - manager follow this link "/>
    <s v="Not Applicable"/>
    <m/>
    <d v="2022-07-26T00:00:00"/>
    <s v="Initial baseline"/>
    <d v="2022-04-01T00:00:00"/>
    <n v="3"/>
    <n v="0.1"/>
    <n v="78.3"/>
    <m/>
    <x v="1"/>
  </r>
  <r>
    <x v="75"/>
    <x v="0"/>
    <s v="On_Prem"/>
    <s v="DOTNET--IIS"/>
    <x v="12"/>
    <x v="7"/>
    <x v="24"/>
    <s v="L3 Implementation Activities: _x000a_1. Installation procedure pre-requisite checks _x000a_2. Application installation_x000a_3. Configuration changes_x000a_4. Post installation application verification_x000a_5. Testing of the application functionality "/>
    <s v="Not Applicable"/>
    <s v="Not Applicable"/>
    <s v="Not Applicable"/>
    <s v="Per application/per server"/>
    <n v="21.75"/>
    <n v="12"/>
    <n v="261"/>
    <n v="10"/>
    <s v="Service Owner - Expert - manager follow this link "/>
    <s v="Not Applicable"/>
    <m/>
    <d v="2022-07-26T00:00:00"/>
    <s v="Initial baseline"/>
    <d v="2022-04-01T00:00:00"/>
    <n v="3"/>
    <n v="0.1"/>
    <n v="234.9"/>
    <m/>
    <x v="1"/>
  </r>
  <r>
    <x v="76"/>
    <x v="0"/>
    <s v="On_Prem"/>
    <s v="DOTNET--IIS"/>
    <x v="12"/>
    <x v="8"/>
    <x v="64"/>
    <s v="L3 Implementation Activities: _x000a_1. Installation procedure pre-requisite checks _x000a_2. Application re-installation/migration _x000a_3. Configuration changes_x000a_4. Post installation application verification _x000a_5. Testing of the application functionality"/>
    <s v="Not Applicable"/>
    <s v="Not Applicable"/>
    <s v="Not Applicable"/>
    <s v="Per application"/>
    <n v="21.75"/>
    <n v="19"/>
    <n v="413.25"/>
    <n v="15"/>
    <s v="Service Owner - Expert - manager follow this link "/>
    <s v="Not Applicable"/>
    <m/>
    <d v="2022-07-26T00:00:00"/>
    <s v="Initial baseline"/>
    <d v="2022-04-01T00:00:00"/>
    <n v="3"/>
    <n v="0.1"/>
    <n v="371.92500000000001"/>
    <m/>
    <x v="1"/>
  </r>
  <r>
    <x v="77"/>
    <x v="0"/>
    <s v="Public_Cloud"/>
    <s v="DOTNET--IIS"/>
    <x v="12"/>
    <x v="7"/>
    <x v="57"/>
    <s v="Implementation Activities: _x000a_Execution steps by DOTNET_x000a__x000a_1. IIS Installation and configuration -  - 1_x000a_2. IIS module  and .Net Framework installation.   -1"/>
    <s v="Not Applicable"/>
    <s v="Not Applicable"/>
    <s v="ITS-CHMOD0004085"/>
    <s v="Per Server"/>
    <n v="21.75"/>
    <n v="5.0999999999999996"/>
    <n v="110.925"/>
    <n v="5"/>
    <s v="Service Owner - Expert - manager follow this link "/>
    <s v="Not Applicable"/>
    <m/>
    <d v="2022-07-26T00:00:00"/>
    <s v="Initial baseline"/>
    <d v="2022-04-01T00:00:00"/>
    <n v="3"/>
    <n v="0.1"/>
    <n v="99.832499999999996"/>
    <m/>
    <x v="1"/>
  </r>
  <r>
    <x v="78"/>
    <x v="0"/>
    <s v="Public_Cloud"/>
    <s v="DOTNET--IIS"/>
    <x v="12"/>
    <x v="8"/>
    <x v="64"/>
    <s v="L3 Implementation Activities: _x000a_1. Installation procedure pre-requisite checks_x000a_2. Application re-installation/migration_x000a_3. Configuration changes_x000a_4. Post installation application verification_x000a_5. Testing of the application functionality"/>
    <s v="Not Applicable"/>
    <s v="Not Applicable"/>
    <s v="Not Applicable"/>
    <s v="Per application"/>
    <n v="21.75"/>
    <n v="6.8"/>
    <n v="147.9"/>
    <n v="15"/>
    <s v="Service Owner - Expert - manager follow this link "/>
    <s v="Not Applicable"/>
    <m/>
    <d v="2022-07-26T00:00:00"/>
    <s v="Initial baseline"/>
    <d v="2022-04-01T00:00:00"/>
    <n v="3"/>
    <n v="0.1"/>
    <n v="133.11000000000001"/>
    <m/>
    <x v="1"/>
  </r>
  <r>
    <x v="79"/>
    <x v="0"/>
    <s v="On_Prem"/>
    <s v="EAI--Tibco "/>
    <x v="32"/>
    <x v="7"/>
    <x v="65"/>
    <s v="Technical Co-ordination Activities:_x000a_1. Requirement gathering_x000a_2. VM provisioning requests in Service now  to be created. _x000a_3. FS creation using Service now  requests. _x000a_4. CPU and RAM upgrade requests_x000a_5. Service account creation requests_x000a_6. DNS and Load balancer configuration requests. _x000a_7. Database schema and database connect requests._x000a__x000a_Implementation Activities:_x000a_EAI team execution steps. _x000a_1. Installation of Tibco different products like TEA, BW6, EMS installation, JRE installation. _x000a_2. BW agent configuration_x000a_3.Domain , app spacem, app nodes creation and configuration _x000a_4. Adding all machines in domain_x000a_5. User access management._x000a_6. Websever configuration "/>
    <s v="Not Applicable"/>
    <s v="Not Applicable"/>
    <s v="Not Applicable"/>
    <s v="Per Tibco Installation"/>
    <n v="21.75"/>
    <n v="48.449999999999996"/>
    <n v="1053.7874999999999"/>
    <n v="10"/>
    <s v="Service Owner - Expert - manager follow this link "/>
    <s v="Not Applicable"/>
    <m/>
    <d v="2022-07-26T00:00:00"/>
    <s v="Initial baseline"/>
    <d v="2022-04-01T00:00:00"/>
    <n v="3"/>
    <n v="0.1"/>
    <n v="948.40874999999994"/>
    <m/>
    <x v="1"/>
  </r>
  <r>
    <x v="80"/>
    <x v="0"/>
    <s v="On_Prem"/>
    <s v="EAI--Tibco "/>
    <x v="32"/>
    <x v="7"/>
    <x v="66"/>
    <s v="Implementation activity : _x000a_EAI Team execution steps _x000a_1. Design review (Architecture, framework, specifications etc.) -_x000a_2. Framework installations_x000a_3. Configuration changes_x000a_4. EMS changes_x000a_5. Post set-up validation "/>
    <s v="TIBCO Administration Request"/>
    <s v="https://sanofiservices.service-now.com/onesupport?id=sc_cat_item&amp;table=sc_cat_item&amp;sys_id=ae3a7e7c1bd0b410e4aebb739b4bcbd1"/>
    <s v="Not Applicable"/>
    <s v="Per Tibco Instance"/>
    <n v="21.75"/>
    <n v="18"/>
    <n v="391.5"/>
    <n v="15"/>
    <s v="Service Owner - Expert - manager follow this link "/>
    <s v="Not Applicable"/>
    <m/>
    <d v="2022-07-26T00:00:00"/>
    <s v="Initial baseline"/>
    <d v="2022-04-01T00:00:00"/>
    <n v="3"/>
    <n v="0.1"/>
    <n v="352.35"/>
    <m/>
    <x v="1"/>
  </r>
  <r>
    <x v="81"/>
    <x v="0"/>
    <s v="On_Prem"/>
    <s v="Scheduling"/>
    <x v="33"/>
    <x v="7"/>
    <x v="67"/>
    <s v="&quot;L3 Co-ordination Activity - Measured per Stream   of effort:_x000a_1. Requirement gathering from the application / business team for the job scheduling. _x000a_2. Helping requestor with the job configuration sheet._x000a_3. Coordination with platform teams to install agents on the servers. _x000a_4. Control-M Module installation and profile configuration._x000a_5. Verifying if the requirements fit in according to the templates / designs available for the team or highlighting need of new design to scheduling service owner._x000a__x000a_L3 Implementation activity - Measured per stream   of effort : _x000a_1. Verification of module installation,  Agent installation, FTP service activation, FS creation etc.  _x000a_2. Creation of new jobs on the environment. _x000a_3. Verification of the jobs execution. Coordination/meetings with the business / application team after the job scheduling.  Check implementation , Activation of job, Testing of the jobs on the environment by coordination with application team."/>
    <s v="Control-M Operations"/>
    <s v="https://sanofiservices.service-now.com/onesupport?id=sc_cat_item_guide&amp;table=sc_cat_item&amp;sys_id=f4d1048c1b40805817d3fddacd4bcba7"/>
    <s v="Not Applicable"/>
    <s v="formula per job with // rate"/>
    <s v="BY JOB"/>
    <s v="BY JOB"/>
    <n v="0"/>
    <s v="1-20 jobs =&gt; 5 days_x000a_21-50 jobs =&gt; 10 days_x000a_51-100 jobs =&gt; 15 days_x000a_101-200 jobs =&gt; 20 days_x000a_201-300 jobs =&gt; 30 days_x000a_301-500 jobs =&gt; 35 days"/>
    <s v="Service Owner - Expert - manager follow this link "/>
    <n v="0.6"/>
    <s v="Price calculation: Unit Price + ((#Jobs-1) x Unit price x Synergy rate) = 25+((#Jobs-1)*25*60%)"/>
    <d v="2022-07-26T00:00:00"/>
    <s v="Initial baseline"/>
    <d v="2022-04-01T00:00:00"/>
    <n v="3"/>
    <n v="0.1"/>
    <n v="0"/>
    <n v="0"/>
    <x v="1"/>
  </r>
  <r>
    <x v="82"/>
    <x v="0"/>
    <s v="On_Prem"/>
    <s v="ETL--Informatica"/>
    <x v="34"/>
    <x v="7"/>
    <x v="68"/>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Not Applicable"/>
    <s v="Not Applicable"/>
    <s v="Not Applicable"/>
    <s v="per project space creation for environment. "/>
    <n v="21.75"/>
    <n v="10.199999999999999"/>
    <n v="221.85"/>
    <n v="6"/>
    <s v="Service Owner - Expert - manager follow this link "/>
    <s v="Not Applicable"/>
    <m/>
    <d v="2022-07-26T00:00:00"/>
    <s v="Initial baseline"/>
    <d v="2022-04-01T00:00:00"/>
    <n v="3"/>
    <n v="0.1"/>
    <n v="199.66499999999999"/>
    <m/>
    <x v="1"/>
  </r>
  <r>
    <x v="83"/>
    <x v="0"/>
    <s v="On_Prem"/>
    <s v="Java"/>
    <x v="12"/>
    <x v="8"/>
    <x v="69"/>
    <s v="L3 Implementation Activities: _x000a_1. Installation procedure pre-requisite checks _x000a_2. Application re-installation/migration _x000a_3. Configuration changes_x000a_4. Post installation application verification _x000a_5. Testing of the application functionality"/>
    <s v="Not Applicable"/>
    <s v="Not Applicable"/>
    <s v="Not Applicable"/>
    <s v="Per application"/>
    <n v="21.75"/>
    <n v="19"/>
    <n v="413.25"/>
    <n v="15"/>
    <s v="Service Owner - Expert - manager follow this link "/>
    <s v="Not Applicable"/>
    <m/>
    <d v="2022-07-26T00:00:00"/>
    <s v="Initial baseline"/>
    <d v="2022-04-01T00:00:00"/>
    <n v="3"/>
    <n v="0.1"/>
    <n v="371.92500000000001"/>
    <m/>
    <x v="1"/>
  </r>
  <r>
    <x v="84"/>
    <x v="0"/>
    <s v="On_Prem"/>
    <s v="Java - Apache/Tomcat"/>
    <x v="13"/>
    <x v="7"/>
    <x v="36"/>
    <s v="Implementation activity : _x000a_1. Pre-Requisites Check_x000a_2. Installation of the software 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85"/>
    <x v="0"/>
    <s v="On_Prem"/>
    <s v="Java - Apache/Tomcat"/>
    <x v="13"/>
    <x v="7"/>
    <x v="27"/>
    <s v="Implementation activity : _x000a_1. Pre-Requisites Check_x000a_2. Installation of the software _x000a_3. Configuration of HA and clustering_x000a_4. Other Configuration changes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86"/>
    <x v="0"/>
    <s v="On_Prem"/>
    <s v="Java - JBOSS"/>
    <x v="14"/>
    <x v="7"/>
    <x v="70"/>
    <s v="Co-ordination Activity:_x000a_Requirement gathering from application teams_x000a__x000a_ Implementation activity : _x000a_1. Deploy application_x000a_2. IQ document Creation"/>
    <s v="Not Applicable"/>
    <s v="Not Applicable"/>
    <s v="ITS-CHMOD0003114"/>
    <s v="per environment"/>
    <n v="21.75"/>
    <n v="5"/>
    <n v="108.75"/>
    <n v="7"/>
    <s v="Service Owner - Expert - manager follow this link "/>
    <s v="Not Applicable"/>
    <m/>
    <d v="2022-07-26T00:00:00"/>
    <s v="Initial baseline"/>
    <d v="2022-04-01T00:00:00"/>
    <n v="3"/>
    <n v="0.1"/>
    <n v="97.875"/>
    <m/>
    <x v="1"/>
  </r>
  <r>
    <x v="87"/>
    <x v="0"/>
    <s v="On_Prem"/>
    <s v="Java - JBOSS"/>
    <x v="14"/>
    <x v="7"/>
    <x v="71"/>
    <s v="Co-ordination Activity:_x000a_Requirement gathering from application teams - _x000a__x000a_Implementation activity : _x000a_1. General Pre-requisites_x000a_2. Creating Instances and modifying the conf files as per the project requirement_x000a_3. Application Deployment _x000a_5. Jon Configuration_x000a_4. Certificate Request and installation_x000a_5. IQ documents Creation_x000a_6. Checking JVM directories in backup schedule - "/>
    <s v="Not Applicable"/>
    <s v="Not Applicable"/>
    <s v="ITS-CHMOD0001332"/>
    <s v="per instance per environment"/>
    <n v="21.75"/>
    <n v="9"/>
    <n v="195.75"/>
    <n v="7"/>
    <s v="Service Owner - Expert - manager follow this link "/>
    <s v="Not Applicable"/>
    <m/>
    <d v="2022-07-26T00:00:00"/>
    <s v="Initial baseline"/>
    <d v="2022-04-01T00:00:00"/>
    <n v="3"/>
    <n v="0.1"/>
    <n v="176.17500000000001"/>
    <m/>
    <x v="1"/>
  </r>
  <r>
    <x v="88"/>
    <x v="0"/>
    <s v="On_Prem"/>
    <s v="Java - JBOSS"/>
    <x v="14"/>
    <x v="7"/>
    <x v="36"/>
    <s v="Implementation activity : _x000a_1. Pre-Requisites Check_x000a_2. Installation of the software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89"/>
    <x v="0"/>
    <s v="Public_Cloud"/>
    <s v="Java - JBOSS"/>
    <x v="14"/>
    <x v="7"/>
    <x v="70"/>
    <s v="Co-ordination Activity:_x000a_Requirement gathering from application teams - _x000a_ Implementation activity : _x000a_1. Deploy application _x000a_2. IQ document Creation"/>
    <s v="Not Applicable"/>
    <s v="Not Applicable"/>
    <s v="ITS-CHMOD0003114"/>
    <s v="per environment"/>
    <n v="21.75"/>
    <n v="5.0999999999999996"/>
    <n v="110.925"/>
    <n v="7"/>
    <s v="Service Owner - Expert - manager follow this link "/>
    <s v="Not Applicable"/>
    <m/>
    <d v="2022-07-26T00:00:00"/>
    <s v="Initial baseline"/>
    <d v="2022-04-01T00:00:00"/>
    <n v="3"/>
    <n v="0.1"/>
    <n v="99.832499999999996"/>
    <m/>
    <x v="1"/>
  </r>
  <r>
    <x v="90"/>
    <x v="0"/>
    <s v="Public_Cloud"/>
    <s v="Java - JBOSS"/>
    <x v="14"/>
    <x v="7"/>
    <x v="71"/>
    <s v="Co-ordination Activity:_x000a_Requirement gathering from application teams - _x000a__x000a_Implementation activity : _x000a_1. General Pre-requisites_x000a_2. Creating Instances and modifying the conf files as per the project requirement _x000a_3. Application Deployment_x000a_5. Jon Configuration _x000a_4. Certificate Request and installation_x000a_5. IQ documents Creation_x000a_6. Checking JVM directories in backup schedule - "/>
    <s v="Not Applicable"/>
    <s v="Not Applicable"/>
    <s v="ITS-CHMOD0001332"/>
    <s v="per instance per environment"/>
    <n v="21.75"/>
    <n v="10.199999999999999"/>
    <n v="221.85"/>
    <n v="7"/>
    <s v="Service Owner - Expert - manager follow this link "/>
    <s v="Not Applicable"/>
    <m/>
    <d v="2022-07-26T00:00:00"/>
    <s v="Initial baseline"/>
    <d v="2022-04-01T00:00:00"/>
    <n v="3"/>
    <n v="0.1"/>
    <n v="199.66499999999999"/>
    <m/>
    <x v="1"/>
  </r>
  <r>
    <x v="91"/>
    <x v="0"/>
    <s v="Public_Cloud"/>
    <s v="Java - JBOSS"/>
    <x v="14"/>
    <x v="7"/>
    <x v="36"/>
    <s v="Implementation activity : _x000a_1. Pre-Requisites Check _x000a_2. Installation of the software _x000a_3. Configuration changes_x000a_4. Post installation validation/testing "/>
    <s v="Not Applicable"/>
    <s v="Not Applicable"/>
    <s v="Not Applicable"/>
    <s v="Per installation"/>
    <n v="21.75"/>
    <n v="10.199999999999999"/>
    <n v="221.85"/>
    <n v="10"/>
    <s v="Service Owner - Expert - manager follow this link "/>
    <s v="Not Applicable"/>
    <m/>
    <d v="2022-07-26T00:00:00"/>
    <s v="Initial baseline"/>
    <d v="2022-04-01T00:00:00"/>
    <n v="3"/>
    <n v="0.1"/>
    <n v="199.66499999999999"/>
    <m/>
    <x v="1"/>
  </r>
  <r>
    <x v="92"/>
    <x v="0"/>
    <s v="Public_Cloud"/>
    <s v="Java - JBOSS"/>
    <x v="14"/>
    <x v="7"/>
    <x v="27"/>
    <s v="Implementation activity : _x000a_1. Pre-Requisites Check_x000a_2. Installation of the software _x000a_3. Configuration of HA and clustering_x000a_4. Other Configuration changes _x000a_5. Post installation validation/testing "/>
    <s v="Not Applicable"/>
    <s v="Not Applicable"/>
    <s v="Not Applicable"/>
    <s v="Per installation"/>
    <n v="21.75"/>
    <n v="10.199999999999999"/>
    <n v="221.85"/>
    <n v="12"/>
    <s v="Service Owner - Expert - manager follow this link "/>
    <s v="Not Applicable"/>
    <m/>
    <d v="2022-07-26T00:00:00"/>
    <s v="Initial baseline"/>
    <d v="2022-04-01T00:00:00"/>
    <n v="3"/>
    <n v="0.1"/>
    <n v="199.66499999999999"/>
    <m/>
    <x v="1"/>
  </r>
  <r>
    <x v="93"/>
    <x v="0"/>
    <s v="On_Prem"/>
    <s v="Java - Weblogic"/>
    <x v="35"/>
    <x v="7"/>
    <x v="72"/>
    <s v="Co-ordination Activity:_x000a_ Requirement gathering from application teams - _x000a__x000a_Implementation activity : _x000a_1. Web server and Middleware deployment _x000a_2. IQ document Creation"/>
    <s v="Not Applicable"/>
    <s v="Not Applicable"/>
    <s v="ITS-CHMOD0003114"/>
    <s v="per environment"/>
    <n v="21.75"/>
    <n v="5"/>
    <n v="108.75"/>
    <n v="7"/>
    <s v="Service Owner - Expert - manager follow this link "/>
    <s v="Not Applicable"/>
    <m/>
    <d v="2022-07-26T00:00:00"/>
    <s v="Initial baseline"/>
    <d v="2022-04-01T00:00:00"/>
    <n v="3"/>
    <n v="0.1"/>
    <n v="97.875"/>
    <m/>
    <x v="1"/>
  </r>
  <r>
    <x v="94"/>
    <x v="0"/>
    <s v="On_Prem"/>
    <s v="Java - Weblogic"/>
    <x v="35"/>
    <x v="7"/>
    <x v="73"/>
    <s v="Co-ordination Activity:_x000a_Requirement gathering from application teams - _x000a__x000a_Implementation activity : _x000a_1. Pre-Requisites Check_x000a_2. Installation (Silent installation weblogic, Installation of SOA suite, Patch Upgrade etc )- _x000a_3. Application Deployment  _x000a_4. Certificate generation and update and configuration of keystore - _x000a_5. Post Installation Tasks "/>
    <s v="Not Applicable"/>
    <s v="Not Applicable"/>
    <s v="ITS-CHMOD0001332"/>
    <s v="per instance per environment"/>
    <n v="21.75"/>
    <n v="9"/>
    <n v="195.75"/>
    <n v="7"/>
    <s v="Service Owner - Expert - manager follow this link "/>
    <s v="Not Applicable"/>
    <m/>
    <d v="2022-07-26T00:00:00"/>
    <s v="Initial baseline"/>
    <d v="2022-04-01T00:00:00"/>
    <n v="3"/>
    <n v="0.1"/>
    <n v="176.17500000000001"/>
    <m/>
    <x v="1"/>
  </r>
  <r>
    <x v="95"/>
    <x v="0"/>
    <s v="On_Prem"/>
    <s v="Java - Weblogic"/>
    <x v="35"/>
    <x v="7"/>
    <x v="36"/>
    <s v="Implementation activity : _x000a_1. Pre-Requisites Check_x000a_2. Installation of the software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96"/>
    <x v="0"/>
    <s v="On_Prem"/>
    <s v="Java - Weblogic"/>
    <x v="35"/>
    <x v="7"/>
    <x v="27"/>
    <s v="Implementation activity : _x000a_1. Pre-Requisites Check_x000a_2. Installation of the software_x000a_3. Configuration of HA and clustering _x000a_4. Other Configuration changes 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97"/>
    <x v="0"/>
    <s v="On_Prem"/>
    <s v="Java-Websphere"/>
    <x v="36"/>
    <x v="7"/>
    <x v="36"/>
    <s v="Implementation activity : _x000a_1. Pre-Requisites Check _x000a_2. Installation of the software 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98"/>
    <x v="0"/>
    <s v="On_Prem"/>
    <s v="Java-Websphere"/>
    <x v="36"/>
    <x v="7"/>
    <x v="27"/>
    <s v="Implementation activity : _x000a_1. Pre-Requisites Check _x000a_2. Installation of the software_x000a_3. Configuration of HA and clustering_x000a_4. Other Configuration changes 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99"/>
    <x v="0"/>
    <s v="On_Prem"/>
    <s v="MFT --Gateway "/>
    <x v="37"/>
    <x v="7"/>
    <x v="74"/>
    <s v="Technical Co-ordination Activity:_x000a_Coordination with application teams for the password for authentication_x000a__x000a_Implementation activity : _x000a_Steps to be performed by the L3 team. _x000a_1. Creation of the CGATE_x000a_2. Creation of VFD or RFD._x000a_3. Autentication based on password or password less"/>
    <s v="Not Applicable"/>
    <s v="Not Applicable"/>
    <s v="Not Applicable"/>
    <s v="Per project environment"/>
    <n v="21.75"/>
    <n v="5.0999999999999996"/>
    <n v="110.925"/>
    <n v="7"/>
    <s v="Service Owner - Expert - manager follow this link "/>
    <s v="Not Applicable"/>
    <m/>
    <d v="2022-07-26T00:00:00"/>
    <s v="Initial baseline"/>
    <d v="2022-04-01T00:00:00"/>
    <n v="3"/>
    <n v="0.1"/>
    <n v="99.832499999999996"/>
    <m/>
    <x v="1"/>
  </r>
  <r>
    <x v="100"/>
    <x v="0"/>
    <s v="On_Prem"/>
    <s v="MFT --Gateway "/>
    <x v="37"/>
    <x v="7"/>
    <x v="75"/>
    <s v="Implementation activity : _x000a_1. Creation of decision rules. _x000a_2. Creation of transfer sites _x000a_3. Creation of models  _x000a_4. Environment setup on transfer site"/>
    <s v="Not Applicable"/>
    <s v="Not Applicable"/>
    <s v="Not Applicable"/>
    <s v="Per project environment"/>
    <n v="21.75"/>
    <n v="4.25"/>
    <n v="92.4375"/>
    <n v="7"/>
    <s v="Service Owner - Expert - manager follow this link "/>
    <s v="Not Applicable"/>
    <m/>
    <d v="2022-07-26T00:00:00"/>
    <s v="Initial baseline"/>
    <d v="2022-04-01T00:00:00"/>
    <n v="3"/>
    <n v="0.1"/>
    <n v="83.193749999999994"/>
    <m/>
    <x v="1"/>
  </r>
  <r>
    <x v="101"/>
    <x v="0"/>
    <s v="On_Prem"/>
    <s v="MFT --Gateway "/>
    <x v="37"/>
    <x v="7"/>
    <x v="76"/>
    <s v="Implementation activity : _x000a_Steps to be performed by _x000a_1. Creation of the transfer sites. _x000a_3. creation data flow. _x000a_4. Validation of parameters _x000a_5. ControlM job creation / coordination with batch team . "/>
    <s v="Not Applicable"/>
    <s v="Not Applicable"/>
    <s v="Not Applicable"/>
    <s v="Per Request"/>
    <n v="21.75"/>
    <n v="5.0999999999999996"/>
    <n v="110.925"/>
    <n v="7"/>
    <s v="Service Owner - Expert - manager follow this link "/>
    <s v="Not Applicable"/>
    <m/>
    <d v="2022-07-26T00:00:00"/>
    <s v="Initial baseline"/>
    <d v="2022-04-01T00:00:00"/>
    <n v="3"/>
    <n v="0.1"/>
    <n v="99.832499999999996"/>
    <m/>
    <x v="1"/>
  </r>
  <r>
    <x v="102"/>
    <x v="0"/>
    <s v="On_Prem"/>
    <s v="MFT --Gateway "/>
    <x v="37"/>
    <x v="7"/>
    <x v="77"/>
    <s v="Implementation activity : _x000a_1. creation data flow.  _x000a_2. Validation of parameters_x000a_3.  ControlM job creation / coordination with batch team . "/>
    <s v="Not Applicable"/>
    <s v="Not Applicable"/>
    <s v="Not Applicable"/>
    <s v="Per request"/>
    <n v="21.75"/>
    <n v="3.4"/>
    <n v="73.95"/>
    <n v="7"/>
    <s v="Service Owner - Expert - manager follow this link "/>
    <s v="Not Applicable"/>
    <m/>
    <d v="2022-07-26T00:00:00"/>
    <s v="Initial baseline"/>
    <d v="2022-04-01T00:00:00"/>
    <n v="3"/>
    <n v="0.1"/>
    <n v="66.555000000000007"/>
    <m/>
    <x v="1"/>
  </r>
  <r>
    <x v="103"/>
    <x v="0"/>
    <s v="On_Prem"/>
    <s v="MFT--CFT"/>
    <x v="38"/>
    <x v="7"/>
    <x v="78"/>
    <s v="Co-ordination Activity:_x000a__x000a_1. Filesystem creation , application user id creation requests with Unix_x000a_2. monitoring enablement requests _x000a_3. working with axway for license._x000a_4. ControlM job creation for parameter validated by MFT team _x000a__x000a_ Implementation activity : _x000a_1. CFT agent installation on windows or unix machines._x000a_2. Configuration of the .config files. _x000a_3. CFT data flow creation_x000a_4. Parameter validation for contorlM job creation. _x000a_5. Verification of sucessfull transfers. _x000a_6. Creation of post execution script if required. "/>
    <s v="Not Applicable"/>
    <s v="Not Applicable"/>
    <s v="Not Applicable"/>
    <s v="Per project environment"/>
    <n v="21.75"/>
    <n v="16.149999999999999"/>
    <n v="351.26249999999999"/>
    <n v="5"/>
    <s v="Service Owner - Expert - manager follow this link "/>
    <s v="Not Applicable"/>
    <m/>
    <d v="2022-07-26T00:00:00"/>
    <s v="Initial baseline"/>
    <d v="2022-04-01T00:00:00"/>
    <n v="3"/>
    <n v="0.1"/>
    <n v="316.13625000000002"/>
    <m/>
    <x v="1"/>
  </r>
  <r>
    <x v="104"/>
    <x v="0"/>
    <s v="On_Prem"/>
    <s v="MFT--E2B GI/ B2BI"/>
    <x v="39"/>
    <x v="7"/>
    <x v="79"/>
    <s v="L3 Implementation Activity _x000a_1. Creation of the Communities _x000a_2. Creation of Partner_x000a_3. Creation on pick-up &amp; delivery _x000a_4. Configuration set-up_x000a_5. Post set-up validation "/>
    <s v="Not Applicable"/>
    <s v="Not Applicable"/>
    <s v="Not Applicable"/>
    <s v="Per set-up"/>
    <n v="21.75"/>
    <n v="7.2249999999999996"/>
    <n v="157.14374999999998"/>
    <n v="8"/>
    <s v="Service Owner - Expert - manager follow this link "/>
    <s v="Not Applicable"/>
    <m/>
    <d v="2022-07-26T00:00:00"/>
    <s v="Initial baseline"/>
    <d v="2022-04-01T00:00:00"/>
    <n v="3"/>
    <n v="0.1"/>
    <n v="141.42937499999999"/>
    <m/>
    <x v="1"/>
  </r>
  <r>
    <x v="105"/>
    <x v="0"/>
    <s v="On_Prem"/>
    <s v="MFT--E2B GI/ B2BI"/>
    <x v="39"/>
    <x v="7"/>
    <x v="80"/>
    <s v="L3 Implementation Activity _x000a_1. Creation of the Communities _x000a_2. Creation of Partner _x000a_3. Creation on pick-up &amp; delivery_x000a_4. Configuration set-up _x000a_5. Post set-up validation"/>
    <s v="Not Applicable"/>
    <s v="Not Applicable"/>
    <s v="Not Applicable"/>
    <s v="Per set-up"/>
    <n v="21.75"/>
    <n v="7.2249999999999996"/>
    <n v="157.14374999999998"/>
    <n v="8"/>
    <s v="Service Owner - Expert - manager follow this link "/>
    <s v="Not Applicable"/>
    <m/>
    <d v="2022-07-26T00:00:00"/>
    <s v="Initial baseline"/>
    <d v="2022-04-01T00:00:00"/>
    <n v="3"/>
    <n v="0.1"/>
    <n v="141.42937499999999"/>
    <m/>
    <x v="1"/>
  </r>
  <r>
    <x v="106"/>
    <x v="0"/>
    <s v="On_Prem"/>
    <s v="Network"/>
    <x v="40"/>
    <x v="7"/>
    <x v="81"/>
    <s v="L3 Implementation _x000a_• Implementing the changes following the TID "/>
    <s v="No"/>
    <s v="No"/>
    <s v="​ITS-CHMOD0004308"/>
    <s v="Per Device"/>
    <n v="21.75"/>
    <n v="1.7"/>
    <n v="36.975000000000001"/>
    <n v="15"/>
    <s v="Service Owner - Expert - manager follow this link "/>
    <s v="Not Applicable"/>
    <m/>
    <d v="2022-07-26T00:00:00"/>
    <s v="Initial baseline"/>
    <d v="2022-04-01T00:00:00"/>
    <n v="3"/>
    <n v="0.1"/>
    <n v="33.277500000000003"/>
    <m/>
    <x v="1"/>
  </r>
  <r>
    <x v="107"/>
    <x v="0"/>
    <s v="On_Prem"/>
    <s v="Network"/>
    <x v="40"/>
    <x v="7"/>
    <x v="82"/>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8"/>
    <s v="Per Device"/>
    <n v="21.75"/>
    <n v="2.2999999999999998"/>
    <n v="50.024999999999999"/>
    <n v="15"/>
    <s v="Service Owner - Expert - manager follow this link "/>
    <s v="Not Applicable"/>
    <m/>
    <d v="2022-07-26T00:00:00"/>
    <s v="Initial baseline"/>
    <d v="2022-04-01T00:00:00"/>
    <n v="3"/>
    <n v="0.1"/>
    <n v="45.022500000000001"/>
    <m/>
    <x v="1"/>
  </r>
  <r>
    <x v="108"/>
    <x v="0"/>
    <s v="On_Prem"/>
    <s v="Network"/>
    <x v="40"/>
    <x v="8"/>
    <x v="83"/>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8"/>
    <s v="Per Device"/>
    <n v="21.75"/>
    <n v="2.2999999999999998"/>
    <n v="50.024999999999999"/>
    <n v="15"/>
    <s v="Service Owner - Expert - manager follow this link "/>
    <s v="Not Applicable"/>
    <m/>
    <d v="2022-07-26T00:00:00"/>
    <s v="Initial baseline"/>
    <d v="2022-04-01T00:00:00"/>
    <n v="3"/>
    <n v="0.1"/>
    <n v="45.022500000000001"/>
    <m/>
    <x v="1"/>
  </r>
  <r>
    <x v="109"/>
    <x v="0"/>
    <s v="On_Prem"/>
    <s v="Network"/>
    <x v="40"/>
    <x v="7"/>
    <x v="84"/>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Not Applicable"/>
    <s v="Per Device"/>
    <n v="21.75"/>
    <n v="6"/>
    <n v="130.5"/>
    <n v="10"/>
    <s v="Service Owner - Expert - manager follow this link "/>
    <s v="Not Applicable"/>
    <m/>
    <d v="2022-07-26T00:00:00"/>
    <s v="Initial baseline"/>
    <d v="2022-04-01T00:00:00"/>
    <n v="3"/>
    <n v="0.1"/>
    <n v="117.45"/>
    <m/>
    <x v="1"/>
  </r>
  <r>
    <x v="110"/>
    <x v="0"/>
    <s v="On_Prem"/>
    <s v="Network Security"/>
    <x v="3"/>
    <x v="12"/>
    <x v="85"/>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9"/>
    <s v="Per Tool"/>
    <n v="21.75"/>
    <n v="40"/>
    <n v="870"/>
    <n v="15"/>
    <s v="Service Owner - Expert - manager follow this link "/>
    <s v="Not Applicable"/>
    <m/>
    <d v="2022-07-26T00:00:00"/>
    <s v="Initial baseline"/>
    <d v="2022-04-01T00:00:00"/>
    <n v="3"/>
    <n v="0.1"/>
    <n v="783"/>
    <m/>
    <x v="1"/>
  </r>
  <r>
    <x v="111"/>
    <x v="0"/>
    <s v="On_Prem"/>
    <s v="Network Security"/>
    <x v="3"/>
    <x v="12"/>
    <x v="86"/>
    <s v="L3 Implementation Activities:  6 hour_x000a_- Copy specified IOS to security device_x000a_-Secure latest configuration backup _x000a_- Verify IOS post copying _x000a_- Set bootloader &amp; progress for upgrade _x000a_- reload the device_x000a_- IOS verification post power cycle"/>
    <s v="No"/>
    <s v="No"/>
    <s v="ITS-CHMOD0004309"/>
    <s v="Per Device"/>
    <n v="21.75"/>
    <n v="6"/>
    <n v="130.5"/>
    <n v="30"/>
    <s v="Service Owner - Expert - manager follow this link "/>
    <s v="Not Applicable"/>
    <m/>
    <d v="2022-07-26T00:00:00"/>
    <s v="Initial baseline"/>
    <d v="2022-04-01T00:00:00"/>
    <n v="3"/>
    <n v="0.1"/>
    <n v="117.45"/>
    <m/>
    <x v="1"/>
  </r>
  <r>
    <x v="112"/>
    <x v="0"/>
    <s v="On_Prem"/>
    <s v="Network Security"/>
    <x v="3"/>
    <x v="7"/>
    <x v="87"/>
    <s v="Requirements gathering_x000a_- Make the network connectivity through end to end_x000a_- Do the required configuration and add devices to all infra tools"/>
    <s v="No"/>
    <s v="No"/>
    <s v="Not Applicable"/>
    <s v="Per Device"/>
    <n v="21.75"/>
    <n v="4"/>
    <n v="87"/>
    <n v="10"/>
    <s v="Service Owner - Expert - manager follow this link "/>
    <s v="Not Applicable"/>
    <m/>
    <d v="2022-07-26T00:00:00"/>
    <s v="Initial baseline"/>
    <d v="2022-04-01T00:00:00"/>
    <n v="3"/>
    <n v="0.1"/>
    <n v="78.3"/>
    <m/>
    <x v="1"/>
  </r>
  <r>
    <x v="113"/>
    <x v="0"/>
    <s v="On_Prem"/>
    <s v="Network Security"/>
    <x v="3"/>
    <x v="7"/>
    <x v="88"/>
    <s v="L3 Implementation Activities: _x000a_-Validate requirements with SANOFI TDA's(Technical Design Authority)_x000a_- Planning and create low level design with allocation of fresh subnet_x000a_- Implementation &amp; configuration of device with in collaboration with network &amp; 3rd party team_x000a_- Fine tuning of configuration _x000a_- GeodIS requirement qualified doc"/>
    <s v="No"/>
    <s v="No"/>
    <s v="Not Applicable"/>
    <s v="Per Request"/>
    <n v="21.75"/>
    <n v="16"/>
    <n v="348"/>
    <n v="20"/>
    <s v="Service Owner - Expert - manager follow this link "/>
    <s v="Not Applicable"/>
    <m/>
    <d v="2022-07-26T00:00:00"/>
    <s v="Initial baseline"/>
    <d v="2022-04-01T00:00:00"/>
    <n v="3"/>
    <n v="0.1"/>
    <n v="313.2"/>
    <m/>
    <x v="1"/>
  </r>
  <r>
    <x v="114"/>
    <x v="0"/>
    <s v="Public_Cloud"/>
    <s v="NGINX"/>
    <x v="41"/>
    <x v="7"/>
    <x v="89"/>
    <s v="Co-ordination Activity:_x000a_Requirement gathering from application teams - _x000a__x000a_Implementation activity : _x000a_1. General Pre-requisites_x000a_2. Deploying application in container Instances and modifying the conf files as per the project requirement_x000a_3. IQ documents Creation "/>
    <s v="No"/>
    <s v="No"/>
    <s v="Not Applicable"/>
    <s v="per environment"/>
    <n v="21.75"/>
    <n v="10.199999999999999"/>
    <n v="221.85"/>
    <n v="7"/>
    <s v="Service Owner - Expert - manager follow this link "/>
    <s v="Not Applicable"/>
    <m/>
    <d v="2022-07-26T00:00:00"/>
    <s v="Initial baseline"/>
    <d v="2022-04-01T00:00:00"/>
    <n v="3"/>
    <n v="0.1"/>
    <n v="199.66499999999999"/>
    <m/>
    <x v="1"/>
  </r>
  <r>
    <x v="115"/>
    <x v="0"/>
    <s v="Public_Cloud"/>
    <s v="NGINX"/>
    <x v="41"/>
    <x v="7"/>
    <x v="90"/>
    <s v="Co-ordination Activity:_x000a_Requirement gathering from application teams_x000a__x000a_Implementation activity : _x000a_1. General Pre-requisites and pre-configuration - _x000a_2. Creation of container, Deploying application in newly build container Instances and modifying the conf files as per the project requirement _x000a_3. Certificate Request and installation _x000a_4. IQ documents Creation"/>
    <s v="No"/>
    <s v="No"/>
    <s v="Not Applicable"/>
    <s v="Per installation"/>
    <n v="21.75"/>
    <n v="10.199999999999999"/>
    <n v="221.85"/>
    <n v="10"/>
    <s v="Service Owner - Expert - manager follow this link "/>
    <s v="Not Applicable"/>
    <m/>
    <d v="2022-07-26T00:00:00"/>
    <s v="Initial baseline"/>
    <d v="2022-04-01T00:00:00"/>
    <n v="3"/>
    <n v="0.1"/>
    <n v="199.66499999999999"/>
    <m/>
    <x v="1"/>
  </r>
  <r>
    <x v="116"/>
    <x v="0"/>
    <s v="Public_Cloud"/>
    <s v="SCALe"/>
    <x v="4"/>
    <x v="7"/>
    <x v="91"/>
    <n v="0"/>
    <s v="SCALe CaaS Kubernetes Not Applicablemespace creation"/>
    <s v="https://sanofiservices.service-now.com/onesupport?id=sc_cat_item&amp;table=sc_cat_item&amp;sys_id=7a544989db467f48a9c8838405961972"/>
    <s v="SCALe CaaS Not Applicablemespace update/modification"/>
    <s v="Per Project"/>
    <n v="21.75"/>
    <n v="1.7"/>
    <n v="36.975000000000001"/>
    <n v="7"/>
    <s v="Service Owner - Expert - manager follow this link "/>
    <s v="Not Applicable"/>
    <m/>
    <d v="2022-07-26T00:00:00"/>
    <s v="Initial baseline"/>
    <d v="2022-04-01T00:00:00"/>
    <n v="3"/>
    <n v="0.1"/>
    <n v="33.277500000000003"/>
    <m/>
    <x v="1"/>
  </r>
  <r>
    <x v="117"/>
    <x v="0"/>
    <s v="Public_Cloud"/>
    <s v="SCALe"/>
    <x v="4"/>
    <x v="7"/>
    <x v="92"/>
    <n v="0"/>
    <s v="SCALe CaaS Kubernetes Not Applicablemespace creation"/>
    <s v="https://sanofiservices.service-now.com/onesupport?id=sc_cat_item&amp;table=sc_cat_item&amp;sys_id=7a544989db467f48a9c8838405961972"/>
    <s v="SCALe CaaS Not Applicablemespace update/modification"/>
    <s v="Per Project"/>
    <n v="21.75"/>
    <n v="1.7"/>
    <n v="36.975000000000001"/>
    <n v="5"/>
    <s v="Service Owner - Expert - manager follow this link "/>
    <s v="Not Applicable"/>
    <m/>
    <d v="2022-07-26T00:00:00"/>
    <s v="Initial baseline"/>
    <d v="2022-04-01T00:00:00"/>
    <n v="3"/>
    <n v="0.1"/>
    <n v="33.277500000000003"/>
    <m/>
    <x v="1"/>
  </r>
  <r>
    <x v="118"/>
    <x v="0"/>
    <s v="Public_Cloud"/>
    <s v="SCALe"/>
    <x v="4"/>
    <x v="12"/>
    <x v="93"/>
    <n v="0"/>
    <s v="Not Applicable"/>
    <s v="Not Applicable"/>
    <s v="Not Applicable"/>
    <s v="Per Cluster"/>
    <n v="21.75"/>
    <n v="5"/>
    <n v="108.75"/>
    <n v="2"/>
    <s v="Service Owner - Expert - manager follow this link "/>
    <s v="Not Applicable"/>
    <m/>
    <d v="2022-07-26T00:00:00"/>
    <s v="Initial baseline"/>
    <d v="2022-04-01T00:00:00"/>
    <n v="3"/>
    <n v="0.1"/>
    <n v="97.875"/>
    <m/>
    <x v="1"/>
  </r>
  <r>
    <x v="119"/>
    <x v="0"/>
    <s v="On_Prem_Public_Cloud"/>
    <s v="SAP"/>
    <x v="15"/>
    <x v="8"/>
    <x v="94"/>
    <s v="L3 Co-ordination Activities:_x000a_downloading the executables _x000a_Review Notes _x000a__x000a_L3 Implementaion Activities: : _x000a_Check Pre-requisites SPACE/ACCESS/Binaries etc_x000a_Oracle upgrade_x000a_Post Upgrade Steps _x000a_Update Stats "/>
    <s v="Not Applicable"/>
    <s v="Not Applicable"/>
    <s v="Not Applicable"/>
    <s v="Database"/>
    <n v="21.75"/>
    <n v="11"/>
    <n v="239.25"/>
    <n v="3"/>
    <s v="Service Owner - Expert - manager follow this link "/>
    <s v="Not Applicable"/>
    <m/>
    <d v="2022-07-26T00:00:00"/>
    <s v="Initial baseline"/>
    <d v="2022-04-01T00:00:00"/>
    <n v="3"/>
    <n v="0.1"/>
    <n v="215.32499999999999"/>
    <m/>
    <x v="1"/>
  </r>
  <r>
    <x v="120"/>
    <x v="0"/>
    <s v="On_Prem_Public_Cloud"/>
    <s v="SAP"/>
    <x v="15"/>
    <x v="8"/>
    <x v="95"/>
    <s v="L3 Preparation and Coordination Activities:_x000a_Downloading the executables - 1h_x000a_Reviewing Notes - 0.5h_x000a__x000a_L3 Implementation:_x000a_ 1. Preliminary Tasks --- 3 H_x000a_2. Database Task preparations --- 3 H_x000a_     Table Splitting Preparation._x000a_     Export SAP source system_x000a_3. SAP task preparations ---2 H_x000a_    SPAM update_x000a_    Modifiable Transport requests_x000a_    Check for invalid temp tables_x000a_    Check the updates_x000a_    Incremental conversion_x000a_    note status_x000a_    Update SAP kernel to patch level and start SAP _x000a_    Execute BTCTRNS1 report_x000a_    Lock users_x000a_4. Tasks on File system  --- 0.5 H_x000a_    Instance profiles backup_x000a_5. Installation Activities -- 5 H_x000a_    System copy_x000a_6. Start Import source data -- 30 H_x000a_    Initialization_x000a_    Extraction  _x000a_    Configuration_x000a_    Checks_x000a_7. Post upgrade actions ---  15 H"/>
    <s v="Not Applicable"/>
    <s v="Not Applicable"/>
    <s v="Not Applicable"/>
    <s v="per Migration"/>
    <n v="21.75"/>
    <n v="60"/>
    <n v="1305"/>
    <n v="3"/>
    <s v="Service Owner - Expert - manager follow this link "/>
    <s v="Not Applicable"/>
    <m/>
    <d v="2022-07-26T00:00:00"/>
    <s v="Initial baseline"/>
    <d v="2022-04-01T00:00:00"/>
    <n v="3"/>
    <n v="0.1"/>
    <n v="1174.5"/>
    <m/>
    <x v="1"/>
  </r>
  <r>
    <x v="121"/>
    <x v="0"/>
    <s v="On_Prem_Public_Cloud"/>
    <s v="SAP"/>
    <x v="15"/>
    <x v="8"/>
    <x v="96"/>
    <s v="New Addition:_x000a_L3 Preparation and Coordination Activities:_x000a_Downloading the executables_x000a_Reviewing Notes _x000a__x000a_L3 Implementation:_x000a_ 1. Preliminary Tasks _x000a_2. Oracle Task preparations _x000a_3. SAP task preparations _x000a_    SPAM update_x000a_    Modifiable Transport requests_x000a_    Check for invalid temp tables_x000a_    Check the updates_x000a_    Incremental conversion_x000a_    note status_x000a_    Update SAP kernel to patch level and start SAP _x000a_    Execute BTCTRNS1 report_x000a_    Lock users_x000a_4. Tasks on File system _x000a_    Instance profiles backup_x000a_    Env file of orasid and sidadm_x000a_5. Installation Activities _x000a_6. Start Upgrade _x000a_    Initialization_x000a_    Extraction  _x000a_    Configuration_x000a_    Checks_x000a_    Preprocessing_x000a_    Execution _x000a_    Post processing_x000a_7. Post upgrade actions _x000a_                                                                  "/>
    <s v="Not Applicable"/>
    <s v="Not Applicable"/>
    <s v="Not Applicable"/>
    <s v="Per upgrade"/>
    <n v="21.75"/>
    <n v="46.5"/>
    <n v="1011.375"/>
    <n v="10"/>
    <s v="Service Owner - Expert - manager follow this link "/>
    <s v="Not Applicable"/>
    <m/>
    <d v="2022-07-26T00:00:00"/>
    <s v="Initial baseline"/>
    <d v="2022-04-01T00:00:00"/>
    <n v="3"/>
    <n v="0.1"/>
    <n v="910.23749999999995"/>
    <m/>
    <x v="1"/>
  </r>
  <r>
    <x v="122"/>
    <x v="0"/>
    <s v="On_Prem_Public_Cloud"/>
    <s v="SAP"/>
    <x v="15"/>
    <x v="7"/>
    <x v="97"/>
    <s v="1. Architecture planning and Preparation details:_x000a_2. Validating the software and database compaitability with the OS  _x000a_2. Server Build inputs and verification_x000a_3.  Gather License details _x000a_4.  Storage Input and varification _x000a_5.  Build and Integration :"/>
    <s v="Not Applicable"/>
    <s v="Not Applicable"/>
    <s v="Not Applicable"/>
    <s v="Per instance"/>
    <n v="21.75"/>
    <n v="35"/>
    <n v="761.25"/>
    <n v="8"/>
    <s v="Service Owner - Expert - manager follow this link "/>
    <s v="Not Applicable"/>
    <m/>
    <d v="2022-07-26T00:00:00"/>
    <s v="Initial baseline"/>
    <d v="2022-04-01T00:00:00"/>
    <n v="3"/>
    <n v="0.1"/>
    <n v="685.125"/>
    <m/>
    <x v="1"/>
  </r>
  <r>
    <x v="123"/>
    <x v="0"/>
    <s v="On_Prem_Public_Cloud"/>
    <s v="SAP"/>
    <x v="15"/>
    <x v="13"/>
    <x v="98"/>
    <s v="L3 Co-ordination Activities:_x000a__x000a_L3 Implementation Activities: : _x000a_Upgrade SPAM  _x000a_Upgrade Support packages _x000a_Run SGEN "/>
    <s v="Not Applicable"/>
    <s v="Not Applicable"/>
    <s v="Not Applicable"/>
    <s v="per SAP environment"/>
    <n v="21.75"/>
    <n v="15"/>
    <n v="326.25"/>
    <n v="3"/>
    <s v="Service Owner - Expert - manager follow this link "/>
    <s v="Not Applicable"/>
    <m/>
    <d v="2022-07-26T00:00:00"/>
    <s v="Initial baseline"/>
    <d v="2022-04-01T00:00:00"/>
    <n v="3"/>
    <n v="0.1"/>
    <n v="293.625"/>
    <m/>
    <x v="1"/>
  </r>
  <r>
    <x v="124"/>
    <x v="0"/>
    <s v="On_Prem"/>
    <s v="STORAGE"/>
    <x v="5"/>
    <x v="7"/>
    <x v="99"/>
    <s v="L3 coordination:_x000a_Requirement gathering and coordination with requestor and platform team _x000a_L3 Implementation Activities:_x000a_Setup DR "/>
    <s v="Not Applicable"/>
    <s v="Not Applicable"/>
    <s v="Not Applicable"/>
    <s v="Per DR"/>
    <n v="21.75"/>
    <n v="10"/>
    <n v="217.5"/>
    <n v="7"/>
    <s v="Service Owner - Expert - manager follow this link "/>
    <s v="Not Applicable"/>
    <m/>
    <d v="2023-04-05T00:00:00"/>
    <s v="V0.3"/>
    <d v="2023-04-05T00:00:00"/>
    <n v="2"/>
    <n v="0.1"/>
    <n v="195.75"/>
    <m/>
    <x v="1"/>
  </r>
  <r>
    <x v="125"/>
    <x v="0"/>
    <s v="On_Prem"/>
    <s v="STORAGE"/>
    <x v="5"/>
    <x v="7"/>
    <x v="100"/>
    <s v="L3 coordination:_x000a_Coordination with ITS _x000a_L3 Implementation Activities_x000a_Disable/Enable port-channel_x000a_Base installation for core switch _x000a_Configuration validation_x000a_CMDB update_x000a_ISL Configuration"/>
    <s v="Not Applicable"/>
    <s v="Not Applicable"/>
    <s v="Not Applicable"/>
    <s v="Per core Switch"/>
    <n v="21.75"/>
    <n v="6.5"/>
    <n v="141.375"/>
    <n v="15"/>
    <s v="Service Owner - Expert - manager follow this link "/>
    <s v="Not Applicable"/>
    <m/>
    <d v="2023-04-05T00:00:00"/>
    <s v="V0.3"/>
    <d v="2023-04-05T00:00:00"/>
    <n v="2"/>
    <n v="0.1"/>
    <n v="127.2375"/>
    <m/>
    <x v="1"/>
  </r>
  <r>
    <x v="126"/>
    <x v="0"/>
    <s v="On_Prem"/>
    <s v="STORAGE"/>
    <x v="5"/>
    <x v="7"/>
    <x v="101"/>
    <s v="L3 coordination:_x000a_Coordination with ITS _x000a_L3 Implementation Activities:_x000a_Disable/Enable port-channel _x000a_Base installation for core switch _x000a_Configuration validation _x000a_CMDB update "/>
    <s v="Not Applicable"/>
    <s v="Not Applicable"/>
    <s v="Not Applicable"/>
    <s v="Per edge Switch"/>
    <n v="21.75"/>
    <n v="4.5"/>
    <n v="97.875"/>
    <n v="15"/>
    <s v="Service Owner - Expert - manager follow this link "/>
    <s v="Not Applicable"/>
    <m/>
    <d v="2023-04-05T00:00:00"/>
    <s v="V0.3"/>
    <d v="2023-04-05T00:00:00"/>
    <n v="2"/>
    <n v="0.1"/>
    <n v="88.087500000000006"/>
    <m/>
    <x v="1"/>
  </r>
  <r>
    <x v="127"/>
    <x v="0"/>
    <s v="On_Prem"/>
    <s v="STORAGE"/>
    <x v="5"/>
    <x v="7"/>
    <x v="102"/>
    <s v="Requirement gathering for switch installation_x000a_Collect existing port and respective device detail_x000a_ISL port identification and configuration_x000a_Communication with Network, Proximity team_x000a_Switch backup_x000a_Connectivity testing "/>
    <s v="Not Applicable"/>
    <s v="Not Applicable"/>
    <s v="Not Applicable"/>
    <s v="Per Site (Does not matter room# and switch#)"/>
    <n v="21.75"/>
    <n v="8"/>
    <n v="174"/>
    <n v="15"/>
    <s v="Service Owner - Expert - manager follow this link "/>
    <s v="Not Applicable"/>
    <m/>
    <d v="2023-04-05T00:00:00"/>
    <s v="V0.3"/>
    <d v="2023-04-05T00:00:00"/>
    <n v="2"/>
    <n v="0.1"/>
    <n v="156.6"/>
    <m/>
    <x v="1"/>
  </r>
  <r>
    <x v="128"/>
    <x v="0"/>
    <s v="On_Prem"/>
    <s v="STORAGE"/>
    <x v="5"/>
    <x v="7"/>
    <x v="103"/>
    <s v="L3 coordination:_x000a_Coordination with ITS, Vendor, Proximity during deployment_x000a_L3 Implementation Activities:_x000a_Post validation after expansion "/>
    <s v="Not Applicable"/>
    <s v="Not Applicable"/>
    <s v="Not Applicable"/>
    <s v="per Unit"/>
    <n v="21.75"/>
    <n v="4"/>
    <n v="87"/>
    <n v="7"/>
    <s v="Service Owner - Expert - manager follow this link "/>
    <s v="Not Applicable"/>
    <m/>
    <d v="2023-04-05T00:00:00"/>
    <s v="V0.3"/>
    <d v="2023-04-05T00:00:00"/>
    <n v="2"/>
    <n v="0.1"/>
    <n v="78.3"/>
    <m/>
    <x v="1"/>
  </r>
  <r>
    <x v="129"/>
    <x v="0"/>
    <s v="On_Prem"/>
    <s v="STORAGE"/>
    <x v="5"/>
    <x v="8"/>
    <x v="104"/>
    <s v="1.Identify the list of servers &amp; storages FS/Volume for each servers which have to be migrated_x000a_2.Identify the network infrastructure ,Bandwith utilization,port configuration and throughput on each storage for the data migration requirement _x000a_3.set up the migration software/tool on Source &amp; Target Storage to migrate the data _x000a_4.Migrate the data from old filesystem/volume to new filesystem and configure the New filesystem for new list of servers _x000a_5.Plan for cut over date and sync the data on target filesystem/volume on cutover date "/>
    <s v="Not Applicable"/>
    <s v="Not Applicable"/>
    <s v="Not Applicable"/>
    <s v="per File system/Volume"/>
    <n v="21.75"/>
    <n v="5"/>
    <n v="108.75"/>
    <n v="4"/>
    <s v="Service Owner - Expert - manager follow this link "/>
    <s v="Not Applicable"/>
    <m/>
    <d v="2023-04-05T00:00:00"/>
    <s v="V0.3"/>
    <d v="2023-04-05T00:00:00"/>
    <n v="2"/>
    <n v="0.1"/>
    <n v="97.875"/>
    <m/>
    <x v="1"/>
  </r>
  <r>
    <x v="130"/>
    <x v="0"/>
    <s v="On_Prem"/>
    <s v="Storage"/>
    <x v="5"/>
    <x v="7"/>
    <x v="105"/>
    <s v="Download &amp; Validate correct OVA from vendor support page:_x000a_Discussion with Vmware Team following the OEM best practices:_x000a_Deploying the code &amp; initializing the appliance:_x000a_Initial setup &amp; discover storage/switch CIs: _x000a_CMDB update:"/>
    <s v="Not Applicable"/>
    <s v="Not Applicable"/>
    <s v="Not Applicable"/>
    <s v="per software deployment"/>
    <n v="21.75"/>
    <n v="15.299999999999999"/>
    <n v="332.77499999999998"/>
    <n v="7"/>
    <s v="Service Owner - Expert - manager follow this link "/>
    <s v="Not Applicable"/>
    <m/>
    <d v="2022-07-26T00:00:00"/>
    <s v="Initial baseline"/>
    <d v="2022-04-01T00:00:00"/>
    <n v="3"/>
    <n v="0.1"/>
    <n v="299.4975"/>
    <m/>
    <x v="1"/>
  </r>
  <r>
    <x v="131"/>
    <x v="0"/>
    <s v="On_Prem"/>
    <s v="Unix "/>
    <x v="17"/>
    <x v="8"/>
    <x v="106"/>
    <s v="L3 Coordination Activities::_x000a_Prep work on data migration by collecting VG, FS, Lun details_x000a_Capacity checking_x000a_Performance checking after migration  _x000a_Post migration - coordinate with stakeholders to performa HA test_x000a__x000a_L3 Implementation Activities::_x000a_Validation of Migration Checklist_x000a_"/>
    <s v="Not Applicable"/>
    <s v="Not Applicable"/>
    <s v="Not Applicable"/>
    <s v="Per CI"/>
    <n v="21.75"/>
    <n v="7"/>
    <n v="152.25"/>
    <n v="2"/>
    <s v="Service Owner - Expert - manager follow this link "/>
    <s v="Not Applicable"/>
    <s v="i) Data migration to new hadware depend on filesystem type, size, bandwidth and number data volumes(VG's)_x000a_it may vary case to case. We are good with timelines for per CI."/>
    <d v="2022-07-26T00:00:00"/>
    <s v="Initial baseline"/>
    <d v="2022-04-01T00:00:00"/>
    <n v="3"/>
    <n v="0.1"/>
    <n v="137.02500000000001"/>
    <m/>
    <x v="1"/>
  </r>
  <r>
    <x v="132"/>
    <x v="0"/>
    <s v="On_Prem"/>
    <s v="Unix "/>
    <x v="7"/>
    <x v="8"/>
    <x v="107"/>
    <s v="L3 Implementation  Activities:_x000a_Enclosure Configuration-IP Address assignment, VCM define to domain group and download configuration from domain group)_x000a_Firmware Update during enclosure installation (OA and VCM )_x000a_Discover Chassis &amp; blade in HP Insight Control and HP IRS _x000a__x000a_L3 Coordination :_x000a_Troubleshooting with first BLADE installation  (network, uplinks)._x000a_Approve IQ Hardware document"/>
    <s v="Not Applicable"/>
    <s v="Not Applicable"/>
    <s v="Not Applicable"/>
    <s v="Per Chassis"/>
    <n v="21.75"/>
    <n v="10"/>
    <n v="217.5"/>
    <n v="10"/>
    <s v="Service Owner - Expert - manager follow this link "/>
    <s v="Not Applicable"/>
    <s v="i) once the proximity team shares console(IP and credentials) based on attached GIFT from VC profile can be configured._x000a_Ii) Modified Efforts as multiple tasks involvent including firmware updgrades."/>
    <d v="2022-07-26T00:00:00"/>
    <s v="Initial baseline"/>
    <d v="2022-04-01T00:00:00"/>
    <n v="3"/>
    <n v="0.1"/>
    <n v="195.75"/>
    <m/>
    <x v="1"/>
  </r>
  <r>
    <x v="133"/>
    <x v="0"/>
    <s v="On_Prem"/>
    <s v="Unix "/>
    <x v="17"/>
    <x v="8"/>
    <x v="108"/>
    <s v="L3 Coordination:_x000a_Assessing the applications _x000a_Resource validation( FS, IP, Firewall,NFS etc) _x000a_VM Client compatibility  _x000a_Installation/ upgrade _x000a_Identify correct server to host the VM _x000a_Capacity checking _x000a_Performance checking after migration _x000a__x000a_L3 Implementation Activities::_x000a_Verification of the Server _x000a_"/>
    <s v="Not Applicable"/>
    <s v="Not Applicable"/>
    <s v="Not Applicable"/>
    <s v="Per CI"/>
    <n v="21.75"/>
    <n v="10"/>
    <n v="217.5"/>
    <n v="10"/>
    <s v="Service Owner - Expert - manager follow this link "/>
    <s v="Not Applicable"/>
    <m/>
    <d v="2022-07-26T00:00:00"/>
    <s v="Initial baseline"/>
    <d v="2022-04-01T00:00:00"/>
    <n v="3"/>
    <n v="0.1"/>
    <n v="195.75"/>
    <m/>
    <x v="1"/>
  </r>
  <r>
    <x v="134"/>
    <x v="0"/>
    <s v="On_Prem"/>
    <s v="Unix "/>
    <x v="42"/>
    <x v="8"/>
    <x v="109"/>
    <s v="L3 Coordination Activities:_x000a_Assessing the applications_x000a_Resource validation( FS, IP, Firewall,NFS etc)_x000a_VM Client compatibility_x000a_Installation/ upgrade _x000a_Identify correct server to host the VM _x000a_Capacity checking _x000a_Performance checking after migration _x000a__x000a_L3 Implementation Activities::_x000a_Verification of the Server_x000a__x000a_"/>
    <s v="Not Applicable"/>
    <s v="Not Applicable"/>
    <s v="ITS-CHMOD0004031"/>
    <s v="per CI"/>
    <n v="21.75"/>
    <n v="5.0999999999999996"/>
    <n v="110.925"/>
    <n v="5"/>
    <s v="Service Owner - Expert - manager follow this link "/>
    <s v="Not Applicable"/>
    <s v="If more than 5 Servers migration it comes under PMS_x000a__x000a_Given time lines and scope of work appplicable."/>
    <d v="2022-07-26T00:00:00"/>
    <s v="Initial baseline"/>
    <d v="2022-04-01T00:00:00"/>
    <n v="3"/>
    <n v="0.1"/>
    <n v="99.832499999999996"/>
    <m/>
    <x v="1"/>
  </r>
  <r>
    <x v="135"/>
    <x v="0"/>
    <s v="On_Prem"/>
    <s v="Unix "/>
    <x v="43"/>
    <x v="7"/>
    <x v="110"/>
    <s v="L3 Implementation Activities:_x000a_L3 Review &amp; Verification post installation  _x000a_IQ – verification &amp; approval (verify FS creation/ownership, RAM, CPU, kernel, FS block size)_x000a__x000a_L3 Co-ordination Activities:_x000a_Gather requirement in GIFT form and verify GIFT and ensure completeness._x000a__x000a_"/>
    <s v="Not Applicable"/>
    <s v="Not Applicable"/>
    <s v="Not Applicable"/>
    <s v="per VM"/>
    <n v="21.75"/>
    <n v="4.5"/>
    <n v="97.875"/>
    <n v="5"/>
    <s v="Service Owner - Expert - manager follow this link "/>
    <s v="Not Applicable"/>
    <s v="i) Gift from has to be attached with all required details._x000a_Ii)If more than 5 Servers build it comes under PMS_x000a_iii)Given time lines and scope of work appplicable."/>
    <d v="2022-07-26T00:00:00"/>
    <s v="Initial baseline"/>
    <d v="2022-04-01T00:00:00"/>
    <n v="3"/>
    <n v="0.1"/>
    <n v="88.087500000000006"/>
    <m/>
    <x v="1"/>
  </r>
  <r>
    <x v="136"/>
    <x v="0"/>
    <s v="On_Prem"/>
    <s v="Virtual Directory Services"/>
    <x v="44"/>
    <x v="8"/>
    <x v="111"/>
    <s v="L3 Implementation Activities::_x000a_Planning _x000a_Implementation_x000a_Validation_x000a_"/>
    <s v="No"/>
    <s v="No"/>
    <s v="Not Applicable"/>
    <s v="Per Server"/>
    <n v="21.75"/>
    <n v="8"/>
    <n v="174"/>
    <n v="14"/>
    <s v="Service Owner - Expert - manager follow this link "/>
    <s v="Not Applicable"/>
    <m/>
    <d v="2022-07-26T00:00:00"/>
    <s v="Initial baseline"/>
    <d v="2022-04-01T00:00:00"/>
    <n v="3"/>
    <n v="0.1"/>
    <n v="156.6"/>
    <m/>
    <x v="1"/>
  </r>
  <r>
    <x v="137"/>
    <x v="0"/>
    <s v="On_Prem"/>
    <s v="WINDOWS"/>
    <x v="31"/>
    <x v="8"/>
    <x v="112"/>
    <s v="L3 Coordination Activities:_x000a_L3 Implementation Activities:_x000a_- Requirement consolidation of old shares_x000a_- Old share full backup_x000a_- Data Migration script creation_x000a_- Monitoring, comparison and remediation_x000a_- Share cut over"/>
    <s v="Not Applicable"/>
    <s v="Not Applicable"/>
    <s v="Not Applicable"/>
    <s v="Per file share "/>
    <n v="21.75"/>
    <n v="14"/>
    <n v="304.5"/>
    <n v="4"/>
    <s v="Service Owner - Expert - manager follow this link "/>
    <s v="Not Applicable"/>
    <m/>
    <d v="2022-07-26T00:00:00"/>
    <s v="Initial baseline"/>
    <d v="2022-04-01T00:00:00"/>
    <n v="3"/>
    <n v="0.1"/>
    <n v="274.05"/>
    <m/>
    <x v="1"/>
  </r>
  <r>
    <x v="138"/>
    <x v="0"/>
    <s v="On_Prem"/>
    <s v="WINDOWS"/>
    <x v="31"/>
    <x v="8"/>
    <x v="113"/>
    <s v="L3 Coordination Activities::_x000a_L3 Implementation Activities::_x000a_- Requirement consolidation of old shares_x000a_- Data Migration script creation_x000a_- Monitoring, comparison and remediation_x000a_"/>
    <s v="Not Applicable"/>
    <s v="Not Applicable"/>
    <s v="Not Applicable"/>
    <s v="Per Execution "/>
    <n v="21.75"/>
    <n v="12.75"/>
    <n v="277.3125"/>
    <n v="7"/>
    <s v="Service Owner - Expert - manager follow this link "/>
    <s v="Not Applicable"/>
    <m/>
    <d v="2022-07-26T00:00:00"/>
    <s v="Initial baseline"/>
    <d v="2022-04-01T00:00:00"/>
    <n v="3"/>
    <n v="0.1"/>
    <n v="249.58125000000001"/>
    <m/>
    <x v="1"/>
  </r>
  <r>
    <x v="139"/>
    <x v="0"/>
    <s v="On_Prem"/>
    <s v="WINDOWS"/>
    <x v="31"/>
    <x v="8"/>
    <x v="114"/>
    <s v="L3 Coordination:_x000a__x000a_- Assessing the applications compatibility _x000a_- Resource validation &amp; Capacity checking (ESXi, Network, Firewall, NFS etc)_x000a_- Identify correct ESXi server to host the VM _x000a__x000a_L3 Implementation Activities ::_x000a__x000a_- Physical to Virtual Migration (P2V) - BAU_x000a_- Performance checking &amp; Verification of server after migration"/>
    <s v="Not Applicable"/>
    <s v="Not Applicable"/>
    <s v="Not Applicable"/>
    <s v="Per CI"/>
    <n v="21.75"/>
    <n v="8.5"/>
    <n v="184.875"/>
    <n v="5"/>
    <s v="Service Owner - Expert - manager follow this link "/>
    <s v="Not Applicable"/>
    <m/>
    <d v="2022-07-26T00:00:00"/>
    <s v="Initial baseline"/>
    <d v="2022-04-01T00:00:00"/>
    <n v="3"/>
    <n v="0.1"/>
    <n v="166.38749999999999"/>
    <m/>
    <x v="1"/>
  </r>
  <r>
    <x v="140"/>
    <x v="0"/>
    <s v="On_Prem"/>
    <s v="WINDOWS"/>
    <x v="31"/>
    <x v="8"/>
    <x v="115"/>
    <s v="L3 Coordination Activities ::_x000a__x000a_- Assessing the Applications_x000a_- Resource validation (ESXi, Network, Firewall, NFS etc.)_x000a__x000a_L3 Implementation Activities::_x000a__x000a_- VM MIgration_x000a_- Performance checking &amp; Verification of server after migration"/>
    <s v="Virtual Server Migration - V2V"/>
    <s v="https://sanofiservices.service-now.com/onesupport?id=sc_cat_item&amp;table=sc_cat_item&amp;sys_id=51efa2b51bb8e4109c1cbb739b4bcb11"/>
    <s v="ITS-CHMOD0003704"/>
    <s v="per VM"/>
    <n v="21.75"/>
    <n v="5.0999999999999996"/>
    <n v="110.925"/>
    <n v="5"/>
    <s v="Service Owner - Expert - manager follow this link "/>
    <s v="Not Applicable"/>
    <m/>
    <d v="2022-07-26T00:00:00"/>
    <s v="Initial baseline"/>
    <d v="2022-04-01T00:00:00"/>
    <n v="3"/>
    <n v="0.1"/>
    <n v="99.832499999999996"/>
    <m/>
    <x v="1"/>
  </r>
  <r>
    <x v="141"/>
    <x v="0"/>
    <s v="On_Prem"/>
    <s v="DB--Oracle"/>
    <x v="1"/>
    <x v="0"/>
    <x v="116"/>
    <s v="N/A"/>
    <s v="Not Applicable"/>
    <s v="Not Applicable"/>
    <s v="Not Applicable"/>
    <s v="Not Applicable"/>
    <n v="21.75"/>
    <s v="IMS"/>
    <s v="IMS"/>
    <n v="7"/>
    <s v="Service Owner - Expert - manager follow this link "/>
    <s v="Not Applicable"/>
    <m/>
    <d v="2022-07-26T00:00:00"/>
    <s v="Initial baseline"/>
    <d v="2022-04-01T00:00:00"/>
    <n v="3"/>
    <n v="0.1"/>
    <s v="IMS"/>
    <m/>
    <x v="0"/>
  </r>
  <r>
    <x v="142"/>
    <x v="0"/>
    <s v="On_Prem"/>
    <s v="DB--Oracle"/>
    <x v="1"/>
    <x v="0"/>
    <x v="117"/>
    <s v="N/A"/>
    <s v="Oracle Operations"/>
    <s v="https://sanofiservices.service-now.com/onesupport?id=sc_cat_item_guide&amp;table=sc_cat_item&amp;sys_id=8ef52e074f098fc4cb48c0428110c701"/>
    <s v="ITS-CHMOD0000424"/>
    <s v="Not Applicable"/>
    <n v="21.75"/>
    <s v="IMS"/>
    <s v="IMS"/>
    <n v="5"/>
    <s v="Service Owner - Expert - manager follow this link "/>
    <n v="0.6"/>
    <m/>
    <d v="2022-07-26T00:00:00"/>
    <s v="Initial baseline"/>
    <d v="2022-04-01T00:00:00"/>
    <n v="3"/>
    <n v="0.1"/>
    <s v="IMS"/>
    <m/>
    <x v="0"/>
  </r>
  <r>
    <x v="143"/>
    <x v="0"/>
    <s v="On_Prem"/>
    <s v="WINDOWS"/>
    <x v="45"/>
    <x v="7"/>
    <x v="118"/>
    <s v="L3 Implementation Activities::_x000a__x000a_- L3 Review &amp; Verification post installation _x000a_- IQ – verification &amp; approval _x000a__x000a_L3 Co-ordination Activities ::_x000a__x000a_- Gather requirement in GIFT form and verify GIFT and ensure completeness"/>
    <s v="Not Applicable"/>
    <s v="Not Applicable"/>
    <s v="Not Applicable"/>
    <s v="per VM"/>
    <n v="21.75"/>
    <n v="4.25"/>
    <n v="92.4375"/>
    <n v="7"/>
    <s v="Service Owner - Expert - manager follow this link "/>
    <s v="Not Applicable"/>
    <m/>
    <d v="2022-07-26T00:00:00"/>
    <s v="Initial baseline"/>
    <d v="2022-04-01T00:00:00"/>
    <n v="3"/>
    <n v="0.1"/>
    <n v="83.193749999999994"/>
    <m/>
    <x v="1"/>
  </r>
  <r>
    <x v="144"/>
    <x v="0"/>
    <s v="On_Prem"/>
    <s v="WINDOWS"/>
    <x v="45"/>
    <x v="7"/>
    <x v="119"/>
    <s v="L3 Coordination Activities:_x000a_L3 Implementation Activities:_x000a_IP reservation and assignments_x000a_Windows Failover Clustering installation and configuration"/>
    <s v="Not Applicable"/>
    <s v="Not Applicable"/>
    <s v="Not Applicable"/>
    <s v="Per cluster node"/>
    <n v="21.75"/>
    <n v="2.25"/>
    <n v="48.9375"/>
    <n v="5"/>
    <s v="Service Owner - Expert - manager follow this link "/>
    <s v="Not Applicable"/>
    <m/>
    <d v="2022-07-26T00:00:00"/>
    <s v="Initial baseline"/>
    <d v="2022-04-01T00:00:00"/>
    <n v="3"/>
    <n v="0.1"/>
    <n v="44.043750000000003"/>
    <m/>
    <x v="1"/>
  </r>
  <r>
    <x v="145"/>
    <x v="0"/>
    <s v="On_Prem"/>
    <s v="WINDOWS/Citrix"/>
    <x v="46"/>
    <x v="7"/>
    <x v="120"/>
    <s v="L3 Coordination Activities:_x000a_L3 Implementation Activities:_x000a_- Host name and IP reservation and assignment_x000a_-  L3 related task in CRQ, IQ approval"/>
    <s v="Not Applicable"/>
    <s v="Not Applicable"/>
    <s v="Not Applicable"/>
    <s v="Per server"/>
    <n v="21.75"/>
    <n v="2.5"/>
    <n v="54.375"/>
    <n v="7"/>
    <s v="Service Owner - Expert - manager follow this link "/>
    <s v="Not Applicable"/>
    <m/>
    <d v="2022-07-26T00:00:00"/>
    <s v="Initial baseline"/>
    <d v="2022-04-01T00:00:00"/>
    <n v="3"/>
    <n v="0.1"/>
    <n v="48.9375"/>
    <m/>
    <x v="1"/>
  </r>
  <r>
    <x v="146"/>
    <x v="0"/>
    <s v="On_Prem"/>
    <s v="DB--Oracle"/>
    <x v="1"/>
    <x v="7"/>
    <x v="121"/>
    <s v="Copy the scripts on server - 15 mins_x000a_Connect to DB and execute the scripts - 30 mins_x000a_Validation - 30 mins"/>
    <s v="Oracle Operations"/>
    <s v="https://sanofiservices.service-now.com/onesupport?id=sc_cat_item_guide&amp;table=sc_cat_item&amp;sys_id=8ef52e074f098fc4cb48c0428110c701"/>
    <s v="Not Applicable"/>
    <s v="Per Request"/>
    <n v="21.75"/>
    <n v="3.5"/>
    <n v="76.125"/>
    <n v="5"/>
    <s v="Service Owner - Expert - manager follow this link "/>
    <s v="Not Applicable"/>
    <m/>
    <d v="2022-07-26T00:00:00"/>
    <s v="Initial baseline"/>
    <d v="2022-04-01T00:00:00"/>
    <n v="3"/>
    <n v="0.1"/>
    <n v="68.512500000000003"/>
    <m/>
    <x v="1"/>
  </r>
  <r>
    <x v="147"/>
    <x v="0"/>
    <s v="On_Prem"/>
    <s v="DB--Oracle"/>
    <x v="1"/>
    <x v="14"/>
    <x v="122"/>
    <s v="Take source backup/ If backups available, check they are accesisble on restore VM-2 hrs_x000a_Create environment files/ parameter file/Startup DB in NOMOUNT -1 hrs_x000a_Restore Backups - 4 hrs _x000a_Validate the DB -1 hrs"/>
    <s v="Not Applicable"/>
    <s v="Not Applicable"/>
    <s v="Not Applicable"/>
    <s v="Per Database"/>
    <n v="21.75"/>
    <n v="3.5"/>
    <n v="0"/>
    <n v="10"/>
    <s v="Service Owner - Expert - manager follow this link "/>
    <n v="0.8"/>
    <m/>
    <d v="2025-03-12T00:00:00"/>
    <s v="V2.1"/>
    <d v="2022-04-01T00:00:00"/>
    <n v="3"/>
    <n v="0.1"/>
    <n v="0"/>
    <n v="0"/>
    <x v="1"/>
  </r>
  <r>
    <x v="148"/>
    <x v="0"/>
    <s v="On_Prem"/>
    <s v="DB--SQL"/>
    <x v="2"/>
    <x v="7"/>
    <x v="121"/>
    <s v="Need to check server access, after check Scripts as per client requirments and execute script on specific Object"/>
    <s v="SQL Server Operations"/>
    <s v="https://sanofiservices.service-now.com/onesupport?id=sc_cat_item_guide&amp;table=sc_cat_item&amp;sys_id=d2802610db198f8805ea766eaf961961"/>
    <s v="Not Applicable"/>
    <s v="Per Request"/>
    <n v="21.75"/>
    <n v="3.5"/>
    <n v="76.125"/>
    <n v="5"/>
    <s v="Service Owner - Expert - manager follow this link "/>
    <s v="Not Applicable"/>
    <m/>
    <d v="2022-07-26T00:00:00"/>
    <s v="Initial baseline"/>
    <d v="2022-04-01T00:00:00"/>
    <n v="3"/>
    <n v="0.1"/>
    <n v="68.512500000000003"/>
    <m/>
    <x v="1"/>
  </r>
  <r>
    <x v="149"/>
    <x v="0"/>
    <s v="On_Prem"/>
    <s v="DB--SQL"/>
    <x v="2"/>
    <x v="14"/>
    <x v="123"/>
    <s v="Need to collect source and target servers, check access, Need to clarify to move databases. Drive size, space and time duration to move the database on Target,"/>
    <s v="Not Applicable"/>
    <s v="Not Applicable"/>
    <s v="Not Applicable"/>
    <s v="Per Database"/>
    <n v="21.75"/>
    <n v="1.5"/>
    <n v="32.625"/>
    <n v="2"/>
    <s v="Service Owner - Expert - manager follow this link "/>
    <s v="Not Applicable"/>
    <m/>
    <d v="2025-03-12T00:00:00"/>
    <s v="V2.1"/>
    <d v="2022-04-01T00:00:00"/>
    <n v="3"/>
    <n v="0.1"/>
    <n v="29.362500000000001"/>
    <m/>
    <x v="1"/>
  </r>
  <r>
    <x v="150"/>
    <x v="1"/>
    <s v="On_Prem"/>
    <s v="Scheduling"/>
    <x v="47"/>
    <x v="7"/>
    <x v="124"/>
    <s v="&quot;1: Check if application server and DB server are accessible and VTOM services are up and running._x000a_2: Check if respective ports are enabled with respect VTOM server and test server._x000a_3: Take export of both environments(plannings) of old servers using &quot;&quot;vtexport&quot;&quot;_x000a_4: STOP respective plannings on VTOM server. _x000a_5: Update the plannings for new servers and import on VTOM test environment._x000a_6: Update the new servers with necessary files before importing the plannings._x000a_7: once above steps are done start the vtom engines.&quot;"/>
    <s v="Not Applicable"/>
    <s v="Not Applicable"/>
    <s v="Not Applicable"/>
    <s v="Per Job"/>
    <n v="21.75"/>
    <n v="2.5"/>
    <n v="54.375"/>
    <s v="1 to 5 jobs: 3 days_x000b_6 to 10 jobs: 5 days_x000b_11 to 20 jobs: 7 days_x000b_21 to 100 jobs: 15 days_x000b_101 to 200 jobs: 20 days_x000b_201 jobs and more : 30 days"/>
    <s v="Service Owner - Expert - manager follow this link "/>
    <s v="Not Applicable"/>
    <m/>
    <d v="2025-03-12T00:00:00"/>
    <s v="V2.1"/>
    <d v="2022-04-01T00:00:00"/>
    <n v="3"/>
    <n v="0.1"/>
    <n v="48.9375"/>
    <m/>
    <x v="1"/>
  </r>
  <r>
    <x v="151"/>
    <x v="1"/>
    <s v="On_Prem"/>
    <s v="Scheduling"/>
    <x v="48"/>
    <x v="7"/>
    <x v="125"/>
    <s v="Implementation Activities _x000a_APP Deployment "/>
    <s v="Not Applicable"/>
    <s v="Not Applicable"/>
    <s v="Not Applicable"/>
    <s v="Per CI"/>
    <n v="21.75"/>
    <n v="0.75"/>
    <n v="16.3125"/>
    <n v="2"/>
    <s v="Service Owner - Expert - manager follow this link "/>
    <s v="Not Applicable"/>
    <m/>
    <d v="2025-03-12T00:00:00"/>
    <s v="V2.1"/>
    <d v="2022-04-01T00:00:00"/>
    <n v="3"/>
    <n v="0.1"/>
    <n v="14.68125"/>
    <m/>
    <x v="1"/>
  </r>
  <r>
    <x v="152"/>
    <x v="1"/>
    <s v="On_Prem"/>
    <s v="Scheduling"/>
    <x v="49"/>
    <x v="7"/>
    <x v="126"/>
    <s v="1.We need to login Application Server _x000a_2.download the package and copy to server’s E/admin/exploit/localcopy._x000a_3.Copy Deploy.ksh Script from below location : D:\admin from FLOSBOXAIP02 _x000a_4.Downloaded package and deploy.ksh script file kept in one location. _x000a_5.Before updating the new package, we need to check what is the latest package version._x000a_6.We checked the current package version is old. Now we need to go to that path where we have downloaded the package and deploy.ksh script file and run the command ./deploy.ksh --tarball=package name –download._x000a_7.After the update package we need to verify the current version_x000a_8.After the package update, We need to monitor the job SERW.FileArcApp in VTOM all the details available in the CTASK."/>
    <s v="Not Applicable"/>
    <s v="Not Applicable"/>
    <s v="Not Applicable"/>
    <s v="Per CI"/>
    <n v="21.75"/>
    <n v="0.7"/>
    <n v="15.225"/>
    <n v="2"/>
    <s v="Service Owner - Expert - manager follow this link "/>
    <s v="Not Applicable"/>
    <m/>
    <d v="2025-03-12T00:00:00"/>
    <s v="V2.1"/>
    <d v="2022-04-01T00:00:00"/>
    <n v="3"/>
    <n v="0.1"/>
    <n v="13.702500000000001"/>
    <m/>
    <x v="1"/>
  </r>
  <r>
    <x v="153"/>
    <x v="0"/>
    <s v="On_Prem"/>
    <s v="DB--Oracle"/>
    <x v="1"/>
    <x v="11"/>
    <x v="127"/>
    <s v="Agent Installation _x000a_Download required Binaries on the target server where need to install the Agent._x000a_Unzip binaries._x000a_Install binaries._x000a_Set the oracle home path._x000a_Do a connectivity test from our end._x000a_And clear the unwanted binaries."/>
    <s v="Oracle Operations"/>
    <s v="https://sanofiservices.service-now.com/onesupport?id=sc_cat_item_guide&amp;table=sc_cat_item&amp;sys_id=8ef52e074f098fc4cb48c0428110c701"/>
    <s v="ITS-CHMOD0000426"/>
    <s v="Not Applicable"/>
    <n v="21.75"/>
    <s v="IMS"/>
    <s v="IMS"/>
    <n v="10"/>
    <s v="Service Owner - Expert - manager follow this link "/>
    <s v="Not Applicable"/>
    <m/>
    <d v="2022-07-26T00:00:00"/>
    <s v="Initial baseline"/>
    <d v="2022-04-01T00:00:00"/>
    <n v="3"/>
    <n v="0.1"/>
    <s v="IMS"/>
    <m/>
    <x v="0"/>
  </r>
  <r>
    <x v="154"/>
    <x v="1"/>
    <s v="On_Prem"/>
    <s v="MFT--CFT"/>
    <x v="38"/>
    <x v="10"/>
    <x v="128"/>
    <s v="1. Based on requiremets , Create of CFT Parameters_x000a_2. Share CFT Parameters with Batch team_x000a_3. Batch team will share the results "/>
    <s v="Not Applicable"/>
    <s v="Not Applicable"/>
    <s v="Not Applicable"/>
    <s v="Per set-up"/>
    <n v="21.75"/>
    <n v="2.5"/>
    <n v="54.375"/>
    <n v="2"/>
    <s v="Service Owner - Expert - manager follow this link "/>
    <s v="Not Applicable"/>
    <m/>
    <d v="2022-07-26T00:00:00"/>
    <s v="Initial baseline"/>
    <d v="2022-04-01T00:00:00"/>
    <n v="3"/>
    <n v="0.1"/>
    <n v="48.9375"/>
    <m/>
    <x v="1"/>
  </r>
  <r>
    <x v="155"/>
    <x v="0"/>
    <s v="On_Prem"/>
    <s v="DB--Oracle"/>
    <x v="1"/>
    <x v="15"/>
    <x v="122"/>
    <s v="Backup and restore_x000a_Check whether both source and target database are getting backup regularly ._x000a_Check required backup completed successfully_x000a_Take required backup on target database before restore start._x000a_Restore database._x000a_Make sure required backup is restored and get conformation from application team._x000a_If required rollback target database with its own backup ."/>
    <s v="Oracle Operations"/>
    <s v="https://sanofiservices.service-now.com/onesupport?id=sc_cat_item_guide&amp;table=sc_cat_item&amp;sys_id=8ef52e074f098fc4cb48c0428110c701"/>
    <s v="Not Applicable"/>
    <s v="Not Applicable"/>
    <n v="21.75"/>
    <s v="IMS"/>
    <s v="IMS"/>
    <n v="10"/>
    <s v="Service Owner - Expert - manager follow this link "/>
    <s v="Not Applicable"/>
    <m/>
    <d v="2022-07-26T00:00:00"/>
    <s v="Initial baseline"/>
    <d v="2022-04-01T00:00:00"/>
    <n v="3"/>
    <n v="0.1"/>
    <s v="IMS"/>
    <m/>
    <x v="0"/>
  </r>
  <r>
    <x v="156"/>
    <x v="0"/>
    <s v="On_Prem"/>
    <s v="DB--SQL"/>
    <x v="2"/>
    <x v="0"/>
    <x v="129"/>
    <s v="Download maintenance scripts_x000a_Execute scripts_x000a_Verify jobs created_x000a_Execute jobs and confirm on completion_x000a_"/>
    <s v="Not Applicable"/>
    <s v="Not Applicable"/>
    <s v="Not Applicable"/>
    <s v="Not Applicable"/>
    <n v="21.75"/>
    <s v="IMS"/>
    <s v="IMS"/>
    <n v="7"/>
    <s v="Service Owner - Expert - manager follow this link "/>
    <s v="Not Applicable"/>
    <m/>
    <d v="2022-07-26T00:00:00"/>
    <s v="Initial baseline"/>
    <d v="2022-04-01T00:00:00"/>
    <n v="3"/>
    <n v="0.1"/>
    <s v="IMS"/>
    <m/>
    <x v="0"/>
  </r>
  <r>
    <x v="157"/>
    <x v="0"/>
    <s v="On_Prem"/>
    <s v="DB--SQL"/>
    <x v="2"/>
    <x v="15"/>
    <x v="130"/>
    <s v="Verify DB version of Source Server_x000a_Verify DB size_x000a_Verify DB version of Target Server_x000a_Target Version should be greater than or equal to Source Server_x000a_Verify free space availability over Target Server_x000a_Verify Backup medium - If it's Local backup, then proceed with manual backup &amp; restore. Else if it's through Commvault, collaborate with Backup team."/>
    <s v="SQL Server Operations"/>
    <s v="https://sanofiservices.service-now.com/onesupport?id=sc_cat_item_guide&amp;table=sc_cat_item&amp;sys_id=d2802610db198f8805ea766eaf961961"/>
    <s v="Not Applicable"/>
    <s v="Not Applicable"/>
    <n v="21.75"/>
    <s v="IMS"/>
    <s v="IMS"/>
    <n v="10"/>
    <s v="Service Owner - Expert - manager follow this link "/>
    <s v="Not Applicable"/>
    <m/>
    <d v="2022-07-26T00:00:00"/>
    <s v="Initial baseline"/>
    <d v="2022-04-01T00:00:00"/>
    <n v="3"/>
    <n v="0.1"/>
    <s v="IMS"/>
    <m/>
    <x v="0"/>
  </r>
  <r>
    <x v="158"/>
    <x v="1"/>
    <s v="On_Prem"/>
    <s v="MFT--CFT"/>
    <x v="38"/>
    <x v="0"/>
    <x v="131"/>
    <n v="0"/>
    <s v="Not Applicable"/>
    <s v="Not Applicable"/>
    <s v="Not Applicable"/>
    <s v="Per set-up"/>
    <n v="21.75"/>
    <s v="IMS"/>
    <s v="IMS"/>
    <n v="7"/>
    <s v="Service Owner - Expert - manager follow this link "/>
    <s v="Not Applicable"/>
    <m/>
    <d v="2022-07-26T00:00:00"/>
    <s v="Initial baseline"/>
    <d v="2022-04-01T00:00:00"/>
    <n v="3"/>
    <n v="0.1"/>
    <s v="IMS"/>
    <m/>
    <x v="0"/>
  </r>
  <r>
    <x v="159"/>
    <x v="1"/>
    <s v="On_Prem"/>
    <s v="MFT--CFT"/>
    <x v="38"/>
    <x v="0"/>
    <x v="132"/>
    <n v="0"/>
    <s v="Not Applicable"/>
    <s v="Not Applicable"/>
    <s v="Not Applicable"/>
    <s v="Per set-up"/>
    <n v="21.75"/>
    <s v="IMS"/>
    <s v="IMS"/>
    <n v="7"/>
    <s v="Service Owner - Expert - manager follow this link "/>
    <s v="Not Applicable"/>
    <m/>
    <d v="2022-07-26T00:00:00"/>
    <s v="Initial baseline"/>
    <d v="2022-04-01T00:00:00"/>
    <n v="3"/>
    <n v="0.1"/>
    <s v="IMS"/>
    <m/>
    <x v="0"/>
  </r>
  <r>
    <x v="160"/>
    <x v="1"/>
    <s v="On_Prem"/>
    <s v="MFT--CFT"/>
    <x v="38"/>
    <x v="11"/>
    <x v="133"/>
    <n v="0"/>
    <s v="Not Applicable"/>
    <s v="Not Applicable"/>
    <s v="Not Applicable"/>
    <s v="Per Server"/>
    <n v="21.75"/>
    <s v="IMS"/>
    <s v="IMS"/>
    <n v="7"/>
    <s v="Service Owner - Expert - manager follow this link "/>
    <s v="Not Applicable"/>
    <m/>
    <d v="2022-07-26T00:00:00"/>
    <s v="Initial baseline"/>
    <d v="2022-04-01T00:00:00"/>
    <n v="3"/>
    <n v="0.1"/>
    <s v="IMS"/>
    <m/>
    <x v="0"/>
  </r>
  <r>
    <x v="161"/>
    <x v="1"/>
    <s v="On_Prem"/>
    <s v="MFT--CFT"/>
    <x v="50"/>
    <x v="0"/>
    <x v="132"/>
    <n v="0"/>
    <s v="Not Applicable"/>
    <s v="Not Applicable"/>
    <s v="Not Applicable"/>
    <s v="Per set-up"/>
    <n v="21.75"/>
    <s v="IMS"/>
    <s v="IMS"/>
    <n v="7"/>
    <s v="Service Owner - Expert - manager follow this link "/>
    <s v="Not Applicable"/>
    <m/>
    <d v="2022-07-26T00:00:00"/>
    <s v="Initial baseline"/>
    <d v="2022-04-01T00:00:00"/>
    <n v="3"/>
    <n v="0.1"/>
    <s v="IMS"/>
    <m/>
    <x v="0"/>
  </r>
  <r>
    <x v="162"/>
    <x v="1"/>
    <s v="On_Prem"/>
    <s v="Scheduling"/>
    <x v="47"/>
    <x v="11"/>
    <x v="134"/>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163"/>
    <x v="0"/>
    <s v="Global"/>
    <s v="Windows"/>
    <x v="30"/>
    <x v="13"/>
    <x v="135"/>
    <n v="0"/>
    <s v="Not Applicable"/>
    <s v="Not Applicable"/>
    <s v="Not Applicable"/>
    <s v="Per CI"/>
    <n v="21.75"/>
    <s v="IMS"/>
    <s v="IMS"/>
    <s v="To Define Q2 2025"/>
    <s v="Service Owner - Expert - manager follow this link "/>
    <s v="Not Applicable"/>
    <m/>
    <d v="2022-07-26T00:00:00"/>
    <s v="Initial baseline"/>
    <d v="2022-04-01T00:00:00"/>
    <n v="3"/>
    <n v="0.1"/>
    <s v="IMS"/>
    <m/>
    <x v="0"/>
  </r>
  <r>
    <x v="164"/>
    <x v="0"/>
    <s v="Public_Cloud"/>
    <s v="DB--Cloud"/>
    <x v="51"/>
    <x v="7"/>
    <x v="20"/>
    <s v="L3 Implementation activity : _x000a_Prerequisite check_x000a_IQ – verification &amp; approvalr_x000a_L3 Coordination Activity:_x000a_Application Validation"/>
    <s v="Cloud Database Operations"/>
    <s v="https://sanofiservices.service-now.com/onesupport?id=sc_cat_item_guide&amp;table=sc_cat_item&amp;sys_id=6c7102ccdb8c2850c0dcedc40596190b"/>
    <s v="ITS-CHMOD0005367"/>
    <s v="Per Instance"/>
    <n v="21.75"/>
    <n v="2.7"/>
    <n v="58.725000000000001"/>
    <n v="10"/>
    <s v="Service Owner - Expert - manager follow this link "/>
    <s v="Not Applicable"/>
    <m/>
    <d v="2022-07-26T00:00:00"/>
    <s v="Initial baseline"/>
    <d v="2022-04-01T00:00:00"/>
    <n v="3"/>
    <n v="0.1"/>
    <n v="52.852499999999999"/>
    <m/>
    <x v="1"/>
  </r>
  <r>
    <x v="165"/>
    <x v="1"/>
    <s v="On_Prem"/>
    <s v="STORAGE"/>
    <x v="5"/>
    <x v="0"/>
    <x v="136"/>
    <s v="L3 coordination:_x000a_Coordination with ITS, Vendor_x000a_L3 Implementation Activities:_x000a_Create aggregate_x000a_Create volumes "/>
    <s v="Not Applicable"/>
    <s v="Not Applicable"/>
    <s v="Not Applicable"/>
    <s v="Not Applicable"/>
    <n v="21.75"/>
    <s v="IMS"/>
    <s v="IMS"/>
    <n v="4"/>
    <s v="Service Owner - Expert - manager follow this link "/>
    <s v="Not Applicable"/>
    <m/>
    <d v="2023-04-05T00:00:00"/>
    <s v="V0.3"/>
    <d v="2023-04-05T00:00:00"/>
    <n v="2"/>
    <n v="0.1"/>
    <s v="IMS"/>
    <m/>
    <x v="0"/>
  </r>
  <r>
    <x v="166"/>
    <x v="1"/>
    <s v="On_Prem"/>
    <s v="Unix "/>
    <x v="52"/>
    <x v="11"/>
    <x v="137"/>
    <n v="0"/>
    <s v="Not Applicable"/>
    <s v="Not Applicable"/>
    <s v="Not Applicable"/>
    <s v="Not Applicable"/>
    <n v="21.75"/>
    <s v="IMS"/>
    <s v="IMS"/>
    <s v="To Define Q2 2025"/>
    <s v="Service Owner - Expert - manager follow this link "/>
    <s v="Not Applicable"/>
    <m/>
    <d v="2022-07-26T00:00:00"/>
    <s v="Initial baseline"/>
    <d v="2022-04-01T00:00:00"/>
    <n v="3"/>
    <n v="0.1"/>
    <s v="IMS"/>
    <m/>
    <x v="0"/>
  </r>
  <r>
    <x v="167"/>
    <x v="1"/>
    <s v="On_Prem"/>
    <s v="Unix "/>
    <x v="53"/>
    <x v="11"/>
    <x v="138"/>
    <n v="0"/>
    <s v="Not Applicable"/>
    <s v="Not Applicable"/>
    <s v="Not Applicable"/>
    <s v="Not Applicable"/>
    <n v="21.75"/>
    <s v="IMS"/>
    <s v="IMS"/>
    <s v="To Define Q2 2025"/>
    <s v="Service Owner - Expert - manager follow this link "/>
    <s v="Not Applicable"/>
    <m/>
    <d v="2022-07-26T00:00:00"/>
    <s v="Initial baseline"/>
    <d v="2022-04-01T00:00:00"/>
    <n v="3"/>
    <n v="0.1"/>
    <s v="IMS"/>
    <m/>
    <x v="0"/>
  </r>
  <r>
    <x v="168"/>
    <x v="1"/>
    <s v="On_Prem"/>
    <s v="MFT--CFT"/>
    <x v="38"/>
    <x v="0"/>
    <x v="139"/>
    <n v="0"/>
    <s v="Not Applicable"/>
    <s v="Not Applicable"/>
    <s v="Not Applicable"/>
    <s v="Per set-up"/>
    <n v="21.75"/>
    <s v="IMS"/>
    <s v="IMS"/>
    <n v="7"/>
    <s v="Service Owner - Expert - manager follow this link "/>
    <s v="Not Applicable"/>
    <m/>
    <d v="2022-07-26T00:00:00"/>
    <s v="Initial baseline"/>
    <d v="2022-04-01T00:00:00"/>
    <n v="3"/>
    <n v="0.1"/>
    <s v="IMS"/>
    <m/>
    <x v="0"/>
  </r>
  <r>
    <x v="169"/>
    <x v="1"/>
    <s v="On_Prem"/>
    <s v="STORAGE"/>
    <x v="5"/>
    <x v="0"/>
    <x v="140"/>
    <s v="L3 coordination:_x000a_Coordination with Proximity and Vendor_x000a_Update cabling matrix_x000a_create Soft zoning"/>
    <s v="Not Applicable"/>
    <s v="Not Applicable"/>
    <s v="Not Applicable"/>
    <s v="Not Applicable"/>
    <n v="21.75"/>
    <s v="IMS"/>
    <s v="IMS"/>
    <n v="4"/>
    <s v="Service Owner - Expert - manager follow this link "/>
    <s v="Not Applicable"/>
    <m/>
    <d v="2023-04-05T00:00:00"/>
    <s v="V0.3"/>
    <d v="2023-04-05T00:00:00"/>
    <n v="2"/>
    <n v="0.1"/>
    <s v="IMS"/>
    <m/>
    <x v="0"/>
  </r>
  <r>
    <x v="170"/>
    <x v="0"/>
    <s v="On_Prem"/>
    <s v="Windows"/>
    <x v="31"/>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1"/>
    <x v="0"/>
    <s v="Public_Cloud"/>
    <s v="Windows"/>
    <x v="54"/>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2"/>
    <x v="0"/>
    <s v="Public_Cloud"/>
    <s v="Windows"/>
    <x v="55"/>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3"/>
    <x v="0"/>
    <s v="On_Prem"/>
    <s v="Unix "/>
    <x v="42"/>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4"/>
    <x v="0"/>
    <s v="Public_Cloud"/>
    <s v="Unix "/>
    <x v="56"/>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5"/>
    <x v="0"/>
    <s v="Public_Cloud"/>
    <s v="Unix "/>
    <x v="57"/>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6"/>
    <x v="0"/>
    <s v="On_Prem"/>
    <s v="Windows"/>
    <x v="31"/>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7"/>
    <x v="0"/>
    <s v="Public_Cloud"/>
    <s v="Windows"/>
    <x v="54"/>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8"/>
    <x v="0"/>
    <s v="Public_Cloud"/>
    <s v="Windows"/>
    <x v="55"/>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9"/>
    <x v="0"/>
    <s v="On_Prem"/>
    <s v="Unix "/>
    <x v="42"/>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0"/>
    <x v="0"/>
    <s v="Public_Cloud"/>
    <s v="Unix "/>
    <x v="56"/>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1"/>
    <x v="0"/>
    <s v="Public_Cloud"/>
    <s v="Unix "/>
    <x v="57"/>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2"/>
    <x v="0"/>
    <s v="On_Prem"/>
    <s v="Windows"/>
    <x v="31"/>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3"/>
    <x v="0"/>
    <s v="Public_Cloud"/>
    <s v="Windows"/>
    <x v="54"/>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4"/>
    <x v="0"/>
    <s v="Public_Cloud"/>
    <s v="Windows"/>
    <x v="55"/>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5"/>
    <x v="0"/>
    <s v="On_Prem"/>
    <s v="Unix "/>
    <x v="42"/>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6"/>
    <x v="0"/>
    <s v="Public_Cloud"/>
    <s v="Unix "/>
    <x v="56"/>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7"/>
    <x v="0"/>
    <s v="Public_Cloud"/>
    <s v="Unix "/>
    <x v="57"/>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8"/>
    <x v="0"/>
    <s v="On_Prem"/>
    <s v="Windows"/>
    <x v="31"/>
    <x v="0"/>
    <x v="144"/>
    <n v="0"/>
    <s v="Create or modify disk"/>
    <s v="https://sanofiservices.service-now.com/onesupport?id=sc_cat_item&amp;table=sc_cat_item&amp;sys_id=195eb7f21bc9a010d849206e3b4bcb1f"/>
    <s v="ITS-CHMOD0001314"/>
    <s v="Per VM"/>
    <n v="21.75"/>
    <s v="IMS"/>
    <s v="IMS"/>
    <n v="3"/>
    <s v="Service Owner - Expert - manager follow this link "/>
    <s v="Not Applicable"/>
    <m/>
    <d v="2022-07-26T00:00:00"/>
    <s v="Initial baseline"/>
    <d v="2022-04-01T00:00:00"/>
    <n v="3"/>
    <n v="0.1"/>
    <s v="IMS"/>
    <m/>
    <x v="0"/>
  </r>
  <r>
    <x v="189"/>
    <x v="0"/>
    <s v="On_Prem"/>
    <s v="Unix "/>
    <x v="42"/>
    <x v="0"/>
    <x v="145"/>
    <n v="0"/>
    <s v="UNIX Virtual Server - FS creation or modification"/>
    <s v="https://sanofiservices.service-now.com/onesupport?id=sc_cat_item&amp;table=sc_cat_item&amp;sys_id=3dd42702dbfa57400a8ffd471d9619a7"/>
    <s v="ITS-CHMOD0001232"/>
    <s v="Per VM"/>
    <n v="21.75"/>
    <s v="IMS"/>
    <s v="IMS"/>
    <n v="3"/>
    <s v="Service Owner - Expert - manager follow this link "/>
    <s v="Not Applicable"/>
    <m/>
    <d v="2022-07-26T00:00:00"/>
    <s v="Initial baseline"/>
    <d v="2022-04-01T00:00:00"/>
    <n v="3"/>
    <n v="0.1"/>
    <s v="IMS"/>
    <m/>
    <x v="0"/>
  </r>
  <r>
    <x v="190"/>
    <x v="0"/>
    <s v="On_Prem"/>
    <s v="Unix "/>
    <x v="7"/>
    <x v="0"/>
    <x v="145"/>
    <n v="0"/>
    <s v="UNIX Virtual Server - FS creation or modification"/>
    <s v="https://sanofiservices.service-now.com/onesupport?id=sc_cat_item&amp;table=sc_cat_item&amp;sys_id=3dd42702dbfa57400a8ffd471d9619a7"/>
    <s v="ITS-CHMOD0001276"/>
    <s v="Per VM"/>
    <n v="21.75"/>
    <s v="IMS"/>
    <s v="IMS"/>
    <n v="3"/>
    <s v="Service Owner - Expert - manager follow this link "/>
    <s v="Not Applicable"/>
    <m/>
    <d v="2022-07-26T00:00:00"/>
    <s v="Initial baseline"/>
    <d v="2022-04-01T00:00:00"/>
    <n v="3"/>
    <n v="0.1"/>
    <s v="IMS"/>
    <m/>
    <x v="0"/>
  </r>
  <r>
    <x v="191"/>
    <x v="0"/>
    <s v="On_Prem"/>
    <s v="Windows"/>
    <x v="31"/>
    <x v="5"/>
    <x v="146"/>
    <n v="0"/>
    <s v="Not Applicable"/>
    <s v="Not Applicable"/>
    <s v="ITS-CHMOD0004376"/>
    <s v="per CI"/>
    <n v="21.75"/>
    <s v="IMS"/>
    <s v="IMS"/>
    <s v="To Define Q2 2025"/>
    <s v="Service Owner - Expert - manager follow this link "/>
    <s v="Not Applicable"/>
    <m/>
    <d v="2022-07-26T00:00:00"/>
    <s v="Initial baseline"/>
    <d v="2022-04-01T00:00:00"/>
    <n v="3"/>
    <n v="0.1"/>
    <s v="IMS"/>
    <m/>
    <x v="0"/>
  </r>
  <r>
    <x v="192"/>
    <x v="1"/>
    <s v="On_Prem"/>
    <s v="Citrix"/>
    <x v="9"/>
    <x v="7"/>
    <x v="147"/>
    <s v="List of activites:_x000b_1. Installation of Delivery controller._x000b_2. Configuration of Citrix DB_x000b_3. Registry modification and optimization_x000b_4. Customization"/>
    <s v="Not Applicable"/>
    <s v="Not Applicable"/>
    <s v="Not Applicable"/>
    <s v="per server"/>
    <n v="21.75"/>
    <n v="14"/>
    <n v="0"/>
    <n v="5"/>
    <s v="Service Owner - Expert - manager follow this link "/>
    <n v="0.25"/>
    <m/>
    <d v="2025-03-12T00:00:00"/>
    <s v="V2.1"/>
    <d v="2022-04-01T00:00:00"/>
    <n v="3"/>
    <n v="0.1"/>
    <n v="0"/>
    <n v="0"/>
    <x v="1"/>
  </r>
  <r>
    <x v="193"/>
    <x v="0"/>
    <s v="On_Prem"/>
    <s v="Unix "/>
    <x v="42"/>
    <x v="5"/>
    <x v="146"/>
    <n v="0"/>
    <s v="Not Applicable"/>
    <s v="Not Applicable"/>
    <s v="ITS-CHMOD0004729"/>
    <s v="Per VM"/>
    <n v="21.75"/>
    <s v="IMS"/>
    <s v="IMS"/>
    <s v="To Define Q2 2025"/>
    <s v="Service Owner - Expert - manager follow this link "/>
    <s v="Not Applicable"/>
    <m/>
    <d v="2022-07-26T00:00:00"/>
    <s v="Initial baseline"/>
    <d v="2022-04-01T00:00:00"/>
    <n v="3"/>
    <n v="0.1"/>
    <s v="IMS"/>
    <m/>
    <x v="0"/>
  </r>
  <r>
    <x v="194"/>
    <x v="0"/>
    <s v="On_Prem"/>
    <s v="Unix "/>
    <x v="7"/>
    <x v="5"/>
    <x v="146"/>
    <n v="0"/>
    <s v="Not Applicable"/>
    <s v="Not Applicable"/>
    <s v="ITS-CHMOD0004721"/>
    <s v="Per VM"/>
    <n v="21.75"/>
    <s v="IMS"/>
    <s v="IMS"/>
    <s v="To Define Q2 2025"/>
    <s v="Service Owner - Expert - manager follow this link "/>
    <s v="Not Applicable"/>
    <m/>
    <d v="2022-07-26T00:00:00"/>
    <s v="Initial baseline"/>
    <d v="2022-04-01T00:00:00"/>
    <n v="3"/>
    <n v="0.1"/>
    <s v="IMS"/>
    <m/>
    <x v="0"/>
  </r>
  <r>
    <x v="195"/>
    <x v="0"/>
    <s v="On_Prem"/>
    <s v="Windows"/>
    <x v="31"/>
    <x v="5"/>
    <x v="148"/>
    <n v="0"/>
    <s v="Decommission a Virtual Server (Virtual Server Operations)"/>
    <s v="https://sanofiservices.service-now.com/onesupport?id=sc_cat_item_guide&amp;table=sc_cat_item&amp;sys_id=f7d5d381dbc9430405ea766eaf9619f7"/>
    <s v="ITS-CHMOD0000398"/>
    <s v="per CI"/>
    <n v="21.75"/>
    <s v="IMS"/>
    <s v="IMS"/>
    <n v="7"/>
    <s v="Service Owner - Expert - manager follow this link "/>
    <s v="Not Applicable"/>
    <m/>
    <d v="2022-07-26T00:00:00"/>
    <s v="Initial baseline"/>
    <d v="2022-04-01T00:00:00"/>
    <n v="3"/>
    <n v="0.1"/>
    <s v="IMS"/>
    <m/>
    <x v="0"/>
  </r>
  <r>
    <x v="196"/>
    <x v="0"/>
    <s v="Public_Cloud"/>
    <s v="Windows"/>
    <x v="54"/>
    <x v="5"/>
    <x v="148"/>
    <n v="0"/>
    <s v="Decommission a Virtual Server (Virtual Server Operations)"/>
    <s v="https://sanofiservices.service-now.com/onesupport?id=sc_cat_item_guide&amp;table=sc_cat_item&amp;sys_id=f7d5d381dbc9430405ea766eaf9619f7"/>
    <s v="ITS-CHMOD0004368"/>
    <s v="per CI"/>
    <n v="21.75"/>
    <s v="IMS"/>
    <s v="IMS"/>
    <n v="7"/>
    <s v="Service Owner - Expert - manager follow this link "/>
    <s v="Not Applicable"/>
    <m/>
    <d v="2022-07-26T00:00:00"/>
    <s v="Initial baseline"/>
    <d v="2022-04-01T00:00:00"/>
    <n v="3"/>
    <n v="0.1"/>
    <s v="IMS"/>
    <m/>
    <x v="0"/>
  </r>
  <r>
    <x v="197"/>
    <x v="0"/>
    <s v="Public_Cloud"/>
    <s v="Windows"/>
    <x v="55"/>
    <x v="5"/>
    <x v="148"/>
    <n v="0"/>
    <s v="Decommission a Virtual Server (Virtual Server Operations)"/>
    <s v="https://sanofiservices.service-now.com/onesupport?id=sc_cat_item_guide&amp;table=sc_cat_item&amp;sys_id=f7d5d381dbc9430405ea766eaf9619f7"/>
    <s v="ITS-CHMOD0004368"/>
    <s v="per CI"/>
    <n v="21.75"/>
    <s v="IMS"/>
    <s v="IMS"/>
    <n v="7"/>
    <s v="Service Owner - Expert - manager follow this link "/>
    <s v="Not Applicable"/>
    <m/>
    <d v="2022-07-26T00:00:00"/>
    <s v="Initial baseline"/>
    <d v="2022-04-01T00:00:00"/>
    <n v="3"/>
    <n v="0.1"/>
    <s v="IMS"/>
    <m/>
    <x v="0"/>
  </r>
  <r>
    <x v="198"/>
    <x v="0"/>
    <s v="On_Prem"/>
    <s v="Unix "/>
    <x v="42"/>
    <x v="5"/>
    <x v="148"/>
    <n v="0"/>
    <s v="Decommission a Virtual Server (Virtual Server Operations)"/>
    <s v="https://sanofiservices.service-now.com/onesupport?id=sc_cat_item_guide&amp;table=sc_cat_item&amp;sys_id=f7d5d381dbc9430405ea766eaf9619f7"/>
    <s v="ITS-CHMOD0000382"/>
    <s v="Per Request"/>
    <n v="21.75"/>
    <s v="IMS"/>
    <s v="IMS"/>
    <n v="7"/>
    <s v="Service Owner - Expert - manager follow this link "/>
    <s v="Not Applicable"/>
    <m/>
    <d v="2022-07-26T00:00:00"/>
    <s v="Initial baseline"/>
    <d v="2022-04-01T00:00:00"/>
    <n v="3"/>
    <n v="0.1"/>
    <s v="IMS"/>
    <m/>
    <x v="0"/>
  </r>
  <r>
    <x v="199"/>
    <x v="0"/>
    <s v="Public_Cloud"/>
    <s v="Unix "/>
    <x v="56"/>
    <x v="5"/>
    <x v="148"/>
    <n v="0"/>
    <s v="Decommission a Virtual Server (Virtual Server Operations)"/>
    <s v="https://sanofiservices.service-now.com/onesupport?id=sc_cat_item_guide&amp;table=sc_cat_item&amp;sys_id=f7d5d381dbc9430405ea766eaf9619f7"/>
    <s v="ITS-CHMOD0004369"/>
    <s v="Per Request"/>
    <n v="21.75"/>
    <s v="IMS"/>
    <s v="IMS"/>
    <n v="7"/>
    <s v="Service Owner - Expert - manager follow this link "/>
    <s v="Not Applicable"/>
    <m/>
    <d v="2022-07-26T00:00:00"/>
    <s v="Initial baseline"/>
    <d v="2022-04-01T00:00:00"/>
    <n v="3"/>
    <n v="0.1"/>
    <s v="IMS"/>
    <m/>
    <x v="0"/>
  </r>
  <r>
    <x v="200"/>
    <x v="0"/>
    <s v="Public_Cloud"/>
    <s v="Unix "/>
    <x v="57"/>
    <x v="5"/>
    <x v="148"/>
    <n v="0"/>
    <s v="Decommission a Virtual Server (Virtual Server Operations)"/>
    <s v="https://sanofiservices.service-now.com/onesupport?id=sc_cat_item_guide&amp;table=sc_cat_item&amp;sys_id=f7d5d381dbc9430405ea766eaf9619f7"/>
    <s v="ITS-CHMOD0004369"/>
    <s v="Per Request"/>
    <n v="21.75"/>
    <s v="IMS"/>
    <s v="IMS"/>
    <n v="7"/>
    <s v="Service Owner - Expert - manager follow this link "/>
    <s v="Not Applicable"/>
    <m/>
    <d v="2022-07-26T00:00:00"/>
    <s v="Initial baseline"/>
    <d v="2022-04-01T00:00:00"/>
    <n v="3"/>
    <n v="0.1"/>
    <s v="IMS"/>
    <m/>
    <x v="0"/>
  </r>
  <r>
    <x v="201"/>
    <x v="0"/>
    <s v="On_Prem"/>
    <s v="Windows"/>
    <x v="31"/>
    <x v="0"/>
    <x v="149"/>
    <n v="0"/>
    <s v="Not Applicable"/>
    <s v="Not Applicable"/>
    <s v="ITS-CHMOD0004803"/>
    <s v="Per Request"/>
    <n v="21.75"/>
    <s v="IMS"/>
    <s v="IMS"/>
    <s v="To Define Q2 2025"/>
    <s v="Service Owner - Expert - manager follow this link "/>
    <s v="Not Applicable"/>
    <m/>
    <d v="2022-07-26T00:00:00"/>
    <s v="Initial baseline"/>
    <d v="2022-04-01T00:00:00"/>
    <n v="3"/>
    <n v="0.1"/>
    <s v="IMS"/>
    <m/>
    <x v="0"/>
  </r>
  <r>
    <x v="202"/>
    <x v="0"/>
    <s v="On_Prem"/>
    <s v="Windows"/>
    <x v="30"/>
    <x v="10"/>
    <x v="150"/>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3"/>
    <x v="0"/>
    <s v="Public_Cloud"/>
    <s v="Windows"/>
    <x v="30"/>
    <x v="10"/>
    <x v="59"/>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4"/>
    <x v="0"/>
    <s v="Public_Cloud"/>
    <s v="Windows"/>
    <x v="30"/>
    <x v="10"/>
    <x v="150"/>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5"/>
    <x v="0"/>
    <s v="Global"/>
    <s v="Windows"/>
    <x v="30"/>
    <x v="13"/>
    <x v="60"/>
    <n v="0"/>
    <s v="Not Applicable"/>
    <s v="Not Applicable"/>
    <s v="ITS-CHMOD0001300"/>
    <s v="Per CI"/>
    <n v="21.75"/>
    <s v="IMS"/>
    <s v="IMS"/>
    <s v="To Define Q2 2025"/>
    <s v="Service Owner - Expert - manager follow this link "/>
    <s v="Not Applicable"/>
    <m/>
    <d v="2022-07-26T00:00:00"/>
    <s v="Initial baseline"/>
    <d v="2022-04-01T00:00:00"/>
    <n v="3"/>
    <n v="0.1"/>
    <s v="IMS"/>
    <m/>
    <x v="0"/>
  </r>
  <r>
    <x v="206"/>
    <x v="0"/>
    <s v="On_Prem"/>
    <s v="Scheduling"/>
    <x v="33"/>
    <x v="0"/>
    <x v="151"/>
    <s v="L3 Implementation activity - Measured per job_x000a_1. Verification of the job configuration sheet.  _x000a_2. Verification of module installation,  Agent installation, FTP service activation, FS creation etc. _x000a_3. Creation of new jobs on the environment._x000a_4. Verification of the jobs execution. Coordination with the business / application team after the job scheduling.  Check implementation , Activation of job, Testing of the jobs on the environment by coordinating with application team. "/>
    <s v="Control-M Operations"/>
    <s v="https://sanofiservices.service-now.com/onesupport?id=sc_cat_item_guide&amp;table=sc_cat_item&amp;sys_id=f4d1048c1b40805817d3fddacd4bcba7"/>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07"/>
    <x v="0"/>
    <s v="On_Prem"/>
    <s v="Scheduling"/>
    <x v="33"/>
    <x v="4"/>
    <x v="152"/>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208"/>
    <x v="0"/>
    <s v="On_Prem"/>
    <s v="Scheduling"/>
    <x v="33"/>
    <x v="5"/>
    <x v="153"/>
    <n v="0"/>
    <s v="Control-M Operations"/>
    <s v="https://sanofiservices.service-now.com/onesupport?id=sc_cat_item_guide&amp;table=sc_cat_item&amp;sys_id=f4d1048c1b40805817d3fddacd4bcba7"/>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09"/>
    <x v="0"/>
    <s v="On_Prem"/>
    <s v="Scheduling"/>
    <x v="33"/>
    <x v="11"/>
    <x v="154"/>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210"/>
    <x v="0"/>
    <s v="On_Prem/ Cloud"/>
    <s v="API"/>
    <x v="0"/>
    <x v="16"/>
    <x v="155"/>
    <s v="for current technology Layer 7 new versions and patches_x000a_1. Taking Back -up of previous version - Files/codes/mysql/gateway_x000a_2. API Gateway/portal creation/renewal/replacement, upload and install_x000a_3. Restarting the server &amp; post installation validation_x000a_4. Validation document IQF creation_x000a_ "/>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1"/>
    <x v="0"/>
    <s v="On_Prem/ Cloud"/>
    <s v="API"/>
    <x v="0"/>
    <x v="17"/>
    <x v="156"/>
    <s v="1. Taking Back -up of previews API Code vershion_x000a_2. Move new API Code according to the API Owner make the request_x000a_3. Test it with API Owner_x000a_4. Close RTM"/>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2"/>
    <x v="0"/>
    <s v="On_Prem/ Cloud"/>
    <s v="API"/>
    <x v="0"/>
    <x v="5"/>
    <x v="157"/>
    <s v="1. Validation of the Identified API Objects for decomm readiness with API Owner_x000a_2. switch Off Monitoring and Configurations to be untagged_x000a_3. Shut down API components"/>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3"/>
    <x v="0"/>
    <s v="On_Prem_Public_Cloud"/>
    <s v="SAP"/>
    <x v="15"/>
    <x v="13"/>
    <x v="158"/>
    <s v="L3 Co-ordination Activities:_x000a_Reviewing Notes_x000a__x000a_L3 Implementaion Activities: : _x000a_Pre-requisite _x000a_DB Patch installation _x000a_Post operation _x000a_"/>
    <s v="Not Applicable"/>
    <s v="Not Applicable"/>
    <s v="Not Applicable"/>
    <s v="Database"/>
    <n v="21.75"/>
    <s v="IMS"/>
    <s v="IMS"/>
    <n v="3"/>
    <s v="Service Owner - Expert - manager follow this link "/>
    <s v="Not Applicable"/>
    <m/>
    <d v="2022-07-26T00:00:00"/>
    <s v="Initial baseline"/>
    <d v="2022-04-01T00:00:00"/>
    <n v="3"/>
    <n v="0.1"/>
    <s v="IMS"/>
    <m/>
    <x v="0"/>
  </r>
  <r>
    <x v="214"/>
    <x v="0"/>
    <s v="On_Prem"/>
    <s v="DB--SQL"/>
    <x v="2"/>
    <x v="0"/>
    <x v="159"/>
    <s v="Download Script &amp; copy to target server_x000a_Ensure backup triggered/available before the execution_x000a_Parse the given script_x000a_Execute the given script on requested server &amp; DB over planned execution time_x000a_Provide evidence or share output as requested"/>
    <s v="SQL Server Operations"/>
    <s v="https://sanofiservices.service-now.com/onesupport?id=sc_cat_item_guide&amp;table=sc_cat_item&amp;sys_id=d2802610db198f8805ea766eaf961961"/>
    <s v="Not Applicable"/>
    <s v="Not Applicable"/>
    <n v="21.75"/>
    <s v="IMS"/>
    <s v="IMS"/>
    <n v="5"/>
    <s v="Service Owner - Expert - manager follow this link "/>
    <s v="Not Applicable"/>
    <m/>
    <d v="2022-07-26T00:00:00"/>
    <s v="Initial baseline"/>
    <d v="2022-04-01T00:00:00"/>
    <n v="3"/>
    <n v="0.1"/>
    <s v="IMS"/>
    <m/>
    <x v="0"/>
  </r>
  <r>
    <x v="215"/>
    <x v="0"/>
    <s v="On_Prem"/>
    <s v="Network Security"/>
    <x v="3"/>
    <x v="0"/>
    <x v="160"/>
    <s v="Perform Design &amp; Implementation for Scada ENC's and Implementation of NGDC ENC's"/>
    <s v="No"/>
    <s v="Not Applicable"/>
    <s v="Not Applicable"/>
    <s v="Not Applicable"/>
    <n v="21.75"/>
    <s v="IMS"/>
    <s v="IMS"/>
    <s v="To Define Q2 2025"/>
    <s v="Service Owner - Expert - manager follow this link "/>
    <s v="Not Applicable"/>
    <m/>
    <d v="2022-07-26T00:00:00"/>
    <s v="Initial baseline"/>
    <d v="2022-04-01T00:00:00"/>
    <n v="3"/>
    <n v="0.1"/>
    <s v="IMS"/>
    <m/>
    <x v="0"/>
  </r>
  <r>
    <x v="216"/>
    <x v="0"/>
    <s v="On_Prem"/>
    <s v="STORAGE"/>
    <x v="5"/>
    <x v="5"/>
    <x v="161"/>
    <s v="L3 coordination:_x000a_Coordination with ITS, Platform team, Proximity and Vendor_x000a_L3 Implementation Activities:_x000a_Cleanup and decommission activities_x000a_Update CMDB"/>
    <s v="Storage Oprerations"/>
    <s v="https://sanofiservices.service-now.com/onesupport?id=sc_cat_item_guide&amp;table=sc_cat_item&amp;sys_id=5ba6336edb6d8c5097c1a1a01596191c"/>
    <s v="ITS-CHMOD0001164"/>
    <s v="Not Applicable"/>
    <n v="21.75"/>
    <s v="IMS"/>
    <s v="IMS"/>
    <n v="4"/>
    <s v="Service Owner - Expert - manager follow this link "/>
    <s v="Not Applicable"/>
    <m/>
    <d v="2023-04-05T00:00:00"/>
    <s v="V0.3"/>
    <d v="2023-04-05T00:00:00"/>
    <n v="2"/>
    <n v="0.1"/>
    <s v="IMS"/>
    <m/>
    <x v="0"/>
  </r>
  <r>
    <x v="217"/>
    <x v="0"/>
    <s v="On_Prem"/>
    <s v="Scheduling"/>
    <x v="47"/>
    <x v="0"/>
    <x v="151"/>
    <s v="L3 Implementation activity - Measured per job_x000a_1. Verification of the job configuration sheet.  _x000a_2. Verification of module installation,  Agent installation, FTP service activation, FS creation etc. _x000a_3.Creation/modification of resources, scheduling and other pre-req._x000a_4. Verification of the jobs execution. Coordination with the business / application team after the job scheduling.  Check implementation , Activation of job, Testing of the jobs on the environment by coordinating with application team. "/>
    <s v="Not Applicable"/>
    <s v="Not Applicable"/>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18"/>
    <x v="0"/>
    <s v="On_Prem"/>
    <s v="Scheduling"/>
    <x v="47"/>
    <x v="4"/>
    <x v="152"/>
    <s v="L3 Implementation activity - Measured per job_x000a_1.Pre-request check .i.e. access ,VTOM agent,file system health check ._x000a_2.Verification of new scripts provided by application,unix or other teams ._x000a_3.Creation of new jobs on the environment._x000a_4.Testing of new jobs in lower env._x000a_5.Verification of the jobs execution. Coordination with the business / application team after the job scheduling.Check implementation,Activation of job, Testing of the jobs on the environment by coordinating with application team."/>
    <s v="Not Applicable"/>
    <s v="Not Applicable"/>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19"/>
    <x v="0"/>
    <s v="On_Prem"/>
    <s v="Scheduling"/>
    <x v="33"/>
    <x v="8"/>
    <x v="162"/>
    <s v="&quot;L3 Co-ordination Activity - Measured per Stream   of effort:_x000a_1. Requirement gathering from the application / business team for the job scheduling. _x000a_2. Helping requestor with the job configuration sheet._x000a_3. Coordination with platform teams to install agents on the servers. _x000a_4. Control-M Module installation and profile configuration._x000a_5. Verifying if the requirements fit in according to the templates / designs available for the team or highlighting need of new design to scheduling service owner._x000a__x000a_L3 Implementation activity - Measured per stream   of effort : _x000a_1. Verification of module installation,  Agent installation, FTP service activation, FS creation etc.  _x000a_2. Creation of new jobs on the environment. _x000a_3. Verification of the jobs execution. Coordination/meetings with the business / application team after the job scheduling.  Check implementation , Activation of job, Testing of the jobs on the environment by coordination with application team."/>
    <s v="Not Applicable"/>
    <s v="Not Applicable"/>
    <s v="Not Applicable"/>
    <s v="formula per job with // rate"/>
    <s v="BY JOB"/>
    <s v="BY JOB"/>
    <n v="0"/>
    <s v="1-20 jobs =&gt; 5 days_x000a_21-50 jobs =&gt; 10 days_x000a_51-100 jobs =&gt; 15 days_x000a_101-200 jobs =&gt; 20 days_x000a_201-300 jobs =&gt; 30 days_x000a_301-500 jobs =&gt; 35 days"/>
    <s v="Service Owner - Expert - manager follow this link "/>
    <n v="0.6"/>
    <s v="Price calculation: Unit Price + ((#Jobs-1) x Unit price x Synergy rate) = 25+((#Jobs-1)*25*60%)"/>
    <d v="2022-07-26T00:00:00"/>
    <s v="Initial baseline"/>
    <d v="2022-04-01T00:00:00"/>
    <n v="3"/>
    <n v="0.1"/>
    <n v="0"/>
    <n v="0"/>
    <x v="1"/>
  </r>
  <r>
    <x v="220"/>
    <x v="0"/>
    <s v="On_Prem"/>
    <s v="Appian/BPM"/>
    <x v="19"/>
    <x v="7"/>
    <x v="163"/>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Evolution"/>
    <s v="https://sanofiservices.service-now.com/onesupport?id=sc_cat_item&amp;table=sc_cat_item&amp;sys_id=47ffae8a4f29cf40cb48c0428110c769"/>
    <s v="Not Applicable"/>
    <s v="Per Server"/>
    <n v="21.75"/>
    <n v="22.099999999999998"/>
    <n v="480.67499999999995"/>
    <n v="15"/>
    <s v="Service Owner - Expert - manager follow this link "/>
    <s v="Not Applicable"/>
    <m/>
    <d v="2022-07-26T00:00:00"/>
    <s v="Initial baseline"/>
    <d v="2022-04-01T00:00:00"/>
    <n v="3"/>
    <n v="0.1"/>
    <n v="432.60749999999996"/>
    <m/>
    <x v="1"/>
  </r>
  <r>
    <x v="221"/>
    <x v="0"/>
    <s v="On_Prem"/>
    <s v="BI"/>
    <x v="58"/>
    <x v="7"/>
    <x v="35"/>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ot Applicabledministration/Configuration"/>
    <s v="https://sanofiservices.service-now.com/onesupport?id=sc_cat_item&amp;table=sc_cat_item&amp;sys_id=75205b064fa9cf40cb48c0428110c778"/>
    <s v="Not Applicable"/>
    <s v="Per Server"/>
    <n v="21.75"/>
    <n v="22.099999999999998"/>
    <n v="480.67499999999995"/>
    <n v="15"/>
    <s v="Service Owner - Expert - manager follow this link "/>
    <s v="Not Applicable"/>
    <m/>
    <d v="2022-07-26T00:00:00"/>
    <s v="Initial baseline"/>
    <d v="2022-04-01T00:00:00"/>
    <n v="3"/>
    <n v="0.1"/>
    <n v="432.60749999999996"/>
    <m/>
    <x v="1"/>
  </r>
  <r>
    <x v="222"/>
    <x v="0"/>
    <s v="On_Prem"/>
    <s v="BI--QLIKSENSE"/>
    <x v="24"/>
    <x v="7"/>
    <x v="163"/>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Evolution"/>
    <s v="https://sanofiservices.service-now.com/onesupport?id=sc_cat_item&amp;table=sc_cat_item&amp;sys_id=47ffae8a4f29cf40cb48c0428110c769"/>
    <s v="Not Applicable"/>
    <s v="Per Server"/>
    <n v="21.75"/>
    <n v="22.099999999999998"/>
    <n v="480.67499999999995"/>
    <n v="15"/>
    <s v="Service Owner - Expert - manager follow this link "/>
    <s v="Not Applicable"/>
    <m/>
    <d v="2022-07-26T00:00:00"/>
    <s v="Initial baseline"/>
    <d v="2022-04-01T00:00:00"/>
    <n v="3"/>
    <n v="0.1"/>
    <n v="432.60749999999996"/>
    <m/>
    <x v="1"/>
  </r>
  <r>
    <x v="223"/>
    <x v="0"/>
    <s v="On_Prem"/>
    <s v="DB--SQL"/>
    <x v="59"/>
    <x v="7"/>
    <x v="164"/>
    <s v="L3 Implementation activity : _x000a_IQ Tasks Validation with Gifts form , evidences to be validated , logs to be checked and final approval : 2 _x000a_L3 Coordination Activity:_x000a_* Co-ordinating with application team to get the requirement :1 hour_x000a_* Verifying IQ post implementation : 1 "/>
    <s v="DB Others"/>
    <s v="Not Applicable"/>
    <s v="Not Applicable"/>
    <s v="Per Instance"/>
    <n v="21.75"/>
    <n v="3.6"/>
    <n v="78.3"/>
    <n v="7"/>
    <s v="Service Owner - Expert - manager follow this link "/>
    <s v="Not Applicable"/>
    <m/>
    <d v="2022-07-26T00:00:00"/>
    <s v="Initial baseline"/>
    <d v="2022-04-01T00:00:00"/>
    <n v="3"/>
    <n v="0.1"/>
    <n v="70.47"/>
    <m/>
    <x v="1"/>
  </r>
  <r>
    <x v="224"/>
    <x v="0"/>
    <s v="On_Prem"/>
    <s v="ETL--Informatica"/>
    <x v="34"/>
    <x v="7"/>
    <x v="165"/>
    <n v="0"/>
    <s v="Not Applicable"/>
    <s v="Not Applicable"/>
    <s v="ITS-CHMOD0003984"/>
    <s v="per deployment"/>
    <n v="21.75"/>
    <n v="2"/>
    <n v="43.5"/>
    <n v="7"/>
    <s v="Service Owner - Expert - manager follow this link "/>
    <s v="Not Applicable"/>
    <m/>
    <d v="2023-06-09T00:00:00"/>
    <s v="V0.4"/>
    <d v="2023-06-09T00:00:00"/>
    <n v="2"/>
    <n v="0.1"/>
    <n v="39.15"/>
    <m/>
    <x v="1"/>
  </r>
  <r>
    <x v="225"/>
    <x v="0"/>
    <s v="Cloud"/>
    <s v="ETL--Informatica"/>
    <x v="34"/>
    <x v="7"/>
    <x v="166"/>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Informatica Hosting MaNot Applicablegement"/>
    <s v="https://sanofiservices.service-now.com/onesupport?id=sc_cat_item_guide&amp;table=sc_cat_item&amp;sys_id=d6086578dba52894cff7043bd3961985"/>
    <s v="ITS-CHMOD0003984"/>
    <s v="per project space creation for environment. "/>
    <n v="21.75"/>
    <n v="10.199999999999999"/>
    <n v="221.85"/>
    <n v="5"/>
    <s v="Service Owner - Expert - manager follow this link "/>
    <s v="Not Applicable"/>
    <m/>
    <d v="2022-07-26T00:00:00"/>
    <s v="Initial baseline"/>
    <d v="2022-04-01T00:00:00"/>
    <n v="3"/>
    <n v="0.1"/>
    <n v="199.66499999999999"/>
    <m/>
    <x v="1"/>
  </r>
  <r>
    <x v="226"/>
    <x v="0"/>
    <s v="On_Prem"/>
    <s v="ETL--Informatica"/>
    <x v="34"/>
    <x v="7"/>
    <x v="167"/>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ETL MaNot Applicablegement"/>
    <s v="https://sanofiservices.service-now.com/onesupport?id=sc_cat_item&amp;table=sc_cat_item&amp;sys_id=3399b696db39070005ea766eaf9619a8"/>
    <s v="Not Applicable"/>
    <s v="per project space creation for environment. "/>
    <n v="21.75"/>
    <n v="10.199999999999999"/>
    <n v="221.85"/>
    <n v="3"/>
    <s v="Service Owner - Expert - manager follow this link "/>
    <s v="Not Applicable"/>
    <m/>
    <d v="2022-07-26T00:00:00"/>
    <s v="Initial baseline"/>
    <d v="2022-04-01T00:00:00"/>
    <n v="3"/>
    <n v="0.1"/>
    <n v="199.66499999999999"/>
    <m/>
    <x v="1"/>
  </r>
  <r>
    <x v="227"/>
    <x v="0"/>
    <s v="On_Prem"/>
    <s v="STORAGE"/>
    <x v="5"/>
    <x v="7"/>
    <x v="168"/>
    <s v="1. Receive the standard RITM for the CI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CIFS protocol and new share from the newly created volume._x000a_7. Assign the snapshot policy for the new volume and create the snapmirror relationship for the volume from destination storage(CVO)._x000a_8. Assign one of the ctask to the access management team to provide access to the users/AD groups which is provided in the RITM._x000a_9. Get the confirmation from the requestor on the share access._x000a_10. Close the final ctask of the standard change which is for validation task, so that complete change will be closed."/>
    <s v="Storage Oprerations"/>
    <s v="https://sanofiservices.service-now.com/onesupport?id=sc_cat_item_guide&amp;table=sc_cat_item&amp;sys_id=5ba6336edb6d8c5097c1a1a01596191c"/>
    <s v="ITS-CHMOD0001434"/>
    <s v="per CIFS share"/>
    <n v="21.75"/>
    <n v="2"/>
    <n v="43.5"/>
    <n v="5"/>
    <s v="Service Owner - Expert - manager follow this link "/>
    <s v="Not Applicable"/>
    <m/>
    <d v="2023-06-09T00:00:00"/>
    <s v="V0.4"/>
    <d v="2023-06-09T00:00:00"/>
    <n v="2"/>
    <n v="0.1"/>
    <n v="39.15"/>
    <m/>
    <x v="1"/>
  </r>
  <r>
    <x v="228"/>
    <x v="0"/>
    <s v="On_Prem"/>
    <s v="STORAGE"/>
    <x v="5"/>
    <x v="7"/>
    <x v="169"/>
    <s v="1. Receive the standard RITM for the CIFS/N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CIFS/NFS protocol(multi) and new share from the newly created volume._x000a_7. create a new export policy and assign the policy to the new created volume._x000a_8. create the new rules by adding the unix server IPs under the export policy._x000a_7. Assign the snapshot policy for the new volume and create the snapmirror relationship for the volume from destination storage(CVO)._x000a_8. Assign one of the ctask to the access management team to provide access to the users/AD groups/service account which is provided in the RITM._x000a_9. Get the confirmation from the requestor on the share access._x000a_10. Close the final ctask of the standard change which is for validation task, so that complete change will be closed."/>
    <s v="Storage Oprerations"/>
    <s v="https://sanofiservices.service-now.com/onesupport?id=sc_cat_item_guide&amp;table=sc_cat_item&amp;sys_id=5ba6336edb6d8c5097c1a1a01596191c"/>
    <s v="ITS-CHMOD0001435"/>
    <s v="Per Request"/>
    <n v="21.75"/>
    <n v="2"/>
    <n v="43.5"/>
    <n v="5"/>
    <s v="Service Owner - Expert - manager follow this link "/>
    <s v="Not Applicable"/>
    <m/>
    <d v="2023-06-09T00:00:00"/>
    <s v="V0.4"/>
    <d v="2023-06-09T00:00:00"/>
    <n v="2"/>
    <n v="0.1"/>
    <n v="39.15"/>
    <m/>
    <x v="1"/>
  </r>
  <r>
    <x v="229"/>
    <x v="0"/>
    <s v="On_Prem"/>
    <s v="STORAGE"/>
    <x v="5"/>
    <x v="7"/>
    <x v="170"/>
    <s v="1. Receive the standard RITM for the CI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NFS protocol and create a new export policy and assign the policy to the new created volume._x000a_7. Create the new rules by adding the unix server IPs under the export policy._x000a_8. Get the confirmation from the requestor on the NFS path access from unix server._x000a_9. Close the final ctask of the standard change which is for validation task, so that complete change will be closed."/>
    <s v="Storage Oprerations"/>
    <s v="https://sanofiservices.service-now.com/onesupport?id=sc_cat_item_guide&amp;table=sc_cat_item&amp;sys_id=5ba6336edb6d8c5097c1a1a01596191c"/>
    <s v="ITS-CHMOD0001438"/>
    <s v="Per Request"/>
    <n v="21.75"/>
    <n v="2"/>
    <n v="43.5"/>
    <n v="5"/>
    <s v="Service Owner - Expert - manager follow this link "/>
    <s v="Not Applicable"/>
    <m/>
    <d v="2023-06-09T00:00:00"/>
    <s v="V0.4"/>
    <d v="2023-06-09T00:00:00"/>
    <n v="2"/>
    <n v="0.1"/>
    <n v="39.15"/>
    <m/>
    <x v="1"/>
  </r>
  <r>
    <x v="230"/>
    <x v="0"/>
    <s v="On_Cloud"/>
    <s v="STORAGE"/>
    <x v="60"/>
    <x v="7"/>
    <x v="171"/>
    <s v="1. RITM received from the requestor._x000a_2. We will check the account names, share name, backup details are given in RITM._x000a_3. Share the standard template to users if any mandotory information is missing._x000a_4. once all the details are received, login to the AWS console with PUID._x000a_5. search for the account name and login to the requested account name._x000a_6. search S3 service and create S3 bucket as per the requirement._x000a_7. Share the S3 bucket name and ARN details to the requestor."/>
    <s v="Cloud Storage Operations"/>
    <s v="https://sanofiservices.service-now.com/onesupport?id=sc_cat_item_guide&amp;table=sc_cat_item&amp;sys_id=a93ec1b31b46f810d849206e3b4bcb58"/>
    <s v="ITS-CHMOD0004489"/>
    <s v="Per Request"/>
    <n v="21.75"/>
    <n v="2"/>
    <n v="43.5"/>
    <n v="15"/>
    <s v="Service Owner - Expert - manager follow this link "/>
    <s v="Not Applicable"/>
    <m/>
    <d v="2023-06-09T00:00:00"/>
    <s v="V0.4"/>
    <d v="2023-06-09T00:00:00"/>
    <n v="2"/>
    <n v="0.1"/>
    <n v="39.15"/>
    <m/>
    <x v="1"/>
  </r>
  <r>
    <x v="231"/>
    <x v="0"/>
    <s v="On_Cloud"/>
    <s v="STORAGE"/>
    <x v="61"/>
    <x v="7"/>
    <x v="172"/>
    <s v="1. RITM received from the requestor._x000a_2. We will check the account names, backup details are given in RITM RITM23121313._x000a_3. once all the details are received, login to the AWS console with PUID._x000a_4. search for the account name and login to the requested account name._x000a_5. search the EFS service and create the EFS file system._x000a_6. Share the mount point details and EFS file name, EFS ID to the Unix team to mount the EFS file system for the required host."/>
    <s v="Cloud Storage Operations"/>
    <s v="https://sanofiservices.service-now.com/onesupport?id=sc_cat_item_guide&amp;table=sc_cat_item&amp;sys_id=a93ec1b31b46f810d849206e3b4bcb58"/>
    <s v="ITS-CHMOD0004491"/>
    <s v="Per Request"/>
    <n v="21.75"/>
    <n v="2"/>
    <n v="43.5"/>
    <n v="15"/>
    <s v="Service Owner - Expert - manager follow this link "/>
    <s v="Not Applicable"/>
    <m/>
    <d v="2023-06-09T00:00:00"/>
    <s v="V0.4"/>
    <d v="2023-06-09T00:00:00"/>
    <n v="2"/>
    <n v="0.1"/>
    <n v="39.15"/>
    <m/>
    <x v="1"/>
  </r>
  <r>
    <x v="232"/>
    <x v="0"/>
    <s v="On_Cloud"/>
    <s v="STORAGE"/>
    <x v="62"/>
    <x v="7"/>
    <x v="173"/>
    <s v="1. RITM received from the requestor._x000a_2. We will check the AWS account ID, backup details,FSX instance are given in RITM RITM23215413._x000a_3. once all the details are received, login to the AWS console with PUID._x000a_4. Search for the account name and login to the requested account name._x000a_5. Search for FSX instance and create the new FSX-share_x000a_6. Share the FSX share path to the requestor."/>
    <s v="Cloud Storage Operations"/>
    <s v="https://sanofiservices.service-now.com/onesupport?id=sc_cat_item_guide&amp;table=sc_cat_item&amp;sys_id=a93ec1b31b46f810d849206e3b4bcb58"/>
    <s v="ITS-CHMOD0004492"/>
    <s v="Per Request"/>
    <n v="21.75"/>
    <n v="2"/>
    <n v="43.5"/>
    <n v="15"/>
    <s v="Service Owner - Expert - manager follow this link "/>
    <s v="Not Applicable"/>
    <m/>
    <d v="2023-06-09T00:00:00"/>
    <s v="V0.4"/>
    <d v="2023-06-09T00:00:00"/>
    <n v="2"/>
    <n v="0.1"/>
    <n v="39.15"/>
    <m/>
    <x v="1"/>
  </r>
  <r>
    <x v="233"/>
    <x v="0"/>
    <s v="On_Prem_NGDC"/>
    <s v="Unix "/>
    <x v="42"/>
    <x v="7"/>
    <x v="174"/>
    <s v="L3 Implementation Activities::_x000a_- L3 Review &amp; Verification post installation _x000a_- IQ – verification &amp; approval_x000a_L3 Co-ordination Activities ::_x000a_- Gather requirement in GIFT form and verify GIFT and ensure completeness."/>
    <s v="Legacy Server provisioning standard Windows"/>
    <s v="https://sanofiservices.service-now.com/onesupport?id=sc_cat_item&amp;table=sc_cat_item&amp;sys_id=a13007884fe0cb04cb48c0428110c751"/>
    <s v="ITS-CHMOD0000412"/>
    <s v="per VM"/>
    <n v="21.75"/>
    <n v="2.7"/>
    <n v="58.725000000000001"/>
    <n v="2"/>
    <s v="Service Owner - Expert - manager follow this link "/>
    <s v="Not Applicable"/>
    <m/>
    <d v="2022-07-26T00:00:00"/>
    <s v="Initial baseline"/>
    <d v="2022-04-01T00:00:00"/>
    <n v="3"/>
    <n v="0.1"/>
    <n v="52.852499999999999"/>
    <m/>
    <x v="1"/>
  </r>
  <r>
    <x v="234"/>
    <x v="0"/>
    <s v="On_Prem_NonNGDC"/>
    <s v="Unix "/>
    <x v="42"/>
    <x v="7"/>
    <x v="174"/>
    <s v="3. once all the details are received, login to the AWS console with PUID."/>
    <s v="AIMS Infrastructure - Non-Project"/>
    <s v="https://sanofiservices.service-now.com/onesupport?id=sc_cat_item&amp;table=sc_cat_item&amp;sys_id=d2970fcadbe9878405ea766eaf96192e"/>
    <s v="ITS-CHMOD0001329"/>
    <s v="per VM"/>
    <n v="21.75"/>
    <n v="2.7"/>
    <n v="58.725000000000001"/>
    <n v="2"/>
    <s v="Service Owner - Expert - manager follow this link "/>
    <s v="Not Applicable"/>
    <m/>
    <d v="2022-07-26T00:00:00"/>
    <s v="Initial baseline"/>
    <d v="2022-04-01T00:00:00"/>
    <n v="3"/>
    <n v="0.1"/>
    <n v="52.852499999999999"/>
    <m/>
    <x v="1"/>
  </r>
  <r>
    <x v="235"/>
    <x v="0"/>
    <s v="Public_Cloud"/>
    <s v="Unix "/>
    <x v="63"/>
    <x v="7"/>
    <x v="175"/>
    <s v="4. Search for the account name and login to the requested account name."/>
    <s v="Not Applicable"/>
    <s v="Not Applicable"/>
    <s v="ITS-CHMOD0005319"/>
    <s v="Per VM"/>
    <n v="21.75"/>
    <n v="0.9"/>
    <n v="19.574999999999999"/>
    <n v="7"/>
    <s v="Service Owner - Expert - manager follow this link "/>
    <s v="Not Applicable"/>
    <s v="Out of scope, Unix team not build any server and no KT provided"/>
    <d v="2022-07-26T00:00:00"/>
    <s v="Initial baseline"/>
    <d v="2022-04-01T00:00:00"/>
    <n v="3"/>
    <n v="0.1"/>
    <n v="17.6175"/>
    <m/>
    <x v="1"/>
  </r>
  <r>
    <x v="236"/>
    <x v="0"/>
    <s v="Public_Cloud"/>
    <s v="Unix "/>
    <x v="64"/>
    <x v="7"/>
    <x v="176"/>
    <s v="5. Search for FSX instance and create the new FSX-share &quot;tibco-scale-dev-ebuy&quot; in existing FSX instance:cld-aws-global-dev-workloads-TIBCO-fsx002 fs-09eedfe6c58f3188a."/>
    <s v="Not Applicable"/>
    <s v="Not Applicable"/>
    <s v="ITS-CHMOD0005248"/>
    <s v="Per VM"/>
    <n v="21.75"/>
    <n v="0.9"/>
    <n v="19.574999999999999"/>
    <n v="7"/>
    <s v="Service Owner - Expert - manager follow this link "/>
    <s v="Not Applicable"/>
    <s v="Out of scope, Unix team not build any server and no KT provided"/>
    <d v="2022-07-26T00:00:00"/>
    <s v="Initial baseline"/>
    <d v="2022-04-01T00:00:00"/>
    <n v="3"/>
    <n v="0.1"/>
    <n v="17.6175"/>
    <m/>
    <x v="1"/>
  </r>
  <r>
    <x v="237"/>
    <x v="0"/>
    <s v="On_Prem_NonNGDC"/>
    <s v="WINDOWS"/>
    <x v="31"/>
    <x v="7"/>
    <x v="174"/>
    <s v="6. Share the FSX share path to the requestor."/>
    <s v="AIMS Infrastructure - Non-Project"/>
    <s v="https://sanofiservices.service-now.com/onesupport?id=sc_cat_item&amp;table=sc_cat_item&amp;sys_id=d2970fcadbe9878405ea766eaf96192e"/>
    <s v="ITS-CHMOD0001329"/>
    <s v="per VM"/>
    <n v="21.75"/>
    <n v="4"/>
    <n v="87"/>
    <n v="5"/>
    <s v="Service Owner - Expert - manager follow this link "/>
    <s v="Not Applicable"/>
    <m/>
    <d v="2022-07-26T00:00:00"/>
    <s v="Initial baseline"/>
    <d v="2022-04-01T00:00:00"/>
    <n v="3"/>
    <n v="0.1"/>
    <n v="78.3"/>
    <m/>
    <x v="1"/>
  </r>
  <r>
    <x v="238"/>
    <x v="0"/>
    <s v="Public_Cloud"/>
    <s v="WINDOWS"/>
    <x v="55"/>
    <x v="7"/>
    <x v="177"/>
    <s v="_x0009_- Prerequisite check_x000a__x0009_- IQ – verification &amp; approval"/>
    <s v="Public Cloud - AWS or GCP - Windows &amp; Linux Server (Standard, IIS, JBoss, Apache)"/>
    <s v="https://sanofiservices.service-now.com/onesupport?id=sc_cat_item_guide&amp;table=sc_cat_item&amp;sys_id=ec57c51b1bd3fb8017d3fddacd4bcb9b"/>
    <s v="ITS-CHMOD0003951"/>
    <s v="Per VM"/>
    <n v="21.75"/>
    <n v="1.8"/>
    <n v="39.15"/>
    <n v="7"/>
    <s v="Service Owner - Expert - manager follow this link "/>
    <s v="Not Applicable"/>
    <m/>
    <d v="2022-07-26T00:00:00"/>
    <s v="Initial baseline"/>
    <d v="2022-04-01T00:00:00"/>
    <n v="3"/>
    <n v="0.1"/>
    <n v="35.234999999999999"/>
    <m/>
    <x v="1"/>
  </r>
  <r>
    <x v="239"/>
    <x v="0"/>
    <s v="Public_Cloud"/>
    <s v="WINDOWS"/>
    <x v="65"/>
    <x v="7"/>
    <x v="178"/>
    <s v="Managed by Mobiz team"/>
    <s v="Public Cloud - AWS or GCP - Windows &amp; Linux Server (Standard, IIS, JBoss, Apache)"/>
    <s v="https://sanofiservices.service-now.com/onesupport?id=sc_cat_item_guide&amp;table=sc_cat_item&amp;sys_id=ec57c51b1bd3fb8017d3fddacd4bcb9b"/>
    <s v="ITS-CHMOD0005318"/>
    <s v="Per VM"/>
    <n v="21.75"/>
    <n v="0.9"/>
    <n v="19.574999999999999"/>
    <n v="7"/>
    <s v="Service Owner - Expert - manager follow this link "/>
    <s v="Not Applicable"/>
    <m/>
    <d v="2022-07-26T00:00:00"/>
    <s v="Initial baseline"/>
    <d v="2022-04-01T00:00:00"/>
    <n v="3"/>
    <n v="0.1"/>
    <n v="17.6175"/>
    <m/>
    <x v="1"/>
  </r>
  <r>
    <x v="240"/>
    <x v="0"/>
    <s v="On_Prem_NGDC"/>
    <s v="WINDOWS/Citrix"/>
    <x v="46"/>
    <x v="7"/>
    <x v="179"/>
    <s v="_x0009_- Prerequisite check_x000a__x0009_- IQ – verification &amp; approval"/>
    <s v="Legacy Server provisioning standard Windows"/>
    <s v="https://sanofiservices.service-now.com/onesupport?id=sc_cat_item&amp;table=sc_cat_item&amp;sys_id=a13007884fe0cb04cb48c0428110c751"/>
    <s v="ITS-CHMOD0000412"/>
    <s v="per VM"/>
    <n v="21.75"/>
    <n v="2.7"/>
    <n v="58.725000000000001"/>
    <n v="2"/>
    <s v="Service Owner - Expert - manager follow this link "/>
    <s v="Not Applicable"/>
    <m/>
    <d v="2022-07-26T00:00:00"/>
    <s v="Initial baseline"/>
    <d v="2022-04-01T00:00:00"/>
    <n v="3"/>
    <n v="0.1"/>
    <n v="52.852499999999999"/>
    <m/>
    <x v="1"/>
  </r>
  <r>
    <x v="241"/>
    <x v="0"/>
    <s v="Public_Cloud"/>
    <s v="BI--Cloud"/>
    <x v="66"/>
    <x v="7"/>
    <x v="35"/>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ot Applicabledministration/Configuration"/>
    <s v="https://sanofiservices.service-now.com/onesupport?id=sc_cat_item&amp;table=sc_cat_item&amp;sys_id=75205b064fa9cf40cb48c0428110c778"/>
    <s v="Not Applicable"/>
    <s v="Per Server"/>
    <n v="21.75"/>
    <n v="22.099999999999998"/>
    <n v="480.67499999999995"/>
    <n v="15"/>
    <s v="Service Owner - Expert - manager follow this link "/>
    <s v="Not Applicable"/>
    <m/>
    <d v="2022-07-26T00:00:00"/>
    <s v="Initial baseline"/>
    <d v="2022-04-01T00:00:00"/>
    <n v="3"/>
    <n v="0.1"/>
    <n v="432.60749999999996"/>
    <m/>
    <x v="1"/>
  </r>
  <r>
    <x v="242"/>
    <x v="0"/>
    <s v="On_Prem"/>
    <s v="EAI--Tibco "/>
    <x v="32"/>
    <x v="7"/>
    <x v="180"/>
    <s v="TIBCO Administration Request_x000a_EAI- TIBCO Platform Administration and Deployment_x000a_This request allows ITPLs, TPDLs, Application Support, and others to request EAI team:_x000a__x000a_- to perform various TIBCO Platform Administration tasks._x000a_- to perform TIBCO Application deployments._x000a_- to perform EMS Administration operations._x000a_- to provision or revoke access from TIBCO Admin, TEA, EMS, MDM._x000a_- to make configuration changes on existing TIBCO domains, environments, and servers._x000a_- to perform deletion, archival, copy, and movement of files, folders, and other entities._x000a_- to extract and provide files, application archives, configurations, and other application related objects."/>
    <s v="TIBCO Administration Request"/>
    <s v="https://sanofiservices.service-now.com/dsp/?id=sc_cat_item&amp;sys_id=ae3a7e7c1bd0b410e4aebb739b4bcbd1"/>
    <s v="ITS-CHMOD0004805"/>
    <s v="Per Deployment"/>
    <n v="21.75"/>
    <n v="4"/>
    <n v="87"/>
    <n v="10"/>
    <s v="Service Owner - Expert - manager follow this link "/>
    <s v="Not Applicable"/>
    <m/>
    <d v="2022-07-26T00:00:00"/>
    <s v="Initial baseline"/>
    <d v="2022-04-01T00:00:00"/>
    <n v="3"/>
    <n v="0.1"/>
    <n v="78.3"/>
    <m/>
    <x v="1"/>
  </r>
  <r>
    <x v="243"/>
    <x v="0"/>
    <s v="On_Prem"/>
    <s v="VMWare"/>
    <x v="31"/>
    <x v="7"/>
    <x v="181"/>
    <s v="L2 Installation Activities:_x000a_- OS Deployment_x000a_L3 Coordination &amp; Implementation Activities:_x000a_- Host Profile configuration_x000a_- Network Configuration -_x000a_- Storage Configuration _x000a_- Cluster Configuration including HA and DRS configuration "/>
    <s v="Not Applicable"/>
    <s v="Not Applicable"/>
    <s v="Not Applicable"/>
    <s v="Per cluster"/>
    <n v="21.75"/>
    <n v="33"/>
    <n v="717.75"/>
    <n v="7"/>
    <s v="Service Owner - Expert - manager follow this link "/>
    <s v="Not Applicable"/>
    <m/>
    <d v="2023-04-05T00:00:00"/>
    <s v="V0.3"/>
    <d v="2023-04-05T00:00:00"/>
    <n v="2"/>
    <n v="0.1"/>
    <n v="645.97500000000002"/>
    <m/>
    <x v="1"/>
  </r>
  <r>
    <x v="244"/>
    <x v="0"/>
    <s v="On_Prem"/>
    <s v="VMWare"/>
    <x v="31"/>
    <x v="7"/>
    <x v="182"/>
    <s v="L3 Coordination Activities:_x000a_L3 Implementation Activities:_x000a_OS Deployment_x000a_Hardware Setup "/>
    <s v="Not Applicable"/>
    <s v="Not Applicable"/>
    <s v="Not Applicable"/>
    <s v="Per server"/>
    <n v="21.75"/>
    <n v="3.5"/>
    <n v="76.125"/>
    <n v="5"/>
    <s v="Service Owner - Expert - manager follow this link "/>
    <s v="Not Applicable"/>
    <m/>
    <d v="2023-04-05T00:00:00"/>
    <s v="V0.3"/>
    <d v="2023-04-05T00:00:00"/>
    <n v="2"/>
    <n v="0.1"/>
    <n v="68.512500000000003"/>
    <m/>
    <x v="1"/>
  </r>
  <r>
    <x v="245"/>
    <x v="0"/>
    <s v="On_Prem"/>
    <s v="VMWare"/>
    <x v="31"/>
    <x v="0"/>
    <x v="183"/>
    <s v="L3 Coordination &amp; Implementation Activities:_x000a_- Requirement analysis and Pre-requisites check_x000a_- Enable Replication on the VMs _x000a_- Configure Protection Group _x000a_- Configure Recovery Plan "/>
    <s v="Not Applicable"/>
    <s v="Not Applicable"/>
    <s v="Not Applicable"/>
    <s v="Not Applicable"/>
    <n v="21.75"/>
    <s v="IMS"/>
    <s v="IMS"/>
    <n v="7"/>
    <s v="Service Owner - Expert - manager follow this link "/>
    <s v="Not Applicable"/>
    <m/>
    <d v="2023-04-05T00:00:00"/>
    <s v="V0.3"/>
    <d v="2023-04-05T00:00:00"/>
    <n v="2"/>
    <n v="0.1"/>
    <s v="IMS"/>
    <m/>
    <x v="0"/>
  </r>
  <r>
    <x v="246"/>
    <x v="1"/>
    <s v="On_Prem"/>
    <s v="CARA Deploy Team"/>
    <x v="67"/>
    <x v="7"/>
    <x v="184"/>
    <s v="Validate the AS and Scoping document  - 15 minutes _x000a_Validate the technical document                - 15 minutes_x000a_Validate the scoping document                   - 15 mintues_x000a_Input flow in CARA ( to validate the details in Vcentre) ex:datastore,connectivity to Vcentre,Local NES details,DNS entry validation)  - 20 minutes_x000a_Creation of IQTC &amp; TSD for Infra                 - 30 minutes (Trigger the flow in CARA and it has multiple sub-flows and it takes time) _x000a_Creation of IQTC &amp; PSD for application    -30 minutes"/>
    <s v="Not Applicable"/>
    <s v="Not Applicable"/>
    <s v="Not Applicable"/>
    <s v="per deployment  with mulitple VM by deployment "/>
    <n v="21.75"/>
    <n v="2"/>
    <n v="43.5"/>
    <n v="2"/>
    <s v="Service Owner - Expert - manager follow this link "/>
    <s v="Not Applicable"/>
    <m/>
    <d v="2023-04-05T00:00:00"/>
    <s v="V0.3"/>
    <d v="2023-04-05T00:00:00"/>
    <n v="2"/>
    <n v="0.1"/>
    <n v="39.15"/>
    <m/>
    <x v="1"/>
  </r>
  <r>
    <x v="247"/>
    <x v="1"/>
    <s v="On_Prem"/>
    <s v="CARA Deploy Team"/>
    <x v="67"/>
    <x v="7"/>
    <x v="185"/>
    <s v="Configure the respoitority for the new NES - 20 minutes_x000a_Follow-up for the site details - Existing site - (domain controller details,SEP-GUP ,SCCM details) - 10 minutes_x000a_New NES configuration in automation studio- for only new site - 20 minutes_x000a_New NES configuation in CARA site ( Create new environment , setup agent assignment,setup parameter section,publish flow in new environment) - 20 minutes"/>
    <s v="Not Applicable"/>
    <s v="Not Applicable"/>
    <s v="Not Applicable"/>
    <s v="Per Deployment "/>
    <n v="21.75"/>
    <n v="1"/>
    <n v="21.75"/>
    <n v="2"/>
    <s v="Service Owner - Expert - manager follow this link "/>
    <s v="Not Applicable"/>
    <m/>
    <d v="2023-04-05T00:00:00"/>
    <s v="V0.3"/>
    <d v="2023-04-05T00:00:00"/>
    <n v="2"/>
    <n v="0.1"/>
    <n v="19.574999999999999"/>
    <m/>
    <x v="1"/>
  </r>
  <r>
    <x v="248"/>
    <x v="0"/>
    <s v="On_Prem"/>
    <s v="VMWare"/>
    <x v="31"/>
    <x v="8"/>
    <x v="186"/>
    <s v="L3 Coordination Activities ::_x000a_- Assessing the Applications_x000a_- Resource validation (ESXi, Network, Firewall, NFS etc.)_x000a__x000a_L3 Implementation Activities::_x000a_- Performance checking &amp; Verification of server after migration "/>
    <s v="Not Applicable"/>
    <s v="Not Applicable"/>
    <s v="Not Applicable"/>
    <s v="Per VM"/>
    <n v="21.75"/>
    <n v="5"/>
    <n v="108.75"/>
    <n v="7"/>
    <s v="Service Owner - Expert - manager follow this link "/>
    <s v="Not Applicable"/>
    <m/>
    <d v="2023-05-26T00:00:00"/>
    <s v="V0.3"/>
    <d v="2023-05-26T00:00:00"/>
    <n v="2"/>
    <n v="0.1"/>
    <n v="97.875"/>
    <m/>
    <x v="1"/>
  </r>
  <r>
    <x v="249"/>
    <x v="1"/>
    <s v="On_Prem"/>
    <s v="VMWare"/>
    <x v="31"/>
    <x v="7"/>
    <x v="187"/>
    <s v=" 1 Initial Racking/Cabling/Site Readiness  (to be done by DC (IMS))_x000a_2 Network Configuration (  all network plan, ip subnets etc. network information with PTC or  IFR team, Isolation IP's )_x000a_3 Provide CDP details to Network team_x000a_4 Firewall ENC requirements _x000a_5 Dell EDP details_x000a_6 Dell Design Meeting_x000a_7 Pre-exquisite checks forward &amp; reverse lookup DNS of node &amp; iDRAC,Witness,vCenter &amp; VXRAIL version check_x000a_8 Preaparation of technical specification document_x000a_9 Racking/Cabling/VXRAIL installtion _x000a_10 VXRAIL node to added on vCenter &amp; configuration _x000a_11 IQTC preparation_x000a__x000a_Preparation: 4 hrs_x000a_Technical discussion : 4 hrs_x000a_ TSD/EDP: 4 hrs_x000a_Additional Meetings : 2 hrs_x000a_Installation: 16 hrs_x000a_IQTC: 4 hrs"/>
    <s v="Not Applicable"/>
    <s v="Not Applicable"/>
    <s v="Not Applicable"/>
    <s v="Per VX rail "/>
    <n v="21.75"/>
    <n v="36"/>
    <n v="783"/>
    <n v="20"/>
    <s v="Service Owner - Expert - manager follow this link "/>
    <s v="Not Applicable"/>
    <m/>
    <d v="2023-05-26T00:00:00"/>
    <s v="V0.3"/>
    <d v="2023-05-26T00:00:00"/>
    <n v="2"/>
    <n v="0.1"/>
    <n v="704.7"/>
    <m/>
    <x v="1"/>
  </r>
  <r>
    <x v="250"/>
    <x v="1"/>
    <s v="On_Prem"/>
    <s v="CARA Deploy Team"/>
    <x v="67"/>
    <x v="7"/>
    <x v="188"/>
    <s v="Install the CARA agent on all the CARA servers to create it in windows and Linux _x000a_"/>
    <s v="Not Applicable"/>
    <s v="Not Applicable"/>
    <s v="Not Applicable"/>
    <s v="Per VM"/>
    <n v="21.75"/>
    <n v="0.2"/>
    <n v="4.3500000000000005"/>
    <n v="2"/>
    <s v="Service Owner - Expert - manager follow this link "/>
    <s v="Not Applicable"/>
    <m/>
    <d v="2023-05-26T00:00:00"/>
    <s v="V0.3"/>
    <d v="2023-05-26T00:00:00"/>
    <n v="2"/>
    <n v="0.1"/>
    <n v="3.9150000000000005"/>
    <m/>
    <x v="1"/>
  </r>
  <r>
    <x v="251"/>
    <x v="1"/>
    <s v="On_Prem"/>
    <s v="CARA Deploy Team"/>
    <x v="67"/>
    <x v="7"/>
    <x v="189"/>
    <s v="Validate the request (Pre-req validations)_x000a_Creation of Alogsec request_x000a_Creation of computer object_x000a_Creation of DNS entries_x000a_Synchronization "/>
    <s v="Not Applicable"/>
    <s v="Not Applicable"/>
    <s v="Not Applicable"/>
    <s v="per deployment  with mulitple VM by deployment "/>
    <n v="21.75"/>
    <n v="1"/>
    <n v="21.75"/>
    <n v="5"/>
    <s v="Service Owner - Expert - manager follow this link "/>
    <s v="Not Applicable"/>
    <m/>
    <d v="2023-05-26T00:00:00"/>
    <s v="V0.3"/>
    <d v="2023-05-26T00:00:00"/>
    <n v="2"/>
    <n v="0.1"/>
    <n v="19.574999999999999"/>
    <m/>
    <x v="1"/>
  </r>
  <r>
    <x v="252"/>
    <x v="1"/>
    <s v="On_Prem"/>
    <s v="CARA Deploy Team"/>
    <x v="67"/>
    <x v="7"/>
    <x v="190"/>
    <s v="Create a new environment_x000a_Publish the flow in new environment_x000a_Configure the agent assignment and parameters section in CARA"/>
    <s v="Not Applicable"/>
    <s v="Not Applicable"/>
    <s v="Not Applicable"/>
    <s v="Per Site"/>
    <n v="21.75"/>
    <n v="1"/>
    <n v="21.75"/>
    <n v="1"/>
    <s v="Service Owner - Expert - manager follow this link "/>
    <s v="Not Applicable"/>
    <m/>
    <d v="2023-05-26T00:00:00"/>
    <s v="V0.3"/>
    <d v="2023-05-26T00:00:00"/>
    <n v="2"/>
    <n v="0.1"/>
    <n v="19.574999999999999"/>
    <m/>
    <x v="1"/>
  </r>
  <r>
    <x v="253"/>
    <x v="1"/>
    <s v="On_Prem"/>
    <s v="CARA Deploy Team"/>
    <x v="67"/>
    <x v="7"/>
    <x v="191"/>
    <s v="Single VM instance _x000a_Validate Request (with all prerequiste details) - 30 mintues_x000a_Algosec Request Creation - 20 minutes ( Only ticket creation) _x000a_Algosec team will take minimum of 3 days to 5 days SLA to complete the request._x000a_DNS Entry creation for all servers  - 5 minutes ( only ticket creation)_x000a_Computer object for Windows Server - 10 mintues_x000a_Synchronization                              - 20 minutes ( existing site) _x000a_for new site it will additional time  maimum of 2 days because copy the contents from the central repo. ( almost nearly 140 GB of data) - We experimented last two times the internet bandwidth is only KB.  _x000a_xml Creation                                                     -  20 minutes ( Per VM)_x000a_Application/Infra Deployment            -  3 hours ( along with tools installation)_x000a_Approvals                                           - 30 minutes ( will be delayed in case if they haven't approved on time)_x000a_Post Deployment Steps               - 10 minutes ( Wave request)_x000a_Follow to close the request      - 10 minutes ( depends upon the confirmation from PTC and close the request. Tehcnical team will validate and confirm back to CARA team )_x000a_Connect with PTC (on call)        - Additional time required in case if the PTC doesn't provide proper info. (Follow up to get all the details)_x000a_"/>
    <s v="Not Applicable"/>
    <s v="Not Applicable"/>
    <s v="Not Applicable"/>
    <s v="Per RITM - Time for 2 VM to 10 VM per RITM "/>
    <n v="21.75"/>
    <n v="5"/>
    <n v="108.75"/>
    <s v="10 (Algosec 3 - 5 BD &amp; DNS- 3 BD)"/>
    <s v="Service Owner - Expert - manager follow this link "/>
    <s v="Not Applicable"/>
    <m/>
    <d v="2023-05-26T00:00:00"/>
    <s v="V0.3"/>
    <d v="2023-05-26T00:00:00"/>
    <n v="2"/>
    <n v="0.1"/>
    <n v="97.875"/>
    <m/>
    <x v="1"/>
  </r>
  <r>
    <x v="254"/>
    <x v="1"/>
    <s v="On_Prem"/>
    <s v="CARA Deploy Team"/>
    <x v="67"/>
    <x v="7"/>
    <x v="192"/>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Sometime =&gt; Physical Server HANA need to be deploy _x000a_=&gt; In case of Troubleshooting included in this line"/>
    <s v="Not Applicable"/>
    <s v="Not Applicable"/>
    <s v="Not Applicable"/>
    <s v="Per deployment"/>
    <n v="21.75"/>
    <n v="2"/>
    <n v="43.5"/>
    <n v="2"/>
    <s v="Service Owner - Expert - manager follow this link "/>
    <s v="Not Applicable"/>
    <m/>
    <d v="2023-05-26T00:00:00"/>
    <s v="V0.3"/>
    <d v="2023-05-26T00:00:00"/>
    <n v="2"/>
    <n v="0.1"/>
    <n v="39.15"/>
    <m/>
    <x v="1"/>
  </r>
  <r>
    <x v="255"/>
    <x v="1"/>
    <s v="On_Prem"/>
    <s v="CARA Deploy Team"/>
    <x v="67"/>
    <x v="7"/>
    <x v="193"/>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In case of Troubleshooting included in this line"/>
    <s v="Not Applicable"/>
    <s v="Not Applicable"/>
    <s v="Not Applicable"/>
    <s v="Per deployment"/>
    <n v="21.75"/>
    <n v="3.5"/>
    <n v="76.125"/>
    <n v="2"/>
    <s v="Service Owner - Expert - manager follow this link "/>
    <s v="Not Applicable"/>
    <m/>
    <d v="2023-04-05T00:00:00"/>
    <s v="V0.3"/>
    <d v="2023-04-05T00:00:00"/>
    <n v="2"/>
    <n v="0.1"/>
    <n v="68.512500000000003"/>
    <m/>
    <x v="1"/>
  </r>
  <r>
    <x v="256"/>
    <x v="0"/>
    <s v="On_Prem"/>
    <s v="Infra Monitoring"/>
    <x v="68"/>
    <x v="7"/>
    <x v="194"/>
    <s v="L3 Implementation Activities:_x000a_- Installation/Upgradation and configuration of Splunk Instance ( Search head, Indexer, Deployment server and Heavy forwarder) as per the requirement._x000a_- Installation/Upgradation and configuration of Splunk base apps based on requirement (ex : AWS / Commvolt)_x000a_- Work on the scripts part as per the requirement_x000a_- Work on complex SPL queries for the dashboards_x000a_- Work on the summary Indexes and append and modify the queries_x000a_- Implementing the Script, Text file and log file monitoring wherever its is required"/>
    <s v="Not Applicable"/>
    <s v="Not Applicable"/>
    <s v="Not Applicable"/>
    <s v="Per RITM Max 20 CI entries"/>
    <n v="21.75"/>
    <n v="7.2"/>
    <n v="156.6"/>
    <n v="7"/>
    <s v="Service Owner - Expert - manager follow this link "/>
    <s v="Not Applicable"/>
    <m/>
    <d v="2023-06-09T00:00:00"/>
    <s v="V0.4"/>
    <d v="2023-06-09T00:00:00"/>
    <n v="2"/>
    <n v="0.1"/>
    <n v="140.94"/>
    <m/>
    <x v="1"/>
  </r>
  <r>
    <x v="257"/>
    <x v="0"/>
    <s v="On_Prem"/>
    <s v="Infra Monitoring"/>
    <x v="68"/>
    <x v="7"/>
    <x v="195"/>
    <s v="L2 Implementation Activities:_x000a_- Splunk Agent upgrade when it is not supported_x000a_- Upgrade the *nix universal forwarder_x000a_- Upgrade the Windows universal forwarder_x000a_- Splunk Agent package downlaod and configure _x000a_- Validate the version of the Splunk Agent_x000a_- Validate the data if we are receiving like earlier  "/>
    <s v="Not Applicable"/>
    <s v="Not Applicable"/>
    <s v="Not Applicable"/>
    <s v="Per RITM Max 20 CI entries"/>
    <n v="21.75"/>
    <n v="2"/>
    <n v="43.5"/>
    <n v="7"/>
    <s v="Service Owner - Expert - manager follow this link "/>
    <s v="Not Applicable"/>
    <m/>
    <d v="2023-06-09T00:00:00"/>
    <s v="V0.4"/>
    <d v="2023-06-09T00:00:00"/>
    <n v="2"/>
    <n v="0.1"/>
    <n v="39.15"/>
    <m/>
    <x v="1"/>
  </r>
  <r>
    <x v="258"/>
    <x v="0"/>
    <s v="Cloud"/>
    <s v="AWS"/>
    <x v="62"/>
    <x v="0"/>
    <x v="196"/>
    <s v="1. Need to check the RITM and find out the details_x000a_2.  Login AWS Console and naviagte Route53 , add or update the RecordSet in  hostedZone."/>
    <s v="DNS Record Update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59"/>
    <x v="0"/>
    <s v="On_Prem"/>
    <s v="Infra Monitoring"/>
    <x v="68"/>
    <x v="7"/>
    <x v="197"/>
    <s v="L3 Implementation Activities:_x000a_- Work on the scripts part as per the requirement_x000a_- Work on complex SPL queries for the dashboards_x000a_- Work on the summary Indexes and append and modify the queries_x000a_- Troubleshoot the Splunk Instances_x000a_- Create the alerts as per the requirement_x000a_- create reports and dashboards _x000a_- Work on correlation queries for Service now Incident creation. _x000a_- Work on Complex issues by raising with the Splunk vendor cases"/>
    <s v="Not Applicable"/>
    <s v="Not Applicable"/>
    <s v="Not Applicable"/>
    <s v="Per RITM Max 20 CI entries"/>
    <n v="21.75"/>
    <n v="2"/>
    <n v="43.5"/>
    <n v="7"/>
    <s v="Service Owner - Expert - manager follow this link "/>
    <s v="Not Applicable"/>
    <m/>
    <d v="2023-06-09T00:00:00"/>
    <s v="V0.4"/>
    <d v="2023-06-09T00:00:00"/>
    <n v="2"/>
    <n v="0.1"/>
    <n v="39.15"/>
    <m/>
    <x v="1"/>
  </r>
  <r>
    <x v="260"/>
    <x v="0"/>
    <s v="On_Prem"/>
    <s v="Infra Monitoring"/>
    <x v="68"/>
    <x v="10"/>
    <x v="198"/>
    <s v="L3 Implementation Activities:_x000a_- Installation configuration of Splunk base apps and Addon based on requirement (ex : AWS / Commvolt)_x000a_- Syslog integaration_x000a_- Snmp integration_x000a_- HEC integration_x000a_- Custom app Integarion_x000a_- Implementing the Script, Text file and log file monitoring wherever its is required._x000a_- Create the alerts as per the requirement_x000a_- create reports and dashboards _x000a_- Work on correlation queries for Service now Incident creation"/>
    <s v="Not Applicable"/>
    <s v="Not Applicable"/>
    <s v="Not Applicable"/>
    <s v="Per RITM Max 20 CI entries"/>
    <n v="21.75"/>
    <n v="6"/>
    <n v="130.5"/>
    <n v="7"/>
    <s v="Service Owner - Expert - manager follow this link "/>
    <s v="Not Applicable"/>
    <m/>
    <d v="2023-06-09T00:00:00"/>
    <s v="V0.4"/>
    <d v="2023-06-09T00:00:00"/>
    <n v="2"/>
    <n v="0.1"/>
    <n v="117.45"/>
    <m/>
    <x v="1"/>
  </r>
  <r>
    <x v="261"/>
    <x v="0"/>
    <s v="On_Prem"/>
    <s v="Infra Monitoring"/>
    <x v="68"/>
    <x v="5"/>
    <x v="199"/>
    <s v="L3 Implementation Activities_x000a_Remove from existing configuration _x000a_Uninstallation of Splunk application.:"/>
    <s v="Not Applicable"/>
    <s v="Not Applicable"/>
    <s v="Not Applicable"/>
    <s v="Per RITM Max 20 CI entries"/>
    <n v="21.75"/>
    <n v="3"/>
    <n v="65.25"/>
    <n v="7"/>
    <s v="Service Owner - Expert - manager follow this link "/>
    <s v="Not Applicable"/>
    <m/>
    <d v="2023-06-09T00:00:00"/>
    <s v="V0.4"/>
    <d v="2023-06-09T00:00:00"/>
    <n v="2"/>
    <n v="0.1"/>
    <n v="58.725000000000001"/>
    <m/>
    <x v="1"/>
  </r>
  <r>
    <x v="262"/>
    <x v="0"/>
    <s v="Cloud"/>
    <s v="AWS"/>
    <x v="62"/>
    <x v="0"/>
    <x v="200"/>
    <s v="1. Need to check the RITM and find out the details_x000a_2.  Json will be shared by Application Team _x000a_3. Approved by Sanofi Architecture_x000a_4. Implement it on IAM user policy or Role manually via AWS Console , only IAM role along with trust policy will be provided by Sanofi Architecture"/>
    <s v="IAM Role and/or Policy Request"/>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3"/>
    <x v="0"/>
    <s v="Cloud"/>
    <s v="AWS"/>
    <x v="62"/>
    <x v="0"/>
    <x v="201"/>
    <s v="1. Need to check the RITM and find out the details_x000a_2. Approved by Sanofi Architecture_x000a_3. Login to AWS Console_x000a_4. Navigate the IAM service_x000a_5. Modify or remove the IAM users"/>
    <s v="MaNot Applicablege IAM Users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4"/>
    <x v="0"/>
    <s v="Cloud"/>
    <s v="AWS"/>
    <x v="62"/>
    <x v="0"/>
    <x v="202"/>
    <s v="1. Need to check the RITM and find out the details_x000a_2.  Json will be shared by Application Team _x000a_3. Approved by Sanofi Architecture_x000a_4. Implement it on S3 bucket policy manually via AWS Console"/>
    <s v="S3 Bucket Policy Update"/>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5"/>
    <x v="0"/>
    <s v="Cloud"/>
    <s v="GCP"/>
    <x v="61"/>
    <x v="7"/>
    <x v="203"/>
    <s v="1. Need to check the RITM and find out the details_x000a_2. Need to check what DNS zones needs to be created _x000a_3. Identify the required terraform module to be used for DNS zones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n v="4"/>
    <n v="87"/>
    <n v="3"/>
    <s v="Service Owner - Expert - manager follow this link "/>
    <s v="Not Applicable"/>
    <m/>
    <d v="2023-06-09T00:00:00"/>
    <s v="V0.4"/>
    <d v="2023-06-09T00:00:00"/>
    <n v="2"/>
    <n v="0.1"/>
    <n v="78.3"/>
    <m/>
    <x v="1"/>
  </r>
  <r>
    <x v="266"/>
    <x v="0"/>
    <s v="Cloud"/>
    <s v="AWS"/>
    <x v="62"/>
    <x v="0"/>
    <x v="204"/>
    <s v="1. Need to check the RITM and find out the details_x000a_2 . Approved by Sanofi Architecture_x000a_3.  Login to AWS Console_x000a_4. Navigate the Service EC2, under search Security Group_x000a_5. Update Security Group based on the RITM like deletion of port, delete the security group"/>
    <s v="Security Group Update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7"/>
    <x v="0"/>
    <s v="Cloud"/>
    <s v="AWS"/>
    <x v="62"/>
    <x v="0"/>
    <x v="205"/>
    <s v="1. Need to check the RITM and find out the details_x000a_2. Empty the S3 bucket manually to delete using terraform_x000a_3. Identify the required terraform module and run terragrunt destroy command_x000a_4. VPC Peering deletion"/>
    <s v="AWS Account Demmission"/>
    <s v="https://sanofiservices.service-now.com/onesupport?id=sc_cat_item_guide&amp;table=sc_cat_item&amp;sys_id=ec57c51b1bd3fb8017d3fddacd4bcb9b"/>
    <s v="Not Applicable"/>
    <s v="Per request"/>
    <n v="21.75"/>
    <s v="IMS"/>
    <s v="IMS"/>
    <n v="5"/>
    <s v="Service Owner - Expert - manager follow this link "/>
    <s v="Not Applicable"/>
    <m/>
    <d v="2023-06-09T00:00:00"/>
    <s v="V0.4"/>
    <d v="2023-06-09T00:00:00"/>
    <n v="2"/>
    <n v="0.1"/>
    <s v="IMS"/>
    <m/>
    <x v="0"/>
  </r>
  <r>
    <x v="268"/>
    <x v="0"/>
    <s v="Cloud"/>
    <s v="AWS"/>
    <x v="62"/>
    <x v="0"/>
    <x v="206"/>
    <s v="1. Need to check the RITM and find out the details_x000a_2. Approved by Sanofi Architecture_x000a_3.  We have to generate Domain Certificate for AMER region using terraform _x000a_4. Non AMER region, login to AWS Console and go to respective Region and generate the ACM certificate_x000a_5. Send the mail to Sanofi DNS Team to validate_x000a_6. Once it is updated , we update the config file and apply terraform"/>
    <s v="Internet Facing Service Deployment "/>
    <s v="https://sanofiservices.service-now.com/onesupport?id=sc_cat_item_guide&amp;table=sc_cat_item&amp;sys_id=ec57c51b1bd3fb8017d3fddacd4bcb9b"/>
    <s v="Not Applicable"/>
    <s v="Per request"/>
    <n v="21.75"/>
    <s v="IMS"/>
    <s v="IMS"/>
    <n v="5"/>
    <s v="Service Owner - Expert - manager follow this link "/>
    <s v="Not Applicable"/>
    <m/>
    <d v="2023-06-09T00:00:00"/>
    <s v="V0.4"/>
    <d v="2023-06-09T00:00:00"/>
    <n v="2"/>
    <n v="0.1"/>
    <s v="IMS"/>
    <m/>
    <x v="0"/>
  </r>
  <r>
    <x v="269"/>
    <x v="0"/>
    <s v="Cloud"/>
    <s v="GCP"/>
    <x v="61"/>
    <x v="7"/>
    <x v="207"/>
    <s v="1. Need to check the RITM and find out the details_x000a_2. Create standard change for project commission request_x000a_3. Check if default AD-groups have been created or not_x000a_4. Raise and IPAM request to get the CIDR range from network team as per requirement_x000a_5. Login to the GCP console to get the details of the project folder location_x000a_6. Identify the required terraform modules to be used for folder creation, project creation and other subsequent requirement in the request_x000a_7. Login to SAML server and clone the respective pipelines_x000a_8. Modify the each terragrunt file as per the requirement_x000a_9. Do the git commit and push_x000a_10. Check the pipeline if it has been run and doing the required task_x000a_11. Create the merge request if everything is fine in step 6._x000a_12. Verify or validate the pipeline and/or console to see if the project has been created with the given details"/>
    <s v="Not Applicable"/>
    <s v="Not Applicable"/>
    <s v="Not Applicable"/>
    <s v="Per project"/>
    <n v="21.75"/>
    <n v="8"/>
    <n v="174"/>
    <n v="5"/>
    <s v="Service Owner - Expert - manager follow this link "/>
    <s v="Not Applicable"/>
    <m/>
    <d v="2023-06-09T00:00:00"/>
    <s v="V0.4"/>
    <d v="2023-06-09T00:00:00"/>
    <n v="2"/>
    <n v="0.1"/>
    <n v="156.6"/>
    <m/>
    <x v="1"/>
  </r>
  <r>
    <x v="270"/>
    <x v="0"/>
    <s v="Cloud"/>
    <s v="GCP"/>
    <x v="61"/>
    <x v="0"/>
    <x v="208"/>
    <s v="1. Need to check the RITM and find out the details_x000a_2. Need to check what is the requirement for IAM roles to be created/modified/deleted_x000a_3. Identify the required terraform module to be used for IAM roles from custom-iam, project-iam and custom-iam-sa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IAM roles has been created/modified/deleted"/>
    <s v="Not Applicable"/>
    <s v="Not Applicable"/>
    <s v="Not Applicable"/>
    <s v="Per project"/>
    <n v="21.75"/>
    <s v="IMS"/>
    <s v="IMS"/>
    <n v="3"/>
    <s v="Service Owner - Expert - manager follow this link "/>
    <s v="Not Applicable"/>
    <m/>
    <d v="2023-06-09T00:00:00"/>
    <s v="V0.4"/>
    <d v="2023-06-09T00:00:00"/>
    <n v="2"/>
    <n v="0.1"/>
    <s v="IMS"/>
    <m/>
    <x v="0"/>
  </r>
  <r>
    <x v="271"/>
    <x v="0"/>
    <s v="Cloud"/>
    <s v="GCP"/>
    <x v="61"/>
    <x v="5"/>
    <x v="209"/>
    <s v="1. Need to check the RITM and find out the details about the project_x000a_2. Disable the billing for the project and put it under observation for next 30 days for scream test_x000a_3. After scream test Create standard change for project decommission_x000a_4. Follow the steps as per standard change to get windows/unix/sql instances decommissioned or removed_x000a_5. Delete remove every other resource like storage buckets etc which can prevent from project being decommissioned_x000a_6. Identify the relevant terraform module to be used for project decommission._x000a_7. Login to SAML server and clone the respective pipelines_x000a_8. Modify the each terragrunt file as per the requirement_x000a_9. Do the git commit and push_x000a_10. Check the pipeline if it has been run and doing the required task_x000a_11. Create the merge request if everything is fine in step 6._x000a_12. Verify or validate the pipeline and/or console to see if the project has been decommissioned and repository has been updated"/>
    <s v="Not Applicable"/>
    <s v="Not Applicable"/>
    <s v="Not Applicable"/>
    <s v="Per project"/>
    <n v="21.75"/>
    <s v="IMS"/>
    <s v="IMS"/>
    <n v="45"/>
    <s v="Service Owner - Expert - manager follow this link "/>
    <s v="Not Applicable"/>
    <m/>
    <d v="2023-06-09T00:00:00"/>
    <s v="V0.4"/>
    <d v="2023-06-09T00:00:00"/>
    <n v="2"/>
    <n v="0.1"/>
    <s v="IMS"/>
    <m/>
    <x v="0"/>
  </r>
  <r>
    <x v="272"/>
    <x v="0"/>
    <s v="Cloud"/>
    <s v="GCP"/>
    <x v="61"/>
    <x v="7"/>
    <x v="210"/>
    <s v="1. Need to check the RITM and find out the details_x000a_2. Need to check what is the requirement for VPC network to be created/modified/deleted_x000a_3. Identify the required terraform module to be used for VPC 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n v="6"/>
    <n v="130.5"/>
    <n v="3"/>
    <s v="Service Owner - Expert - manager follow this link "/>
    <s v="Not Applicable"/>
    <m/>
    <d v="2023-06-09T00:00:00"/>
    <s v="V0.4"/>
    <d v="2023-06-09T00:00:00"/>
    <n v="2"/>
    <n v="0.1"/>
    <n v="117.45"/>
    <m/>
    <x v="1"/>
  </r>
  <r>
    <x v="273"/>
    <x v="0"/>
    <s v="Cloud"/>
    <s v="GCP"/>
    <x v="61"/>
    <x v="0"/>
    <x v="211"/>
    <s v="1. Need to check the RITM and find out the details_x000a_2. Need to check what is the requirement for security policy_x000a_3. Get it reviewed with service owner or security team to take their concurrence_x000a_4. Identify the required terraform module to be used for changes in security policy like organization-constraints_x000a_5. Login to SAML server and clode the pipeline_x000a_6. Modify the terragrunt file as per the requirement_x000a_7. Do the git commit and push_x000a_8. Check the pipeline if it has been run and doing the required task_x000a_9. Create the merge request if everything is fine in step 6._x000a_10. Verify or validate the pipeline and/or console to see if the required IAM roles has been created/modified/deleted_x000a_11. Revert the policy change in due course if it is a temporary requirement for the project"/>
    <s v="Not Applicable"/>
    <s v="Not Applicable"/>
    <s v="Not Applicable"/>
    <s v="Per project / Global change"/>
    <n v="21.75"/>
    <s v="IMS"/>
    <s v="IMS"/>
    <n v="3"/>
    <s v="Service Owner - Expert - manager follow this link "/>
    <s v="Not Applicable"/>
    <m/>
    <d v="2023-06-09T00:00:00"/>
    <s v="V0.4"/>
    <d v="2023-06-09T00:00:00"/>
    <n v="2"/>
    <n v="0.1"/>
    <s v="IMS"/>
    <m/>
    <x v="0"/>
  </r>
  <r>
    <x v="274"/>
    <x v="0"/>
    <s v="Cloud"/>
    <s v="GCP"/>
    <x v="61"/>
    <x v="7"/>
    <x v="212"/>
    <s v="1. Need to check the RITM and find out the details_x000a_2. Need to check what is the requirement for VPN to be created/modified/deleted_x000a_3. Identify the required terraform module to be used for VPN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n v="6"/>
    <n v="130.5"/>
    <n v="3"/>
    <s v="Service Owner - Expert - manager follow this link "/>
    <s v="Not Applicable"/>
    <m/>
    <d v="2023-06-09T00:00:00"/>
    <s v="V0.4"/>
    <d v="2023-06-09T00:00:00"/>
    <n v="2"/>
    <n v="0.1"/>
    <n v="117.45"/>
    <m/>
    <x v="1"/>
  </r>
  <r>
    <x v="275"/>
    <x v="0"/>
    <s v="Cloud"/>
    <s v="GCP"/>
    <x v="61"/>
    <x v="0"/>
    <x v="213"/>
    <s v="1. Need to check the RITM and find out the details_x000a_2. Need to check what is the requirement for VPC network to be created/modified/deleted_x000a_3. Identify the required terraform module to be used for VPC 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76"/>
    <x v="0"/>
    <s v="Cloud"/>
    <s v="GCP"/>
    <x v="61"/>
    <x v="0"/>
    <x v="214"/>
    <s v="1. Need to check the RITM and find out the details_x000a_2. Need to check what is the requirement for webproxy change _x000a_3. Identify the required terraform module to be used for webproxy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77"/>
    <x v="0"/>
    <s v="On_Prem"/>
    <s v="Infra Monitoring"/>
    <x v="68"/>
    <x v="0"/>
    <x v="215"/>
    <s v="L2 Implementation Activities:_x000a_- Splunk Agent upgrade when it is not supported_x000a_- Upgrade the *nix universal forwarder_x000a_- Upgrade the Windows universal forwarder_x000a_- Splunk Agent package downlaod and configure _x000a_- Validate the version of the Splunk Agent_x000a_- Validate the data if we are receiving like earlier  "/>
    <s v="Not Applicable"/>
    <s v="Not Applicable"/>
    <s v="Not Applicable"/>
    <s v="Per RITM Max 20 CI entries"/>
    <n v="21.75"/>
    <s v="IMS"/>
    <s v="IMS"/>
    <n v="7"/>
    <s v="Service Owner - Expert - manager follow this link "/>
    <s v="Not Applicable"/>
    <m/>
    <d v="2023-06-09T00:00:00"/>
    <s v="V0.4"/>
    <d v="2023-06-09T00:00:00"/>
    <n v="2"/>
    <n v="0.1"/>
    <s v="IMS"/>
    <m/>
    <x v="0"/>
  </r>
  <r>
    <x v="278"/>
    <x v="0"/>
    <s v="Cloud"/>
    <s v="AWS"/>
    <x v="62"/>
    <x v="7"/>
    <x v="216"/>
    <s v="1. User Creation (Postgress, My SQL, MS SQL &amp; Oracle)"/>
    <s v="Data User account MaNot Applicablegement "/>
    <s v="https://sanofiservices.service-now.com/onesupport?id=sc_cat_item_guide&amp;table=sc_cat_item&amp;sys_id=ec57c51b1bd3fb8017d3fddacd4bcb9b"/>
    <s v="Not Applicable"/>
    <s v="Per request"/>
    <n v="21.75"/>
    <n v="0.5"/>
    <n v="10.875"/>
    <n v="3"/>
    <s v="Service Owner - Expert - manager follow this link "/>
    <s v="Not Applicable"/>
    <m/>
    <d v="2023-06-09T00:00:00"/>
    <s v="V0.4"/>
    <d v="2023-06-09T00:00:00"/>
    <n v="2"/>
    <n v="0.1"/>
    <n v="9.7874999999999996"/>
    <m/>
    <x v="1"/>
  </r>
  <r>
    <x v="279"/>
    <x v="0"/>
    <s v="On_Prem"/>
    <s v="Infra Monitoring"/>
    <x v="68"/>
    <x v="5"/>
    <x v="217"/>
    <s v="L3 Implementation Activities_x000a_Remove from existing configuration _x000a_Uninstallation of Splunk application.:"/>
    <s v="Not Applicable"/>
    <s v="Not Applicable"/>
    <s v="Not Applicable"/>
    <s v="Per RITM Max 20 CI entries"/>
    <n v="21.75"/>
    <s v="IMS"/>
    <s v="IMS"/>
    <n v="7"/>
    <s v="Service Owner - Expert - manager follow this link "/>
    <s v="Not Applicable"/>
    <m/>
    <d v="2023-06-09T00:00:00"/>
    <s v="V0.4"/>
    <d v="2023-06-09T00:00:00"/>
    <n v="2"/>
    <n v="0.1"/>
    <s v="IMS"/>
    <m/>
    <x v="0"/>
  </r>
  <r>
    <x v="280"/>
    <x v="0"/>
    <s v="Cloud"/>
    <s v="GCP"/>
    <x v="61"/>
    <x v="0"/>
    <x v="218"/>
    <s v="1. Need to check the RITM and find out the details_x000a_2. Need to check which APIs needs to be enabled _x000a_3. Identify the required terraform module to be used for API activation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 Global change"/>
    <n v="21.75"/>
    <s v="IMS"/>
    <s v="IMS"/>
    <n v="3"/>
    <s v="Service Owner - Expert - manager follow this link "/>
    <s v="Not Applicable"/>
    <m/>
    <d v="2023-06-09T00:00:00"/>
    <s v="V0.4"/>
    <d v="2023-06-09T00:00:00"/>
    <n v="2"/>
    <n v="0.1"/>
    <s v="IMS"/>
    <m/>
    <x v="0"/>
  </r>
  <r>
    <x v="281"/>
    <x v="0"/>
    <s v="Cloud"/>
    <s v="AWS"/>
    <x v="62"/>
    <x v="7"/>
    <x v="219"/>
    <s v="1. Need to check the RITM and find out the details_x000a_2. Approved by Sanofi Architecture_x000a_3. Login to AWS Console_x000a_4. Navigate the IAM service_x000a_5. Create the IAM users"/>
    <s v="Create IAM Users "/>
    <s v="https://sanofiservices.service-now.com/onesupport?id=sc_cat_item_guide&amp;table=sc_cat_item&amp;sys_id=ec57c51b1bd3fb8017d3fddacd4bcb9b"/>
    <s v="Not Applicable"/>
    <s v="Per request"/>
    <n v="21.75"/>
    <n v="1"/>
    <n v="21.75"/>
    <n v="3"/>
    <s v="Service Owner - Expert - manager follow this link "/>
    <s v="Not Applicable"/>
    <m/>
    <d v="2023-06-09T00:00:00"/>
    <s v="V0.4"/>
    <d v="2023-06-09T00:00:00"/>
    <n v="2"/>
    <n v="0.1"/>
    <n v="19.574999999999999"/>
    <m/>
    <x v="1"/>
  </r>
  <r>
    <x v="282"/>
    <x v="0"/>
    <s v="Cloud"/>
    <s v="GCP"/>
    <x v="61"/>
    <x v="0"/>
    <x v="220"/>
    <s v="1. Need to check the RITM and find out the details_x000a_2. Need to check which APIs needs to be enabled _x000a_3. Identify the required terraform module to be used for API activation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s v="IMS"/>
    <s v="IMS"/>
    <n v="3"/>
    <s v="Service Owner - Expert - manager follow this link "/>
    <s v="Not Applicable"/>
    <m/>
    <d v="2023-06-09T00:00:00"/>
    <s v="V0.4"/>
    <d v="2023-06-09T00:00:00"/>
    <n v="2"/>
    <n v="0.1"/>
    <s v="IMS"/>
    <m/>
    <x v="0"/>
  </r>
  <r>
    <x v="283"/>
    <x v="0"/>
    <s v="Cloud"/>
    <s v="GCP"/>
    <x v="61"/>
    <x v="0"/>
    <x v="221"/>
    <s v="1. Need to check the RITM and find out the details_x000a_2. Need to check what DNS zones needs to be created _x000a_3. Identify the required terraform module to be used for DNS zones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s v="IMS"/>
    <s v="IMS"/>
    <n v="3"/>
    <s v="Service Owner - Expert - manager follow this link "/>
    <s v="Not Applicable"/>
    <m/>
    <d v="2023-06-09T00:00:00"/>
    <s v="V0.4"/>
    <d v="2023-06-09T00:00:00"/>
    <n v="2"/>
    <n v="0.1"/>
    <s v="IMS"/>
    <m/>
    <x v="0"/>
  </r>
  <r>
    <x v="284"/>
    <x v="0"/>
    <s v="Cloud"/>
    <s v="GCP"/>
    <x v="61"/>
    <x v="0"/>
    <x v="222"/>
    <s v="1. Need to check the RITM and find out the details_x000a_2. Need to check what firewal rules needs to be created/modified/deleted_x000a_3. Identify the required terraform module to be used for firewall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firewall rules has been created/modified/deleted"/>
    <s v="Not Applicable"/>
    <s v="Not Applicable"/>
    <s v="Not Applicable"/>
    <s v="Per project"/>
    <n v="21.75"/>
    <s v="IMS"/>
    <s v="IMS"/>
    <n v="3"/>
    <s v="Service Owner - Expert - manager follow this link "/>
    <s v="Not Applicable"/>
    <m/>
    <d v="2023-06-09T00:00:00"/>
    <s v="V0.4"/>
    <d v="2023-06-09T00:00:00"/>
    <n v="2"/>
    <n v="0.1"/>
    <s v="IMS"/>
    <m/>
    <x v="0"/>
  </r>
  <r>
    <x v="285"/>
    <x v="0"/>
    <s v="Cloud"/>
    <s v="AWS"/>
    <x v="62"/>
    <x v="7"/>
    <x v="223"/>
    <s v="1. Need to check the RITM and find out the details_x000a_2. Identify the required terraform module _x000a_3. Login to SAML server and clode the pipeline_x000a_4. Modify the terragrunt file as per the requirement_x000a_5. Do the git commit and push_x000a_6. Check the pipeline if it has been run and doing the required task_x000a_7. Create the merge request if everything is fine then it will trigger the Gitlab pipeline_x000a_8. Verify or validate the pipeline and/or console to see if the required api has been activated"/>
    <s v="AWS Account Provision Legacy"/>
    <s v="https://sanofiservices.service-now.com/onesupport?id=sc_cat_item_guide&amp;table=sc_cat_item&amp;sys_id=ec57c51b1bd3fb8017d3fddacd4bcb9b"/>
    <s v="Not Applicable"/>
    <s v="Per request"/>
    <n v="21.75"/>
    <n v="4"/>
    <n v="87"/>
    <n v="5"/>
    <s v="Service Owner - Expert - manager follow this link "/>
    <s v="Not Applicable"/>
    <m/>
    <d v="2023-06-09T00:00:00"/>
    <s v="V0.4"/>
    <d v="2023-06-09T00:00:00"/>
    <n v="2"/>
    <n v="0.1"/>
    <n v="78.3"/>
    <m/>
    <x v="1"/>
  </r>
  <r>
    <x v="286"/>
    <x v="0"/>
    <s v="Cloud"/>
    <s v="AWS"/>
    <x v="62"/>
    <x v="7"/>
    <x v="224"/>
    <s v="1. Need to check the RITM and find out the details_x000a_2. Approved by Sanofi Architecture_x000a_3. Login to AWS Console_x000a_4. Navigate the Endpoint under VPC_x000a_5. Create the VPC Endpoint as requested"/>
    <s v="VPC Endpoint Creation "/>
    <s v="https://sanofiservices.service-now.com/onesupport?id=sc_cat_item_guide&amp;table=sc_cat_item&amp;sys_id=ec57c51b1bd3fb8017d3fddacd4bcb9b"/>
    <s v="Not Applicable"/>
    <s v="Per request"/>
    <n v="21.75"/>
    <n v="1"/>
    <n v="21.75"/>
    <n v="3"/>
    <s v="Service Owner - Expert - manager follow this link "/>
    <s v="Not Applicable"/>
    <m/>
    <d v="2023-06-09T00:00:00"/>
    <s v="V0.4"/>
    <d v="2023-06-09T00:00:00"/>
    <n v="2"/>
    <n v="0.1"/>
    <n v="19.574999999999999"/>
    <m/>
    <x v="1"/>
  </r>
  <r>
    <x v="287"/>
    <x v="0"/>
    <s v="Cloud"/>
    <s v="GCP"/>
    <x v="61"/>
    <x v="0"/>
    <x v="225"/>
    <s v="1. Need to check the RITM and find out the details_x000a_2. Need to check what is the requirement for VPN to be created/modified/deleted_x000a_3. Identify the required terraform module to be used for VPN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88"/>
    <x v="0"/>
    <s v="Cloud"/>
    <s v="AWS"/>
    <x v="62"/>
    <x v="0"/>
    <x v="226"/>
    <s v="1. Need to check the RITM and find out the details_x000a_2. Approved by Sanofi Architecture_x000a_3. Login to AWS Console_x000a_4. Navigate the Endpoint under VPC_x000a_5. Delete the VPC Endpoint as requested"/>
    <s v="VPC Endpoint Deletion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89"/>
    <x v="0"/>
    <s v="Cloud"/>
    <s v="AWS"/>
    <x v="62"/>
    <x v="0"/>
    <x v="227"/>
    <s v="1. Need to check the RITM and find out the details_x000a_2.  Login to AWS Console_x000a_3. Navigate the Service EC2_x000a_4. Update User-data with port number/Domain name as requested_x000a_5. Refresh the proxy autoscaling group"/>
    <s v="Not Applicable"/>
    <s v="Not Applicable"/>
    <s v="Not Applicable"/>
    <s v="Per request"/>
    <n v="21.75"/>
    <s v="IMS"/>
    <s v="IMS"/>
    <n v="3"/>
    <s v="Service Owner - Expert - manager follow this link "/>
    <s v="Not Applicable"/>
    <m/>
    <d v="2023-06-09T00:00:00"/>
    <s v="V0.4"/>
    <d v="2023-06-09T00:00:00"/>
    <n v="2"/>
    <n v="0.1"/>
    <s v="IMS"/>
    <m/>
    <x v="0"/>
  </r>
  <r>
    <x v="290"/>
    <x v="0"/>
    <s v="Cloud"/>
    <s v="MFT--AWS"/>
    <x v="62"/>
    <x v="0"/>
    <x v="228"/>
    <s v="1. Gather the requiremnet from RITM request_x000a_2. checking the presence of bucket name &amp; user id details in respective unix servers _x000a_3. Modifying / Removing the user access &amp; running the pipeline in GIT LAB._x000a_4. Informing user to test the access using server name, id ._x000a_5. Update RITM"/>
    <s v="Not Applicable"/>
    <s v="Not Applicable"/>
    <s v="Not Applicable"/>
    <s v="Per set-up"/>
    <n v="21.75"/>
    <s v="IMS "/>
    <s v="IMS"/>
    <n v="7"/>
    <s v="Service Owner - Expert - manager follow this link "/>
    <s v="Not Applicable"/>
    <m/>
    <d v="2023-09-15T00:00:00"/>
    <s v="V0.5"/>
    <d v="2023-09-15T00:00:00"/>
    <n v="2"/>
    <n v="0.1"/>
    <s v="IMS"/>
    <m/>
    <x v="0"/>
  </r>
  <r>
    <x v="291"/>
    <x v="0"/>
    <s v="On_Prem"/>
    <s v="Storage"/>
    <x v="5"/>
    <x v="7"/>
    <x v="229"/>
    <s v="Requirement gathering /Infrastructure review meetings_x000a_Storage access review and validation_x000a_Checking the basic configuration_x000a_Storage implementation/Configuration as per the standard IQ document_x000a_Raising the ENC request for_x000a_Adding the storage to Bastion_x000a_Adding to CMDB (Logging a RITM to CMDB Team)_x000a_Co-ordinate  with Vendor for any issue/support_x000a_Preparing the IQ document _x000a_Update the Credentials in Keypass/Inventory update_x000a_Post validation review and modification"/>
    <s v="Not Applicable"/>
    <s v="Not Applicable"/>
    <s v="Not Applicable"/>
    <s v="Per Request"/>
    <n v="21.75"/>
    <n v="24"/>
    <n v="522"/>
    <n v="15"/>
    <s v="Service Owner - Expert - manager follow this link "/>
    <s v="Not Applicable"/>
    <m/>
    <d v="2023-06-09T00:00:00"/>
    <s v="V0.4"/>
    <d v="2023-06-09T00:00:00"/>
    <n v="2"/>
    <n v="0.1"/>
    <n v="469.8"/>
    <m/>
    <x v="1"/>
  </r>
  <r>
    <x v="292"/>
    <x v="0"/>
    <s v="On_Prem"/>
    <s v="Storage"/>
    <x v="5"/>
    <x v="7"/>
    <x v="230"/>
    <s v="Requirement gathering /Infrastructure review meetings_x000a_Storage access review and validation_x000a_Checking the basic configuration of storage and Metro-cluster Switches/Bridge._x000a_Storage and Atto Bridge/Metro Cluster Switches implementation/Configuration as per the standard IQ document_x000a_Raising/Validation the ENC request for_x000a_Adding the storage to Bastion_x000a_Adding to CMDB (Logging a RITM to CMDB Team)_x000a_Co-ordinate  with Vendor for any issue/support_x000a_Preparing the IQ document_x000a_Update the Credentials in Keypass/Inventory update_x000a_Post validation review and modification for Storage and Atto Bridge/Metro Cluster Switches"/>
    <s v="Not Applicable"/>
    <s v="Not Applicable"/>
    <s v="Not Applicable"/>
    <s v="Per Storage array"/>
    <n v="21.75"/>
    <n v="33.75"/>
    <n v="734.0625"/>
    <n v="20"/>
    <s v="Service Owner - Expert - manager follow this link "/>
    <s v="Not Applicable"/>
    <m/>
    <d v="2023-06-09T00:00:00"/>
    <s v="V0.4"/>
    <d v="2023-06-09T00:00:00"/>
    <n v="2"/>
    <n v="0.1"/>
    <n v="660.65625"/>
    <m/>
    <x v="1"/>
  </r>
  <r>
    <x v="293"/>
    <x v="0"/>
    <s v="On_Prem"/>
    <s v="Citrix"/>
    <x v="9"/>
    <x v="7"/>
    <x v="231"/>
    <s v="L3 Implementation Activities: Per Node_x000a_- VDA installation_x000a_- Optimization (Scheduled tasks, services, registries)_x000a_- Documentation"/>
    <s v="Not Applicable"/>
    <s v="Not Applicable"/>
    <s v="Not Applicable"/>
    <s v="Per VM"/>
    <n v="21.75"/>
    <n v="4"/>
    <n v="87"/>
    <n v="3"/>
    <s v="Service Owner - Expert - manager follow this link "/>
    <s v="Not Applicable"/>
    <m/>
    <d v="2023-06-09T00:00:00"/>
    <s v="V0.4"/>
    <d v="2023-06-09T00:00:00"/>
    <n v="2"/>
    <n v="0.1"/>
    <n v="78.3"/>
    <m/>
    <x v="1"/>
  </r>
  <r>
    <x v="294"/>
    <x v="0"/>
    <s v="On_Prem"/>
    <s v="Citrix"/>
    <x v="9"/>
    <x v="7"/>
    <x v="232"/>
    <s v="Activities: Per Server_x000a_- Registry modification_x000a_- Applying Edge policies"/>
    <s v="Not Applicable"/>
    <s v="Not Applicable"/>
    <s v="Not Applicable"/>
    <s v="Per VM"/>
    <n v="21.75"/>
    <n v="2"/>
    <n v="43.5"/>
    <n v="3"/>
    <s v="Service Owner - Expert - manager follow this link "/>
    <s v="Not Applicable"/>
    <m/>
    <d v="2023-06-09T00:00:00"/>
    <s v="V0.4"/>
    <d v="2023-06-09T00:00:00"/>
    <n v="2"/>
    <n v="0.1"/>
    <n v="39.15"/>
    <m/>
    <x v="1"/>
  </r>
  <r>
    <x v="295"/>
    <x v="0"/>
    <s v="Cloud"/>
    <s v="Citrix"/>
    <x v="9"/>
    <x v="7"/>
    <x v="233"/>
    <s v="Activities: Per Server_x000a_- Install Fslogix agent if not installed_x000a_- Create server app specific folder on FSLogix share_x000a_- Configure profile share on the server"/>
    <s v="Not Applicable"/>
    <s v="Not Applicable"/>
    <s v="Not Applicable"/>
    <s v="Per VM"/>
    <n v="21.75"/>
    <n v="2"/>
    <n v="43.5"/>
    <n v="3"/>
    <s v="Service Owner - Expert - manager follow this link "/>
    <s v="Not Applicable"/>
    <m/>
    <d v="2023-06-09T00:00:00"/>
    <s v="V0.4"/>
    <d v="2023-06-09T00:00:00"/>
    <n v="2"/>
    <n v="0.1"/>
    <n v="39.15"/>
    <m/>
    <x v="1"/>
  </r>
  <r>
    <x v="296"/>
    <x v="0"/>
    <s v="Cloud"/>
    <s v="Citrix"/>
    <x v="9"/>
    <x v="7"/>
    <x v="234"/>
    <s v="Activities: Per Server_x000a_- Image update_x000a_- Snapshot creation_x000a_- Image testing_x000a_- Image rollout"/>
    <s v="Not Applicable"/>
    <s v="Not Applicable"/>
    <s v="Not Applicable"/>
    <s v="Per VM"/>
    <n v="21.75"/>
    <n v="8"/>
    <n v="174"/>
    <n v="4"/>
    <s v="Service Owner - Expert - manager follow this link "/>
    <s v="Not Applicable"/>
    <m/>
    <d v="2023-06-09T00:00:00"/>
    <s v="V0.4"/>
    <d v="2023-06-09T00:00:00"/>
    <n v="2"/>
    <n v="0.1"/>
    <n v="156.6"/>
    <m/>
    <x v="1"/>
  </r>
  <r>
    <x v="297"/>
    <x v="1"/>
    <s v="On_Prem"/>
    <s v="CARA Deploy Team"/>
    <x v="67"/>
    <x v="7"/>
    <x v="235"/>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In case of Troubleshooting included in this line"/>
    <s v="Not Applicable"/>
    <s v="Not Applicable"/>
    <s v="Not Applicable"/>
    <s v="Per Request"/>
    <n v="21.75"/>
    <n v="1.25"/>
    <n v="27.1875"/>
    <n v="2"/>
    <s v="Service Owner - Expert - manager follow this link "/>
    <s v="Not Applicable"/>
    <m/>
    <d v="2023-06-09T00:00:00"/>
    <s v="V0.4"/>
    <d v="2023-06-09T00:00:00"/>
    <n v="2"/>
    <n v="0.1"/>
    <n v="24.46875"/>
    <m/>
    <x v="1"/>
  </r>
  <r>
    <x v="298"/>
    <x v="1"/>
    <s v="On_Prem"/>
    <s v="CARA Deploy Team"/>
    <x v="67"/>
    <x v="7"/>
    <x v="236"/>
    <s v="Create  TSD_x000a_Approvals (tools and OS verificaiton) from corresponding team_x000a_Trigger the PACKAGE LINUX deployment _x000a_Creation of IQTC and approvals_x000a_Post deployment steps ( Enroll the patch)_x000a_Compliance ( change model or change to be raised)_x000a_WU is for Windows or Linux_x000a_DB Included_x000a_Deployment coevered along with tools installation &amp;_x000a_Supplementary packages are included_x000a_There is no physical server installation through CARA. Only VMs we are creating"/>
    <s v="Not Applicable"/>
    <s v="Not Applicable"/>
    <s v="Not Applicable"/>
    <s v="per RITM_x000a_From 2 to 5 Vm by RITM"/>
    <n v="21.75"/>
    <n v="3.5"/>
    <n v="76.125"/>
    <n v="2"/>
    <s v="Service Owner - Expert - manager follow this link "/>
    <s v="Not Applicable"/>
    <m/>
    <d v="2023-09-15T00:00:00"/>
    <s v="V0.5"/>
    <d v="2023-09-15T00:00:00"/>
    <n v="2"/>
    <n v="0.1"/>
    <n v="68.512500000000003"/>
    <m/>
    <x v="1"/>
  </r>
  <r>
    <x v="299"/>
    <x v="0"/>
    <s v="On_Prem_NGDC/Cloud"/>
    <s v="Windows"/>
    <x v="69"/>
    <x v="7"/>
    <x v="237"/>
    <s v="Validate Request (with all prerequiste details)_x000a_Connect with PTC (on call)_x000a_Follow up to get all the details_x000a_Request for Server downtime _x000a_Follow the SOP and close the request"/>
    <s v="Not Applicable"/>
    <s v="Not Applicable"/>
    <s v="Not Applicable"/>
    <s v="Per CI"/>
    <n v="21.75"/>
    <n v="1"/>
    <n v="21.75"/>
    <n v="3"/>
    <s v="Service Owner - Expert - manager follow this link "/>
    <s v="Not Applicable"/>
    <m/>
    <d v="2023-09-15T00:00:00"/>
    <s v="V0.5"/>
    <d v="2023-09-15T00:00:00"/>
    <n v="2"/>
    <n v="0.1"/>
    <n v="19.574999999999999"/>
    <m/>
    <x v="1"/>
  </r>
  <r>
    <x v="300"/>
    <x v="0"/>
    <s v="On_Prem_NGDC/Cloud"/>
    <s v="Windows"/>
    <x v="70"/>
    <x v="7"/>
    <x v="238"/>
    <s v="Validate Request (with all prerequiste details)_x000a_Connect with PTC (on call)_x000a_Follow up to get all the details_x000a_Follow the SOP and close the request"/>
    <s v="Not Applicable"/>
    <s v="Not Applicable"/>
    <s v="Not Applicable"/>
    <s v="Per CI"/>
    <n v="21.75"/>
    <n v="0.5"/>
    <n v="10.875"/>
    <n v="3"/>
    <s v="Service Owner - Expert - manager follow this link "/>
    <s v="Not Applicable"/>
    <m/>
    <d v="2023-09-15T00:00:00"/>
    <s v="V0.5"/>
    <d v="2023-09-15T00:00:00"/>
    <n v="2"/>
    <n v="0.1"/>
    <n v="9.7874999999999996"/>
    <m/>
    <x v="1"/>
  </r>
  <r>
    <x v="301"/>
    <x v="0"/>
    <s v="On_Prem_NGDC/Cloud"/>
    <s v="Windows"/>
    <x v="71"/>
    <x v="7"/>
    <x v="239"/>
    <s v="Add server to OS hardening to the existing Secuirty group to apply the policy_x000a_If the Policy not get applied troubleshooting required._x000a_Transfer the request to Windows team to reboot all the servers to get the policy reflected"/>
    <s v="Not Applicable"/>
    <s v="Not Applicable"/>
    <s v="Not Applicable"/>
    <s v="Per CI"/>
    <n v="21.75"/>
    <n v="0.5"/>
    <n v="10.875"/>
    <n v="3"/>
    <s v="Service Owner - Expert - manager follow this link "/>
    <s v="Not Applicable"/>
    <m/>
    <d v="2023-09-15T00:00:00"/>
    <s v="V0.5"/>
    <d v="2023-09-15T00:00:00"/>
    <n v="2"/>
    <n v="0.1"/>
    <n v="9.7874999999999996"/>
    <m/>
    <x v="1"/>
  </r>
  <r>
    <x v="302"/>
    <x v="0"/>
    <s v="On_Prem_NGDC/Cloud"/>
    <s v="Windows"/>
    <x v="30"/>
    <x v="7"/>
    <x v="240"/>
    <s v="* Co-ordinating with Applictaion Owner to get the up2date wave details according to the patch schedule_x000a_* Check SCCM client health (Windows OS only) if not ok then co-ordinate with Wintel Team_x000a_* If SCCM cleint is ok then add the server to patch wave collections_x000a_* For Non-Windows servers we need to create DDR ( Data Discovery Record) and then add the server to patch wave collections_x000a_* After added into patch wave the server will get pacthes and patches will get installed as per wave schedule."/>
    <s v="Not Applicable"/>
    <s v="Not Applicable"/>
    <s v="Not Applicable"/>
    <s v="Per  Site per device"/>
    <n v="21.75"/>
    <n v="0.5"/>
    <n v="10.875"/>
    <n v="45"/>
    <s v="Service Owner - Expert - manager follow this link "/>
    <s v="Not Applicable"/>
    <m/>
    <d v="2023-09-15T00:00:00"/>
    <s v="V0.5"/>
    <d v="2023-09-15T00:00:00"/>
    <n v="2"/>
    <n v="0.1"/>
    <n v="9.7874999999999996"/>
    <m/>
    <x v="1"/>
  </r>
  <r>
    <x v="303"/>
    <x v="0"/>
    <s v="Cloud"/>
    <s v="MFT--CFT"/>
    <x v="34"/>
    <x v="0"/>
    <x v="241"/>
    <s v="1.Gather source &amp; destination details from  the RITM request. _x000a_2. Test &amp; validate connections on both side. _x000a_3. verify the job name in corrseponding UAT &amp; PROD _x000a_4. Check on  modification request , Test it with sample file. _x000a_5. Get user confrimation on file transfer and scheduling the job to execute as per request 6. Update the RITM  with updated job details ."/>
    <s v="Not Applicable"/>
    <s v="Not Applicable"/>
    <s v="Not Applicable"/>
    <s v="Not Applicable"/>
    <n v="21.75"/>
    <s v="IMS"/>
    <s v="IMS"/>
    <n v="7"/>
    <s v="Service Owner - Expert - manager follow this link "/>
    <s v="Not Applicable"/>
    <m/>
    <d v="2023-09-15T00:00:00"/>
    <s v="V0.5"/>
    <d v="2023-09-15T00:00:00"/>
    <n v="2"/>
    <n v="0.1"/>
    <s v="IMS"/>
    <m/>
    <x v="0"/>
  </r>
  <r>
    <x v="304"/>
    <x v="0"/>
    <s v="On_Prem_NGDC/Cloud"/>
    <s v="Windows"/>
    <x v="72"/>
    <x v="5"/>
    <x v="242"/>
    <s v="* Accounts deletion_x000a_* Followup with safe owners for accounts removal"/>
    <s v="Not Applicable"/>
    <s v="Not Applicable"/>
    <s v="Not Applicable"/>
    <s v="Per set-up"/>
    <n v="21.75"/>
    <s v="IMS"/>
    <s v="IMS"/>
    <n v="1"/>
    <s v="Service Owner - Expert - manager follow this link "/>
    <s v="Not Applicable"/>
    <m/>
    <d v="2023-09-15T00:00:00"/>
    <s v="V0.5"/>
    <d v="2023-09-15T00:00:00"/>
    <n v="2"/>
    <n v="0.1"/>
    <s v="IMS"/>
    <m/>
    <x v="0"/>
  </r>
  <r>
    <x v="305"/>
    <x v="0"/>
    <s v="On_Prem_NGDC/Cloud"/>
    <s v="Windows"/>
    <x v="72"/>
    <x v="7"/>
    <x v="243"/>
    <s v="* Accounts Creation_x000a_* Adding dependent service accounts/groups to the servers_x000a_* Validation of dependent services and network Ports on server end_x000a_* Registry &amp; Group policy Modifications_x000a_* Co-ordinating with N/w firewall, N/w Data and bastion team to fix non-compliant issues_x000a_* Raising ENC requests whenever required and followup on same_x000a_* Testing of RDP connection accounts"/>
    <s v="Not Applicable"/>
    <s v="Not Applicable"/>
    <s v="Not Applicable"/>
    <s v="Per CI"/>
    <n v="21.75"/>
    <n v="0.75"/>
    <n v="16.3125"/>
    <n v="5"/>
    <s v="Service Owner - Expert - manager follow this link "/>
    <s v="Not Applicable"/>
    <m/>
    <d v="2023-09-15T00:00:00"/>
    <s v="V0.5"/>
    <d v="2023-09-15T00:00:00"/>
    <n v="2"/>
    <n v="0.1"/>
    <n v="14.68125"/>
    <m/>
    <x v="1"/>
  </r>
  <r>
    <x v="306"/>
    <x v="0"/>
    <s v="On_Prem_NGDC"/>
    <s v="WINDOWS"/>
    <x v="31"/>
    <x v="7"/>
    <x v="244"/>
    <s v="L3 Implementation Activities::_x000a_- L3 Review &amp; Verification post installation _x000a_- IQ – verification &amp; approval_x000a_L3 Co-ordination Activities ::_x000a_- Gather requirement in GIFT form and verify GIFT and ensure completeness."/>
    <s v="Legacy Server provisioning standard Windows"/>
    <s v="https://sanofiservices.service-now.com/onesupport?id=sc_cat_item&amp;table=sc_cat_item&amp;sys_id=a13007884fe0cb04cb48c0428110c751"/>
    <s v="ITS-CHMOD0000412"/>
    <s v="Per CI"/>
    <n v="21.75"/>
    <n v="2.7"/>
    <n v="58.725000000000001"/>
    <n v="5"/>
    <s v="Service Owner - Expert - manager follow this link "/>
    <s v="Not Applicable"/>
    <m/>
    <d v="2025-03-12T00:00:00"/>
    <s v="V2.1"/>
    <d v="2023-09-15T00:00:00"/>
    <n v="2"/>
    <n v="0.1"/>
    <n v="52.852499999999999"/>
    <m/>
    <x v="1"/>
  </r>
  <r>
    <x v="307"/>
    <x v="0"/>
    <s v="On_Prem"/>
    <s v="Unix "/>
    <x v="73"/>
    <x v="7"/>
    <x v="245"/>
    <s v="L3 Implementation Activities:_x000a_VCEM profile -  (setup for OS load, update for runtime)._x000a_Post build Customization-  (NIC primary/standby, vswitch, Profile update)._x000a_Discover server in HP IRS-Hardware monitoring - _x000a__x000a_L3 Co-ordination Activities:_x000a_Gather requirement in GIFT form and verify GIFT and ensure completeness. - _x000a_Approve IQ document -"/>
    <s v="Not Applicable"/>
    <s v="Not Applicable"/>
    <s v="ITS-CHMOD0001326"/>
    <s v="Per CI"/>
    <n v="21.75"/>
    <n v="9"/>
    <n v="195.75"/>
    <n v="10"/>
    <s v="Service Owner - Expert - manager follow this link "/>
    <s v="Not Applicable"/>
    <m/>
    <d v="2025-03-12T00:00:00"/>
    <s v="V2.1"/>
    <d v="2023-09-15T00:00:00"/>
    <n v="2"/>
    <n v="0.1"/>
    <n v="176.17500000000001"/>
    <m/>
    <x v="1"/>
  </r>
  <r>
    <x v="308"/>
    <x v="0"/>
    <s v="On_Prem"/>
    <s v="WINDOWS/Citrix"/>
    <x v="46"/>
    <x v="7"/>
    <x v="246"/>
    <s v="L3 Coordination Activities:_x000a_L3 Implementation Activities:_x000a_- Host name and IP reservation and assignment. _x000a_-  L3 related task in CRQ, IQ approval "/>
    <s v="Not Applicable"/>
    <s v="Not Applicable"/>
    <s v="Not Applicable"/>
    <s v="Per CI"/>
    <n v="21.75"/>
    <n v="5"/>
    <n v="108.75"/>
    <n v="10"/>
    <s v="Service Owner - Expert - manager follow this link "/>
    <s v="Not Applicable"/>
    <m/>
    <d v="2025-03-12T00:00:00"/>
    <s v="V2.1"/>
    <d v="2023-09-15T00:00:00"/>
    <n v="2"/>
    <n v="0.1"/>
    <n v="97.875"/>
    <m/>
    <x v="1"/>
  </r>
  <r>
    <x v="309"/>
    <x v="0"/>
    <s v="Windows 2003 OS"/>
    <s v="Windows"/>
    <x v="74"/>
    <x v="7"/>
    <x v="247"/>
    <s v="Validate Request (with all prerequiste details)_x000a_Connect with PTC (on call)_x000a_Follow up to get all the details_x000a_Request for Server downtime _x000a_Follow the SOP and close the request"/>
    <s v="Not Applicable"/>
    <s v="Not Applicable"/>
    <s v="Not Applicable"/>
    <s v="Per CI"/>
    <n v="21.75"/>
    <n v="1"/>
    <n v="21.75"/>
    <n v="3"/>
    <s v="Service Owner - Expert - manager follow this link "/>
    <s v="Not Applicable"/>
    <m/>
    <d v="2023-09-15T00:00:00"/>
    <s v="V0.5"/>
    <d v="2023-09-15T00:00:00"/>
    <n v="2"/>
    <n v="0.1"/>
    <n v="19.574999999999999"/>
    <m/>
    <x v="1"/>
  </r>
  <r>
    <x v="310"/>
    <x v="0"/>
    <s v="On_Prem_NGDC/Cloud"/>
    <s v="Windows"/>
    <x v="30"/>
    <x v="7"/>
    <x v="248"/>
    <s v="* Check SCCM client health if not ok then co-ordinate with Wintel Team_x000a_* If SCCM cleint is ok then deploy the OS hardening package on the server_x000a_* If deployment got failed inform Wintel team to remediate manually. _x000a_* If deployment is successful then inform requester about the same"/>
    <s v="Not Applicable"/>
    <s v="Not Applicable"/>
    <s v="Not Applicable"/>
    <s v="Per Site"/>
    <n v="21.75"/>
    <n v="2"/>
    <n v="43.5"/>
    <n v="3"/>
    <s v="Service Owner - Expert - manager follow this link "/>
    <s v="Not Applicable"/>
    <m/>
    <d v="2023-09-15T00:00:00"/>
    <s v="V0.5"/>
    <d v="2023-09-15T00:00:00"/>
    <n v="2"/>
    <n v="0.1"/>
    <n v="39.15"/>
    <m/>
    <x v="1"/>
  </r>
  <r>
    <x v="311"/>
    <x v="1"/>
    <s v="On_Prem"/>
    <s v="Mobility / IA Devices"/>
    <x v="75"/>
    <x v="10"/>
    <x v="249"/>
    <s v="Implementation Activities:_x000a__x000a_1.We help site to create Generic account and password._x000a_2.Request site to make GN account to be part of required Active Directory groups._x000a_3.Verify the required AD group is configured in radius server._x000a_4.Provide Installation document and help site to connect with Industrial wifi._x000a_5.Provide support to the enroll the devices in SOTI."/>
    <s v="Not Applicable"/>
    <s v="Not Applicable"/>
    <s v="Not Applicable"/>
    <s v="Per Site"/>
    <n v="21.75"/>
    <n v="5"/>
    <n v="108.75"/>
    <n v="1"/>
    <s v="Service Owner - Expert - manager follow this link "/>
    <s v="Not Applicable"/>
    <m/>
    <d v="2023-09-15T00:00:00"/>
    <s v="V0.5"/>
    <d v="2023-09-15T00:00:00"/>
    <n v="2"/>
    <n v="0.1"/>
    <n v="97.875"/>
    <m/>
    <x v="1"/>
  </r>
  <r>
    <x v="312"/>
    <x v="1"/>
    <s v="On_Prem"/>
    <s v="Mobility / IA Devices"/>
    <x v="75"/>
    <x v="10"/>
    <x v="250"/>
    <s v="Implementation Activities:_x000a_1.Request Quotation for device models as per site requirement._x000a_2.Build package with apk/files in MCstudio._x000a_3.Deploy packages in SOTI Console._x000a_4.Create Profiles with deployed packages._x000a_5.Assign profiles to target devices._x000a_6.Provide required support for Installation of device."/>
    <s v="Not Applicable"/>
    <s v="Not Applicable"/>
    <s v="Not Applicable"/>
    <s v="Per Site"/>
    <n v="21.75"/>
    <n v="7"/>
    <n v="152.25"/>
    <n v="1"/>
    <s v="Service Owner - Expert - manager follow this link "/>
    <s v="Not Applicable"/>
    <m/>
    <d v="2023-09-15T00:00:00"/>
    <s v="V0.5"/>
    <d v="2023-09-15T00:00:00"/>
    <n v="2"/>
    <n v="0.1"/>
    <n v="137.02500000000001"/>
    <m/>
    <x v="1"/>
  </r>
  <r>
    <x v="313"/>
    <x v="1"/>
    <s v="On_Prem"/>
    <s v="Mobility / IA Devices"/>
    <x v="75"/>
    <x v="10"/>
    <x v="251"/>
    <s v="Implementation Activities:_x000a_1.Request Quotation as per device model._x000a_2.We help site to create Generic account and password._x000a_3.We help site to enroll devices in SOTI_x000a_4.We create site folder in SOTI and we provide permission to access it._x000a_6.We create Package/kisok profile as per site requirement with apk/bundle id provided by site._x000a_7.we Deploy Package to respective site folder._x000a_8.Provide support to connect with Industrial WI-FI for printers."/>
    <s v="Not Applicable"/>
    <s v="Not Applicable"/>
    <s v="Not Applicable"/>
    <s v="Not Applicable"/>
    <n v="21.75"/>
    <n v="2"/>
    <n v="43.5"/>
    <n v="1"/>
    <s v="Service Owner - Expert - manager follow this link "/>
    <s v="Not Applicable"/>
    <m/>
    <d v="2023-09-15T00:00:00"/>
    <s v="V0.5"/>
    <d v="2023-09-15T00:00:00"/>
    <n v="2"/>
    <n v="0.1"/>
    <n v="39.15"/>
    <m/>
    <x v="1"/>
  </r>
  <r>
    <x v="314"/>
    <x v="0"/>
    <s v="On_Prem/ Cloud"/>
    <s v="MFT--Informatica"/>
    <x v="34"/>
    <x v="7"/>
    <x v="252"/>
    <s v="1.Gather source &amp; destination details from  the RITM request. _x000a_2. Test &amp; validate connections on both side(source &amp; destination). _x000a_3. Create  the workflow project in corrseponding UAT &amp; PROD _x000a_4. Test it with sample file. 5. Get user confrimation on file transfer and scheduling the job to execute as per request 6. Update the RITM  with job details."/>
    <s v="Not Applicable"/>
    <s v="Not Applicable"/>
    <s v="Not Applicable"/>
    <s v="Per set-up"/>
    <n v="21.75"/>
    <n v="3"/>
    <n v="65.25"/>
    <n v="7"/>
    <s v="Service Owner - Expert - manager follow this link "/>
    <s v="Not Applicable"/>
    <m/>
    <d v="2023-09-15T00:00:00"/>
    <s v="V0.5"/>
    <d v="2023-09-15T00:00:00"/>
    <n v="2"/>
    <n v="0.1"/>
    <n v="58.725000000000001"/>
    <m/>
    <x v="1"/>
  </r>
  <r>
    <x v="315"/>
    <x v="0"/>
    <s v="Public_Cloud"/>
    <s v="DOTNET--IIS"/>
    <x v="76"/>
    <x v="5"/>
    <x v="253"/>
    <s v="Teams involved in the project : Dotnet team, Cloudops,MFT,Database,DNS team, Monitoring._x000a__x000a_Co-ordination Activity: _x000a_Implementation activity _x000a__x000a_1. Backup of production code (on demand) and disable moniotoring _x000a_2. Web site deletion in webservers for all 3 environments DEV, STAG, PROD_x000a_3. Remove Auto Sync Job_x000a_4. Target group deletion (on 3 environments manual deletion rules on 3 ALBs, Terroform plan &amp; Apply)_x000a_5. Remove Gitlab project _x000a_6  Website &amp; Rollback folder deletion in S3 bucket_x000a_7. Remove SFTP access _x000a_8. Backup (optional) and decommission of database schema deleting (if any) _x000a_9. Cloudfront deletion for Prod website"/>
    <s v="Not Applicable"/>
    <s v="Not Applicable"/>
    <s v="Not Applicable"/>
    <s v="Per set-up"/>
    <n v="21.75"/>
    <s v="IMS"/>
    <s v="IMS"/>
    <n v="10"/>
    <s v="Service Owner - Expert - manager follow this link "/>
    <s v="Not Applicable"/>
    <m/>
    <d v="2023-09-15T00:00:00"/>
    <s v="V0.5"/>
    <d v="2023-09-15T00:00:00"/>
    <n v="2"/>
    <n v="0.1"/>
    <s v="IMS"/>
    <m/>
    <x v="0"/>
  </r>
  <r>
    <x v="316"/>
    <x v="0"/>
    <s v="On_Prem/ Cloud"/>
    <s v="MFT--IICS"/>
    <x v="34"/>
    <x v="7"/>
    <x v="254"/>
    <s v="1.Gather source &amp; destination details from  the RITM request. _x000a_2. In administrator,Test &amp; validate connections on both side(source &amp; destination)  . _x000a_3. in Mass-ingestion Create  the workflow  in corrseponding UAT &amp; PROD _x000a_4. Test it with sample file. 5. Get user confrimation on file transfer and scheduling the job to execute as per request 6. Update the RITM  with job details."/>
    <s v="Not Applicable"/>
    <s v="Not Applicable"/>
    <s v="Not Applicable"/>
    <s v="Per set-up"/>
    <n v="21.75"/>
    <n v="3"/>
    <n v="65.25"/>
    <n v="7"/>
    <s v="Service Owner - Expert - manager follow this link "/>
    <s v="Not Applicable"/>
    <m/>
    <d v="2023-09-15T00:00:00"/>
    <s v="V0.5"/>
    <d v="2023-09-15T00:00:00"/>
    <n v="2"/>
    <n v="0.1"/>
    <n v="58.725000000000001"/>
    <m/>
    <x v="1"/>
  </r>
  <r>
    <x v="317"/>
    <x v="0"/>
    <s v="On_Prem/ Cloud"/>
    <s v="MFT-PMS"/>
    <x v="77"/>
    <x v="7"/>
    <x v="255"/>
    <s v="1.Gather source &amp; destination details from  the RITM request.  _x000a_2. Define the partner details under transfer site tab. _x000a_3. Create routing between source and the destination, _x000a_4. Create subscription folder and map the routing , with scheduler.. _x000a_5. Schedule as per the requirement "/>
    <s v="Not Applicable"/>
    <s v="Not Applicable"/>
    <s v="Not Applicable"/>
    <s v="Per site creation ( 3 env)"/>
    <n v="21.75"/>
    <n v="3"/>
    <n v="65.25"/>
    <n v="7"/>
    <s v="Service Owner - Expert - manager follow this link "/>
    <s v="Not Applicable"/>
    <m/>
    <d v="2023-09-15T00:00:00"/>
    <s v="V0.5"/>
    <d v="2023-09-15T00:00:00"/>
    <n v="2"/>
    <n v="0.1"/>
    <n v="58.725000000000001"/>
    <m/>
    <x v="1"/>
  </r>
  <r>
    <x v="318"/>
    <x v="0"/>
    <s v="Public_Cloud"/>
    <s v="DOTNET--IIS"/>
    <x v="76"/>
    <x v="7"/>
    <x v="256"/>
    <s v="_x000a_Teams involved in the project : Dotnet team, Cloudops,MFT,Database,DNS team,Monitoring._x000a_Co-ordination Activity: _x000a_Requirement gathering from application teams_x000a_Implementation activity : _x000a_1. Validating DPR (Digital Properatary Registry)  &amp; Web site creation in 6 webservers for all 3 environments DEV, STAG, PROD_x000a_2. Setup Auto Sync Job  to pull the code from S3 Bucket to  Sever_x000a_3. Target group deployment (3 environments , feed input, plan &amp; Apply)_x000a_4. Deployment of Pipeline on GITLAB / GITHUB_x000a_5  Website &amp; Rollback folder creation in S3 bucket_x000a_6. SFTP access provisioning  (MFT team)_x000a_7. Database schema provisioning (optional)  (DB Team)_x000a_8. Cloudfront creation for Prod website and provisioning ACM certificate, co-ordinate with DNS teams (Cloud ops team)_x000a_9. Content deployment &amp; customizations until production website Go live ( Virtual app creation, one trust cookie, custom error page, manual web.config deployment, Meetings dev teams)_x000a_10.Co-ordination of URL monitoring enablement (Infra Monitoring - Optional)"/>
    <s v="Not Applicable"/>
    <s v="Not Applicable"/>
    <s v="Not Applicable"/>
    <s v="Per site creation ( 3 env)"/>
    <n v="21.75"/>
    <n v="8"/>
    <n v="174"/>
    <n v="10"/>
    <s v="Service Owner - Expert - manager follow this link "/>
    <s v="Not Applicable"/>
    <m/>
    <d v="2023-09-15T00:00:00"/>
    <s v="V0.5"/>
    <d v="2023-09-15T00:00:00"/>
    <n v="2"/>
    <n v="0.1"/>
    <n v="156.6"/>
    <m/>
    <x v="1"/>
  </r>
  <r>
    <x v="319"/>
    <x v="0"/>
    <s v="Public_Cloud"/>
    <s v="DOTNET--IIS"/>
    <x v="76"/>
    <x v="7"/>
    <x v="257"/>
    <s v="Teams involved in the project : Dotnet team, Cloudops,MFT,DNS team, Monitoring._x000a__x000a_Co-ordination Activity: _x000a_Requirement gathering from application teams_x000a_Implementation activity _x000a__x000a_1. Validating DPR &amp; Creation of S3 buckets on all 3 environments DEV, STAG, PROD_x000a_2. Apache deployment for Dev,stag and Prod_x000a_3  SFTP access provisioning_x000a_4. Gitlab project creation and pipeline deployment (cresendo template)_x000a_5. Cloudfront creation for Prod website and provisioning ACM certificate _x000a_6. Content deployment &amp; customizations until production website Go live (one trust cookie, custom error page, Redirection rules, Meetings dev teams)_x000a_7. Co-ordination of URL monitoring enablement"/>
    <s v="Not Applicable"/>
    <s v="Not Applicable"/>
    <s v="Not Applicable"/>
    <s v="Per site deletion"/>
    <n v="21.75"/>
    <n v="5"/>
    <n v="108.75"/>
    <n v="10"/>
    <s v="Service Owner - Expert - manager follow this link "/>
    <s v="Not Applicable"/>
    <m/>
    <d v="2023-09-15T00:00:00"/>
    <s v="V0.5"/>
    <d v="2023-09-15T00:00:00"/>
    <n v="2"/>
    <n v="0.1"/>
    <n v="97.875"/>
    <m/>
    <x v="1"/>
  </r>
  <r>
    <x v="320"/>
    <x v="0"/>
    <s v="Public_Cloud"/>
    <s v="DOTNET--IIS"/>
    <x v="76"/>
    <x v="5"/>
    <x v="258"/>
    <s v="Static Decommision:_x000a__x000a_Teams involved in the project : Dotnet team, Cloudops,MFT,DNS team, Monitoring._x000a__x000a_Co-ordination Activity: _x000a_Implementation activity _x000a_1. Backup of production code (optional)_x000a_2. Disable moniotoring _x000a_3. Deletion of S3 buckets on all 3 environments DEV, STAG, PROD _x000a_4. Remove apache vhosts for Dev,stag and Prod_x000a_5. Remove SFTP access_x000a_6. Gitlab project and pipeline deletion_x000a_7. Cloudfront deletion for Prod website"/>
    <s v="Not Applicable"/>
    <s v="Not Applicable"/>
    <s v="Not Applicable"/>
    <s v="per Cluster"/>
    <n v="21.75"/>
    <s v="IMS"/>
    <s v="IMS"/>
    <n v="10"/>
    <s v="Service Owner - Expert - manager follow this link "/>
    <s v="Not Applicable"/>
    <m/>
    <d v="2023-09-15T00:00:00"/>
    <s v="V0.5"/>
    <d v="2023-09-15T00:00:00"/>
    <n v="2"/>
    <n v="0.1"/>
    <s v="IMS"/>
    <m/>
    <x v="0"/>
  </r>
  <r>
    <x v="321"/>
    <x v="0"/>
    <s v="On_Prem/ Cloud"/>
    <s v="MFT--IICS/ Informatica"/>
    <x v="34"/>
    <x v="8"/>
    <x v="259"/>
    <s v="1. Investing time in  meeting about the migration  discussion. _x000a_2. gathering the requirements about migrating from existing to new one. _x000a_3. discussion on next steps of submitting RITM  &amp; co-ordinating with requester, source &amp; destination teams."/>
    <s v="Not Applicable"/>
    <s v="Not Applicable"/>
    <s v="Not Applicable"/>
    <s v="Per site deletion"/>
    <n v="21.75"/>
    <n v="3"/>
    <n v="65.25"/>
    <n v="7"/>
    <s v="Service Owner - Expert - manager follow this link "/>
    <s v="Not Applicable"/>
    <m/>
    <d v="2023-09-15T00:00:00"/>
    <s v="V0.5"/>
    <d v="2023-09-15T00:00:00"/>
    <n v="2"/>
    <n v="0.1"/>
    <n v="58.725000000000001"/>
    <m/>
    <x v="1"/>
  </r>
  <r>
    <x v="322"/>
    <x v="0"/>
    <s v="Cloud"/>
    <s v="AWS"/>
    <x v="62"/>
    <x v="0"/>
    <x v="260"/>
    <s v="1. User Creation/Modification / Deletion  (Postgress, My SQL, MS SQL &amp; Oracle)"/>
    <s v="Data User account MaNot Applicablegement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323"/>
    <x v="0"/>
    <s v="On_Prem"/>
    <s v="Unix "/>
    <x v="73"/>
    <x v="7"/>
    <x v="261"/>
    <s v="Co-ordination Activity: _x000a_Requirement gathering from application teams_x000a_Implementation activity : _x000a_- Meeting with onsite team/HPE                             _x000a_- Copy Iso image to Jumpbox _x000a_- Check the flow prerequisite on jumpbox _x000a_- Create Raid mirroring _x000a_- Create Kickstart file _x000a_- Install Linux OS                                         _x000a_- Checking cabling matrix with onsite team                 _x000a_- Adding the server to wave                                _x000a_- Apply security patches                                   _x000a_- Install software (commvault, Qradar, Splunk etc..)      _x000a_- Storage prerequisite (give WWN)                           _x000a_- Checking Cluster prerequisite (flow, kernel)      _x000a_- Multipath Configuration                                   _x000a_- FileSystem Creation                                  _x000a_- Cluster Configuration                             _x000a_- Resoure group creation                                      _x000a_- HA Test along with Application team    _x000a_- Qualification Linux OS                       _x000a_- Qualification Cluster                _x000a_- Provide Proof for MTP                           "/>
    <s v="Not Applicable"/>
    <s v="Not Applicable"/>
    <s v="Not Applicable"/>
    <s v="per Cluster"/>
    <n v="21.75"/>
    <n v="20"/>
    <n v="435"/>
    <n v="10"/>
    <s v="Service Owner - Expert - manager follow this link "/>
    <s v="Not Applicable"/>
    <m/>
    <d v="2023-09-15T00:00:00"/>
    <s v="V0.5"/>
    <d v="2023-09-15T00:00:00"/>
    <n v="2"/>
    <n v="0.1"/>
    <n v="391.5"/>
    <m/>
    <x v="1"/>
  </r>
  <r>
    <x v="324"/>
    <x v="0"/>
    <s v="On_Prem"/>
    <s v="Windows"/>
    <x v="31"/>
    <x v="5"/>
    <x v="262"/>
    <s v="Validate the Request by conducting 21 Days of Scream Period _x000a_Followup to get the scream details (verify whether IINC was raised) _x000a_Raise a DB Decom change if required _x000a_Raising a Decom change for CI's (1 change per CI)_x000a_Decom of Physical servers"/>
    <s v="Not Applicable"/>
    <s v="Not Applicable"/>
    <s v="Not Applicable"/>
    <s v="Not Applicable"/>
    <n v="21.75"/>
    <s v="IMS"/>
    <s v="IMS"/>
    <s v="20 for PMS and IMS ? "/>
    <s v="Service Owner - Expert - manager follow this link "/>
    <s v="Not Applicable"/>
    <m/>
    <d v="2023-11-17T00:00:00"/>
    <s v="V0.6"/>
    <d v="2023-11-17T00:00:00"/>
    <n v="1"/>
    <n v="0.1"/>
    <s v="IMS"/>
    <m/>
    <x v="0"/>
  </r>
  <r>
    <x v="325"/>
    <x v="0"/>
    <s v="On_Prem"/>
    <s v="Infra Monitoring"/>
    <x v="78"/>
    <x v="7"/>
    <x v="263"/>
    <s v=" L2 Activities: _x000a_- Add servers to the Monitoring(Windows, Linux, Unix, Aix ,NetApp/Metro cluster / CommVault etc..._x000a_- Validate the forwarder service _x000a_- Performing troubleshoot data ingestion when the time of data not received to Splunk and also perform Port level troubleshoot. _x000a_- Troubleshoot configuration file issues and service issues _x000a_-  Need to raise RITM for Server access issues _x000a_- Remove Monitoring for the servers"/>
    <s v="Not Applicable"/>
    <s v="Not Applicable"/>
    <s v="Not Applicable"/>
    <s v="Per Request 1 to 20 CI's"/>
    <n v="21.75"/>
    <n v="0.5"/>
    <n v="10.875"/>
    <n v="7"/>
    <s v="Service Owner - Expert - manager follow this link "/>
    <s v="Not Applicable"/>
    <m/>
    <d v="2023-11-17T00:00:00"/>
    <s v="V0.6"/>
    <d v="2023-11-17T00:00:00"/>
    <n v="1"/>
    <n v="0.08"/>
    <n v="10.005000000000001"/>
    <m/>
    <x v="1"/>
  </r>
  <r>
    <x v="326"/>
    <x v="0"/>
    <s v="On_Prem"/>
    <s v="Infra Monitoring"/>
    <x v="78"/>
    <x v="7"/>
    <x v="264"/>
    <s v=" L2 and L3 Activities: _x000a_- Add servers to the Monitoring(Windows, Linux, Unix, Aix ,NetApp/Metro cluster / CommVault etc..._x000a_- Add URL's to the monitoring _x000a_- Add process and services to the monitoring.                                               _x000a_- Validate the forwarder service  _x000a_- Performing troubleshoot data ingestion when the time of data not received to Splunk and also perform Port level troubleshoot. _x000a_- Troubleshoot configuration file issues and service issues _x000a_- Configure app based monitoring _x000a_-  Need to raise RITM for Server access issues_x000a_- Remove Monitoring for the servers, services and process, Databases, URL's._x000a_- Regular health checks&quot;_x000a_- Custom app Integarion _x000a_- Installation configuration of Splunk base apps and Addon based on requirement (ex : AWS / Commvolt)_x000a_- Implementing the Script, Text file and log file monitoring wherever its is required."/>
    <s v="Not Applicable"/>
    <s v="Not Applicable"/>
    <s v="Not Applicable"/>
    <s v="Per Request 1 to 20 CI's"/>
    <n v="21.75"/>
    <n v="0.75"/>
    <n v="16.3125"/>
    <n v="7"/>
    <s v="Service Owner - Expert - manager follow this link "/>
    <s v="Not Applicable"/>
    <m/>
    <d v="2023-11-17T00:00:00"/>
    <s v="V0.6"/>
    <d v="2023-11-17T00:00:00"/>
    <n v="1"/>
    <n v="0.08"/>
    <n v="15.0075"/>
    <m/>
    <x v="1"/>
  </r>
  <r>
    <x v="327"/>
    <x v="0"/>
    <s v="On_Prem"/>
    <s v="Unix"/>
    <x v="79"/>
    <x v="5"/>
    <x v="262"/>
    <s v="Validate the Request by conducting 21 Days of Scream Period _x000a_Followup to get the scream details (verify whether IINC was raised) _x000a_Raise a DB Decom change if required _x000a_Raising a Decom change for CI's (1 change per CI)_x000a_Closing a DB decom / CI Decom Change "/>
    <s v="Not Applicable"/>
    <s v="Not Applicable"/>
    <s v="Not Applicable"/>
    <s v="Not Applicable"/>
    <n v="21.75"/>
    <s v="IMS"/>
    <s v="IMS"/>
    <s v="20 for PMS and IMS ? "/>
    <s v="Service Owner - Expert - manager follow this link "/>
    <s v="Not Applicable"/>
    <m/>
    <d v="2023-11-17T00:00:00"/>
    <s v="V0.6"/>
    <d v="2023-11-17T00:00:00"/>
    <n v="1"/>
    <n v="0.08"/>
    <s v="IMS"/>
    <m/>
    <x v="0"/>
  </r>
  <r>
    <x v="328"/>
    <x v="0"/>
    <s v="Public_Cloud"/>
    <s v="DOTNET--IIS (New)"/>
    <x v="80"/>
    <x v="7"/>
    <x v="265"/>
    <s v="_x000a_Steps are performed by Middleware WEB _x000a_Setup the webapp / static app in both UAT and Prod environment_x000a_Co-ordination Activity: _x000a_Requirement gathering from application teams_x000a_Implementation activity : _x000a__x000a_Creation of GitHub Teams Creation_x000a_Creation of GitHub repo for Web App/Static App_x000a_Secret Creation : Publish profile &amp; deployment token setup during the repo creation _x000a_Certificate Provisioning.PKI_x000a_DNS update co-ordination with Application &amp; wintel teams(optional)"/>
    <s v="Not Applicable"/>
    <s v="Not Applicable"/>
    <s v="Not Applicable"/>
    <s v="Per website"/>
    <n v="21.75"/>
    <n v="2"/>
    <n v="43.5"/>
    <n v="3"/>
    <s v="Service Owner - Expert - manager follow this link "/>
    <s v="Not Applicable"/>
    <m/>
    <d v="2023-11-17T00:00:00"/>
    <s v="V0.6"/>
    <d v="2023-11-17T00:00:00"/>
    <n v="1"/>
    <n v="0.08"/>
    <n v="40.020000000000003"/>
    <m/>
    <x v="1"/>
  </r>
  <r>
    <x v="329"/>
    <x v="0"/>
    <s v="Public_Cloud"/>
    <s v="DOTNET--IIS (New)"/>
    <x v="81"/>
    <x v="7"/>
    <x v="266"/>
    <s v="Steps are performed by Middleware WEB  &amp; cloudops teams_x000a_Setup the  scale website in both UAT and Prod environment_x000a__x000a_Co-ordination Activity: _x000a_Requirement gathering from application teams_x000a_Implementation activity _x000a__x000a_Request GitHub ID from vendor_x000a_Create Teams and add vendors_x000a_Create project in GitHub adding teams _x000a_setup the keypair on GitHub &amp; Openshift_x000a_Create the service account and role binding in OpenShift_x000a_Create secrets &amp; workflow in GitHub_x000a_Create Wiki page for code scanning_x000a_Create CloudFront and provision ACM certificate_x000a_Request SSL certificate and create public route"/>
    <s v="Not Applicable"/>
    <s v="Not Applicable"/>
    <s v="Not Applicable"/>
    <s v="Per site creation"/>
    <n v="21.75"/>
    <n v="8"/>
    <n v="174"/>
    <n v="5"/>
    <s v="Service Owner - Expert - manager follow this link "/>
    <s v="Not Applicable"/>
    <m/>
    <d v="2023-11-17T00:00:00"/>
    <s v="V0.6"/>
    <d v="2023-11-17T00:00:00"/>
    <n v="1"/>
    <n v="0.08"/>
    <n v="160.08000000000001"/>
    <m/>
    <x v="1"/>
  </r>
  <r>
    <x v="330"/>
    <x v="0"/>
    <s v="Public_Cloud"/>
    <s v="DOTNET--IIS (New)"/>
    <x v="81"/>
    <x v="5"/>
    <x v="267"/>
    <s v="Steps are performed by Middleware WEB  &amp; cloudops teams_x000a_Decommision the Scale website in both UAT and Prod environment_x000a__x000a_Co-ordination Activity: _x000a_Requirement gathering from application teams_x000a_Implementation activity _x000a__x000a_Request GitHub ID from vendor_x000a_Remove Teams and removing vendors_x000a_Remove project in GitHub (Remove secrets &amp; workflow, Wiki page for code scanning)_x000a_Remove the keypair on GitHub &amp; Openshift_x000a_Remove the service account and role binding in OpenShift_x000a_Remove CloudFront_x000a_Delete public route"/>
    <s v="Not Applicable"/>
    <s v="Not Applicable"/>
    <s v="Not Applicable"/>
    <s v="Per site deletion"/>
    <n v="21.75"/>
    <s v="IMS"/>
    <s v="IMS"/>
    <n v="3"/>
    <s v="Service Owner - Expert - manager follow this link "/>
    <s v="Not Applicable"/>
    <m/>
    <d v="2023-11-17T00:00:00"/>
    <s v="V0.6"/>
    <d v="2023-11-17T00:00:00"/>
    <n v="1"/>
    <n v="0.08"/>
    <s v="IMS"/>
    <m/>
    <x v="0"/>
  </r>
  <r>
    <x v="331"/>
    <x v="0"/>
    <s v="Public_Cloud"/>
    <s v="DOTNET--IIS (New)"/>
    <x v="82"/>
    <x v="5"/>
    <x v="268"/>
    <s v="_x000a_Steps are performed by Middleware WEB _x000a_Decommision the webapp / static app in both UAT and Prod environment_x000a__x000a_Co-ordination Activity: _x000a_Requirement gathering from application teams_x000a_Implementation activity : _x000a__x000a_Decommision of GitHub Teams _x000a_Decommision of GitHub Repo  for Web App/Static App_x000a_Remove the profile &amp; deployment token_x000a_DNS entry removal co-ordination with Application &amp; wintel teams (optional)"/>
    <s v="Not Applicable"/>
    <s v="Not Applicable"/>
    <s v="Not Applicable"/>
    <s v="Per site deletion"/>
    <n v="21.75"/>
    <s v="IMS"/>
    <s v="IMS"/>
    <n v="10"/>
    <s v="Service Owner - Expert - manager follow this link "/>
    <s v="Not Applicable"/>
    <m/>
    <d v="2023-11-17T00:00:00"/>
    <s v="V0.6"/>
    <d v="2023-11-17T00:00:00"/>
    <n v="1"/>
    <n v="0.08"/>
    <s v="IMS"/>
    <m/>
    <x v="0"/>
  </r>
  <r>
    <x v="332"/>
    <x v="0"/>
    <s v="Public_Cloud"/>
    <s v="DOTNET--IIS (New)"/>
    <x v="81"/>
    <x v="5"/>
    <x v="269"/>
    <s v="Steps are performed by Middleware WEB  &amp; cloudops teams_x000a_Decommision the Scale website in both UAT and Prod environment_x000a__x000a_Co-ordination Activity: _x000a_Requirement gathering from application teams_x000a_Implementation activity _x000a__x000a_Request GitHub ID from vendor_x000a_Remove Teams and removing vendors_x000a_Remove project in GitHub (Remove secrets &amp; workflow, Wiki page for code scanning)_x000a_Remove the keypair on GitHub &amp; Openshift_x000a_Remove the service account and role binding in OpenShift_x000a_Remove CloudFront_x000a_Delete public route"/>
    <s v="Not Applicable"/>
    <s v="Not Applicable"/>
    <s v="Not Applicable"/>
    <s v="Per site deletion"/>
    <n v="21.75"/>
    <s v="IMS"/>
    <s v="IMS"/>
    <n v="10"/>
    <s v="Service Owner - Expert - manager follow this link "/>
    <s v="Not Applicable"/>
    <m/>
    <d v="2023-11-17T00:00:00"/>
    <s v="V0.6"/>
    <d v="2023-11-17T00:00:00"/>
    <n v="1"/>
    <n v="0.08"/>
    <s v="IMS"/>
    <m/>
    <x v="0"/>
  </r>
  <r>
    <x v="333"/>
    <x v="0"/>
    <s v="On_Prem/ Cloud"/>
    <s v="Backup"/>
    <x v="83"/>
    <x v="7"/>
    <x v="270"/>
    <s v="Co-ordination Activity:_x000a_Requirement gathering from Backup team and Network team._x000a_Implementation Activity:_x000a_Finding the vlan of backup devices._x000a_LACP configuration_x000a_Switch port configuration."/>
    <s v="Not Applicable"/>
    <s v="Not Applicable"/>
    <s v="Not Applicable"/>
    <s v="per CI"/>
    <n v="21.75"/>
    <n v="7"/>
    <n v="152.25"/>
    <n v="3"/>
    <s v="Service Owner - Expert - manager follow this link "/>
    <s v="Not Applicable"/>
    <m/>
    <d v="2023-11-17T00:00:00"/>
    <s v="V0.6"/>
    <d v="2023-11-17T00:00:00"/>
    <n v="1"/>
    <n v="0.08"/>
    <n v="140.07"/>
    <m/>
    <x v="1"/>
  </r>
  <r>
    <x v="334"/>
    <x v="0"/>
    <s v="On_Prem/ Cloud"/>
    <s v="Backup"/>
    <x v="83"/>
    <x v="7"/>
    <x v="271"/>
    <s v="Implementation Activity:_x000a_Capcity planing _x000a_Check the compatibility _x000a_.Net frimwork_x000a_Server Configuration_x000a_Check Standard SOP_x000a_Defining new name_x000a_VLAN and Network Data Flow"/>
    <s v="Not Applicable"/>
    <s v="Not Applicable"/>
    <s v="Not Applicable"/>
    <s v="per CI"/>
    <n v="21.75"/>
    <n v="8"/>
    <n v="174"/>
    <n v="4"/>
    <s v="Service Owner - Expert - manager follow this link "/>
    <s v="Not Applicable"/>
    <m/>
    <d v="2023-11-17T00:00:00"/>
    <s v="V0.6"/>
    <d v="2023-11-17T00:00:00"/>
    <n v="1"/>
    <n v="0.08"/>
    <n v="160.08000000000001"/>
    <m/>
    <x v="1"/>
  </r>
  <r>
    <x v="335"/>
    <x v="0"/>
    <s v="On_Prem/ Cloud"/>
    <s v="Backup"/>
    <x v="83"/>
    <x v="10"/>
    <x v="272"/>
    <s v="Implementation Activity:_x000a_Download the software_x000a_.net firmwork installation_x000a_Install Master Server &amp; Hotfix_x000a_Add the new licenses file _x000a_Configure the Server(SMTP,Drbackup path &amp; SQL db)"/>
    <s v="Not Applicable"/>
    <s v="Not Applicable"/>
    <s v="Not Applicable"/>
    <s v="per CI"/>
    <n v="21.75"/>
    <n v="8"/>
    <n v="174"/>
    <n v="3"/>
    <s v="Service Owner - Expert - manager follow this link "/>
    <s v="Not Applicable"/>
    <m/>
    <d v="2023-11-17T00:00:00"/>
    <s v="V0.6"/>
    <d v="2023-11-17T00:00:00"/>
    <n v="1"/>
    <n v="0.08"/>
    <n v="160.08000000000001"/>
    <m/>
    <x v="1"/>
  </r>
  <r>
    <x v="336"/>
    <x v="0"/>
    <s v="On_Prem/ Cloud"/>
    <s v="Backup"/>
    <x v="83"/>
    <x v="10"/>
    <x v="273"/>
    <s v="Implementation Activity:_x000a_Download the software_x000a_.Net frimwork_x000a_Enable the MultiInstances_x000a_Install CommServe Failover package &amp; Hotfix_x000a_Configure the Serverfailover server ."/>
    <s v="Not Applicable"/>
    <s v="Not Applicable"/>
    <s v="Not Applicable"/>
    <s v="per CI"/>
    <n v="21.75"/>
    <n v="8"/>
    <n v="174"/>
    <n v="3"/>
    <s v="Service Owner - Expert - manager follow this link "/>
    <s v="Not Applicable"/>
    <m/>
    <d v="2023-11-17T00:00:00"/>
    <s v="V0.6"/>
    <d v="2023-11-17T00:00:00"/>
    <n v="1"/>
    <n v="0.08"/>
    <n v="160.08000000000001"/>
    <m/>
    <x v="1"/>
  </r>
  <r>
    <x v="337"/>
    <x v="0"/>
    <s v="On_Prem/ Cloud"/>
    <s v="Backup"/>
    <x v="83"/>
    <x v="10"/>
    <x v="274"/>
    <s v="Implementation Activity:_x000a_Download the software_x000a_Requirement gathering ._x000a_Install IIS &amp; .net_x000a_Firewall ports_x000a_Configuration"/>
    <s v="Not Applicable"/>
    <s v="Not Applicable"/>
    <s v="Not Applicable"/>
    <s v="per CI"/>
    <n v="21.75"/>
    <n v="6"/>
    <n v="130.5"/>
    <n v="3"/>
    <s v="Service Owner - Expert - manager follow this link "/>
    <s v="Not Applicable"/>
    <m/>
    <d v="2023-11-17T00:00:00"/>
    <s v="V0.6"/>
    <d v="2023-11-17T00:00:00"/>
    <n v="1"/>
    <n v="0.08"/>
    <n v="120.06"/>
    <m/>
    <x v="1"/>
  </r>
  <r>
    <x v="338"/>
    <x v="0"/>
    <s v="On_Prem/ Cloud"/>
    <s v="Backup"/>
    <x v="83"/>
    <x v="7"/>
    <x v="275"/>
    <s v="Implementation Activity:_x000a_Check the compatibility _x000a_Download the software_x000a_Define new name_x000a_VLAN and Network Data Flow_x000a_"/>
    <s v="Not Applicable"/>
    <s v="Not Applicable"/>
    <s v="Not Applicable"/>
    <s v="per CI"/>
    <n v="21.75"/>
    <n v="8"/>
    <n v="174"/>
    <n v="3"/>
    <s v="Service Owner - Expert - manager follow this link "/>
    <s v="Not Applicable"/>
    <m/>
    <d v="2023-11-17T00:00:00"/>
    <s v="V0.6"/>
    <d v="2023-11-17T00:00:00"/>
    <n v="1"/>
    <n v="0.08"/>
    <n v="160.08000000000001"/>
    <m/>
    <x v="1"/>
  </r>
  <r>
    <x v="339"/>
    <x v="0"/>
    <s v="On_Prem/ Cloud"/>
    <s v="Backup"/>
    <x v="83"/>
    <x v="10"/>
    <x v="276"/>
    <s v="Install the MA angent based name_x000a_DNS request, Storage and MA configuration for each Storeonce Catalyst 6 H_x000a_-------------------------------------------------_x000a_Monitoring setup and reporting for each site 2h_x000a_"/>
    <s v="Not Applicable"/>
    <s v="Not Applicable"/>
    <s v="Not Applicable"/>
    <s v="Per CI"/>
    <n v="21.75"/>
    <n v="8"/>
    <n v="174"/>
    <n v="3"/>
    <s v="Service Owner - Expert - manager follow this link "/>
    <s v="Not Applicable"/>
    <m/>
    <d v="2023-11-17T00:00:00"/>
    <s v="V0.6"/>
    <d v="2023-11-17T00:00:00"/>
    <n v="1"/>
    <n v="0.08"/>
    <n v="160.08000000000001"/>
    <m/>
    <x v="1"/>
  </r>
  <r>
    <x v="340"/>
    <x v="0"/>
    <s v="On_Prem/ Cloud"/>
    <s v="Backup"/>
    <x v="83"/>
    <x v="10"/>
    <x v="277"/>
    <s v="Initial Configuration_x000a_SNMP and Splunk setup =&gt;5,5h_x000a_-------------------------------------------------------------------_x000a_DNS Request_x000a_Network configuration &amp; Troubleshooting =&gt; 8H_x000a_-------------------------------------------------------------------_x000a_Catalyst Creation and Configuration for 1st time=&gt; 4H"/>
    <s v="Not Applicable"/>
    <s v="Not Applicable"/>
    <s v="Not Applicable"/>
    <s v="per CI"/>
    <n v="21.75"/>
    <n v="17.5"/>
    <n v="380.625"/>
    <n v="7"/>
    <s v="Service Owner - Expert - manager follow this link "/>
    <s v="Not Applicable"/>
    <m/>
    <d v="2023-11-17T00:00:00"/>
    <s v="V0.6"/>
    <d v="2023-11-17T00:00:00"/>
    <n v="1"/>
    <n v="0.08"/>
    <n v="350.17500000000001"/>
    <m/>
    <x v="1"/>
  </r>
  <r>
    <x v="341"/>
    <x v="0"/>
    <s v="On_Prem/ Cloud"/>
    <s v="Backup"/>
    <x v="83"/>
    <x v="10"/>
    <x v="278"/>
    <s v="Agent Installation_x000a_Check Port Open &amp; ENC_x000a_Planning of Schedule_x000a_Exclusion Policy_x000a_Capacity "/>
    <s v="Not Applicable"/>
    <s v="https://sanofiservices.service-now.com/onesupport?id=sc_cat_item_guide&amp;table=sc_cat_item&amp;sys_id=f4dc65b0dbf1b7c8bb471923059619ed"/>
    <s v="Not Applicable"/>
    <s v="Per CI"/>
    <n v="21.75"/>
    <n v="8"/>
    <n v="174"/>
    <n v="7"/>
    <s v="Service Owner - Expert - manager follow this link "/>
    <s v="Not Applicable"/>
    <m/>
    <d v="2023-11-17T00:00:00"/>
    <s v="V0.6"/>
    <d v="2023-11-17T00:00:00"/>
    <n v="1"/>
    <n v="0.08"/>
    <n v="160.08000000000001"/>
    <m/>
    <x v="1"/>
  </r>
  <r>
    <x v="342"/>
    <x v="0"/>
    <s v="On_Prem/ Cloud"/>
    <s v="Backup"/>
    <x v="83"/>
    <x v="10"/>
    <x v="279"/>
    <s v="Storeonce =&gt; 5H_x000a_--------------------------------------_x000a_Media Server =&gt;2,5 H"/>
    <s v="Not Applicable"/>
    <s v="Not Applicable"/>
    <s v="Not Applicable"/>
    <s v="Per CI"/>
    <n v="21.75"/>
    <n v="7.5"/>
    <n v="163.125"/>
    <n v="3"/>
    <s v="Service Owner - Expert - manager follow this link "/>
    <s v="Not Applicable"/>
    <m/>
    <d v="2023-11-17T00:00:00"/>
    <s v="V0.6"/>
    <d v="2023-11-17T00:00:00"/>
    <n v="1"/>
    <n v="0.08"/>
    <n v="150.07499999999999"/>
    <m/>
    <x v="1"/>
  </r>
  <r>
    <x v="343"/>
    <x v="0"/>
    <s v="On_Prem/ Cloud"/>
    <s v="Backup"/>
    <x v="83"/>
    <x v="10"/>
    <x v="280"/>
    <s v="Download the software_x000a_Defining new name_x000a_Installation of software_x000a_license addition_x000a_CIFS Share mapping_x000a_Storage Policy and initial configuration Setup_x000a_User group and Policy creation and Monitoring Setup"/>
    <s v="Not Applicable"/>
    <s v="Not Applicable"/>
    <s v="Not Applicable"/>
    <s v="Per CI"/>
    <n v="21.75"/>
    <n v="8"/>
    <n v="174"/>
    <n v="4"/>
    <s v="Service Owner - Expert - manager follow this link "/>
    <s v="Not Applicable"/>
    <m/>
    <d v="2023-11-17T00:00:00"/>
    <s v="V0.6"/>
    <d v="2023-11-17T00:00:00"/>
    <n v="1"/>
    <n v="0.08"/>
    <n v="160.08000000000001"/>
    <m/>
    <x v="1"/>
  </r>
  <r>
    <x v="344"/>
    <x v="0"/>
    <s v="On_Prem/ Cloud"/>
    <s v="Backup"/>
    <x v="83"/>
    <x v="8"/>
    <x v="281"/>
    <s v="Plan and Coordinate with Site Team_x000a_Create &amp; Schedule the change_x000a_Create a Blackout window for avoiding the tickets._x000a_Suspend All Scheduled Backups and Adhoc jobs using the infra_x000a_Stop the commvault services on Media &amp; Master server_x000a_Shutdown the commvault media servers and Storeonce._x000a_Phyisical movement of the above servers and devices._x000a_Start the commvault servers and Storeonce device and make sure all the services are up._x000a_Resume all the suspended jobs and adhoc ones._x000a_Remove the Blackout of creating tickets"/>
    <s v="Not Applicable"/>
    <s v="Not Applicable"/>
    <s v="Not Applicable"/>
    <s v="Per Site"/>
    <n v="21.75"/>
    <n v="24"/>
    <n v="522"/>
    <n v="15"/>
    <s v="Service Owner - Expert - manager follow this link "/>
    <s v="Not Applicable"/>
    <m/>
    <d v="2023-11-17T00:00:00"/>
    <s v="V0.6"/>
    <d v="2023-11-17T00:00:00"/>
    <n v="1"/>
    <n v="0.08"/>
    <n v="480.24"/>
    <m/>
    <x v="1"/>
  </r>
  <r>
    <x v="345"/>
    <x v="0"/>
    <s v="On_Prem/ Cloud"/>
    <s v="Backup"/>
    <x v="83"/>
    <x v="12"/>
    <x v="282"/>
    <s v="Get the downtime from the stakeholders_x000a_check with vendor for the compatibility matrix_x000a_Open a proactive case before the change schedule_x000a_create change and make sure all approvals are attached._x000a_Implement the upgrade"/>
    <s v="Not Applicable"/>
    <s v="Not Applicable"/>
    <s v="Not Applicable"/>
    <s v="Per CI"/>
    <n v="21.75"/>
    <n v="8"/>
    <n v="174"/>
    <n v="7"/>
    <s v="Service Owner - Expert - manager follow this link "/>
    <s v="Not Applicable"/>
    <m/>
    <d v="2023-11-17T00:00:00"/>
    <s v="V0.6"/>
    <d v="2023-11-17T00:00:00"/>
    <n v="1"/>
    <n v="0.08"/>
    <n v="160.08000000000001"/>
    <m/>
    <x v="1"/>
  </r>
  <r>
    <x v="346"/>
    <x v="0"/>
    <s v="On_Prem/ Cloud"/>
    <s v="Backup"/>
    <x v="83"/>
    <x v="5"/>
    <x v="283"/>
    <s v="Requirement gathering_x000a_Coordination with ITS, Network, Proximity and CMDB Team_x000a_change creation and all approval "/>
    <s v="Not Applicable"/>
    <s v="Not Applicable"/>
    <s v="Not Applicable"/>
    <s v="Per CI"/>
    <n v="21.75"/>
    <s v="IMS"/>
    <s v="IMS"/>
    <n v="7"/>
    <s v="Service Owner - Expert - manager follow this link "/>
    <s v="Not Applicable"/>
    <m/>
    <d v="2023-11-17T00:00:00"/>
    <s v="V0.6"/>
    <d v="2023-11-17T00:00:00"/>
    <n v="1"/>
    <n v="0.08"/>
    <s v="IMS"/>
    <m/>
    <x v="0"/>
  </r>
  <r>
    <x v="347"/>
    <x v="0"/>
    <s v="On_Prem/ Cloud"/>
    <s v="Backup"/>
    <x v="83"/>
    <x v="0"/>
    <x v="284"/>
    <s v="Identifying the AWS account number or Azure resource group or GCP Project code_x000a_check the Metal SLA from AO or requester_x000a_Configure the backup as required only for AWS and GCP._x000a_For Azure need to inform to Mobiz"/>
    <s v="Not Applicable"/>
    <s v="https://sanofiservices.service-now.com/onesupport?id=sc_cat_item_guide&amp;table=sc_cat_item&amp;sys_id=f4dc65b0dbf1b7c8bb471923059619ed"/>
    <s v="Not Applicable"/>
    <s v="Per CI"/>
    <n v="21.75"/>
    <s v="IMS"/>
    <s v="IMS"/>
    <n v="3"/>
    <s v="Service Owner - Expert - manager follow this link "/>
    <s v="Not Applicable"/>
    <m/>
    <d v="2023-11-17T00:00:00"/>
    <s v="V0.6"/>
    <d v="2023-11-17T00:00:00"/>
    <n v="1"/>
    <n v="0.08"/>
    <s v="IMS"/>
    <m/>
    <x v="0"/>
  </r>
  <r>
    <x v="348"/>
    <x v="0"/>
    <s v="On_Prem/ Cloud"/>
    <s v="Backup"/>
    <x v="83"/>
    <x v="1"/>
    <x v="282"/>
    <s v="Get the downtime from the stakeholders_x000a_check with vendor for the compatibility matrix_x000a_Open a proactive case before the change schedule_x000a_create change and make sure all approvals are attached._x000a_Implement the upgrade"/>
    <s v="Not Applicable"/>
    <s v="Not Applicable"/>
    <s v="Not Applicable"/>
    <s v="Per CI"/>
    <n v="21.75"/>
    <s v="IMS"/>
    <s v="IMS"/>
    <n v="3"/>
    <s v="Service Owner - Expert - manager follow this link "/>
    <s v="Not Applicable"/>
    <m/>
    <d v="2023-11-17T00:00:00"/>
    <s v="V0.6"/>
    <d v="2023-11-17T00:00:00"/>
    <n v="1"/>
    <n v="0.08"/>
    <s v="IMS"/>
    <m/>
    <x v="0"/>
  </r>
  <r>
    <x v="349"/>
    <x v="0"/>
    <s v="On_Prem/ Cloud"/>
    <s v="Backup"/>
    <x v="83"/>
    <x v="0"/>
    <x v="285"/>
    <s v="Report Creation Per site_x000a_identify the DL and to list for the Report_x000a_make sure all the failures are listed in the Backup Report"/>
    <s v="Not Applicable"/>
    <s v="Not Applicable"/>
    <s v="Not Applicable"/>
    <s v="Per Request"/>
    <n v="21.75"/>
    <s v="IMS"/>
    <s v="IMS"/>
    <n v="3"/>
    <s v="Service Owner - Expert - manager follow this link "/>
    <s v="Not Applicable"/>
    <m/>
    <d v="2023-11-17T00:00:00"/>
    <s v="V0.6"/>
    <d v="2023-11-17T00:00:00"/>
    <n v="1"/>
    <n v="0.08"/>
    <s v="IMS"/>
    <m/>
    <x v="0"/>
  </r>
  <r>
    <x v="350"/>
    <x v="0"/>
    <s v="On_Prem/ Cloud"/>
    <s v="Backup"/>
    <x v="83"/>
    <x v="14"/>
    <x v="286"/>
    <s v="Coordiante with DR and RT team to make sure prechecks are satisfied._x000a_Planning &amp; Coordination_x000a_Make sure if any anomaly is there to remediate before the activity_x000a_Perform the RT test and provide all the artifacts."/>
    <s v="Not Applicable"/>
    <s v="Not Applicable"/>
    <s v="Not Applicable"/>
    <s v="Per Application"/>
    <n v="21.75"/>
    <s v="IMS"/>
    <s v="IMS"/>
    <n v="15"/>
    <s v="Service Owner - Expert - manager follow this link "/>
    <s v="Not Applicable"/>
    <m/>
    <d v="2023-11-17T00:00:00"/>
    <s v="V0.6"/>
    <d v="2023-11-17T00:00:00"/>
    <n v="1"/>
    <n v="0.08"/>
    <s v="IMS"/>
    <m/>
    <x v="0"/>
  </r>
  <r>
    <x v="351"/>
    <x v="0"/>
    <s v="On_Prem/ Cloud"/>
    <s v="ETL--Informatica"/>
    <x v="84"/>
    <x v="7"/>
    <x v="287"/>
    <s v="Depolying IICS Assets from one org to another and tunning"/>
    <s v="https://sanofiservices.service-now.com/onesupport?id=sc_cat_item&amp;table=sc_cat_item&amp;sys_id=3399b696db39070005ea766eaf9619a8"/>
    <s v="Not Applicable"/>
    <s v="Not Applicable"/>
    <s v="Per Deployment"/>
    <n v="21.75"/>
    <n v="3"/>
    <n v="65.25"/>
    <n v="3"/>
    <s v="Service Owner - Expert - manager follow this link "/>
    <s v="Not Applicable"/>
    <m/>
    <d v="2023-11-17T00:00:00"/>
    <s v="V0.6"/>
    <d v="2023-11-17T00:00:00"/>
    <n v="1"/>
    <n v="0.08"/>
    <n v="60.03"/>
    <m/>
    <x v="1"/>
  </r>
  <r>
    <x v="352"/>
    <x v="0"/>
    <s v="On_Prem/ Cloud"/>
    <s v="Backup"/>
    <x v="83"/>
    <x v="3"/>
    <x v="286"/>
    <s v="Coordiante with DR and RT team to make sure prechecks are satisfied._x000a_Planning &amp; Coordination_x000a_Make sure if any anomaly is there to remediate before the activity_x000a_Perform the RT test and provide all the artifacts."/>
    <s v="Not Applicable"/>
    <s v="Not Applicable"/>
    <s v="Not Applicable"/>
    <s v="Per Application"/>
    <n v="21.75"/>
    <s v="IMS"/>
    <s v="IMS"/>
    <n v="15"/>
    <s v="Service Owner - Expert - manager follow this link "/>
    <s v="Not Applicable"/>
    <m/>
    <d v="2023-11-17T00:00:00"/>
    <s v="V0.6"/>
    <d v="2023-11-17T00:00:00"/>
    <n v="1"/>
    <n v="0.08"/>
    <s v="IMS"/>
    <m/>
    <x v="0"/>
  </r>
  <r>
    <x v="353"/>
    <x v="0"/>
    <s v="On_Prem/ Cloud"/>
    <s v="ETL--Informatica"/>
    <x v="84"/>
    <x v="13"/>
    <x v="288"/>
    <s v="Appling the bug fix provided by informatica vendor and perform inhouse testing"/>
    <s v="https://sanofiservices.service-now.com/onesupport?id=sc_cat_item&amp;table=sc_cat_item&amp;sys_id=3399b696db39070005ea766eaf9619a8"/>
    <s v="Not Applicable"/>
    <s v="Not Applicable"/>
    <s v="Per Deployment"/>
    <m/>
    <s v="IMS "/>
    <s v="IMS"/>
    <n v="3"/>
    <s v="Service Owner - Expert - manager follow this link "/>
    <s v="Not Applicable"/>
    <m/>
    <d v="2023-11-17T00:00:00"/>
    <s v="V0.6"/>
    <d v="2023-11-17T00:00:00"/>
    <n v="1"/>
    <n v="0.08"/>
    <s v="IMS"/>
    <m/>
    <x v="0"/>
  </r>
  <r>
    <x v="354"/>
    <x v="0"/>
    <s v="On_Prem/ Cloud"/>
    <s v="Backup"/>
    <x v="83"/>
    <x v="7"/>
    <x v="289"/>
    <s v="Implementation Activity:_x000a_- Planning and Discussion with Site =&gt; 2H_x000a_-------------------------------------------------_x000a_- ENC Request Raise and following up with site team to give proper justification =&gt; 8H_x000a_-------------------------------------------------_x000a_- VLAN and Upgradation =&gt; 6H"/>
    <s v="Not Applicable"/>
    <s v="Not Applicable"/>
    <s v="Not Applicable"/>
    <s v="per CI"/>
    <n v="21.75"/>
    <n v="16"/>
    <n v="348"/>
    <n v="15"/>
    <s v="Service Owner - Expert - manager follow this link "/>
    <s v="Not Applicable"/>
    <m/>
    <d v="2023-11-17T00:00:00"/>
    <s v="V0.6"/>
    <d v="2023-11-17T00:00:00"/>
    <n v="1"/>
    <n v="0.08"/>
    <n v="320.16000000000003"/>
    <m/>
    <x v="1"/>
  </r>
  <r>
    <x v="355"/>
    <x v="0"/>
    <s v="On_Prem/ Cloud"/>
    <s v="Backup"/>
    <x v="83"/>
    <x v="7"/>
    <x v="290"/>
    <s v="Hardware and OS install by Server teams_x000a_Check the compatibility _x000a_VLAN /network check _x000a_ENC check with Target Store_x000a_CIFS Share Creation"/>
    <s v="Not Applicable"/>
    <s v="Not Applicable"/>
    <s v="Not Applicable"/>
    <s v="Per CI"/>
    <n v="21.75"/>
    <n v="6"/>
    <n v="130.5"/>
    <n v="3"/>
    <s v="Service Owner - Expert - manager follow this link "/>
    <s v="Not Applicable"/>
    <m/>
    <d v="2023-11-17T00:00:00"/>
    <s v="V0.6"/>
    <d v="2023-11-17T00:00:00"/>
    <n v="1"/>
    <n v="0.08"/>
    <n v="120.06"/>
    <m/>
    <x v="1"/>
  </r>
  <r>
    <x v="356"/>
    <x v="0"/>
    <s v="On_Prem/ Cloud"/>
    <s v="Backup"/>
    <x v="83"/>
    <x v="8"/>
    <x v="291"/>
    <s v="CMDB Check_x000a_Backup Policy Check_x000a_Discussion with Site =&gt; 8H_x000a_-----------------------------------------------------------------_x000a_Network Assessment of Data flow and understanding of new requirement =&gt;8H"/>
    <s v="Not Applicable"/>
    <s v="Not Applicable"/>
    <s v="Not Applicable"/>
    <s v="Per Site"/>
    <n v="21.75"/>
    <n v="16"/>
    <n v="348"/>
    <n v="3"/>
    <s v="Service Owner - Expert - manager follow this link "/>
    <s v="Not Applicable"/>
    <m/>
    <d v="2023-11-17T00:00:00"/>
    <s v="V0.6"/>
    <d v="2023-11-17T00:00:00"/>
    <n v="1"/>
    <n v="0.08"/>
    <n v="320.16000000000003"/>
    <m/>
    <x v="1"/>
  </r>
  <r>
    <x v="357"/>
    <x v="0"/>
    <s v="On_Prem/ Cloud"/>
    <s v="Backup"/>
    <x v="83"/>
    <x v="8"/>
    <x v="292"/>
    <s v="Discussion and Planning of Capacity_x000a_SnapMirror and Sanpvault license check_x000a_Netapp Services check (RPC,NFS..etc)_x000a_Peering check in AIQUM side_x000a_ENC Request_x000a_Configuration of onPrem and CVO_x000a_Storage Policy Creation_x000a_Monitoring and HyperCare troubleshooting"/>
    <s v="Not Applicable"/>
    <s v="Not Applicable"/>
    <s v="Not Applicable"/>
    <s v="Per FS\Volume"/>
    <n v="21.75"/>
    <n v="1"/>
    <n v="21.75"/>
    <n v="3"/>
    <s v="Service Owner - Expert - manager follow this link "/>
    <s v="Not Applicable"/>
    <m/>
    <d v="2023-11-17T00:00:00"/>
    <s v="V0.6"/>
    <d v="2023-11-17T00:00:00"/>
    <n v="1"/>
    <n v="0.08"/>
    <n v="20.010000000000002"/>
    <m/>
    <x v="1"/>
  </r>
  <r>
    <x v="358"/>
    <x v="0"/>
    <s v="On_Prem/ Cloud"/>
    <s v="Backup"/>
    <x v="83"/>
    <x v="8"/>
    <x v="293"/>
    <s v="Image Backup_x000a_ENC request _x000a_VLAN Network check _x000a_Storage policy creation_x000a__x000a_-------------------------------------------_x000a_Agent Installation_x000a_Check Port Open_x000a_Planning of Schedule_x000a_Storage policy creation_x000a_Exclusion Policy_x000a_"/>
    <s v="Not Applicable"/>
    <s v="Not Applicable"/>
    <s v="Not Applicable"/>
    <s v="Per CI"/>
    <n v="21.75"/>
    <n v="4"/>
    <n v="87"/>
    <n v="3"/>
    <s v="Service Owner - Expert - manager follow this link "/>
    <s v="Not Applicable"/>
    <m/>
    <d v="2023-11-17T00:00:00"/>
    <s v="V0.6"/>
    <d v="2023-11-17T00:00:00"/>
    <n v="1"/>
    <n v="0.08"/>
    <n v="80.040000000000006"/>
    <m/>
    <x v="1"/>
  </r>
  <r>
    <x v="359"/>
    <x v="0"/>
    <s v="On_Prem/ Cloud"/>
    <s v="Backup"/>
    <x v="83"/>
    <x v="8"/>
    <x v="294"/>
    <s v="Image Backup_x000a_ENC request _x000a_VLAN Network check _x000a_Storage policy creation_x000a__x000a_-------------------------------------------_x000a_Agent Installation_x000a_Check Port Open_x000a_Planning of Schedule_x000a_Storage policy creation_x000a_Exclusion Policy_x000a_"/>
    <s v="Not Applicable"/>
    <s v="Not Applicable"/>
    <s v="Not Applicable"/>
    <s v="Per CI"/>
    <n v="21.75"/>
    <n v="1"/>
    <n v="21.75"/>
    <n v="3"/>
    <s v="Service Owner - Expert - manager follow this link "/>
    <s v="Not Applicable"/>
    <m/>
    <d v="2023-11-17T00:00:00"/>
    <s v="V0.6"/>
    <d v="2023-11-17T00:00:00"/>
    <n v="1"/>
    <n v="0.08"/>
    <n v="20.010000000000002"/>
    <m/>
    <x v="1"/>
  </r>
  <r>
    <x v="360"/>
    <x v="0"/>
    <s v="On_Prem/ Cloud"/>
    <s v="Backup"/>
    <x v="83"/>
    <x v="14"/>
    <x v="295"/>
    <s v="For new application or Post Migration to Cloud_x000a_Planning &amp; Coordination_x000a_Discussion with application owner_x000a_ENC or troubleshooting if required_x000a_Feasibility Check"/>
    <s v="Not Applicable"/>
    <s v="Not Applicable"/>
    <s v="Not Applicable"/>
    <s v="Per Application"/>
    <n v="21.75"/>
    <n v="8"/>
    <n v="174"/>
    <n v="15"/>
    <s v="Service Owner - Expert - manager follow this link "/>
    <s v="Not Applicable"/>
    <m/>
    <d v="2023-11-17T00:00:00"/>
    <s v="V0.6"/>
    <d v="2023-11-17T00:00:00"/>
    <n v="1"/>
    <n v="0.08"/>
    <n v="160.08000000000001"/>
    <m/>
    <x v="1"/>
  </r>
  <r>
    <x v="361"/>
    <x v="0"/>
    <s v="On_Prem"/>
    <s v="ETL--Informatica"/>
    <x v="85"/>
    <x v="13"/>
    <x v="296"/>
    <s v="Appling the bug fix provided by informatica vendorfor MDM  and perform inhouse testing"/>
    <s v="https://sanofiservices.service-now.com/onesupport?id=sc_cat_item&amp;table=sc_cat_item&amp;sys_id=3399b696db39070005ea766eaf9619a8"/>
    <s v="Not Applicable"/>
    <s v="Not Applicable"/>
    <s v="Per Deployment"/>
    <m/>
    <s v="IMS "/>
    <s v="IMS"/>
    <n v="3"/>
    <s v="Service Owner - Expert - manager follow this link "/>
    <s v="Not Applicable"/>
    <m/>
    <d v="2023-11-17T00:00:00"/>
    <s v="V0.6"/>
    <d v="2023-11-17T00:00:00"/>
    <n v="1"/>
    <n v="0.08"/>
    <s v="IMS"/>
    <m/>
    <x v="0"/>
  </r>
  <r>
    <x v="362"/>
    <x v="0"/>
    <s v="On_Prem/ Cloud"/>
    <s v="Backup"/>
    <x v="83"/>
    <x v="5"/>
    <x v="297"/>
    <s v="Requirement gathering_x000a_Coordination with ITS, Network, Proximity and CMDB Team_x000a_change creation and all approval =&gt; 8H_x000a_--------------------------------------------------------------------------_x000a_Reporting Deletion,_x000a_Modifying existing Storage Policies,_x000a_Destroy Existing Config =&gt; 8H _x000a_--------------------------------------------------------------------------_x000a_Network Configuration _x000a_Sanitizing and Hyper care monitoring till Data expires =&gt; 8H"/>
    <s v="Not Applicable"/>
    <s v="Not Applicable"/>
    <s v="Not Applicable"/>
    <s v="Per CI"/>
    <n v="21.75"/>
    <s v="IMS"/>
    <s v="IMS"/>
    <n v="56"/>
    <s v="Service Owner - Expert - manager follow this link "/>
    <s v="Not Applicable"/>
    <m/>
    <d v="2023-11-17T00:00:00"/>
    <s v="V0.6"/>
    <d v="2023-11-17T00:00:00"/>
    <n v="1"/>
    <n v="0.08"/>
    <s v="IMS"/>
    <m/>
    <x v="0"/>
  </r>
  <r>
    <x v="363"/>
    <x v="0"/>
    <s v="On_Prem/ Cloud"/>
    <s v="Backup"/>
    <x v="83"/>
    <x v="5"/>
    <x v="298"/>
    <s v="Uninstall Agent _x000a_"/>
    <s v="Not Applicable"/>
    <s v="Not Applicable"/>
    <s v="Not Applicable"/>
    <s v="Per CI"/>
    <n v="21.75"/>
    <s v="IMS "/>
    <s v="IMS"/>
    <n v="3"/>
    <s v="Service Owner - Expert - manager follow this link "/>
    <s v="Not Applicable"/>
    <m/>
    <d v="2023-11-17T00:00:00"/>
    <s v="V0.6"/>
    <d v="2023-11-17T00:00:00"/>
    <n v="1"/>
    <n v="0.08"/>
    <s v="IMS"/>
    <m/>
    <x v="0"/>
  </r>
  <r>
    <x v="364"/>
    <x v="0"/>
    <s v="On_Prem"/>
    <s v="DB--Oracle"/>
    <x v="1"/>
    <x v="7"/>
    <x v="299"/>
    <s v="Co-ordination Activity: _x000a_Requirement gathering from application teams_x000a_Implementation activity : _x000a_Storage &amp; Unix :_x000a_- Meeting with the PTC  _x000a_- Define the IP address          _x000a_- Provide storage to the cluster         _x000a_- discover lun / Multipathing with Storage team _x000a_- Create FS (File system) on Linux Cluster_x000a_- Create resource and resource group on Linux _x000a_Cluster  _x000a_Oracle _x000a_- Install Oracel binaries _x000a_- Check Oracle prerequisite_x000a_- Create Oracle Database / CDB_x000a_- Install Oracle PDB_x000a_- Add the database on the grid/OEM- for OEM _x000a_- Integrate Oracle database_x000a_- Running QI documents                             _x000a_- HA Test along with Application team"/>
    <s v="Not Applicable"/>
    <s v="Not Applicable"/>
    <s v="Not Applicable"/>
    <s v="per database"/>
    <n v="21.75"/>
    <n v="28"/>
    <n v="609"/>
    <n v="10"/>
    <s v="Service Owner - Expert - manager follow this link "/>
    <s v="Not Applicable"/>
    <m/>
    <d v="2024-07-24T00:00:00"/>
    <s v="V2.0"/>
    <d v="2024-07-24T00:00:00"/>
    <n v="1"/>
    <n v="0.08"/>
    <n v="560.28"/>
    <m/>
    <x v="1"/>
  </r>
  <r>
    <x v="365"/>
    <x v="0"/>
    <s v="On_Prem"/>
    <s v="Network"/>
    <x v="40"/>
    <x v="7"/>
    <x v="300"/>
    <s v="Config. Preparation_x000a_Get Network L4, Cyber Sec. approvals_x000a_Implementation activity _x000b_Pre-backup (Firewall &amp; Network devices - Network Data &amp; sec team)_x000b_VLAN creation/ Static route /Interface creation (Firewall &amp; Network devices - Network Data &amp; sec team)_x000b_WAN Advertisement_x000b_DHCP scope_x000b_Post-backup (Firewall &amp; Network devices - Network Data &amp; sec team)_x000b_Post validation (4 Eye check)(Firewall &amp; Network devices - Network Data &amp; sec team)_x000b_Interface assignment and Analysis in Algosec Tool (Firewall - Network Sec team)_x000b_closing change"/>
    <s v="Not Applicable"/>
    <s v="Not Applicable"/>
    <s v="Not Applicable"/>
    <s v="Max 3 Vlans Per site ( Separate request for different site )"/>
    <n v="21.75"/>
    <n v="11"/>
    <n v="239.25"/>
    <n v="7"/>
    <s v="Service Owner - Expert - manager follow this link "/>
    <s v="Not Applicable"/>
    <m/>
    <d v="2024-07-24T00:00:00"/>
    <s v="V2.0"/>
    <d v="2024-07-24T00:00:00"/>
    <n v="1"/>
    <n v="0.08"/>
    <n v="220.11"/>
    <m/>
    <x v="1"/>
  </r>
  <r>
    <x v="366"/>
    <x v="0"/>
    <s v="On_Prem"/>
    <s v="DB--Oracle"/>
    <x v="1"/>
    <x v="8"/>
    <x v="301"/>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4"/>
    <n v="87"/>
    <n v="10"/>
    <s v="Service Owner - Expert - manager follow this link "/>
    <s v="Not Applicable"/>
    <m/>
    <d v="2024-07-24T00:00:00"/>
    <s v="V2.0"/>
    <d v="2024-07-24T00:00:00"/>
    <n v="1"/>
    <n v="0.08"/>
    <n v="80.040000000000006"/>
    <m/>
    <x v="1"/>
  </r>
  <r>
    <x v="367"/>
    <x v="0"/>
    <s v="On_Prem"/>
    <s v="DB--Oracle"/>
    <x v="1"/>
    <x v="8"/>
    <x v="302"/>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10"/>
    <n v="217.5"/>
    <n v="10"/>
    <s v="Service Owner - Expert - manager follow this link "/>
    <s v="Not Applicable"/>
    <m/>
    <d v="2024-07-24T00:00:00"/>
    <s v="V2.0"/>
    <d v="2024-07-24T00:00:00"/>
    <n v="1"/>
    <n v="0.08"/>
    <n v="200.1"/>
    <m/>
    <x v="1"/>
  </r>
  <r>
    <x v="368"/>
    <x v="0"/>
    <s v="On_Prem"/>
    <s v="DB--Oracle"/>
    <x v="1"/>
    <x v="8"/>
    <x v="303"/>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20"/>
    <n v="435"/>
    <n v="10"/>
    <s v="Service Owner - Expert - manager follow this link "/>
    <s v="Not Applicable"/>
    <m/>
    <d v="2024-07-24T00:00:00"/>
    <s v="V2.0"/>
    <d v="2024-07-24T00:00:00"/>
    <n v="1"/>
    <n v="0.08"/>
    <n v="400.2"/>
    <m/>
    <x v="1"/>
  </r>
  <r>
    <x v="369"/>
    <x v="0"/>
    <s v="On_Prem"/>
    <s v="Oracle "/>
    <x v="86"/>
    <x v="5"/>
    <x v="304"/>
    <s v="Co-ordination Activity: _x000a_Pre-requisite is to check if Application owner approval mail or SRP document is attached in the change to proceed futher_x000a_Implementation activity : 10hrs (7 hrs effort for database related works + 3 hrs for other team works)_x000a_1.we have to check whether mentioned oracle instance running or not _x000a_2.remove database from OEM if it is existing_x000a_3.Database will be shutdown and it will be under scream period for 7days_x000a_4.Unregister database from RMAN recovery catalog_x000a_5.decommission the database and modify the oratab file _x000a_6.remove (sys and system) account for database from bastion portal if existing_x000a_7.remove from OID _x000a_8.validation task _x000a_Note : Incase of RAC,Dataguard we have to decommission database from both nodes_x000a_***Action from other team members for decommissioning task*****_x000a_1.Remove database related jobs to be removed from the control m / VTOM._x000a_2.Remove Database from monitoring via splunk_x000a_3.Remove the Cluster configuration and disable_x000a_4.Remove File system attached to the database if existing after drop database_x000a_5.Update CMDB accordingly"/>
    <s v="Not Applicable"/>
    <s v="https://sanofiservices.service-now.com/onesupport?id=sc_cat_item_guide&amp;table=sc_cat_item&amp;sys_id=d6086578dba52894cff7043bd3961985"/>
    <s v="Not Applicable"/>
    <s v="per project space creation for environment. "/>
    <n v="21.75"/>
    <n v="10"/>
    <n v="217.5"/>
    <s v="10 (Incl 7 days of Scream test)"/>
    <s v="Service Owner - Expert - manager follow this link "/>
    <s v="Not Applicable"/>
    <m/>
    <d v="2025-03-12T00:00:00"/>
    <s v="V2.1"/>
    <d v="2025-03-12T00:00:00"/>
    <n v="0"/>
    <n v="0.08"/>
    <s v="IMS"/>
    <m/>
    <x v="0"/>
  </r>
  <r>
    <x v="370"/>
    <x v="0"/>
    <s v="On_Prem"/>
    <s v="DB"/>
    <x v="1"/>
    <x v="7"/>
    <x v="305"/>
    <s v="Co-ordination Activity:_x000a_Creation of Tablespace for the schema._x000a_Create Schema_x000a_Provide necessary grants to the schema_x000a_"/>
    <s v="Not Applicable"/>
    <s v="https://sanofiservices.service-now.com/onesupport?id=sc_cat_item_guide&amp;table=sc_cat_item&amp;sys_id=8ef52e074f098fc4cb48c0428110c701"/>
    <s v="Not Applicable"/>
    <s v="Per CI"/>
    <n v="21.75"/>
    <n v="1"/>
    <n v="21.75"/>
    <n v="3"/>
    <s v="Service Owner - Expert - manager follow this link "/>
    <s v="Not Applicable"/>
    <m/>
    <d v="2025-03-12T00:00:00"/>
    <s v="V2.1"/>
    <d v="2025-03-12T00:00:00"/>
    <n v="0"/>
    <n v="0"/>
    <n v="21.75"/>
    <m/>
    <x v="1"/>
  </r>
  <r>
    <x v="371"/>
    <x v="0"/>
    <s v="On Prem / Cloud"/>
    <s v="DB--Oracle"/>
    <x v="1"/>
    <x v="18"/>
    <x v="306"/>
    <s v="Prechecks _x000a_Check whether Prod and DR database are in sync - 30 mins_x000a_Check for database backup have completed before start of the DR activity. - 15 mins_x000a_Implementation_x000a_Switch over to the DR database. - 45 mins_x000a_After application team testing is completed. _x000a_Switch back db to Actual prod database - 45 mins_x000a_Post Check - 30 mins_x000a_Check database backup is completing it successfully. - 15 mins."/>
    <s v="Not Applicable"/>
    <s v="Oracle Operations"/>
    <s v="Not Applicable"/>
    <s v="Per CI"/>
    <n v="21.75"/>
    <n v="3"/>
    <n v="65.25"/>
    <n v="3"/>
    <s v="Service Owner - Expert - manager follow this link "/>
    <s v="Not Applicable"/>
    <m/>
    <d v="2025-03-12T00:00:00"/>
    <s v="V2.1"/>
    <d v="2025-03-12T00:00:00"/>
    <n v="0"/>
    <n v="0"/>
    <n v="65.25"/>
    <m/>
    <x v="1"/>
  </r>
  <r>
    <x v="372"/>
    <x v="0"/>
    <s v="On Prem / Cloud"/>
    <s v="DB--Oracle"/>
    <x v="1"/>
    <x v="7"/>
    <x v="307"/>
    <s v="_x000a_Pre requisite:_x000a_Get l3scripts/l3logs mounted if not already done (UNIX)_x000a_DB should be configured at commvault end._x000a_Port for Commvault and control-M should be open._x000a__x000a__x000a_Activity breakup:_x000a_Create a backup user,tablespace,  profile in the CDB -30 mins_x000a_Register the database in recovery catalog - 30 mins_x000a_Create rman.conf file -15 mins_x000a_Register DB in recovery catalog -15 mins_x000a_Test the archivelog/full/incremental backup - 3 hours_x000a_"/>
    <s v="Not Applicable"/>
    <s v="NA"/>
    <s v="Not Applicable"/>
    <s v="Per CI"/>
    <n v="21.75"/>
    <n v="4.3"/>
    <n v="93.524999999999991"/>
    <n v="5"/>
    <s v="Service Owner - Expert - manager follow this link "/>
    <s v="Not Applicable"/>
    <m/>
    <d v="2025-03-12T00:00:00"/>
    <s v="V2.1"/>
    <d v="2025-03-12T00:00:00"/>
    <n v="0"/>
    <n v="0"/>
    <n v="93.524999999999991"/>
    <m/>
    <x v="1"/>
  </r>
  <r>
    <x v="373"/>
    <x v="0"/>
    <s v="On Prem / Cloud"/>
    <s v="DB--Oracle"/>
    <x v="1"/>
    <x v="19"/>
    <x v="308"/>
    <s v="Backup and restore_x000a_Check whether both source and target database are getting backup regularly . -30 mins_x000a_Check required backup completed successfully - 15mins_x000a_Take required backup on target database before restore start._x000a_Restore database - 3hrs _x000a_Make sure required backup is restored and get conformation from application team.  -15 mins_x000a_If required rollback target database with its own backup -3hrs"/>
    <s v="Not Applicable"/>
    <s v="https://sanofiservices.service-now.com/onesupport?id=request_order_guide&amp;sys_id=8ef52e074f098fc4cb48c0428110c701"/>
    <s v="Not Applicable"/>
    <s v="Per CI"/>
    <n v="21.75"/>
    <n v="7"/>
    <n v="152.25"/>
    <n v="3"/>
    <s v="Service Owner - Expert - manager follow this link "/>
    <s v="Not Applicable"/>
    <m/>
    <d v="2025-03-12T00:00:00"/>
    <s v="V2.1"/>
    <d v="2025-03-12T00:00:00"/>
    <n v="0"/>
    <n v="0"/>
    <n v="152.25"/>
    <m/>
    <x v="1"/>
  </r>
  <r>
    <x v="374"/>
    <x v="0"/>
    <s v="On Prem / Cloud"/>
    <s v="DB--Oracle"/>
    <x v="1"/>
    <x v="12"/>
    <x v="309"/>
    <s v="Download/Copy the patch/unzip  - 45 mins_x000a_Perform Prechceks /fix any issues- 45 mins_x000a_Bringdown DB and Listener - 15 mins_x000a_Apply the patch  - 45 mins_x000a_Bring up DB/lsitener - 15 mins_x000a_Run Post patch scripts -30 mins_x000a_Validate DB's/remote connectivity - 30 mins"/>
    <s v="Not Applicable"/>
    <s v="NA"/>
    <s v="Not Applicable"/>
    <s v="Per CI"/>
    <n v="21.75"/>
    <n v="4"/>
    <n v="87"/>
    <n v="3"/>
    <s v="Service Owner - Expert - manager follow this link "/>
    <s v="Not Applicable"/>
    <m/>
    <d v="2025-03-12T00:00:00"/>
    <s v="V2.1"/>
    <d v="2025-03-12T00:00:00"/>
    <n v="0"/>
    <n v="0"/>
    <n v="87"/>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2DF36E-8DD2-4C59-80C3-019F9138A982}" name="PivotTable1" cacheId="5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247" firstHeaderRow="1" firstDataRow="1" firstDataCol="2" rowPageCount="1" colPageCount="1"/>
  <pivotFields count="27">
    <pivotField axis="axisRow" compact="0" outline="0" showAll="0" defaultSubtotal="0">
      <items count="378">
        <item x="0"/>
        <item x="1"/>
        <item x="2"/>
        <item x="3"/>
        <item x="4"/>
        <item x="5"/>
        <item x="6"/>
        <item x="7"/>
        <item x="8"/>
        <item x="9"/>
        <item x="10"/>
        <item x="11"/>
        <item x="12"/>
        <item x="13"/>
        <item x="14"/>
        <item x="15"/>
        <item x="16"/>
        <item x="17"/>
        <item x="18"/>
        <item x="69"/>
        <item x="70"/>
        <item x="71"/>
        <item x="72"/>
        <item x="141"/>
        <item x="142"/>
        <item x="153"/>
        <item x="155"/>
        <item x="156"/>
        <item x="157"/>
        <item x="158"/>
        <item x="159"/>
        <item x="160"/>
        <item x="161"/>
        <item x="162"/>
        <item x="163"/>
        <item x="165"/>
        <item x="166"/>
        <item x="167"/>
        <item x="168"/>
        <item x="169"/>
        <item x="170"/>
        <item x="171"/>
        <item x="172"/>
        <item x="173"/>
        <item x="174"/>
        <item x="175"/>
        <item x="176"/>
        <item x="177"/>
        <item x="178"/>
        <item x="179"/>
        <item x="180"/>
        <item x="181"/>
        <item x="182"/>
        <item x="183"/>
        <item x="184"/>
        <item x="185"/>
        <item x="186"/>
        <item x="187"/>
        <item x="188"/>
        <item x="189"/>
        <item x="190"/>
        <item x="191"/>
        <item x="193"/>
        <item x="194"/>
        <item x="195"/>
        <item x="196"/>
        <item x="197"/>
        <item x="198"/>
        <item x="199"/>
        <item x="200"/>
        <item x="201"/>
        <item x="202"/>
        <item x="203"/>
        <item x="204"/>
        <item x="205"/>
        <item x="206"/>
        <item x="207"/>
        <item x="208"/>
        <item x="209"/>
        <item x="210"/>
        <item x="211"/>
        <item x="212"/>
        <item x="213"/>
        <item x="214"/>
        <item x="215"/>
        <item x="216"/>
        <item x="217"/>
        <item x="218"/>
        <item x="245"/>
        <item x="258"/>
        <item x="262"/>
        <item x="263"/>
        <item x="264"/>
        <item x="266"/>
        <item x="267"/>
        <item x="268"/>
        <item x="270"/>
        <item x="271"/>
        <item x="273"/>
        <item x="275"/>
        <item x="276"/>
        <item x="277"/>
        <item x="279"/>
        <item x="280"/>
        <item x="282"/>
        <item x="283"/>
        <item x="284"/>
        <item x="287"/>
        <item x="288"/>
        <item x="289"/>
        <item x="290"/>
        <item x="303"/>
        <item x="304"/>
        <item x="315"/>
        <item x="320"/>
        <item x="322"/>
        <item x="324"/>
        <item x="327"/>
        <item x="330"/>
        <item x="331"/>
        <item x="332"/>
        <item x="346"/>
        <item x="347"/>
        <item x="348"/>
        <item x="349"/>
        <item x="350"/>
        <item x="352"/>
        <item x="353"/>
        <item x="361"/>
        <item x="362"/>
        <item x="363"/>
        <item x="19"/>
        <item x="20"/>
        <item x="21"/>
        <item x="22"/>
        <item x="23"/>
        <item x="24"/>
        <item x="256"/>
        <item x="25"/>
        <item x="26"/>
        <item x="27"/>
        <item x="28"/>
        <item x="29"/>
        <item x="323"/>
        <item x="30"/>
        <item x="306"/>
        <item x="31"/>
        <item x="32"/>
        <item x="33"/>
        <item x="34"/>
        <item x="35"/>
        <item x="36"/>
        <item x="37"/>
        <item x="38"/>
        <item x="39"/>
        <item x="40"/>
        <item x="41"/>
        <item x="42"/>
        <item x="43"/>
        <item x="44"/>
        <item x="45"/>
        <item x="46"/>
        <item x="47"/>
        <item x="48"/>
        <item x="49"/>
        <item x="50"/>
        <item x="51"/>
        <item x="52"/>
        <item x="53"/>
        <item x="54"/>
        <item x="55"/>
        <item x="293"/>
        <item x="56"/>
        <item x="57"/>
        <item x="58"/>
        <item x="59"/>
        <item x="60"/>
        <item x="61"/>
        <item x="62"/>
        <item x="63"/>
        <item x="64"/>
        <item x="65"/>
        <item x="66"/>
        <item x="67"/>
        <item x="68"/>
        <item x="73"/>
        <item x="74"/>
        <item x="75"/>
        <item x="76"/>
        <item x="77"/>
        <item x="78"/>
        <item x="79"/>
        <item x="80"/>
        <item x="82"/>
        <item x="257"/>
        <item x="259"/>
        <item x="260"/>
        <item x="261"/>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291"/>
        <item x="127"/>
        <item x="128"/>
        <item x="129"/>
        <item x="130"/>
        <item x="131"/>
        <item x="132"/>
        <item x="133"/>
        <item x="134"/>
        <item x="135"/>
        <item x="307"/>
        <item x="136"/>
        <item x="243"/>
        <item x="244"/>
        <item x="248"/>
        <item x="137"/>
        <item x="138"/>
        <item x="139"/>
        <item x="140"/>
        <item x="143"/>
        <item x="144"/>
        <item x="308"/>
        <item x="145"/>
        <item x="146"/>
        <item x="147"/>
        <item m="1" x="375"/>
        <item x="148"/>
        <item x="149"/>
        <item x="250"/>
        <item x="150"/>
        <item x="151"/>
        <item x="152"/>
        <item x="154"/>
        <item x="297"/>
        <item x="246"/>
        <item x="251"/>
        <item x="252"/>
        <item x="249"/>
        <item x="253"/>
        <item x="311"/>
        <item x="192"/>
        <item m="1" x="376"/>
        <item x="254"/>
        <item x="247"/>
        <item x="255"/>
        <item x="312"/>
        <item x="313"/>
        <item x="81"/>
        <item x="219"/>
        <item x="220"/>
        <item x="221"/>
        <item x="222"/>
        <item x="223"/>
        <item x="224"/>
        <item x="225"/>
        <item x="226"/>
        <item x="227"/>
        <item x="228"/>
        <item x="229"/>
        <item x="230"/>
        <item x="231"/>
        <item x="232"/>
        <item x="233"/>
        <item x="234"/>
        <item x="235"/>
        <item x="236"/>
        <item x="237"/>
        <item x="238"/>
        <item x="239"/>
        <item x="240"/>
        <item x="241"/>
        <item x="242"/>
        <item x="164"/>
        <item x="285"/>
        <item x="269"/>
        <item x="286"/>
        <item x="265"/>
        <item x="272"/>
        <item x="274"/>
        <item x="278"/>
        <item x="281"/>
        <item x="292"/>
        <item x="294"/>
        <item x="295"/>
        <item x="296"/>
        <item x="298"/>
        <item x="299"/>
        <item x="300"/>
        <item x="301"/>
        <item x="302"/>
        <item x="305"/>
        <item x="309"/>
        <item x="310"/>
        <item x="314"/>
        <item x="316"/>
        <item x="317"/>
        <item x="318"/>
        <item x="319"/>
        <item x="321"/>
        <item m="1" x="377"/>
        <item x="325"/>
        <item x="326"/>
        <item x="328"/>
        <item x="329"/>
        <item x="333"/>
        <item x="334"/>
        <item x="335"/>
        <item x="336"/>
        <item x="337"/>
        <item x="338"/>
        <item x="339"/>
        <item x="340"/>
        <item x="341"/>
        <item x="342"/>
        <item x="343"/>
        <item x="344"/>
        <item x="345"/>
        <item x="351"/>
        <item x="354"/>
        <item x="355"/>
        <item x="356"/>
        <item x="357"/>
        <item x="358"/>
        <item x="359"/>
        <item x="360"/>
        <item x="364"/>
        <item x="365"/>
        <item x="366"/>
        <item x="367"/>
        <item x="368"/>
        <item x="369"/>
        <item x="370"/>
        <item x="371"/>
        <item x="372"/>
        <item x="373"/>
        <item x="374"/>
      </items>
    </pivotField>
    <pivotField compact="0" outline="0" showAll="0" defaultSubtotal="0"/>
    <pivotField compact="0" outline="0" showAll="0"/>
    <pivotField compact="0" outline="0" showAll="0"/>
    <pivotField compact="0" outline="0" showAll="0" defaultSubtotal="0"/>
    <pivotField axis="axisRow"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axis="axisPage" compact="0" outline="0" showAll="0">
      <items count="3">
        <item x="0"/>
        <item x="1"/>
        <item t="default"/>
      </items>
    </pivotField>
  </pivotFields>
  <rowFields count="2">
    <field x="5"/>
    <field x="0"/>
  </rowFields>
  <rowItems count="244">
    <i>
      <x v="1"/>
      <x v="266"/>
    </i>
    <i r="1">
      <x v="269"/>
    </i>
    <i r="1">
      <x v="366"/>
    </i>
    <i>
      <x v="5"/>
      <x v="149"/>
    </i>
    <i r="1">
      <x v="197"/>
    </i>
    <i>
      <x v="8"/>
      <x v="196"/>
    </i>
    <i r="1">
      <x v="274"/>
    </i>
    <i r="1">
      <x v="281"/>
    </i>
    <i r="1">
      <x v="287"/>
    </i>
    <i r="1">
      <x v="288"/>
    </i>
    <i r="1">
      <x v="348"/>
    </i>
    <i r="1">
      <x v="349"/>
    </i>
    <i r="1">
      <x v="350"/>
    </i>
    <i r="1">
      <x v="352"/>
    </i>
    <i r="1">
      <x v="353"/>
    </i>
    <i r="1">
      <x v="354"/>
    </i>
    <i r="1">
      <x v="355"/>
    </i>
    <i r="1">
      <x v="356"/>
    </i>
    <i>
      <x v="11"/>
      <x v="176"/>
    </i>
    <i>
      <x v="14"/>
      <x v="225"/>
    </i>
    <i r="1">
      <x v="226"/>
    </i>
    <i r="1">
      <x v="233"/>
    </i>
    <i r="1">
      <x v="358"/>
    </i>
    <i r="1">
      <x v="377"/>
    </i>
    <i>
      <x v="15"/>
      <x v="148"/>
    </i>
    <i r="1">
      <x v="174"/>
    </i>
    <i r="1">
      <x v="175"/>
    </i>
    <i r="1">
      <x v="182"/>
    </i>
    <i r="1">
      <x v="188"/>
    </i>
    <i r="1">
      <x v="190"/>
    </i>
    <i r="1">
      <x v="198"/>
    </i>
    <i r="1">
      <x v="223"/>
    </i>
    <i r="1">
      <x v="234"/>
    </i>
    <i r="1">
      <x v="235"/>
    </i>
    <i r="1">
      <x v="236"/>
    </i>
    <i r="1">
      <x v="245"/>
    </i>
    <i r="1">
      <x v="247"/>
    </i>
    <i r="1">
      <x v="248"/>
    </i>
    <i r="1">
      <x v="249"/>
    </i>
    <i r="1">
      <x v="250"/>
    </i>
    <i r="1">
      <x v="253"/>
    </i>
    <i r="1">
      <x v="256"/>
    </i>
    <i r="1">
      <x v="257"/>
    </i>
    <i r="1">
      <x v="258"/>
    </i>
    <i r="1">
      <x v="259"/>
    </i>
    <i r="1">
      <x v="260"/>
    </i>
    <i r="1">
      <x v="290"/>
    </i>
    <i r="1">
      <x v="340"/>
    </i>
    <i r="1">
      <x v="357"/>
    </i>
    <i r="1">
      <x v="362"/>
    </i>
    <i r="1">
      <x v="363"/>
    </i>
    <i r="1">
      <x v="364"/>
    </i>
    <i r="1">
      <x v="365"/>
    </i>
    <i r="1">
      <x v="369"/>
    </i>
    <i r="1">
      <x v="370"/>
    </i>
    <i r="1">
      <x v="371"/>
    </i>
    <i>
      <x v="18"/>
      <x v="238"/>
    </i>
    <i>
      <x v="20"/>
      <x v="131"/>
    </i>
    <i r="1">
      <x v="132"/>
    </i>
    <i r="1">
      <x v="133"/>
    </i>
    <i r="1">
      <x v="134"/>
    </i>
    <i r="1">
      <x v="135"/>
    </i>
    <i r="1">
      <x v="136"/>
    </i>
    <i r="1">
      <x v="137"/>
    </i>
    <i r="1">
      <x v="138"/>
    </i>
    <i r="1">
      <x v="139"/>
    </i>
    <i r="1">
      <x v="140"/>
    </i>
    <i r="1">
      <x v="141"/>
    </i>
    <i r="1">
      <x v="142"/>
    </i>
    <i r="1">
      <x v="143"/>
    </i>
    <i r="1">
      <x v="144"/>
    </i>
    <i r="1">
      <x v="145"/>
    </i>
    <i r="1">
      <x v="146"/>
    </i>
    <i r="1">
      <x v="147"/>
    </i>
    <i r="1">
      <x v="150"/>
    </i>
    <i r="1">
      <x v="151"/>
    </i>
    <i r="1">
      <x v="152"/>
    </i>
    <i r="1">
      <x v="153"/>
    </i>
    <i r="1">
      <x v="154"/>
    </i>
    <i r="1">
      <x v="155"/>
    </i>
    <i r="1">
      <x v="156"/>
    </i>
    <i r="1">
      <x v="157"/>
    </i>
    <i r="1">
      <x v="158"/>
    </i>
    <i r="1">
      <x v="159"/>
    </i>
    <i r="1">
      <x v="160"/>
    </i>
    <i r="1">
      <x v="161"/>
    </i>
    <i r="1">
      <x v="162"/>
    </i>
    <i r="1">
      <x v="163"/>
    </i>
    <i r="1">
      <x v="164"/>
    </i>
    <i r="1">
      <x v="165"/>
    </i>
    <i r="1">
      <x v="166"/>
    </i>
    <i r="1">
      <x v="167"/>
    </i>
    <i r="1">
      <x v="168"/>
    </i>
    <i r="1">
      <x v="169"/>
    </i>
    <i r="1">
      <x v="170"/>
    </i>
    <i r="1">
      <x v="171"/>
    </i>
    <i r="1">
      <x v="172"/>
    </i>
    <i r="1">
      <x v="173"/>
    </i>
    <i r="1">
      <x v="177"/>
    </i>
    <i r="1">
      <x v="178"/>
    </i>
    <i r="1">
      <x v="179"/>
    </i>
    <i r="1">
      <x v="180"/>
    </i>
    <i r="1">
      <x v="181"/>
    </i>
    <i r="1">
      <x v="183"/>
    </i>
    <i r="1">
      <x v="184"/>
    </i>
    <i r="1">
      <x v="185"/>
    </i>
    <i r="1">
      <x v="186"/>
    </i>
    <i r="1">
      <x v="187"/>
    </i>
    <i r="1">
      <x v="189"/>
    </i>
    <i r="1">
      <x v="191"/>
    </i>
    <i r="1">
      <x v="192"/>
    </i>
    <i r="1">
      <x v="193"/>
    </i>
    <i r="1">
      <x v="194"/>
    </i>
    <i r="1">
      <x v="195"/>
    </i>
    <i r="1">
      <x v="199"/>
    </i>
    <i r="1">
      <x v="200"/>
    </i>
    <i r="1">
      <x v="201"/>
    </i>
    <i r="1">
      <x v="202"/>
    </i>
    <i r="1">
      <x v="203"/>
    </i>
    <i r="1">
      <x v="204"/>
    </i>
    <i r="1">
      <x v="205"/>
    </i>
    <i r="1">
      <x v="206"/>
    </i>
    <i r="1">
      <x v="207"/>
    </i>
    <i r="1">
      <x v="208"/>
    </i>
    <i r="1">
      <x v="209"/>
    </i>
    <i r="1">
      <x v="210"/>
    </i>
    <i r="1">
      <x v="211"/>
    </i>
    <i r="1">
      <x v="212"/>
    </i>
    <i r="1">
      <x v="213"/>
    </i>
    <i r="1">
      <x v="214"/>
    </i>
    <i r="1">
      <x v="215"/>
    </i>
    <i r="1">
      <x v="216"/>
    </i>
    <i r="1">
      <x v="217"/>
    </i>
    <i r="1">
      <x v="218"/>
    </i>
    <i r="1">
      <x v="219"/>
    </i>
    <i r="1">
      <x v="220"/>
    </i>
    <i r="1">
      <x v="221"/>
    </i>
    <i r="1">
      <x v="222"/>
    </i>
    <i r="1">
      <x v="224"/>
    </i>
    <i r="1">
      <x v="227"/>
    </i>
    <i r="1">
      <x v="228"/>
    </i>
    <i r="1">
      <x v="229"/>
    </i>
    <i r="1">
      <x v="230"/>
    </i>
    <i r="1">
      <x v="231"/>
    </i>
    <i r="1">
      <x v="232"/>
    </i>
    <i r="1">
      <x v="237"/>
    </i>
    <i r="1">
      <x v="239"/>
    </i>
    <i r="1">
      <x v="240"/>
    </i>
    <i r="1">
      <x v="241"/>
    </i>
    <i r="1">
      <x v="242"/>
    </i>
    <i r="1">
      <x v="243"/>
    </i>
    <i r="1">
      <x v="244"/>
    </i>
    <i r="1">
      <x v="246"/>
    </i>
    <i r="1">
      <x v="251"/>
    </i>
    <i r="1">
      <x v="252"/>
    </i>
    <i r="1">
      <x v="254"/>
    </i>
    <i r="1">
      <x v="255"/>
    </i>
    <i r="1">
      <x v="261"/>
    </i>
    <i r="1">
      <x v="262"/>
    </i>
    <i r="1">
      <x v="263"/>
    </i>
    <i r="1">
      <x v="264"/>
    </i>
    <i r="1">
      <x v="265"/>
    </i>
    <i r="1">
      <x v="268"/>
    </i>
    <i r="1">
      <x v="270"/>
    </i>
    <i r="1">
      <x v="271"/>
    </i>
    <i r="1">
      <x v="272"/>
    </i>
    <i r="1">
      <x v="273"/>
    </i>
    <i r="1">
      <x v="275"/>
    </i>
    <i r="1">
      <x v="276"/>
    </i>
    <i r="1">
      <x v="277"/>
    </i>
    <i r="1">
      <x v="278"/>
    </i>
    <i r="1">
      <x v="279"/>
    </i>
    <i r="1">
      <x v="280"/>
    </i>
    <i r="1">
      <x v="282"/>
    </i>
    <i r="1">
      <x v="284"/>
    </i>
    <i r="1">
      <x v="285"/>
    </i>
    <i r="1">
      <x v="286"/>
    </i>
    <i r="1">
      <x v="289"/>
    </i>
    <i r="1">
      <x v="291"/>
    </i>
    <i r="1">
      <x v="292"/>
    </i>
    <i r="1">
      <x v="293"/>
    </i>
    <i r="1">
      <x v="294"/>
    </i>
    <i r="1">
      <x v="295"/>
    </i>
    <i r="1">
      <x v="296"/>
    </i>
    <i r="1">
      <x v="297"/>
    </i>
    <i r="1">
      <x v="298"/>
    </i>
    <i r="1">
      <x v="299"/>
    </i>
    <i r="1">
      <x v="300"/>
    </i>
    <i r="1">
      <x v="301"/>
    </i>
    <i r="1">
      <x v="302"/>
    </i>
    <i r="1">
      <x v="303"/>
    </i>
    <i r="1">
      <x v="304"/>
    </i>
    <i r="1">
      <x v="305"/>
    </i>
    <i r="1">
      <x v="306"/>
    </i>
    <i r="1">
      <x v="307"/>
    </i>
    <i r="1">
      <x v="308"/>
    </i>
    <i r="1">
      <x v="309"/>
    </i>
    <i r="1">
      <x v="310"/>
    </i>
    <i r="1">
      <x v="311"/>
    </i>
    <i r="1">
      <x v="312"/>
    </i>
    <i r="1">
      <x v="313"/>
    </i>
    <i r="1">
      <x v="314"/>
    </i>
    <i r="1">
      <x v="315"/>
    </i>
    <i r="1">
      <x v="316"/>
    </i>
    <i r="1">
      <x v="317"/>
    </i>
    <i r="1">
      <x v="318"/>
    </i>
    <i r="1">
      <x v="319"/>
    </i>
    <i r="1">
      <x v="320"/>
    </i>
    <i r="1">
      <x v="321"/>
    </i>
    <i r="1">
      <x v="322"/>
    </i>
    <i r="1">
      <x v="323"/>
    </i>
    <i r="1">
      <x v="324"/>
    </i>
    <i r="1">
      <x v="325"/>
    </i>
    <i r="1">
      <x v="326"/>
    </i>
    <i r="1">
      <x v="327"/>
    </i>
    <i r="1">
      <x v="328"/>
    </i>
    <i r="1">
      <x v="329"/>
    </i>
    <i r="1">
      <x v="330"/>
    </i>
    <i r="1">
      <x v="331"/>
    </i>
    <i r="1">
      <x v="332"/>
    </i>
    <i r="1">
      <x v="333"/>
    </i>
    <i r="1">
      <x v="334"/>
    </i>
    <i r="1">
      <x v="335"/>
    </i>
    <i r="1">
      <x v="336"/>
    </i>
    <i r="1">
      <x v="337"/>
    </i>
    <i r="1">
      <x v="338"/>
    </i>
    <i r="1">
      <x v="339"/>
    </i>
    <i r="1">
      <x v="342"/>
    </i>
    <i r="1">
      <x v="343"/>
    </i>
    <i r="1">
      <x v="344"/>
    </i>
    <i r="1">
      <x v="345"/>
    </i>
    <i r="1">
      <x v="346"/>
    </i>
    <i r="1">
      <x v="347"/>
    </i>
    <i r="1">
      <x v="351"/>
    </i>
    <i r="1">
      <x v="359"/>
    </i>
    <i r="1">
      <x v="360"/>
    </i>
    <i r="1">
      <x v="361"/>
    </i>
    <i r="1">
      <x v="367"/>
    </i>
    <i r="1">
      <x v="368"/>
    </i>
    <i r="1">
      <x v="373"/>
    </i>
    <i r="1">
      <x v="375"/>
    </i>
    <i>
      <x v="21"/>
      <x v="374"/>
    </i>
    <i>
      <x v="22"/>
      <x v="376"/>
    </i>
    <i t="grand">
      <x/>
    </i>
  </rowItems>
  <colItems count="1">
    <i/>
  </colItems>
  <pageFields count="1">
    <pageField fld="26" item="1" hier="-1"/>
  </pageFields>
  <formats count="1">
    <format dxfId="1644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953A31-D1D0-42A6-87AE-FD72F0B88CEC}" name="PivotTable2" cacheId="5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D3:G25" firstHeaderRow="1" firstDataRow="2" firstDataCol="1"/>
  <pivotFields count="27">
    <pivotField compact="0" outline="0" showAll="0" defaultSubtotal="0"/>
    <pivotField compact="0" outline="0" showAll="0" defaultSubtotal="0"/>
    <pivotField compact="0" outline="0" showAll="0"/>
    <pivotField compact="0" outline="0" showAll="0"/>
    <pivotField compact="0" outline="0" showAll="0" defaultSubtotal="0"/>
    <pivotField axis="axisRow"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axis="axisCol" dataField="1" compact="0" outline="0" showAll="0">
      <items count="3">
        <item x="0"/>
        <item x="1"/>
        <item t="default"/>
      </items>
    </pivotField>
  </pivotFields>
  <rowFields count="1">
    <field x="5"/>
  </rowFields>
  <rowItems count="21">
    <i>
      <x/>
    </i>
    <i>
      <x v="1"/>
    </i>
    <i>
      <x v="2"/>
    </i>
    <i>
      <x v="3"/>
    </i>
    <i>
      <x v="4"/>
    </i>
    <i>
      <x v="5"/>
    </i>
    <i>
      <x v="8"/>
    </i>
    <i>
      <x v="9"/>
    </i>
    <i>
      <x v="10"/>
    </i>
    <i>
      <x v="11"/>
    </i>
    <i>
      <x v="12"/>
    </i>
    <i>
      <x v="13"/>
    </i>
    <i>
      <x v="14"/>
    </i>
    <i>
      <x v="15"/>
    </i>
    <i>
      <x v="16"/>
    </i>
    <i>
      <x v="17"/>
    </i>
    <i>
      <x v="18"/>
    </i>
    <i>
      <x v="20"/>
    </i>
    <i>
      <x v="21"/>
    </i>
    <i>
      <x v="22"/>
    </i>
    <i t="grand">
      <x/>
    </i>
  </rowItems>
  <colFields count="1">
    <field x="26"/>
  </colFields>
  <colItems count="3">
    <i>
      <x/>
    </i>
    <i>
      <x v="1"/>
    </i>
    <i t="grand">
      <x/>
    </i>
  </colItems>
  <dataFields count="1">
    <dataField name="Count of IMS/PMS" fld="26" subtotal="count" baseField="0" baseItem="0" numFmtId="166"/>
  </dataFields>
  <formats count="1">
    <format dxfId="1644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46194B1-277A-40B6-A4A2-4A2EB12A0688}" name="PivotTable1" cacheId="5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D379" firstHeaderRow="1" firstDataRow="1" firstDataCol="4" rowPageCount="1" colPageCount="1"/>
  <pivotFields count="27">
    <pivotField axis="axisRow" compact="0" outline="0" showAll="0" defaultSubtotal="0">
      <items count="378">
        <item x="0"/>
        <item x="1"/>
        <item x="2"/>
        <item x="3"/>
        <item x="4"/>
        <item x="5"/>
        <item x="6"/>
        <item x="7"/>
        <item x="8"/>
        <item x="9"/>
        <item x="10"/>
        <item x="11"/>
        <item x="12"/>
        <item x="13"/>
        <item x="14"/>
        <item x="15"/>
        <item x="16"/>
        <item x="17"/>
        <item x="18"/>
        <item x="69"/>
        <item x="70"/>
        <item x="71"/>
        <item x="72"/>
        <item x="141"/>
        <item x="142"/>
        <item x="153"/>
        <item x="155"/>
        <item x="156"/>
        <item x="157"/>
        <item x="158"/>
        <item x="159"/>
        <item x="160"/>
        <item x="161"/>
        <item x="162"/>
        <item x="163"/>
        <item x="165"/>
        <item x="166"/>
        <item x="167"/>
        <item x="168"/>
        <item x="169"/>
        <item x="170"/>
        <item x="171"/>
        <item x="172"/>
        <item x="173"/>
        <item x="174"/>
        <item x="175"/>
        <item x="176"/>
        <item x="177"/>
        <item x="178"/>
        <item x="179"/>
        <item x="180"/>
        <item x="181"/>
        <item x="182"/>
        <item x="183"/>
        <item x="184"/>
        <item x="185"/>
        <item x="186"/>
        <item x="187"/>
        <item x="188"/>
        <item x="189"/>
        <item x="190"/>
        <item x="191"/>
        <item x="193"/>
        <item x="194"/>
        <item x="195"/>
        <item x="196"/>
        <item x="197"/>
        <item x="198"/>
        <item x="199"/>
        <item x="200"/>
        <item x="201"/>
        <item x="202"/>
        <item x="203"/>
        <item x="204"/>
        <item x="205"/>
        <item x="206"/>
        <item x="207"/>
        <item x="208"/>
        <item x="209"/>
        <item x="210"/>
        <item x="211"/>
        <item x="212"/>
        <item x="213"/>
        <item x="214"/>
        <item x="215"/>
        <item x="216"/>
        <item x="217"/>
        <item x="218"/>
        <item x="245"/>
        <item x="258"/>
        <item x="262"/>
        <item x="263"/>
        <item x="264"/>
        <item x="266"/>
        <item x="267"/>
        <item x="268"/>
        <item x="270"/>
        <item x="271"/>
        <item x="273"/>
        <item x="275"/>
        <item x="276"/>
        <item x="277"/>
        <item x="279"/>
        <item x="280"/>
        <item x="282"/>
        <item x="283"/>
        <item x="284"/>
        <item x="287"/>
        <item x="288"/>
        <item x="289"/>
        <item x="290"/>
        <item x="303"/>
        <item x="304"/>
        <item x="315"/>
        <item x="320"/>
        <item x="322"/>
        <item x="324"/>
        <item x="327"/>
        <item x="330"/>
        <item x="331"/>
        <item x="332"/>
        <item x="346"/>
        <item x="347"/>
        <item x="348"/>
        <item x="349"/>
        <item x="350"/>
        <item x="352"/>
        <item x="353"/>
        <item x="361"/>
        <item x="362"/>
        <item x="363"/>
        <item x="19"/>
        <item x="20"/>
        <item x="21"/>
        <item x="22"/>
        <item x="23"/>
        <item x="24"/>
        <item x="256"/>
        <item x="25"/>
        <item x="26"/>
        <item x="27"/>
        <item x="28"/>
        <item x="29"/>
        <item x="323"/>
        <item x="30"/>
        <item x="306"/>
        <item x="31"/>
        <item x="32"/>
        <item x="33"/>
        <item x="34"/>
        <item x="35"/>
        <item x="36"/>
        <item x="37"/>
        <item x="38"/>
        <item x="39"/>
        <item x="40"/>
        <item x="41"/>
        <item x="42"/>
        <item x="43"/>
        <item x="44"/>
        <item x="45"/>
        <item x="46"/>
        <item x="47"/>
        <item x="48"/>
        <item x="49"/>
        <item x="50"/>
        <item x="51"/>
        <item x="52"/>
        <item x="53"/>
        <item x="54"/>
        <item x="55"/>
        <item x="293"/>
        <item x="56"/>
        <item x="57"/>
        <item x="58"/>
        <item x="59"/>
        <item x="60"/>
        <item x="61"/>
        <item x="62"/>
        <item x="63"/>
        <item x="64"/>
        <item x="65"/>
        <item x="66"/>
        <item x="67"/>
        <item x="68"/>
        <item x="73"/>
        <item x="74"/>
        <item x="75"/>
        <item x="76"/>
        <item x="77"/>
        <item x="78"/>
        <item x="79"/>
        <item x="80"/>
        <item x="82"/>
        <item x="257"/>
        <item x="259"/>
        <item x="260"/>
        <item x="261"/>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291"/>
        <item x="127"/>
        <item x="128"/>
        <item x="129"/>
        <item x="130"/>
        <item x="131"/>
        <item x="132"/>
        <item x="133"/>
        <item x="134"/>
        <item x="135"/>
        <item x="307"/>
        <item x="136"/>
        <item x="243"/>
        <item x="244"/>
        <item x="248"/>
        <item x="137"/>
        <item x="138"/>
        <item x="139"/>
        <item x="140"/>
        <item x="143"/>
        <item x="144"/>
        <item x="308"/>
        <item x="145"/>
        <item x="146"/>
        <item x="147"/>
        <item m="1" x="375"/>
        <item x="148"/>
        <item x="149"/>
        <item x="250"/>
        <item x="150"/>
        <item x="151"/>
        <item x="152"/>
        <item x="154"/>
        <item x="297"/>
        <item x="246"/>
        <item x="251"/>
        <item x="252"/>
        <item x="249"/>
        <item x="253"/>
        <item x="311"/>
        <item x="192"/>
        <item m="1" x="376"/>
        <item x="254"/>
        <item x="247"/>
        <item x="255"/>
        <item x="312"/>
        <item x="313"/>
        <item x="81"/>
        <item x="219"/>
        <item x="220"/>
        <item x="221"/>
        <item x="222"/>
        <item x="223"/>
        <item x="224"/>
        <item x="225"/>
        <item x="226"/>
        <item x="227"/>
        <item x="228"/>
        <item x="229"/>
        <item x="230"/>
        <item x="231"/>
        <item x="232"/>
        <item x="233"/>
        <item x="234"/>
        <item x="235"/>
        <item x="236"/>
        <item x="237"/>
        <item x="238"/>
        <item x="239"/>
        <item x="240"/>
        <item x="241"/>
        <item x="242"/>
        <item x="164"/>
        <item x="285"/>
        <item x="269"/>
        <item x="286"/>
        <item x="265"/>
        <item x="272"/>
        <item x="274"/>
        <item x="278"/>
        <item x="281"/>
        <item x="292"/>
        <item x="294"/>
        <item x="295"/>
        <item x="296"/>
        <item x="298"/>
        <item x="299"/>
        <item x="300"/>
        <item x="301"/>
        <item x="302"/>
        <item x="305"/>
        <item x="309"/>
        <item x="310"/>
        <item x="314"/>
        <item x="316"/>
        <item x="317"/>
        <item x="318"/>
        <item x="319"/>
        <item x="321"/>
        <item m="1" x="377"/>
        <item x="325"/>
        <item x="326"/>
        <item x="328"/>
        <item x="329"/>
        <item x="333"/>
        <item x="334"/>
        <item x="335"/>
        <item x="336"/>
        <item x="337"/>
        <item x="338"/>
        <item x="339"/>
        <item x="340"/>
        <item x="341"/>
        <item x="342"/>
        <item x="343"/>
        <item x="344"/>
        <item x="345"/>
        <item x="351"/>
        <item x="354"/>
        <item x="355"/>
        <item x="356"/>
        <item x="357"/>
        <item x="358"/>
        <item x="359"/>
        <item x="360"/>
        <item x="364"/>
        <item x="365"/>
        <item x="366"/>
        <item x="367"/>
        <item x="368"/>
        <item x="369"/>
        <item x="370"/>
        <item x="371"/>
        <item x="372"/>
        <item x="373"/>
        <item x="374"/>
      </items>
    </pivotField>
    <pivotField axis="axisRow" compact="0" outline="0" showAll="0" defaultSubtotal="0">
      <items count="2">
        <item x="0"/>
        <item x="1"/>
      </items>
    </pivotField>
    <pivotField compact="0" outline="0" showAll="0"/>
    <pivotField compact="0" outline="0" showAll="0"/>
    <pivotField axis="axisRow" compact="0" outline="0" showAll="0" defaultSubtotal="0">
      <items count="89">
        <item x="56"/>
        <item x="13"/>
        <item x="0"/>
        <item x="62"/>
        <item x="66"/>
        <item x="4"/>
        <item x="60"/>
        <item x="10"/>
        <item x="76"/>
        <item x="37"/>
        <item x="77"/>
        <item x="51"/>
        <item x="82"/>
        <item x="80"/>
        <item x="83"/>
        <item x="72"/>
        <item x="19"/>
        <item x="25"/>
        <item x="67"/>
        <item x="38"/>
        <item x="9"/>
        <item x="58"/>
        <item x="21"/>
        <item x="22"/>
        <item x="33"/>
        <item x="48"/>
        <item x="74"/>
        <item x="54"/>
        <item x="6"/>
        <item x="70"/>
        <item x="40"/>
        <item x="61"/>
        <item x="7"/>
        <item x="17"/>
        <item x="43"/>
        <item x="84"/>
        <item x="12"/>
        <item x="34"/>
        <item x="14"/>
        <item x="49"/>
        <item m="1" x="87"/>
        <item x="42"/>
        <item x="63"/>
        <item x="64"/>
        <item x="52"/>
        <item x="16"/>
        <item x="57"/>
        <item x="8"/>
        <item x="53"/>
        <item x="85"/>
        <item x="78"/>
        <item x="2"/>
        <item x="11"/>
        <item x="59"/>
        <item x="1"/>
        <item x="29"/>
        <item x="71"/>
        <item x="24"/>
        <item x="15"/>
        <item x="26"/>
        <item x="81"/>
        <item x="30"/>
        <item x="50"/>
        <item x="69"/>
        <item x="75"/>
        <item x="68"/>
        <item x="5"/>
        <item x="27"/>
        <item x="32"/>
        <item x="28"/>
        <item x="73"/>
        <item x="79"/>
        <item x="47"/>
        <item x="35"/>
        <item x="36"/>
        <item x="31"/>
        <item x="46"/>
        <item x="18"/>
        <item x="55"/>
        <item x="65"/>
        <item x="45"/>
        <item m="1" x="88"/>
        <item x="3"/>
        <item x="20"/>
        <item x="23"/>
        <item x="39"/>
        <item x="41"/>
        <item x="44"/>
        <item x="86"/>
      </items>
    </pivotField>
    <pivotField axis="axisPage"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axis="axisRow" compact="0" outline="0" showAll="0" defaultSubtotal="0">
      <items count="313">
        <item x="245"/>
        <item x="249"/>
        <item x="280"/>
        <item x="290"/>
        <item x="132"/>
        <item x="239"/>
        <item x="186"/>
        <item x="163"/>
        <item x="218"/>
        <item x="157"/>
        <item x="156"/>
        <item x="0"/>
        <item x="155"/>
        <item x="220"/>
        <item x="34"/>
        <item x="33"/>
        <item x="32"/>
        <item x="183"/>
        <item x="19"/>
        <item x="39"/>
        <item x="291"/>
        <item x="191"/>
        <item x="192"/>
        <item x="235"/>
        <item x="205"/>
        <item x="223"/>
        <item x="268"/>
        <item x="265"/>
        <item x="122"/>
        <item x="130"/>
        <item x="123"/>
        <item x="281"/>
        <item x="242"/>
        <item x="243"/>
        <item x="38"/>
        <item x="46"/>
        <item x="118"/>
        <item x="120"/>
        <item x="58"/>
        <item x="253"/>
        <item x="256"/>
        <item x="47"/>
        <item m="1" x="312"/>
        <item x="234"/>
        <item x="231"/>
        <item x="284"/>
        <item x="273"/>
        <item x="272"/>
        <item x="271"/>
        <item x="276"/>
        <item x="275"/>
        <item x="283"/>
        <item x="285"/>
        <item x="282"/>
        <item x="8"/>
        <item x="139"/>
        <item x="25"/>
        <item x="73"/>
        <item x="131"/>
        <item x="198"/>
        <item x="185"/>
        <item x="154"/>
        <item x="216"/>
        <item x="144"/>
        <item x="299"/>
        <item x="91"/>
        <item x="92"/>
        <item x="190"/>
        <item x="136"/>
        <item x="212"/>
        <item x="219"/>
        <item x="74"/>
        <item x="79"/>
        <item x="184"/>
        <item x="255"/>
        <item x="80"/>
        <item x="75"/>
        <item x="167"/>
        <item x="208"/>
        <item x="106"/>
        <item x="56"/>
        <item x="303"/>
        <item x="302"/>
        <item x="48"/>
        <item x="301"/>
        <item x="49"/>
        <item x="53"/>
        <item x="1"/>
        <item x="135"/>
        <item x="148"/>
        <item x="9"/>
        <item x="262"/>
        <item x="217"/>
        <item x="199"/>
        <item x="251"/>
        <item x="40"/>
        <item m="1" x="311"/>
        <item x="296"/>
        <item x="287"/>
        <item x="126"/>
        <item x="7"/>
        <item x="37"/>
        <item x="84"/>
        <item x="17"/>
        <item x="99"/>
        <item x="10"/>
        <item x="203"/>
        <item x="221"/>
        <item x="196"/>
        <item x="2"/>
        <item x="50"/>
        <item x="232"/>
        <item x="160"/>
        <item x="107"/>
        <item x="181"/>
        <item x="182"/>
        <item x="54"/>
        <item x="113"/>
        <item x="112"/>
        <item x="222"/>
        <item x="6"/>
        <item x="15"/>
        <item x="16"/>
        <item x="61"/>
        <item x="128"/>
        <item x="286"/>
        <item x="145"/>
        <item x="233"/>
        <item x="180"/>
        <item x="197"/>
        <item x="18"/>
        <item x="200"/>
        <item x="254"/>
        <item x="57"/>
        <item x="129"/>
        <item x="78"/>
        <item x="66"/>
        <item x="68"/>
        <item x="166"/>
        <item x="252"/>
        <item x="241"/>
        <item x="189"/>
        <item x="188"/>
        <item x="35"/>
        <item x="41"/>
        <item x="42"/>
        <item x="45"/>
        <item x="24"/>
        <item x="133"/>
        <item x="127"/>
        <item x="125"/>
        <item x="147"/>
        <item x="288"/>
        <item x="82"/>
        <item x="36"/>
        <item x="138"/>
        <item x="27"/>
        <item x="279"/>
        <item x="21"/>
        <item x="20"/>
        <item m="1" x="310"/>
        <item x="87"/>
        <item x="206"/>
        <item x="63"/>
        <item x="236"/>
        <item x="71"/>
        <item x="70"/>
        <item x="151"/>
        <item x="67"/>
        <item x="152"/>
        <item x="153"/>
        <item x="162"/>
        <item x="263"/>
        <item x="264"/>
        <item x="270"/>
        <item x="261"/>
        <item x="29"/>
        <item x="175"/>
        <item x="176"/>
        <item x="161"/>
        <item x="86"/>
        <item x="85"/>
        <item x="247"/>
        <item x="238"/>
        <item x="237"/>
        <item x="65"/>
        <item x="64"/>
        <item x="69"/>
        <item x="259"/>
        <item x="201"/>
        <item x="228"/>
        <item x="225"/>
        <item x="260"/>
        <item x="194"/>
        <item x="22"/>
        <item x="230"/>
        <item x="88"/>
        <item x="100"/>
        <item x="101"/>
        <item x="229"/>
        <item x="300"/>
        <item x="23"/>
        <item x="89"/>
        <item x="90"/>
        <item x="292"/>
        <item x="52"/>
        <item x="149"/>
        <item x="248"/>
        <item x="93"/>
        <item x="164"/>
        <item x="76"/>
        <item x="77"/>
        <item x="278"/>
        <item x="293"/>
        <item x="108"/>
        <item x="114"/>
        <item x="295"/>
        <item x="207"/>
        <item x="209"/>
        <item x="172"/>
        <item x="173"/>
        <item x="171"/>
        <item x="51"/>
        <item x="13"/>
        <item x="83"/>
        <item x="3"/>
        <item x="117"/>
        <item x="116"/>
        <item x="202"/>
        <item x="14"/>
        <item x="11"/>
        <item x="102"/>
        <item x="158"/>
        <item x="94"/>
        <item x="98"/>
        <item x="97"/>
        <item x="28"/>
        <item x="95"/>
        <item x="96"/>
        <item x="44"/>
        <item x="43"/>
        <item x="267"/>
        <item x="269"/>
        <item x="266"/>
        <item x="62"/>
        <item x="250"/>
        <item x="146"/>
        <item x="159"/>
        <item x="121"/>
        <item x="204"/>
        <item x="211"/>
        <item x="193"/>
        <item x="59"/>
        <item x="150"/>
        <item x="60"/>
        <item x="195"/>
        <item x="215"/>
        <item x="4"/>
        <item x="5"/>
        <item x="246"/>
        <item x="30"/>
        <item x="258"/>
        <item x="257"/>
        <item x="103"/>
        <item x="12"/>
        <item x="104"/>
        <item x="105"/>
        <item x="289"/>
        <item x="277"/>
        <item x="297"/>
        <item x="55"/>
        <item x="81"/>
        <item x="298"/>
        <item x="240"/>
        <item x="227"/>
        <item x="137"/>
        <item x="111"/>
        <item x="141"/>
        <item x="294"/>
        <item x="109"/>
        <item x="115"/>
        <item x="142"/>
        <item x="143"/>
        <item x="110"/>
        <item x="179"/>
        <item x="174"/>
        <item x="244"/>
        <item x="210"/>
        <item x="224"/>
        <item x="226"/>
        <item x="213"/>
        <item x="134"/>
        <item x="124"/>
        <item x="187"/>
        <item x="72"/>
        <item x="214"/>
        <item x="26"/>
        <item x="274"/>
        <item x="31"/>
        <item x="119"/>
        <item x="178"/>
        <item x="177"/>
        <item x="165"/>
        <item x="168"/>
        <item x="169"/>
        <item x="170"/>
        <item x="140"/>
        <item x="304"/>
        <item x="305"/>
        <item x="306"/>
        <item x="307"/>
        <item x="308"/>
        <item x="309"/>
      </items>
    </pivotField>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compact="0" outline="0" showAll="0"/>
  </pivotFields>
  <rowFields count="4">
    <field x="6"/>
    <field x="0"/>
    <field x="1"/>
    <field x="4"/>
  </rowFields>
  <rowItems count="376">
    <i>
      <x/>
      <x v="252"/>
      <x/>
      <x v="70"/>
    </i>
    <i>
      <x v="1"/>
      <x v="281"/>
      <x v="1"/>
      <x v="64"/>
    </i>
    <i>
      <x v="2"/>
      <x v="356"/>
      <x/>
      <x v="14"/>
    </i>
    <i>
      <x v="3"/>
      <x v="361"/>
      <x/>
      <x v="14"/>
    </i>
    <i>
      <x v="4"/>
      <x v="30"/>
      <x v="1"/>
      <x v="19"/>
    </i>
    <i r="1">
      <x v="32"/>
      <x v="1"/>
      <x v="62"/>
    </i>
    <i>
      <x v="5"/>
      <x v="330"/>
      <x/>
      <x v="56"/>
    </i>
    <i>
      <x v="6"/>
      <x v="256"/>
      <x/>
      <x v="75"/>
    </i>
    <i>
      <x v="7"/>
      <x v="291"/>
      <x/>
      <x v="16"/>
    </i>
    <i r="1">
      <x v="293"/>
      <x/>
      <x v="57"/>
    </i>
    <i>
      <x v="8"/>
      <x v="103"/>
      <x/>
      <x v="31"/>
    </i>
    <i>
      <x v="9"/>
      <x v="81"/>
      <x/>
      <x v="2"/>
    </i>
    <i>
      <x v="10"/>
      <x v="80"/>
      <x/>
      <x v="2"/>
    </i>
    <i>
      <x v="11"/>
      <x/>
      <x/>
      <x v="2"/>
    </i>
    <i>
      <x v="12"/>
      <x v="79"/>
      <x/>
      <x v="2"/>
    </i>
    <i>
      <x v="13"/>
      <x v="104"/>
      <x/>
      <x v="31"/>
    </i>
    <i>
      <x v="14"/>
      <x v="149"/>
      <x/>
      <x v="2"/>
    </i>
    <i>
      <x v="15"/>
      <x v="148"/>
      <x/>
      <x v="2"/>
    </i>
    <i>
      <x v="16"/>
      <x v="147"/>
      <x/>
      <x v="2"/>
    </i>
    <i>
      <x v="17"/>
      <x v="88"/>
      <x/>
      <x v="75"/>
    </i>
    <i>
      <x v="18"/>
      <x v="131"/>
      <x/>
      <x v="20"/>
    </i>
    <i>
      <x v="19"/>
      <x v="157"/>
      <x/>
      <x v="23"/>
    </i>
    <i r="1">
      <x v="160"/>
      <x/>
      <x v="57"/>
    </i>
    <i r="1">
      <x v="163"/>
      <x/>
      <x v="17"/>
    </i>
    <i r="1">
      <x v="168"/>
      <x/>
      <x v="67"/>
    </i>
    <i r="1">
      <x v="170"/>
      <x/>
      <x v="69"/>
    </i>
    <i>
      <x v="20"/>
      <x v="362"/>
      <x/>
      <x v="14"/>
    </i>
    <i>
      <x v="21"/>
      <x v="280"/>
      <x v="1"/>
      <x v="18"/>
    </i>
    <i>
      <x v="22"/>
      <x v="284"/>
      <x v="1"/>
      <x v="18"/>
    </i>
    <i>
      <x v="23"/>
      <x v="275"/>
      <x v="1"/>
      <x v="18"/>
    </i>
    <i>
      <x v="24"/>
      <x v="94"/>
      <x/>
      <x v="3"/>
    </i>
    <i>
      <x v="25"/>
      <x v="315"/>
      <x/>
      <x v="3"/>
    </i>
    <i>
      <x v="26"/>
      <x v="119"/>
      <x/>
      <x v="12"/>
    </i>
    <i>
      <x v="27"/>
      <x v="344"/>
      <x/>
      <x v="13"/>
    </i>
    <i>
      <x v="28"/>
      <x v="26"/>
      <x/>
      <x v="54"/>
    </i>
    <i r="1">
      <x v="266"/>
      <x/>
      <x v="54"/>
    </i>
    <i>
      <x v="29"/>
      <x v="28"/>
      <x/>
      <x v="51"/>
    </i>
    <i>
      <x v="30"/>
      <x v="269"/>
      <x/>
      <x v="51"/>
    </i>
    <i>
      <x v="31"/>
      <x v="357"/>
      <x/>
      <x v="14"/>
    </i>
    <i>
      <x v="32"/>
      <x v="112"/>
      <x/>
      <x v="15"/>
    </i>
    <i>
      <x v="33"/>
      <x v="332"/>
      <x/>
      <x v="15"/>
    </i>
    <i>
      <x v="34"/>
      <x v="156"/>
      <x/>
      <x v="22"/>
    </i>
    <i r="1">
      <x v="159"/>
      <x/>
      <x v="57"/>
    </i>
    <i>
      <x v="35"/>
      <x v="172"/>
      <x/>
      <x v="20"/>
    </i>
    <i>
      <x v="36"/>
      <x v="261"/>
      <x/>
      <x v="80"/>
    </i>
    <i>
      <x v="37"/>
      <x v="264"/>
      <x/>
      <x v="76"/>
    </i>
    <i>
      <x v="38"/>
      <x v="184"/>
      <x/>
      <x v="36"/>
    </i>
    <i>
      <x v="39"/>
      <x v="113"/>
      <x/>
      <x v="8"/>
    </i>
    <i>
      <x v="40"/>
      <x v="338"/>
      <x/>
      <x v="8"/>
    </i>
    <i>
      <x v="41"/>
      <x v="173"/>
      <x/>
      <x v="54"/>
    </i>
    <i>
      <x v="43"/>
      <x v="326"/>
      <x/>
      <x v="20"/>
    </i>
    <i>
      <x v="44"/>
      <x v="171"/>
      <x/>
      <x v="20"/>
    </i>
    <i>
      <x v="45"/>
      <x v="122"/>
      <x/>
      <x v="14"/>
    </i>
    <i>
      <x v="46"/>
      <x v="349"/>
      <x/>
      <x v="14"/>
    </i>
    <i>
      <x v="47"/>
      <x v="348"/>
      <x/>
      <x v="14"/>
    </i>
    <i>
      <x v="48"/>
      <x v="347"/>
      <x/>
      <x v="14"/>
    </i>
    <i>
      <x v="49"/>
      <x v="352"/>
      <x/>
      <x v="14"/>
    </i>
    <i>
      <x v="50"/>
      <x v="351"/>
      <x/>
      <x v="14"/>
    </i>
    <i>
      <x v="51"/>
      <x v="121"/>
      <x/>
      <x v="14"/>
    </i>
    <i>
      <x v="52"/>
      <x v="124"/>
      <x/>
      <x v="14"/>
    </i>
    <i>
      <x v="53"/>
      <x v="123"/>
      <x/>
      <x v="14"/>
    </i>
    <i r="1">
      <x v="358"/>
      <x/>
      <x v="14"/>
    </i>
    <i>
      <x v="54"/>
      <x v="8"/>
      <x/>
      <x v="66"/>
    </i>
    <i>
      <x v="55"/>
      <x v="38"/>
      <x v="1"/>
      <x v="19"/>
    </i>
    <i>
      <x v="56"/>
      <x v="138"/>
      <x/>
      <x v="1"/>
    </i>
    <i r="1">
      <x v="151"/>
      <x/>
      <x v="1"/>
    </i>
    <i>
      <x v="57"/>
      <x v="209"/>
      <x/>
      <x v="73"/>
    </i>
    <i>
      <x v="58"/>
      <x v="29"/>
      <x v="1"/>
      <x v="19"/>
    </i>
    <i>
      <x v="59"/>
      <x v="196"/>
      <x/>
      <x v="65"/>
    </i>
    <i>
      <x v="60"/>
      <x v="285"/>
      <x v="1"/>
      <x v="18"/>
    </i>
    <i>
      <x v="61"/>
      <x v="78"/>
      <x/>
      <x v="24"/>
    </i>
    <i>
      <x v="62"/>
      <x v="321"/>
      <x/>
      <x v="3"/>
    </i>
    <i>
      <x v="63"/>
      <x v="58"/>
      <x/>
      <x v="75"/>
    </i>
    <i>
      <x v="64"/>
      <x v="367"/>
      <x/>
      <x v="54"/>
    </i>
    <i>
      <x v="65"/>
      <x v="231"/>
      <x/>
      <x v="5"/>
    </i>
    <i>
      <x v="66"/>
      <x v="232"/>
      <x/>
      <x v="5"/>
    </i>
    <i>
      <x v="67"/>
      <x v="278"/>
      <x v="1"/>
      <x v="18"/>
    </i>
    <i>
      <x v="68"/>
      <x v="35"/>
      <x v="1"/>
      <x v="66"/>
    </i>
    <i>
      <x v="69"/>
      <x v="320"/>
      <x/>
      <x v="31"/>
    </i>
    <i>
      <x v="70"/>
      <x v="322"/>
      <x/>
      <x v="3"/>
    </i>
    <i>
      <x v="71"/>
      <x v="214"/>
      <x/>
      <x v="9"/>
    </i>
    <i>
      <x v="72"/>
      <x v="219"/>
      <x/>
      <x v="85"/>
    </i>
    <i>
      <x v="73"/>
      <x v="276"/>
      <x v="1"/>
      <x v="18"/>
    </i>
    <i>
      <x v="74"/>
      <x v="337"/>
      <x/>
      <x v="10"/>
    </i>
    <i>
      <x v="75"/>
      <x v="220"/>
      <x/>
      <x v="85"/>
    </i>
    <i>
      <x v="76"/>
      <x v="215"/>
      <x/>
      <x v="9"/>
    </i>
    <i>
      <x v="77"/>
      <x v="297"/>
      <x/>
      <x v="37"/>
    </i>
    <i>
      <x v="78"/>
      <x v="96"/>
      <x/>
      <x v="31"/>
    </i>
    <i>
      <x v="79"/>
      <x v="247"/>
      <x/>
      <x v="33"/>
    </i>
    <i>
      <x v="80"/>
      <x v="182"/>
      <x/>
      <x v="51"/>
    </i>
    <i>
      <x v="81"/>
      <x v="371"/>
      <x/>
      <x v="54"/>
    </i>
    <i>
      <x v="82"/>
      <x v="370"/>
      <x/>
      <x v="54"/>
    </i>
    <i>
      <x v="83"/>
      <x v="174"/>
      <x/>
      <x v="54"/>
    </i>
    <i>
      <x v="84"/>
      <x v="369"/>
      <x/>
      <x v="54"/>
    </i>
    <i>
      <x v="85"/>
      <x v="175"/>
      <x/>
      <x v="54"/>
    </i>
    <i>
      <x v="86"/>
      <x v="179"/>
      <x/>
      <x v="54"/>
    </i>
    <i>
      <x v="87"/>
      <x v="1"/>
      <x/>
      <x v="54"/>
    </i>
    <i>
      <x v="88"/>
      <x v="34"/>
      <x/>
      <x v="61"/>
    </i>
    <i>
      <x v="89"/>
      <x v="64"/>
      <x/>
      <x v="75"/>
    </i>
    <i r="1">
      <x v="65"/>
      <x/>
      <x v="27"/>
    </i>
    <i r="1">
      <x v="66"/>
      <x/>
      <x v="78"/>
    </i>
    <i r="1">
      <x v="67"/>
      <x/>
      <x v="41"/>
    </i>
    <i r="1">
      <x v="68"/>
      <x/>
      <x/>
    </i>
    <i r="1">
      <x v="69"/>
      <x/>
      <x v="46"/>
    </i>
    <i>
      <x v="90"/>
      <x v="9"/>
      <x/>
      <x v="66"/>
    </i>
    <i>
      <x v="91"/>
      <x v="116"/>
      <x/>
      <x v="75"/>
    </i>
    <i r="1">
      <x v="117"/>
      <x/>
      <x v="71"/>
    </i>
    <i>
      <x v="92"/>
      <x v="102"/>
      <x/>
      <x v="65"/>
    </i>
    <i>
      <x v="93"/>
      <x v="197"/>
      <x/>
      <x v="65"/>
    </i>
    <i>
      <x v="94"/>
      <x v="288"/>
      <x v="1"/>
      <x v="64"/>
    </i>
    <i>
      <x v="95"/>
      <x v="158"/>
      <x/>
      <x v="84"/>
    </i>
    <i>
      <x v="97"/>
      <x v="128"/>
      <x/>
      <x v="49"/>
    </i>
    <i>
      <x v="98"/>
      <x v="359"/>
      <x/>
      <x v="35"/>
    </i>
    <i>
      <x v="99"/>
      <x v="273"/>
      <x v="1"/>
      <x v="39"/>
    </i>
    <i>
      <x v="100"/>
      <x v="7"/>
      <x/>
      <x v="5"/>
    </i>
    <i>
      <x v="101"/>
      <x v="155"/>
      <x/>
      <x v="83"/>
    </i>
    <i>
      <x v="102"/>
      <x v="224"/>
      <x/>
      <x v="30"/>
    </i>
    <i>
      <x v="103"/>
      <x v="17"/>
      <x/>
      <x v="47"/>
    </i>
    <i>
      <x v="104"/>
      <x v="239"/>
      <x/>
      <x v="66"/>
    </i>
    <i>
      <x v="105"/>
      <x v="10"/>
      <x/>
      <x v="66"/>
    </i>
    <i>
      <x v="106"/>
      <x v="318"/>
      <x/>
      <x v="31"/>
    </i>
    <i>
      <x v="107"/>
      <x v="105"/>
      <x/>
      <x v="31"/>
    </i>
    <i>
      <x v="108"/>
      <x v="89"/>
      <x/>
      <x v="3"/>
    </i>
    <i>
      <x v="109"/>
      <x v="2"/>
      <x/>
      <x v="54"/>
    </i>
    <i>
      <x v="110"/>
      <x v="176"/>
      <x/>
      <x v="54"/>
    </i>
    <i>
      <x v="111"/>
      <x v="324"/>
      <x/>
      <x v="20"/>
    </i>
    <i>
      <x v="112"/>
      <x v="84"/>
      <x/>
      <x v="82"/>
    </i>
    <i>
      <x v="113"/>
      <x v="248"/>
      <x/>
      <x v="32"/>
    </i>
    <i>
      <x v="114"/>
      <x v="254"/>
      <x/>
      <x v="75"/>
    </i>
    <i>
      <x v="115"/>
      <x v="255"/>
      <x/>
      <x v="75"/>
    </i>
    <i>
      <x v="116"/>
      <x v="180"/>
      <x/>
      <x v="54"/>
    </i>
    <i>
      <x v="117"/>
      <x v="258"/>
      <x/>
      <x v="75"/>
    </i>
    <i>
      <x v="118"/>
      <x v="257"/>
      <x/>
      <x v="75"/>
    </i>
    <i>
      <x v="119"/>
      <x v="106"/>
      <x/>
      <x v="31"/>
    </i>
    <i>
      <x v="120"/>
      <x v="6"/>
      <x/>
      <x v="82"/>
    </i>
    <i>
      <x v="121"/>
      <x v="15"/>
      <x/>
      <x v="28"/>
    </i>
    <i>
      <x v="122"/>
      <x v="16"/>
      <x/>
      <x v="32"/>
    </i>
    <i>
      <x v="123"/>
      <x v="21"/>
      <x/>
      <x v="75"/>
    </i>
    <i>
      <x v="124"/>
      <x v="274"/>
      <x v="1"/>
      <x v="19"/>
    </i>
    <i>
      <x v="125"/>
      <x v="125"/>
      <x/>
      <x v="14"/>
    </i>
    <i r="1">
      <x v="126"/>
      <x/>
      <x v="14"/>
    </i>
    <i>
      <x v="126"/>
      <x v="59"/>
      <x/>
      <x v="41"/>
    </i>
    <i r="1">
      <x v="60"/>
      <x/>
      <x v="32"/>
    </i>
    <i>
      <x v="127"/>
      <x v="325"/>
      <x/>
      <x v="20"/>
    </i>
    <i>
      <x v="128"/>
      <x v="313"/>
      <x/>
      <x v="68"/>
    </i>
    <i>
      <x v="129"/>
      <x v="195"/>
      <x/>
      <x v="65"/>
    </i>
    <i>
      <x v="130"/>
      <x v="18"/>
      <x/>
      <x v="47"/>
    </i>
    <i>
      <x v="131"/>
      <x v="90"/>
      <x/>
      <x v="3"/>
    </i>
    <i>
      <x v="132"/>
      <x v="336"/>
      <x/>
      <x v="37"/>
    </i>
    <i>
      <x v="133"/>
      <x v="183"/>
      <x/>
      <x v="36"/>
    </i>
    <i r="1">
      <x v="189"/>
      <x/>
      <x v="36"/>
    </i>
    <i>
      <x v="134"/>
      <x v="27"/>
      <x/>
      <x v="51"/>
    </i>
    <i>
      <x v="135"/>
      <x v="218"/>
      <x/>
      <x v="19"/>
    </i>
    <i>
      <x v="136"/>
      <x v="192"/>
      <x/>
      <x v="68"/>
    </i>
    <i>
      <x v="137"/>
      <x v="193"/>
      <x/>
      <x v="37"/>
    </i>
    <i>
      <x v="138"/>
      <x v="296"/>
      <x/>
      <x v="37"/>
    </i>
    <i>
      <x v="139"/>
      <x v="335"/>
      <x/>
      <x v="37"/>
    </i>
    <i>
      <x v="140"/>
      <x v="111"/>
      <x/>
      <x v="37"/>
    </i>
    <i>
      <x v="141"/>
      <x v="277"/>
      <x v="1"/>
      <x v="18"/>
    </i>
    <i>
      <x v="142"/>
      <x v="270"/>
      <x v="1"/>
      <x v="18"/>
    </i>
    <i>
      <x v="143"/>
      <x v="150"/>
      <x/>
      <x v="16"/>
    </i>
    <i r="1">
      <x v="292"/>
      <x/>
      <x v="21"/>
    </i>
    <i r="1">
      <x v="312"/>
      <x/>
      <x v="4"/>
    </i>
    <i>
      <x v="144"/>
      <x v="161"/>
      <x/>
      <x v="17"/>
    </i>
    <i r="1">
      <x v="166"/>
      <x/>
      <x v="67"/>
    </i>
    <i>
      <x v="145"/>
      <x v="162"/>
      <x/>
      <x v="17"/>
    </i>
    <i r="1">
      <x v="167"/>
      <x/>
      <x v="67"/>
    </i>
    <i>
      <x v="146"/>
      <x v="169"/>
      <x/>
      <x v="69"/>
    </i>
    <i>
      <x v="147"/>
      <x v="136"/>
      <x/>
      <x v="36"/>
    </i>
    <i r="1">
      <x v="187"/>
      <x/>
      <x v="36"/>
    </i>
    <i>
      <x v="148"/>
      <x v="31"/>
      <x v="1"/>
      <x v="19"/>
    </i>
    <i>
      <x v="149"/>
      <x v="25"/>
      <x/>
      <x v="54"/>
    </i>
    <i>
      <x v="150"/>
      <x v="272"/>
      <x v="1"/>
      <x v="25"/>
    </i>
    <i>
      <x v="151"/>
      <x v="282"/>
      <x v="1"/>
      <x v="20"/>
    </i>
    <i>
      <x v="152"/>
      <x v="127"/>
      <x/>
      <x v="35"/>
    </i>
    <i>
      <x v="153"/>
      <x v="222"/>
      <x/>
      <x v="30"/>
    </i>
    <i>
      <x v="154"/>
      <x v="153"/>
      <x/>
      <x v="1"/>
    </i>
    <i r="1">
      <x v="199"/>
      <x/>
      <x v="1"/>
    </i>
    <i r="1">
      <x v="203"/>
      <x/>
      <x v="38"/>
    </i>
    <i r="1">
      <x v="206"/>
      <x/>
      <x v="38"/>
    </i>
    <i r="1">
      <x v="210"/>
      <x/>
      <x v="73"/>
    </i>
    <i r="1">
      <x v="212"/>
      <x/>
      <x v="74"/>
    </i>
    <i>
      <x v="155"/>
      <x v="37"/>
      <x v="1"/>
      <x v="48"/>
    </i>
    <i>
      <x v="156"/>
      <x v="140"/>
      <x/>
      <x v="38"/>
    </i>
    <i r="1">
      <x v="154"/>
      <x/>
      <x v="1"/>
    </i>
    <i r="1">
      <x v="200"/>
      <x/>
      <x v="1"/>
    </i>
    <i r="1">
      <x v="207"/>
      <x/>
      <x v="38"/>
    </i>
    <i r="1">
      <x v="211"/>
      <x/>
      <x v="73"/>
    </i>
    <i r="1">
      <x v="213"/>
      <x/>
      <x v="74"/>
    </i>
    <i>
      <x v="157"/>
      <x v="355"/>
      <x/>
      <x v="14"/>
    </i>
    <i>
      <x v="158"/>
      <x v="133"/>
      <x/>
      <x v="54"/>
    </i>
    <i>
      <x v="159"/>
      <x v="132"/>
      <x/>
      <x v="7"/>
    </i>
    <i r="1">
      <x v="314"/>
      <x/>
      <x v="11"/>
    </i>
    <i>
      <x v="161"/>
      <x v="227"/>
      <x/>
      <x v="82"/>
    </i>
    <i>
      <x v="162"/>
      <x v="95"/>
      <x/>
      <x v="3"/>
    </i>
    <i>
      <x v="163"/>
      <x v="185"/>
      <x/>
      <x v="36"/>
    </i>
    <i>
      <x v="164"/>
      <x v="327"/>
      <x v="1"/>
      <x v="18"/>
    </i>
    <i>
      <x v="165"/>
      <x v="202"/>
      <x/>
      <x v="38"/>
    </i>
    <i r="1">
      <x v="205"/>
      <x/>
      <x v="38"/>
    </i>
    <i>
      <x v="166"/>
      <x v="201"/>
      <x/>
      <x v="38"/>
    </i>
    <i r="1">
      <x v="204"/>
      <x/>
      <x v="38"/>
    </i>
    <i>
      <x v="167"/>
      <x v="75"/>
      <x/>
      <x v="24"/>
    </i>
    <i r="1">
      <x v="86"/>
      <x/>
      <x v="72"/>
    </i>
    <i>
      <x v="168"/>
      <x v="289"/>
      <x/>
      <x v="24"/>
    </i>
    <i>
      <x v="169"/>
      <x v="76"/>
      <x/>
      <x v="24"/>
    </i>
    <i r="1">
      <x v="87"/>
      <x/>
      <x v="72"/>
    </i>
    <i>
      <x v="170"/>
      <x v="77"/>
      <x/>
      <x v="24"/>
    </i>
    <i>
      <x v="171"/>
      <x v="290"/>
      <x/>
      <x v="24"/>
    </i>
    <i>
      <x v="172"/>
      <x v="342"/>
      <x/>
      <x v="50"/>
    </i>
    <i>
      <x v="173"/>
      <x v="343"/>
      <x/>
      <x v="50"/>
    </i>
    <i>
      <x v="174"/>
      <x v="346"/>
      <x/>
      <x v="14"/>
    </i>
    <i>
      <x v="175"/>
      <x v="143"/>
      <x/>
      <x v="70"/>
    </i>
    <i>
      <x v="176"/>
      <x v="142"/>
      <x/>
      <x v="45"/>
    </i>
    <i>
      <x v="177"/>
      <x v="306"/>
      <x/>
      <x v="42"/>
    </i>
    <i>
      <x v="178"/>
      <x v="307"/>
      <x/>
      <x v="43"/>
    </i>
    <i>
      <x v="179"/>
      <x v="85"/>
      <x/>
      <x v="66"/>
    </i>
    <i>
      <x v="180"/>
      <x v="226"/>
      <x/>
      <x v="82"/>
    </i>
    <i>
      <x v="181"/>
      <x v="225"/>
      <x/>
      <x v="82"/>
    </i>
    <i>
      <x v="182"/>
      <x v="333"/>
      <x/>
      <x v="26"/>
    </i>
    <i>
      <x v="183"/>
      <x v="329"/>
      <x/>
      <x v="29"/>
    </i>
    <i>
      <x v="184"/>
      <x v="328"/>
      <x/>
      <x v="63"/>
    </i>
    <i>
      <x v="185"/>
      <x v="191"/>
      <x/>
      <x v="68"/>
    </i>
    <i>
      <x v="186"/>
      <x v="188"/>
      <x/>
      <x v="36"/>
    </i>
    <i r="1">
      <x v="190"/>
      <x/>
      <x v="36"/>
    </i>
    <i>
      <x v="187"/>
      <x v="198"/>
      <x/>
      <x v="36"/>
    </i>
    <i>
      <x v="188"/>
      <x v="340"/>
      <x/>
      <x v="37"/>
    </i>
    <i>
      <x v="189"/>
      <x v="91"/>
      <x/>
      <x v="3"/>
    </i>
    <i>
      <x v="190"/>
      <x v="110"/>
      <x/>
      <x v="3"/>
    </i>
    <i>
      <x v="191"/>
      <x v="107"/>
      <x/>
      <x v="31"/>
    </i>
    <i>
      <x v="192"/>
      <x v="115"/>
      <x/>
      <x v="3"/>
    </i>
    <i>
      <x v="193"/>
      <x v="137"/>
      <x/>
      <x v="65"/>
    </i>
    <i>
      <x v="194"/>
      <x v="134"/>
      <x/>
      <x v="52"/>
    </i>
    <i>
      <x v="195"/>
      <x v="323"/>
      <x/>
      <x v="66"/>
    </i>
    <i>
      <x v="196"/>
      <x v="228"/>
      <x/>
      <x v="82"/>
    </i>
    <i>
      <x v="197"/>
      <x v="240"/>
      <x/>
      <x v="66"/>
    </i>
    <i>
      <x v="198"/>
      <x v="241"/>
      <x/>
      <x v="66"/>
    </i>
    <i>
      <x v="199"/>
      <x v="242"/>
      <x/>
      <x v="66"/>
    </i>
    <i>
      <x v="200"/>
      <x v="368"/>
      <x/>
      <x v="30"/>
    </i>
    <i>
      <x v="201"/>
      <x v="135"/>
      <x/>
      <x v="36"/>
    </i>
    <i r="1">
      <x v="186"/>
      <x/>
      <x v="36"/>
    </i>
    <i>
      <x v="202"/>
      <x v="229"/>
      <x/>
      <x v="86"/>
    </i>
    <i>
      <x v="203"/>
      <x v="230"/>
      <x/>
      <x v="86"/>
    </i>
    <i>
      <x v="204"/>
      <x v="363"/>
      <x/>
      <x v="14"/>
    </i>
    <i>
      <x v="205"/>
      <x v="178"/>
      <x/>
      <x v="54"/>
    </i>
    <i>
      <x v="206"/>
      <x v="70"/>
      <x/>
      <x v="75"/>
    </i>
    <i>
      <x v="207"/>
      <x v="334"/>
      <x/>
      <x v="61"/>
    </i>
    <i>
      <x v="208"/>
      <x v="233"/>
      <x/>
      <x v="5"/>
    </i>
    <i>
      <x v="209"/>
      <x v="294"/>
      <x/>
      <x v="53"/>
    </i>
    <i>
      <x v="210"/>
      <x v="216"/>
      <x/>
      <x v="9"/>
    </i>
    <i>
      <x v="211"/>
      <x v="217"/>
      <x/>
      <x v="9"/>
    </i>
    <i>
      <x v="212"/>
      <x v="354"/>
      <x/>
      <x v="14"/>
    </i>
    <i>
      <x v="213"/>
      <x v="364"/>
      <x/>
      <x v="14"/>
    </i>
    <i>
      <x v="214"/>
      <x v="249"/>
      <x/>
      <x v="33"/>
    </i>
    <i>
      <x v="215"/>
      <x v="259"/>
      <x/>
      <x v="75"/>
    </i>
    <i>
      <x v="216"/>
      <x v="366"/>
      <x/>
      <x v="14"/>
    </i>
    <i>
      <x v="217"/>
      <x v="316"/>
      <x/>
      <x v="31"/>
    </i>
    <i>
      <x v="218"/>
      <x v="97"/>
      <x/>
      <x v="31"/>
    </i>
    <i>
      <x v="219"/>
      <x v="302"/>
      <x/>
      <x v="31"/>
    </i>
    <i>
      <x v="220"/>
      <x v="303"/>
      <x/>
      <x v="3"/>
    </i>
    <i>
      <x v="221"/>
      <x v="301"/>
      <x/>
      <x v="6"/>
    </i>
    <i>
      <x v="222"/>
      <x v="177"/>
      <x/>
      <x v="55"/>
    </i>
    <i>
      <x v="223"/>
      <x v="13"/>
      <x/>
      <x v="66"/>
    </i>
    <i>
      <x v="224"/>
      <x v="223"/>
      <x/>
      <x v="30"/>
    </i>
    <i>
      <x v="225"/>
      <x v="3"/>
      <x/>
      <x v="51"/>
    </i>
    <i>
      <x v="226"/>
      <x v="24"/>
      <x/>
      <x v="54"/>
    </i>
    <i>
      <x v="227"/>
      <x v="23"/>
      <x/>
      <x v="54"/>
    </i>
    <i>
      <x v="228"/>
      <x v="92"/>
      <x/>
      <x v="3"/>
    </i>
    <i>
      <x v="229"/>
      <x v="14"/>
      <x/>
      <x v="66"/>
    </i>
    <i>
      <x v="230"/>
      <x v="11"/>
      <x/>
      <x v="66"/>
    </i>
    <i>
      <x v="231"/>
      <x v="243"/>
      <x/>
      <x v="66"/>
    </i>
    <i>
      <x v="232"/>
      <x v="82"/>
      <x/>
      <x v="58"/>
    </i>
    <i>
      <x v="233"/>
      <x v="234"/>
      <x/>
      <x v="58"/>
    </i>
    <i>
      <x v="234"/>
      <x v="238"/>
      <x/>
      <x v="58"/>
    </i>
    <i>
      <x v="235"/>
      <x v="237"/>
      <x/>
      <x v="58"/>
    </i>
    <i>
      <x v="236"/>
      <x v="141"/>
      <x/>
      <x v="58"/>
    </i>
    <i>
      <x v="237"/>
      <x v="235"/>
      <x/>
      <x v="58"/>
    </i>
    <i>
      <x v="238"/>
      <x v="236"/>
      <x/>
      <x v="58"/>
    </i>
    <i>
      <x v="239"/>
      <x v="165"/>
      <x/>
      <x v="59"/>
    </i>
    <i>
      <x v="240"/>
      <x v="164"/>
      <x/>
      <x v="59"/>
    </i>
    <i>
      <x v="241"/>
      <x v="118"/>
      <x/>
      <x v="60"/>
    </i>
    <i>
      <x v="242"/>
      <x v="120"/>
      <x/>
      <x v="60"/>
    </i>
    <i>
      <x v="243"/>
      <x v="345"/>
      <x/>
      <x v="60"/>
    </i>
    <i>
      <x v="244"/>
      <x v="22"/>
      <x/>
      <x v="61"/>
    </i>
    <i>
      <x v="245"/>
      <x v="287"/>
      <x v="1"/>
      <x v="64"/>
    </i>
    <i>
      <x v="246"/>
      <x v="61"/>
      <x/>
      <x v="75"/>
    </i>
    <i r="1">
      <x v="62"/>
      <x/>
      <x v="41"/>
    </i>
    <i r="1">
      <x v="63"/>
      <x/>
      <x v="32"/>
    </i>
    <i>
      <x v="247"/>
      <x v="83"/>
      <x/>
      <x v="51"/>
    </i>
    <i>
      <x v="248"/>
      <x v="265"/>
      <x/>
      <x v="54"/>
    </i>
    <i r="1">
      <x v="268"/>
      <x/>
      <x v="51"/>
    </i>
    <i>
      <x v="249"/>
      <x v="93"/>
      <x/>
      <x v="3"/>
    </i>
    <i>
      <x v="250"/>
      <x v="98"/>
      <x/>
      <x v="31"/>
    </i>
    <i>
      <x v="251"/>
      <x v="286"/>
      <x v="1"/>
      <x v="18"/>
    </i>
    <i>
      <x v="252"/>
      <x v="19"/>
      <x/>
      <x v="61"/>
    </i>
    <i r="1">
      <x v="72"/>
      <x/>
      <x v="61"/>
    </i>
    <i>
      <x v="253"/>
      <x v="71"/>
      <x/>
      <x v="61"/>
    </i>
    <i r="1">
      <x v="73"/>
      <x/>
      <x v="61"/>
    </i>
    <i>
      <x v="254"/>
      <x v="20"/>
      <x/>
      <x v="61"/>
    </i>
    <i r="1">
      <x v="74"/>
      <x/>
      <x v="61"/>
    </i>
    <i>
      <x v="255"/>
      <x v="194"/>
      <x/>
      <x v="65"/>
    </i>
    <i>
      <x v="256"/>
      <x v="101"/>
      <x/>
      <x v="65"/>
    </i>
    <i>
      <x v="257"/>
      <x v="4"/>
      <x/>
      <x v="51"/>
    </i>
    <i>
      <x v="258"/>
      <x v="5"/>
      <x/>
      <x v="51"/>
    </i>
    <i>
      <x v="259"/>
      <x v="263"/>
      <x/>
      <x v="76"/>
    </i>
    <i>
      <x v="260"/>
      <x v="144"/>
      <x/>
      <x v="33"/>
    </i>
    <i>
      <x v="261"/>
      <x v="114"/>
      <x/>
      <x v="8"/>
    </i>
    <i>
      <x v="262"/>
      <x v="339"/>
      <x/>
      <x v="8"/>
    </i>
    <i>
      <x v="263"/>
      <x v="244"/>
      <x/>
      <x v="66"/>
    </i>
    <i>
      <x v="264"/>
      <x v="12"/>
      <x/>
      <x v="66"/>
    </i>
    <i>
      <x v="265"/>
      <x v="245"/>
      <x/>
      <x v="66"/>
    </i>
    <i>
      <x v="266"/>
      <x v="246"/>
      <x/>
      <x v="66"/>
    </i>
    <i>
      <x v="267"/>
      <x v="360"/>
      <x/>
      <x v="14"/>
    </i>
    <i>
      <x v="268"/>
      <x v="353"/>
      <x/>
      <x v="14"/>
    </i>
    <i>
      <x v="269"/>
      <x v="129"/>
      <x/>
      <x v="14"/>
    </i>
    <i>
      <x v="270"/>
      <x v="181"/>
      <x/>
      <x v="54"/>
    </i>
    <i>
      <x v="271"/>
      <x v="221"/>
      <x/>
      <x v="30"/>
    </i>
    <i>
      <x v="272"/>
      <x v="130"/>
      <x/>
      <x v="14"/>
    </i>
    <i>
      <x v="273"/>
      <x v="331"/>
      <x/>
      <x v="61"/>
    </i>
    <i>
      <x v="274"/>
      <x v="109"/>
      <x/>
      <x v="3"/>
    </i>
    <i>
      <x v="275"/>
      <x v="36"/>
      <x v="1"/>
      <x v="44"/>
    </i>
    <i>
      <x v="276"/>
      <x v="253"/>
      <x/>
      <x v="87"/>
    </i>
    <i>
      <x v="277"/>
      <x v="40"/>
      <x/>
      <x v="75"/>
    </i>
    <i r="1">
      <x v="41"/>
      <x/>
      <x v="27"/>
    </i>
    <i r="1">
      <x v="42"/>
      <x/>
      <x v="78"/>
    </i>
    <i r="1">
      <x v="43"/>
      <x/>
      <x v="41"/>
    </i>
    <i r="1">
      <x v="44"/>
      <x/>
      <x/>
    </i>
    <i r="1">
      <x v="45"/>
      <x/>
      <x v="46"/>
    </i>
    <i>
      <x v="278"/>
      <x v="365"/>
      <x/>
      <x v="14"/>
    </i>
    <i>
      <x v="279"/>
      <x v="250"/>
      <x/>
      <x v="41"/>
    </i>
    <i>
      <x v="280"/>
      <x v="260"/>
      <x/>
      <x v="75"/>
    </i>
    <i>
      <x v="281"/>
      <x v="46"/>
      <x/>
      <x v="75"/>
    </i>
    <i r="1">
      <x v="47"/>
      <x/>
      <x v="27"/>
    </i>
    <i r="1">
      <x v="48"/>
      <x/>
      <x v="78"/>
    </i>
    <i r="1">
      <x v="49"/>
      <x/>
      <x v="41"/>
    </i>
    <i r="1">
      <x v="50"/>
      <x/>
      <x/>
    </i>
    <i r="1">
      <x v="51"/>
      <x/>
      <x v="46"/>
    </i>
    <i>
      <x v="282"/>
      <x v="52"/>
      <x/>
      <x v="75"/>
    </i>
    <i r="1">
      <x v="53"/>
      <x/>
      <x v="27"/>
    </i>
    <i r="1">
      <x v="54"/>
      <x/>
      <x v="78"/>
    </i>
    <i r="1">
      <x v="55"/>
      <x/>
      <x v="41"/>
    </i>
    <i r="1">
      <x v="56"/>
      <x/>
      <x/>
    </i>
    <i r="1">
      <x v="57"/>
      <x/>
      <x v="46"/>
    </i>
    <i>
      <x v="283"/>
      <x v="251"/>
      <x/>
      <x v="34"/>
    </i>
    <i>
      <x v="284"/>
      <x v="311"/>
      <x/>
      <x v="76"/>
    </i>
    <i>
      <x v="285"/>
      <x v="304"/>
      <x/>
      <x v="41"/>
    </i>
    <i r="1">
      <x v="305"/>
      <x/>
      <x v="41"/>
    </i>
    <i r="1">
      <x v="308"/>
      <x/>
      <x v="75"/>
    </i>
    <i>
      <x v="286"/>
      <x v="145"/>
      <x/>
      <x v="75"/>
    </i>
    <i>
      <x v="287"/>
      <x v="319"/>
      <x/>
      <x v="31"/>
    </i>
    <i>
      <x v="288"/>
      <x v="317"/>
      <x/>
      <x v="3"/>
    </i>
    <i>
      <x v="289"/>
      <x v="108"/>
      <x/>
      <x v="3"/>
    </i>
    <i>
      <x v="290"/>
      <x v="99"/>
      <x/>
      <x v="31"/>
    </i>
    <i>
      <x v="291"/>
      <x v="33"/>
      <x v="1"/>
      <x v="72"/>
    </i>
    <i>
      <x v="292"/>
      <x v="271"/>
      <x v="1"/>
      <x v="72"/>
    </i>
    <i>
      <x v="293"/>
      <x v="279"/>
      <x v="1"/>
      <x v="75"/>
    </i>
    <i>
      <x v="294"/>
      <x v="208"/>
      <x/>
      <x v="73"/>
    </i>
    <i>
      <x v="295"/>
      <x v="100"/>
      <x/>
      <x v="31"/>
    </i>
    <i>
      <x v="296"/>
      <x v="139"/>
      <x/>
      <x v="1"/>
    </i>
    <i r="1">
      <x v="152"/>
      <x/>
      <x v="1"/>
    </i>
    <i>
      <x v="297"/>
      <x v="350"/>
      <x/>
      <x v="14"/>
    </i>
    <i>
      <x v="298"/>
      <x v="146"/>
      <x/>
      <x v="77"/>
    </i>
    <i>
      <x v="299"/>
      <x v="262"/>
      <x/>
      <x v="80"/>
    </i>
    <i>
      <x v="300"/>
      <x v="310"/>
      <x/>
      <x v="79"/>
    </i>
    <i>
      <x v="301"/>
      <x v="309"/>
      <x/>
      <x v="78"/>
    </i>
    <i>
      <x v="302"/>
      <x v="295"/>
      <x/>
      <x v="37"/>
    </i>
    <i>
      <x v="303"/>
      <x v="298"/>
      <x/>
      <x v="66"/>
    </i>
    <i>
      <x v="304"/>
      <x v="299"/>
      <x/>
      <x v="66"/>
    </i>
    <i>
      <x v="305"/>
      <x v="300"/>
      <x/>
      <x v="66"/>
    </i>
    <i>
      <x v="306"/>
      <x v="39"/>
      <x v="1"/>
      <x v="66"/>
    </i>
    <i>
      <x v="307"/>
      <x v="372"/>
      <x/>
      <x v="88"/>
    </i>
    <i>
      <x v="308"/>
      <x v="373"/>
      <x/>
      <x v="54"/>
    </i>
    <i>
      <x v="309"/>
      <x v="374"/>
      <x/>
      <x v="54"/>
    </i>
    <i>
      <x v="310"/>
      <x v="375"/>
      <x/>
      <x v="54"/>
    </i>
    <i>
      <x v="311"/>
      <x v="376"/>
      <x/>
      <x v="54"/>
    </i>
    <i>
      <x v="312"/>
      <x v="377"/>
      <x/>
      <x v="54"/>
    </i>
    <i t="grand">
      <x/>
    </i>
  </rowItems>
  <colItems count="1">
    <i/>
  </colItems>
  <pageFields count="1">
    <pageField fld="5" hier="-1"/>
  </pageFields>
  <formats count="1">
    <format dxfId="1644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MS_Catalog" displayName="PMS_Catalog" ref="A2:AA377" totalsRowShown="0" headerRowDxfId="16445" dataDxfId="16444" headerRowBorderDxfId="16442" tableBorderDxfId="16443" totalsRowBorderDxfId="16441">
  <autoFilter ref="A2:AA377" xr:uid="{00000000-000C-0000-FFFF-FFFF00000000}">
    <filterColumn colId="4">
      <filters>
        <filter val="Amazon Linux; AWS"/>
        <filter val="AWS"/>
        <filter val="AWS Quicksight"/>
        <filter val="AWS; Azure; GCP"/>
        <filter val="AWS; GCP"/>
        <filter val="AWS; GCP: RDS; PostgreSQL; MySQL; Aurora; SQL Server"/>
        <filter val="AWS-webhosting"/>
        <filter val="EC2; AWS"/>
        <filter val="Linux; EC2; AWS; GCP"/>
        <filter val="Windows; EC2; AWS"/>
      </filters>
    </filterColumn>
  </autoFilter>
  <tableColumns count="27">
    <tableColumn id="11" xr3:uid="{00000000-0010-0000-0000-00000B000000}" name="WU Id" dataDxfId="16440"/>
    <tableColumn id="10" xr3:uid="{00000000-0010-0000-0000-00000A000000}" name="Business Scope" dataDxfId="16439"/>
    <tableColumn id="1" xr3:uid="{00000000-0010-0000-0000-000001000000}" name="Hosting Environment" dataDxfId="16438"/>
    <tableColumn id="2" xr3:uid="{00000000-0010-0000-0000-000002000000}" name="Tech Tower" dataDxfId="16437"/>
    <tableColumn id="26" xr3:uid="{68D05D59-8297-4921-9B2F-FA683E9DAED1}" name="Technology" dataDxfId="16436"/>
    <tableColumn id="27" xr3:uid="{E84A8466-E4B5-4639-B4BA-63A31D811248}" name="Activities Category" dataDxfId="16435"/>
    <tableColumn id="4" xr3:uid="{00000000-0010-0000-0000-000004000000}" name="Project related Services" dataDxfId="16434"/>
    <tableColumn id="6" xr3:uid="{00000000-0010-0000-0000-000006000000}" name="Column1" dataDxfId="16433"/>
    <tableColumn id="31" xr3:uid="{AE5DB359-C2E5-4BB3-8CED-2804FC1ADDCF}" name="Standard Request  in SNOW" dataDxfId="16432"/>
    <tableColumn id="30" xr3:uid="{80BC2F32-D539-4C61-B01E-58489CA4FDD5}" name="Standard Request link in SNOW" dataDxfId="16431"/>
    <tableColumn id="29" xr3:uid="{92ECB743-2B5A-4220-B22C-7CBC6BD2A71E}" name="Change Model Reference ID in SNOW" dataDxfId="16430"/>
    <tableColumn id="8" xr3:uid="{00000000-0010-0000-0000-000008000000}" name="Billing unit" dataDxfId="16429"/>
    <tableColumn id="38" xr3:uid="{5F225B93-CB2E-F84B-B507-D5AAFCF331BA}" name="UNIQUE PRICE per hour" dataDxfId="16428"/>
    <tableColumn id="16" xr3:uid="{C3DE222F-8A8E-4879-9D0A-1A92B86A3A6C}" name="PMS Effort (Hours)" dataDxfId="16427"/>
    <tableColumn id="15" xr3:uid="{CA237656-00C8-44DC-8117-9E078D60AF9E}" name="PMS Price with Unique price " dataDxfId="16426"/>
    <tableColumn id="14" xr3:uid="{FF08C4BD-FEBC-4A97-A952-7B595D3C7DA9}" name=" Std Delivery Leadtime (Days)" dataDxfId="16425"/>
    <tableColumn id="12" xr3:uid="{8E35C24C-3C7B-4DF0-86D5-8D6EA0947D7F}" name="SANOFI Service owner - Service Expert - Service Manager" dataDxfId="16424"/>
    <tableColumn id="20" xr3:uid="{5C0DF104-8A2D-4CA1-876C-2F668AC9630E}" name="PMS WU //° rate (%)" dataDxfId="16423"/>
    <tableColumn id="34" xr3:uid="{658278DA-F28A-44ED-996D-2A4500429562}" name="Comments" dataDxfId="16422"/>
    <tableColumn id="36" xr3:uid="{420EBD9E-C567-401C-8A8B-5514BE2AF4EC}" name="Cab validation date " dataDxfId="16421"/>
    <tableColumn id="37" xr3:uid="{E24F745B-7634-BC4D-AD98-A562F47FBD62}" name="Service Catalog  VERSION" dataDxfId="16420"/>
    <tableColumn id="41" xr3:uid="{48883342-0E6D-8646-BE00-186C7063E857}" name="Productivity reference date " dataDxfId="16419"/>
    <tableColumn id="42" xr3:uid="{459C1BDE-98AD-D443-A910-084160742F2A}" name="Year apply " dataDxfId="16418">
      <calculatedColumnFormula>DATEDIF(V3, TODAY(), "Y")</calculatedColumnFormula>
    </tableColumn>
    <tableColumn id="45" xr3:uid="{2FB69063-CBE3-B64F-8580-C1B18C0158DD}" name="%Apply " dataDxfId="16417">
      <calculatedColumnFormula array="1">_xlfn.IFS(W2=1,8%,W2=2,10%,W2&gt;2,10%,W2&lt;1,0)</calculatedColumnFormula>
    </tableColumn>
    <tableColumn id="44" xr3:uid="{6E1C5701-8A25-6945-A708-D673C8A1538F}" name="Final Price (with Productivity)" dataDxfId="16416">
      <calculatedColumnFormula>IF(ISNUMBER(SEARCH("IMS",A3)),"IMS",O3-O3*X3)</calculatedColumnFormula>
    </tableColumn>
    <tableColumn id="3" xr3:uid="{578F5035-78E2-7941-AF84-CA1AE8F97D8C}" name="WRITE HERE THE NUMBER that you need for : JOBS for PMS_WU_7003 and 7002 OR  for WU PMS_WU_2017 and 2020 and 2241 and 2242" dataDxfId="16415"/>
    <tableColumn id="5" xr3:uid="{88E22B97-6506-420F-9E79-18F774A4B2AB}" name="IMS/PMS" dataDxfId="16414">
      <calculatedColumnFormula>LEFT(PMS_Catalog[[#This Row],[WU Id]],3)</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8AB8377-40D1-9343-BB7F-F0D4F79712E2}" name="Tableau3" displayName="Tableau3" ref="A3:XFD29" totalsRowShown="0" headerRowDxfId="16413" dataDxfId="16412">
  <autoFilter ref="A3:XFD29" xr:uid="{58AB8377-40D1-9343-BB7F-F0D4F79712E2}">
    <filterColumn colId="5">
      <filters>
        <filter val="AWS"/>
        <filter val="AWS; Name the Tool"/>
      </filters>
    </filterColumn>
  </autoFilter>
  <tableColumns count="16384">
    <tableColumn id="1" xr3:uid="{DF42E133-C0C7-194C-A5C4-78F7B0AACB86}" name="Exception to be PMS Activity " dataDxfId="16411"/>
    <tableColumn id="2" xr3:uid="{49D53D7F-E3EB-A64D-95C8-90BF6362E931}" name="WU Id" dataDxfId="16410"/>
    <tableColumn id="3" xr3:uid="{EB73C447-E885-664F-9F26-8F2457E5F059}" name="Business Scope" dataDxfId="16409"/>
    <tableColumn id="4" xr3:uid="{5161992B-3308-854F-82D2-580B7D2BC9ED}" name="Hosting Environment" dataDxfId="16408"/>
    <tableColumn id="5" xr3:uid="{2F92D156-BE1B-5D4D-A176-037A01FEDE09}" name="Tech Tower" dataDxfId="16407"/>
    <tableColumn id="6" xr3:uid="{B3EE2A0E-BB6C-9E4B-896A-179EE93C28B9}" name="Technology" dataDxfId="16406"/>
    <tableColumn id="7" xr3:uid="{8FFB4A69-BEDF-B04C-BB41-5CAF65E1E6C0}" name="Activities Category" dataDxfId="16405"/>
    <tableColumn id="8" xr3:uid="{FBA386AC-B4AE-6842-996F-1DA01C9B92DE}" name="Project related Services" dataDxfId="16404"/>
    <tableColumn id="9" xr3:uid="{F366E2C9-9D5B-5B46-8FD0-8275CDAA9025}" name="Activity Break-up Details" dataDxfId="16403"/>
    <tableColumn id="10" xr3:uid="{BE195FF5-B6C5-3B43-9751-6C76B6351BE8}" name="Standard Request name  in SNOW" dataDxfId="16402"/>
    <tableColumn id="11" xr3:uid="{889CF7EB-CC79-5848-9DDE-43EDB6719CFA}" name="Standard Request link in SNOW2" dataDxfId="16401"/>
    <tableColumn id="12" xr3:uid="{5426F38E-554B-E24E-962A-10DA429D13F9}" name="Change Model Reference ID in SNOW" dataDxfId="16400"/>
    <tableColumn id="13" xr3:uid="{FABC86B6-1D13-4B4A-8464-EC9FDA1670AA}" name="Billing unit" dataDxfId="16399"/>
    <tableColumn id="14" xr3:uid="{3C81928D-73D3-D744-AB2B-43ACE33A34F2}" name="UNIQUE PRICE per hour" dataDxfId="16398"/>
    <tableColumn id="15" xr3:uid="{81F30D1E-3B39-F242-BBB6-E8480110B152}" name="Effort (Hours)" dataDxfId="16397"/>
    <tableColumn id="16" xr3:uid="{F5E799E9-B0E4-5946-AC83-C05454D71312}" name=" Price with Unique price " dataDxfId="16396">
      <calculatedColumnFormula>N4*O4</calculatedColumnFormula>
    </tableColumn>
    <tableColumn id="17" xr3:uid="{3DD86072-26C0-0249-8E03-D308EBA0904E}" name="Std Delivery Leadtime (Days)" dataDxfId="16395"/>
    <tableColumn id="18" xr3:uid="{6B4091CC-E3E8-A94F-9771-F810A8DECD07}" name="SANOFI Service owner - Service Expert - Service Manager" dataDxfId="16394"/>
    <tableColumn id="19" xr3:uid="{1A60411D-024D-204D-B900-F8684377FB7B}" name="PMS WU //° rate (%)" dataDxfId="16393"/>
    <tableColumn id="20" xr3:uid="{45488F91-66A9-1B48-85CD-D724ED87E749}" name="Comments" dataDxfId="16392"/>
    <tableColumn id="21" xr3:uid="{1A78F2B7-1EA1-1744-A126-8FC4491F4F5B}" name="Cab validation date " dataDxfId="16391"/>
    <tableColumn id="22" xr3:uid="{B6CF7894-23B3-E542-BB0D-4337221A9F44}" name="Service Catalog  VERSION" dataDxfId="16390"/>
    <tableColumn id="23" xr3:uid="{A99465B8-7EC0-334E-BB55-85B86B735529}" name="Productivity reference date " dataDxfId="16389"/>
    <tableColumn id="24" xr3:uid="{0F8326BF-D0E4-9146-8033-32F7D4A2B67F}" name="Year apply " dataDxfId="16388">
      <calculatedColumnFormula>DATEDIF(W4, TODAY(), "Y")</calculatedColumnFormula>
    </tableColumn>
    <tableColumn id="25" xr3:uid="{60028E83-D308-0C45-93F1-28A9648AADF4}" name="%Apply " dataDxfId="16387">
      <calculatedColumnFormula array="1">_xlfn.IFS(X3=1,8%,X3=2,10%,X3&gt;2,10%,X3&lt;1,0)</calculatedColumnFormula>
    </tableColumn>
    <tableColumn id="26" xr3:uid="{F541884F-FC19-944C-AAFB-1010879C7E5B}" name="Final Price (with Productivity)" dataDxfId="16386">
      <calculatedColumnFormula>IF(ISNUMBER(SEARCH("IMS",B4)),"IMS",P4-P4*Y4)</calculatedColumnFormula>
    </tableColumn>
    <tableColumn id="27" xr3:uid="{50CE763E-FDF4-814E-975F-1E0825423A2A}" name="Colonne1" dataDxfId="16385"/>
    <tableColumn id="28" xr3:uid="{DD11B6D5-7BC9-6D41-BDF6-60405C17CD1A}" name="Colonne2" dataDxfId="16384"/>
    <tableColumn id="29" xr3:uid="{543E7985-6753-8747-BC38-A67DD59DA82C}" name="Colonne3" dataDxfId="16383"/>
    <tableColumn id="30" xr3:uid="{DD7EEC63-4D5D-994A-907C-A121619FEF75}" name="Colonne4" dataDxfId="16382"/>
    <tableColumn id="31" xr3:uid="{D1756749-8D41-9741-A981-05602AFD4464}" name="Colonne5" dataDxfId="16381"/>
    <tableColumn id="32" xr3:uid="{C0654896-883E-E24B-9467-C7BF3E385E19}" name="Colonne6" dataDxfId="16380"/>
    <tableColumn id="33" xr3:uid="{AEBE8B90-A0A7-1049-88D8-F70CF0E72D2A}" name="Colonne7" dataDxfId="16379"/>
    <tableColumn id="34" xr3:uid="{49C05278-ADDF-7E45-9624-E9AB907AD15F}" name="Colonne8" dataDxfId="16378"/>
    <tableColumn id="35" xr3:uid="{50F0A1DE-61AD-564E-AADC-D1B578ADBF3E}" name="Colonne9" dataDxfId="16377"/>
    <tableColumn id="36" xr3:uid="{03C20776-DBD7-404F-A6BC-750852D36D50}" name="Colonne10" dataDxfId="16376"/>
    <tableColumn id="37" xr3:uid="{AEAE09C4-EDE6-9B41-816C-DA200DA355F6}" name="Colonne11" dataDxfId="16375"/>
    <tableColumn id="38" xr3:uid="{66454D38-98C3-1248-A5DD-81E375030892}" name="Colonne12" dataDxfId="16374"/>
    <tableColumn id="39" xr3:uid="{0B1CF4FC-3C08-434B-84EA-5464BAFD3DA2}" name="Colonne13" dataDxfId="16373"/>
    <tableColumn id="40" xr3:uid="{FFE3EA4C-37FE-7D44-A688-F623A02A2160}" name="Colonne14" dataDxfId="16372"/>
    <tableColumn id="41" xr3:uid="{FAFE2B0D-3BAF-184A-9400-7B56159B823B}" name="Colonne15" dataDxfId="16371"/>
    <tableColumn id="42" xr3:uid="{F4AF6DBF-B827-4541-9C48-29AB673672F7}" name="Colonne16" dataDxfId="16370"/>
    <tableColumn id="43" xr3:uid="{21EBA732-E088-A444-9945-CCA6B8F1CF39}" name="Colonne17" dataDxfId="16369"/>
    <tableColumn id="44" xr3:uid="{E0F9F99E-9DAE-F042-9F2E-CFDCC61121B1}" name="Colonne18" dataDxfId="16368"/>
    <tableColumn id="45" xr3:uid="{6155E788-98DD-784F-9226-F9C404855567}" name="Colonne19" dataDxfId="16367"/>
    <tableColumn id="46" xr3:uid="{E0E9896A-D372-8E41-9A31-36DF1E374BA1}" name="Colonne20" dataDxfId="16366"/>
    <tableColumn id="47" xr3:uid="{3F42A910-F7C8-F943-8E15-2A9E3AFC0F0B}" name="Colonne21" dataDxfId="16365"/>
    <tableColumn id="48" xr3:uid="{1353FDDF-B244-AD49-95C8-5AC2DB24BDA7}" name="Colonne22" dataDxfId="16364"/>
    <tableColumn id="49" xr3:uid="{2C4F34C1-3BF1-8345-A29E-1836A5AAFC85}" name="Colonne23" dataDxfId="16363"/>
    <tableColumn id="50" xr3:uid="{FBB1730C-6212-4042-826C-EB9DD6800153}" name="Colonne24" dataDxfId="16362"/>
    <tableColumn id="51" xr3:uid="{9289F0ED-F998-384D-B64E-174C97A56258}" name="Colonne25" dataDxfId="16361"/>
    <tableColumn id="52" xr3:uid="{34F21151-CA5D-FB48-B526-44E407268E64}" name="Colonne26" dataDxfId="16360"/>
    <tableColumn id="53" xr3:uid="{A6EC8CC0-B3F5-B34F-9FD1-CFF35A53DDFC}" name="Colonne27" dataDxfId="16359"/>
    <tableColumn id="54" xr3:uid="{EC3181D1-D275-CA4B-8A68-604F065A3CF1}" name="Colonne28" dataDxfId="16358"/>
    <tableColumn id="55" xr3:uid="{20D69E3F-4FA3-554E-A435-45E321CDB0AA}" name="Colonne29" dataDxfId="16357"/>
    <tableColumn id="56" xr3:uid="{5FC54D87-6627-244F-B3C2-998490BCD5ED}" name="Colonne30" dataDxfId="16356"/>
    <tableColumn id="57" xr3:uid="{3F9CD80A-5E03-E744-967D-87B9CC25E44F}" name="Colonne31" dataDxfId="16355"/>
    <tableColumn id="58" xr3:uid="{D5CB21A4-6F59-D345-8FD0-D215535D6BC0}" name="Colonne32" dataDxfId="16354"/>
    <tableColumn id="59" xr3:uid="{49986326-28F5-8243-AC8A-A0F026E73C28}" name="Colonne33" dataDxfId="16353"/>
    <tableColumn id="60" xr3:uid="{8F818E10-5760-7B44-84EA-2CCD7B7A8D0B}" name="Colonne34" dataDxfId="16352"/>
    <tableColumn id="61" xr3:uid="{11EAAC94-0953-664D-9E3E-3CAD337562C7}" name="Colonne35" dataDxfId="16351"/>
    <tableColumn id="62" xr3:uid="{274042C5-81CD-DE4E-B2EC-F4DBB94E04ED}" name="Colonne36" dataDxfId="16350"/>
    <tableColumn id="63" xr3:uid="{3999DF13-24B4-FA42-AF4A-543F19D96E04}" name="Colonne37" dataDxfId="16349"/>
    <tableColumn id="64" xr3:uid="{A196E589-5E65-894E-A139-F715C75D9738}" name="Colonne38" dataDxfId="16348"/>
    <tableColumn id="65" xr3:uid="{ECE4B019-320F-BD4F-B990-C1EE239BECAA}" name="Colonne39" dataDxfId="16347"/>
    <tableColumn id="66" xr3:uid="{E7635442-4D0D-FD43-A987-95CFC00D3679}" name="Colonne40" dataDxfId="16346"/>
    <tableColumn id="67" xr3:uid="{E5D4E0AB-3102-8F4B-B902-F67ACEB8F1D5}" name="Colonne41" dataDxfId="16345"/>
    <tableColumn id="68" xr3:uid="{B18B8C4C-304B-5B49-86CD-35AAA652BF84}" name="Colonne42" dataDxfId="16344"/>
    <tableColumn id="69" xr3:uid="{01AD0C8F-2401-C046-B15B-1310962AECCB}" name="Colonne43" dataDxfId="16343"/>
    <tableColumn id="70" xr3:uid="{867AA4BA-DCFF-FB46-B74C-309DF0C2D297}" name="Colonne44" dataDxfId="16342"/>
    <tableColumn id="71" xr3:uid="{F7026FA1-17A7-B043-BA14-1F94050B482D}" name="Colonne45" dataDxfId="16341"/>
    <tableColumn id="72" xr3:uid="{D3841175-98BA-2B4D-A95F-8342D54CBA42}" name="Colonne46" dataDxfId="16340"/>
    <tableColumn id="73" xr3:uid="{3E1C8B0F-702E-D844-86D3-68B525950446}" name="Colonne47" dataDxfId="16339"/>
    <tableColumn id="74" xr3:uid="{18130071-2F73-F442-8FE4-764359D076EC}" name="Colonne48" dataDxfId="16338"/>
    <tableColumn id="75" xr3:uid="{D14CA4DA-E7B9-2042-A46E-FAE68794C8C3}" name="Colonne49" dataDxfId="16337"/>
    <tableColumn id="76" xr3:uid="{270575D5-8469-9A42-9F58-38CB54AB233E}" name="Colonne50" dataDxfId="16336"/>
    <tableColumn id="77" xr3:uid="{91F63E88-88B1-C148-91C9-DBF41F0565A2}" name="Colonne51" dataDxfId="16335"/>
    <tableColumn id="78" xr3:uid="{095B1D30-1583-754B-86E6-B43408154D07}" name="Colonne52" dataDxfId="16334"/>
    <tableColumn id="79" xr3:uid="{74EBF6F2-F316-4444-9CB3-5D0EF2CB5965}" name="Colonne53" dataDxfId="16333"/>
    <tableColumn id="80" xr3:uid="{A8F518B0-0AED-9E43-9D09-C04C15D08DAC}" name="Colonne54" dataDxfId="16332"/>
    <tableColumn id="81" xr3:uid="{382E3758-373B-6244-AEE2-4DA57A8BC0BB}" name="Colonne55" dataDxfId="16331"/>
    <tableColumn id="82" xr3:uid="{EC29FAFC-CDE5-6E49-A988-5C56ECD6CD40}" name="Colonne56" dataDxfId="16330"/>
    <tableColumn id="83" xr3:uid="{3FF736EC-2C21-1A40-A749-8B1691D53494}" name="Colonne57" dataDxfId="16329"/>
    <tableColumn id="84" xr3:uid="{468AB1A8-5623-8348-ABE9-19B95886CD7A}" name="Colonne58" dataDxfId="16328"/>
    <tableColumn id="85" xr3:uid="{53D950AC-CA67-9D49-9FC3-10B1471730DB}" name="Colonne59" dataDxfId="16327"/>
    <tableColumn id="86" xr3:uid="{A9C5440E-C538-CE4F-BEE5-BB06DF249A67}" name="Colonne60" dataDxfId="16326"/>
    <tableColumn id="87" xr3:uid="{C40C1341-8237-D24F-95CA-885CE6D9C5D7}" name="Colonne61" dataDxfId="16325"/>
    <tableColumn id="88" xr3:uid="{06B8ECE4-7F71-0445-BF0C-40930F3E8F91}" name="Colonne62" dataDxfId="16324"/>
    <tableColumn id="89" xr3:uid="{6AF41C2C-8B48-E441-AB98-F506C6BD3763}" name="Colonne63" dataDxfId="16323"/>
    <tableColumn id="90" xr3:uid="{03EB90EF-80D9-D24C-B259-3275537296E1}" name="Colonne64" dataDxfId="16322"/>
    <tableColumn id="91" xr3:uid="{117EA863-5B00-7640-8FBE-A5EB85EE29E3}" name="Colonne65" dataDxfId="16321"/>
    <tableColumn id="92" xr3:uid="{72627E40-B272-8044-96FC-9F76D9A4397D}" name="Colonne66" dataDxfId="16320"/>
    <tableColumn id="93" xr3:uid="{22FFDA7C-FE6B-8A47-8F14-08454FA65FE0}" name="Colonne67" dataDxfId="16319"/>
    <tableColumn id="94" xr3:uid="{A42E02FE-4ABC-6A4E-8E21-C3F0347C9E98}" name="Colonne68" dataDxfId="16318"/>
    <tableColumn id="95" xr3:uid="{0349C466-A726-294A-B17F-CB5F7BEE895C}" name="Colonne69" dataDxfId="16317"/>
    <tableColumn id="96" xr3:uid="{B2BD52B1-9255-9B47-8644-4B5BE0D872D3}" name="Colonne70" dataDxfId="16316"/>
    <tableColumn id="97" xr3:uid="{21866DE5-47AD-9143-B6C6-5E1EAB036A11}" name="Colonne71" dataDxfId="16315"/>
    <tableColumn id="98" xr3:uid="{D7B3109C-4443-6041-AE5A-0509214CCF70}" name="Colonne72" dataDxfId="16314"/>
    <tableColumn id="99" xr3:uid="{0FAFA38F-4676-2242-8A0F-3A0AC51EDB38}" name="Colonne73" dataDxfId="16313"/>
    <tableColumn id="100" xr3:uid="{C5AE650B-13DE-E045-B48A-D521A2642DF7}" name="Colonne74" dataDxfId="16312"/>
    <tableColumn id="101" xr3:uid="{1323B877-2986-224A-A3B2-380549B30150}" name="Colonne75" dataDxfId="16311"/>
    <tableColumn id="102" xr3:uid="{98804050-5DC1-C247-B281-8FC5BC4690D0}" name="Colonne76" dataDxfId="16310"/>
    <tableColumn id="103" xr3:uid="{B0BC1CAB-A3F7-2148-908B-6341123ECAC6}" name="Colonne77" dataDxfId="16309"/>
    <tableColumn id="104" xr3:uid="{B40D5635-1355-5048-81B2-C258F90787B8}" name="Colonne78" dataDxfId="16308"/>
    <tableColumn id="105" xr3:uid="{9008DA4D-E481-5B43-AC47-6AC3C1A885B6}" name="Colonne79" dataDxfId="16307"/>
    <tableColumn id="106" xr3:uid="{5C3F7465-0F95-B94D-8E97-FD1399895EE8}" name="Colonne80" dataDxfId="16306"/>
    <tableColumn id="107" xr3:uid="{BA1E5E25-FBE4-4646-A492-B2A405609D15}" name="Colonne81" dataDxfId="16305"/>
    <tableColumn id="108" xr3:uid="{46D61CF1-BAF0-E54F-ACD2-2826058AA257}" name="Colonne82" dataDxfId="16304"/>
    <tableColumn id="109" xr3:uid="{FC0A556E-BCE7-3F48-B558-1DBA0FE282D4}" name="Colonne83" dataDxfId="16303"/>
    <tableColumn id="110" xr3:uid="{49FF29AD-F3D4-094A-8FD5-7ABD9D247934}" name="Colonne84" dataDxfId="16302"/>
    <tableColumn id="111" xr3:uid="{897D4CBD-508B-C14F-9606-178BC10AA914}" name="Colonne85" dataDxfId="16301"/>
    <tableColumn id="112" xr3:uid="{EA892020-7440-ED4D-831E-C073DE02867D}" name="Colonne86" dataDxfId="16300"/>
    <tableColumn id="113" xr3:uid="{A77C4656-5C8B-314B-AA8C-D5EA9C73FCD7}" name="Colonne87" dataDxfId="16299"/>
    <tableColumn id="114" xr3:uid="{12FE1D2C-7165-8B4D-9032-4BAAD716B28A}" name="Colonne88" dataDxfId="16298"/>
    <tableColumn id="115" xr3:uid="{1C9A7BEF-75D6-174B-97F8-DAA2E9D8221A}" name="Colonne89" dataDxfId="16297"/>
    <tableColumn id="116" xr3:uid="{77D0A39D-B0A3-AD46-AB79-2D96F5990822}" name="Colonne90" dataDxfId="16296"/>
    <tableColumn id="117" xr3:uid="{E543FFDE-2E27-1D47-B590-F92EBABDCF4E}" name="Colonne91" dataDxfId="16295"/>
    <tableColumn id="118" xr3:uid="{4B413257-C83E-B548-BFAC-E2403FC9589D}" name="Colonne92" dataDxfId="16294"/>
    <tableColumn id="119" xr3:uid="{43621592-CB40-EB46-8880-147F81704D1F}" name="Colonne93" dataDxfId="16293"/>
    <tableColumn id="120" xr3:uid="{DC08FAEE-993C-4446-8463-7522F60CBD79}" name="Colonne94" dataDxfId="16292"/>
    <tableColumn id="121" xr3:uid="{EEEEA9EA-7609-6947-8769-6D5AACC41EB4}" name="Colonne95" dataDxfId="16291"/>
    <tableColumn id="122" xr3:uid="{92E9BF59-5D22-A142-A551-F02D24D34D89}" name="Colonne96" dataDxfId="16290"/>
    <tableColumn id="123" xr3:uid="{47383DA0-21E2-474F-8C5B-44B2A76F3454}" name="Colonne97" dataDxfId="16289"/>
    <tableColumn id="124" xr3:uid="{5F32ECD7-3C14-EC41-9ABB-1CED83967C21}" name="Colonne98" dataDxfId="16288"/>
    <tableColumn id="125" xr3:uid="{01A6E594-01D8-6A40-87CC-D4B976131497}" name="Colonne99" dataDxfId="16287"/>
    <tableColumn id="126" xr3:uid="{FA16083D-5EEC-EE46-B763-07885E3F55CF}" name="Colonne100" dataDxfId="16286"/>
    <tableColumn id="127" xr3:uid="{194C2250-DE37-DC45-9744-A31197A783E1}" name="Colonne101" dataDxfId="16285"/>
    <tableColumn id="128" xr3:uid="{9A13A2FE-DE32-7B4F-94C3-42A30C9357A4}" name="Colonne102" dataDxfId="16284"/>
    <tableColumn id="129" xr3:uid="{7E60F672-2BF5-3F49-955D-DCD7787301BD}" name="Colonne103" dataDxfId="16283"/>
    <tableColumn id="130" xr3:uid="{0250FE9D-ADD1-8447-9723-0403602384B4}" name="Colonne104" dataDxfId="16282"/>
    <tableColumn id="131" xr3:uid="{C9AC8BFA-D43E-E946-95C5-AE4D0470C141}" name="Colonne105" dataDxfId="16281"/>
    <tableColumn id="132" xr3:uid="{BCCE42C3-6FED-644B-B48A-CD7A9D55B81F}" name="Colonne106" dataDxfId="16280"/>
    <tableColumn id="133" xr3:uid="{ACB77062-EB75-E64E-87F3-6BA5A19A2F87}" name="Colonne107" dataDxfId="16279"/>
    <tableColumn id="134" xr3:uid="{955B7538-50CE-9D4D-B46D-DF45B6B36128}" name="Colonne108" dataDxfId="16278"/>
    <tableColumn id="135" xr3:uid="{717E4D9A-2EDB-D94F-8D61-653D4AE78F62}" name="Colonne109" dataDxfId="16277"/>
    <tableColumn id="136" xr3:uid="{6A9568B7-0134-5B43-9149-E4C671CC21DA}" name="Colonne110" dataDxfId="16276"/>
    <tableColumn id="137" xr3:uid="{C27D4346-0DF2-5945-A333-4499D01E51F7}" name="Colonne111" dataDxfId="16275"/>
    <tableColumn id="138" xr3:uid="{E73DB4AD-E8B0-8244-A31D-2F50E26A9CA3}" name="Colonne112" dataDxfId="16274"/>
    <tableColumn id="139" xr3:uid="{FA4F38B5-3CB3-4E45-940F-25E4DCD9FD4E}" name="Colonne113" dataDxfId="16273"/>
    <tableColumn id="140" xr3:uid="{A98C8A64-B2BC-7E4A-A4DD-3432D4221322}" name="Colonne114" dataDxfId="16272"/>
    <tableColumn id="141" xr3:uid="{5B288302-5D82-4D47-AD10-6C217AAED2D0}" name="Colonne115" dataDxfId="16271"/>
    <tableColumn id="142" xr3:uid="{3832907B-6121-AE49-9F7C-DBCFF206B770}" name="Colonne116" dataDxfId="16270"/>
    <tableColumn id="143" xr3:uid="{808392C0-987B-E644-8816-96D95BD7F8ED}" name="Colonne117" dataDxfId="16269"/>
    <tableColumn id="144" xr3:uid="{C674404B-FB7D-5345-A863-29D667450DB8}" name="Colonne118" dataDxfId="16268"/>
    <tableColumn id="145" xr3:uid="{5699E23C-7F89-AD48-9694-55363569E4FF}" name="Colonne119" dataDxfId="16267"/>
    <tableColumn id="146" xr3:uid="{45A8EB2B-6862-154D-AADD-8BB2C25EC5A9}" name="Colonne120" dataDxfId="16266"/>
    <tableColumn id="147" xr3:uid="{F01B811C-A4FF-EB44-9619-7B8747B3BEF1}" name="Colonne121" dataDxfId="16265"/>
    <tableColumn id="148" xr3:uid="{CD5E9482-D468-6342-83CD-870AEB16D78E}" name="Colonne122" dataDxfId="16264"/>
    <tableColumn id="149" xr3:uid="{40DAB0A7-155B-E942-930B-260C820FEFB9}" name="Colonne123" dataDxfId="16263"/>
    <tableColumn id="150" xr3:uid="{47D3D879-5E05-834C-85EC-08A2533F951D}" name="Colonne124" dataDxfId="16262"/>
    <tableColumn id="151" xr3:uid="{373D6893-7A1F-214F-BC21-463B6B22B810}" name="Colonne125" dataDxfId="16261"/>
    <tableColumn id="152" xr3:uid="{CD02A4A5-F8BF-9E4A-A140-6D6E135B2185}" name="Colonne126" dataDxfId="16260"/>
    <tableColumn id="153" xr3:uid="{53516CEE-D50A-764F-86F4-AE97A46AA122}" name="Colonne127" dataDxfId="16259"/>
    <tableColumn id="154" xr3:uid="{9C530686-5CD1-A74B-BE83-C9BB8F1E99A1}" name="Colonne128" dataDxfId="16258"/>
    <tableColumn id="155" xr3:uid="{341638E5-735F-8A48-9BFC-15A8BC249F13}" name="Colonne129" dataDxfId="16257"/>
    <tableColumn id="156" xr3:uid="{EE115463-F385-BC4A-A10F-2340A7CB41E2}" name="Colonne130" dataDxfId="16256"/>
    <tableColumn id="157" xr3:uid="{896C4D82-0590-4446-9DF9-1F77BB771C05}" name="Colonne131" dataDxfId="16255"/>
    <tableColumn id="158" xr3:uid="{A58AF584-A264-7A47-9700-DB5801F5C316}" name="Colonne132" dataDxfId="16254"/>
    <tableColumn id="159" xr3:uid="{56CD2D22-1BC9-5743-A857-84FDF6B8E181}" name="Colonne133" dataDxfId="16253"/>
    <tableColumn id="160" xr3:uid="{68CDCAE5-6830-5A47-95EB-321A8322BD78}" name="Colonne134" dataDxfId="16252"/>
    <tableColumn id="161" xr3:uid="{E0E63D0F-E8F1-8244-A274-F7D48EF5C884}" name="Colonne135" dataDxfId="16251"/>
    <tableColumn id="162" xr3:uid="{A7ABF900-4E5A-5E43-87DF-7251888EB99E}" name="Colonne136" dataDxfId="16250"/>
    <tableColumn id="163" xr3:uid="{D0CAE753-82F9-E24D-98BD-E34929ED5178}" name="Colonne137" dataDxfId="16249"/>
    <tableColumn id="164" xr3:uid="{0A479105-66E2-474D-8945-BB1E52210360}" name="Colonne138" dataDxfId="16248"/>
    <tableColumn id="165" xr3:uid="{A08A3F5C-46FD-5143-9155-8AF376FB3018}" name="Colonne139" dataDxfId="16247"/>
    <tableColumn id="166" xr3:uid="{5CB48638-6CD4-1E43-81B7-872575FCD019}" name="Colonne140" dataDxfId="16246"/>
    <tableColumn id="167" xr3:uid="{F7FCC437-10A5-2140-A22E-9F78DFFABE8F}" name="Colonne141" dataDxfId="16245"/>
    <tableColumn id="168" xr3:uid="{7D006C1B-4702-4E42-B200-B1CC28710B74}" name="Colonne142" dataDxfId="16244"/>
    <tableColumn id="169" xr3:uid="{982392A7-F479-464B-BD00-0C71065D13F4}" name="Colonne143" dataDxfId="16243"/>
    <tableColumn id="170" xr3:uid="{932F2E48-629F-C748-BCCD-3A0BD19531AA}" name="Colonne144" dataDxfId="16242"/>
    <tableColumn id="171" xr3:uid="{82F0DCFD-765B-5148-AEEB-D98797B1B700}" name="Colonne145" dataDxfId="16241"/>
    <tableColumn id="172" xr3:uid="{CFD22E8F-EDFE-7140-88ED-FD428D1ABDF4}" name="Colonne146" dataDxfId="16240"/>
    <tableColumn id="173" xr3:uid="{A637B062-8525-9E40-9004-136636724E0F}" name="Colonne147" dataDxfId="16239"/>
    <tableColumn id="174" xr3:uid="{7846C721-6ACF-2749-8A5B-ABE1C9EBDA67}" name="Colonne148" dataDxfId="16238"/>
    <tableColumn id="175" xr3:uid="{68642B48-696B-C84B-998C-51615F6062B2}" name="Colonne149" dataDxfId="16237"/>
    <tableColumn id="176" xr3:uid="{41B629A6-4ED9-124E-B68C-CECABB04D455}" name="Colonne150" dataDxfId="16236"/>
    <tableColumn id="177" xr3:uid="{2299A40A-D5D5-9B4C-AD97-9E7F7BE6C394}" name="Colonne151" dataDxfId="16235"/>
    <tableColumn id="178" xr3:uid="{EDFABA39-0B56-B142-BA03-119F66989A76}" name="Colonne152" dataDxfId="16234"/>
    <tableColumn id="179" xr3:uid="{16300473-E180-C54C-A57C-444C183BF8CB}" name="Colonne153" dataDxfId="16233"/>
    <tableColumn id="180" xr3:uid="{D213D9FC-8F78-4848-AA95-370906FCF119}" name="Colonne154" dataDxfId="16232"/>
    <tableColumn id="181" xr3:uid="{C66F0C15-30C8-CE40-A2E7-0A28D0CC31C2}" name="Colonne155" dataDxfId="16231"/>
    <tableColumn id="182" xr3:uid="{6CAD1204-4800-C949-899A-7B70B825C37A}" name="Colonne156" dataDxfId="16230"/>
    <tableColumn id="183" xr3:uid="{DC502E17-5251-3B4C-A9B1-1AB7F3B9C4EF}" name="Colonne157" dataDxfId="16229"/>
    <tableColumn id="184" xr3:uid="{FB0C8BD5-20E7-4C43-8F7D-54ACC11F469D}" name="Colonne158" dataDxfId="16228"/>
    <tableColumn id="185" xr3:uid="{C4210B57-1EEB-4C4C-B109-A3B7B4412C6A}" name="Colonne159" dataDxfId="16227"/>
    <tableColumn id="186" xr3:uid="{203A9503-1D66-9F4F-8256-C3BE052C0A91}" name="Colonne160" dataDxfId="16226"/>
    <tableColumn id="187" xr3:uid="{188F71C1-F0E2-E249-B77B-F6BC2A831E27}" name="Colonne161" dataDxfId="16225"/>
    <tableColumn id="188" xr3:uid="{E7D2CD97-DE61-9246-A1E8-BB66777170B0}" name="Colonne162" dataDxfId="16224"/>
    <tableColumn id="189" xr3:uid="{A5F3C978-2E56-B446-B474-05DF39D2666A}" name="Colonne163" dataDxfId="16223"/>
    <tableColumn id="190" xr3:uid="{167338B9-7065-8E4B-888F-D3F411E5A27F}" name="Colonne164" dataDxfId="16222"/>
    <tableColumn id="191" xr3:uid="{05F6DD14-CC4F-E04B-B864-9870A89AB0ED}" name="Colonne165" dataDxfId="16221"/>
    <tableColumn id="192" xr3:uid="{A991886C-9115-EA45-8A1C-5AAECA32259A}" name="Colonne166" dataDxfId="16220"/>
    <tableColumn id="193" xr3:uid="{7C486626-3FA1-8144-AF0C-24B9BFBFDC95}" name="Colonne167" dataDxfId="16219"/>
    <tableColumn id="194" xr3:uid="{058CCF26-E9F7-BF46-9BD6-BF4BD7E56293}" name="Colonne168" dataDxfId="16218"/>
    <tableColumn id="195" xr3:uid="{D8F8CD67-F18A-D249-BDAB-3BF59DE0D7F2}" name="Colonne169" dataDxfId="16217"/>
    <tableColumn id="196" xr3:uid="{C24A7EA1-AF9C-C540-988B-A77CC8720B49}" name="Colonne170" dataDxfId="16216"/>
    <tableColumn id="197" xr3:uid="{86D96B2B-803A-F149-AECE-52B1D23DE818}" name="Colonne171" dataDxfId="16215"/>
    <tableColumn id="198" xr3:uid="{3B7A9836-B365-BF4F-8CE3-098DA4C95320}" name="Colonne172" dataDxfId="16214"/>
    <tableColumn id="199" xr3:uid="{906A114A-9DC3-3649-AB92-5E527EEDF4D2}" name="Colonne173" dataDxfId="16213"/>
    <tableColumn id="200" xr3:uid="{FEB5B534-55F4-4A4C-86F5-EC89D1E7CC80}" name="Colonne174" dataDxfId="16212"/>
    <tableColumn id="201" xr3:uid="{03E47A8A-14C5-4742-9074-9F9381D3F3AD}" name="Colonne175" dataDxfId="16211"/>
    <tableColumn id="202" xr3:uid="{3146CC0B-8AC5-1648-B489-14BB2D6FE748}" name="Colonne176" dataDxfId="16210"/>
    <tableColumn id="203" xr3:uid="{A6E23A6A-C401-2743-A4C4-982F4A6DA030}" name="Colonne177" dataDxfId="16209"/>
    <tableColumn id="204" xr3:uid="{B3BE85BE-3BAC-204E-9A2D-C233CA8A1326}" name="Colonne178" dataDxfId="16208"/>
    <tableColumn id="205" xr3:uid="{778EF2F0-21D1-9845-9F85-3F8471956B9D}" name="Colonne179" dataDxfId="16207"/>
    <tableColumn id="206" xr3:uid="{87B1ABF0-1688-6E40-BA04-20FF9F2E1C94}" name="Colonne180" dataDxfId="16206"/>
    <tableColumn id="207" xr3:uid="{DBB9BAB8-3005-2D46-B7C3-9598412A1301}" name="Colonne181" dataDxfId="16205"/>
    <tableColumn id="208" xr3:uid="{C453C76C-F120-7F43-B225-5A489D515270}" name="Colonne182" dataDxfId="16204"/>
    <tableColumn id="209" xr3:uid="{25C68E0B-8D56-FF4C-ACF8-1F0D5933B4C0}" name="Colonne183" dataDxfId="16203"/>
    <tableColumn id="210" xr3:uid="{5E2A0887-B6C1-8248-A7D9-C37B44146E00}" name="Colonne184" dataDxfId="16202"/>
    <tableColumn id="211" xr3:uid="{AF727419-FE1C-434A-93BE-F555022F9BE9}" name="Colonne185" dataDxfId="16201"/>
    <tableColumn id="212" xr3:uid="{30F435AE-A60C-D447-9F8C-5A6276B53BD3}" name="Colonne186" dataDxfId="16200"/>
    <tableColumn id="213" xr3:uid="{689F4BDF-C5D0-BB4E-98B8-47826C986431}" name="Colonne187" dataDxfId="16199"/>
    <tableColumn id="214" xr3:uid="{D06B1748-D0BE-414B-BFFE-31061C92E510}" name="Colonne188" dataDxfId="16198"/>
    <tableColumn id="215" xr3:uid="{D36CABA3-8B4E-5146-A545-5CEF35476AFF}" name="Colonne189" dataDxfId="16197"/>
    <tableColumn id="216" xr3:uid="{2BE5B746-FE36-0742-A227-85210F997BA0}" name="Colonne190" dataDxfId="16196"/>
    <tableColumn id="217" xr3:uid="{03D24C07-F6B8-FF4C-BEFB-424913C7B487}" name="Colonne191" dataDxfId="16195"/>
    <tableColumn id="218" xr3:uid="{45347ABF-A392-5147-B819-91C320A1A017}" name="Colonne192" dataDxfId="16194"/>
    <tableColumn id="219" xr3:uid="{80F65EA6-AF23-EC4B-A023-90425BFC5B2A}" name="Colonne193" dataDxfId="16193"/>
    <tableColumn id="220" xr3:uid="{DC58461A-0F29-0F4B-B347-7A12E1078ED5}" name="Colonne194" dataDxfId="16192"/>
    <tableColumn id="221" xr3:uid="{5C9481B1-6DA4-C144-AD9C-DBB2FB7FDD5C}" name="Colonne195" dataDxfId="16191"/>
    <tableColumn id="222" xr3:uid="{2CFDF198-31E9-1649-A208-DA3F99FCF8FA}" name="Colonne196" dataDxfId="16190"/>
    <tableColumn id="223" xr3:uid="{3CF03448-27F3-5F47-8623-896625072E75}" name="Colonne197" dataDxfId="16189"/>
    <tableColumn id="224" xr3:uid="{D2D5E564-5BEE-034D-BE89-F503E5D4696D}" name="Colonne198" dataDxfId="16188"/>
    <tableColumn id="225" xr3:uid="{BD5DBF25-F272-9141-9A8B-98173EC0F873}" name="Colonne199" dataDxfId="16187"/>
    <tableColumn id="226" xr3:uid="{FA07C2A2-21FD-7C4F-B9BD-8503A6F09513}" name="Colonne200" dataDxfId="16186"/>
    <tableColumn id="227" xr3:uid="{2F5C7FD7-0733-3340-AAB9-45FF84156728}" name="Colonne201" dataDxfId="16185"/>
    <tableColumn id="228" xr3:uid="{8FC4CCBB-7A01-9E4C-96F4-E7D43394886F}" name="Colonne202" dataDxfId="16184"/>
    <tableColumn id="229" xr3:uid="{515920C0-13AC-394C-9FC5-2CCB456770F7}" name="Colonne203" dataDxfId="16183"/>
    <tableColumn id="230" xr3:uid="{57A6574B-E1B0-3040-923C-D33D02EA97EF}" name="Colonne204" dataDxfId="16182"/>
    <tableColumn id="231" xr3:uid="{A6E6A009-81D8-BB4E-BC70-F240B5FC2C05}" name="Colonne205" dataDxfId="16181"/>
    <tableColumn id="232" xr3:uid="{0EA25585-7DE1-8D46-B120-09D6F0D39DD2}" name="Colonne206" dataDxfId="16180"/>
    <tableColumn id="233" xr3:uid="{3527B53E-7284-7E40-9361-CD69CDFBC7B0}" name="Colonne207" dataDxfId="16179"/>
    <tableColumn id="234" xr3:uid="{BC7F8FFA-24CD-A44C-85C2-FD5498D26532}" name="Colonne208" dataDxfId="16178"/>
    <tableColumn id="235" xr3:uid="{27A49A0F-C046-2240-AFF5-9CCA77787DBA}" name="Colonne209" dataDxfId="16177"/>
    <tableColumn id="236" xr3:uid="{C5833813-FD41-0D43-9D30-D7F9DE8308EB}" name="Colonne210" dataDxfId="16176"/>
    <tableColumn id="237" xr3:uid="{835C0A27-8B93-9448-9E5E-C729F6195A08}" name="Colonne211" dataDxfId="16175"/>
    <tableColumn id="238" xr3:uid="{0954649F-06BD-A94A-B988-547344EB8E0E}" name="Colonne212" dataDxfId="16174"/>
    <tableColumn id="239" xr3:uid="{1044CF3C-4565-9A40-BA0E-CC66ED55B4E7}" name="Colonne213" dataDxfId="16173"/>
    <tableColumn id="240" xr3:uid="{4A771035-D59C-EC4B-81C9-47B95F61C4A1}" name="Colonne214" dataDxfId="16172"/>
    <tableColumn id="241" xr3:uid="{A3E2D7D0-7FEC-B349-857F-1CB7138064E3}" name="Colonne215" dataDxfId="16171"/>
    <tableColumn id="242" xr3:uid="{594F405B-7469-5745-9690-92EC42FCDDA2}" name="Colonne216" dataDxfId="16170"/>
    <tableColumn id="243" xr3:uid="{32062FDD-FCC4-5F4A-B685-79E7DEFF76D0}" name="Colonne217" dataDxfId="16169"/>
    <tableColumn id="244" xr3:uid="{1D39F6D8-9C59-1B4B-907B-F5CD8CEC8B4C}" name="Colonne218" dataDxfId="16168"/>
    <tableColumn id="245" xr3:uid="{49F3E454-07D6-8D46-9086-1B4390E23D83}" name="Colonne219" dataDxfId="16167"/>
    <tableColumn id="246" xr3:uid="{47C1B66E-675C-884D-8962-931ADDE55120}" name="Colonne220" dataDxfId="16166"/>
    <tableColumn id="247" xr3:uid="{E0ACA5EF-BBBB-3245-894F-2EC11E0D3683}" name="Colonne221" dataDxfId="16165"/>
    <tableColumn id="248" xr3:uid="{FCF23F18-C2D5-FA4E-A8CB-5CDF410D7461}" name="Colonne222" dataDxfId="16164"/>
    <tableColumn id="249" xr3:uid="{06C82E6E-EE77-9F4C-9D7F-77FBED4B1755}" name="Colonne223" dataDxfId="16163"/>
    <tableColumn id="250" xr3:uid="{962DDE06-3308-164A-8AD8-2CE3A0F1CD66}" name="Colonne224" dataDxfId="16162"/>
    <tableColumn id="251" xr3:uid="{8E43E2CC-A53D-6E4C-9ADA-8EA2C51282B8}" name="Colonne225" dataDxfId="16161"/>
    <tableColumn id="252" xr3:uid="{9683079B-EB70-6B45-B66D-E6832E78E46F}" name="Colonne226" dataDxfId="16160"/>
    <tableColumn id="253" xr3:uid="{FFE3B546-C994-2B44-94AC-BD692C5E4CDF}" name="Colonne227" dataDxfId="16159"/>
    <tableColumn id="254" xr3:uid="{A4B3FC6D-FC60-514F-96BB-A99E47F266F1}" name="Colonne228" dataDxfId="16158"/>
    <tableColumn id="255" xr3:uid="{0E661D4B-3912-F149-B13F-C7B5010E05C3}" name="Colonne229" dataDxfId="16157"/>
    <tableColumn id="256" xr3:uid="{4A77AAE9-AC33-1E4C-96D9-45D530E3B2DD}" name="Colonne230" dataDxfId="16156"/>
    <tableColumn id="257" xr3:uid="{97A84FE8-C0F6-F148-B9EB-6F7CD7F3BDD3}" name="Colonne231" dataDxfId="16155"/>
    <tableColumn id="258" xr3:uid="{349E80CB-38AE-2E4C-9B34-CA86F977ABAC}" name="Colonne232" dataDxfId="16154"/>
    <tableColumn id="259" xr3:uid="{2E223FAC-8D9A-044C-8C18-7D56C1267F2B}" name="Colonne233" dataDxfId="16153"/>
    <tableColumn id="260" xr3:uid="{8A9CA350-FDE3-5C47-BAAD-1B6216C67EB8}" name="Colonne234" dataDxfId="16152"/>
    <tableColumn id="261" xr3:uid="{5392FD30-0452-FB47-94B7-8CC44B3AF0F4}" name="Colonne235" dataDxfId="16151"/>
    <tableColumn id="262" xr3:uid="{A4DE3CAD-B69E-474A-BE29-AC202F3121AB}" name="Colonne236" dataDxfId="16150"/>
    <tableColumn id="263" xr3:uid="{02553570-4796-8048-B6F8-C201F21D9657}" name="Colonne237" dataDxfId="16149"/>
    <tableColumn id="264" xr3:uid="{17257C7C-DCF1-0641-B266-DE2C317984BE}" name="Colonne238" dataDxfId="16148"/>
    <tableColumn id="265" xr3:uid="{3EE6E85D-D0C6-DE4B-A4B1-BBE2F157DCF5}" name="Colonne239" dataDxfId="16147"/>
    <tableColumn id="266" xr3:uid="{5C28BE0F-479F-B54F-AA9C-5D9D900A8428}" name="Colonne240" dataDxfId="16146"/>
    <tableColumn id="267" xr3:uid="{2236B086-69E2-C64C-A2C1-5AF75653AA88}" name="Colonne241" dataDxfId="16145"/>
    <tableColumn id="268" xr3:uid="{2DA727E9-4B11-6E44-A095-50638EAC07CE}" name="Colonne242" dataDxfId="16144"/>
    <tableColumn id="269" xr3:uid="{45B0EFEF-1288-4846-BFDD-F74A7D0AFF9F}" name="Colonne243" dataDxfId="16143"/>
    <tableColumn id="270" xr3:uid="{60FE87D7-2AC9-7349-ACFF-A9295FD319A9}" name="Colonne244" dataDxfId="16142"/>
    <tableColumn id="271" xr3:uid="{E240A4EF-E196-164F-A793-900B79D571AE}" name="Colonne245" dataDxfId="16141"/>
    <tableColumn id="272" xr3:uid="{9D10F3E3-7C8D-5C41-974B-07773E49F999}" name="Colonne246" dataDxfId="16140"/>
    <tableColumn id="273" xr3:uid="{ED529133-63F0-7246-96C5-C500B2971C0D}" name="Colonne247" dataDxfId="16139"/>
    <tableColumn id="274" xr3:uid="{889C5F4C-1EDE-DC4F-A70E-73F9BB3C8CD4}" name="Colonne248" dataDxfId="16138"/>
    <tableColumn id="275" xr3:uid="{E6886887-1A73-3741-96BB-FC38F7BB9376}" name="Colonne249" dataDxfId="16137"/>
    <tableColumn id="276" xr3:uid="{F575B9A4-8138-7444-BF6C-56BEBCBA4D5A}" name="Colonne250" dataDxfId="16136"/>
    <tableColumn id="277" xr3:uid="{69B93A1A-4FD9-AF41-93D1-FA872BCF6A83}" name="Colonne251" dataDxfId="16135"/>
    <tableColumn id="278" xr3:uid="{3B35FAA0-9AB2-014E-A77F-4E07A3F24C8E}" name="Colonne252" dataDxfId="16134"/>
    <tableColumn id="279" xr3:uid="{2CF8C725-EC5D-4C45-B4D0-FA1569025A11}" name="Colonne253" dataDxfId="16133"/>
    <tableColumn id="280" xr3:uid="{34AB1F63-D469-1147-B260-D4DCAF835172}" name="Colonne254" dataDxfId="16132"/>
    <tableColumn id="281" xr3:uid="{B35ED050-9D45-9D40-B831-9552BAB40EAF}" name="Colonne255" dataDxfId="16131"/>
    <tableColumn id="282" xr3:uid="{59967987-D7B9-744E-AF36-E4F298C9F229}" name="Colonne256" dataDxfId="16130"/>
    <tableColumn id="283" xr3:uid="{C9570268-26AE-C549-9D70-09D63E20E490}" name="Colonne257" dataDxfId="16129"/>
    <tableColumn id="284" xr3:uid="{009121FA-6907-AB4E-86C6-B2882B294B66}" name="Colonne258" dataDxfId="16128"/>
    <tableColumn id="285" xr3:uid="{25E26300-F79E-FC4F-B23F-96883DA2F7F9}" name="Colonne259" dataDxfId="16127"/>
    <tableColumn id="286" xr3:uid="{1B9109A5-43D8-1A4E-AE87-B9D11C619A61}" name="Colonne260" dataDxfId="16126"/>
    <tableColumn id="287" xr3:uid="{F085AFB0-C119-9A49-AB8A-43867A605995}" name="Colonne261" dataDxfId="16125"/>
    <tableColumn id="288" xr3:uid="{A0ADF0B9-528A-1740-9CEF-1C0FD5AADCDE}" name="Colonne262" dataDxfId="16124"/>
    <tableColumn id="289" xr3:uid="{7967D405-3991-B148-95C6-0B7516CB1049}" name="Colonne263" dataDxfId="16123"/>
    <tableColumn id="290" xr3:uid="{D2878184-140D-3F4A-B517-BD3EB1A4017B}" name="Colonne264" dataDxfId="16122"/>
    <tableColumn id="291" xr3:uid="{5E005040-C914-704C-A6F4-8A6842F6E85F}" name="Colonne265" dataDxfId="16121"/>
    <tableColumn id="292" xr3:uid="{2ED6E8A5-784C-DD4E-B392-DD7BEAF3B18B}" name="Colonne266" dataDxfId="16120"/>
    <tableColumn id="293" xr3:uid="{AA864E92-2D04-984F-8E84-1D51F334A825}" name="Colonne267" dataDxfId="16119"/>
    <tableColumn id="294" xr3:uid="{5FA4EDA4-6F9D-C34E-BB28-097F55462F9E}" name="Colonne268" dataDxfId="16118"/>
    <tableColumn id="295" xr3:uid="{73654091-2361-4C4E-9915-39CDAC1A6E57}" name="Colonne269" dataDxfId="16117"/>
    <tableColumn id="296" xr3:uid="{B0FDC9C4-E80D-B545-8E12-B68CA1B47CFD}" name="Colonne270" dataDxfId="16116"/>
    <tableColumn id="297" xr3:uid="{A2AA0140-FA07-8C4E-B431-071BA89CEFA9}" name="Colonne271" dataDxfId="16115"/>
    <tableColumn id="298" xr3:uid="{FDA57135-2A8A-F645-8163-DF0D3862E5A2}" name="Colonne272" dataDxfId="16114"/>
    <tableColumn id="299" xr3:uid="{2E5E3DF2-2EE9-1C4A-8D57-C3CACEDF6474}" name="Colonne273" dataDxfId="16113"/>
    <tableColumn id="300" xr3:uid="{93D669A9-DA90-7D4D-8ED5-CEEA9CD6E5C8}" name="Colonne274" dataDxfId="16112"/>
    <tableColumn id="301" xr3:uid="{CC905C64-195C-0C43-9203-CD3AEA2B72CA}" name="Colonne275" dataDxfId="16111"/>
    <tableColumn id="302" xr3:uid="{B873F0C0-F504-954E-9A64-522C3E977E84}" name="Colonne276" dataDxfId="16110"/>
    <tableColumn id="303" xr3:uid="{F217C4C6-A6D7-9245-B12F-BC323099E0EA}" name="Colonne277" dataDxfId="16109"/>
    <tableColumn id="304" xr3:uid="{9F09CF52-D7D6-1A40-8E45-2B93B542A0EF}" name="Colonne278" dataDxfId="16108"/>
    <tableColumn id="305" xr3:uid="{4BD20838-4E85-914C-AEFF-FE81B189EF22}" name="Colonne279" dataDxfId="16107"/>
    <tableColumn id="306" xr3:uid="{EACE504A-F397-3240-ACDE-E61F3421C1E4}" name="Colonne280" dataDxfId="16106"/>
    <tableColumn id="307" xr3:uid="{6CA8420B-8716-4B49-A134-7540E0EB2305}" name="Colonne281" dataDxfId="16105"/>
    <tableColumn id="308" xr3:uid="{1C8DB502-5BBC-614E-AC87-EC4120D8B883}" name="Colonne282" dataDxfId="16104"/>
    <tableColumn id="309" xr3:uid="{E8399CC3-B62C-D24A-A9B6-F27BF86B9D80}" name="Colonne283" dataDxfId="16103"/>
    <tableColumn id="310" xr3:uid="{A9F2DDAE-73D1-334E-86A7-40BA84C92F35}" name="Colonne284" dataDxfId="16102"/>
    <tableColumn id="311" xr3:uid="{A8B5A33F-483C-094C-B18B-8959A5CCF74B}" name="Colonne285" dataDxfId="16101"/>
    <tableColumn id="312" xr3:uid="{D74F8845-EE9C-9F47-8880-C1E43EAC0751}" name="Colonne286" dataDxfId="16100"/>
    <tableColumn id="313" xr3:uid="{D7D6E026-8A49-B94D-B38F-4AF5F4CD9535}" name="Colonne287" dataDxfId="16099"/>
    <tableColumn id="314" xr3:uid="{11892EED-6695-404F-B672-8E25BE2D5FCC}" name="Colonne288" dataDxfId="16098"/>
    <tableColumn id="315" xr3:uid="{FF3E13BC-6FA6-C84B-A85A-4DD684FC99A4}" name="Colonne289" dataDxfId="16097"/>
    <tableColumn id="316" xr3:uid="{8A9279BD-2679-9F43-9BD3-DF1293BEA198}" name="Colonne290" dataDxfId="16096"/>
    <tableColumn id="317" xr3:uid="{D44A6555-5532-8147-BF6E-A459C5F744D1}" name="Colonne291" dataDxfId="16095"/>
    <tableColumn id="318" xr3:uid="{5DEFDD27-CF39-4845-8486-7A885721423A}" name="Colonne292" dataDxfId="16094"/>
    <tableColumn id="319" xr3:uid="{DDAF85CE-9DD2-664B-B01F-F9BF7C492E10}" name="Colonne293" dataDxfId="16093"/>
    <tableColumn id="320" xr3:uid="{396CCD84-6549-EC4E-8156-1727C1CBDFBE}" name="Colonne294" dataDxfId="16092"/>
    <tableColumn id="321" xr3:uid="{568061EF-0E21-A44B-9748-07BB39CFCD57}" name="Colonne295" dataDxfId="16091"/>
    <tableColumn id="322" xr3:uid="{1A996615-8FBF-3B4B-A06E-7338E2B33C96}" name="Colonne296" dataDxfId="16090"/>
    <tableColumn id="323" xr3:uid="{72EEB9FB-D6B1-3348-A6DB-49A6E1187E29}" name="Colonne297" dataDxfId="16089"/>
    <tableColumn id="324" xr3:uid="{2C32E6A2-7BBB-4443-9C7C-4A9FD520A00A}" name="Colonne298" dataDxfId="16088"/>
    <tableColumn id="325" xr3:uid="{31708EB8-F4CC-B54D-A255-B91F4EFAD26D}" name="Colonne299" dataDxfId="16087"/>
    <tableColumn id="326" xr3:uid="{2996DB9D-E4A4-3040-9EEC-7E3E7D063B37}" name="Colonne300" dataDxfId="16086"/>
    <tableColumn id="327" xr3:uid="{440001C2-83B9-1747-BE6C-D1CA1C8046B3}" name="Colonne301" dataDxfId="16085"/>
    <tableColumn id="328" xr3:uid="{6771F425-BC67-6842-A5DA-20767A4C832C}" name="Colonne302" dataDxfId="16084"/>
    <tableColumn id="329" xr3:uid="{137386A0-4137-0448-A917-7508E8DEC96F}" name="Colonne303" dataDxfId="16083"/>
    <tableColumn id="330" xr3:uid="{BBD697FB-9BC7-8E41-8911-6C2A50A958A7}" name="Colonne304" dataDxfId="16082"/>
    <tableColumn id="331" xr3:uid="{875B7713-B008-C64C-8E3B-DE368E492319}" name="Colonne305" dataDxfId="16081"/>
    <tableColumn id="332" xr3:uid="{50F09181-537F-2645-BE18-210226BF44C4}" name="Colonne306" dataDxfId="16080"/>
    <tableColumn id="333" xr3:uid="{5539E27E-9005-1E44-9A3C-203E705BEAD6}" name="Colonne307" dataDxfId="16079"/>
    <tableColumn id="334" xr3:uid="{ECEB2C9A-8D38-1249-A6CF-9C01F36F8970}" name="Colonne308" dataDxfId="16078"/>
    <tableColumn id="335" xr3:uid="{61116BF1-7247-BF4D-9F6F-D85B26E66880}" name="Colonne309" dataDxfId="16077"/>
    <tableColumn id="336" xr3:uid="{09158436-8CFF-AE44-9F3B-35B9B8B901AD}" name="Colonne310" dataDxfId="16076"/>
    <tableColumn id="337" xr3:uid="{7E2E6799-B65D-3042-AFCF-38DDC715FBA1}" name="Colonne311" dataDxfId="16075"/>
    <tableColumn id="338" xr3:uid="{106784AB-8EE8-7245-B97F-689E42EE952A}" name="Colonne312" dataDxfId="16074"/>
    <tableColumn id="339" xr3:uid="{18E81676-FDC6-AA40-AFE5-8ECD55CD0288}" name="Colonne313" dataDxfId="16073"/>
    <tableColumn id="340" xr3:uid="{8071505A-A6B0-4B4E-9494-6342CF4E71FB}" name="Colonne314" dataDxfId="16072"/>
    <tableColumn id="341" xr3:uid="{E52511C1-3DDF-6347-864D-0093A31A1F1E}" name="Colonne315" dataDxfId="16071"/>
    <tableColumn id="342" xr3:uid="{8A813267-5386-6342-8879-CB4D11EA9159}" name="Colonne316" dataDxfId="16070"/>
    <tableColumn id="343" xr3:uid="{DF95040F-F361-8945-9E77-693C988171ED}" name="Colonne317" dataDxfId="16069"/>
    <tableColumn id="344" xr3:uid="{4868F883-BC9E-ED4B-B1B1-3E24C6B81680}" name="Colonne318" dataDxfId="16068"/>
    <tableColumn id="345" xr3:uid="{EB4EFB44-A6AB-5F47-BFFA-0D4460FE7949}" name="Colonne319" dataDxfId="16067"/>
    <tableColumn id="346" xr3:uid="{AE165B61-F7AB-BB40-953B-79DBC8A306BA}" name="Colonne320" dataDxfId="16066"/>
    <tableColumn id="347" xr3:uid="{60062A3C-F52E-E845-8C66-4BD613C2756B}" name="Colonne321" dataDxfId="16065"/>
    <tableColumn id="348" xr3:uid="{E6D7306E-1691-6E4A-8849-2860E28099E4}" name="Colonne322" dataDxfId="16064"/>
    <tableColumn id="349" xr3:uid="{EDC65DD6-8975-E940-A637-CB25C202012F}" name="Colonne323" dataDxfId="16063"/>
    <tableColumn id="350" xr3:uid="{90889989-4B13-3B47-AFDC-D61CD516EAAB}" name="Colonne324" dataDxfId="16062"/>
    <tableColumn id="351" xr3:uid="{CE980BAA-F135-3144-9E65-C4A361028AF1}" name="Colonne325" dataDxfId="16061"/>
    <tableColumn id="352" xr3:uid="{7E1312C3-4493-DE43-A52B-19A95051BC2E}" name="Colonne326" dataDxfId="16060"/>
    <tableColumn id="353" xr3:uid="{AAC27BE4-E181-6A46-9446-E7BBE07D028D}" name="Colonne327" dataDxfId="16059"/>
    <tableColumn id="354" xr3:uid="{D6BAC649-F0C9-8548-B623-C08937B633DA}" name="Colonne328" dataDxfId="16058"/>
    <tableColumn id="355" xr3:uid="{3D2622C8-C7ED-1647-BFE9-1BE25D323D06}" name="Colonne329" dataDxfId="16057"/>
    <tableColumn id="356" xr3:uid="{2A2B4D78-28AC-C14C-A4B4-A4F2E3528A16}" name="Colonne330" dataDxfId="16056"/>
    <tableColumn id="357" xr3:uid="{6CE6EDDB-02AC-4B4C-BA71-7A3900E96389}" name="Colonne331" dataDxfId="16055"/>
    <tableColumn id="358" xr3:uid="{9D63356E-6527-9043-9E48-2D8A105A09BC}" name="Colonne332" dataDxfId="16054"/>
    <tableColumn id="359" xr3:uid="{111B967D-59B8-6C4A-B6DC-6DB772326D8F}" name="Colonne333" dataDxfId="16053"/>
    <tableColumn id="360" xr3:uid="{4C96D9B4-ABD0-484F-B000-C986CDCB1CD5}" name="Colonne334" dataDxfId="16052"/>
    <tableColumn id="361" xr3:uid="{93B72180-4ECE-C04B-994E-547880DF3158}" name="Colonne335" dataDxfId="16051"/>
    <tableColumn id="362" xr3:uid="{E828442E-CA53-B04F-AB45-54DCAF1A5DC2}" name="Colonne336" dataDxfId="16050"/>
    <tableColumn id="363" xr3:uid="{44B622A4-F2FC-EA4E-9454-C6E5A64F128D}" name="Colonne337" dataDxfId="16049"/>
    <tableColumn id="364" xr3:uid="{3B81ADC4-244E-8449-9524-4667253D80C6}" name="Colonne338" dataDxfId="16048"/>
    <tableColumn id="365" xr3:uid="{7E6186F6-CDF2-314F-8917-8A8416C45A48}" name="Colonne339" dataDxfId="16047"/>
    <tableColumn id="366" xr3:uid="{48085F50-368F-9F47-80FA-FBBA726898BF}" name="Colonne340" dataDxfId="16046"/>
    <tableColumn id="367" xr3:uid="{C1C01E99-D48B-E249-BB27-96B017F7DB0D}" name="Colonne341" dataDxfId="16045"/>
    <tableColumn id="368" xr3:uid="{40FAB863-ACFD-FD41-951F-BA78737EE6E4}" name="Colonne342" dataDxfId="16044"/>
    <tableColumn id="369" xr3:uid="{C6FB6E58-4FA3-994C-8CE2-470083565C62}" name="Colonne343" dataDxfId="16043"/>
    <tableColumn id="370" xr3:uid="{8CFDC6A6-8DE7-B84C-843D-56DB1775025B}" name="Colonne344" dataDxfId="16042"/>
    <tableColumn id="371" xr3:uid="{E50B02F6-F791-CB45-8274-D657F180E9DA}" name="Colonne345" dataDxfId="16041"/>
    <tableColumn id="372" xr3:uid="{A82B8F81-C522-2948-9EBB-00BED2A79AD6}" name="Colonne346" dataDxfId="16040"/>
    <tableColumn id="373" xr3:uid="{C25F5809-2586-CD4A-B348-4D6F857E1BB6}" name="Colonne347" dataDxfId="16039"/>
    <tableColumn id="374" xr3:uid="{66EE24FC-BC05-1D4D-8F16-3B72890B1C4A}" name="Colonne348" dataDxfId="16038"/>
    <tableColumn id="375" xr3:uid="{354B0095-3FCF-A347-9A3A-B30ECE2854D7}" name="Colonne349" dataDxfId="16037"/>
    <tableColumn id="376" xr3:uid="{F2D0E6FF-912F-E64D-BC4C-7E97369D36C8}" name="Colonne350" dataDxfId="16036"/>
    <tableColumn id="377" xr3:uid="{025ACB42-1259-0C40-9B1C-4EB89DE4E1DB}" name="Colonne351" dataDxfId="16035"/>
    <tableColumn id="378" xr3:uid="{7D75D101-53F4-6543-88C1-7AA50C204AF9}" name="Colonne352" dataDxfId="16034"/>
    <tableColumn id="379" xr3:uid="{EDD6CEC3-20B9-064C-85B5-DC7E299029B4}" name="Colonne353" dataDxfId="16033"/>
    <tableColumn id="380" xr3:uid="{7437605E-2432-264D-9CB1-DFDBB4A797C0}" name="Colonne354" dataDxfId="16032"/>
    <tableColumn id="381" xr3:uid="{62ECD316-3FC5-BD49-BD14-E3309E461528}" name="Colonne355" dataDxfId="16031"/>
    <tableColumn id="382" xr3:uid="{5FAAA810-9F12-0C4A-B112-EB03D562BCB3}" name="Colonne356" dataDxfId="16030"/>
    <tableColumn id="383" xr3:uid="{A38BBC48-F76B-7643-B6FD-82424063EDF1}" name="Colonne357" dataDxfId="16029"/>
    <tableColumn id="384" xr3:uid="{5E0E434E-57DD-B042-9E40-54C3A7D9979D}" name="Colonne358" dataDxfId="16028"/>
    <tableColumn id="385" xr3:uid="{22B717AC-DE0D-5E49-A560-FBAC65D6D76B}" name="Colonne359" dataDxfId="16027"/>
    <tableColumn id="386" xr3:uid="{17A3D660-B4FC-364B-9FE6-370C43F1FE3E}" name="Colonne360" dataDxfId="16026"/>
    <tableColumn id="387" xr3:uid="{C51304CC-9D57-1545-A41A-CBC9BAC43D1C}" name="Colonne361" dataDxfId="16025"/>
    <tableColumn id="388" xr3:uid="{3CF4EA14-4CC3-FA4F-8AFE-CBF69F569D9B}" name="Colonne362" dataDxfId="16024"/>
    <tableColumn id="389" xr3:uid="{2C37F185-E3B5-6640-A6EA-5469F3D9C4B2}" name="Colonne363" dataDxfId="16023"/>
    <tableColumn id="390" xr3:uid="{1A1D5A86-3AD6-BD4F-A605-7E02257549BF}" name="Colonne364" dataDxfId="16022"/>
    <tableColumn id="391" xr3:uid="{12C9E7C7-C8B4-B145-A63B-97CCC83FE1F5}" name="Colonne365" dataDxfId="16021"/>
    <tableColumn id="392" xr3:uid="{3179A049-3282-6444-B7A0-7E64EC110033}" name="Colonne366" dataDxfId="16020"/>
    <tableColumn id="393" xr3:uid="{E681FC98-3B85-3A40-A7DE-9FBA2E7F8C7C}" name="Colonne367" dataDxfId="16019"/>
    <tableColumn id="394" xr3:uid="{68FCB0FC-6483-354D-BF61-4858BEDB762B}" name="Colonne368" dataDxfId="16018"/>
    <tableColumn id="395" xr3:uid="{CB20D389-41B4-4A4C-A0E8-AFE874BEAE21}" name="Colonne369" dataDxfId="16017"/>
    <tableColumn id="396" xr3:uid="{D4B72008-6073-294B-9E61-61D340BE47BE}" name="Colonne370" dataDxfId="16016"/>
    <tableColumn id="397" xr3:uid="{69B5BE82-F2B7-F049-8914-850859993CDC}" name="Colonne371" dataDxfId="16015"/>
    <tableColumn id="398" xr3:uid="{209CAE8F-40A4-7740-9CD9-2A9A43758C64}" name="Colonne372" dataDxfId="16014"/>
    <tableColumn id="399" xr3:uid="{8C9F03CA-973C-434E-B46E-E2500A01D713}" name="Colonne373" dataDxfId="16013"/>
    <tableColumn id="400" xr3:uid="{5952AEF1-1F3F-7F4D-977F-D44237602255}" name="Colonne374" dataDxfId="16012"/>
    <tableColumn id="401" xr3:uid="{ABE3632A-3729-6043-A86B-53458F790E01}" name="Colonne375" dataDxfId="16011"/>
    <tableColumn id="402" xr3:uid="{B98E89A4-EB81-8E40-AC10-85BA164C226F}" name="Colonne376" dataDxfId="16010"/>
    <tableColumn id="403" xr3:uid="{8E63E932-44B5-9142-90EF-77139F620324}" name="Colonne377" dataDxfId="16009"/>
    <tableColumn id="404" xr3:uid="{26D94227-F8F3-C340-8BD5-876319ED959F}" name="Colonne378" dataDxfId="16008"/>
    <tableColumn id="405" xr3:uid="{59966BAC-D74F-7347-9B0C-747AF5A8398E}" name="Colonne379" dataDxfId="16007"/>
    <tableColumn id="406" xr3:uid="{DF53AC08-4F1E-E14D-9496-458D160345E7}" name="Colonne380" dataDxfId="16006"/>
    <tableColumn id="407" xr3:uid="{4AC2115C-601C-5E43-9179-17A4CDF6D094}" name="Colonne381" dataDxfId="16005"/>
    <tableColumn id="408" xr3:uid="{0CC6D549-8D7F-A04C-91C6-0DAD16C1EC84}" name="Colonne382" dataDxfId="16004"/>
    <tableColumn id="409" xr3:uid="{D93C9E5D-2D74-1A42-B90D-9D2A7A159278}" name="Colonne383" dataDxfId="16003"/>
    <tableColumn id="410" xr3:uid="{B112C900-AECF-8F47-8862-0E68468C4170}" name="Colonne384" dataDxfId="16002"/>
    <tableColumn id="411" xr3:uid="{41E3BBF7-CD3F-1E4F-8299-E429E467DD0E}" name="Colonne385" dataDxfId="16001"/>
    <tableColumn id="412" xr3:uid="{CF97A1AF-6061-A441-8AF2-998B8FB07269}" name="Colonne386" dataDxfId="16000"/>
    <tableColumn id="413" xr3:uid="{1113626D-ADC1-5446-8DDD-F89A3E013DAE}" name="Colonne387" dataDxfId="15999"/>
    <tableColumn id="414" xr3:uid="{12D1EE59-81FF-9C43-9B9B-79E695D033BE}" name="Colonne388" dataDxfId="15998"/>
    <tableColumn id="415" xr3:uid="{72276C2B-74CA-8446-8606-E23C9A82F196}" name="Colonne389" dataDxfId="15997"/>
    <tableColumn id="416" xr3:uid="{AE0CB170-5E75-E84A-B6A8-D189CE8D4044}" name="Colonne390" dataDxfId="15996"/>
    <tableColumn id="417" xr3:uid="{DC0C0C54-75D9-5A4F-8D01-A40AA007CBB8}" name="Colonne391" dataDxfId="15995"/>
    <tableColumn id="418" xr3:uid="{60A82671-675E-B740-8359-DACEB5D6D41C}" name="Colonne392" dataDxfId="15994"/>
    <tableColumn id="419" xr3:uid="{ABAAFA4B-FE45-5C48-B133-219AA59FA541}" name="Colonne393" dataDxfId="15993"/>
    <tableColumn id="420" xr3:uid="{1C479CB5-FF14-1441-8B40-4FAC732475C2}" name="Colonne394" dataDxfId="15992"/>
    <tableColumn id="421" xr3:uid="{9BD711E1-D86A-FA43-9DEA-44D9F5C82D24}" name="Colonne395" dataDxfId="15991"/>
    <tableColumn id="422" xr3:uid="{7412263E-9C84-C047-80FD-E845E0F0F1FE}" name="Colonne396" dataDxfId="15990"/>
    <tableColumn id="423" xr3:uid="{FB8DFB3A-D5E8-AF4B-BBA4-885867B05ED5}" name="Colonne397" dataDxfId="15989"/>
    <tableColumn id="424" xr3:uid="{C1B426C6-B369-204F-968E-0F3DBBC06406}" name="Colonne398" dataDxfId="15988"/>
    <tableColumn id="425" xr3:uid="{14EFB0FD-2A33-5A41-9AA5-83398DC4562F}" name="Colonne399" dataDxfId="15987"/>
    <tableColumn id="426" xr3:uid="{068E55D1-15E8-A94C-BD1C-333E9506A5EF}" name="Colonne400" dataDxfId="15986"/>
    <tableColumn id="427" xr3:uid="{1C95BF7C-4972-F04A-9BEE-BF61F2A9069A}" name="Colonne401" dataDxfId="15985"/>
    <tableColumn id="428" xr3:uid="{7058662E-3529-9F48-B722-78FFE9259A22}" name="Colonne402" dataDxfId="15984"/>
    <tableColumn id="429" xr3:uid="{795D8E17-5351-7B4E-AAD8-0390F6DD475F}" name="Colonne403" dataDxfId="15983"/>
    <tableColumn id="430" xr3:uid="{680CEEE2-49E5-8E40-B92D-2055AA7125F9}" name="Colonne404" dataDxfId="15982"/>
    <tableColumn id="431" xr3:uid="{6E9B7E63-94D7-8A4A-A8E5-F6B5E1E06076}" name="Colonne405" dataDxfId="15981"/>
    <tableColumn id="432" xr3:uid="{97E89438-63EA-D545-A5E1-3B166D8670A1}" name="Colonne406" dataDxfId="15980"/>
    <tableColumn id="433" xr3:uid="{CC7A47C0-4121-FF41-89D0-2B269C12C5A0}" name="Colonne407" dataDxfId="15979"/>
    <tableColumn id="434" xr3:uid="{52A27AAC-6CD1-E743-A59E-0EEEC26A4F69}" name="Colonne408" dataDxfId="15978"/>
    <tableColumn id="435" xr3:uid="{0AD4CFFF-B8D8-D747-B773-3F42015A7836}" name="Colonne409" dataDxfId="15977"/>
    <tableColumn id="436" xr3:uid="{88F51265-3BEC-1F47-95C6-9AEFD61830AF}" name="Colonne410" dataDxfId="15976"/>
    <tableColumn id="437" xr3:uid="{1AA9BF71-A22F-9142-AE8E-FC6D3CBC191B}" name="Colonne411" dataDxfId="15975"/>
    <tableColumn id="438" xr3:uid="{E38A9F57-19B2-D941-A4D0-E4B47DDECB82}" name="Colonne412" dataDxfId="15974"/>
    <tableColumn id="439" xr3:uid="{53C2DDA8-53FD-A440-BCC9-7C6CC13C328B}" name="Colonne413" dataDxfId="15973"/>
    <tableColumn id="440" xr3:uid="{3E80A5FF-EC39-2F40-ABE3-14A35E57DE54}" name="Colonne414" dataDxfId="15972"/>
    <tableColumn id="441" xr3:uid="{40B9B07C-4641-7544-8CDC-8519CC0614B4}" name="Colonne415" dataDxfId="15971"/>
    <tableColumn id="442" xr3:uid="{09660E48-A5EB-4C46-A6A0-2221838F3023}" name="Colonne416" dataDxfId="15970"/>
    <tableColumn id="443" xr3:uid="{522A1342-C6A1-7A48-8FCA-8001916F6AD9}" name="Colonne417" dataDxfId="15969"/>
    <tableColumn id="444" xr3:uid="{E5B8A535-6481-CE46-A813-979E5F31CCEC}" name="Colonne418" dataDxfId="15968"/>
    <tableColumn id="445" xr3:uid="{A23F6C65-EEAE-0147-AC4B-2040FE839DE9}" name="Colonne419" dataDxfId="15967"/>
    <tableColumn id="446" xr3:uid="{EE082B2F-C75E-7F46-A1D5-D90223F8BA29}" name="Colonne420" dataDxfId="15966"/>
    <tableColumn id="447" xr3:uid="{7F0BFBA0-813D-404E-A349-C4EF4B8938DB}" name="Colonne421" dataDxfId="15965"/>
    <tableColumn id="448" xr3:uid="{B87B3768-2199-FD46-9670-92AB29681B4F}" name="Colonne422" dataDxfId="15964"/>
    <tableColumn id="449" xr3:uid="{F4C5DA18-D927-104D-94AF-6B1E26D2AB20}" name="Colonne423" dataDxfId="15963"/>
    <tableColumn id="450" xr3:uid="{8AA78024-DDB6-8A44-A1C3-152AD2DC12F3}" name="Colonne424" dataDxfId="15962"/>
    <tableColumn id="451" xr3:uid="{5F86AB62-5F96-9945-A250-10AF00651D5F}" name="Colonne425" dataDxfId="15961"/>
    <tableColumn id="452" xr3:uid="{676C42D2-F7FB-7543-A249-138EFE99B875}" name="Colonne426" dataDxfId="15960"/>
    <tableColumn id="453" xr3:uid="{BD584C58-13FC-5140-A46F-28CBB79924C5}" name="Colonne427" dataDxfId="15959"/>
    <tableColumn id="454" xr3:uid="{330DFEB7-F4F6-214A-90CF-4A2FEC833E67}" name="Colonne428" dataDxfId="15958"/>
    <tableColumn id="455" xr3:uid="{2D0C5993-DEEA-9E4E-A9E9-35258E86D38B}" name="Colonne429" dataDxfId="15957"/>
    <tableColumn id="456" xr3:uid="{AC2C6601-4C94-4B43-BF21-47522ACF3880}" name="Colonne430" dataDxfId="15956"/>
    <tableColumn id="457" xr3:uid="{C68D68B6-3C45-0746-8B63-9FBD4AEECD58}" name="Colonne431" dataDxfId="15955"/>
    <tableColumn id="458" xr3:uid="{6E6719F4-9433-5B46-93BE-BB68F6E12280}" name="Colonne432" dataDxfId="15954"/>
    <tableColumn id="459" xr3:uid="{7B413FC3-E3A8-4E46-BB42-46F8224F10EC}" name="Colonne433" dataDxfId="15953"/>
    <tableColumn id="460" xr3:uid="{585A04A5-D977-4242-A53F-C5E9136ED8B1}" name="Colonne434" dataDxfId="15952"/>
    <tableColumn id="461" xr3:uid="{C3BE9D3D-3AE8-724A-9E14-2DCABE7396FB}" name="Colonne435" dataDxfId="15951"/>
    <tableColumn id="462" xr3:uid="{85BA69DF-4C03-8043-B9EB-0983D58E9771}" name="Colonne436" dataDxfId="15950"/>
    <tableColumn id="463" xr3:uid="{1208BEC5-E2F5-4A4A-A881-472F946DA5F0}" name="Colonne437" dataDxfId="15949"/>
    <tableColumn id="464" xr3:uid="{00FB69D8-655B-954B-AFEA-0CEFAF9DC653}" name="Colonne438" dataDxfId="15948"/>
    <tableColumn id="465" xr3:uid="{E7815105-BFEC-9B4C-A221-30DF04528012}" name="Colonne439" dataDxfId="15947"/>
    <tableColumn id="466" xr3:uid="{34CB8877-FEA4-E444-8AD9-4DBC866B6401}" name="Colonne440" dataDxfId="15946"/>
    <tableColumn id="467" xr3:uid="{623E8C65-8B55-B347-ABDE-8869027B6D8A}" name="Colonne441" dataDxfId="15945"/>
    <tableColumn id="468" xr3:uid="{4D2CF0E0-88F0-1A4C-ACDF-AEDF208B8913}" name="Colonne442" dataDxfId="15944"/>
    <tableColumn id="469" xr3:uid="{D2CC0310-6512-8942-9C13-54F22F9566CC}" name="Colonne443" dataDxfId="15943"/>
    <tableColumn id="470" xr3:uid="{EAAE7CF5-8C91-2B45-9FEB-D90B1F02DF3C}" name="Colonne444" dataDxfId="15942"/>
    <tableColumn id="471" xr3:uid="{4C64E9AC-D330-4442-ABB5-466568B47E47}" name="Colonne445" dataDxfId="15941"/>
    <tableColumn id="472" xr3:uid="{0A6E8CE1-3BDE-0F47-B574-F3CB916D3200}" name="Colonne446" dataDxfId="15940"/>
    <tableColumn id="473" xr3:uid="{2D91FB8B-2AB9-124C-8C11-E568527D6096}" name="Colonne447" dataDxfId="15939"/>
    <tableColumn id="474" xr3:uid="{FD20969C-B620-B149-864D-DAE4F86F64D8}" name="Colonne448" dataDxfId="15938"/>
    <tableColumn id="475" xr3:uid="{73A44260-F121-3549-8C90-E1F253E39A5A}" name="Colonne449" dataDxfId="15937"/>
    <tableColumn id="476" xr3:uid="{5A8319FB-B72B-334E-A6B0-4CF77D526260}" name="Colonne450" dataDxfId="15936"/>
    <tableColumn id="477" xr3:uid="{5120EA4B-0B28-1245-A96E-84DA62821974}" name="Colonne451" dataDxfId="15935"/>
    <tableColumn id="478" xr3:uid="{53124EB2-F995-C34D-9A72-546A1F941D09}" name="Colonne452" dataDxfId="15934"/>
    <tableColumn id="479" xr3:uid="{DC3E5B55-0693-BE47-A1D6-415A28D81DE3}" name="Colonne453" dataDxfId="15933"/>
    <tableColumn id="480" xr3:uid="{FB49C371-E1A9-3E4D-99FF-E37D7A9EE369}" name="Colonne454" dataDxfId="15932"/>
    <tableColumn id="481" xr3:uid="{EE40AE0F-A0E2-5B42-A573-0DB72ADBE0B5}" name="Colonne455" dataDxfId="15931"/>
    <tableColumn id="482" xr3:uid="{71A0F52C-0E54-1C4F-B846-ADE8005F66D5}" name="Colonne456" dataDxfId="15930"/>
    <tableColumn id="483" xr3:uid="{EE881C9E-0AF0-BA4B-94B3-A54C7156F818}" name="Colonne457" dataDxfId="15929"/>
    <tableColumn id="484" xr3:uid="{C73F7843-F24A-E74E-99FA-63117EBFB603}" name="Colonne458" dataDxfId="15928"/>
    <tableColumn id="485" xr3:uid="{8909746B-DD50-E746-B8F5-EBF65180553B}" name="Colonne459" dataDxfId="15927"/>
    <tableColumn id="486" xr3:uid="{181C9119-910B-4042-B622-4428807E7B17}" name="Colonne460" dataDxfId="15926"/>
    <tableColumn id="487" xr3:uid="{BB24C903-A38B-1E42-9AE3-44D374E37055}" name="Colonne461" dataDxfId="15925"/>
    <tableColumn id="488" xr3:uid="{65D6F1D6-416C-9442-BFED-1B65EE7B58AD}" name="Colonne462" dataDxfId="15924"/>
    <tableColumn id="489" xr3:uid="{E5F3B4BD-05D3-EB49-A98E-798A3B42A70E}" name="Colonne463" dataDxfId="15923"/>
    <tableColumn id="490" xr3:uid="{231C09C6-CF22-3447-893A-B2AFE34DAF53}" name="Colonne464" dataDxfId="15922"/>
    <tableColumn id="491" xr3:uid="{FF7F3A47-D0F0-E541-8381-64AB2DC20F1C}" name="Colonne465" dataDxfId="15921"/>
    <tableColumn id="492" xr3:uid="{0684B463-488A-E94E-A1B2-993C007F189B}" name="Colonne466" dataDxfId="15920"/>
    <tableColumn id="493" xr3:uid="{E4099E66-A847-8148-9168-09C7492C2759}" name="Colonne467" dataDxfId="15919"/>
    <tableColumn id="494" xr3:uid="{9590C01C-61F9-7E4D-8872-72A980CF6B54}" name="Colonne468" dataDxfId="15918"/>
    <tableColumn id="495" xr3:uid="{0A8265DC-39CE-524F-B219-97CB03572585}" name="Colonne469" dataDxfId="15917"/>
    <tableColumn id="496" xr3:uid="{F7A86804-543C-B649-A1B4-C4F43B96F6EE}" name="Colonne470" dataDxfId="15916"/>
    <tableColumn id="497" xr3:uid="{73BD92D6-F328-2C41-AF95-8A59AE64104F}" name="Colonne471" dataDxfId="15915"/>
    <tableColumn id="498" xr3:uid="{1D2E8DE8-E5BA-E84D-89A7-25D5ED8E7B44}" name="Colonne472" dataDxfId="15914"/>
    <tableColumn id="499" xr3:uid="{594696C8-4CDA-BB42-BBBA-2EF8E9D5ABD6}" name="Colonne473" dataDxfId="15913"/>
    <tableColumn id="500" xr3:uid="{87761D4D-D756-344B-98A0-D418EE6D9302}" name="Colonne474" dataDxfId="15912"/>
    <tableColumn id="501" xr3:uid="{924E4D72-8F01-0B43-B7A8-B356CFDE8FB1}" name="Colonne475" dataDxfId="15911"/>
    <tableColumn id="502" xr3:uid="{6AC184F8-77EF-DC42-8A55-A1DE8510DA2C}" name="Colonne476" dataDxfId="15910"/>
    <tableColumn id="503" xr3:uid="{8A004E75-528A-C447-B528-1DE23269843F}" name="Colonne477" dataDxfId="15909"/>
    <tableColumn id="504" xr3:uid="{7D908BAA-997A-7C40-9877-414F8CA4FEA8}" name="Colonne478" dataDxfId="15908"/>
    <tableColumn id="505" xr3:uid="{61E5AE9D-72FD-A746-AD66-646FD54C8ED5}" name="Colonne479" dataDxfId="15907"/>
    <tableColumn id="506" xr3:uid="{71DB08DE-D8FD-AE47-A44D-B54050556366}" name="Colonne480" dataDxfId="15906"/>
    <tableColumn id="507" xr3:uid="{B09502A4-2D95-4241-816A-9CBC74E712B3}" name="Colonne481" dataDxfId="15905"/>
    <tableColumn id="508" xr3:uid="{3BEF2EAA-7E82-2241-A64A-83C9AC72D3FF}" name="Colonne482" dataDxfId="15904"/>
    <tableColumn id="509" xr3:uid="{3EF4C54D-69AA-D843-A0FA-E179A47DE5E2}" name="Colonne483" dataDxfId="15903"/>
    <tableColumn id="510" xr3:uid="{CF460C65-4377-0E4E-AFA8-B74D7992C6FE}" name="Colonne484" dataDxfId="15902"/>
    <tableColumn id="511" xr3:uid="{1D6D8E44-5B39-CF4A-B236-EE6B9ED6AC45}" name="Colonne485" dataDxfId="15901"/>
    <tableColumn id="512" xr3:uid="{26D77719-C335-B645-9C9F-D37899E2D05A}" name="Colonne486" dataDxfId="15900"/>
    <tableColumn id="513" xr3:uid="{31D8CEC6-4AA7-9D43-8B04-1886C4EC7339}" name="Colonne487" dataDxfId="15899"/>
    <tableColumn id="514" xr3:uid="{F16F2699-5611-8D46-9BC1-223AEF10202D}" name="Colonne488" dataDxfId="15898"/>
    <tableColumn id="515" xr3:uid="{0F70F329-9A72-7940-8873-717066060CC8}" name="Colonne489" dataDxfId="15897"/>
    <tableColumn id="516" xr3:uid="{A5B123FC-6164-2347-A499-A54EB3366847}" name="Colonne490" dataDxfId="15896"/>
    <tableColumn id="517" xr3:uid="{023348AC-7A2A-3948-8BA0-EFD0304D84C5}" name="Colonne491" dataDxfId="15895"/>
    <tableColumn id="518" xr3:uid="{075678EB-E128-2141-8DA8-ABE38A927BEA}" name="Colonne492" dataDxfId="15894"/>
    <tableColumn id="519" xr3:uid="{F157E290-E995-CF4C-8077-7D53765FD6D7}" name="Colonne493" dataDxfId="15893"/>
    <tableColumn id="520" xr3:uid="{4952BE97-E12D-6442-AEAC-251A9FDF2656}" name="Colonne494" dataDxfId="15892"/>
    <tableColumn id="521" xr3:uid="{B36270EE-E434-1B4C-B34A-B6A4161689F7}" name="Colonne495" dataDxfId="15891"/>
    <tableColumn id="522" xr3:uid="{6C2142FC-D8B2-374A-9BC1-9B99FD4E7979}" name="Colonne496" dataDxfId="15890"/>
    <tableColumn id="523" xr3:uid="{B4AA3CB6-82F6-C64A-B2A9-24C2902856DD}" name="Colonne497" dataDxfId="15889"/>
    <tableColumn id="524" xr3:uid="{F21A03CB-60DD-5345-ADB6-CB344D74C43F}" name="Colonne498" dataDxfId="15888"/>
    <tableColumn id="525" xr3:uid="{2DCE94D2-441E-5145-A657-2BE57AE7C5A2}" name="Colonne499" dataDxfId="15887"/>
    <tableColumn id="526" xr3:uid="{28C23A60-BC08-374A-88B5-5AF56229AD68}" name="Colonne500" dataDxfId="15886"/>
    <tableColumn id="527" xr3:uid="{01935A2D-1750-DF41-A6D4-DEACFBD0CCCC}" name="Colonne501" dataDxfId="15885"/>
    <tableColumn id="528" xr3:uid="{D65C287D-4E34-AE4C-8F48-AC505331F773}" name="Colonne502" dataDxfId="15884"/>
    <tableColumn id="529" xr3:uid="{5101BF8C-5ED1-8E4F-B942-CE1B38F71309}" name="Colonne503" dataDxfId="15883"/>
    <tableColumn id="530" xr3:uid="{D993BE6F-71AC-CB4A-A5BB-E371F4BC227F}" name="Colonne504" dataDxfId="15882"/>
    <tableColumn id="531" xr3:uid="{C85022A4-F7E8-9C4A-9D06-B7D1E7D7DFD2}" name="Colonne505" dataDxfId="15881"/>
    <tableColumn id="532" xr3:uid="{4F36E2F2-79CA-4E42-BEDE-90E1A7EDD6CB}" name="Colonne506" dataDxfId="15880"/>
    <tableColumn id="533" xr3:uid="{149EAA8B-E465-4049-A28A-7396AF3034A7}" name="Colonne507" dataDxfId="15879"/>
    <tableColumn id="534" xr3:uid="{AD2AB766-99F1-6847-B4F4-E2EFE605F467}" name="Colonne508" dataDxfId="15878"/>
    <tableColumn id="535" xr3:uid="{8370221C-DF4D-6748-AEAE-0DEB8A6A0A86}" name="Colonne509" dataDxfId="15877"/>
    <tableColumn id="536" xr3:uid="{D36CC658-01FC-D54C-8B88-204FFFD49BD5}" name="Colonne510" dataDxfId="15876"/>
    <tableColumn id="537" xr3:uid="{79E2CDD5-C509-D346-8DF7-7797610AFEEF}" name="Colonne511" dataDxfId="15875"/>
    <tableColumn id="538" xr3:uid="{4855E9D3-2829-494B-8123-95F125D2EB22}" name="Colonne512" dataDxfId="15874"/>
    <tableColumn id="539" xr3:uid="{ED9F2267-E350-A44F-AF92-464045EEBC2D}" name="Colonne513" dataDxfId="15873"/>
    <tableColumn id="540" xr3:uid="{8CEF773F-C5E9-B44D-9CD5-0351ED9EEDA7}" name="Colonne514" dataDxfId="15872"/>
    <tableColumn id="541" xr3:uid="{65C305E6-EA3B-1D47-B0F6-49848B443909}" name="Colonne515" dataDxfId="15871"/>
    <tableColumn id="542" xr3:uid="{ADAA4FA8-20CC-8F48-963E-FF2338CBD174}" name="Colonne516" dataDxfId="15870"/>
    <tableColumn id="543" xr3:uid="{35B0E18C-8CEE-5143-A083-D307E6D84FF2}" name="Colonne517" dataDxfId="15869"/>
    <tableColumn id="544" xr3:uid="{7165D63A-9CFD-9E44-A892-B3B8D32BD27A}" name="Colonne518" dataDxfId="15868"/>
    <tableColumn id="545" xr3:uid="{32DB8EE7-8308-2D4A-B370-C5C0D96DA88E}" name="Colonne519" dataDxfId="15867"/>
    <tableColumn id="546" xr3:uid="{D738A22C-0D9B-F347-AF9B-B0901410BECF}" name="Colonne520" dataDxfId="15866"/>
    <tableColumn id="547" xr3:uid="{0D816BEE-85F6-9140-A902-194A55371EF9}" name="Colonne521" dataDxfId="15865"/>
    <tableColumn id="548" xr3:uid="{BD101A83-20D6-9141-8C7C-931F1626F2A3}" name="Colonne522" dataDxfId="15864"/>
    <tableColumn id="549" xr3:uid="{ACD3F3EC-538B-5C41-8EF3-8C35B252FFB6}" name="Colonne523" dataDxfId="15863"/>
    <tableColumn id="550" xr3:uid="{A25FCD6F-7E64-624F-BCFA-7B9DBB6EF993}" name="Colonne524" dataDxfId="15862"/>
    <tableColumn id="551" xr3:uid="{0491B38D-F5BF-4A49-BEAB-837D8FD42600}" name="Colonne525" dataDxfId="15861"/>
    <tableColumn id="552" xr3:uid="{E1BE0524-27A3-B442-89AA-3C50B14DFF39}" name="Colonne526" dataDxfId="15860"/>
    <tableColumn id="553" xr3:uid="{A2191C2E-557A-6C43-A798-317E0333FEC8}" name="Colonne527" dataDxfId="15859"/>
    <tableColumn id="554" xr3:uid="{B6042360-96B5-3B46-AEE5-EA47D4E172F3}" name="Colonne528" dataDxfId="15858"/>
    <tableColumn id="555" xr3:uid="{BF6D12DB-86DE-F44C-BF4A-1AD96ACEB27F}" name="Colonne529" dataDxfId="15857"/>
    <tableColumn id="556" xr3:uid="{956DDD4F-DBB3-B54E-829C-9BD81E64263C}" name="Colonne530" dataDxfId="15856"/>
    <tableColumn id="557" xr3:uid="{4039A66F-03F7-7548-B1BE-C03684FE6BC5}" name="Colonne531" dataDxfId="15855"/>
    <tableColumn id="558" xr3:uid="{6DE2AFAC-D8E9-7E4E-9E28-9FC6CF7C8966}" name="Colonne532" dataDxfId="15854"/>
    <tableColumn id="559" xr3:uid="{25938357-F899-2644-8C1F-EE5E3B14AB8E}" name="Colonne533" dataDxfId="15853"/>
    <tableColumn id="560" xr3:uid="{103EDD04-C2D0-824A-9CC1-B4853A605FFB}" name="Colonne534" dataDxfId="15852"/>
    <tableColumn id="561" xr3:uid="{83DB00B7-4692-574D-BBCF-74B0A45923A5}" name="Colonne535" dataDxfId="15851"/>
    <tableColumn id="562" xr3:uid="{15E7B63F-BE30-AD47-8FB7-A3F6DCE401FB}" name="Colonne536" dataDxfId="15850"/>
    <tableColumn id="563" xr3:uid="{162574F3-F4D2-654E-8155-FD0EF95F7C27}" name="Colonne537" dataDxfId="15849"/>
    <tableColumn id="564" xr3:uid="{C0FE77CC-E34C-9847-A0BF-325AA74A1DB9}" name="Colonne538" dataDxfId="15848"/>
    <tableColumn id="565" xr3:uid="{58BE1212-1AB1-2B45-8CC5-A5CD8A4A8010}" name="Colonne539" dataDxfId="15847"/>
    <tableColumn id="566" xr3:uid="{CE3FFC9F-39C4-6D47-86DE-09ECB99E7CCE}" name="Colonne540" dataDxfId="15846"/>
    <tableColumn id="567" xr3:uid="{C243B836-CD61-2C40-AC9F-BA864383D785}" name="Colonne541" dataDxfId="15845"/>
    <tableColumn id="568" xr3:uid="{0F28F895-6699-E94F-A820-328D49115247}" name="Colonne542" dataDxfId="15844"/>
    <tableColumn id="569" xr3:uid="{95C0EBA9-CD74-D945-9896-2A5B0DAA2C3D}" name="Colonne543" dataDxfId="15843"/>
    <tableColumn id="570" xr3:uid="{27AFCE22-3B9C-9F42-9BA9-DAE0F608336F}" name="Colonne544" dataDxfId="15842"/>
    <tableColumn id="571" xr3:uid="{2CDA5038-BF65-C740-B9A8-A11488ADFCDA}" name="Colonne545" dataDxfId="15841"/>
    <tableColumn id="572" xr3:uid="{F0ECDA69-4A33-1448-B658-3D43FCC28177}" name="Colonne546" dataDxfId="15840"/>
    <tableColumn id="573" xr3:uid="{D4448CD3-AC9E-6A40-9FC2-C4300129AF04}" name="Colonne547" dataDxfId="15839"/>
    <tableColumn id="574" xr3:uid="{DD56CE10-4435-E941-BCB6-340A2468F830}" name="Colonne548" dataDxfId="15838"/>
    <tableColumn id="575" xr3:uid="{95D817F6-9432-EB45-BEC1-9D2CE3EA0EBF}" name="Colonne549" dataDxfId="15837"/>
    <tableColumn id="576" xr3:uid="{ECAF389C-2AF7-6044-AF7C-681F38B6DBBB}" name="Colonne550" dataDxfId="15836"/>
    <tableColumn id="577" xr3:uid="{EA301817-9078-3D4B-908F-796A5D1DF06C}" name="Colonne551" dataDxfId="15835"/>
    <tableColumn id="578" xr3:uid="{2F608789-24E1-AC49-8AC2-2410531AE020}" name="Colonne552" dataDxfId="15834"/>
    <tableColumn id="579" xr3:uid="{B95FC6E3-585A-4741-9D08-EDD7966DEABA}" name="Colonne553" dataDxfId="15833"/>
    <tableColumn id="580" xr3:uid="{B3E779A5-3B7E-8F45-8B5D-A1FB8B05E83C}" name="Colonne554" dataDxfId="15832"/>
    <tableColumn id="581" xr3:uid="{F9B3526B-A145-CB40-91C9-FA3A2F70D663}" name="Colonne555" dataDxfId="15831"/>
    <tableColumn id="582" xr3:uid="{8ACEFD19-C351-0845-BB93-58B1EC2D4696}" name="Colonne556" dataDxfId="15830"/>
    <tableColumn id="583" xr3:uid="{6F5FD78E-7EB8-7A4D-8154-D123C533BD5E}" name="Colonne557" dataDxfId="15829"/>
    <tableColumn id="584" xr3:uid="{A42F18D6-518C-D041-BF73-6C39C2C33F8C}" name="Colonne558" dataDxfId="15828"/>
    <tableColumn id="585" xr3:uid="{3DC41521-9F74-3C48-994B-70AB04B56012}" name="Colonne559" dataDxfId="15827"/>
    <tableColumn id="586" xr3:uid="{DE3377A6-5628-C143-960B-B15DA4686C4F}" name="Colonne560" dataDxfId="15826"/>
    <tableColumn id="587" xr3:uid="{25CC6F8F-EFEE-3446-9A17-EC04A7842B4B}" name="Colonne561" dataDxfId="15825"/>
    <tableColumn id="588" xr3:uid="{10E19DA9-4A6F-9543-A957-B8BD9D4A85A8}" name="Colonne562" dataDxfId="15824"/>
    <tableColumn id="589" xr3:uid="{49E270C9-CF0C-CA4D-AC76-1341C3E6F98B}" name="Colonne563" dataDxfId="15823"/>
    <tableColumn id="590" xr3:uid="{ADFEE71E-673D-744C-8882-AFD03BFE842E}" name="Colonne564" dataDxfId="15822"/>
    <tableColumn id="591" xr3:uid="{0E296DBC-7E18-F44A-8845-6BDF47217EAD}" name="Colonne565" dataDxfId="15821"/>
    <tableColumn id="592" xr3:uid="{52537FF7-9D28-B743-B056-997639F631F7}" name="Colonne566" dataDxfId="15820"/>
    <tableColumn id="593" xr3:uid="{9336811D-B9F7-BF48-B77D-94F820D53289}" name="Colonne567" dataDxfId="15819"/>
    <tableColumn id="594" xr3:uid="{84914B0F-5C45-8745-8D45-ED44E1EE7FD5}" name="Colonne568" dataDxfId="15818"/>
    <tableColumn id="595" xr3:uid="{A4C6F1AD-310E-7143-8963-D926100F0552}" name="Colonne569" dataDxfId="15817"/>
    <tableColumn id="596" xr3:uid="{24566077-25ED-6A44-83B5-51114F44DB00}" name="Colonne570" dataDxfId="15816"/>
    <tableColumn id="597" xr3:uid="{76322AB6-D819-0442-ACE2-B438D6BE287E}" name="Colonne571" dataDxfId="15815"/>
    <tableColumn id="598" xr3:uid="{2F40A6E5-784E-E642-9CDF-BCD4ABD7E128}" name="Colonne572" dataDxfId="15814"/>
    <tableColumn id="599" xr3:uid="{F06E8769-6CAC-4A42-B127-1E7D18A44360}" name="Colonne573" dataDxfId="15813"/>
    <tableColumn id="600" xr3:uid="{D329C85D-5F01-7C47-A852-F66400E06FA9}" name="Colonne574" dataDxfId="15812"/>
    <tableColumn id="601" xr3:uid="{63992088-F4BD-8A46-BCC8-108C088F14AE}" name="Colonne575" dataDxfId="15811"/>
    <tableColumn id="602" xr3:uid="{2BC00639-207D-D94C-A25F-DD872B9DAB0F}" name="Colonne576" dataDxfId="15810"/>
    <tableColumn id="603" xr3:uid="{DDC3B637-045A-5447-B1F3-61F5F356B005}" name="Colonne577" dataDxfId="15809"/>
    <tableColumn id="604" xr3:uid="{781A0168-8AD3-634E-89D4-4E7930BDFF59}" name="Colonne578" dataDxfId="15808"/>
    <tableColumn id="605" xr3:uid="{C86839EB-81B7-5742-A125-CB77599DC36B}" name="Colonne579" dataDxfId="15807"/>
    <tableColumn id="606" xr3:uid="{FFA0D988-A708-CB49-849F-21F2CF484E26}" name="Colonne580" dataDxfId="15806"/>
    <tableColumn id="607" xr3:uid="{92CFE8B0-6051-D543-B10F-742DC5E62268}" name="Colonne581" dataDxfId="15805"/>
    <tableColumn id="608" xr3:uid="{57956F60-B9BA-A441-8B75-69B7349A2C1B}" name="Colonne582" dataDxfId="15804"/>
    <tableColumn id="609" xr3:uid="{14B7F1A3-A667-FA4E-9716-EA468082A968}" name="Colonne583" dataDxfId="15803"/>
    <tableColumn id="610" xr3:uid="{6C4BF5A8-5F47-424D-8E29-2CE80D276CEF}" name="Colonne584" dataDxfId="15802"/>
    <tableColumn id="611" xr3:uid="{2805A385-457C-9847-9468-9C811613996F}" name="Colonne585" dataDxfId="15801"/>
    <tableColumn id="612" xr3:uid="{54BB1122-E9CE-2F47-8B99-466D47E58E36}" name="Colonne586" dataDxfId="15800"/>
    <tableColumn id="613" xr3:uid="{05820D5C-0970-0340-A761-41032552D6A0}" name="Colonne587" dataDxfId="15799"/>
    <tableColumn id="614" xr3:uid="{9B103C27-A156-C74B-9C97-55F22F4BF746}" name="Colonne588" dataDxfId="15798"/>
    <tableColumn id="615" xr3:uid="{85157FF2-D9F9-2348-A117-D06161B1C81E}" name="Colonne589" dataDxfId="15797"/>
    <tableColumn id="616" xr3:uid="{D58B32A7-1350-8543-91D9-A033731DAC1E}" name="Colonne590" dataDxfId="15796"/>
    <tableColumn id="617" xr3:uid="{8F9D6890-800C-504A-B017-D2D83CA737ED}" name="Colonne591" dataDxfId="15795"/>
    <tableColumn id="618" xr3:uid="{E03A8CBC-F2E6-BE4F-8DFD-206DAF51E4E5}" name="Colonne592" dataDxfId="15794"/>
    <tableColumn id="619" xr3:uid="{80684AB5-19E7-7A48-944F-F35066172D02}" name="Colonne593" dataDxfId="15793"/>
    <tableColumn id="620" xr3:uid="{151546F3-95C7-7A4C-85A3-903B0B53C264}" name="Colonne594" dataDxfId="15792"/>
    <tableColumn id="621" xr3:uid="{F3121DCC-9249-1C48-8C6A-989242ECABC4}" name="Colonne595" dataDxfId="15791"/>
    <tableColumn id="622" xr3:uid="{3E61FE06-9ED4-D745-814D-36BAB65815E3}" name="Colonne596" dataDxfId="15790"/>
    <tableColumn id="623" xr3:uid="{941E58E0-7A1D-244A-81A8-D0AFE571CA30}" name="Colonne597" dataDxfId="15789"/>
    <tableColumn id="624" xr3:uid="{5FAFCEEA-9686-2446-895D-49E393E622A3}" name="Colonne598" dataDxfId="15788"/>
    <tableColumn id="625" xr3:uid="{A302627B-1ADB-C645-98D1-196F39D1F896}" name="Colonne599" dataDxfId="15787"/>
    <tableColumn id="626" xr3:uid="{E2CAD83F-4E07-EE4D-AB84-82A06A1B80B9}" name="Colonne600" dataDxfId="15786"/>
    <tableColumn id="627" xr3:uid="{C9381EEF-1C49-3449-841A-6EADE521D4A9}" name="Colonne601" dataDxfId="15785"/>
    <tableColumn id="628" xr3:uid="{127234AF-CCF5-4C48-80E6-C959C6874AD7}" name="Colonne602" dataDxfId="15784"/>
    <tableColumn id="629" xr3:uid="{11CFC977-8E78-8B49-86D1-2CAC19219597}" name="Colonne603" dataDxfId="15783"/>
    <tableColumn id="630" xr3:uid="{33D60084-AD91-694E-98F2-4C214E45526F}" name="Colonne604" dataDxfId="15782"/>
    <tableColumn id="631" xr3:uid="{2FAC852E-9169-334D-9F49-0AE17D9E93B4}" name="Colonne605" dataDxfId="15781"/>
    <tableColumn id="632" xr3:uid="{FE32FCE1-C570-C84F-B60E-1D1F6AD66DE0}" name="Colonne606" dataDxfId="15780"/>
    <tableColumn id="633" xr3:uid="{DBAADBAB-0613-CB44-ABC8-42EDFEE0FDC4}" name="Colonne607" dataDxfId="15779"/>
    <tableColumn id="634" xr3:uid="{AECB88C7-C25C-174F-A65B-A25543866715}" name="Colonne608" dataDxfId="15778"/>
    <tableColumn id="635" xr3:uid="{05830D1F-3FE6-3846-B1D0-445F3D297AF2}" name="Colonne609" dataDxfId="15777"/>
    <tableColumn id="636" xr3:uid="{DF2EF212-B84D-1D4E-88F6-9DED4C7E91D3}" name="Colonne610" dataDxfId="15776"/>
    <tableColumn id="637" xr3:uid="{196887E8-4DEE-024F-AF32-C09D5F1A7584}" name="Colonne611" dataDxfId="15775"/>
    <tableColumn id="638" xr3:uid="{023D37E6-468C-4E46-9EFB-4364B0A01AB3}" name="Colonne612" dataDxfId="15774"/>
    <tableColumn id="639" xr3:uid="{1C8FEC5E-E6C6-AE49-A7CF-C648537A5AC5}" name="Colonne613" dataDxfId="15773"/>
    <tableColumn id="640" xr3:uid="{CA0E70C0-C7C6-214B-8B59-FFE7FB8A8680}" name="Colonne614" dataDxfId="15772"/>
    <tableColumn id="641" xr3:uid="{CAF3F1CE-D0C1-2C42-96E4-4C124BA1BDE2}" name="Colonne615" dataDxfId="15771"/>
    <tableColumn id="642" xr3:uid="{1E82DB4C-BF86-7A43-822D-7F7FEA1A0B08}" name="Colonne616" dataDxfId="15770"/>
    <tableColumn id="643" xr3:uid="{C49214DB-8E7F-0543-8935-0F0A7DF3F942}" name="Colonne617" dataDxfId="15769"/>
    <tableColumn id="644" xr3:uid="{99F8F5B6-69B9-6147-9C3A-2A0D361D1C81}" name="Colonne618" dataDxfId="15768"/>
    <tableColumn id="645" xr3:uid="{7E120CAB-8345-604C-A961-3257F3610194}" name="Colonne619" dataDxfId="15767"/>
    <tableColumn id="646" xr3:uid="{84CA0910-ADCB-5747-A102-93011ADCBE81}" name="Colonne620" dataDxfId="15766"/>
    <tableColumn id="647" xr3:uid="{2BAF88E0-B12E-124A-A03D-FEEE7D57176B}" name="Colonne621" dataDxfId="15765"/>
    <tableColumn id="648" xr3:uid="{FB9930A0-D40F-4A47-B666-5B68ED411DE1}" name="Colonne622" dataDxfId="15764"/>
    <tableColumn id="649" xr3:uid="{13ECE130-365C-C245-AC68-2E16F66C8D51}" name="Colonne623" dataDxfId="15763"/>
    <tableColumn id="650" xr3:uid="{32DC9E46-771D-6940-AB73-04342A23F7B1}" name="Colonne624" dataDxfId="15762"/>
    <tableColumn id="651" xr3:uid="{DA4C4264-1013-6847-96A8-DE6381B2775E}" name="Colonne625" dataDxfId="15761"/>
    <tableColumn id="652" xr3:uid="{25559074-363A-AD4A-93BC-3A45CF8CBF5A}" name="Colonne626" dataDxfId="15760"/>
    <tableColumn id="653" xr3:uid="{39A9C58F-9E1B-714D-B967-4D555C16851F}" name="Colonne627" dataDxfId="15759"/>
    <tableColumn id="654" xr3:uid="{DEE4BD6C-781C-4642-8071-FDAA0C26A6EF}" name="Colonne628" dataDxfId="15758"/>
    <tableColumn id="655" xr3:uid="{97B01456-8F21-C94B-99B7-DB7290394309}" name="Colonne629" dataDxfId="15757"/>
    <tableColumn id="656" xr3:uid="{0366BE89-2407-1143-8CED-D131EEBA321C}" name="Colonne630" dataDxfId="15756"/>
    <tableColumn id="657" xr3:uid="{6AD13CC9-DC0C-6442-8C69-D04E01523DB0}" name="Colonne631" dataDxfId="15755"/>
    <tableColumn id="658" xr3:uid="{2197D5E9-6458-3343-9AC6-E6536B25E1EF}" name="Colonne632" dataDxfId="15754"/>
    <tableColumn id="659" xr3:uid="{0A80071B-72CE-B64C-B42A-AD16CAD78083}" name="Colonne633" dataDxfId="15753"/>
    <tableColumn id="660" xr3:uid="{8DF54ADB-EF46-5441-8D6A-4D943D3EDC64}" name="Colonne634" dataDxfId="15752"/>
    <tableColumn id="661" xr3:uid="{7C0E31D5-3B17-8D4E-BCF5-6D34BAFD017F}" name="Colonne635" dataDxfId="15751"/>
    <tableColumn id="662" xr3:uid="{F0C8C32A-9E65-1E4A-A617-A66A3C28134F}" name="Colonne636" dataDxfId="15750"/>
    <tableColumn id="663" xr3:uid="{96990093-FDBB-AB4F-AEDC-919634C52A28}" name="Colonne637" dataDxfId="15749"/>
    <tableColumn id="664" xr3:uid="{6E70151A-E0C7-4A4E-AFBD-B06B4813E7A5}" name="Colonne638" dataDxfId="15748"/>
    <tableColumn id="665" xr3:uid="{E82A8316-D370-8B43-942B-674B8ECD604F}" name="Colonne639" dataDxfId="15747"/>
    <tableColumn id="666" xr3:uid="{9634AD40-6230-B44E-90C5-F3FA729F4E3D}" name="Colonne640" dataDxfId="15746"/>
    <tableColumn id="667" xr3:uid="{2D71F6BC-7BC5-B04E-8385-3A41C4B10765}" name="Colonne641" dataDxfId="15745"/>
    <tableColumn id="668" xr3:uid="{5F816DC6-E45A-0940-979E-A379F405B067}" name="Colonne642" dataDxfId="15744"/>
    <tableColumn id="669" xr3:uid="{0B9CD67E-78BC-3546-9DB7-0F7B8AF4FECE}" name="Colonne643" dataDxfId="15743"/>
    <tableColumn id="670" xr3:uid="{E0898875-0543-954D-B058-93C1DD08D287}" name="Colonne644" dataDxfId="15742"/>
    <tableColumn id="671" xr3:uid="{44D82ED1-7D66-8944-9B7D-C0D500400A70}" name="Colonne645" dataDxfId="15741"/>
    <tableColumn id="672" xr3:uid="{0AD263AA-455B-9747-95A8-45873DD26CF3}" name="Colonne646" dataDxfId="15740"/>
    <tableColumn id="673" xr3:uid="{4EE75B39-3DFC-1542-A8DB-56A71C806134}" name="Colonne647" dataDxfId="15739"/>
    <tableColumn id="674" xr3:uid="{BC3C7DA0-5D73-224A-AE20-A4C7D054EA3C}" name="Colonne648" dataDxfId="15738"/>
    <tableColumn id="675" xr3:uid="{77BDEA19-9B7A-FE48-90DA-B686F1C35CD6}" name="Colonne649" dataDxfId="15737"/>
    <tableColumn id="676" xr3:uid="{475E7C01-DD72-BF4D-BECA-E595A64408EB}" name="Colonne650" dataDxfId="15736"/>
    <tableColumn id="677" xr3:uid="{C111A8F5-8CCE-274F-A28F-82E2F54E1C0D}" name="Colonne651" dataDxfId="15735"/>
    <tableColumn id="678" xr3:uid="{58791140-47B8-954A-B20E-7502A974DA3D}" name="Colonne652" dataDxfId="15734"/>
    <tableColumn id="679" xr3:uid="{955F8097-0FBC-CA48-8675-976CE1AA3DFF}" name="Colonne653" dataDxfId="15733"/>
    <tableColumn id="680" xr3:uid="{FFCA132E-9297-3F44-A3EE-A8833ECB0CED}" name="Colonne654" dataDxfId="15732"/>
    <tableColumn id="681" xr3:uid="{8314D715-8D67-3D4E-B187-17D47FA666E3}" name="Colonne655" dataDxfId="15731"/>
    <tableColumn id="682" xr3:uid="{274555E4-8AD5-1546-AFBF-0C1C6F1B7C9F}" name="Colonne656" dataDxfId="15730"/>
    <tableColumn id="683" xr3:uid="{D4593EB2-ED92-3C4E-9C34-EA295FBDD70F}" name="Colonne657" dataDxfId="15729"/>
    <tableColumn id="684" xr3:uid="{67B8EA99-0306-8F47-A99F-964793939642}" name="Colonne658" dataDxfId="15728"/>
    <tableColumn id="685" xr3:uid="{45C269DD-856B-F143-B618-4E1C0C0C23A6}" name="Colonne659" dataDxfId="15727"/>
    <tableColumn id="686" xr3:uid="{42DCF4AA-A5DC-E84D-8E1A-6BD814F9CD02}" name="Colonne660" dataDxfId="15726"/>
    <tableColumn id="687" xr3:uid="{27F5E124-638D-F140-AE36-5BC5F8B559A9}" name="Colonne661" dataDxfId="15725"/>
    <tableColumn id="688" xr3:uid="{31DC69F0-57A0-6D44-A4A6-B2C483FB050D}" name="Colonne662" dataDxfId="15724"/>
    <tableColumn id="689" xr3:uid="{ED662244-4772-CB49-807B-F1302B15409A}" name="Colonne663" dataDxfId="15723"/>
    <tableColumn id="690" xr3:uid="{0A2AD247-E9AD-2644-894B-B6CE38D17CCB}" name="Colonne664" dataDxfId="15722"/>
    <tableColumn id="691" xr3:uid="{40196D97-A917-6647-AE1C-5A83C660F066}" name="Colonne665" dataDxfId="15721"/>
    <tableColumn id="692" xr3:uid="{31024561-3CEF-4847-A3B1-32C71BA0962B}" name="Colonne666" dataDxfId="15720"/>
    <tableColumn id="693" xr3:uid="{6581C225-7F5B-AE43-8098-03907EBBE07B}" name="Colonne667" dataDxfId="15719"/>
    <tableColumn id="694" xr3:uid="{7EB8390E-B68C-304B-90F8-DBDCCFEC4C64}" name="Colonne668" dataDxfId="15718"/>
    <tableColumn id="695" xr3:uid="{EC8D2B5E-C223-A048-BF95-58218D4C504E}" name="Colonne669" dataDxfId="15717"/>
    <tableColumn id="696" xr3:uid="{D8D20F34-76C3-4042-8E8A-D844B6960C6F}" name="Colonne670" dataDxfId="15716"/>
    <tableColumn id="697" xr3:uid="{04B34C6E-AAFA-4A4D-9ED1-E617442A80A9}" name="Colonne671" dataDxfId="15715"/>
    <tableColumn id="698" xr3:uid="{CF35B857-B5A8-1540-80F5-3B9722094CC7}" name="Colonne672" dataDxfId="15714"/>
    <tableColumn id="699" xr3:uid="{20301590-1DA1-3943-9E21-56DA0E07F1D8}" name="Colonne673" dataDxfId="15713"/>
    <tableColumn id="700" xr3:uid="{0266E52A-218F-2548-86EF-3304C401B72B}" name="Colonne674" dataDxfId="15712"/>
    <tableColumn id="701" xr3:uid="{FF926861-3E48-7042-BC3B-9D4A107AAAA7}" name="Colonne675" dataDxfId="15711"/>
    <tableColumn id="702" xr3:uid="{DF202A01-D34A-6B4B-9956-21BC6C4B84A1}" name="Colonne676" dataDxfId="15710"/>
    <tableColumn id="703" xr3:uid="{34EF5326-3A1F-6D4D-9A36-5708A5FAB049}" name="Colonne677" dataDxfId="15709"/>
    <tableColumn id="704" xr3:uid="{97F06489-A297-4D45-9D19-0D276519CD6C}" name="Colonne678" dataDxfId="15708"/>
    <tableColumn id="705" xr3:uid="{1953D1EF-B833-6A48-B972-DBAAAA3551E2}" name="Colonne679" dataDxfId="15707"/>
    <tableColumn id="706" xr3:uid="{30AE58F2-05F1-2C4C-A300-59BE28E92ACE}" name="Colonne680" dataDxfId="15706"/>
    <tableColumn id="707" xr3:uid="{9174C702-E8C4-5F40-8945-7A16AFBAE6D7}" name="Colonne681" dataDxfId="15705"/>
    <tableColumn id="708" xr3:uid="{CA24D487-E7CE-714D-8C66-31906D511BED}" name="Colonne682" dataDxfId="15704"/>
    <tableColumn id="709" xr3:uid="{FA06D850-CA76-8740-86BF-A32BE8E66CCE}" name="Colonne683" dataDxfId="15703"/>
    <tableColumn id="710" xr3:uid="{EADF7B63-CE50-8E44-8B9A-37749F1CFCE6}" name="Colonne684" dataDxfId="15702"/>
    <tableColumn id="711" xr3:uid="{C9497BA4-A7C0-CD46-9704-8142FE034583}" name="Colonne685" dataDxfId="15701"/>
    <tableColumn id="712" xr3:uid="{08A4A561-D47F-F347-B3BE-4C3B58B1DC1B}" name="Colonne686" dataDxfId="15700"/>
    <tableColumn id="713" xr3:uid="{90B4790B-BB54-AC42-B2F8-E0B71F54CC1E}" name="Colonne687" dataDxfId="15699"/>
    <tableColumn id="714" xr3:uid="{01F31C4D-F4FD-B44B-AC48-29440E67BC61}" name="Colonne688" dataDxfId="15698"/>
    <tableColumn id="715" xr3:uid="{E57CAAAA-B308-C34B-81A8-34C0B7C8AB20}" name="Colonne689" dataDxfId="15697"/>
    <tableColumn id="716" xr3:uid="{2C9BF38F-3600-AA44-890F-EE0A0405788B}" name="Colonne690" dataDxfId="15696"/>
    <tableColumn id="717" xr3:uid="{067D3BDE-D91B-D04E-825E-10FBD2B439DA}" name="Colonne691" dataDxfId="15695"/>
    <tableColumn id="718" xr3:uid="{0D5D7673-7D28-4E47-89B4-6B0773824B1B}" name="Colonne692" dataDxfId="15694"/>
    <tableColumn id="719" xr3:uid="{CDD249D4-6F43-DB48-80E2-154F453EB704}" name="Colonne693" dataDxfId="15693"/>
    <tableColumn id="720" xr3:uid="{635DE59C-4CD3-EC48-8139-61961B4F274B}" name="Colonne694" dataDxfId="15692"/>
    <tableColumn id="721" xr3:uid="{B4AA57E3-24E4-6B4D-AE05-1C70176E0008}" name="Colonne695" dataDxfId="15691"/>
    <tableColumn id="722" xr3:uid="{48EAFA6F-6E27-B74B-908F-81C3BE6FAD1B}" name="Colonne696" dataDxfId="15690"/>
    <tableColumn id="723" xr3:uid="{ED8B4F27-9283-2E4B-A92E-551FB4C53E64}" name="Colonne697" dataDxfId="15689"/>
    <tableColumn id="724" xr3:uid="{908E8381-ED9A-784A-99D2-A162470F4D3D}" name="Colonne698" dataDxfId="15688"/>
    <tableColumn id="725" xr3:uid="{077C16AB-EAB8-8E4C-9AC6-772A199206E5}" name="Colonne699" dataDxfId="15687"/>
    <tableColumn id="726" xr3:uid="{9A6DEF11-725E-A149-959B-FCAF3D726AED}" name="Colonne700" dataDxfId="15686"/>
    <tableColumn id="727" xr3:uid="{89CC878A-9A92-6142-9F23-5FBB100C9754}" name="Colonne701" dataDxfId="15685"/>
    <tableColumn id="728" xr3:uid="{AA6938D5-8207-BF48-9F57-9C8F41C28ACB}" name="Colonne702" dataDxfId="15684"/>
    <tableColumn id="729" xr3:uid="{5824FD7E-BC9A-2447-9C51-D0C387CF161F}" name="Colonne703" dataDxfId="15683"/>
    <tableColumn id="730" xr3:uid="{800F3F27-6CEF-AC43-8703-48E05546F400}" name="Colonne704" dataDxfId="15682"/>
    <tableColumn id="731" xr3:uid="{FC858D1E-003E-F34F-9C1F-1BD82903C786}" name="Colonne705" dataDxfId="15681"/>
    <tableColumn id="732" xr3:uid="{E516D998-0EB2-2A40-A6D8-B2F0A3294119}" name="Colonne706" dataDxfId="15680"/>
    <tableColumn id="733" xr3:uid="{2AC1CE01-533D-A347-B6AB-C1D323CAAD8D}" name="Colonne707" dataDxfId="15679"/>
    <tableColumn id="734" xr3:uid="{2E906484-146C-0142-AEB3-56D29938F4C4}" name="Colonne708" dataDxfId="15678"/>
    <tableColumn id="735" xr3:uid="{5FB39AF0-06E3-874A-8840-2256859E7E17}" name="Colonne709" dataDxfId="15677"/>
    <tableColumn id="736" xr3:uid="{19299452-735B-544E-B4C8-2769D43E9466}" name="Colonne710" dataDxfId="15676"/>
    <tableColumn id="737" xr3:uid="{9501C35D-261B-3A45-8D5A-6E9E84FB50FE}" name="Colonne711" dataDxfId="15675"/>
    <tableColumn id="738" xr3:uid="{F8CFBF64-44FC-3C4B-8F93-BBDF2CFE3F37}" name="Colonne712" dataDxfId="15674"/>
    <tableColumn id="739" xr3:uid="{59235F9D-5B79-E94D-8429-373B693A1689}" name="Colonne713" dataDxfId="15673"/>
    <tableColumn id="740" xr3:uid="{1D16ADD9-F2BC-9342-A534-664632BD01F0}" name="Colonne714" dataDxfId="15672"/>
    <tableColumn id="741" xr3:uid="{D6655D08-CAC8-F847-95D2-B3B8A3CD4927}" name="Colonne715" dataDxfId="15671"/>
    <tableColumn id="742" xr3:uid="{A35117AA-87A3-644A-B390-856416AB801E}" name="Colonne716" dataDxfId="15670"/>
    <tableColumn id="743" xr3:uid="{1346F98B-D60F-654A-88F3-4BD75B43AC09}" name="Colonne717" dataDxfId="15669"/>
    <tableColumn id="744" xr3:uid="{5D77E207-D9B2-FE4B-890A-B75FE3401B30}" name="Colonne718" dataDxfId="15668"/>
    <tableColumn id="745" xr3:uid="{7FE0288D-848F-484B-BF36-CFD9DC97945B}" name="Colonne719" dataDxfId="15667"/>
    <tableColumn id="746" xr3:uid="{C49F7168-DCE2-564F-8385-0DFD03300E7A}" name="Colonne720" dataDxfId="15666"/>
    <tableColumn id="747" xr3:uid="{FE1C7791-AEA1-CC4A-89E7-53E04137C0D3}" name="Colonne721" dataDxfId="15665"/>
    <tableColumn id="748" xr3:uid="{180EE580-9652-C04B-A42B-753A9AFAD5C5}" name="Colonne722" dataDxfId="15664"/>
    <tableColumn id="749" xr3:uid="{42862D5B-F1B3-0645-B9BD-81F560AC5319}" name="Colonne723" dataDxfId="15663"/>
    <tableColumn id="750" xr3:uid="{34C46DAF-0571-EB44-A1E6-B8E6A54923FD}" name="Colonne724" dataDxfId="15662"/>
    <tableColumn id="751" xr3:uid="{9B1DAC2A-84E1-9D4C-AFE8-6C13C9F262E3}" name="Colonne725" dataDxfId="15661"/>
    <tableColumn id="752" xr3:uid="{3C1E9071-115F-8744-A3DF-6BA0CBD74A2A}" name="Colonne726" dataDxfId="15660"/>
    <tableColumn id="753" xr3:uid="{4A5B2127-9BDC-4245-8803-9F2FA71A0231}" name="Colonne727" dataDxfId="15659"/>
    <tableColumn id="754" xr3:uid="{A2F68915-1EE4-0A44-908F-533500382347}" name="Colonne728" dataDxfId="15658"/>
    <tableColumn id="755" xr3:uid="{85D434AC-0E74-B34E-960B-FDF6B405B892}" name="Colonne729" dataDxfId="15657"/>
    <tableColumn id="756" xr3:uid="{17159727-A8B3-894B-82CE-74E5F4034AAD}" name="Colonne730" dataDxfId="15656"/>
    <tableColumn id="757" xr3:uid="{0CC114DE-0EC7-0D45-95B3-8EF36D22C8BD}" name="Colonne731" dataDxfId="15655"/>
    <tableColumn id="758" xr3:uid="{883901C5-71E9-034B-98DB-0BFE35B47C2F}" name="Colonne732" dataDxfId="15654"/>
    <tableColumn id="759" xr3:uid="{F45FFC7C-13F6-C647-B9D0-70BAF2B5A69D}" name="Colonne733" dataDxfId="15653"/>
    <tableColumn id="760" xr3:uid="{603E8148-6A98-F640-B038-3AEA39BFA0DE}" name="Colonne734" dataDxfId="15652"/>
    <tableColumn id="761" xr3:uid="{F3F8045D-FCA3-8B41-9AC4-1488D8A63874}" name="Colonne735" dataDxfId="15651"/>
    <tableColumn id="762" xr3:uid="{19ECFCCB-46E0-814B-9430-BF4B018E5F77}" name="Colonne736" dataDxfId="15650"/>
    <tableColumn id="763" xr3:uid="{D1F5B94B-1727-8A49-A9CB-94C68A0878DA}" name="Colonne737" dataDxfId="15649"/>
    <tableColumn id="764" xr3:uid="{66B6682E-4130-2D40-B208-B91E8AC6B250}" name="Colonne738" dataDxfId="15648"/>
    <tableColumn id="765" xr3:uid="{58679986-6A49-B047-A1CE-AFBF18534A07}" name="Colonne739" dataDxfId="15647"/>
    <tableColumn id="766" xr3:uid="{0D25E2DF-C91D-FA43-97BF-880AF6B036E1}" name="Colonne740" dataDxfId="15646"/>
    <tableColumn id="767" xr3:uid="{64CE5F7A-5E2D-EB49-AFB1-E78B3B98FE2F}" name="Colonne741" dataDxfId="15645"/>
    <tableColumn id="768" xr3:uid="{0EB0B49F-CFA6-D041-AF10-467D239817EE}" name="Colonne742" dataDxfId="15644"/>
    <tableColumn id="769" xr3:uid="{FBF70D82-48E4-A34A-AC78-1C1C2AD8AC63}" name="Colonne743" dataDxfId="15643"/>
    <tableColumn id="770" xr3:uid="{34104DDE-B9D1-E344-8904-822F14DB532E}" name="Colonne744" dataDxfId="15642"/>
    <tableColumn id="771" xr3:uid="{9133028A-ED99-0942-B588-AE7806968504}" name="Colonne745" dataDxfId="15641"/>
    <tableColumn id="772" xr3:uid="{6A89C9E0-6E78-154E-A0E4-C10C5A422D18}" name="Colonne746" dataDxfId="15640"/>
    <tableColumn id="773" xr3:uid="{599BFA47-6D8E-3A4C-9FA6-183D749D899C}" name="Colonne747" dataDxfId="15639"/>
    <tableColumn id="774" xr3:uid="{1A750BDD-D6DA-0C44-A1C8-961608376DB8}" name="Colonne748" dataDxfId="15638"/>
    <tableColumn id="775" xr3:uid="{95402E27-899B-3143-8C4B-32C7E5A26D5E}" name="Colonne749" dataDxfId="15637"/>
    <tableColumn id="776" xr3:uid="{08EB8215-4609-154E-8C1D-E19A2416BD0B}" name="Colonne750" dataDxfId="15636"/>
    <tableColumn id="777" xr3:uid="{10F725C6-CE93-3544-A4C0-D193B0E8BDB9}" name="Colonne751" dataDxfId="15635"/>
    <tableColumn id="778" xr3:uid="{4EC046BC-E215-2D40-9721-E11BA4E9A76F}" name="Colonne752" dataDxfId="15634"/>
    <tableColumn id="779" xr3:uid="{D005A803-BEDE-3A42-AB24-EABD175FACB0}" name="Colonne753" dataDxfId="15633"/>
    <tableColumn id="780" xr3:uid="{32A34F8F-8CE6-BE47-AC3E-455A0AACBFC0}" name="Colonne754" dataDxfId="15632"/>
    <tableColumn id="781" xr3:uid="{21B87A76-428A-8040-8E99-8F42AB063783}" name="Colonne755" dataDxfId="15631"/>
    <tableColumn id="782" xr3:uid="{F9843990-E748-D24C-A646-4E237F43B0FB}" name="Colonne756" dataDxfId="15630"/>
    <tableColumn id="783" xr3:uid="{B79FFE0D-EABA-FC41-957F-BAF776F0FECC}" name="Colonne757" dataDxfId="15629"/>
    <tableColumn id="784" xr3:uid="{5C9AA43B-A851-2544-A848-2F6A55E9E891}" name="Colonne758" dataDxfId="15628"/>
    <tableColumn id="785" xr3:uid="{56470739-2D79-2440-86C2-95BC3CF20365}" name="Colonne759" dataDxfId="15627"/>
    <tableColumn id="786" xr3:uid="{A735D09A-2A66-754E-94F3-10AC999572B3}" name="Colonne760" dataDxfId="15626"/>
    <tableColumn id="787" xr3:uid="{09C6FAC5-CED3-BF42-A27A-EDBA667B2F51}" name="Colonne761" dataDxfId="15625"/>
    <tableColumn id="788" xr3:uid="{3889B5C1-89AE-DF45-A971-B38CD72FFF9B}" name="Colonne762" dataDxfId="15624"/>
    <tableColumn id="789" xr3:uid="{CA454AA0-8A07-CF45-824B-77E2F8ECB81A}" name="Colonne763" dataDxfId="15623"/>
    <tableColumn id="790" xr3:uid="{C85C416D-30AA-DE42-93CA-634D65D3A7D7}" name="Colonne764" dataDxfId="15622"/>
    <tableColumn id="791" xr3:uid="{6E29730F-46F3-C144-8EED-0363C496459E}" name="Colonne765" dataDxfId="15621"/>
    <tableColumn id="792" xr3:uid="{6D22EAC9-6DCB-0941-98D4-3451EA191308}" name="Colonne766" dataDxfId="15620"/>
    <tableColumn id="793" xr3:uid="{0E6A4DD5-C241-9145-9CB3-D14211DB2495}" name="Colonne767" dataDxfId="15619"/>
    <tableColumn id="794" xr3:uid="{A3DEF315-7EE1-9644-924D-95CA1D850EF7}" name="Colonne768" dataDxfId="15618"/>
    <tableColumn id="795" xr3:uid="{57DD3CF1-CEBF-BF4A-871F-7A98BC3FE6D5}" name="Colonne769" dataDxfId="15617"/>
    <tableColumn id="796" xr3:uid="{456E6D57-C2FD-7A4B-B127-D54685F3CC05}" name="Colonne770" dataDxfId="15616"/>
    <tableColumn id="797" xr3:uid="{E2E729AD-408C-3442-9F35-38C108AB0E75}" name="Colonne771" dataDxfId="15615"/>
    <tableColumn id="798" xr3:uid="{71A53732-4418-7E4D-820E-ED98241A6B07}" name="Colonne772" dataDxfId="15614"/>
    <tableColumn id="799" xr3:uid="{42A721FB-7AD2-4549-B6D2-9866CC693CF3}" name="Colonne773" dataDxfId="15613"/>
    <tableColumn id="800" xr3:uid="{EFCDDCFE-21B4-9045-92B7-80B76C0B980F}" name="Colonne774" dataDxfId="15612"/>
    <tableColumn id="801" xr3:uid="{04B17CE5-9FCF-0E4A-B347-8964A0128972}" name="Colonne775" dataDxfId="15611"/>
    <tableColumn id="802" xr3:uid="{83432568-6C6A-3C4B-831E-AAE8C9AE5A19}" name="Colonne776" dataDxfId="15610"/>
    <tableColumn id="803" xr3:uid="{F1017C7A-5129-9647-9006-86A4DF6E1F23}" name="Colonne777" dataDxfId="15609"/>
    <tableColumn id="804" xr3:uid="{E56FEC66-DC18-0F4D-9C75-0D0F08A936BB}" name="Colonne778" dataDxfId="15608"/>
    <tableColumn id="805" xr3:uid="{1828E4A7-60D2-574A-BC99-B5DF2D65999D}" name="Colonne779" dataDxfId="15607"/>
    <tableColumn id="806" xr3:uid="{1E87C290-5584-A445-836D-4B80BF76C658}" name="Colonne780" dataDxfId="15606"/>
    <tableColumn id="807" xr3:uid="{FB7C9685-621B-B940-A3F5-A89817A94DA7}" name="Colonne781" dataDxfId="15605"/>
    <tableColumn id="808" xr3:uid="{B8518FD7-A37A-9847-B844-691E7597E803}" name="Colonne782" dataDxfId="15604"/>
    <tableColumn id="809" xr3:uid="{20103551-CA09-4E42-A72F-813C8C0CDD64}" name="Colonne783" dataDxfId="15603"/>
    <tableColumn id="810" xr3:uid="{B1E1ED42-722E-AE47-8AB5-C1912E9082FB}" name="Colonne784" dataDxfId="15602"/>
    <tableColumn id="811" xr3:uid="{931390F1-1605-CC42-A041-3EC1E70FDDC3}" name="Colonne785" dataDxfId="15601"/>
    <tableColumn id="812" xr3:uid="{E859CE0A-AF1E-4A4B-BAC1-4D3B6C2FB12E}" name="Colonne786" dataDxfId="15600"/>
    <tableColumn id="813" xr3:uid="{2C858FF7-06A9-A541-917A-13536A3D0789}" name="Colonne787" dataDxfId="15599"/>
    <tableColumn id="814" xr3:uid="{667AC08E-491C-8043-92F1-8ED6ED0585A1}" name="Colonne788" dataDxfId="15598"/>
    <tableColumn id="815" xr3:uid="{FD856A78-6B89-8349-88DD-A1BBE23B3010}" name="Colonne789" dataDxfId="15597"/>
    <tableColumn id="816" xr3:uid="{72FFFCC8-0E44-B14A-8F11-005CCEA20F5F}" name="Colonne790" dataDxfId="15596"/>
    <tableColumn id="817" xr3:uid="{D46068A6-8C47-8549-9E41-5739585CC22F}" name="Colonne791" dataDxfId="15595"/>
    <tableColumn id="818" xr3:uid="{FDEB6448-440E-594B-B67A-A64C5C5CD93D}" name="Colonne792" dataDxfId="15594"/>
    <tableColumn id="819" xr3:uid="{4C8560C7-1A3E-5945-ABD6-A0B38925456F}" name="Colonne793" dataDxfId="15593"/>
    <tableColumn id="820" xr3:uid="{683F1C31-EA7C-824E-A4FF-5379D3CEB8DE}" name="Colonne794" dataDxfId="15592"/>
    <tableColumn id="821" xr3:uid="{2FF3ECB9-2B17-0941-BD95-25DAB2AE90DC}" name="Colonne795" dataDxfId="15591"/>
    <tableColumn id="822" xr3:uid="{85311D24-3FD0-9D43-9A07-3CE51B24CBED}" name="Colonne796" dataDxfId="15590"/>
    <tableColumn id="823" xr3:uid="{4F94DEA0-95C9-0C41-8419-F210EBCF3B8B}" name="Colonne797" dataDxfId="15589"/>
    <tableColumn id="824" xr3:uid="{0DB854D6-21B5-7840-BEB4-6141B9C7BCDC}" name="Colonne798" dataDxfId="15588"/>
    <tableColumn id="825" xr3:uid="{17DC1187-C98F-C840-8F7B-A7D0029F3A44}" name="Colonne799" dataDxfId="15587"/>
    <tableColumn id="826" xr3:uid="{94ADB184-E00F-A54B-89DE-6EB4E08BDA7D}" name="Colonne800" dataDxfId="15586"/>
    <tableColumn id="827" xr3:uid="{5A51A94B-9BE4-B04E-81E9-EBFB7DC42B73}" name="Colonne801" dataDxfId="15585"/>
    <tableColumn id="828" xr3:uid="{ADF96ABB-489E-1644-BC17-7DED31F6C0F5}" name="Colonne802" dataDxfId="15584"/>
    <tableColumn id="829" xr3:uid="{90C49740-98CA-FE45-B4C8-51C97AF80792}" name="Colonne803" dataDxfId="15583"/>
    <tableColumn id="830" xr3:uid="{6B98813A-D6A7-1047-842F-265F06EC721A}" name="Colonne804" dataDxfId="15582"/>
    <tableColumn id="831" xr3:uid="{CF9D37AA-6450-F540-A3CE-A0EEEB283C19}" name="Colonne805" dataDxfId="15581"/>
    <tableColumn id="832" xr3:uid="{4A40F433-70B7-EE46-84DE-FAA3F1F7E050}" name="Colonne806" dataDxfId="15580"/>
    <tableColumn id="833" xr3:uid="{EE3A0CFC-2A3B-1A4E-A2A2-0BD77BBAC993}" name="Colonne807" dataDxfId="15579"/>
    <tableColumn id="834" xr3:uid="{635AF650-A5DE-F342-AD37-01FF6B1967BC}" name="Colonne808" dataDxfId="15578"/>
    <tableColumn id="835" xr3:uid="{B54B4519-7AF4-9E4F-A748-E27821F0040B}" name="Colonne809" dataDxfId="15577"/>
    <tableColumn id="836" xr3:uid="{0E7A09BB-CEB3-FB41-8662-4E28FF94E3C6}" name="Colonne810" dataDxfId="15576"/>
    <tableColumn id="837" xr3:uid="{1D0D851F-C5A6-1440-8A94-2CBC2EEC660D}" name="Colonne811" dataDxfId="15575"/>
    <tableColumn id="838" xr3:uid="{A3815A4E-6765-DB4A-A0D9-A021E205CA00}" name="Colonne812" dataDxfId="15574"/>
    <tableColumn id="839" xr3:uid="{515D4945-30A8-AB40-A90B-177813F11714}" name="Colonne813" dataDxfId="15573"/>
    <tableColumn id="840" xr3:uid="{0E430F59-BF9F-A64B-BA05-8AC7C27B1829}" name="Colonne814" dataDxfId="15572"/>
    <tableColumn id="841" xr3:uid="{BEA06515-FBCA-E54B-A7EA-BB39A31AB38B}" name="Colonne815" dataDxfId="15571"/>
    <tableColumn id="842" xr3:uid="{E2B05F8B-2446-AE4E-9152-2985A6493F7A}" name="Colonne816" dataDxfId="15570"/>
    <tableColumn id="843" xr3:uid="{D3B20CFD-07FA-7E4D-965E-8E0230C8E973}" name="Colonne817" dataDxfId="15569"/>
    <tableColumn id="844" xr3:uid="{A17C7C76-4D7A-424F-9035-E319CED2AA0D}" name="Colonne818" dataDxfId="15568"/>
    <tableColumn id="845" xr3:uid="{60E27F69-4CA4-4848-B9DE-B1165060BA8A}" name="Colonne819" dataDxfId="15567"/>
    <tableColumn id="846" xr3:uid="{5E715CB4-E3C6-2247-A1A9-A234FBF0E365}" name="Colonne820" dataDxfId="15566"/>
    <tableColumn id="847" xr3:uid="{669B8A2F-7A18-DA4B-810E-A331F89F5563}" name="Colonne821" dataDxfId="15565"/>
    <tableColumn id="848" xr3:uid="{29F245EF-4F12-184E-977C-A54C7170C55B}" name="Colonne822" dataDxfId="15564"/>
    <tableColumn id="849" xr3:uid="{78337878-4707-DF47-82E6-776150EA47B4}" name="Colonne823" dataDxfId="15563"/>
    <tableColumn id="850" xr3:uid="{32A8470F-1E21-164B-8593-18FB95931244}" name="Colonne824" dataDxfId="15562"/>
    <tableColumn id="851" xr3:uid="{6562DBDC-E292-2849-9858-542CAB5A4775}" name="Colonne825" dataDxfId="15561"/>
    <tableColumn id="852" xr3:uid="{F356F54F-5F03-E148-8930-CCFB6D3BCF9D}" name="Colonne826" dataDxfId="15560"/>
    <tableColumn id="853" xr3:uid="{25F3F49C-1DBB-C843-BA17-3B5AF3FA201C}" name="Colonne827" dataDxfId="15559"/>
    <tableColumn id="854" xr3:uid="{00F36E5D-5012-594E-B89D-A53C6E1E912C}" name="Colonne828" dataDxfId="15558"/>
    <tableColumn id="855" xr3:uid="{4487C20C-5FB7-CC40-AAB1-1378ABE0C755}" name="Colonne829" dataDxfId="15557"/>
    <tableColumn id="856" xr3:uid="{B7F7141B-7C44-EF46-BDB4-AF8ECB3F0DE9}" name="Colonne830" dataDxfId="15556"/>
    <tableColumn id="857" xr3:uid="{1902B5C6-E0FE-BD4B-9028-DFCB782B1705}" name="Colonne831" dataDxfId="15555"/>
    <tableColumn id="858" xr3:uid="{F6B4F170-2DAE-0E47-BFB0-3FBB8EC27EED}" name="Colonne832" dataDxfId="15554"/>
    <tableColumn id="859" xr3:uid="{574B6123-2791-3546-9BD9-D23F8593B9B8}" name="Colonne833" dataDxfId="15553"/>
    <tableColumn id="860" xr3:uid="{1059C054-6C2D-FB4F-A640-4A53AF4F08D1}" name="Colonne834" dataDxfId="15552"/>
    <tableColumn id="861" xr3:uid="{B6B7E4DE-0103-9F44-88AC-21F6F066A89F}" name="Colonne835" dataDxfId="15551"/>
    <tableColumn id="862" xr3:uid="{622BE229-7DFD-3142-8044-3099A3C72982}" name="Colonne836" dataDxfId="15550"/>
    <tableColumn id="863" xr3:uid="{ABB6A1A8-D77D-814C-88F5-4948BE5ECBBF}" name="Colonne837" dataDxfId="15549"/>
    <tableColumn id="864" xr3:uid="{6F864CA6-6E4B-B541-B58A-630AE2582474}" name="Colonne838" dataDxfId="15548"/>
    <tableColumn id="865" xr3:uid="{8657D442-FD7E-9A47-ADD3-8DA777EB96CE}" name="Colonne839" dataDxfId="15547"/>
    <tableColumn id="866" xr3:uid="{BB978330-0CA9-4745-9AB8-FE5917EDFFDA}" name="Colonne840" dataDxfId="15546"/>
    <tableColumn id="867" xr3:uid="{E4DED541-4327-7F49-A723-CA8EC5B9D109}" name="Colonne841" dataDxfId="15545"/>
    <tableColumn id="868" xr3:uid="{080280B8-8F5A-0741-834A-B25F4B09A4FB}" name="Colonne842" dataDxfId="15544"/>
    <tableColumn id="869" xr3:uid="{6CD239A8-EE81-E64A-9135-64486022226D}" name="Colonne843" dataDxfId="15543"/>
    <tableColumn id="870" xr3:uid="{186DF9DF-D937-5649-B1FB-203B3CB813CD}" name="Colonne844" dataDxfId="15542"/>
    <tableColumn id="871" xr3:uid="{F9742B18-AE00-684C-BB34-A34DD4F3F3C4}" name="Colonne845" dataDxfId="15541"/>
    <tableColumn id="872" xr3:uid="{E8BEB7FC-8A63-B345-9221-FDEED8597DD8}" name="Colonne846" dataDxfId="15540"/>
    <tableColumn id="873" xr3:uid="{C51C92BE-7D76-C347-B315-13C4E0B03621}" name="Colonne847" dataDxfId="15539"/>
    <tableColumn id="874" xr3:uid="{1C494A44-DFE4-7246-A6FF-12E684CE8815}" name="Colonne848" dataDxfId="15538"/>
    <tableColumn id="875" xr3:uid="{6857DF3E-727B-6B4A-AD4E-94C11B309AA1}" name="Colonne849" dataDxfId="15537"/>
    <tableColumn id="876" xr3:uid="{C8FD1FEB-9539-9342-AD3F-830CF6276E5D}" name="Colonne850" dataDxfId="15536"/>
    <tableColumn id="877" xr3:uid="{55087CC2-70A3-5041-985A-88FCE2689C7A}" name="Colonne851" dataDxfId="15535"/>
    <tableColumn id="878" xr3:uid="{6B8DA17F-92A8-9F4E-94D5-42C2D7151864}" name="Colonne852" dataDxfId="15534"/>
    <tableColumn id="879" xr3:uid="{E99A462E-36DF-4C4A-B441-E97A6C097736}" name="Colonne853" dataDxfId="15533"/>
    <tableColumn id="880" xr3:uid="{9C527EA7-B267-DA47-83C8-D8F3747646EB}" name="Colonne854" dataDxfId="15532"/>
    <tableColumn id="881" xr3:uid="{454B2F9B-53E0-3841-B9D8-368A46365B2A}" name="Colonne855" dataDxfId="15531"/>
    <tableColumn id="882" xr3:uid="{AF19DC92-AC8E-F34A-A779-C806896BB30C}" name="Colonne856" dataDxfId="15530"/>
    <tableColumn id="883" xr3:uid="{947B14F7-C72A-DF46-96AA-0C8DCCCD7F97}" name="Colonne857" dataDxfId="15529"/>
    <tableColumn id="884" xr3:uid="{79E27C90-181F-2947-9976-D1F59EF4F94A}" name="Colonne858" dataDxfId="15528"/>
    <tableColumn id="885" xr3:uid="{0A63FA2B-D003-7346-8AF7-46A12BB9CA26}" name="Colonne859" dataDxfId="15527"/>
    <tableColumn id="886" xr3:uid="{3625D62D-BC1E-C641-9F4E-626B00CC38D3}" name="Colonne860" dataDxfId="15526"/>
    <tableColumn id="887" xr3:uid="{793D69D2-B0F2-1F49-88F9-2F2325D6D30B}" name="Colonne861" dataDxfId="15525"/>
    <tableColumn id="888" xr3:uid="{7B2027BE-78ED-B54B-A602-A41166B0E57F}" name="Colonne862" dataDxfId="15524"/>
    <tableColumn id="889" xr3:uid="{4E58187C-65D8-944B-9651-5669EF4AA0EF}" name="Colonne863" dataDxfId="15523"/>
    <tableColumn id="890" xr3:uid="{855EEE5D-BFD4-C14E-95D0-32902AB09CFD}" name="Colonne864" dataDxfId="15522"/>
    <tableColumn id="891" xr3:uid="{91457DF9-20F1-7B43-BAED-50004F61AB5B}" name="Colonne865" dataDxfId="15521"/>
    <tableColumn id="892" xr3:uid="{61B8E90D-2C9A-CE46-9717-31D25F2D3EA5}" name="Colonne866" dataDxfId="15520"/>
    <tableColumn id="893" xr3:uid="{F770AD3D-ADB6-4E4C-A94D-51AA2457D5FD}" name="Colonne867" dataDxfId="15519"/>
    <tableColumn id="894" xr3:uid="{54444A47-D5A4-D240-AB27-11EBCE38AE2E}" name="Colonne868" dataDxfId="15518"/>
    <tableColumn id="895" xr3:uid="{7489C79A-DF30-3843-B5FA-3D92B276971F}" name="Colonne869" dataDxfId="15517"/>
    <tableColumn id="896" xr3:uid="{0829E8E8-29E0-274C-8461-20F485282B29}" name="Colonne870" dataDxfId="15516"/>
    <tableColumn id="897" xr3:uid="{8F02B2CF-E11D-A24D-91CA-DFD9E5C93734}" name="Colonne871" dataDxfId="15515"/>
    <tableColumn id="898" xr3:uid="{4E4BCBB6-05CF-C048-BE69-A9051E010402}" name="Colonne872" dataDxfId="15514"/>
    <tableColumn id="899" xr3:uid="{E62CDAA6-0125-434F-BF0D-AC76857CEC01}" name="Colonne873" dataDxfId="15513"/>
    <tableColumn id="900" xr3:uid="{9AC9C997-295A-AE44-8F60-0DE5DCD254E2}" name="Colonne874" dataDxfId="15512"/>
    <tableColumn id="901" xr3:uid="{7239067F-95EB-F740-8A8C-9AA5383F5085}" name="Colonne875" dataDxfId="15511"/>
    <tableColumn id="902" xr3:uid="{E86E0090-DA8A-F540-A6FE-082BAFA18EC9}" name="Colonne876" dataDxfId="15510"/>
    <tableColumn id="903" xr3:uid="{C8B789C8-0C96-3846-B401-8A0BEF1D6F3D}" name="Colonne877" dataDxfId="15509"/>
    <tableColumn id="904" xr3:uid="{C22E748E-F598-FE42-A78C-2A815A6C2F41}" name="Colonne878" dataDxfId="15508"/>
    <tableColumn id="905" xr3:uid="{2AA18F1E-DA2B-6344-B865-53B993BA9857}" name="Colonne879" dataDxfId="15507"/>
    <tableColumn id="906" xr3:uid="{CE35642B-7BBE-CA46-AAF1-52A95CB2E539}" name="Colonne880" dataDxfId="15506"/>
    <tableColumn id="907" xr3:uid="{A6B90875-2E92-B34E-95E8-13214D05E43D}" name="Colonne881" dataDxfId="15505"/>
    <tableColumn id="908" xr3:uid="{4FD5A25B-80DA-8946-9B1D-BF16EEECA3F1}" name="Colonne882" dataDxfId="15504"/>
    <tableColumn id="909" xr3:uid="{1C6081BD-4E0C-7B4E-9D2C-2E3BCD58F144}" name="Colonne883" dataDxfId="15503"/>
    <tableColumn id="910" xr3:uid="{54D46CF4-F7B7-264F-9883-A62C991465A6}" name="Colonne884" dataDxfId="15502"/>
    <tableColumn id="911" xr3:uid="{8D7B6F4E-2E20-CD41-83F7-628A31B61C02}" name="Colonne885" dataDxfId="15501"/>
    <tableColumn id="912" xr3:uid="{F45F6C19-D8E3-2C4F-BF26-6A6DD4254115}" name="Colonne886" dataDxfId="15500"/>
    <tableColumn id="913" xr3:uid="{E912246D-EBE4-2247-AA74-D6C4AA2EEADF}" name="Colonne887" dataDxfId="15499"/>
    <tableColumn id="914" xr3:uid="{2A852D2E-3F23-4641-9279-4B3B343A8F14}" name="Colonne888" dataDxfId="15498"/>
    <tableColumn id="915" xr3:uid="{6B050932-2325-B448-8FD3-259FD756EA5C}" name="Colonne889" dataDxfId="15497"/>
    <tableColumn id="916" xr3:uid="{A2D9F668-91A4-6E42-8791-D1529E1D28F6}" name="Colonne890" dataDxfId="15496"/>
    <tableColumn id="917" xr3:uid="{58344093-DBC8-C24F-A961-03F82F2AE056}" name="Colonne891" dataDxfId="15495"/>
    <tableColumn id="918" xr3:uid="{FB17C4BB-8793-B249-A116-8603DF363F4E}" name="Colonne892" dataDxfId="15494"/>
    <tableColumn id="919" xr3:uid="{C7479AEC-85AB-2843-8262-62D87FBDDBA0}" name="Colonne893" dataDxfId="15493"/>
    <tableColumn id="920" xr3:uid="{E7D45AB4-3EAB-4A47-962B-990903610D0B}" name="Colonne894" dataDxfId="15492"/>
    <tableColumn id="921" xr3:uid="{07E67C41-B86D-2C46-AAB6-3A24709D5367}" name="Colonne895" dataDxfId="15491"/>
    <tableColumn id="922" xr3:uid="{B41E4A7D-46C4-974A-813D-623C4B87FE47}" name="Colonne896" dataDxfId="15490"/>
    <tableColumn id="923" xr3:uid="{CD4204B7-E89D-A949-8267-AAB106227EDE}" name="Colonne897" dataDxfId="15489"/>
    <tableColumn id="924" xr3:uid="{8F6DE60D-81BA-5248-8FDA-D5C17E0F71BB}" name="Colonne898" dataDxfId="15488"/>
    <tableColumn id="925" xr3:uid="{2D6D40F2-78EE-0548-8D0E-15C15FDF9FFF}" name="Colonne899" dataDxfId="15487"/>
    <tableColumn id="926" xr3:uid="{AD46BF91-5E71-1542-9AA6-8A03D0AAF45E}" name="Colonne900" dataDxfId="15486"/>
    <tableColumn id="927" xr3:uid="{AA52FF43-F893-CA43-A0C4-FE474CBCBD2C}" name="Colonne901" dataDxfId="15485"/>
    <tableColumn id="928" xr3:uid="{216AB7FD-C563-7745-8877-3AD9F4EDFC53}" name="Colonne902" dataDxfId="15484"/>
    <tableColumn id="929" xr3:uid="{AEF1CD56-F36C-D04D-A92C-DD65CCFBA901}" name="Colonne903" dataDxfId="15483"/>
    <tableColumn id="930" xr3:uid="{EE15100B-0611-3748-8CF5-F08F936173D4}" name="Colonne904" dataDxfId="15482"/>
    <tableColumn id="931" xr3:uid="{EAB1120A-3E68-574F-893C-D6249F0ECDA7}" name="Colonne905" dataDxfId="15481"/>
    <tableColumn id="932" xr3:uid="{5BAB316D-0550-F049-86D1-B4E4785DB195}" name="Colonne906" dataDxfId="15480"/>
    <tableColumn id="933" xr3:uid="{230AB822-3BF8-FD46-812D-D497E67CA498}" name="Colonne907" dataDxfId="15479"/>
    <tableColumn id="934" xr3:uid="{2AED2A02-9113-ED4A-999A-293EE4411A95}" name="Colonne908" dataDxfId="15478"/>
    <tableColumn id="935" xr3:uid="{098EC6E3-2D71-A545-8080-D8F3B5C9D031}" name="Colonne909" dataDxfId="15477"/>
    <tableColumn id="936" xr3:uid="{906C5137-22EC-6849-B874-B910CC11CB10}" name="Colonne910" dataDxfId="15476"/>
    <tableColumn id="937" xr3:uid="{B212310D-42FF-2E46-B6E6-CD93B44C5712}" name="Colonne911" dataDxfId="15475"/>
    <tableColumn id="938" xr3:uid="{1AA86DCE-EABC-7F46-9EAC-E140DEC2B462}" name="Colonne912" dataDxfId="15474"/>
    <tableColumn id="939" xr3:uid="{807A4D1C-241F-D74D-A258-352FAB4E87EA}" name="Colonne913" dataDxfId="15473"/>
    <tableColumn id="940" xr3:uid="{000A6D16-5E1C-BF47-B316-A9FAEB016D1C}" name="Colonne914" dataDxfId="15472"/>
    <tableColumn id="941" xr3:uid="{87A5227A-2DEB-D84A-B71C-49E80CE41051}" name="Colonne915" dataDxfId="15471"/>
    <tableColumn id="942" xr3:uid="{146561F8-CC71-2745-A3FE-958A56C6F42E}" name="Colonne916" dataDxfId="15470"/>
    <tableColumn id="943" xr3:uid="{664367B9-D06E-E841-A253-9D521B84A811}" name="Colonne917" dataDxfId="15469"/>
    <tableColumn id="944" xr3:uid="{AC23F8FF-E75F-4A44-86D7-6117D77FDF26}" name="Colonne918" dataDxfId="15468"/>
    <tableColumn id="945" xr3:uid="{40E89BE4-7EB8-AE49-BB7A-780EFA7644F9}" name="Colonne919" dataDxfId="15467"/>
    <tableColumn id="946" xr3:uid="{922E6334-DB5D-554A-9DE5-92E3F82AD73A}" name="Colonne920" dataDxfId="15466"/>
    <tableColumn id="947" xr3:uid="{2467C6ED-685C-0D46-ACA0-3E4F66164EA5}" name="Colonne921" dataDxfId="15465"/>
    <tableColumn id="948" xr3:uid="{C9543DF7-81B0-A249-8956-09FF8F4B5EA1}" name="Colonne922" dataDxfId="15464"/>
    <tableColumn id="949" xr3:uid="{F18B131D-E4E6-6D4D-AB88-36644CB899F2}" name="Colonne923" dataDxfId="15463"/>
    <tableColumn id="950" xr3:uid="{30F91A00-8DC2-B746-893F-7A6970F6D2B9}" name="Colonne924" dataDxfId="15462"/>
    <tableColumn id="951" xr3:uid="{02D08985-4D5E-2042-A13B-F948272FF0BA}" name="Colonne925" dataDxfId="15461"/>
    <tableColumn id="952" xr3:uid="{0CC88855-1E18-7445-927F-EA162CF200A3}" name="Colonne926" dataDxfId="15460"/>
    <tableColumn id="953" xr3:uid="{50EFD520-603B-F242-AB0C-AC7D54B9BFA2}" name="Colonne927" dataDxfId="15459"/>
    <tableColumn id="954" xr3:uid="{0545FA02-6371-F345-8A70-1357B7AA4B5E}" name="Colonne928" dataDxfId="15458"/>
    <tableColumn id="955" xr3:uid="{E4C40208-DEC1-7247-BB81-0B6F71BD0B1D}" name="Colonne929" dataDxfId="15457"/>
    <tableColumn id="956" xr3:uid="{AF0D42C1-1960-904C-A993-E4D67ABF0865}" name="Colonne930" dataDxfId="15456"/>
    <tableColumn id="957" xr3:uid="{3C89DC37-CF54-F548-ACFC-F20395932A0E}" name="Colonne931" dataDxfId="15455"/>
    <tableColumn id="958" xr3:uid="{C41C26F0-09BB-3045-82E6-F6A26F2D5A5B}" name="Colonne932" dataDxfId="15454"/>
    <tableColumn id="959" xr3:uid="{EF9FABDC-1B28-1847-B918-E828FE90A4AA}" name="Colonne933" dataDxfId="15453"/>
    <tableColumn id="960" xr3:uid="{F2ADC61D-E788-E441-B88E-DFCE9C071B3B}" name="Colonne934" dataDxfId="15452"/>
    <tableColumn id="961" xr3:uid="{5BBE8E53-9A7E-C242-B919-70942EBF7353}" name="Colonne935" dataDxfId="15451"/>
    <tableColumn id="962" xr3:uid="{1A564415-90DC-F64A-9172-3B64247AEE60}" name="Colonne936" dataDxfId="15450"/>
    <tableColumn id="963" xr3:uid="{2B1005B3-29CB-D048-AE96-517EA9FB7F61}" name="Colonne937" dataDxfId="15449"/>
    <tableColumn id="964" xr3:uid="{41CE6791-B8F7-0449-A0A1-8DB7A5C17C68}" name="Colonne938" dataDxfId="15448"/>
    <tableColumn id="965" xr3:uid="{6461F84D-13F0-2B42-AEFC-FDEF301896A6}" name="Colonne939" dataDxfId="15447"/>
    <tableColumn id="966" xr3:uid="{32510306-D81C-754A-9C26-99B10E703D57}" name="Colonne940" dataDxfId="15446"/>
    <tableColumn id="967" xr3:uid="{0765A2C7-6E6C-504C-989C-C056D21C6C10}" name="Colonne941" dataDxfId="15445"/>
    <tableColumn id="968" xr3:uid="{D3B8B882-9699-BF48-AC29-5EF9AE796EAA}" name="Colonne942" dataDxfId="15444"/>
    <tableColumn id="969" xr3:uid="{FB0B2C19-B079-4047-99A2-91F4A2916507}" name="Colonne943" dataDxfId="15443"/>
    <tableColumn id="970" xr3:uid="{3B434679-0D16-5A40-99EF-BB3017B51423}" name="Colonne944" dataDxfId="15442"/>
    <tableColumn id="971" xr3:uid="{8AFC3804-5576-494C-8A17-B619C6AADEF7}" name="Colonne945" dataDxfId="15441"/>
    <tableColumn id="972" xr3:uid="{1EDA7E00-E1A8-444C-970A-AC7227FEB24C}" name="Colonne946" dataDxfId="15440"/>
    <tableColumn id="973" xr3:uid="{300E7FD6-B9AD-3A45-9C79-3605844AFC77}" name="Colonne947" dataDxfId="15439"/>
    <tableColumn id="974" xr3:uid="{B4378288-8409-7847-B406-D3B1155044DB}" name="Colonne948" dataDxfId="15438"/>
    <tableColumn id="975" xr3:uid="{B99C985C-0D25-9247-B635-36A67147FD36}" name="Colonne949" dataDxfId="15437"/>
    <tableColumn id="976" xr3:uid="{5E4948BA-4682-9E4C-8A5C-D8FDF8701D56}" name="Colonne950" dataDxfId="15436"/>
    <tableColumn id="977" xr3:uid="{1B7AA26E-E84B-AA4A-BACC-7DFB329F6E9C}" name="Colonne951" dataDxfId="15435"/>
    <tableColumn id="978" xr3:uid="{A5371E1F-3D3A-524E-883A-DC4E61B73E93}" name="Colonne952" dataDxfId="15434"/>
    <tableColumn id="979" xr3:uid="{F2B5FEED-AF06-7E49-9234-20EAF379D3F2}" name="Colonne953" dataDxfId="15433"/>
    <tableColumn id="980" xr3:uid="{AB1EE659-9CD9-2F41-85F8-90829B8FD585}" name="Colonne954" dataDxfId="15432"/>
    <tableColumn id="981" xr3:uid="{80143186-8C6A-DD4C-B357-15C9FD34CC53}" name="Colonne955" dataDxfId="15431"/>
    <tableColumn id="982" xr3:uid="{D15C56AA-53D3-B240-8526-6923A1F89F93}" name="Colonne956" dataDxfId="15430"/>
    <tableColumn id="983" xr3:uid="{6AA65B25-4B97-A64C-BB92-BDA98C067F8E}" name="Colonne957" dataDxfId="15429"/>
    <tableColumn id="984" xr3:uid="{377DC135-0BC8-CC44-B610-BBBBCED5C3E7}" name="Colonne958" dataDxfId="15428"/>
    <tableColumn id="985" xr3:uid="{2B8F24B1-D575-2747-A688-560FDD6B46A5}" name="Colonne959" dataDxfId="15427"/>
    <tableColumn id="986" xr3:uid="{88831552-0E3F-E445-9610-8611B27A026A}" name="Colonne960" dataDxfId="15426"/>
    <tableColumn id="987" xr3:uid="{C4F032C2-42DB-3B4F-A78D-A0D31A0AB113}" name="Colonne961" dataDxfId="15425"/>
    <tableColumn id="988" xr3:uid="{159CE448-1D1D-A94C-81FB-2C0ABF934C95}" name="Colonne962" dataDxfId="15424"/>
    <tableColumn id="989" xr3:uid="{D9EC4B99-D5C1-404B-B71B-3B888254646E}" name="Colonne963" dataDxfId="15423"/>
    <tableColumn id="990" xr3:uid="{A568B251-9769-8D49-B3A3-DC02A7B36547}" name="Colonne964" dataDxfId="15422"/>
    <tableColumn id="991" xr3:uid="{4EA4075F-9A99-6643-97B8-76EB9CED3A0A}" name="Colonne965" dataDxfId="15421"/>
    <tableColumn id="992" xr3:uid="{B7908E1B-7335-A347-B34C-CAE349D76A87}" name="Colonne966" dataDxfId="15420"/>
    <tableColumn id="993" xr3:uid="{CEC5233B-2BC3-A145-84B2-E4C4212CE298}" name="Colonne967" dataDxfId="15419"/>
    <tableColumn id="994" xr3:uid="{5E6349B0-CE38-ED49-974C-0424F7CE695F}" name="Colonne968" dataDxfId="15418"/>
    <tableColumn id="995" xr3:uid="{D42875B5-85E1-4147-9F0C-0B4BA4E35978}" name="Colonne969" dataDxfId="15417"/>
    <tableColumn id="996" xr3:uid="{CA1DA641-870F-F744-8566-A864CDD4837E}" name="Colonne970" dataDxfId="15416"/>
    <tableColumn id="997" xr3:uid="{838EC015-D5FE-E640-8DD1-6332FB3697AE}" name="Colonne971" dataDxfId="15415"/>
    <tableColumn id="998" xr3:uid="{A65B7653-33B5-3B47-ACA9-A5886DD8ED75}" name="Colonne972" dataDxfId="15414"/>
    <tableColumn id="999" xr3:uid="{CC5F1469-76AD-DA4B-AC3F-0C7E6C3C776A}" name="Colonne973" dataDxfId="15413"/>
    <tableColumn id="1000" xr3:uid="{06D54CF4-D195-4B40-A510-CCAC557316BB}" name="Colonne974" dataDxfId="15412"/>
    <tableColumn id="1001" xr3:uid="{EDDD7B53-1905-1B42-A0C8-F6B6A02447D0}" name="Colonne975" dataDxfId="15411"/>
    <tableColumn id="1002" xr3:uid="{7707DDA8-30E0-6A45-8873-E36960BFB60E}" name="Colonne976" dataDxfId="15410"/>
    <tableColumn id="1003" xr3:uid="{8B22A1A4-F718-8147-9A8B-67FC47702F96}" name="Colonne977" dataDxfId="15409"/>
    <tableColumn id="1004" xr3:uid="{5CFC6DFC-2BD0-F648-AB8D-59C1580E9F99}" name="Colonne978" dataDxfId="15408"/>
    <tableColumn id="1005" xr3:uid="{1EB7015B-96D4-0B42-9C44-8F0C70444444}" name="Colonne979" dataDxfId="15407"/>
    <tableColumn id="1006" xr3:uid="{FBE9DBCE-7E0E-BD4C-92F7-51B944A330C2}" name="Colonne980" dataDxfId="15406"/>
    <tableColumn id="1007" xr3:uid="{E446E63C-41D6-EB46-B5E9-5ADEBA49A67A}" name="Colonne981" dataDxfId="15405"/>
    <tableColumn id="1008" xr3:uid="{62F4267B-9BC3-A14C-880A-FBB261D2E33E}" name="Colonne982" dataDxfId="15404"/>
    <tableColumn id="1009" xr3:uid="{5C40C432-5354-B544-AE79-4896006BA4DB}" name="Colonne983" dataDxfId="15403"/>
    <tableColumn id="1010" xr3:uid="{A9DCCC83-2545-4E43-9753-64B693E8CA7C}" name="Colonne984" dataDxfId="15402"/>
    <tableColumn id="1011" xr3:uid="{9BFBEC14-E3B9-D840-AE0B-2BBB189D2270}" name="Colonne985" dataDxfId="15401"/>
    <tableColumn id="1012" xr3:uid="{F8F873F7-D792-8C40-B4A1-85B7D5923C14}" name="Colonne986" dataDxfId="15400"/>
    <tableColumn id="1013" xr3:uid="{4FD04E47-13AA-AA41-A782-FC7C1176C940}" name="Colonne987" dataDxfId="15399"/>
    <tableColumn id="1014" xr3:uid="{E17118E8-2F3B-C649-B940-011B8367DC80}" name="Colonne988" dataDxfId="15398"/>
    <tableColumn id="1015" xr3:uid="{F90AA1D9-0BC3-B949-8754-65D34B80E57A}" name="Colonne989" dataDxfId="15397"/>
    <tableColumn id="1016" xr3:uid="{D0E1C64A-97A4-0147-9DF0-A7BDB22A6772}" name="Colonne990" dataDxfId="15396"/>
    <tableColumn id="1017" xr3:uid="{1DECB380-8815-BA4D-AB2F-59B8C5FD5BE0}" name="Colonne991" dataDxfId="15395"/>
    <tableColumn id="1018" xr3:uid="{DA0A3BE7-1926-4A40-A688-EB6B746E1934}" name="Colonne992" dataDxfId="15394"/>
    <tableColumn id="1019" xr3:uid="{D83B18D2-6FFF-E54B-8435-8CB32C35A027}" name="Colonne993" dataDxfId="15393"/>
    <tableColumn id="1020" xr3:uid="{0CFF7348-33AD-8048-BBBE-A25F34D7A97C}" name="Colonne994" dataDxfId="15392"/>
    <tableColumn id="1021" xr3:uid="{0BB0434D-A0E9-9846-A22C-D97FFA4B2240}" name="Colonne995" dataDxfId="15391"/>
    <tableColumn id="1022" xr3:uid="{49A4AB61-3D68-A744-973C-D6696046A5A8}" name="Colonne996" dataDxfId="15390"/>
    <tableColumn id="1023" xr3:uid="{714C6246-8606-C743-80B6-C97DB57AA05C}" name="Colonne997" dataDxfId="15389"/>
    <tableColumn id="1024" xr3:uid="{20576D19-EC07-A141-A4A8-249AF888ADEC}" name="Colonne998" dataDxfId="15388"/>
    <tableColumn id="1025" xr3:uid="{08A05C65-4806-2645-AC0F-F21C07C3C06D}" name="Colonne999" dataDxfId="15387"/>
    <tableColumn id="1026" xr3:uid="{42DC6823-1789-4A46-B80C-7BA43B697C56}" name="Colonne1000" dataDxfId="15386"/>
    <tableColumn id="1027" xr3:uid="{17C3CBDD-33C5-B147-BB3C-573B25117408}" name="Colonne1001" dataDxfId="15385"/>
    <tableColumn id="1028" xr3:uid="{7E578223-7C53-D043-9035-5319FFB24DC2}" name="Colonne1002" dataDxfId="15384"/>
    <tableColumn id="1029" xr3:uid="{0B966543-C4B5-CE4A-BFDF-8E7471DA7F98}" name="Colonne1003" dataDxfId="15383"/>
    <tableColumn id="1030" xr3:uid="{0AA8014A-3161-7348-8472-DE9D2DEE541E}" name="Colonne1004" dataDxfId="15382"/>
    <tableColumn id="1031" xr3:uid="{4DD61B27-90FD-7D4B-A1C0-E495ADCCAFDD}" name="Colonne1005" dataDxfId="15381"/>
    <tableColumn id="1032" xr3:uid="{D664B688-1472-084E-B336-C0239CAC323A}" name="Colonne1006" dataDxfId="15380"/>
    <tableColumn id="1033" xr3:uid="{5BCD266C-4CAC-A64B-9656-9B0FE2DB5DDC}" name="Colonne1007" dataDxfId="15379"/>
    <tableColumn id="1034" xr3:uid="{7035A563-BAFB-CD40-93F8-D36C26BB2A92}" name="Colonne1008" dataDxfId="15378"/>
    <tableColumn id="1035" xr3:uid="{5677C805-A308-0B4E-9631-FDDA86E42F26}" name="Colonne1009" dataDxfId="15377"/>
    <tableColumn id="1036" xr3:uid="{20219374-C49E-F542-9E81-15B5AEF90F8A}" name="Colonne1010" dataDxfId="15376"/>
    <tableColumn id="1037" xr3:uid="{DAF26801-D6FC-8E44-9A68-EF68642C7A10}" name="Colonne1011" dataDxfId="15375"/>
    <tableColumn id="1038" xr3:uid="{00E35683-5BD2-844E-AC95-02D0824911AC}" name="Colonne1012" dataDxfId="15374"/>
    <tableColumn id="1039" xr3:uid="{61DC6C64-2C59-6F40-B7AE-447B63AED5BD}" name="Colonne1013" dataDxfId="15373"/>
    <tableColumn id="1040" xr3:uid="{911A3287-4CFC-7A42-B29E-5DB1FD875E71}" name="Colonne1014" dataDxfId="15372"/>
    <tableColumn id="1041" xr3:uid="{AC3757E4-4FC9-5048-942E-1B1921425E9C}" name="Colonne1015" dataDxfId="15371"/>
    <tableColumn id="1042" xr3:uid="{A82B2A63-8B38-A544-A462-3F89703369EA}" name="Colonne1016" dataDxfId="15370"/>
    <tableColumn id="1043" xr3:uid="{D187E8CE-1B27-8349-8D0B-CFF217FD316C}" name="Colonne1017" dataDxfId="15369"/>
    <tableColumn id="1044" xr3:uid="{5453B490-B9F9-4F48-908A-5211ECB509EA}" name="Colonne1018" dataDxfId="15368"/>
    <tableColumn id="1045" xr3:uid="{8A71A2CC-AF41-624A-BF21-20F9B3005ECA}" name="Colonne1019" dataDxfId="15367"/>
    <tableColumn id="1046" xr3:uid="{CE607DFA-DE60-6C4F-B951-33680A3A6E82}" name="Colonne1020" dataDxfId="15366"/>
    <tableColumn id="1047" xr3:uid="{753A5D82-0867-024B-B650-ED031BA6AAA4}" name="Colonne1021" dataDxfId="15365"/>
    <tableColumn id="1048" xr3:uid="{4E74E100-C86F-1242-BFC5-CCF04CCB3550}" name="Colonne1022" dataDxfId="15364"/>
    <tableColumn id="1049" xr3:uid="{50D2C33E-D34A-474C-BC74-86E125CDB616}" name="Colonne1023" dataDxfId="15363"/>
    <tableColumn id="1050" xr3:uid="{06A556B8-5CE3-4841-8905-98E39CFAA999}" name="Colonne1024" dataDxfId="15362"/>
    <tableColumn id="1051" xr3:uid="{3B18D334-4709-434C-8330-F3690A728656}" name="Colonne1025" dataDxfId="15361"/>
    <tableColumn id="1052" xr3:uid="{6E662A00-653E-4147-9319-535EEC835343}" name="Colonne1026" dataDxfId="15360"/>
    <tableColumn id="1053" xr3:uid="{5E84902F-CA38-D945-801F-46953BBAAC09}" name="Colonne1027" dataDxfId="15359"/>
    <tableColumn id="1054" xr3:uid="{B33ECE20-40EE-2E42-B2D2-97B991CE0C0E}" name="Colonne1028" dataDxfId="15358"/>
    <tableColumn id="1055" xr3:uid="{AD4B6B82-DC35-FE4A-99AA-12F70D529627}" name="Colonne1029" dataDxfId="15357"/>
    <tableColumn id="1056" xr3:uid="{D59140BB-4818-9D48-8926-4A534223B0D4}" name="Colonne1030" dataDxfId="15356"/>
    <tableColumn id="1057" xr3:uid="{C06BBD34-71E8-6D4E-9BC0-B727CDB353DE}" name="Colonne1031" dataDxfId="15355"/>
    <tableColumn id="1058" xr3:uid="{22BC952D-8771-8A47-B83F-FA5A3651D351}" name="Colonne1032" dataDxfId="15354"/>
    <tableColumn id="1059" xr3:uid="{564E4DE7-1FCC-D545-8F17-99286753923D}" name="Colonne1033" dataDxfId="15353"/>
    <tableColumn id="1060" xr3:uid="{1AF96CB3-AC50-854F-AAC3-6A201815F049}" name="Colonne1034" dataDxfId="15352"/>
    <tableColumn id="1061" xr3:uid="{416375B7-09B5-6542-B43E-7E23770F4A11}" name="Colonne1035" dataDxfId="15351"/>
    <tableColumn id="1062" xr3:uid="{BCED0400-6099-C142-BD3F-D71C26458808}" name="Colonne1036" dataDxfId="15350"/>
    <tableColumn id="1063" xr3:uid="{0ABB29B7-2B01-2047-823C-8FF5D190AA8A}" name="Colonne1037" dataDxfId="15349"/>
    <tableColumn id="1064" xr3:uid="{A2D162EF-4BCE-C246-9AAF-F8F013D79505}" name="Colonne1038" dataDxfId="15348"/>
    <tableColumn id="1065" xr3:uid="{E2F1F810-9C9C-1149-A620-3824F49CD9C0}" name="Colonne1039" dataDxfId="15347"/>
    <tableColumn id="1066" xr3:uid="{AB973644-0E7F-6E4D-9E42-7C06229FF31B}" name="Colonne1040" dataDxfId="15346"/>
    <tableColumn id="1067" xr3:uid="{218049A9-1D99-4847-BC70-4221C89AC080}" name="Colonne1041" dataDxfId="15345"/>
    <tableColumn id="1068" xr3:uid="{9BC1BA47-CE19-3D42-978F-851341367634}" name="Colonne1042" dataDxfId="15344"/>
    <tableColumn id="1069" xr3:uid="{2F8B3F9A-FA82-C142-801B-4D56010ACDD9}" name="Colonne1043" dataDxfId="15343"/>
    <tableColumn id="1070" xr3:uid="{1F469469-9E7D-AB4B-8ADE-AF7D2C745654}" name="Colonne1044" dataDxfId="15342"/>
    <tableColumn id="1071" xr3:uid="{8C6A6CB3-FA12-754D-8B62-C1EB68CB41B4}" name="Colonne1045" dataDxfId="15341"/>
    <tableColumn id="1072" xr3:uid="{49682B4E-E41F-9344-9BEE-C70B644D0CD8}" name="Colonne1046" dataDxfId="15340"/>
    <tableColumn id="1073" xr3:uid="{4AE82E0D-F10B-B14A-B557-6BE979D9F050}" name="Colonne1047" dataDxfId="15339"/>
    <tableColumn id="1074" xr3:uid="{7035FD2B-7EAC-8747-8DEC-AA6CA4FC2328}" name="Colonne1048" dataDxfId="15338"/>
    <tableColumn id="1075" xr3:uid="{21FEAE93-D874-2A4B-BB7A-C6D7E4BB27B3}" name="Colonne1049" dataDxfId="15337"/>
    <tableColumn id="1076" xr3:uid="{2473AE90-2D16-A642-B4CB-431D903B26A8}" name="Colonne1050" dataDxfId="15336"/>
    <tableColumn id="1077" xr3:uid="{1DEB81C3-20D7-4944-A852-83C9B94BE9BC}" name="Colonne1051" dataDxfId="15335"/>
    <tableColumn id="1078" xr3:uid="{1C75CBDE-6AE6-9740-AC25-F670F9A69447}" name="Colonne1052" dataDxfId="15334"/>
    <tableColumn id="1079" xr3:uid="{F641EFE4-8340-C047-A472-A10EB20EF69E}" name="Colonne1053" dataDxfId="15333"/>
    <tableColumn id="1080" xr3:uid="{6A0075AB-6007-C546-90A7-C4A806CB5006}" name="Colonne1054" dataDxfId="15332"/>
    <tableColumn id="1081" xr3:uid="{E2E43446-9B24-6641-9FF2-233776F9FC2B}" name="Colonne1055" dataDxfId="15331"/>
    <tableColumn id="1082" xr3:uid="{6BE3BB94-A831-3347-97F4-0812B9A2A2C7}" name="Colonne1056" dataDxfId="15330"/>
    <tableColumn id="1083" xr3:uid="{A9D8CF1A-78B0-6D4E-8A6C-B6B68085A703}" name="Colonne1057" dataDxfId="15329"/>
    <tableColumn id="1084" xr3:uid="{D86AB2D0-FE19-D54D-8497-6A6292ED4472}" name="Colonne1058" dataDxfId="15328"/>
    <tableColumn id="1085" xr3:uid="{293923AA-066B-354D-9A8D-43F33F923D77}" name="Colonne1059" dataDxfId="15327"/>
    <tableColumn id="1086" xr3:uid="{1864F881-C8D1-5D4F-A9E2-AF3BE91EE506}" name="Colonne1060" dataDxfId="15326"/>
    <tableColumn id="1087" xr3:uid="{01BD6BE1-41A5-254D-990B-88C6EE9D5857}" name="Colonne1061" dataDxfId="15325"/>
    <tableColumn id="1088" xr3:uid="{51D4948D-75E1-0149-A173-AC31F4D4E968}" name="Colonne1062" dataDxfId="15324"/>
    <tableColumn id="1089" xr3:uid="{FF328756-E820-544F-8F5B-3960D438C501}" name="Colonne1063" dataDxfId="15323"/>
    <tableColumn id="1090" xr3:uid="{648D53D3-8E68-BC4C-9ECC-579CC7F79932}" name="Colonne1064" dataDxfId="15322"/>
    <tableColumn id="1091" xr3:uid="{BE59B529-3BBB-1E4C-A8B6-EBFF53DAC1FA}" name="Colonne1065" dataDxfId="15321"/>
    <tableColumn id="1092" xr3:uid="{7E707172-AAA7-1E40-9FBA-1844D5B6F1B7}" name="Colonne1066" dataDxfId="15320"/>
    <tableColumn id="1093" xr3:uid="{0C00AFCA-D2E3-194D-AE8E-CFF247FE6FAF}" name="Colonne1067" dataDxfId="15319"/>
    <tableColumn id="1094" xr3:uid="{361CECCD-231E-9146-880D-110E33BDEFD5}" name="Colonne1068" dataDxfId="15318"/>
    <tableColumn id="1095" xr3:uid="{A83FF423-F4B1-C849-B4E1-E3C8FAAF3443}" name="Colonne1069" dataDxfId="15317"/>
    <tableColumn id="1096" xr3:uid="{9D2D448A-2A7E-0A42-8FF8-9D557A1B6F1F}" name="Colonne1070" dataDxfId="15316"/>
    <tableColumn id="1097" xr3:uid="{11C5AC5A-96C1-5C4D-98D3-059F96AAAF1D}" name="Colonne1071" dataDxfId="15315"/>
    <tableColumn id="1098" xr3:uid="{B4F5B4CE-4439-6A4E-9E8E-BB75E1D98460}" name="Colonne1072" dataDxfId="15314"/>
    <tableColumn id="1099" xr3:uid="{E8670CC7-EDBF-FB4E-8B1D-E1CD00A2ADDA}" name="Colonne1073" dataDxfId="15313"/>
    <tableColumn id="1100" xr3:uid="{B38DEF13-215A-C74B-9660-3D4F034E5823}" name="Colonne1074" dataDxfId="15312"/>
    <tableColumn id="1101" xr3:uid="{8661F9E5-04D4-584F-91D2-AFE340067383}" name="Colonne1075" dataDxfId="15311"/>
    <tableColumn id="1102" xr3:uid="{7371ABFD-1497-E844-920E-52AEE97485FD}" name="Colonne1076" dataDxfId="15310"/>
    <tableColumn id="1103" xr3:uid="{CAEE41CA-3DDC-4242-9E31-F51009BE562A}" name="Colonne1077" dataDxfId="15309"/>
    <tableColumn id="1104" xr3:uid="{69A22AA6-7B62-924A-9275-C07166F69008}" name="Colonne1078" dataDxfId="15308"/>
    <tableColumn id="1105" xr3:uid="{44B24F8F-DBA0-1044-8B59-63FC13D36808}" name="Colonne1079" dataDxfId="15307"/>
    <tableColumn id="1106" xr3:uid="{31629764-B4A9-C94A-9BB3-43A2B80D355E}" name="Colonne1080" dataDxfId="15306"/>
    <tableColumn id="1107" xr3:uid="{40FBD00F-C65F-E045-86D6-A57D9C530FBA}" name="Colonne1081" dataDxfId="15305"/>
    <tableColumn id="1108" xr3:uid="{7CC2B089-336F-0E43-9712-E27418A8A04B}" name="Colonne1082" dataDxfId="15304"/>
    <tableColumn id="1109" xr3:uid="{AA60304B-2A61-8141-9CBB-78E3158C7309}" name="Colonne1083" dataDxfId="15303"/>
    <tableColumn id="1110" xr3:uid="{FA4EF0DB-6312-5449-AD0D-82AC5B69364A}" name="Colonne1084" dataDxfId="15302"/>
    <tableColumn id="1111" xr3:uid="{2E2442B2-552D-5A41-92D3-D649CB2A1F4F}" name="Colonne1085" dataDxfId="15301"/>
    <tableColumn id="1112" xr3:uid="{F7C6FF83-73DD-A74B-8B28-692C81616F2B}" name="Colonne1086" dataDxfId="15300"/>
    <tableColumn id="1113" xr3:uid="{3357AFF6-A689-194C-84B0-0DE1FC5ABFF9}" name="Colonne1087" dataDxfId="15299"/>
    <tableColumn id="1114" xr3:uid="{60A8128A-D0BC-9043-9214-D1F3CB8A87E7}" name="Colonne1088" dataDxfId="15298"/>
    <tableColumn id="1115" xr3:uid="{FA4872ED-1C36-2645-BE79-32442DE754F7}" name="Colonne1089" dataDxfId="15297"/>
    <tableColumn id="1116" xr3:uid="{ECE02686-69AA-B243-AB31-CC0750F09CCA}" name="Colonne1090" dataDxfId="15296"/>
    <tableColumn id="1117" xr3:uid="{9C4EF195-AAB0-B34A-B467-2671F1F3F57E}" name="Colonne1091" dataDxfId="15295"/>
    <tableColumn id="1118" xr3:uid="{67A25F55-E7E9-9147-B6B8-96CFCD5829DF}" name="Colonne1092" dataDxfId="15294"/>
    <tableColumn id="1119" xr3:uid="{05FCD2A9-117F-554C-8574-9A023D8DE710}" name="Colonne1093" dataDxfId="15293"/>
    <tableColumn id="1120" xr3:uid="{0AE4D623-62AA-F146-A420-935CBB2F80EC}" name="Colonne1094" dataDxfId="15292"/>
    <tableColumn id="1121" xr3:uid="{B732D6C1-0944-CD4A-8A85-B1C831F7DF65}" name="Colonne1095" dataDxfId="15291"/>
    <tableColumn id="1122" xr3:uid="{77F46CF4-074A-2142-850A-A6369F12100D}" name="Colonne1096" dataDxfId="15290"/>
    <tableColumn id="1123" xr3:uid="{B4879AD1-93A8-5849-B643-C1EDAA6B0DB1}" name="Colonne1097" dataDxfId="15289"/>
    <tableColumn id="1124" xr3:uid="{D5180B41-DB77-1E45-803D-A1AE79C628EF}" name="Colonne1098" dataDxfId="15288"/>
    <tableColumn id="1125" xr3:uid="{1A900B27-69AD-A841-9727-0514E9C5C48D}" name="Colonne1099" dataDxfId="15287"/>
    <tableColumn id="1126" xr3:uid="{CD6246A7-AA6E-224D-A2E5-09B5E1FF7E1C}" name="Colonne1100" dataDxfId="15286"/>
    <tableColumn id="1127" xr3:uid="{A2D11268-EAB2-F84D-AB76-9FC805BE9378}" name="Colonne1101" dataDxfId="15285"/>
    <tableColumn id="1128" xr3:uid="{1BFE2C05-EDD1-AF4F-BD83-8F97AB647046}" name="Colonne1102" dataDxfId="15284"/>
    <tableColumn id="1129" xr3:uid="{624D8932-3D2E-9040-BC02-7C3B8A45B8D5}" name="Colonne1103" dataDxfId="15283"/>
    <tableColumn id="1130" xr3:uid="{F1A86FF3-367A-1346-9A20-5C61E73884D1}" name="Colonne1104" dataDxfId="15282"/>
    <tableColumn id="1131" xr3:uid="{EE70BD0E-EAC2-1B47-ABDA-B4A766EA1DCB}" name="Colonne1105" dataDxfId="15281"/>
    <tableColumn id="1132" xr3:uid="{B6F0C5A8-38E2-A24B-BE54-5296A5702DC3}" name="Colonne1106" dataDxfId="15280"/>
    <tableColumn id="1133" xr3:uid="{D1773BA3-83D3-3D4E-915F-F5A6BACBA2E3}" name="Colonne1107" dataDxfId="15279"/>
    <tableColumn id="1134" xr3:uid="{1F6A88A1-4FD0-DC4F-B885-F4E52E2B746A}" name="Colonne1108" dataDxfId="15278"/>
    <tableColumn id="1135" xr3:uid="{9BB13A3F-FDE2-374B-87C3-6B016E98DAA3}" name="Colonne1109" dataDxfId="15277"/>
    <tableColumn id="1136" xr3:uid="{BE90685A-2F02-2142-B23D-471FBD1A1EA9}" name="Colonne1110" dataDxfId="15276"/>
    <tableColumn id="1137" xr3:uid="{E840FE37-A15C-ED42-AD60-E4631383C6B1}" name="Colonne1111" dataDxfId="15275"/>
    <tableColumn id="1138" xr3:uid="{42D9564C-6640-E640-AF60-4917872ED6FC}" name="Colonne1112" dataDxfId="15274"/>
    <tableColumn id="1139" xr3:uid="{ABEA7187-B8A9-AD4B-A872-CC46F99AC9B2}" name="Colonne1113" dataDxfId="15273"/>
    <tableColumn id="1140" xr3:uid="{928B736C-74C5-7948-8385-4DCDC5AB79CF}" name="Colonne1114" dataDxfId="15272"/>
    <tableColumn id="1141" xr3:uid="{32E0F0C9-D320-964F-9189-B845111D7FF1}" name="Colonne1115" dataDxfId="15271"/>
    <tableColumn id="1142" xr3:uid="{F497D494-D261-474D-84E1-50EEE2BB4A1E}" name="Colonne1116" dataDxfId="15270"/>
    <tableColumn id="1143" xr3:uid="{0F1731B1-4F4A-2648-A953-CECA9E068991}" name="Colonne1117" dataDxfId="15269"/>
    <tableColumn id="1144" xr3:uid="{DC3E0DDC-98CE-B14A-9AF1-A5FC95D1B7B1}" name="Colonne1118" dataDxfId="15268"/>
    <tableColumn id="1145" xr3:uid="{835A65B9-6E83-B141-856D-B802DE21948B}" name="Colonne1119" dataDxfId="15267"/>
    <tableColumn id="1146" xr3:uid="{259E7258-B70A-FA49-84AF-34C9A9C22334}" name="Colonne1120" dataDxfId="15266"/>
    <tableColumn id="1147" xr3:uid="{FFAFD893-EF3E-134B-9F13-6B4F6C23CDBA}" name="Colonne1121" dataDxfId="15265"/>
    <tableColumn id="1148" xr3:uid="{127F7BF1-6615-CF4A-8666-D97CC0F5E6B7}" name="Colonne1122" dataDxfId="15264"/>
    <tableColumn id="1149" xr3:uid="{3D7A85AF-BD22-7041-AFC8-13E755F7B765}" name="Colonne1123" dataDxfId="15263"/>
    <tableColumn id="1150" xr3:uid="{B8372785-8267-D347-AAF3-88A922DCA855}" name="Colonne1124" dataDxfId="15262"/>
    <tableColumn id="1151" xr3:uid="{89044B60-F2E5-4143-89ED-7509075A3928}" name="Colonne1125" dataDxfId="15261"/>
    <tableColumn id="1152" xr3:uid="{66490743-AE70-6C43-8D62-024607C5FB85}" name="Colonne1126" dataDxfId="15260"/>
    <tableColumn id="1153" xr3:uid="{94444E10-9D24-9643-A476-47EFACB6DDB9}" name="Colonne1127" dataDxfId="15259"/>
    <tableColumn id="1154" xr3:uid="{D0B3F24B-BC8A-0143-BFF9-26B64B14574A}" name="Colonne1128" dataDxfId="15258"/>
    <tableColumn id="1155" xr3:uid="{5F63F476-CDF2-1E48-85DB-A7AC6BDD5906}" name="Colonne1129" dataDxfId="15257"/>
    <tableColumn id="1156" xr3:uid="{191273FB-1334-A946-9C3B-DB6EABE042C1}" name="Colonne1130" dataDxfId="15256"/>
    <tableColumn id="1157" xr3:uid="{C8D66DC6-375A-5245-A194-8CB043425C2F}" name="Colonne1131" dataDxfId="15255"/>
    <tableColumn id="1158" xr3:uid="{D9A218A8-6D37-7B42-BF10-7D2FE215B010}" name="Colonne1132" dataDxfId="15254"/>
    <tableColumn id="1159" xr3:uid="{132768F4-0A95-0149-AD30-E695466C68C9}" name="Colonne1133" dataDxfId="15253"/>
    <tableColumn id="1160" xr3:uid="{A86C6FC1-0B5D-CD45-92E3-50E891731845}" name="Colonne1134" dataDxfId="15252"/>
    <tableColumn id="1161" xr3:uid="{BD2A6E06-3EFD-4349-BB22-432792282304}" name="Colonne1135" dataDxfId="15251"/>
    <tableColumn id="1162" xr3:uid="{67A97FD8-BB81-0C4A-B7E0-880C5072D4B2}" name="Colonne1136" dataDxfId="15250"/>
    <tableColumn id="1163" xr3:uid="{DC7826D6-A88F-494F-9A9B-8678F69AB4FA}" name="Colonne1137" dataDxfId="15249"/>
    <tableColumn id="1164" xr3:uid="{A3EB4A2B-0970-854D-BFF3-4286A5EFADCE}" name="Colonne1138" dataDxfId="15248"/>
    <tableColumn id="1165" xr3:uid="{01F80FD9-DCC9-6C4C-840C-7FDE30FB10A9}" name="Colonne1139" dataDxfId="15247"/>
    <tableColumn id="1166" xr3:uid="{4801F16E-163E-5A49-BD0A-61206EFF2BE9}" name="Colonne1140" dataDxfId="15246"/>
    <tableColumn id="1167" xr3:uid="{0DC19867-6B53-D44B-BA77-57A0B790F596}" name="Colonne1141" dataDxfId="15245"/>
    <tableColumn id="1168" xr3:uid="{8C3EB02E-3E93-9348-8216-2930F160DA97}" name="Colonne1142" dataDxfId="15244"/>
    <tableColumn id="1169" xr3:uid="{6460F934-A186-E148-BEDD-2B4D0E93B3F2}" name="Colonne1143" dataDxfId="15243"/>
    <tableColumn id="1170" xr3:uid="{578D13E4-ADF5-E049-9E3B-95276F167DCF}" name="Colonne1144" dataDxfId="15242"/>
    <tableColumn id="1171" xr3:uid="{C30B4D76-DD83-D44D-9951-EF863CAAD917}" name="Colonne1145" dataDxfId="15241"/>
    <tableColumn id="1172" xr3:uid="{C6FAC62F-CEAB-1548-95B2-D9AAD62E76C0}" name="Colonne1146" dataDxfId="15240"/>
    <tableColumn id="1173" xr3:uid="{BF2BC01E-0832-4149-A518-20305E9F602B}" name="Colonne1147" dataDxfId="15239"/>
    <tableColumn id="1174" xr3:uid="{B6685A57-A6AA-DF4B-BC62-8545F7AAB2A7}" name="Colonne1148" dataDxfId="15238"/>
    <tableColumn id="1175" xr3:uid="{80BFE5BB-92BE-C74A-9047-91DBF1D8B9A0}" name="Colonne1149" dataDxfId="15237"/>
    <tableColumn id="1176" xr3:uid="{7DE19CC3-6868-F241-8BA3-C74C52B424AF}" name="Colonne1150" dataDxfId="15236"/>
    <tableColumn id="1177" xr3:uid="{4B2AF9FD-94D5-944F-9E36-BE0F411B8097}" name="Colonne1151" dataDxfId="15235"/>
    <tableColumn id="1178" xr3:uid="{1FCA3192-3FDC-8544-A0F9-AEEA8F918D59}" name="Colonne1152" dataDxfId="15234"/>
    <tableColumn id="1179" xr3:uid="{3B1AC22B-B25E-B444-AD18-8A5C8C68521F}" name="Colonne1153" dataDxfId="15233"/>
    <tableColumn id="1180" xr3:uid="{33897AFE-9687-F241-9F4B-2D0F6FE3EB77}" name="Colonne1154" dataDxfId="15232"/>
    <tableColumn id="1181" xr3:uid="{E6A2F1EC-7628-0342-A698-4D92E5255177}" name="Colonne1155" dataDxfId="15231"/>
    <tableColumn id="1182" xr3:uid="{E7EB1258-1545-2746-8887-2BA2014D6C00}" name="Colonne1156" dataDxfId="15230"/>
    <tableColumn id="1183" xr3:uid="{9D55B89C-B251-0D43-AAF7-BE56B74A5B52}" name="Colonne1157" dataDxfId="15229"/>
    <tableColumn id="1184" xr3:uid="{0FE042DC-9BA0-CE40-837B-2AD795414E28}" name="Colonne1158" dataDxfId="15228"/>
    <tableColumn id="1185" xr3:uid="{7EBB5129-21E5-1F43-B06C-613E27F01944}" name="Colonne1159" dataDxfId="15227"/>
    <tableColumn id="1186" xr3:uid="{BCB904D2-5565-DB4C-91B4-F24EAA13F496}" name="Colonne1160" dataDxfId="15226"/>
    <tableColumn id="1187" xr3:uid="{64FE9FB2-E8CE-E645-B154-43EE64DD5AAC}" name="Colonne1161" dataDxfId="15225"/>
    <tableColumn id="1188" xr3:uid="{9E3C4D61-CAB4-9241-B227-3B0E0F6A8015}" name="Colonne1162" dataDxfId="15224"/>
    <tableColumn id="1189" xr3:uid="{FBBD7D63-71E4-474A-AD35-BEBCFB99E810}" name="Colonne1163" dataDxfId="15223"/>
    <tableColumn id="1190" xr3:uid="{C73E80DC-C2D2-C144-83B6-CC30EDC8FA40}" name="Colonne1164" dataDxfId="15222"/>
    <tableColumn id="1191" xr3:uid="{C9B4D364-ECBF-0542-8D96-85D6FCABF3BE}" name="Colonne1165" dataDxfId="15221"/>
    <tableColumn id="1192" xr3:uid="{18F4584C-B939-9C41-A576-E54343C397F7}" name="Colonne1166" dataDxfId="15220"/>
    <tableColumn id="1193" xr3:uid="{78B64747-F80F-344B-9A70-119753163B12}" name="Colonne1167" dataDxfId="15219"/>
    <tableColumn id="1194" xr3:uid="{1B2C7005-092D-7049-BAB9-CA3C2BC73691}" name="Colonne1168" dataDxfId="15218"/>
    <tableColumn id="1195" xr3:uid="{2D809609-40D4-C346-AA9A-E90FFD880CB5}" name="Colonne1169" dataDxfId="15217"/>
    <tableColumn id="1196" xr3:uid="{BA0596DC-F247-8E41-B4BA-81D82B58606B}" name="Colonne1170" dataDxfId="15216"/>
    <tableColumn id="1197" xr3:uid="{FEA7EA9C-8A2A-6B43-8D75-44BAFBB1A44E}" name="Colonne1171" dataDxfId="15215"/>
    <tableColumn id="1198" xr3:uid="{D667B6B9-68BA-7240-95D4-ECB16164B56E}" name="Colonne1172" dataDxfId="15214"/>
    <tableColumn id="1199" xr3:uid="{B0B5038C-DAEF-C543-9C14-44F15DF6B94E}" name="Colonne1173" dataDxfId="15213"/>
    <tableColumn id="1200" xr3:uid="{DDBA1FE3-A878-5943-A6B8-E61B54321830}" name="Colonne1174" dataDxfId="15212"/>
    <tableColumn id="1201" xr3:uid="{37BB18FE-A4E1-BB4C-B3C5-B02F90D8A023}" name="Colonne1175" dataDxfId="15211"/>
    <tableColumn id="1202" xr3:uid="{5F9B8618-968C-4D46-99B3-FDECD0886EE4}" name="Colonne1176" dataDxfId="15210"/>
    <tableColumn id="1203" xr3:uid="{E085B0EE-788D-E849-AA11-4F19D5C423FD}" name="Colonne1177" dataDxfId="15209"/>
    <tableColumn id="1204" xr3:uid="{943E7FFA-9F92-7149-8621-78C1B749C68D}" name="Colonne1178" dataDxfId="15208"/>
    <tableColumn id="1205" xr3:uid="{C0962787-C1BD-F44C-81D6-B4AA01F3BDF0}" name="Colonne1179" dataDxfId="15207"/>
    <tableColumn id="1206" xr3:uid="{8297AB01-B561-DA46-8A5B-0861C6ACC522}" name="Colonne1180" dataDxfId="15206"/>
    <tableColumn id="1207" xr3:uid="{2922A0D1-8DCA-1D4C-B3B9-05CFC4FAEEA6}" name="Colonne1181" dataDxfId="15205"/>
    <tableColumn id="1208" xr3:uid="{B3159621-CC37-5043-91D8-9C626B296F3B}" name="Colonne1182" dataDxfId="15204"/>
    <tableColumn id="1209" xr3:uid="{F7F56EB1-99A9-2E4D-9BED-A744E2635EB7}" name="Colonne1183" dataDxfId="15203"/>
    <tableColumn id="1210" xr3:uid="{D671741D-5AE5-8D45-9F1B-3CD12C149CAC}" name="Colonne1184" dataDxfId="15202"/>
    <tableColumn id="1211" xr3:uid="{613F196A-371E-3445-A735-68028F2018BB}" name="Colonne1185" dataDxfId="15201"/>
    <tableColumn id="1212" xr3:uid="{969954DA-484B-1947-A69F-66738E348951}" name="Colonne1186" dataDxfId="15200"/>
    <tableColumn id="1213" xr3:uid="{0B51E502-5F2D-9443-B5BC-AEB4B128C04C}" name="Colonne1187" dataDxfId="15199"/>
    <tableColumn id="1214" xr3:uid="{54D6A09C-145A-4B41-99FC-FAF2AF0437C2}" name="Colonne1188" dataDxfId="15198"/>
    <tableColumn id="1215" xr3:uid="{DD3AD2C0-6F74-CF45-8211-FFB3422D4A85}" name="Colonne1189" dataDxfId="15197"/>
    <tableColumn id="1216" xr3:uid="{8C6F8D4D-DD8D-7542-8A40-86874CCDEAF3}" name="Colonne1190" dataDxfId="15196"/>
    <tableColumn id="1217" xr3:uid="{38830587-26CC-1148-A795-23C76FCB6203}" name="Colonne1191" dataDxfId="15195"/>
    <tableColumn id="1218" xr3:uid="{3FD03A41-6790-FB4E-8AE6-42904404CC6B}" name="Colonne1192" dataDxfId="15194"/>
    <tableColumn id="1219" xr3:uid="{7676D42F-7DC1-3740-ABB7-7DF0EE42D726}" name="Colonne1193" dataDxfId="15193"/>
    <tableColumn id="1220" xr3:uid="{FB305BAA-C9F8-C846-8482-4A1559A68009}" name="Colonne1194" dataDxfId="15192"/>
    <tableColumn id="1221" xr3:uid="{03EE410F-5DDA-3C4D-B8F6-79AB73E9E5F9}" name="Colonne1195" dataDxfId="15191"/>
    <tableColumn id="1222" xr3:uid="{66B65D7B-FBC6-2449-8731-D6E511BE52E4}" name="Colonne1196" dataDxfId="15190"/>
    <tableColumn id="1223" xr3:uid="{C003B3DB-4782-FF43-A43E-817E76FBC374}" name="Colonne1197" dataDxfId="15189"/>
    <tableColumn id="1224" xr3:uid="{664FE768-A3B2-AB4F-8A12-7D60F6B39C28}" name="Colonne1198" dataDxfId="15188"/>
    <tableColumn id="1225" xr3:uid="{72CDAD92-C3A9-F94E-9C1B-170611FF20D5}" name="Colonne1199" dataDxfId="15187"/>
    <tableColumn id="1226" xr3:uid="{5980A976-99CF-A84E-9443-61A709EEA14C}" name="Colonne1200" dataDxfId="15186"/>
    <tableColumn id="1227" xr3:uid="{175437A8-E594-9745-A477-89047FDBBDFE}" name="Colonne1201" dataDxfId="15185"/>
    <tableColumn id="1228" xr3:uid="{2681D222-7FE6-0743-A80A-11FB0F0AE213}" name="Colonne1202" dataDxfId="15184"/>
    <tableColumn id="1229" xr3:uid="{8F479D6C-508E-2646-989C-8F19C18C7C74}" name="Colonne1203" dataDxfId="15183"/>
    <tableColumn id="1230" xr3:uid="{939DB7F0-4238-E74E-901C-3B7AB1CE1CF7}" name="Colonne1204" dataDxfId="15182"/>
    <tableColumn id="1231" xr3:uid="{DB17E565-86BC-9B4F-B051-5C3EC35759D6}" name="Colonne1205" dataDxfId="15181"/>
    <tableColumn id="1232" xr3:uid="{B044D47F-5F9B-DF4F-BBE9-D40A4A02A567}" name="Colonne1206" dataDxfId="15180"/>
    <tableColumn id="1233" xr3:uid="{963CFB69-12FD-AB4C-ACCB-E1D38C0F9192}" name="Colonne1207" dataDxfId="15179"/>
    <tableColumn id="1234" xr3:uid="{21D66E7F-CD7A-7041-A4EC-DE78E076FBF5}" name="Colonne1208" dataDxfId="15178"/>
    <tableColumn id="1235" xr3:uid="{D7242B77-4FB7-B545-8045-7A4D8AC06A85}" name="Colonne1209" dataDxfId="15177"/>
    <tableColumn id="1236" xr3:uid="{D0A3C97F-83C0-B346-B553-1616D67FFFA3}" name="Colonne1210" dataDxfId="15176"/>
    <tableColumn id="1237" xr3:uid="{9895BD1E-2776-CE4E-8554-6F4CB07E6C9A}" name="Colonne1211" dataDxfId="15175"/>
    <tableColumn id="1238" xr3:uid="{46C7524B-E6D9-CF48-BF91-6B2DE7F9B8AF}" name="Colonne1212" dataDxfId="15174"/>
    <tableColumn id="1239" xr3:uid="{CE8E758E-F1AB-4448-BE32-B90898270E14}" name="Colonne1213" dataDxfId="15173"/>
    <tableColumn id="1240" xr3:uid="{CDAB2B92-7AD1-2641-A207-710C51B55034}" name="Colonne1214" dataDxfId="15172"/>
    <tableColumn id="1241" xr3:uid="{F4C46D5C-A88D-A145-BCBC-8B0BD674778B}" name="Colonne1215" dataDxfId="15171"/>
    <tableColumn id="1242" xr3:uid="{BDF84A21-4122-644C-9B12-68F8797CCFA4}" name="Colonne1216" dataDxfId="15170"/>
    <tableColumn id="1243" xr3:uid="{EAB575C3-FF9A-D74C-857E-1D763D89A2CF}" name="Colonne1217" dataDxfId="15169"/>
    <tableColumn id="1244" xr3:uid="{FAC621F0-C88A-7E46-B442-31F2C3E75176}" name="Colonne1218" dataDxfId="15168"/>
    <tableColumn id="1245" xr3:uid="{ADB65DA2-E879-C64C-A583-367672AB8E51}" name="Colonne1219" dataDxfId="15167"/>
    <tableColumn id="1246" xr3:uid="{6C19536C-DD93-DB49-8CB8-E21C759A1380}" name="Colonne1220" dataDxfId="15166"/>
    <tableColumn id="1247" xr3:uid="{AB6E7195-1F4E-FE49-93DA-F815BACF4FAC}" name="Colonne1221" dataDxfId="15165"/>
    <tableColumn id="1248" xr3:uid="{BC3606C3-A281-5E4C-96C9-F64765FFC8A6}" name="Colonne1222" dataDxfId="15164"/>
    <tableColumn id="1249" xr3:uid="{3ADA4F2B-B3EC-D042-BD47-4EAEC065BCEC}" name="Colonne1223" dataDxfId="15163"/>
    <tableColumn id="1250" xr3:uid="{AF38AFB7-87F1-D946-87F8-912BA4B4E525}" name="Colonne1224" dataDxfId="15162"/>
    <tableColumn id="1251" xr3:uid="{B33B7F4D-1887-F245-A624-13558606FF8D}" name="Colonne1225" dataDxfId="15161"/>
    <tableColumn id="1252" xr3:uid="{B6355F23-F276-114C-8CE9-7773132BE835}" name="Colonne1226" dataDxfId="15160"/>
    <tableColumn id="1253" xr3:uid="{03D51FF5-46A6-8546-B5C5-6806D54A09DB}" name="Colonne1227" dataDxfId="15159"/>
    <tableColumn id="1254" xr3:uid="{F5F547B5-50A5-3E42-97CC-BDB506EB1501}" name="Colonne1228" dataDxfId="15158"/>
    <tableColumn id="1255" xr3:uid="{507A2469-D50F-CD42-8855-08B4F14DCB23}" name="Colonne1229" dataDxfId="15157"/>
    <tableColumn id="1256" xr3:uid="{72E331B0-13A8-1E44-A0D5-46DBFDE0ED25}" name="Colonne1230" dataDxfId="15156"/>
    <tableColumn id="1257" xr3:uid="{4ED72283-4E1A-2349-9A54-C7D049DCEF76}" name="Colonne1231" dataDxfId="15155"/>
    <tableColumn id="1258" xr3:uid="{D09172CF-4D53-2A46-B5A4-F4E0C8DFEB6F}" name="Colonne1232" dataDxfId="15154"/>
    <tableColumn id="1259" xr3:uid="{46C4D632-B448-BE42-B8A7-462A328ACA36}" name="Colonne1233" dataDxfId="15153"/>
    <tableColumn id="1260" xr3:uid="{2AB1904B-06AA-C147-A877-C92AB916FD9A}" name="Colonne1234" dataDxfId="15152"/>
    <tableColumn id="1261" xr3:uid="{49519AE3-49A7-B145-B45D-5F790FF4EB38}" name="Colonne1235" dataDxfId="15151"/>
    <tableColumn id="1262" xr3:uid="{B0753DEB-6395-AB4C-A5EB-DA90EC5307DC}" name="Colonne1236" dataDxfId="15150"/>
    <tableColumn id="1263" xr3:uid="{A7A6B621-9AFF-E94F-81A2-4A6DF9E9603C}" name="Colonne1237" dataDxfId="15149"/>
    <tableColumn id="1264" xr3:uid="{2F706A6D-6030-D54E-8FD9-D90E044EAF5C}" name="Colonne1238" dataDxfId="15148"/>
    <tableColumn id="1265" xr3:uid="{8DA0A77C-ECB7-E94A-B99F-3DA79C7275F3}" name="Colonne1239" dataDxfId="15147"/>
    <tableColumn id="1266" xr3:uid="{4233743F-98E7-FA40-BACD-172F6BB05566}" name="Colonne1240" dataDxfId="15146"/>
    <tableColumn id="1267" xr3:uid="{A9202E1C-8C16-AC4B-AE24-7E2C149C320E}" name="Colonne1241" dataDxfId="15145"/>
    <tableColumn id="1268" xr3:uid="{75582E87-CAB1-8142-887D-CB4DDEBB1F92}" name="Colonne1242" dataDxfId="15144"/>
    <tableColumn id="1269" xr3:uid="{4E43C974-5EF8-5C4C-856D-4194C2A22E86}" name="Colonne1243" dataDxfId="15143"/>
    <tableColumn id="1270" xr3:uid="{3DD83658-244A-6D4A-9779-EC6B28F67BC1}" name="Colonne1244" dataDxfId="15142"/>
    <tableColumn id="1271" xr3:uid="{191223A8-B5D3-5A47-AFF4-2E6716607D70}" name="Colonne1245" dataDxfId="15141"/>
    <tableColumn id="1272" xr3:uid="{6EAF1C78-7ED0-B34D-82FF-3BA79A19E90E}" name="Colonne1246" dataDxfId="15140"/>
    <tableColumn id="1273" xr3:uid="{0D60B5A2-E771-0844-AB94-00FEE1F674F5}" name="Colonne1247" dataDxfId="15139"/>
    <tableColumn id="1274" xr3:uid="{3BF4CA3A-2C53-4F4C-8CF7-D620D2C37863}" name="Colonne1248" dataDxfId="15138"/>
    <tableColumn id="1275" xr3:uid="{F751E8A1-C4DB-B740-B5BE-645EB9A0D13D}" name="Colonne1249" dataDxfId="15137"/>
    <tableColumn id="1276" xr3:uid="{C8D55ABB-8DEE-1343-80B8-0BB145002B6E}" name="Colonne1250" dataDxfId="15136"/>
    <tableColumn id="1277" xr3:uid="{1AF89DBF-16AA-EE4A-A6ED-3D0547F93748}" name="Colonne1251" dataDxfId="15135"/>
    <tableColumn id="1278" xr3:uid="{8B7CEEBA-E010-BD44-B480-A514B64095D4}" name="Colonne1252" dataDxfId="15134"/>
    <tableColumn id="1279" xr3:uid="{614F9067-6269-9344-AC0A-A02594DCB874}" name="Colonne1253" dataDxfId="15133"/>
    <tableColumn id="1280" xr3:uid="{5267B21C-59AC-C144-9371-B404A7D40871}" name="Colonne1254" dataDxfId="15132"/>
    <tableColumn id="1281" xr3:uid="{850643CD-EE34-7A46-92EC-B563146EF6ED}" name="Colonne1255" dataDxfId="15131"/>
    <tableColumn id="1282" xr3:uid="{F15C7B85-E85A-7445-8B8E-FC6A1E60F2A3}" name="Colonne1256" dataDxfId="15130"/>
    <tableColumn id="1283" xr3:uid="{B869BC96-051C-BA43-B16B-88D4F1906E0B}" name="Colonne1257" dataDxfId="15129"/>
    <tableColumn id="1284" xr3:uid="{8294B4E4-1975-F542-BF1D-55B3F9AC197D}" name="Colonne1258" dataDxfId="15128"/>
    <tableColumn id="1285" xr3:uid="{908DE551-FA70-8549-888F-E876660C2662}" name="Colonne1259" dataDxfId="15127"/>
    <tableColumn id="1286" xr3:uid="{364A2F0C-CD08-D243-8F60-82AAF6D04C04}" name="Colonne1260" dataDxfId="15126"/>
    <tableColumn id="1287" xr3:uid="{C5367E36-1987-D146-BA8A-C4211D5DC4B8}" name="Colonne1261" dataDxfId="15125"/>
    <tableColumn id="1288" xr3:uid="{314600F4-8879-9044-8542-FE31313A5479}" name="Colonne1262" dataDxfId="15124"/>
    <tableColumn id="1289" xr3:uid="{B33962C8-DFB6-C74B-B906-8AAE99A99110}" name="Colonne1263" dataDxfId="15123"/>
    <tableColumn id="1290" xr3:uid="{DBA675EA-160A-9841-905D-93D1E1B4181A}" name="Colonne1264" dataDxfId="15122"/>
    <tableColumn id="1291" xr3:uid="{0C23AE96-600F-6446-BF06-0E302DA4437B}" name="Colonne1265" dataDxfId="15121"/>
    <tableColumn id="1292" xr3:uid="{1BC1B66D-2382-FF4F-AD3E-C0E5401C7AC7}" name="Colonne1266" dataDxfId="15120"/>
    <tableColumn id="1293" xr3:uid="{B6A72839-AAB4-2445-AE78-1127EAB385D6}" name="Colonne1267" dataDxfId="15119"/>
    <tableColumn id="1294" xr3:uid="{229A76CF-4D9B-4C47-B4AC-DE4CDD385A36}" name="Colonne1268" dataDxfId="15118"/>
    <tableColumn id="1295" xr3:uid="{F5266F0E-43F2-EC45-ADBB-50AB92DB3F24}" name="Colonne1269" dataDxfId="15117"/>
    <tableColumn id="1296" xr3:uid="{15C22A6D-DAEE-0747-AB29-ACD5620761C5}" name="Colonne1270" dataDxfId="15116"/>
    <tableColumn id="1297" xr3:uid="{B94E6A18-55E7-3448-BD53-40F2D9E8B335}" name="Colonne1271" dataDxfId="15115"/>
    <tableColumn id="1298" xr3:uid="{9E364E94-E5E8-0741-8A5C-AC3B73F7F670}" name="Colonne1272" dataDxfId="15114"/>
    <tableColumn id="1299" xr3:uid="{5BDAC78C-A1EA-484F-98D6-5D6EE4AC2A4F}" name="Colonne1273" dataDxfId="15113"/>
    <tableColumn id="1300" xr3:uid="{0FADFE71-6229-784B-AC16-B13C576CF421}" name="Colonne1274" dataDxfId="15112"/>
    <tableColumn id="1301" xr3:uid="{BE7A79F8-68C8-7E4E-86C9-80172B36018B}" name="Colonne1275" dataDxfId="15111"/>
    <tableColumn id="1302" xr3:uid="{42182188-2A8B-544A-AA86-4C815D34DD31}" name="Colonne1276" dataDxfId="15110"/>
    <tableColumn id="1303" xr3:uid="{D7D5B810-98AD-504F-B4D1-5FF69AEFF921}" name="Colonne1277" dataDxfId="15109"/>
    <tableColumn id="1304" xr3:uid="{0A209830-0398-C848-B577-75C04D1E056A}" name="Colonne1278" dataDxfId="15108"/>
    <tableColumn id="1305" xr3:uid="{CF72DE43-5EDC-A244-8D4B-35DFAD980764}" name="Colonne1279" dataDxfId="15107"/>
    <tableColumn id="1306" xr3:uid="{DDE0B292-4C49-384E-8EEB-FF114546A2B6}" name="Colonne1280" dataDxfId="15106"/>
    <tableColumn id="1307" xr3:uid="{D641A9EE-B6F0-0B46-9A23-42D0B3F87B1C}" name="Colonne1281" dataDxfId="15105"/>
    <tableColumn id="1308" xr3:uid="{DE839E36-1DA0-D641-A91B-DD2DB8EC61A2}" name="Colonne1282" dataDxfId="15104"/>
    <tableColumn id="1309" xr3:uid="{1A49E28E-8101-FF40-A7FA-892BC5CC2EAF}" name="Colonne1283" dataDxfId="15103"/>
    <tableColumn id="1310" xr3:uid="{9D5FF2B5-9BB3-7348-8B12-E3A46CCD24CE}" name="Colonne1284" dataDxfId="15102"/>
    <tableColumn id="1311" xr3:uid="{19EB9BFA-3C4E-F149-9FE4-1BDA14FF586D}" name="Colonne1285" dataDxfId="15101"/>
    <tableColumn id="1312" xr3:uid="{EE16924C-711F-7E4E-9AA3-C9A7E2C0AB3E}" name="Colonne1286" dataDxfId="15100"/>
    <tableColumn id="1313" xr3:uid="{90BF3153-2C7B-C943-A4AC-BE79E9E5E859}" name="Colonne1287" dataDxfId="15099"/>
    <tableColumn id="1314" xr3:uid="{3D493174-28B7-3E44-8DE3-60A8B9D7936D}" name="Colonne1288" dataDxfId="15098"/>
    <tableColumn id="1315" xr3:uid="{F8626FBC-DFA9-B040-B154-42D2C943AC50}" name="Colonne1289" dataDxfId="15097"/>
    <tableColumn id="1316" xr3:uid="{ABF39101-9A5D-C348-A322-DF97E12F80FE}" name="Colonne1290" dataDxfId="15096"/>
    <tableColumn id="1317" xr3:uid="{C6CA112C-FFDF-F849-95D4-258D4CA17D41}" name="Colonne1291" dataDxfId="15095"/>
    <tableColumn id="1318" xr3:uid="{5E0F063B-67BD-9941-AB6D-6A1D24291743}" name="Colonne1292" dataDxfId="15094"/>
    <tableColumn id="1319" xr3:uid="{0A4C1753-136E-054F-994A-BE17C9186D0C}" name="Colonne1293" dataDxfId="15093"/>
    <tableColumn id="1320" xr3:uid="{976199AB-EC7A-6C4F-96CD-E9B5C970F944}" name="Colonne1294" dataDxfId="15092"/>
    <tableColumn id="1321" xr3:uid="{ADB7481D-03B9-9546-ABF2-6A8635A79CE9}" name="Colonne1295" dataDxfId="15091"/>
    <tableColumn id="1322" xr3:uid="{654FF38E-CA61-804F-9DB3-A4CB5D72257B}" name="Colonne1296" dataDxfId="15090"/>
    <tableColumn id="1323" xr3:uid="{CA0E1A0F-BD99-FD41-911F-667697CF11B8}" name="Colonne1297" dataDxfId="15089"/>
    <tableColumn id="1324" xr3:uid="{4EDAE610-E65C-584B-8741-0223480E0706}" name="Colonne1298" dataDxfId="15088"/>
    <tableColumn id="1325" xr3:uid="{A31EDF69-60BA-AB4C-AC67-43AB8CC3D122}" name="Colonne1299" dataDxfId="15087"/>
    <tableColumn id="1326" xr3:uid="{739D0839-810B-1249-9492-F28275D98B74}" name="Colonne1300" dataDxfId="15086"/>
    <tableColumn id="1327" xr3:uid="{878C0251-81A5-0A4D-B31D-2AD573D71ADB}" name="Colonne1301" dataDxfId="15085"/>
    <tableColumn id="1328" xr3:uid="{655C2DC1-633D-294D-83E0-6031211CC084}" name="Colonne1302" dataDxfId="15084"/>
    <tableColumn id="1329" xr3:uid="{86542389-3BBA-1D48-8B7D-7AF292987DD0}" name="Colonne1303" dataDxfId="15083"/>
    <tableColumn id="1330" xr3:uid="{9E2F493A-9991-2D4A-95DB-09F058709086}" name="Colonne1304" dataDxfId="15082"/>
    <tableColumn id="1331" xr3:uid="{6912525F-5CC4-9F47-A3EF-260DA4BA4932}" name="Colonne1305" dataDxfId="15081"/>
    <tableColumn id="1332" xr3:uid="{0FE278EA-58F5-8D4E-80D2-F7C28F7827CA}" name="Colonne1306" dataDxfId="15080"/>
    <tableColumn id="1333" xr3:uid="{A2C8A842-2FA6-CA44-B7F5-5CD6632F6351}" name="Colonne1307" dataDxfId="15079"/>
    <tableColumn id="1334" xr3:uid="{9492A9FD-58C8-7846-8184-B84F08639154}" name="Colonne1308" dataDxfId="15078"/>
    <tableColumn id="1335" xr3:uid="{A57C6D49-5677-DB41-8490-DB50C8EFC429}" name="Colonne1309" dataDxfId="15077"/>
    <tableColumn id="1336" xr3:uid="{09684759-56DE-9445-9E9C-DC2F67241CF6}" name="Colonne1310" dataDxfId="15076"/>
    <tableColumn id="1337" xr3:uid="{BC66FE9C-EA68-234D-B867-1AB274ABE716}" name="Colonne1311" dataDxfId="15075"/>
    <tableColumn id="1338" xr3:uid="{133E64C2-6690-EF43-AF30-964666AE74C8}" name="Colonne1312" dataDxfId="15074"/>
    <tableColumn id="1339" xr3:uid="{38BC3396-0118-ED4B-B699-3E4B5592D333}" name="Colonne1313" dataDxfId="15073"/>
    <tableColumn id="1340" xr3:uid="{71878533-EBBD-CA44-9FA4-E191A6D0529B}" name="Colonne1314" dataDxfId="15072"/>
    <tableColumn id="1341" xr3:uid="{3FB44295-2301-B745-8A40-1642C7B264DC}" name="Colonne1315" dataDxfId="15071"/>
    <tableColumn id="1342" xr3:uid="{66412D5A-CC00-F740-BD1D-D32DEFB792DE}" name="Colonne1316" dataDxfId="15070"/>
    <tableColumn id="1343" xr3:uid="{D0A565E8-A9CE-1A4F-89C6-079214375DCB}" name="Colonne1317" dataDxfId="15069"/>
    <tableColumn id="1344" xr3:uid="{D185DE53-E7F9-B44C-99E2-5E20685DAC1C}" name="Colonne1318" dataDxfId="15068"/>
    <tableColumn id="1345" xr3:uid="{89384282-E962-E648-BB8D-5C2982F20495}" name="Colonne1319" dataDxfId="15067"/>
    <tableColumn id="1346" xr3:uid="{8B802913-9D98-614A-A417-74213A67C11C}" name="Colonne1320" dataDxfId="15066"/>
    <tableColumn id="1347" xr3:uid="{1A5F75E7-BD1B-EF4D-B0BC-9B4CA710A278}" name="Colonne1321" dataDxfId="15065"/>
    <tableColumn id="1348" xr3:uid="{864186F9-CB48-7241-8E65-2486653A9DDA}" name="Colonne1322" dataDxfId="15064"/>
    <tableColumn id="1349" xr3:uid="{FC2736A7-3EA0-5C46-94BD-01DA343EB247}" name="Colonne1323" dataDxfId="15063"/>
    <tableColumn id="1350" xr3:uid="{F74372DF-E65A-9949-AF3E-869481FF0A0A}" name="Colonne1324" dataDxfId="15062"/>
    <tableColumn id="1351" xr3:uid="{A32AFF54-FDA7-F741-B5FE-B8B84610E139}" name="Colonne1325" dataDxfId="15061"/>
    <tableColumn id="1352" xr3:uid="{1FFE989D-9046-E348-BA25-60E3951F29B1}" name="Colonne1326" dataDxfId="15060"/>
    <tableColumn id="1353" xr3:uid="{297D0281-4E33-F547-AB8B-EC39FED97CD4}" name="Colonne1327" dataDxfId="15059"/>
    <tableColumn id="1354" xr3:uid="{FF536BCF-1B5F-A14E-80D1-709A7103A249}" name="Colonne1328" dataDxfId="15058"/>
    <tableColumn id="1355" xr3:uid="{3000CD6F-B3CE-DF42-A06E-E91B5A37A043}" name="Colonne1329" dataDxfId="15057"/>
    <tableColumn id="1356" xr3:uid="{5266E8D5-9CB2-414E-BD08-C83AE4BEF429}" name="Colonne1330" dataDxfId="15056"/>
    <tableColumn id="1357" xr3:uid="{A90B0A9C-F3BD-724B-81E6-6CE2E5D08E8D}" name="Colonne1331" dataDxfId="15055"/>
    <tableColumn id="1358" xr3:uid="{13C8731C-466D-4A4A-9463-244ED71E99DB}" name="Colonne1332" dataDxfId="15054"/>
    <tableColumn id="1359" xr3:uid="{8AB6476F-E3C1-2A45-964C-795BC1EFA79D}" name="Colonne1333" dataDxfId="15053"/>
    <tableColumn id="1360" xr3:uid="{0855E18A-D400-7547-BF76-AE5461A1AF37}" name="Colonne1334" dataDxfId="15052"/>
    <tableColumn id="1361" xr3:uid="{9B002407-8809-E04B-8546-6C8C13144D4D}" name="Colonne1335" dataDxfId="15051"/>
    <tableColumn id="1362" xr3:uid="{6031DB7C-BAD9-1E47-9480-B4CB5E4EA5C6}" name="Colonne1336" dataDxfId="15050"/>
    <tableColumn id="1363" xr3:uid="{1FE73FFB-050C-AC46-A57E-7E53528CD756}" name="Colonne1337" dataDxfId="15049"/>
    <tableColumn id="1364" xr3:uid="{86A1ABCC-73D2-1C4C-B1BC-0B09A2B80508}" name="Colonne1338" dataDxfId="15048"/>
    <tableColumn id="1365" xr3:uid="{E91465A4-6426-0F4A-80ED-DABA1C7BE176}" name="Colonne1339" dataDxfId="15047"/>
    <tableColumn id="1366" xr3:uid="{740F0BDE-AD74-D84E-9CEC-96D9DE4A6117}" name="Colonne1340" dataDxfId="15046"/>
    <tableColumn id="1367" xr3:uid="{3E9A4D8C-AA81-B343-A0C3-148127AD4C7A}" name="Colonne1341" dataDxfId="15045"/>
    <tableColumn id="1368" xr3:uid="{0EC0568B-AAD1-E34B-BDEC-F134E2D09443}" name="Colonne1342" dataDxfId="15044"/>
    <tableColumn id="1369" xr3:uid="{8BB63B39-575E-5C4A-84C3-754810B1D02C}" name="Colonne1343" dataDxfId="15043"/>
    <tableColumn id="1370" xr3:uid="{3895AFFE-2D13-D74B-82EE-4CB96435713E}" name="Colonne1344" dataDxfId="15042"/>
    <tableColumn id="1371" xr3:uid="{08AAE3DC-712D-8946-A6A5-579A4FAA0F3D}" name="Colonne1345" dataDxfId="15041"/>
    <tableColumn id="1372" xr3:uid="{6540C429-6C3B-4A44-8C15-DFABEC8BEDF3}" name="Colonne1346" dataDxfId="15040"/>
    <tableColumn id="1373" xr3:uid="{0180107C-E42A-2042-ABCD-46DD6E08057A}" name="Colonne1347" dataDxfId="15039"/>
    <tableColumn id="1374" xr3:uid="{2E65BF89-C2DF-424E-BE8C-6B26B755055B}" name="Colonne1348" dataDxfId="15038"/>
    <tableColumn id="1375" xr3:uid="{49750899-8105-7249-8D89-5F92949BE51D}" name="Colonne1349" dataDxfId="15037"/>
    <tableColumn id="1376" xr3:uid="{2C53F629-BBCC-5341-A425-33E227220686}" name="Colonne1350" dataDxfId="15036"/>
    <tableColumn id="1377" xr3:uid="{0F339315-1E21-7341-8A75-6EF2F2175E62}" name="Colonne1351" dataDxfId="15035"/>
    <tableColumn id="1378" xr3:uid="{F24788DB-1239-D34B-9655-E87E13DC3EAD}" name="Colonne1352" dataDxfId="15034"/>
    <tableColumn id="1379" xr3:uid="{A3BD1444-61C5-6940-941C-6EBA10E1ED78}" name="Colonne1353" dataDxfId="15033"/>
    <tableColumn id="1380" xr3:uid="{BFD781BD-0D70-8F43-8238-04B0BD384DCC}" name="Colonne1354" dataDxfId="15032"/>
    <tableColumn id="1381" xr3:uid="{A1CFF0B1-4A76-8947-9146-CDAF129A198E}" name="Colonne1355" dataDxfId="15031"/>
    <tableColumn id="1382" xr3:uid="{3ECBA9C7-40DC-EF4A-B3CA-307014CEADF2}" name="Colonne1356" dataDxfId="15030"/>
    <tableColumn id="1383" xr3:uid="{7E2C8EE6-AAD5-664E-B843-BD16A7B5BF72}" name="Colonne1357" dataDxfId="15029"/>
    <tableColumn id="1384" xr3:uid="{D8617906-35EF-C747-896C-55486D85AF48}" name="Colonne1358" dataDxfId="15028"/>
    <tableColumn id="1385" xr3:uid="{66F75B77-2FA1-154B-B817-18FE9D07DB77}" name="Colonne1359" dataDxfId="15027"/>
    <tableColumn id="1386" xr3:uid="{0D6D776F-CBED-C446-A0A0-36B8134A7D03}" name="Colonne1360" dataDxfId="15026"/>
    <tableColumn id="1387" xr3:uid="{85401B92-C5E8-434B-8E40-BA33CAFEA6D9}" name="Colonne1361" dataDxfId="15025"/>
    <tableColumn id="1388" xr3:uid="{A69A3465-BEA5-0B4B-9562-8FD70A2F33EB}" name="Colonne1362" dataDxfId="15024"/>
    <tableColumn id="1389" xr3:uid="{5B23972F-CC8A-ED4F-B5EF-2844FE4C51D9}" name="Colonne1363" dataDxfId="15023"/>
    <tableColumn id="1390" xr3:uid="{AE2D942C-30CF-8543-A019-48A7FCC4DF28}" name="Colonne1364" dataDxfId="15022"/>
    <tableColumn id="1391" xr3:uid="{7ED68E77-83FC-0642-9ADD-E319B6ABDF99}" name="Colonne1365" dataDxfId="15021"/>
    <tableColumn id="1392" xr3:uid="{817A31CB-E5B3-A547-A99F-EF23DA8AB932}" name="Colonne1366" dataDxfId="15020"/>
    <tableColumn id="1393" xr3:uid="{6ED9DFC8-5E29-444D-BAC0-43D023A298D3}" name="Colonne1367" dataDxfId="15019"/>
    <tableColumn id="1394" xr3:uid="{E087CA67-6BBB-1941-8DFB-D0FF2031270F}" name="Colonne1368" dataDxfId="15018"/>
    <tableColumn id="1395" xr3:uid="{3CFAEC95-268A-0E48-86BA-55EB556C0447}" name="Colonne1369" dataDxfId="15017"/>
    <tableColumn id="1396" xr3:uid="{F4A85DC9-26F0-8748-9C9C-06D37CA10FE5}" name="Colonne1370" dataDxfId="15016"/>
    <tableColumn id="1397" xr3:uid="{95ADB91D-7970-174A-88AF-E4080A6A7C00}" name="Colonne1371" dataDxfId="15015"/>
    <tableColumn id="1398" xr3:uid="{67870BC4-738B-9F44-9445-1E15D2B844A5}" name="Colonne1372" dataDxfId="15014"/>
    <tableColumn id="1399" xr3:uid="{3E6310FA-DB6D-3A42-B91D-F636B676972E}" name="Colonne1373" dataDxfId="15013"/>
    <tableColumn id="1400" xr3:uid="{0F00A060-64A0-2344-B88D-4F19BF7DD0C1}" name="Colonne1374" dataDxfId="15012"/>
    <tableColumn id="1401" xr3:uid="{B926AA6A-8E54-7B4E-A2F0-2D331BCDB6AB}" name="Colonne1375" dataDxfId="15011"/>
    <tableColumn id="1402" xr3:uid="{F437D61C-C18A-4D4B-851F-7DE42A72DD57}" name="Colonne1376" dataDxfId="15010"/>
    <tableColumn id="1403" xr3:uid="{48E8D4DD-1D03-B240-894C-34FFE7AF35F9}" name="Colonne1377" dataDxfId="15009"/>
    <tableColumn id="1404" xr3:uid="{0AA989AC-976F-F949-B372-B94EA0777128}" name="Colonne1378" dataDxfId="15008"/>
    <tableColumn id="1405" xr3:uid="{AB670B19-CFC1-9D45-8C7B-76D99047C559}" name="Colonne1379" dataDxfId="15007"/>
    <tableColumn id="1406" xr3:uid="{53F97B06-B861-A746-BFC3-9109AD162A23}" name="Colonne1380" dataDxfId="15006"/>
    <tableColumn id="1407" xr3:uid="{AEBDB414-3F76-3F45-A001-66B6AB9C1E3C}" name="Colonne1381" dataDxfId="15005"/>
    <tableColumn id="1408" xr3:uid="{D83FD4C3-8215-E743-B03A-55E1D6988AD1}" name="Colonne1382" dataDxfId="15004"/>
    <tableColumn id="1409" xr3:uid="{99A38F22-79B0-0143-89BB-BED34015F831}" name="Colonne1383" dataDxfId="15003"/>
    <tableColumn id="1410" xr3:uid="{7D90A85D-4D41-DE49-A222-A00ADD95BAFA}" name="Colonne1384" dataDxfId="15002"/>
    <tableColumn id="1411" xr3:uid="{11063071-C526-CF4A-9B73-37F901D11F9E}" name="Colonne1385" dataDxfId="15001"/>
    <tableColumn id="1412" xr3:uid="{4D2E5B11-BEED-A942-9B84-5BCDD9FA4DAE}" name="Colonne1386" dataDxfId="15000"/>
    <tableColumn id="1413" xr3:uid="{51D5920E-AB80-7541-BC1A-29C2B1A20B35}" name="Colonne1387" dataDxfId="14999"/>
    <tableColumn id="1414" xr3:uid="{07444EAE-8225-2546-90A5-5F40B40673CA}" name="Colonne1388" dataDxfId="14998"/>
    <tableColumn id="1415" xr3:uid="{5CAC1F9B-E96A-7C46-8E25-F0D18C232E29}" name="Colonne1389" dataDxfId="14997"/>
    <tableColumn id="1416" xr3:uid="{2ED5524A-B483-264E-989C-73EEAA34271E}" name="Colonne1390" dataDxfId="14996"/>
    <tableColumn id="1417" xr3:uid="{02BE157E-4889-F046-83CB-D24E7C1AC87E}" name="Colonne1391" dataDxfId="14995"/>
    <tableColumn id="1418" xr3:uid="{C909493F-729C-1D46-B609-DA50B741364E}" name="Colonne1392" dataDxfId="14994"/>
    <tableColumn id="1419" xr3:uid="{D1DF7A2A-516F-8F49-ADE2-E5D1A9BB2266}" name="Colonne1393" dataDxfId="14993"/>
    <tableColumn id="1420" xr3:uid="{06A2F723-72AE-0E4E-9EA4-87DF906F36BA}" name="Colonne1394" dataDxfId="14992"/>
    <tableColumn id="1421" xr3:uid="{5CCD54D7-6354-A94A-8086-40D7BB0AB85D}" name="Colonne1395" dataDxfId="14991"/>
    <tableColumn id="1422" xr3:uid="{89D363A8-D1B5-4A4C-B1EC-E41D01938F0E}" name="Colonne1396" dataDxfId="14990"/>
    <tableColumn id="1423" xr3:uid="{7F90BF23-C4E9-3045-9965-9A4FEA2AE12A}" name="Colonne1397" dataDxfId="14989"/>
    <tableColumn id="1424" xr3:uid="{EB729AA8-B420-4445-BCBE-7E51202C5E6C}" name="Colonne1398" dataDxfId="14988"/>
    <tableColumn id="1425" xr3:uid="{9D25DE6D-29E9-954C-8B8F-3C1055314E44}" name="Colonne1399" dataDxfId="14987"/>
    <tableColumn id="1426" xr3:uid="{49DB0A6A-9B28-6C4F-B0D7-7F26FFF2AE4F}" name="Colonne1400" dataDxfId="14986"/>
    <tableColumn id="1427" xr3:uid="{A89F4655-DFEE-7749-85E0-F24FA51633C2}" name="Colonne1401" dataDxfId="14985"/>
    <tableColumn id="1428" xr3:uid="{1E2BF40C-328A-9942-BCCB-DAE0B4579F6E}" name="Colonne1402" dataDxfId="14984"/>
    <tableColumn id="1429" xr3:uid="{DAFF8FBB-118B-2947-B362-DAA030CB2BB2}" name="Colonne1403" dataDxfId="14983"/>
    <tableColumn id="1430" xr3:uid="{8A26F7DF-B9F7-6048-96C1-0B5883C205ED}" name="Colonne1404" dataDxfId="14982"/>
    <tableColumn id="1431" xr3:uid="{D602B91C-755B-984F-A48E-350C288D0FED}" name="Colonne1405" dataDxfId="14981"/>
    <tableColumn id="1432" xr3:uid="{E1CF0877-79B5-A24C-B864-CD39682DD1C9}" name="Colonne1406" dataDxfId="14980"/>
    <tableColumn id="1433" xr3:uid="{F28427A7-C754-0742-8610-4F04C13F14A1}" name="Colonne1407" dataDxfId="14979"/>
    <tableColumn id="1434" xr3:uid="{E5C8C8EB-802E-354D-A014-39FB7F18D5B4}" name="Colonne1408" dataDxfId="14978"/>
    <tableColumn id="1435" xr3:uid="{7D1515E8-370D-6D46-9F37-6B04FBC46C3B}" name="Colonne1409" dataDxfId="14977"/>
    <tableColumn id="1436" xr3:uid="{5E45D668-B3EF-294F-9D72-C3C2C11679DA}" name="Colonne1410" dataDxfId="14976"/>
    <tableColumn id="1437" xr3:uid="{9B596699-1D9B-DC46-9F88-CA515965FC2C}" name="Colonne1411" dataDxfId="14975"/>
    <tableColumn id="1438" xr3:uid="{B786A2F5-5366-8549-AC24-7BA59F6716AD}" name="Colonne1412" dataDxfId="14974"/>
    <tableColumn id="1439" xr3:uid="{8B828954-9D49-5E48-BB64-AC4661DAEFB4}" name="Colonne1413" dataDxfId="14973"/>
    <tableColumn id="1440" xr3:uid="{EC21F940-CFC7-B643-9BC1-0EAA003B5EDB}" name="Colonne1414" dataDxfId="14972"/>
    <tableColumn id="1441" xr3:uid="{CD490292-9746-7B44-907E-FA60088BD9B7}" name="Colonne1415" dataDxfId="14971"/>
    <tableColumn id="1442" xr3:uid="{BB6CDFF0-729B-CF46-BC3B-C98A6ACDC5D9}" name="Colonne1416" dataDxfId="14970"/>
    <tableColumn id="1443" xr3:uid="{1A4C533A-A712-EC40-B1B0-2EBE9ED9B149}" name="Colonne1417" dataDxfId="14969"/>
    <tableColumn id="1444" xr3:uid="{17E6F07F-FF2F-A344-8A76-AF8B00068605}" name="Colonne1418" dataDxfId="14968"/>
    <tableColumn id="1445" xr3:uid="{9DF13256-C72A-824F-9225-567ABFD6F394}" name="Colonne1419" dataDxfId="14967"/>
    <tableColumn id="1446" xr3:uid="{7C421AA1-83FC-EA43-901D-271B7C3A08DB}" name="Colonne1420" dataDxfId="14966"/>
    <tableColumn id="1447" xr3:uid="{F4CFBC83-0277-9E43-9D8F-D05BE718FE00}" name="Colonne1421" dataDxfId="14965"/>
    <tableColumn id="1448" xr3:uid="{5DB35785-AB5A-0F45-9E4A-703BC4ABC3EA}" name="Colonne1422" dataDxfId="14964"/>
    <tableColumn id="1449" xr3:uid="{9BFC00D8-E8B0-1B4F-A334-E8BE7E82A0ED}" name="Colonne1423" dataDxfId="14963"/>
    <tableColumn id="1450" xr3:uid="{D5A463E6-C0E9-4948-8304-A818E39EC7A8}" name="Colonne1424" dataDxfId="14962"/>
    <tableColumn id="1451" xr3:uid="{D03AEAF4-7E26-2B42-AFD3-010C205C2D33}" name="Colonne1425" dataDxfId="14961"/>
    <tableColumn id="1452" xr3:uid="{19F29854-915F-5543-927A-9C5BA0E346D0}" name="Colonne1426" dataDxfId="14960"/>
    <tableColumn id="1453" xr3:uid="{FDB131EB-A86E-CC41-977A-EB8FEDB73257}" name="Colonne1427" dataDxfId="14959"/>
    <tableColumn id="1454" xr3:uid="{E968D772-98E7-8640-8239-82B49C1716C5}" name="Colonne1428" dataDxfId="14958"/>
    <tableColumn id="1455" xr3:uid="{2180B703-2A32-6045-8320-8D0230AF82E8}" name="Colonne1429" dataDxfId="14957"/>
    <tableColumn id="1456" xr3:uid="{A89C52A8-5C97-E242-B04D-DED3F8F94BD7}" name="Colonne1430" dataDxfId="14956"/>
    <tableColumn id="1457" xr3:uid="{7C5A04E8-AA00-E142-A583-65F140F6C1E5}" name="Colonne1431" dataDxfId="14955"/>
    <tableColumn id="1458" xr3:uid="{A9B7CE0E-CF87-1042-B032-C9581264AE34}" name="Colonne1432" dataDxfId="14954"/>
    <tableColumn id="1459" xr3:uid="{C6A3A272-5EA9-EF42-BB58-5F13C4A23CDB}" name="Colonne1433" dataDxfId="14953"/>
    <tableColumn id="1460" xr3:uid="{52712F66-F652-974C-B25A-E109212C280B}" name="Colonne1434" dataDxfId="14952"/>
    <tableColumn id="1461" xr3:uid="{82169985-93D1-6A4B-A7EF-E9D3B0076A1D}" name="Colonne1435" dataDxfId="14951"/>
    <tableColumn id="1462" xr3:uid="{B9342E78-3A71-AE4B-9ADA-3B38D4AF066A}" name="Colonne1436" dataDxfId="14950"/>
    <tableColumn id="1463" xr3:uid="{BA5EC1BC-A243-7F42-8E97-18347B2D5732}" name="Colonne1437" dataDxfId="14949"/>
    <tableColumn id="1464" xr3:uid="{46F11BA0-14E4-ED49-BDD8-AD9BBF4C8BCD}" name="Colonne1438" dataDxfId="14948"/>
    <tableColumn id="1465" xr3:uid="{DE853204-A059-BA45-9B4A-D7B7603FFBCC}" name="Colonne1439" dataDxfId="14947"/>
    <tableColumn id="1466" xr3:uid="{635B93CA-8BA3-F14C-BBF6-3D3D006F91AD}" name="Colonne1440" dataDxfId="14946"/>
    <tableColumn id="1467" xr3:uid="{18EDDB38-94F4-9D47-A78A-CC91A3612407}" name="Colonne1441" dataDxfId="14945"/>
    <tableColumn id="1468" xr3:uid="{EC7245C9-64DF-1547-8842-CA94725106AF}" name="Colonne1442" dataDxfId="14944"/>
    <tableColumn id="1469" xr3:uid="{768F8B71-6082-394B-A693-3798C4DDE529}" name="Colonne1443" dataDxfId="14943"/>
    <tableColumn id="1470" xr3:uid="{FBB871E3-18B9-9646-B582-3877C553F675}" name="Colonne1444" dataDxfId="14942"/>
    <tableColumn id="1471" xr3:uid="{9D35A24D-2F2D-A944-93A0-F138C33EC696}" name="Colonne1445" dataDxfId="14941"/>
    <tableColumn id="1472" xr3:uid="{BEEADBBD-3205-0D40-85DC-B6992ADDDCF6}" name="Colonne1446" dataDxfId="14940"/>
    <tableColumn id="1473" xr3:uid="{818A6548-7E1A-624D-BED0-AD7F5E46EDB3}" name="Colonne1447" dataDxfId="14939"/>
    <tableColumn id="1474" xr3:uid="{13B3115B-FED2-6F4A-A98A-7CBC1FF8E090}" name="Colonne1448" dataDxfId="14938"/>
    <tableColumn id="1475" xr3:uid="{04298308-72C8-E14A-959C-AB15C3B4CD25}" name="Colonne1449" dataDxfId="14937"/>
    <tableColumn id="1476" xr3:uid="{0EB0800C-23DA-6C48-832C-9BE9B679DFCE}" name="Colonne1450" dataDxfId="14936"/>
    <tableColumn id="1477" xr3:uid="{33788637-0157-8749-9999-1896378E1FD2}" name="Colonne1451" dataDxfId="14935"/>
    <tableColumn id="1478" xr3:uid="{5D38C673-0C0C-B943-B7F9-518FD6FC95B2}" name="Colonne1452" dataDxfId="14934"/>
    <tableColumn id="1479" xr3:uid="{BC4322AC-807A-244F-967F-87568CEF3592}" name="Colonne1453" dataDxfId="14933"/>
    <tableColumn id="1480" xr3:uid="{84963B3B-B844-024B-84C1-EEFBF46E9A6B}" name="Colonne1454" dataDxfId="14932"/>
    <tableColumn id="1481" xr3:uid="{0EDC651F-A9BD-384E-9AB7-C3E739E78BFF}" name="Colonne1455" dataDxfId="14931"/>
    <tableColumn id="1482" xr3:uid="{EA9939E6-A8F0-CC4A-B338-6766BA07FB46}" name="Colonne1456" dataDxfId="14930"/>
    <tableColumn id="1483" xr3:uid="{7D45D603-2F21-A048-8469-EA9F47793FDF}" name="Colonne1457" dataDxfId="14929"/>
    <tableColumn id="1484" xr3:uid="{ECA4A61B-5065-304D-BC32-F8D56230DE3C}" name="Colonne1458" dataDxfId="14928"/>
    <tableColumn id="1485" xr3:uid="{C83AE4ED-9238-4643-99E9-3A0ADEB5FFF3}" name="Colonne1459" dataDxfId="14927"/>
    <tableColumn id="1486" xr3:uid="{0B62CC26-5A0B-5B4D-AE44-504811A57638}" name="Colonne1460" dataDxfId="14926"/>
    <tableColumn id="1487" xr3:uid="{6B401DF2-F863-074A-9E98-99DE7A1DF2B4}" name="Colonne1461" dataDxfId="14925"/>
    <tableColumn id="1488" xr3:uid="{05FDCBFF-0724-BF47-A638-DDD30F117ABB}" name="Colonne1462" dataDxfId="14924"/>
    <tableColumn id="1489" xr3:uid="{552AEBF7-BE11-4049-AB1B-DC49AF3B0E36}" name="Colonne1463" dataDxfId="14923"/>
    <tableColumn id="1490" xr3:uid="{92E07AA5-DE85-7A4F-99A6-0095F3A7DEF2}" name="Colonne1464" dataDxfId="14922"/>
    <tableColumn id="1491" xr3:uid="{5E686166-2331-5C4F-AA7B-307810E7401C}" name="Colonne1465" dataDxfId="14921"/>
    <tableColumn id="1492" xr3:uid="{ABAA88FC-1324-CD41-9255-3CE2CFAAA18F}" name="Colonne1466" dataDxfId="14920"/>
    <tableColumn id="1493" xr3:uid="{6ACE72D9-CD71-2F43-9364-CCD17A459AD5}" name="Colonne1467" dataDxfId="14919"/>
    <tableColumn id="1494" xr3:uid="{B3414CAB-1264-3B4D-AEE4-61AD2735CA46}" name="Colonne1468" dataDxfId="14918"/>
    <tableColumn id="1495" xr3:uid="{2A6C6BEF-7E6B-9644-BAF9-DC95F4FBA46D}" name="Colonne1469" dataDxfId="14917"/>
    <tableColumn id="1496" xr3:uid="{4DDD18F7-B1AC-FA47-B5A7-FFB2E5B21A66}" name="Colonne1470" dataDxfId="14916"/>
    <tableColumn id="1497" xr3:uid="{422FF158-2612-844A-AAE6-361045B76B4C}" name="Colonne1471" dataDxfId="14915"/>
    <tableColumn id="1498" xr3:uid="{8E019883-E440-1442-B6B4-DBEE2918971A}" name="Colonne1472" dataDxfId="14914"/>
    <tableColumn id="1499" xr3:uid="{AA0E528B-EDC3-7E42-AE42-6BC3C547AFE0}" name="Colonne1473" dataDxfId="14913"/>
    <tableColumn id="1500" xr3:uid="{51A700DD-55AF-AE43-B00E-F1F227E826B2}" name="Colonne1474" dataDxfId="14912"/>
    <tableColumn id="1501" xr3:uid="{B2BFDD3B-A74C-4845-9B93-F7CB1E7BC0F3}" name="Colonne1475" dataDxfId="14911"/>
    <tableColumn id="1502" xr3:uid="{EE3A3250-7D8F-E748-B233-44DB7088C7DF}" name="Colonne1476" dataDxfId="14910"/>
    <tableColumn id="1503" xr3:uid="{3879A55B-1AC4-E642-BAFF-EE9C1CE168F7}" name="Colonne1477" dataDxfId="14909"/>
    <tableColumn id="1504" xr3:uid="{7F4C90F4-5ACC-7144-80E0-7C406CB93110}" name="Colonne1478" dataDxfId="14908"/>
    <tableColumn id="1505" xr3:uid="{9036653B-8EA3-1849-944D-F33F3B8B1BAF}" name="Colonne1479" dataDxfId="14907"/>
    <tableColumn id="1506" xr3:uid="{7A3EE486-8086-4549-A9E8-861B558C98AE}" name="Colonne1480" dataDxfId="14906"/>
    <tableColumn id="1507" xr3:uid="{F047A85C-63B8-8D44-978B-583C70F256C0}" name="Colonne1481" dataDxfId="14905"/>
    <tableColumn id="1508" xr3:uid="{9F201DD5-26FA-CA47-AEDD-AF54A669B074}" name="Colonne1482" dataDxfId="14904"/>
    <tableColumn id="1509" xr3:uid="{0B44783C-7AF4-8848-8C9D-60494F57F89F}" name="Colonne1483" dataDxfId="14903"/>
    <tableColumn id="1510" xr3:uid="{6929F426-A139-8849-9C8B-36944BFAA989}" name="Colonne1484" dataDxfId="14902"/>
    <tableColumn id="1511" xr3:uid="{314434CC-D2BF-3C41-92E9-31C09E591179}" name="Colonne1485" dataDxfId="14901"/>
    <tableColumn id="1512" xr3:uid="{B190D3D2-53F7-4F46-9BA3-13F60886D0F4}" name="Colonne1486" dataDxfId="14900"/>
    <tableColumn id="1513" xr3:uid="{E59CF228-EC91-3A42-9E65-3227CDDE2309}" name="Colonne1487" dataDxfId="14899"/>
    <tableColumn id="1514" xr3:uid="{4F41B963-D56B-264D-95CC-50BE54222118}" name="Colonne1488" dataDxfId="14898"/>
    <tableColumn id="1515" xr3:uid="{18F299BA-7DFA-DA4B-B230-1A3F646D30BE}" name="Colonne1489" dataDxfId="14897"/>
    <tableColumn id="1516" xr3:uid="{2E0C22D8-69A5-1846-A9ED-A7DE15E8441B}" name="Colonne1490" dataDxfId="14896"/>
    <tableColumn id="1517" xr3:uid="{6BED1A20-26A5-C94A-883D-A6A3BB441753}" name="Colonne1491" dataDxfId="14895"/>
    <tableColumn id="1518" xr3:uid="{633A5ACA-7188-164E-900D-5F8D28A2DE48}" name="Colonne1492" dataDxfId="14894"/>
    <tableColumn id="1519" xr3:uid="{93A8C841-6E30-C34C-A6CB-3E5BF59FEF3A}" name="Colonne1493" dataDxfId="14893"/>
    <tableColumn id="1520" xr3:uid="{9E3FF182-9CB8-AC4B-A8EB-52E540FDA2E2}" name="Colonne1494" dataDxfId="14892"/>
    <tableColumn id="1521" xr3:uid="{77758FB7-7DB3-1A4D-AC07-6476151C4371}" name="Colonne1495" dataDxfId="14891"/>
    <tableColumn id="1522" xr3:uid="{B335DFE0-F7AA-0741-9C20-2C1F81E3FF15}" name="Colonne1496" dataDxfId="14890"/>
    <tableColumn id="1523" xr3:uid="{8ADB2297-3F0D-CD47-B91C-935426D9C73D}" name="Colonne1497" dataDxfId="14889"/>
    <tableColumn id="1524" xr3:uid="{2BE004EC-2E91-DB4B-8122-93EDF1BDD7A9}" name="Colonne1498" dataDxfId="14888"/>
    <tableColumn id="1525" xr3:uid="{F98CF155-E3EC-854F-84A9-06986F8ABB70}" name="Colonne1499" dataDxfId="14887"/>
    <tableColumn id="1526" xr3:uid="{29A9B55B-4178-8E4A-915C-AD8ACF6B38FF}" name="Colonne1500" dataDxfId="14886"/>
    <tableColumn id="1527" xr3:uid="{4B929ADB-4785-8B49-AAE9-278F4757ADAE}" name="Colonne1501" dataDxfId="14885"/>
    <tableColumn id="1528" xr3:uid="{D5C406CB-7FB0-3D4B-BFDF-835F0C200880}" name="Colonne1502" dataDxfId="14884"/>
    <tableColumn id="1529" xr3:uid="{C270CD3C-D69E-9847-B340-C5912CBF795E}" name="Colonne1503" dataDxfId="14883"/>
    <tableColumn id="1530" xr3:uid="{C6E116A8-4616-9B48-AC28-B43F627230E3}" name="Colonne1504" dataDxfId="14882"/>
    <tableColumn id="1531" xr3:uid="{D66D29C6-B68D-D647-AABD-42F49B8377E6}" name="Colonne1505" dataDxfId="14881"/>
    <tableColumn id="1532" xr3:uid="{D72D6273-2105-9E41-9F41-235154D3C69F}" name="Colonne1506" dataDxfId="14880"/>
    <tableColumn id="1533" xr3:uid="{97D36D06-4034-A74B-837F-BE38C7E3B566}" name="Colonne1507" dataDxfId="14879"/>
    <tableColumn id="1534" xr3:uid="{747D1426-D161-8147-8228-57E21794DAE2}" name="Colonne1508" dataDxfId="14878"/>
    <tableColumn id="1535" xr3:uid="{42339C4E-5E46-0748-9648-7C504B6A74EF}" name="Colonne1509" dataDxfId="14877"/>
    <tableColumn id="1536" xr3:uid="{03E8856A-CB6A-C445-83CD-A58BE062888E}" name="Colonne1510" dataDxfId="14876"/>
    <tableColumn id="1537" xr3:uid="{4BD7CFBC-5042-7149-A5E9-9EEC26337F8E}" name="Colonne1511" dataDxfId="14875"/>
    <tableColumn id="1538" xr3:uid="{7131AFB3-A931-F349-87B0-AFDC15F7ADF3}" name="Colonne1512" dataDxfId="14874"/>
    <tableColumn id="1539" xr3:uid="{C4BA9408-54CB-C746-A30E-62C587DABE78}" name="Colonne1513" dataDxfId="14873"/>
    <tableColumn id="1540" xr3:uid="{BFAD0EFF-0A1E-5748-B62B-9861EBBABBA4}" name="Colonne1514" dataDxfId="14872"/>
    <tableColumn id="1541" xr3:uid="{9ADC4A67-4EC9-4A46-80A7-E832765DC679}" name="Colonne1515" dataDxfId="14871"/>
    <tableColumn id="1542" xr3:uid="{CC6E5905-F479-A440-A802-0B33DAB3D1EC}" name="Colonne1516" dataDxfId="14870"/>
    <tableColumn id="1543" xr3:uid="{66E25727-8185-B64C-842B-5F72D19D52F1}" name="Colonne1517" dataDxfId="14869"/>
    <tableColumn id="1544" xr3:uid="{85B92D62-BA1B-EA48-B83E-2A5E87E3045D}" name="Colonne1518" dataDxfId="14868"/>
    <tableColumn id="1545" xr3:uid="{B432C13C-E37E-AC40-B14E-1C161CDEEE8F}" name="Colonne1519" dataDxfId="14867"/>
    <tableColumn id="1546" xr3:uid="{CA4B44A6-A137-1243-AC10-F5C969546453}" name="Colonne1520" dataDxfId="14866"/>
    <tableColumn id="1547" xr3:uid="{01EFE699-0A5B-584E-9D22-77BF827ED2D1}" name="Colonne1521" dataDxfId="14865"/>
    <tableColumn id="1548" xr3:uid="{A6AFA8F1-3E54-0545-BCF8-38D8B417CC8E}" name="Colonne1522" dataDxfId="14864"/>
    <tableColumn id="1549" xr3:uid="{3AB800F8-DE53-0344-9B92-E3C3B937BA04}" name="Colonne1523" dataDxfId="14863"/>
    <tableColumn id="1550" xr3:uid="{0C508EB6-9519-AD4F-B96A-40C3C977E062}" name="Colonne1524" dataDxfId="14862"/>
    <tableColumn id="1551" xr3:uid="{87729CA8-5FCA-C240-B286-CCF078306F24}" name="Colonne1525" dataDxfId="14861"/>
    <tableColumn id="1552" xr3:uid="{16AD404A-2350-AA42-945C-B39FBBF28A93}" name="Colonne1526" dataDxfId="14860"/>
    <tableColumn id="1553" xr3:uid="{4A18B9D1-7822-B244-B7F3-F0359261CCE5}" name="Colonne1527" dataDxfId="14859"/>
    <tableColumn id="1554" xr3:uid="{250780F7-49F8-B840-A96A-491F57F80DC6}" name="Colonne1528" dataDxfId="14858"/>
    <tableColumn id="1555" xr3:uid="{4A185B0D-6023-2446-9697-58ACFF7FCE17}" name="Colonne1529" dataDxfId="14857"/>
    <tableColumn id="1556" xr3:uid="{B5F7ECC8-E54B-6743-BB2A-FA0F473CF78C}" name="Colonne1530" dataDxfId="14856"/>
    <tableColumn id="1557" xr3:uid="{AEF887A1-D3C8-B146-8291-1393AF9D1797}" name="Colonne1531" dataDxfId="14855"/>
    <tableColumn id="1558" xr3:uid="{AC72CCD9-1637-3C4C-A9A9-DEE1D32C7F93}" name="Colonne1532" dataDxfId="14854"/>
    <tableColumn id="1559" xr3:uid="{596281DB-7F15-C440-83E8-938928B028DB}" name="Colonne1533" dataDxfId="14853"/>
    <tableColumn id="1560" xr3:uid="{3530E752-3ED3-D94E-971D-944B798F9652}" name="Colonne1534" dataDxfId="14852"/>
    <tableColumn id="1561" xr3:uid="{E9338359-1FD4-1143-9360-512EC12356FF}" name="Colonne1535" dataDxfId="14851"/>
    <tableColumn id="1562" xr3:uid="{02720905-1AA2-BC42-A08C-84D6C98B36B0}" name="Colonne1536" dataDxfId="14850"/>
    <tableColumn id="1563" xr3:uid="{714BCFDA-EFB9-1C4A-9BB3-2EA395655F73}" name="Colonne1537" dataDxfId="14849"/>
    <tableColumn id="1564" xr3:uid="{11C1DFA3-2FA9-FB42-8C0B-375B5918AAA2}" name="Colonne1538" dataDxfId="14848"/>
    <tableColumn id="1565" xr3:uid="{909180D9-C051-1E4D-900A-B458E256EEAF}" name="Colonne1539" dataDxfId="14847"/>
    <tableColumn id="1566" xr3:uid="{4FAD8BCA-CDEF-BB4E-B8F7-9A2FF0B20B07}" name="Colonne1540" dataDxfId="14846"/>
    <tableColumn id="1567" xr3:uid="{6553323F-9DC5-2041-8F14-3ED7082FC53D}" name="Colonne1541" dataDxfId="14845"/>
    <tableColumn id="1568" xr3:uid="{480349B1-4C75-4944-9B8B-242BCEDED748}" name="Colonne1542" dataDxfId="14844"/>
    <tableColumn id="1569" xr3:uid="{E20F8734-D1E8-F44F-BCCC-0347C5C14035}" name="Colonne1543" dataDxfId="14843"/>
    <tableColumn id="1570" xr3:uid="{B7131F68-2A35-8E43-ABC2-DD0BE6A0136A}" name="Colonne1544" dataDxfId="14842"/>
    <tableColumn id="1571" xr3:uid="{1EDD8A9D-F5E2-4D40-81DE-E9CC50D8A584}" name="Colonne1545" dataDxfId="14841"/>
    <tableColumn id="1572" xr3:uid="{D9DF6AF3-202D-6E40-ACF6-411880C5B685}" name="Colonne1546" dataDxfId="14840"/>
    <tableColumn id="1573" xr3:uid="{FC103F95-D8BC-9649-9538-3685FAEDEC9B}" name="Colonne1547" dataDxfId="14839"/>
    <tableColumn id="1574" xr3:uid="{B0B01EC9-FAAF-4E46-B0B1-21EC3E028EAF}" name="Colonne1548" dataDxfId="14838"/>
    <tableColumn id="1575" xr3:uid="{E9D8B9A2-26DF-A648-B4B4-EE5021797A39}" name="Colonne1549" dataDxfId="14837"/>
    <tableColumn id="1576" xr3:uid="{331F47FF-3AD4-7043-9C53-EAA2FC10689E}" name="Colonne1550" dataDxfId="14836"/>
    <tableColumn id="1577" xr3:uid="{ED1045C2-90A8-3845-931D-5D307B39F831}" name="Colonne1551" dataDxfId="14835"/>
    <tableColumn id="1578" xr3:uid="{9D1802A7-5322-BA45-9289-06A845A1EE9F}" name="Colonne1552" dataDxfId="14834"/>
    <tableColumn id="1579" xr3:uid="{17930039-607D-B749-915D-6827A5EBE529}" name="Colonne1553" dataDxfId="14833"/>
    <tableColumn id="1580" xr3:uid="{D9C09A95-063D-4B46-8255-61478592AD02}" name="Colonne1554" dataDxfId="14832"/>
    <tableColumn id="1581" xr3:uid="{BD6A7C64-9C10-B34D-893E-434F138674B5}" name="Colonne1555" dataDxfId="14831"/>
    <tableColumn id="1582" xr3:uid="{5D9B3FDC-5EDD-8543-A867-9E9B8594FF96}" name="Colonne1556" dataDxfId="14830"/>
    <tableColumn id="1583" xr3:uid="{5BE6BCD9-4A08-3845-B0D9-5CA0369A3635}" name="Colonne1557" dataDxfId="14829"/>
    <tableColumn id="1584" xr3:uid="{73897170-9C6F-1640-9847-5B82E2878632}" name="Colonne1558" dataDxfId="14828"/>
    <tableColumn id="1585" xr3:uid="{32EF8053-530B-4548-AAAE-EE8D4CF3B7CC}" name="Colonne1559" dataDxfId="14827"/>
    <tableColumn id="1586" xr3:uid="{87A72E91-BF95-4B45-A6E9-241E2F1D7C8D}" name="Colonne1560" dataDxfId="14826"/>
    <tableColumn id="1587" xr3:uid="{73298A79-7FFD-6F44-9887-633C7E51B1A0}" name="Colonne1561" dataDxfId="14825"/>
    <tableColumn id="1588" xr3:uid="{559BDB71-69AF-5245-84D6-9B131C7FB9F6}" name="Colonne1562" dataDxfId="14824"/>
    <tableColumn id="1589" xr3:uid="{A5895B75-DE12-D541-B367-7E974A04499B}" name="Colonne1563" dataDxfId="14823"/>
    <tableColumn id="1590" xr3:uid="{565EF55A-E060-6C42-93F7-A168657582A4}" name="Colonne1564" dataDxfId="14822"/>
    <tableColumn id="1591" xr3:uid="{BFBBC07D-F547-1040-8D32-867CE71FDB0A}" name="Colonne1565" dataDxfId="14821"/>
    <tableColumn id="1592" xr3:uid="{F94ADC83-8B89-7640-BD12-C03F775D8ED9}" name="Colonne1566" dataDxfId="14820"/>
    <tableColumn id="1593" xr3:uid="{D4B650F8-5F46-C449-8926-86CCA4BC9A2D}" name="Colonne1567" dataDxfId="14819"/>
    <tableColumn id="1594" xr3:uid="{4AEADA48-FC33-8447-89CB-0EA59B21C343}" name="Colonne1568" dataDxfId="14818"/>
    <tableColumn id="1595" xr3:uid="{F74AAFC6-556B-9842-A165-81CB14E03EE0}" name="Colonne1569" dataDxfId="14817"/>
    <tableColumn id="1596" xr3:uid="{8CCFBBCF-0545-DA43-966E-0E3CA63FB7C1}" name="Colonne1570" dataDxfId="14816"/>
    <tableColumn id="1597" xr3:uid="{3EB38927-0ADE-D844-A70B-BFCE9F1A2CE5}" name="Colonne1571" dataDxfId="14815"/>
    <tableColumn id="1598" xr3:uid="{AE2CA19E-BA21-0941-9C08-DD4600889C0C}" name="Colonne1572" dataDxfId="14814"/>
    <tableColumn id="1599" xr3:uid="{AAD17040-1503-1943-9E89-8DC1E49EF316}" name="Colonne1573" dataDxfId="14813"/>
    <tableColumn id="1600" xr3:uid="{D4C10A3F-2180-A74A-9950-D4D3CEFC7C42}" name="Colonne1574" dataDxfId="14812"/>
    <tableColumn id="1601" xr3:uid="{BD9B043F-0095-504F-9F18-70E60D7E63C5}" name="Colonne1575" dataDxfId="14811"/>
    <tableColumn id="1602" xr3:uid="{795204BA-3BB1-444D-9C07-3A71C3D78448}" name="Colonne1576" dataDxfId="14810"/>
    <tableColumn id="1603" xr3:uid="{38C0EABB-0F52-8345-A030-E98EC5EE9BE2}" name="Colonne1577" dataDxfId="14809"/>
    <tableColumn id="1604" xr3:uid="{10B36F4C-673A-224D-9C36-3CA5ADDCD4D8}" name="Colonne1578" dataDxfId="14808"/>
    <tableColumn id="1605" xr3:uid="{D179D3C2-8821-9142-BBFE-994C36B07673}" name="Colonne1579" dataDxfId="14807"/>
    <tableColumn id="1606" xr3:uid="{270AB7D2-CE0A-9E49-9FA9-AAF26F07F8A0}" name="Colonne1580" dataDxfId="14806"/>
    <tableColumn id="1607" xr3:uid="{C2A20FA6-88A2-794F-B483-DCFB5529C0D4}" name="Colonne1581" dataDxfId="14805"/>
    <tableColumn id="1608" xr3:uid="{A5239486-96E6-0748-BC34-917CBFC972BC}" name="Colonne1582" dataDxfId="14804"/>
    <tableColumn id="1609" xr3:uid="{85EADD47-1E0A-504B-A512-FE35129143A4}" name="Colonne1583" dataDxfId="14803"/>
    <tableColumn id="1610" xr3:uid="{56A67010-8215-4C4A-9AEE-E93B44619CBA}" name="Colonne1584" dataDxfId="14802"/>
    <tableColumn id="1611" xr3:uid="{3982ECEC-A864-8649-8C53-BC0E324053FE}" name="Colonne1585" dataDxfId="14801"/>
    <tableColumn id="1612" xr3:uid="{A3C8D46C-DFDB-9046-868E-523C757E4B87}" name="Colonne1586" dataDxfId="14800"/>
    <tableColumn id="1613" xr3:uid="{D13D0442-AFB8-2E41-9BF2-9DB2FF3169BA}" name="Colonne1587" dataDxfId="14799"/>
    <tableColumn id="1614" xr3:uid="{7190B853-ED2A-F74C-A6C7-2EF8DB983804}" name="Colonne1588" dataDxfId="14798"/>
    <tableColumn id="1615" xr3:uid="{42D503BE-15D0-F741-A979-576339F06A13}" name="Colonne1589" dataDxfId="14797"/>
    <tableColumn id="1616" xr3:uid="{E4DF3B43-DA10-4B41-A626-9DD241416EC1}" name="Colonne1590" dataDxfId="14796"/>
    <tableColumn id="1617" xr3:uid="{D1216E49-187A-2748-81A8-89B1A515C1A0}" name="Colonne1591" dataDxfId="14795"/>
    <tableColumn id="1618" xr3:uid="{1C523678-D144-4047-B3BC-51EC5C3A087C}" name="Colonne1592" dataDxfId="14794"/>
    <tableColumn id="1619" xr3:uid="{AF975E2A-B583-DE4A-9EC6-ACA1DACC1BD1}" name="Colonne1593" dataDxfId="14793"/>
    <tableColumn id="1620" xr3:uid="{69F33BC0-DB94-3442-AE2C-0B9B64883965}" name="Colonne1594" dataDxfId="14792"/>
    <tableColumn id="1621" xr3:uid="{BC344758-ABA0-6B4A-B269-6B49FD8CE7A3}" name="Colonne1595" dataDxfId="14791"/>
    <tableColumn id="1622" xr3:uid="{5F1A3385-C253-BF41-81AB-5CFADF05BEE2}" name="Colonne1596" dataDxfId="14790"/>
    <tableColumn id="1623" xr3:uid="{BF245952-79DC-404C-9D3F-F18FFE08CAB2}" name="Colonne1597" dataDxfId="14789"/>
    <tableColumn id="1624" xr3:uid="{D66CE9B6-0FE9-754D-87F5-542EF10418F3}" name="Colonne1598" dataDxfId="14788"/>
    <tableColumn id="1625" xr3:uid="{BC6CD41C-63F0-EC4F-A95A-4FDF4888DC9D}" name="Colonne1599" dataDxfId="14787"/>
    <tableColumn id="1626" xr3:uid="{51DB135A-2287-C746-BDDB-454B640A3BA7}" name="Colonne1600" dataDxfId="14786"/>
    <tableColumn id="1627" xr3:uid="{DD0B4A6B-229E-7B4E-B3EB-E94E7C6F6070}" name="Colonne1601" dataDxfId="14785"/>
    <tableColumn id="1628" xr3:uid="{BDDBB0D4-7953-A144-8EDB-91E6D09BAB48}" name="Colonne1602" dataDxfId="14784"/>
    <tableColumn id="1629" xr3:uid="{3C3CC960-DE9C-9F4C-AFEE-C49460EE76B9}" name="Colonne1603" dataDxfId="14783"/>
    <tableColumn id="1630" xr3:uid="{1541438D-C2FF-7244-B476-D56DD3451350}" name="Colonne1604" dataDxfId="14782"/>
    <tableColumn id="1631" xr3:uid="{A1DFFB85-64C2-EC40-8BAD-EF4EDD4363D7}" name="Colonne1605" dataDxfId="14781"/>
    <tableColumn id="1632" xr3:uid="{4B509569-9FFB-6C49-880A-6D7654D8B924}" name="Colonne1606" dataDxfId="14780"/>
    <tableColumn id="1633" xr3:uid="{8F7878E0-9D04-4C45-A626-2FB4165649DC}" name="Colonne1607" dataDxfId="14779"/>
    <tableColumn id="1634" xr3:uid="{6A158D1E-E7A0-1043-BBB1-900DAFF4B91E}" name="Colonne1608" dataDxfId="14778"/>
    <tableColumn id="1635" xr3:uid="{568F3DC4-4179-684E-936A-53E31D4FC0F0}" name="Colonne1609" dataDxfId="14777"/>
    <tableColumn id="1636" xr3:uid="{26BB916B-D81C-A146-A257-E0876989BFDB}" name="Colonne1610" dataDxfId="14776"/>
    <tableColumn id="1637" xr3:uid="{E8BFF657-36B8-A240-B3D8-843B3ECA8B2A}" name="Colonne1611" dataDxfId="14775"/>
    <tableColumn id="1638" xr3:uid="{737340B7-5820-2346-BAF9-113A2609A970}" name="Colonne1612" dataDxfId="14774"/>
    <tableColumn id="1639" xr3:uid="{71B3D0F2-233B-8A42-BF8A-EA3AE32B10C2}" name="Colonne1613" dataDxfId="14773"/>
    <tableColumn id="1640" xr3:uid="{07E6D57E-6EDC-FC43-81B5-31DC9A0C371B}" name="Colonne1614" dataDxfId="14772"/>
    <tableColumn id="1641" xr3:uid="{ECBF049C-FD65-5C46-AF78-EF11CC6934BD}" name="Colonne1615" dataDxfId="14771"/>
    <tableColumn id="1642" xr3:uid="{F4C3E4F0-9D91-4342-B391-907E1C0211BC}" name="Colonne1616" dataDxfId="14770"/>
    <tableColumn id="1643" xr3:uid="{91A81A3A-0051-1542-A2B8-8ED4C727EA9F}" name="Colonne1617" dataDxfId="14769"/>
    <tableColumn id="1644" xr3:uid="{B750E494-688C-3046-BAF2-1775CFCE32AD}" name="Colonne1618" dataDxfId="14768"/>
    <tableColumn id="1645" xr3:uid="{D7F5C105-0699-C949-94F5-51C4DD7ABE32}" name="Colonne1619" dataDxfId="14767"/>
    <tableColumn id="1646" xr3:uid="{96F82332-B5F3-7242-9DAE-EF421E41BE73}" name="Colonne1620" dataDxfId="14766"/>
    <tableColumn id="1647" xr3:uid="{AF5E23BE-05A2-444D-8AE5-37704A205EFF}" name="Colonne1621" dataDxfId="14765"/>
    <tableColumn id="1648" xr3:uid="{3C9FA44F-359F-2F4D-98DB-AF4F7200048B}" name="Colonne1622" dataDxfId="14764"/>
    <tableColumn id="1649" xr3:uid="{EA44C5F8-1B58-F94F-9DE1-CA8F38A00961}" name="Colonne1623" dataDxfId="14763"/>
    <tableColumn id="1650" xr3:uid="{4D6610BB-004E-9F47-A5AF-12183A56E368}" name="Colonne1624" dataDxfId="14762"/>
    <tableColumn id="1651" xr3:uid="{4918721A-83E1-2840-ACEB-A36469BA1955}" name="Colonne1625" dataDxfId="14761"/>
    <tableColumn id="1652" xr3:uid="{AA27580B-2139-0840-8039-9075D4781934}" name="Colonne1626" dataDxfId="14760"/>
    <tableColumn id="1653" xr3:uid="{A257A2CA-B609-9E44-9261-2E15232336A9}" name="Colonne1627" dataDxfId="14759"/>
    <tableColumn id="1654" xr3:uid="{99F059A8-7887-3941-A54D-B7F843623D93}" name="Colonne1628" dataDxfId="14758"/>
    <tableColumn id="1655" xr3:uid="{6ED8E2EC-6A30-6849-B8DD-B849CEEDCF82}" name="Colonne1629" dataDxfId="14757"/>
    <tableColumn id="1656" xr3:uid="{7F230A1B-CB32-FA44-92EA-6BB094C4B35F}" name="Colonne1630" dataDxfId="14756"/>
    <tableColumn id="1657" xr3:uid="{A8EED7CD-DF28-224F-B28C-9A60305538D1}" name="Colonne1631" dataDxfId="14755"/>
    <tableColumn id="1658" xr3:uid="{55629370-7479-5442-82A7-8321DA582239}" name="Colonne1632" dataDxfId="14754"/>
    <tableColumn id="1659" xr3:uid="{DE39D750-924F-994C-8CB3-108EF50C4D03}" name="Colonne1633" dataDxfId="14753"/>
    <tableColumn id="1660" xr3:uid="{37B0A944-8211-F04B-A7C3-8D6A22C537AF}" name="Colonne1634" dataDxfId="14752"/>
    <tableColumn id="1661" xr3:uid="{FCBB76FD-EE2B-8A4A-8603-0E7BB947EB13}" name="Colonne1635" dataDxfId="14751"/>
    <tableColumn id="1662" xr3:uid="{045AD816-D9BA-E544-A536-46496D322377}" name="Colonne1636" dataDxfId="14750"/>
    <tableColumn id="1663" xr3:uid="{FA4B7388-3B88-6949-AA7D-CA502D962C88}" name="Colonne1637" dataDxfId="14749"/>
    <tableColumn id="1664" xr3:uid="{2A8102BC-C7B8-1644-A67F-55D73C96878B}" name="Colonne1638" dataDxfId="14748"/>
    <tableColumn id="1665" xr3:uid="{B3936E3A-B76E-4047-8734-51F444F0C024}" name="Colonne1639" dataDxfId="14747"/>
    <tableColumn id="1666" xr3:uid="{3DF10FF6-20ED-E74F-985E-F5D9EBD6F55E}" name="Colonne1640" dataDxfId="14746"/>
    <tableColumn id="1667" xr3:uid="{907C87C7-5BD4-9648-917F-AB6B03CB4B89}" name="Colonne1641" dataDxfId="14745"/>
    <tableColumn id="1668" xr3:uid="{6E61CB15-EB62-0A4D-A9FB-56227314E3D7}" name="Colonne1642" dataDxfId="14744"/>
    <tableColumn id="1669" xr3:uid="{884926FB-F405-2C4C-98AA-6D30D99DB3DC}" name="Colonne1643" dataDxfId="14743"/>
    <tableColumn id="1670" xr3:uid="{28768CFC-78C2-2447-8014-D976A24CF218}" name="Colonne1644" dataDxfId="14742"/>
    <tableColumn id="1671" xr3:uid="{2130E389-8634-9D41-85F3-4804DE74A8E5}" name="Colonne1645" dataDxfId="14741"/>
    <tableColumn id="1672" xr3:uid="{B17BEF34-83ED-3142-954F-2D17122F1E4C}" name="Colonne1646" dataDxfId="14740"/>
    <tableColumn id="1673" xr3:uid="{0AE440A2-D8AD-E44B-A223-291592685C0C}" name="Colonne1647" dataDxfId="14739"/>
    <tableColumn id="1674" xr3:uid="{77AD7C7F-CB3C-EC4F-84EF-1C8CF7FB8E0E}" name="Colonne1648" dataDxfId="14738"/>
    <tableColumn id="1675" xr3:uid="{85295C74-9701-2049-AB70-171C14234E2F}" name="Colonne1649" dataDxfId="14737"/>
    <tableColumn id="1676" xr3:uid="{523669E1-492B-7D40-B63F-7592D9972BA7}" name="Colonne1650" dataDxfId="14736"/>
    <tableColumn id="1677" xr3:uid="{A743D189-5605-644E-B832-741D5275B586}" name="Colonne1651" dataDxfId="14735"/>
    <tableColumn id="1678" xr3:uid="{99435EBE-7C81-D244-8A81-36CE2600015A}" name="Colonne1652" dataDxfId="14734"/>
    <tableColumn id="1679" xr3:uid="{55D6F559-8999-5B42-8F5C-8B6C729E8049}" name="Colonne1653" dataDxfId="14733"/>
    <tableColumn id="1680" xr3:uid="{4966DF63-92D1-A14F-8817-0899E7A25527}" name="Colonne1654" dataDxfId="14732"/>
    <tableColumn id="1681" xr3:uid="{B5748C99-0633-6F4F-9FBA-905A1E7F2780}" name="Colonne1655" dataDxfId="14731"/>
    <tableColumn id="1682" xr3:uid="{59116137-9DF6-2B4B-BCDA-6E8D008B2AD1}" name="Colonne1656" dataDxfId="14730"/>
    <tableColumn id="1683" xr3:uid="{B42106B1-1BDB-DD4B-8AA9-87876A72415A}" name="Colonne1657" dataDxfId="14729"/>
    <tableColumn id="1684" xr3:uid="{FF30B286-90DA-9D45-A124-C20B5F3496AE}" name="Colonne1658" dataDxfId="14728"/>
    <tableColumn id="1685" xr3:uid="{0F6AE19B-90EF-EC49-884D-63F00ABDE9CC}" name="Colonne1659" dataDxfId="14727"/>
    <tableColumn id="1686" xr3:uid="{E394EFA2-711C-474A-88E9-4D53932CB9BE}" name="Colonne1660" dataDxfId="14726"/>
    <tableColumn id="1687" xr3:uid="{A5E6257B-DE6E-8041-BD9F-91C0D1AC3C8B}" name="Colonne1661" dataDxfId="14725"/>
    <tableColumn id="1688" xr3:uid="{75FE9CA6-717F-A044-91DF-BBBBA0951B27}" name="Colonne1662" dataDxfId="14724"/>
    <tableColumn id="1689" xr3:uid="{46616FF1-9E29-C84F-B5D2-1FCE6EBEE69C}" name="Colonne1663" dataDxfId="14723"/>
    <tableColumn id="1690" xr3:uid="{BB524170-DADE-9B4E-BDE3-BB5B3AB85033}" name="Colonne1664" dataDxfId="14722"/>
    <tableColumn id="1691" xr3:uid="{0AB5E2DE-1263-9949-AA59-20A5F5FF39A2}" name="Colonne1665" dataDxfId="14721"/>
    <tableColumn id="1692" xr3:uid="{F6BB125C-E931-EB42-8739-280FCA3C0CCC}" name="Colonne1666" dataDxfId="14720"/>
    <tableColumn id="1693" xr3:uid="{D9F9A31D-CCBB-CE4B-8C26-46A53D7FAD3F}" name="Colonne1667" dataDxfId="14719"/>
    <tableColumn id="1694" xr3:uid="{B5BB8567-5BF9-7E4A-BB65-AFD604A02202}" name="Colonne1668" dataDxfId="14718"/>
    <tableColumn id="1695" xr3:uid="{0FFCE94A-F37D-F841-AF9C-565E0F7675D1}" name="Colonne1669" dataDxfId="14717"/>
    <tableColumn id="1696" xr3:uid="{8BE9C65C-3DDD-8E4A-A07B-8DBE889DF20F}" name="Colonne1670" dataDxfId="14716"/>
    <tableColumn id="1697" xr3:uid="{62D55018-96C6-9C4A-AF82-BA4C0CDE2177}" name="Colonne1671" dataDxfId="14715"/>
    <tableColumn id="1698" xr3:uid="{E952EB7F-1354-E745-8864-3EAEA36A5537}" name="Colonne1672" dataDxfId="14714"/>
    <tableColumn id="1699" xr3:uid="{68135128-42F5-DF4F-AC10-1D51913D1AC2}" name="Colonne1673" dataDxfId="14713"/>
    <tableColumn id="1700" xr3:uid="{9F507984-8FC0-664C-929A-32E57F0F441D}" name="Colonne1674" dataDxfId="14712"/>
    <tableColumn id="1701" xr3:uid="{0916A78F-C885-A546-9EF8-C2A83A7213F5}" name="Colonne1675" dataDxfId="14711"/>
    <tableColumn id="1702" xr3:uid="{2B34B289-DD9A-5841-91E1-C75772809944}" name="Colonne1676" dataDxfId="14710"/>
    <tableColumn id="1703" xr3:uid="{4F1DB5CA-5172-EF4A-B362-B4A64529BBDD}" name="Colonne1677" dataDxfId="14709"/>
    <tableColumn id="1704" xr3:uid="{00F0E5E0-EE2C-104C-85C7-641ECA501C4A}" name="Colonne1678" dataDxfId="14708"/>
    <tableColumn id="1705" xr3:uid="{D9925F11-5109-4743-856F-82730A95D061}" name="Colonne1679" dataDxfId="14707"/>
    <tableColumn id="1706" xr3:uid="{FAD3CC79-5F92-2D49-BF37-47D977D906A8}" name="Colonne1680" dataDxfId="14706"/>
    <tableColumn id="1707" xr3:uid="{3E40C296-89E5-CE4B-897F-E3FB7E74E62B}" name="Colonne1681" dataDxfId="14705"/>
    <tableColumn id="1708" xr3:uid="{F739B9BC-3C14-5649-A089-2D9D6DFAF9D3}" name="Colonne1682" dataDxfId="14704"/>
    <tableColumn id="1709" xr3:uid="{67C39C27-F231-7F44-B353-BCE5D27F6588}" name="Colonne1683" dataDxfId="14703"/>
    <tableColumn id="1710" xr3:uid="{B2CB3C2D-98A0-CC4B-9C29-74008CA9AE52}" name="Colonne1684" dataDxfId="14702"/>
    <tableColumn id="1711" xr3:uid="{88F61F99-BE11-9D45-A98D-085938452234}" name="Colonne1685" dataDxfId="14701"/>
    <tableColumn id="1712" xr3:uid="{F47F9959-0BCC-DF48-8780-C93E2110C24C}" name="Colonne1686" dataDxfId="14700"/>
    <tableColumn id="1713" xr3:uid="{B90D9CCD-303B-A941-9B88-DF05CE81B8D5}" name="Colonne1687" dataDxfId="14699"/>
    <tableColumn id="1714" xr3:uid="{D6696F22-E7EE-A54D-8180-F3D34F5ACD43}" name="Colonne1688" dataDxfId="14698"/>
    <tableColumn id="1715" xr3:uid="{D60027BA-978C-9645-AFAC-33AD6EFF7CC3}" name="Colonne1689" dataDxfId="14697"/>
    <tableColumn id="1716" xr3:uid="{55DA2AA9-93AF-BF49-918F-F98532EC2C3F}" name="Colonne1690" dataDxfId="14696"/>
    <tableColumn id="1717" xr3:uid="{4ED22B7A-F2BF-1E4B-80C1-E4E12A0A886C}" name="Colonne1691" dataDxfId="14695"/>
    <tableColumn id="1718" xr3:uid="{DE4DFA13-9809-7A42-8AF5-DCA44B1F39AB}" name="Colonne1692" dataDxfId="14694"/>
    <tableColumn id="1719" xr3:uid="{D2FDEDFA-1AEF-7B49-BBD2-9E193AF7ABE3}" name="Colonne1693" dataDxfId="14693"/>
    <tableColumn id="1720" xr3:uid="{96F79408-4D99-0747-887E-F807039D6AF6}" name="Colonne1694" dataDxfId="14692"/>
    <tableColumn id="1721" xr3:uid="{07C7EFC1-DF1D-8A48-ADC3-F45C17B59E85}" name="Colonne1695" dataDxfId="14691"/>
    <tableColumn id="1722" xr3:uid="{F379CD3F-D05C-CD44-809B-F8768A01542F}" name="Colonne1696" dataDxfId="14690"/>
    <tableColumn id="1723" xr3:uid="{BD8EE80E-326B-184D-B782-BA7D0A56CCA0}" name="Colonne1697" dataDxfId="14689"/>
    <tableColumn id="1724" xr3:uid="{27D5EFA6-5F2F-9A4F-9608-1C419625767C}" name="Colonne1698" dataDxfId="14688"/>
    <tableColumn id="1725" xr3:uid="{1F7D1F58-4B1C-A14E-9135-DBE36C6C5B1A}" name="Colonne1699" dataDxfId="14687"/>
    <tableColumn id="1726" xr3:uid="{2C6F3E80-0E2E-A142-80B4-70A85809AB85}" name="Colonne1700" dataDxfId="14686"/>
    <tableColumn id="1727" xr3:uid="{06F18D6F-7731-9949-94D4-A2B651019F75}" name="Colonne1701" dataDxfId="14685"/>
    <tableColumn id="1728" xr3:uid="{1D6D1797-E885-F54F-9537-46846DE56CF9}" name="Colonne1702" dataDxfId="14684"/>
    <tableColumn id="1729" xr3:uid="{BB254083-8157-F84C-A32B-EFCC24CF63F7}" name="Colonne1703" dataDxfId="14683"/>
    <tableColumn id="1730" xr3:uid="{C8DEFFBA-07DF-E94A-B8AE-56E09F02B9D5}" name="Colonne1704" dataDxfId="14682"/>
    <tableColumn id="1731" xr3:uid="{F20415E7-8A38-AE49-9507-DF0FA644EA58}" name="Colonne1705" dataDxfId="14681"/>
    <tableColumn id="1732" xr3:uid="{41FB86A5-B742-A647-BE74-D04F184D7855}" name="Colonne1706" dataDxfId="14680"/>
    <tableColumn id="1733" xr3:uid="{1BDA3BF5-6788-464C-BB37-7024F9040CE4}" name="Colonne1707" dataDxfId="14679"/>
    <tableColumn id="1734" xr3:uid="{4B8603B6-17E6-5A40-8440-BEB935ABEC77}" name="Colonne1708" dataDxfId="14678"/>
    <tableColumn id="1735" xr3:uid="{9145E18D-DFD4-0F41-BEDE-B5A2E4E000ED}" name="Colonne1709" dataDxfId="14677"/>
    <tableColumn id="1736" xr3:uid="{96BC3541-1CD4-9A48-9E61-C567E04F7B5A}" name="Colonne1710" dataDxfId="14676"/>
    <tableColumn id="1737" xr3:uid="{165F3264-8049-1C42-BBC3-D37076EEAB11}" name="Colonne1711" dataDxfId="14675"/>
    <tableColumn id="1738" xr3:uid="{34A9CC4D-48CD-0A43-86CB-C3509CC3DB38}" name="Colonne1712" dataDxfId="14674"/>
    <tableColumn id="1739" xr3:uid="{ED99708D-FBF2-774A-AFCB-E10F0B2316F4}" name="Colonne1713" dataDxfId="14673"/>
    <tableColumn id="1740" xr3:uid="{2FC72A7D-A5EC-DB43-9C2A-95E359431784}" name="Colonne1714" dataDxfId="14672"/>
    <tableColumn id="1741" xr3:uid="{D15F5EC0-03F6-1D4A-B30B-EB8E50AB0172}" name="Colonne1715" dataDxfId="14671"/>
    <tableColumn id="1742" xr3:uid="{B617C416-6602-EB46-A0B7-C9AD04C315FF}" name="Colonne1716" dataDxfId="14670"/>
    <tableColumn id="1743" xr3:uid="{08BC42C8-3E05-CD47-ADF1-27DE79A68568}" name="Colonne1717" dataDxfId="14669"/>
    <tableColumn id="1744" xr3:uid="{2517CABA-661A-7B4F-B4D6-5F4A32ED5B3F}" name="Colonne1718" dataDxfId="14668"/>
    <tableColumn id="1745" xr3:uid="{FA4D0D6B-5C26-254D-929F-E328F3FED471}" name="Colonne1719" dataDxfId="14667"/>
    <tableColumn id="1746" xr3:uid="{EE2F3CD0-0750-CC4F-AC3A-D03963FCC33A}" name="Colonne1720" dataDxfId="14666"/>
    <tableColumn id="1747" xr3:uid="{94966A34-1E12-1547-A046-2E37C39C20B7}" name="Colonne1721" dataDxfId="14665"/>
    <tableColumn id="1748" xr3:uid="{3DC3D926-95EE-EB4C-B7E8-AC3CFFA9F486}" name="Colonne1722" dataDxfId="14664"/>
    <tableColumn id="1749" xr3:uid="{46F3843E-1BEE-3F4B-B446-6D522856ECC6}" name="Colonne1723" dataDxfId="14663"/>
    <tableColumn id="1750" xr3:uid="{CBCA77EC-A482-9A4A-ADA5-B9479F489748}" name="Colonne1724" dataDxfId="14662"/>
    <tableColumn id="1751" xr3:uid="{D5C3582D-8D0F-9B41-B183-2E2CA4E6D4CE}" name="Colonne1725" dataDxfId="14661"/>
    <tableColumn id="1752" xr3:uid="{A25C604A-A73E-FA4D-A771-217260054075}" name="Colonne1726" dataDxfId="14660"/>
    <tableColumn id="1753" xr3:uid="{091AE6F1-8240-1F47-86BA-1686D3340D8A}" name="Colonne1727" dataDxfId="14659"/>
    <tableColumn id="1754" xr3:uid="{D8FD3612-2938-0D4E-8777-5CAC02737E4D}" name="Colonne1728" dataDxfId="14658"/>
    <tableColumn id="1755" xr3:uid="{95C8142B-1BAE-504E-9444-184A146C5AF7}" name="Colonne1729" dataDxfId="14657"/>
    <tableColumn id="1756" xr3:uid="{FC5DC3CA-C71D-7C47-B8B4-A733D621317D}" name="Colonne1730" dataDxfId="14656"/>
    <tableColumn id="1757" xr3:uid="{1073285C-8380-2542-BB41-30498E6C42A0}" name="Colonne1731" dataDxfId="14655"/>
    <tableColumn id="1758" xr3:uid="{0DD4972D-2FE7-2942-A2BA-671FA305CDBF}" name="Colonne1732" dataDxfId="14654"/>
    <tableColumn id="1759" xr3:uid="{204023F0-B73A-2F41-AE81-F43DC5E81C11}" name="Colonne1733" dataDxfId="14653"/>
    <tableColumn id="1760" xr3:uid="{E95A282F-951A-D744-AC80-999D8B9EA4D0}" name="Colonne1734" dataDxfId="14652"/>
    <tableColumn id="1761" xr3:uid="{60AED3D4-65A3-3849-B686-1BA3148D70BA}" name="Colonne1735" dataDxfId="14651"/>
    <tableColumn id="1762" xr3:uid="{34C42DA8-8092-0A49-9B6D-1511F972DF06}" name="Colonne1736" dataDxfId="14650"/>
    <tableColumn id="1763" xr3:uid="{4345480C-D7B3-0646-98C0-AC2F4803260B}" name="Colonne1737" dataDxfId="14649"/>
    <tableColumn id="1764" xr3:uid="{E12B84E5-BE07-834A-94CB-1EB1C115EA52}" name="Colonne1738" dataDxfId="14648"/>
    <tableColumn id="1765" xr3:uid="{69C0629D-614D-8E4D-AF8D-FE41C5D6D349}" name="Colonne1739" dataDxfId="14647"/>
    <tableColumn id="1766" xr3:uid="{2F8AAD28-10BA-F54F-A750-FB4969ADEE5A}" name="Colonne1740" dataDxfId="14646"/>
    <tableColumn id="1767" xr3:uid="{86C763AA-39F6-1B4D-A81D-79CB84EC58E4}" name="Colonne1741" dataDxfId="14645"/>
    <tableColumn id="1768" xr3:uid="{8A0299D7-5620-4449-9461-5CDEB89DE251}" name="Colonne1742" dataDxfId="14644"/>
    <tableColumn id="1769" xr3:uid="{838BAC62-9956-FF43-B8F5-EC3F0F56F3DF}" name="Colonne1743" dataDxfId="14643"/>
    <tableColumn id="1770" xr3:uid="{186DEF7E-3612-394D-A02F-338B59C41A70}" name="Colonne1744" dataDxfId="14642"/>
    <tableColumn id="1771" xr3:uid="{FEDFC9FA-8B39-114B-B803-D38B0399E0A8}" name="Colonne1745" dataDxfId="14641"/>
    <tableColumn id="1772" xr3:uid="{DB044406-415E-204D-ACF1-BD1762D6B018}" name="Colonne1746" dataDxfId="14640"/>
    <tableColumn id="1773" xr3:uid="{EE00B714-C814-D042-9ACE-BF737F23981D}" name="Colonne1747" dataDxfId="14639"/>
    <tableColumn id="1774" xr3:uid="{44545893-3C16-AA4E-9CED-CD78FB82238B}" name="Colonne1748" dataDxfId="14638"/>
    <tableColumn id="1775" xr3:uid="{84F4E41C-03D0-0D4D-8BE8-B70EE970EA13}" name="Colonne1749" dataDxfId="14637"/>
    <tableColumn id="1776" xr3:uid="{7562E3D9-E8BC-8D47-BCF1-F1D821EEA31C}" name="Colonne1750" dataDxfId="14636"/>
    <tableColumn id="1777" xr3:uid="{4D2B4A85-0685-9743-B033-17E0850D4DAC}" name="Colonne1751" dataDxfId="14635"/>
    <tableColumn id="1778" xr3:uid="{5DCBCD6E-7840-EE47-9AD2-CE4716B72897}" name="Colonne1752" dataDxfId="14634"/>
    <tableColumn id="1779" xr3:uid="{0E80C7A1-FDC0-3E47-B351-C9E459D2E37F}" name="Colonne1753" dataDxfId="14633"/>
    <tableColumn id="1780" xr3:uid="{A2914688-B648-F249-9D0E-B9F00EF47DEF}" name="Colonne1754" dataDxfId="14632"/>
    <tableColumn id="1781" xr3:uid="{9BF4028E-A49A-D349-8C42-87FA3EF6978B}" name="Colonne1755" dataDxfId="14631"/>
    <tableColumn id="1782" xr3:uid="{8FA076F0-BE75-644A-AAD8-2182B0518FEE}" name="Colonne1756" dataDxfId="14630"/>
    <tableColumn id="1783" xr3:uid="{92906A52-3DD4-DC49-90C4-E7BCBDA6615E}" name="Colonne1757" dataDxfId="14629"/>
    <tableColumn id="1784" xr3:uid="{F42F455B-C79B-5D43-8BC7-A05C9A9E3BEC}" name="Colonne1758" dataDxfId="14628"/>
    <tableColumn id="1785" xr3:uid="{F4E6F868-4BF1-8E43-9B3C-94345ECCED9F}" name="Colonne1759" dataDxfId="14627"/>
    <tableColumn id="1786" xr3:uid="{DBBCE04D-4759-0E47-8FB0-1B3E26B31609}" name="Colonne1760" dataDxfId="14626"/>
    <tableColumn id="1787" xr3:uid="{F77E67BD-70BC-7A46-87AB-74DFACE8AA46}" name="Colonne1761" dataDxfId="14625"/>
    <tableColumn id="1788" xr3:uid="{1B10A8FB-C60B-954B-A22B-6D75196D6A32}" name="Colonne1762" dataDxfId="14624"/>
    <tableColumn id="1789" xr3:uid="{0FEA587B-54C7-8749-BC98-92EC3297A605}" name="Colonne1763" dataDxfId="14623"/>
    <tableColumn id="1790" xr3:uid="{9E2A5D26-0139-DD40-9476-AFB5B403672F}" name="Colonne1764" dataDxfId="14622"/>
    <tableColumn id="1791" xr3:uid="{BC5AF4EA-A07C-1348-B6FB-730ED751822B}" name="Colonne1765" dataDxfId="14621"/>
    <tableColumn id="1792" xr3:uid="{3489A397-0462-B743-8A86-73B140058EE1}" name="Colonne1766" dataDxfId="14620"/>
    <tableColumn id="1793" xr3:uid="{6E3B24CA-4C22-3342-B2DE-43B07E126B3D}" name="Colonne1767" dataDxfId="14619"/>
    <tableColumn id="1794" xr3:uid="{56ECCDB4-F4BD-204D-9BEC-CC9A906BDB10}" name="Colonne1768" dataDxfId="14618"/>
    <tableColumn id="1795" xr3:uid="{2BBD9B1C-76B5-4D4A-AB12-1C76C12BB6EF}" name="Colonne1769" dataDxfId="14617"/>
    <tableColumn id="1796" xr3:uid="{2BBAF580-936D-1C4C-A96A-739C731C5FDD}" name="Colonne1770" dataDxfId="14616"/>
    <tableColumn id="1797" xr3:uid="{D61F2534-D4E8-EF47-81F5-EF91C672B555}" name="Colonne1771" dataDxfId="14615"/>
    <tableColumn id="1798" xr3:uid="{CC93049A-13DA-1541-A6C6-7CC8C7A3A733}" name="Colonne1772" dataDxfId="14614"/>
    <tableColumn id="1799" xr3:uid="{C46565CA-3924-4243-9F26-ADC9166A9BC6}" name="Colonne1773" dataDxfId="14613"/>
    <tableColumn id="1800" xr3:uid="{4C147FBD-B8B1-ED40-A589-A6B4DFA11ACA}" name="Colonne1774" dataDxfId="14612"/>
    <tableColumn id="1801" xr3:uid="{E21FD5A9-C53B-AD47-80B8-C00FE5B463A3}" name="Colonne1775" dataDxfId="14611"/>
    <tableColumn id="1802" xr3:uid="{086989DC-D8AD-A94B-9454-D4AAF35CDD34}" name="Colonne1776" dataDxfId="14610"/>
    <tableColumn id="1803" xr3:uid="{9B51A492-FD07-8A4D-B78C-63831F0DB490}" name="Colonne1777" dataDxfId="14609"/>
    <tableColumn id="1804" xr3:uid="{02B9709A-35FD-2749-A635-CBDDA5C63A67}" name="Colonne1778" dataDxfId="14608"/>
    <tableColumn id="1805" xr3:uid="{6C5CD47E-B092-8D42-BC63-15090C362EC3}" name="Colonne1779" dataDxfId="14607"/>
    <tableColumn id="1806" xr3:uid="{074545A9-F45D-D64F-8FA1-35BB588EDF4B}" name="Colonne1780" dataDxfId="14606"/>
    <tableColumn id="1807" xr3:uid="{B3236BF6-77C4-5744-9B2D-9B15C6606945}" name="Colonne1781" dataDxfId="14605"/>
    <tableColumn id="1808" xr3:uid="{DF07F286-B5E7-124D-9B05-F4C2E0A78D84}" name="Colonne1782" dataDxfId="14604"/>
    <tableColumn id="1809" xr3:uid="{922B6924-D68A-004E-B7F9-CC7F021A3305}" name="Colonne1783" dataDxfId="14603"/>
    <tableColumn id="1810" xr3:uid="{749006A4-BB40-154C-AFBF-28B60196B43E}" name="Colonne1784" dataDxfId="14602"/>
    <tableColumn id="1811" xr3:uid="{14333E82-819F-0841-90AF-CBDADE181EA5}" name="Colonne1785" dataDxfId="14601"/>
    <tableColumn id="1812" xr3:uid="{4E6D2CB3-468E-3040-9FA5-87303FBE3F4C}" name="Colonne1786" dataDxfId="14600"/>
    <tableColumn id="1813" xr3:uid="{6C3BB4D1-523E-C541-A892-3902BE09A114}" name="Colonne1787" dataDxfId="14599"/>
    <tableColumn id="1814" xr3:uid="{26962BAE-B7F5-BE47-91E6-29F510C3C845}" name="Colonne1788" dataDxfId="14598"/>
    <tableColumn id="1815" xr3:uid="{E418E8F9-2B56-4A4E-8708-60DC9F711283}" name="Colonne1789" dataDxfId="14597"/>
    <tableColumn id="1816" xr3:uid="{091298B8-3F06-8B45-B82C-722A6E05A882}" name="Colonne1790" dataDxfId="14596"/>
    <tableColumn id="1817" xr3:uid="{9D87C7AA-56CB-A049-A691-D32C86AC77AF}" name="Colonne1791" dataDxfId="14595"/>
    <tableColumn id="1818" xr3:uid="{F01AC518-E4CA-B44E-8239-706AEDCB2FFD}" name="Colonne1792" dataDxfId="14594"/>
    <tableColumn id="1819" xr3:uid="{799A598E-D0F5-C243-874A-6F9BC5E5214C}" name="Colonne1793" dataDxfId="14593"/>
    <tableColumn id="1820" xr3:uid="{D157343E-6061-AF45-BB63-163D5BA90335}" name="Colonne1794" dataDxfId="14592"/>
    <tableColumn id="1821" xr3:uid="{61965F98-5213-194A-8943-A53BB17E6F83}" name="Colonne1795" dataDxfId="14591"/>
    <tableColumn id="1822" xr3:uid="{D80527A6-8B80-2741-BF50-DFD6B46C3FA7}" name="Colonne1796" dataDxfId="14590"/>
    <tableColumn id="1823" xr3:uid="{0ACCBC1A-EE9C-E94D-A422-6F828F8A8392}" name="Colonne1797" dataDxfId="14589"/>
    <tableColumn id="1824" xr3:uid="{AC2D26DC-9FCA-C34B-984A-33634D46A1FC}" name="Colonne1798" dataDxfId="14588"/>
    <tableColumn id="1825" xr3:uid="{7D3E93AD-D889-7C4E-B175-A3C1F7142C5A}" name="Colonne1799" dataDxfId="14587"/>
    <tableColumn id="1826" xr3:uid="{8A961D0D-4ABC-3E42-AB9B-B7D391B76159}" name="Colonne1800" dataDxfId="14586"/>
    <tableColumn id="1827" xr3:uid="{C704B606-5DC5-4445-8AD6-2C196919D3F3}" name="Colonne1801" dataDxfId="14585"/>
    <tableColumn id="1828" xr3:uid="{B3C16332-71D3-9F42-9EEC-25EAE2CAE744}" name="Colonne1802" dataDxfId="14584"/>
    <tableColumn id="1829" xr3:uid="{48F4E7FD-ADFF-D340-BC3F-5D5599862F92}" name="Colonne1803" dataDxfId="14583"/>
    <tableColumn id="1830" xr3:uid="{C944EC20-FE08-C84F-9610-5CA90303CFFB}" name="Colonne1804" dataDxfId="14582"/>
    <tableColumn id="1831" xr3:uid="{D6E1B944-A713-6644-948D-62A65F29BC2F}" name="Colonne1805" dataDxfId="14581"/>
    <tableColumn id="1832" xr3:uid="{6AB208C5-CBE0-A74F-8494-87576B9BE31B}" name="Colonne1806" dataDxfId="14580"/>
    <tableColumn id="1833" xr3:uid="{34048BBC-53E8-F54E-93D6-B50BE5FBA671}" name="Colonne1807" dataDxfId="14579"/>
    <tableColumn id="1834" xr3:uid="{5F7752D0-4B06-BE41-ACDA-B90969C4D501}" name="Colonne1808" dataDxfId="14578"/>
    <tableColumn id="1835" xr3:uid="{3AD63342-9AD6-AF4D-A6AC-900BE9093562}" name="Colonne1809" dataDxfId="14577"/>
    <tableColumn id="1836" xr3:uid="{8A8682A1-DC04-2A4F-BDBE-CCB1E11B07B5}" name="Colonne1810" dataDxfId="14576"/>
    <tableColumn id="1837" xr3:uid="{66D5D75B-2617-9A4B-86FA-25003444B5B8}" name="Colonne1811" dataDxfId="14575"/>
    <tableColumn id="1838" xr3:uid="{5D7309DF-0CA8-6542-8FE9-F6939284EC74}" name="Colonne1812" dataDxfId="14574"/>
    <tableColumn id="1839" xr3:uid="{89457E8E-C447-D04B-A281-63B5D9AE983F}" name="Colonne1813" dataDxfId="14573"/>
    <tableColumn id="1840" xr3:uid="{10ED3D50-D1F8-C14C-BC73-1B42E819A699}" name="Colonne1814" dataDxfId="14572"/>
    <tableColumn id="1841" xr3:uid="{493E1BBB-1EB9-2349-BEDA-4BA8BAAAEE40}" name="Colonne1815" dataDxfId="14571"/>
    <tableColumn id="1842" xr3:uid="{CDF55084-C82B-6B47-AF47-7DD87A253E2B}" name="Colonne1816" dataDxfId="14570"/>
    <tableColumn id="1843" xr3:uid="{DB37D4B8-9FAC-A442-9876-A27811E5BF77}" name="Colonne1817" dataDxfId="14569"/>
    <tableColumn id="1844" xr3:uid="{39C7AC97-9A97-0F4A-BCC5-F499A3EC300E}" name="Colonne1818" dataDxfId="14568"/>
    <tableColumn id="1845" xr3:uid="{D66B6900-A6F7-B745-8669-A791534455ED}" name="Colonne1819" dataDxfId="14567"/>
    <tableColumn id="1846" xr3:uid="{BEDCCB65-9393-4246-B863-8994FADE1E54}" name="Colonne1820" dataDxfId="14566"/>
    <tableColumn id="1847" xr3:uid="{962C9E71-B9CA-0248-BD1E-00388A935725}" name="Colonne1821" dataDxfId="14565"/>
    <tableColumn id="1848" xr3:uid="{8910990D-45AB-DC4C-BFF2-9A97C4E4ED55}" name="Colonne1822" dataDxfId="14564"/>
    <tableColumn id="1849" xr3:uid="{465F13C5-5B51-3244-AAD1-679D0EC98F57}" name="Colonne1823" dataDxfId="14563"/>
    <tableColumn id="1850" xr3:uid="{C99EB56E-1925-C546-91AB-8778CB6DBB4D}" name="Colonne1824" dataDxfId="14562"/>
    <tableColumn id="1851" xr3:uid="{3F84DA3F-F8E5-3548-A7B4-E5FE18B9D8D7}" name="Colonne1825" dataDxfId="14561"/>
    <tableColumn id="1852" xr3:uid="{4216F139-2E8E-8C40-BB01-953D806E9D03}" name="Colonne1826" dataDxfId="14560"/>
    <tableColumn id="1853" xr3:uid="{13338820-4C04-EC43-ABC3-3E52C808DBAC}" name="Colonne1827" dataDxfId="14559"/>
    <tableColumn id="1854" xr3:uid="{9DCA10E0-CE86-5044-9577-5017481DEDFB}" name="Colonne1828" dataDxfId="14558"/>
    <tableColumn id="1855" xr3:uid="{A2D96CA7-88E6-3741-8313-2E465686C020}" name="Colonne1829" dataDxfId="14557"/>
    <tableColumn id="1856" xr3:uid="{9E1BD6D3-C7F6-E044-B8A5-2C524141720F}" name="Colonne1830" dataDxfId="14556"/>
    <tableColumn id="1857" xr3:uid="{C4E00A09-A19D-1645-85D8-32BC662854E9}" name="Colonne1831" dataDxfId="14555"/>
    <tableColumn id="1858" xr3:uid="{1F1C3887-21DB-D445-A965-07A8759AAFB2}" name="Colonne1832" dataDxfId="14554"/>
    <tableColumn id="1859" xr3:uid="{70BB51E9-A913-8C4D-9F81-147F0A6DEEC2}" name="Colonne1833" dataDxfId="14553"/>
    <tableColumn id="1860" xr3:uid="{74C69540-42A6-7E48-A57D-4C666DD97C5E}" name="Colonne1834" dataDxfId="14552"/>
    <tableColumn id="1861" xr3:uid="{4849CC87-2497-F348-8605-2A091ACF4D06}" name="Colonne1835" dataDxfId="14551"/>
    <tableColumn id="1862" xr3:uid="{49F426DE-10A7-1342-9A5A-44878C044316}" name="Colonne1836" dataDxfId="14550"/>
    <tableColumn id="1863" xr3:uid="{64CA6A68-0957-B74D-851F-3FABB700C76E}" name="Colonne1837" dataDxfId="14549"/>
    <tableColumn id="1864" xr3:uid="{6DD7286D-C53E-6A4B-A8C5-4F86177A21CA}" name="Colonne1838" dataDxfId="14548"/>
    <tableColumn id="1865" xr3:uid="{F8FE568D-730F-0A4A-B2AD-4E2F0230BBFD}" name="Colonne1839" dataDxfId="14547"/>
    <tableColumn id="1866" xr3:uid="{BA83A705-45DA-004D-BCF3-52B67BD4913C}" name="Colonne1840" dataDxfId="14546"/>
    <tableColumn id="1867" xr3:uid="{2BDCB934-8B8C-C24F-9AE8-F0DA6BA1F319}" name="Colonne1841" dataDxfId="14545"/>
    <tableColumn id="1868" xr3:uid="{2D145B2C-9450-4A4F-B3D1-0D06F05E6545}" name="Colonne1842" dataDxfId="14544"/>
    <tableColumn id="1869" xr3:uid="{B8C18A94-9475-5D4A-B671-A8A43C4CAADE}" name="Colonne1843" dataDxfId="14543"/>
    <tableColumn id="1870" xr3:uid="{D8E4A8FF-B127-6D4C-B52F-6036CFBB2535}" name="Colonne1844" dataDxfId="14542"/>
    <tableColumn id="1871" xr3:uid="{3EB057B2-4D41-5F48-AB9B-8C64DCD97427}" name="Colonne1845" dataDxfId="14541"/>
    <tableColumn id="1872" xr3:uid="{2496E8C7-46BA-5D4C-815E-ACE098EDB80F}" name="Colonne1846" dataDxfId="14540"/>
    <tableColumn id="1873" xr3:uid="{9547B281-6A79-0140-A29A-04F7037324EB}" name="Colonne1847" dataDxfId="14539"/>
    <tableColumn id="1874" xr3:uid="{A7265BC3-2C6F-3846-90DB-B10620EA3460}" name="Colonne1848" dataDxfId="14538"/>
    <tableColumn id="1875" xr3:uid="{060AC11D-8BAA-9F44-9199-1EB5B446C1A3}" name="Colonne1849" dataDxfId="14537"/>
    <tableColumn id="1876" xr3:uid="{A2116E49-31BE-E442-A209-0BEE2AA7DF37}" name="Colonne1850" dataDxfId="14536"/>
    <tableColumn id="1877" xr3:uid="{2FBCC8AF-D846-2946-871B-C9FE445DD52D}" name="Colonne1851" dataDxfId="14535"/>
    <tableColumn id="1878" xr3:uid="{5D9C7362-D3ED-A444-A72E-9920985FADF5}" name="Colonne1852" dataDxfId="14534"/>
    <tableColumn id="1879" xr3:uid="{9AFA0DB2-5039-CA45-AA62-1625F5C71B01}" name="Colonne1853" dataDxfId="14533"/>
    <tableColumn id="1880" xr3:uid="{9DB7BB24-9CAD-6D4E-9E64-767EEA274563}" name="Colonne1854" dataDxfId="14532"/>
    <tableColumn id="1881" xr3:uid="{9D848F4F-A591-F043-9757-80AD40176945}" name="Colonne1855" dataDxfId="14531"/>
    <tableColumn id="1882" xr3:uid="{2D71D647-A072-4F48-856A-697ADFC8A0C1}" name="Colonne1856" dataDxfId="14530"/>
    <tableColumn id="1883" xr3:uid="{6D4E4A75-C1CF-294F-8037-B3B886612CB7}" name="Colonne1857" dataDxfId="14529"/>
    <tableColumn id="1884" xr3:uid="{304EE9CC-C955-1241-BE2E-E523E2BC6E1A}" name="Colonne1858" dataDxfId="14528"/>
    <tableColumn id="1885" xr3:uid="{8C617818-97A8-F246-BCB9-EDEFCC1B22CD}" name="Colonne1859" dataDxfId="14527"/>
    <tableColumn id="1886" xr3:uid="{CF154139-3475-0441-8A2E-60F2B1275A50}" name="Colonne1860" dataDxfId="14526"/>
    <tableColumn id="1887" xr3:uid="{EE0D93D3-CB7C-1F4F-8585-E710DB1C5055}" name="Colonne1861" dataDxfId="14525"/>
    <tableColumn id="1888" xr3:uid="{EE8175FF-BF3F-7A43-A75D-4D628B8DFA42}" name="Colonne1862" dataDxfId="14524"/>
    <tableColumn id="1889" xr3:uid="{2612F971-4EB9-8D46-8327-771F591EE5AC}" name="Colonne1863" dataDxfId="14523"/>
    <tableColumn id="1890" xr3:uid="{18D1CD59-326F-DC43-BF15-0B205F6EA454}" name="Colonne1864" dataDxfId="14522"/>
    <tableColumn id="1891" xr3:uid="{2BB4E233-BDB2-6F41-8963-F95F3784EB8D}" name="Colonne1865" dataDxfId="14521"/>
    <tableColumn id="1892" xr3:uid="{9AC22E4C-7479-354D-BF85-B0675BB07F7D}" name="Colonne1866" dataDxfId="14520"/>
    <tableColumn id="1893" xr3:uid="{EE248B5E-6E30-FA48-883A-BCF2B76F57CB}" name="Colonne1867" dataDxfId="14519"/>
    <tableColumn id="1894" xr3:uid="{2CDA18DF-83E5-C34A-AA2D-99D55869FFB8}" name="Colonne1868" dataDxfId="14518"/>
    <tableColumn id="1895" xr3:uid="{F26C181C-D224-3049-B24A-53D8E0C6E64E}" name="Colonne1869" dataDxfId="14517"/>
    <tableColumn id="1896" xr3:uid="{70BABE44-FDCE-7E46-B0A1-A0D0287A8C3C}" name="Colonne1870" dataDxfId="14516"/>
    <tableColumn id="1897" xr3:uid="{B8B6B8C7-3AC8-EF46-A752-CC5FEFD26008}" name="Colonne1871" dataDxfId="14515"/>
    <tableColumn id="1898" xr3:uid="{44B7C232-6477-914E-B0B0-F1DCFCDD5527}" name="Colonne1872" dataDxfId="14514"/>
    <tableColumn id="1899" xr3:uid="{9E3F5447-29A6-5A42-AB05-BF58D906FA70}" name="Colonne1873" dataDxfId="14513"/>
    <tableColumn id="1900" xr3:uid="{FF82E061-171E-FD4E-9780-23EEA8326031}" name="Colonne1874" dataDxfId="14512"/>
    <tableColumn id="1901" xr3:uid="{FD827858-B27B-D541-8AC5-E0DDD163A17F}" name="Colonne1875" dataDxfId="14511"/>
    <tableColumn id="1902" xr3:uid="{C05AF10C-D4B4-0945-B52C-DA9D71B2D147}" name="Colonne1876" dataDxfId="14510"/>
    <tableColumn id="1903" xr3:uid="{3FF648BB-1827-C842-8130-D8F93FC4147F}" name="Colonne1877" dataDxfId="14509"/>
    <tableColumn id="1904" xr3:uid="{9EFD7CFE-A1D7-4F4F-8E53-046DC32B86A1}" name="Colonne1878" dataDxfId="14508"/>
    <tableColumn id="1905" xr3:uid="{74DBF18C-A55C-A447-9AE4-0192F8A5AC1B}" name="Colonne1879" dataDxfId="14507"/>
    <tableColumn id="1906" xr3:uid="{BAEBE406-BFE3-DF48-8A24-B479C877CFDF}" name="Colonne1880" dataDxfId="14506"/>
    <tableColumn id="1907" xr3:uid="{4BC4A9EC-DCD2-BF4A-AEAE-EC3AC6E2BA1B}" name="Colonne1881" dataDxfId="14505"/>
    <tableColumn id="1908" xr3:uid="{B6982CE5-BFD2-1C4F-9611-D529F5459AE2}" name="Colonne1882" dataDxfId="14504"/>
    <tableColumn id="1909" xr3:uid="{FED410DF-6CAA-B445-A6F3-5AD90D1168D0}" name="Colonne1883" dataDxfId="14503"/>
    <tableColumn id="1910" xr3:uid="{D4F5B858-54C7-2A4A-8A64-A9B4619C91FF}" name="Colonne1884" dataDxfId="14502"/>
    <tableColumn id="1911" xr3:uid="{5C80C773-ECC1-D146-AC1E-6E73B0AA5CB8}" name="Colonne1885" dataDxfId="14501"/>
    <tableColumn id="1912" xr3:uid="{2DEB5C8E-DA50-6542-8797-7290F4D2FF13}" name="Colonne1886" dataDxfId="14500"/>
    <tableColumn id="1913" xr3:uid="{E8549C9F-D5B9-4341-BEBE-BA89B762C423}" name="Colonne1887" dataDxfId="14499"/>
    <tableColumn id="1914" xr3:uid="{A0CD9FE2-B492-5E48-B014-F6488227A56C}" name="Colonne1888" dataDxfId="14498"/>
    <tableColumn id="1915" xr3:uid="{0AC19249-71E6-F54B-9579-34C83C84533B}" name="Colonne1889" dataDxfId="14497"/>
    <tableColumn id="1916" xr3:uid="{5BF4DA18-0D05-524F-9188-4174939E90EB}" name="Colonne1890" dataDxfId="14496"/>
    <tableColumn id="1917" xr3:uid="{9398CF72-280A-BA40-80DB-5E0B27F41F89}" name="Colonne1891" dataDxfId="14495"/>
    <tableColumn id="1918" xr3:uid="{538A346F-727A-2643-A9FD-034D3CED892F}" name="Colonne1892" dataDxfId="14494"/>
    <tableColumn id="1919" xr3:uid="{8E8ED01F-34AA-AC4C-9FAA-49EE580E4FBD}" name="Colonne1893" dataDxfId="14493"/>
    <tableColumn id="1920" xr3:uid="{412772A2-2092-7046-A6A2-D39F75E79891}" name="Colonne1894" dataDxfId="14492"/>
    <tableColumn id="1921" xr3:uid="{FB2C1859-D6B0-DC4E-B787-7B589169DCAE}" name="Colonne1895" dataDxfId="14491"/>
    <tableColumn id="1922" xr3:uid="{5326EFA3-89AC-174E-9546-13B29990509B}" name="Colonne1896" dataDxfId="14490"/>
    <tableColumn id="1923" xr3:uid="{8AFC34F6-76D7-8144-9F98-52CA6F4C7359}" name="Colonne1897" dataDxfId="14489"/>
    <tableColumn id="1924" xr3:uid="{7369DF53-A749-BC42-A046-CF10BC95F9A8}" name="Colonne1898" dataDxfId="14488"/>
    <tableColumn id="1925" xr3:uid="{2F61E35B-A41D-FA4A-A70D-3A6B696643C4}" name="Colonne1899" dataDxfId="14487"/>
    <tableColumn id="1926" xr3:uid="{6EA62982-9B89-434E-86C7-03D710F8906E}" name="Colonne1900" dataDxfId="14486"/>
    <tableColumn id="1927" xr3:uid="{3F25FDDC-2300-D642-9CEB-C7BDAE8ED098}" name="Colonne1901" dataDxfId="14485"/>
    <tableColumn id="1928" xr3:uid="{EDD70DE0-1BE3-AA4B-82AF-12C3E91BA169}" name="Colonne1902" dataDxfId="14484"/>
    <tableColumn id="1929" xr3:uid="{24F0DB27-CF3C-8C4F-8D54-504A14EA5A9E}" name="Colonne1903" dataDxfId="14483"/>
    <tableColumn id="1930" xr3:uid="{576EA8E4-C98B-6C4C-9E03-0AAB92708007}" name="Colonne1904" dataDxfId="14482"/>
    <tableColumn id="1931" xr3:uid="{CA9BD8C6-99D6-2B49-8F69-285B8B2E6509}" name="Colonne1905" dataDxfId="14481"/>
    <tableColumn id="1932" xr3:uid="{0F8985AA-920D-B148-B5BB-D6C31124C88B}" name="Colonne1906" dataDxfId="14480"/>
    <tableColumn id="1933" xr3:uid="{402B37A5-C1AD-1E4D-A542-AFEC7EBE6997}" name="Colonne1907" dataDxfId="14479"/>
    <tableColumn id="1934" xr3:uid="{07EF908D-FFDE-7647-9F48-5B76BE4F9E53}" name="Colonne1908" dataDxfId="14478"/>
    <tableColumn id="1935" xr3:uid="{5CCE6C67-D421-FC44-9619-E93197D75A49}" name="Colonne1909" dataDxfId="14477"/>
    <tableColumn id="1936" xr3:uid="{2D6C51B0-C25F-FC45-B8B9-1FE891A82201}" name="Colonne1910" dataDxfId="14476"/>
    <tableColumn id="1937" xr3:uid="{760CB8DC-C778-1F4C-90DA-90CBF9D58B90}" name="Colonne1911" dataDxfId="14475"/>
    <tableColumn id="1938" xr3:uid="{E6F9F699-2969-194B-A1CE-AAFDA185BAF1}" name="Colonne1912" dataDxfId="14474"/>
    <tableColumn id="1939" xr3:uid="{798B5C3F-1636-3242-9C61-AE20334D5523}" name="Colonne1913" dataDxfId="14473"/>
    <tableColumn id="1940" xr3:uid="{915E45F7-C5C3-B947-A849-8E5FAA793B89}" name="Colonne1914" dataDxfId="14472"/>
    <tableColumn id="1941" xr3:uid="{29FCBD61-C6E0-754A-AE2C-9E331A9BF745}" name="Colonne1915" dataDxfId="14471"/>
    <tableColumn id="1942" xr3:uid="{AD083C2E-684E-4440-8A55-66F057D52190}" name="Colonne1916" dataDxfId="14470"/>
    <tableColumn id="1943" xr3:uid="{6CFCA261-F777-F144-9200-0ABB3CFD385B}" name="Colonne1917" dataDxfId="14469"/>
    <tableColumn id="1944" xr3:uid="{92CC608A-AF3F-7248-8489-9B096614F1E5}" name="Colonne1918" dataDxfId="14468"/>
    <tableColumn id="1945" xr3:uid="{2E8B8CE4-E54B-5746-B7F7-235583FD0CE9}" name="Colonne1919" dataDxfId="14467"/>
    <tableColumn id="1946" xr3:uid="{748EA979-526B-5B47-B76E-9B5AA3D35CF7}" name="Colonne1920" dataDxfId="14466"/>
    <tableColumn id="1947" xr3:uid="{BEA44CCC-E453-224F-A0DB-B219856DA9B3}" name="Colonne1921" dataDxfId="14465"/>
    <tableColumn id="1948" xr3:uid="{252F3596-D7DA-BC44-85DA-BEE787BB3FC4}" name="Colonne1922" dataDxfId="14464"/>
    <tableColumn id="1949" xr3:uid="{D8F8464A-A698-894E-93AB-D18B041C318F}" name="Colonne1923" dataDxfId="14463"/>
    <tableColumn id="1950" xr3:uid="{331DD7FA-3205-D54E-808C-8C880358483F}" name="Colonne1924" dataDxfId="14462"/>
    <tableColumn id="1951" xr3:uid="{45C91353-73E8-7F4E-A74B-CFB273BD96B7}" name="Colonne1925" dataDxfId="14461"/>
    <tableColumn id="1952" xr3:uid="{BE52C7F8-8ADD-8048-B802-910A72C8AD88}" name="Colonne1926" dataDxfId="14460"/>
    <tableColumn id="1953" xr3:uid="{1A95E97C-8A90-0046-A83E-3769B100FB51}" name="Colonne1927" dataDxfId="14459"/>
    <tableColumn id="1954" xr3:uid="{9712DA8A-10D5-774C-8971-91544892F99D}" name="Colonne1928" dataDxfId="14458"/>
    <tableColumn id="1955" xr3:uid="{8B3E7F25-0D76-9141-B27A-759C1FF323C4}" name="Colonne1929" dataDxfId="14457"/>
    <tableColumn id="1956" xr3:uid="{8FCD4404-E186-544C-8B9F-9807E3BA5ABA}" name="Colonne1930" dataDxfId="14456"/>
    <tableColumn id="1957" xr3:uid="{29BFE915-6E11-D341-A193-E7A2DE0188F0}" name="Colonne1931" dataDxfId="14455"/>
    <tableColumn id="1958" xr3:uid="{0838DDEB-643D-0F48-98BB-7D299FAF70FF}" name="Colonne1932" dataDxfId="14454"/>
    <tableColumn id="1959" xr3:uid="{92DBFC36-D90C-EE44-B44E-BFE1E7B52CEC}" name="Colonne1933" dataDxfId="14453"/>
    <tableColumn id="1960" xr3:uid="{F75FBDAB-2BC5-2E44-94FF-2C5AEA7B2DE8}" name="Colonne1934" dataDxfId="14452"/>
    <tableColumn id="1961" xr3:uid="{8D9F33A9-30B4-7748-823C-2A8FF9523682}" name="Colonne1935" dataDxfId="14451"/>
    <tableColumn id="1962" xr3:uid="{D634C9D9-C1F0-1646-9659-53255A67275A}" name="Colonne1936" dataDxfId="14450"/>
    <tableColumn id="1963" xr3:uid="{2AFB8A5F-81E8-164C-8160-3D19CE21E82B}" name="Colonne1937" dataDxfId="14449"/>
    <tableColumn id="1964" xr3:uid="{3211CCE8-97D4-1044-8450-A7C6D49A5B97}" name="Colonne1938" dataDxfId="14448"/>
    <tableColumn id="1965" xr3:uid="{1E55A57E-215E-E14D-9205-CA3BE11D92CF}" name="Colonne1939" dataDxfId="14447"/>
    <tableColumn id="1966" xr3:uid="{8C757B4D-D1B6-4B48-98C4-5FC7B0905964}" name="Colonne1940" dataDxfId="14446"/>
    <tableColumn id="1967" xr3:uid="{3B68A4FA-6464-8843-AFEC-5CDFCD42F948}" name="Colonne1941" dataDxfId="14445"/>
    <tableColumn id="1968" xr3:uid="{D788E7B1-D64C-3547-AB9F-8AC48A7B3418}" name="Colonne1942" dataDxfId="14444"/>
    <tableColumn id="1969" xr3:uid="{F663FC04-1D11-0140-9CED-423552C92EAC}" name="Colonne1943" dataDxfId="14443"/>
    <tableColumn id="1970" xr3:uid="{1D7C90CA-5755-E345-B3C9-6AFC6B7713F1}" name="Colonne1944" dataDxfId="14442"/>
    <tableColumn id="1971" xr3:uid="{A6576D40-2B08-DA46-B9F6-B0442D0F84AA}" name="Colonne1945" dataDxfId="14441"/>
    <tableColumn id="1972" xr3:uid="{7A115C63-BF83-4E49-9CB1-2244B80D24C1}" name="Colonne1946" dataDxfId="14440"/>
    <tableColumn id="1973" xr3:uid="{01ED7204-A73B-5D45-B483-D10F99433875}" name="Colonne1947" dataDxfId="14439"/>
    <tableColumn id="1974" xr3:uid="{2CE661EA-8E85-E541-AB66-76CF9AAD3E33}" name="Colonne1948" dataDxfId="14438"/>
    <tableColumn id="1975" xr3:uid="{229EE81D-54E3-E34C-B1AB-BD7001395B65}" name="Colonne1949" dataDxfId="14437"/>
    <tableColumn id="1976" xr3:uid="{41E47C00-5EF1-3249-A7DC-9DC5B228E433}" name="Colonne1950" dataDxfId="14436"/>
    <tableColumn id="1977" xr3:uid="{8790EC97-91C5-AA4F-BEBB-4C7075872B37}" name="Colonne1951" dataDxfId="14435"/>
    <tableColumn id="1978" xr3:uid="{6CE710B5-2E06-F94C-BDD6-D1C1696E6092}" name="Colonne1952" dataDxfId="14434"/>
    <tableColumn id="1979" xr3:uid="{72557C06-FA17-C441-9A76-4F0EE78DF4FF}" name="Colonne1953" dataDxfId="14433"/>
    <tableColumn id="1980" xr3:uid="{FF0BE807-C080-5B4A-96B0-41D8AF48E7F6}" name="Colonne1954" dataDxfId="14432"/>
    <tableColumn id="1981" xr3:uid="{C03E7B96-DE43-8B4E-B155-F8B1D1A271F6}" name="Colonne1955" dataDxfId="14431"/>
    <tableColumn id="1982" xr3:uid="{FB17EB6F-5043-2E4C-B26A-33343B342BDD}" name="Colonne1956" dataDxfId="14430"/>
    <tableColumn id="1983" xr3:uid="{266B1ACA-5F91-B847-9C6A-03A347430543}" name="Colonne1957" dataDxfId="14429"/>
    <tableColumn id="1984" xr3:uid="{4BC8D4CB-1DD9-264C-A67D-9485E5A6DBA7}" name="Colonne1958" dataDxfId="14428"/>
    <tableColumn id="1985" xr3:uid="{9DC23704-6627-F747-B130-66D71C482806}" name="Colonne1959" dataDxfId="14427"/>
    <tableColumn id="1986" xr3:uid="{893FE0E7-BE71-F548-8BCE-C9B5BDA549BD}" name="Colonne1960" dataDxfId="14426"/>
    <tableColumn id="1987" xr3:uid="{C5188B5B-5D44-864F-B039-D2E2D9ECA89A}" name="Colonne1961" dataDxfId="14425"/>
    <tableColumn id="1988" xr3:uid="{03E7889D-7B6F-8E42-894E-B6704EEED3CA}" name="Colonne1962" dataDxfId="14424"/>
    <tableColumn id="1989" xr3:uid="{A64032A8-34E5-DA47-B62A-DFA7342264D9}" name="Colonne1963" dataDxfId="14423"/>
    <tableColumn id="1990" xr3:uid="{601153B2-DAEE-6443-885E-2282F0CED944}" name="Colonne1964" dataDxfId="14422"/>
    <tableColumn id="1991" xr3:uid="{93FCA041-0217-2744-BDFB-9A353D3D9F0F}" name="Colonne1965" dataDxfId="14421"/>
    <tableColumn id="1992" xr3:uid="{B08C6DCA-217F-5F4C-A9E4-8B8360627998}" name="Colonne1966" dataDxfId="14420"/>
    <tableColumn id="1993" xr3:uid="{9D41BA0F-DE52-C741-A6AB-3873DE22C3B2}" name="Colonne1967" dataDxfId="14419"/>
    <tableColumn id="1994" xr3:uid="{0F507304-AC68-ED4F-AB14-81CEBBD79DF8}" name="Colonne1968" dataDxfId="14418"/>
    <tableColumn id="1995" xr3:uid="{24E76C8C-8618-2540-B6C2-0F5DC717E781}" name="Colonne1969" dataDxfId="14417"/>
    <tableColumn id="1996" xr3:uid="{58106192-7192-514D-BD12-ECCDCC101430}" name="Colonne1970" dataDxfId="14416"/>
    <tableColumn id="1997" xr3:uid="{E88A2E61-61A7-A34C-BD60-DA9640445431}" name="Colonne1971" dataDxfId="14415"/>
    <tableColumn id="1998" xr3:uid="{396A6C75-BE37-D54C-BFC9-A3C9861B5E54}" name="Colonne1972" dataDxfId="14414"/>
    <tableColumn id="1999" xr3:uid="{6E366ABF-173A-1948-A779-E75AB73FD54D}" name="Colonne1973" dataDxfId="14413"/>
    <tableColumn id="2000" xr3:uid="{99CA91B0-4404-524B-B143-A8CE16AEC915}" name="Colonne1974" dataDxfId="14412"/>
    <tableColumn id="2001" xr3:uid="{6CAEBE9C-A6F8-9841-ADE0-F387C7D73931}" name="Colonne1975" dataDxfId="14411"/>
    <tableColumn id="2002" xr3:uid="{8F8A2116-CBBF-1B41-BED8-B83F436FA9F1}" name="Colonne1976" dataDxfId="14410"/>
    <tableColumn id="2003" xr3:uid="{7657B2B4-925B-9B43-835E-61B7465B5142}" name="Colonne1977" dataDxfId="14409"/>
    <tableColumn id="2004" xr3:uid="{8E42DB25-1EBA-5849-84D9-99BC18AA555C}" name="Colonne1978" dataDxfId="14408"/>
    <tableColumn id="2005" xr3:uid="{FD22186A-191B-FC46-AED7-12D2AA6B2D03}" name="Colonne1979" dataDxfId="14407"/>
    <tableColumn id="2006" xr3:uid="{8BB9B8DF-8871-F449-B455-A3ABCE11CB37}" name="Colonne1980" dataDxfId="14406"/>
    <tableColumn id="2007" xr3:uid="{5C8C9388-F32A-A047-942D-DDC998404BF7}" name="Colonne1981" dataDxfId="14405"/>
    <tableColumn id="2008" xr3:uid="{D7738E67-39DD-6C47-A5C7-2784090D9ECD}" name="Colonne1982" dataDxfId="14404"/>
    <tableColumn id="2009" xr3:uid="{BE5CAC6E-44EF-0247-96C3-3BDE322D5498}" name="Colonne1983" dataDxfId="14403"/>
    <tableColumn id="2010" xr3:uid="{FE4E699C-A203-0A46-A895-37AA296259BA}" name="Colonne1984" dataDxfId="14402"/>
    <tableColumn id="2011" xr3:uid="{CA992138-04DB-D74C-BA51-1ECEE1D76404}" name="Colonne1985" dataDxfId="14401"/>
    <tableColumn id="2012" xr3:uid="{B6008C38-3D58-524E-9417-223BE3A500AC}" name="Colonne1986" dataDxfId="14400"/>
    <tableColumn id="2013" xr3:uid="{C804250D-10A9-F448-BB3A-C1FB212A9AFF}" name="Colonne1987" dataDxfId="14399"/>
    <tableColumn id="2014" xr3:uid="{A7A22FD5-6741-3F49-8F20-8784014665C5}" name="Colonne1988" dataDxfId="14398"/>
    <tableColumn id="2015" xr3:uid="{9673C300-831C-8740-886D-EBD2B022304F}" name="Colonne1989" dataDxfId="14397"/>
    <tableColumn id="2016" xr3:uid="{6AD5D9B8-F7E3-764A-B47A-0C4D43D9461F}" name="Colonne1990" dataDxfId="14396"/>
    <tableColumn id="2017" xr3:uid="{F137AB92-521B-9F42-A85F-D3CD0F3C2E3C}" name="Colonne1991" dataDxfId="14395"/>
    <tableColumn id="2018" xr3:uid="{A787F338-93FD-4843-8270-1E7F24C9FC1C}" name="Colonne1992" dataDxfId="14394"/>
    <tableColumn id="2019" xr3:uid="{0EA86198-06D3-6E40-91E4-50FB4D51E739}" name="Colonne1993" dataDxfId="14393"/>
    <tableColumn id="2020" xr3:uid="{062F9CE0-D169-4E45-8675-9C510EC1CF8E}" name="Colonne1994" dataDxfId="14392"/>
    <tableColumn id="2021" xr3:uid="{D6F4F7FE-CD94-7449-B69B-ADDE2330C766}" name="Colonne1995" dataDxfId="14391"/>
    <tableColumn id="2022" xr3:uid="{3F72F3AF-C457-8942-A2A5-E892ADDE758B}" name="Colonne1996" dataDxfId="14390"/>
    <tableColumn id="2023" xr3:uid="{F3A8429E-D005-9142-9CB7-4977C481F41C}" name="Colonne1997" dataDxfId="14389"/>
    <tableColumn id="2024" xr3:uid="{B968DA51-E951-3D44-A17E-1E0BB079E5A0}" name="Colonne1998" dataDxfId="14388"/>
    <tableColumn id="2025" xr3:uid="{18052B5A-CA27-754F-AE2D-FE5139A0E0B9}" name="Colonne1999" dataDxfId="14387"/>
    <tableColumn id="2026" xr3:uid="{2876DA4E-4915-A443-881B-DEB615ABF50C}" name="Colonne2000" dataDxfId="14386"/>
    <tableColumn id="2027" xr3:uid="{16AAA7DD-8359-BE40-8696-EB56113286B5}" name="Colonne2001" dataDxfId="14385"/>
    <tableColumn id="2028" xr3:uid="{D4B8B78D-D0F2-3249-A957-6DFAF66FB4A9}" name="Colonne2002" dataDxfId="14384"/>
    <tableColumn id="2029" xr3:uid="{CCF96F3C-9A9A-5740-B9EE-7302D27E92F7}" name="Colonne2003" dataDxfId="14383"/>
    <tableColumn id="2030" xr3:uid="{7B1B9938-16B8-0949-9E68-337C6C90582A}" name="Colonne2004" dataDxfId="14382"/>
    <tableColumn id="2031" xr3:uid="{F96BB33E-1C8A-2C46-86E4-5AFEDD97B592}" name="Colonne2005" dataDxfId="14381"/>
    <tableColumn id="2032" xr3:uid="{E69CC21A-0EE5-B94D-981A-1CAAF972F866}" name="Colonne2006" dataDxfId="14380"/>
    <tableColumn id="2033" xr3:uid="{9E902C93-652D-1D4B-BDD5-FD101F1CF7CB}" name="Colonne2007" dataDxfId="14379"/>
    <tableColumn id="2034" xr3:uid="{871B39F9-11FD-5647-A940-1793AF4DECD3}" name="Colonne2008" dataDxfId="14378"/>
    <tableColumn id="2035" xr3:uid="{5ED61B88-1762-1E4E-81E6-69AF9D0B80FD}" name="Colonne2009" dataDxfId="14377"/>
    <tableColumn id="2036" xr3:uid="{BED6301F-915C-7749-B7E8-4A0EEC95EB30}" name="Colonne2010" dataDxfId="14376"/>
    <tableColumn id="2037" xr3:uid="{B3D41AE3-5622-D541-9D3C-17231BD0AB1F}" name="Colonne2011" dataDxfId="14375"/>
    <tableColumn id="2038" xr3:uid="{6FBD0439-0C64-BA4F-B841-71F3FB830B3D}" name="Colonne2012" dataDxfId="14374"/>
    <tableColumn id="2039" xr3:uid="{AD73173F-57A7-F043-9B61-293C1515C3AE}" name="Colonne2013" dataDxfId="14373"/>
    <tableColumn id="2040" xr3:uid="{E1099ABC-1DB8-4141-A8B1-68B857339BAC}" name="Colonne2014" dataDxfId="14372"/>
    <tableColumn id="2041" xr3:uid="{6A9764B6-284D-CC45-8918-D8DD3DFB7C6C}" name="Colonne2015" dataDxfId="14371"/>
    <tableColumn id="2042" xr3:uid="{C8AE5B04-E183-2B48-9A7A-1FF133DDB0E6}" name="Colonne2016" dataDxfId="14370"/>
    <tableColumn id="2043" xr3:uid="{3700AAA6-5DE8-494D-ABD9-AFE73C0E9747}" name="Colonne2017" dataDxfId="14369"/>
    <tableColumn id="2044" xr3:uid="{3B10CE7D-64F2-E94B-9F57-4AC30BE23602}" name="Colonne2018" dataDxfId="14368"/>
    <tableColumn id="2045" xr3:uid="{DAD4FD03-6C63-874A-BB88-2237C771BA95}" name="Colonne2019" dataDxfId="14367"/>
    <tableColumn id="2046" xr3:uid="{3340255E-159C-AC47-B2DF-4781DB77A3CA}" name="Colonne2020" dataDxfId="14366"/>
    <tableColumn id="2047" xr3:uid="{499AD3C2-A8EE-F347-8CF0-E67BF829B630}" name="Colonne2021" dataDxfId="14365"/>
    <tableColumn id="2048" xr3:uid="{78A8743A-5DA1-BB41-B365-3DBCA4086686}" name="Colonne2022" dataDxfId="14364"/>
    <tableColumn id="2049" xr3:uid="{148A343C-8042-714E-8A90-90907D3B5094}" name="Colonne2023" dataDxfId="14363"/>
    <tableColumn id="2050" xr3:uid="{77CE9C78-DD3F-3546-817B-4B54363B1BB6}" name="Colonne2024" dataDxfId="14362"/>
    <tableColumn id="2051" xr3:uid="{CF3347DA-4017-FC48-8B38-613CFD4CFB65}" name="Colonne2025" dataDxfId="14361"/>
    <tableColumn id="2052" xr3:uid="{25FDAF10-4A31-014E-8627-8C515B9F6647}" name="Colonne2026" dataDxfId="14360"/>
    <tableColumn id="2053" xr3:uid="{A1E4A30E-C44E-8A4E-A9C7-DC78D0E56AA8}" name="Colonne2027" dataDxfId="14359"/>
    <tableColumn id="2054" xr3:uid="{D45FA81E-F51B-9247-91CE-83080378FF8E}" name="Colonne2028" dataDxfId="14358"/>
    <tableColumn id="2055" xr3:uid="{292BA353-C971-C94B-802B-13934CE801E8}" name="Colonne2029" dataDxfId="14357"/>
    <tableColumn id="2056" xr3:uid="{ACD8654D-4461-CC40-83CA-B45C2FAB9473}" name="Colonne2030" dataDxfId="14356"/>
    <tableColumn id="2057" xr3:uid="{6F0F21EA-676B-1042-8430-AC2CB801159D}" name="Colonne2031" dataDxfId="14355"/>
    <tableColumn id="2058" xr3:uid="{CB6C9EA7-8B9A-F347-A894-80D0F45458D0}" name="Colonne2032" dataDxfId="14354"/>
    <tableColumn id="2059" xr3:uid="{FC137FDB-F367-6744-95F6-28C976654BB0}" name="Colonne2033" dataDxfId="14353"/>
    <tableColumn id="2060" xr3:uid="{E9181336-7084-184D-A8D0-3FC053039773}" name="Colonne2034" dataDxfId="14352"/>
    <tableColumn id="2061" xr3:uid="{E002EEDD-701B-C647-B8C8-22A76C0B06A2}" name="Colonne2035" dataDxfId="14351"/>
    <tableColumn id="2062" xr3:uid="{796B2427-846E-C74F-8F21-9F5D7E9276DF}" name="Colonne2036" dataDxfId="14350"/>
    <tableColumn id="2063" xr3:uid="{42FDBDCE-15BF-2E43-B318-C780C3B4D817}" name="Colonne2037" dataDxfId="14349"/>
    <tableColumn id="2064" xr3:uid="{F5612B51-3DA8-DF4F-9345-FFAF9ED262C7}" name="Colonne2038" dataDxfId="14348"/>
    <tableColumn id="2065" xr3:uid="{67533040-2FC1-274E-B839-A0826AB626A4}" name="Colonne2039" dataDxfId="14347"/>
    <tableColumn id="2066" xr3:uid="{E80B2D0D-4E45-8548-B9AB-A3A89EACEEC4}" name="Colonne2040" dataDxfId="14346"/>
    <tableColumn id="2067" xr3:uid="{03418368-C4EA-1A42-8E83-8F82F424B4AF}" name="Colonne2041" dataDxfId="14345"/>
    <tableColumn id="2068" xr3:uid="{AA8B2C3A-E70F-AD42-AD25-D639D663629F}" name="Colonne2042" dataDxfId="14344"/>
    <tableColumn id="2069" xr3:uid="{FA373E50-61ED-F94B-B717-1BB08C070A6F}" name="Colonne2043" dataDxfId="14343"/>
    <tableColumn id="2070" xr3:uid="{C70C483E-4FD3-8745-A677-4D4364392D46}" name="Colonne2044" dataDxfId="14342"/>
    <tableColumn id="2071" xr3:uid="{C9A4BBAF-964A-7942-8A10-804E60F6C900}" name="Colonne2045" dataDxfId="14341"/>
    <tableColumn id="2072" xr3:uid="{0D231270-267D-9649-8839-30516EA4CDCC}" name="Colonne2046" dataDxfId="14340"/>
    <tableColumn id="2073" xr3:uid="{BD162908-1AFA-C64E-BADC-23B583A0317E}" name="Colonne2047" dataDxfId="14339"/>
    <tableColumn id="2074" xr3:uid="{2B0E34F0-53D6-2F4E-8DFB-13082D9DF088}" name="Colonne2048" dataDxfId="14338"/>
    <tableColumn id="2075" xr3:uid="{4317226C-DA5E-E045-8718-1530A6D4E51B}" name="Colonne2049" dataDxfId="14337"/>
    <tableColumn id="2076" xr3:uid="{0C108B39-CCCE-2D4A-91FE-80A78D18102D}" name="Colonne2050" dataDxfId="14336"/>
    <tableColumn id="2077" xr3:uid="{3F6923FF-0456-2141-A440-3F3AFC3DF974}" name="Colonne2051" dataDxfId="14335"/>
    <tableColumn id="2078" xr3:uid="{AD93E404-41DE-C94D-BC90-352DD2463E05}" name="Colonne2052" dataDxfId="14334"/>
    <tableColumn id="2079" xr3:uid="{16DEC4ED-6CCA-9048-AD0B-0A76A7F11686}" name="Colonne2053" dataDxfId="14333"/>
    <tableColumn id="2080" xr3:uid="{9A6ADD85-BE59-7147-AD26-272C5D7B1F31}" name="Colonne2054" dataDxfId="14332"/>
    <tableColumn id="2081" xr3:uid="{5509DE0D-CF6E-7649-8AAB-841A6B2B69CF}" name="Colonne2055" dataDxfId="14331"/>
    <tableColumn id="2082" xr3:uid="{73B26337-097F-A440-8219-5A78B5A1359A}" name="Colonne2056" dataDxfId="14330"/>
    <tableColumn id="2083" xr3:uid="{8C97F494-996C-884A-8FFC-F6005DDC9C9B}" name="Colonne2057" dataDxfId="14329"/>
    <tableColumn id="2084" xr3:uid="{7D64C5E4-815C-934D-BEA9-8FC79CEB4805}" name="Colonne2058" dataDxfId="14328"/>
    <tableColumn id="2085" xr3:uid="{5AF0E7A0-AF82-7746-A1B7-2CE3B2F9E01A}" name="Colonne2059" dataDxfId="14327"/>
    <tableColumn id="2086" xr3:uid="{D905AB86-B977-2840-8282-8B2C32AB7F4E}" name="Colonne2060" dataDxfId="14326"/>
    <tableColumn id="2087" xr3:uid="{FD3EC780-AE9C-8046-86AA-D7F2DE5ABF94}" name="Colonne2061" dataDxfId="14325"/>
    <tableColumn id="2088" xr3:uid="{2C209943-0A87-BE44-94B0-3821F713BD37}" name="Colonne2062" dataDxfId="14324"/>
    <tableColumn id="2089" xr3:uid="{35017A6A-D718-D745-8AE0-B3625189FC83}" name="Colonne2063" dataDxfId="14323"/>
    <tableColumn id="2090" xr3:uid="{361AF64C-D054-E646-9ED4-8E90DC2A2A2E}" name="Colonne2064" dataDxfId="14322"/>
    <tableColumn id="2091" xr3:uid="{D578D661-C351-4545-A72D-C388A6D4EBD4}" name="Colonne2065" dataDxfId="14321"/>
    <tableColumn id="2092" xr3:uid="{A6301709-4537-7B46-BF57-C492ACB5296E}" name="Colonne2066" dataDxfId="14320"/>
    <tableColumn id="2093" xr3:uid="{620E05C9-A6FD-5440-B270-AB9CEB769741}" name="Colonne2067" dataDxfId="14319"/>
    <tableColumn id="2094" xr3:uid="{E1D3EDF4-F324-A440-BF2E-1F72937CBE86}" name="Colonne2068" dataDxfId="14318"/>
    <tableColumn id="2095" xr3:uid="{ED9404D0-C9FE-CF46-8766-D4E8541B6913}" name="Colonne2069" dataDxfId="14317"/>
    <tableColumn id="2096" xr3:uid="{00ABA923-01CD-B746-9942-4479694411E2}" name="Colonne2070" dataDxfId="14316"/>
    <tableColumn id="2097" xr3:uid="{B7AA7F4E-9CCE-F240-9513-5ADDF667B76B}" name="Colonne2071" dataDxfId="14315"/>
    <tableColumn id="2098" xr3:uid="{C3FF57F7-8858-734C-896E-7B2BC53020B0}" name="Colonne2072" dataDxfId="14314"/>
    <tableColumn id="2099" xr3:uid="{4A7894A5-1765-4E4C-BC97-65B09072E4E1}" name="Colonne2073" dataDxfId="14313"/>
    <tableColumn id="2100" xr3:uid="{5724E7C8-CC42-5A4A-A7E7-9D7AA7ECBE0A}" name="Colonne2074" dataDxfId="14312"/>
    <tableColumn id="2101" xr3:uid="{7451F9FD-F3B8-8648-8E82-86DE0A52410D}" name="Colonne2075" dataDxfId="14311"/>
    <tableColumn id="2102" xr3:uid="{8092D85B-B8C4-D045-86A9-789A40226090}" name="Colonne2076" dataDxfId="14310"/>
    <tableColumn id="2103" xr3:uid="{57DF2638-0280-E34A-9635-FAEF34DB040A}" name="Colonne2077" dataDxfId="14309"/>
    <tableColumn id="2104" xr3:uid="{B55259DE-A6AF-324A-BD5E-E2F56B681AD6}" name="Colonne2078" dataDxfId="14308"/>
    <tableColumn id="2105" xr3:uid="{4EBF65EF-9962-0049-84BA-1FFBDDBB54A8}" name="Colonne2079" dataDxfId="14307"/>
    <tableColumn id="2106" xr3:uid="{0753F1A5-6308-4E41-867C-A31B4B7775E0}" name="Colonne2080" dataDxfId="14306"/>
    <tableColumn id="2107" xr3:uid="{E76DC58B-C793-5544-9F41-24FB1AE60CAF}" name="Colonne2081" dataDxfId="14305"/>
    <tableColumn id="2108" xr3:uid="{881C1026-3A61-0845-9E3D-E44FC52FFE60}" name="Colonne2082" dataDxfId="14304"/>
    <tableColumn id="2109" xr3:uid="{3279B1EB-CFAA-F749-A269-EF276C24D0BD}" name="Colonne2083" dataDxfId="14303"/>
    <tableColumn id="2110" xr3:uid="{D99B78F5-EDD0-CB41-81BF-A097BCDC56DF}" name="Colonne2084" dataDxfId="14302"/>
    <tableColumn id="2111" xr3:uid="{35324900-B8A2-ED40-A340-D2FEEDE4CB3B}" name="Colonne2085" dataDxfId="14301"/>
    <tableColumn id="2112" xr3:uid="{17E76896-0069-3146-BA07-CF24CC8EDB50}" name="Colonne2086" dataDxfId="14300"/>
    <tableColumn id="2113" xr3:uid="{31EB3A4C-4EF3-FD44-BA0D-F81DDF346014}" name="Colonne2087" dataDxfId="14299"/>
    <tableColumn id="2114" xr3:uid="{A633659C-D35C-B941-A214-AB3B224A401B}" name="Colonne2088" dataDxfId="14298"/>
    <tableColumn id="2115" xr3:uid="{9EEFC131-22C4-7B47-A7C1-95B3A62FA395}" name="Colonne2089" dataDxfId="14297"/>
    <tableColumn id="2116" xr3:uid="{C11EAD0E-D0EB-7B40-B173-FFE1E8E91153}" name="Colonne2090" dataDxfId="14296"/>
    <tableColumn id="2117" xr3:uid="{A0F8FD39-60C3-5D4A-9C37-0E924F58672E}" name="Colonne2091" dataDxfId="14295"/>
    <tableColumn id="2118" xr3:uid="{ED484B82-1D61-D64D-9B6E-D3323B8BF87B}" name="Colonne2092" dataDxfId="14294"/>
    <tableColumn id="2119" xr3:uid="{8279A31E-0320-A746-B261-650446912B20}" name="Colonne2093" dataDxfId="14293"/>
    <tableColumn id="2120" xr3:uid="{930FF8A6-FE5B-3A40-83EE-CC78755F9458}" name="Colonne2094" dataDxfId="14292"/>
    <tableColumn id="2121" xr3:uid="{7CBDC425-1862-954F-B740-A03F8990BEF9}" name="Colonne2095" dataDxfId="14291"/>
    <tableColumn id="2122" xr3:uid="{2284AE1E-CE29-DA4C-9550-830937582C90}" name="Colonne2096" dataDxfId="14290"/>
    <tableColumn id="2123" xr3:uid="{601AD2FD-7437-DD4A-B873-E77C4BD0ADE0}" name="Colonne2097" dataDxfId="14289"/>
    <tableColumn id="2124" xr3:uid="{9F1F0B8A-BD56-E345-B5C4-880C9DF9702C}" name="Colonne2098" dataDxfId="14288"/>
    <tableColumn id="2125" xr3:uid="{3D41D36D-73B5-384E-8902-A3D276B91DFC}" name="Colonne2099" dataDxfId="14287"/>
    <tableColumn id="2126" xr3:uid="{BAB33343-F0B0-2E42-85A7-A921A32C52F7}" name="Colonne2100" dataDxfId="14286"/>
    <tableColumn id="2127" xr3:uid="{0E109632-F4D6-5A45-98F6-DB02E432DB08}" name="Colonne2101" dataDxfId="14285"/>
    <tableColumn id="2128" xr3:uid="{DB384153-FA82-0A4B-9387-6172F2705F40}" name="Colonne2102" dataDxfId="14284"/>
    <tableColumn id="2129" xr3:uid="{566FE35C-2BC1-BB44-B436-FFA7F326778A}" name="Colonne2103" dataDxfId="14283"/>
    <tableColumn id="2130" xr3:uid="{1E2206F4-945E-B94C-8A6D-5A71C84A4F68}" name="Colonne2104" dataDxfId="14282"/>
    <tableColumn id="2131" xr3:uid="{0B034F7A-AC6B-A34F-9522-C5F990A146B4}" name="Colonne2105" dataDxfId="14281"/>
    <tableColumn id="2132" xr3:uid="{8ACC0657-B058-004B-92EB-A3062698086E}" name="Colonne2106" dataDxfId="14280"/>
    <tableColumn id="2133" xr3:uid="{89776488-8DD9-FA4B-9E1D-848C54527276}" name="Colonne2107" dataDxfId="14279"/>
    <tableColumn id="2134" xr3:uid="{38BE12B1-11FF-7348-954F-998A82DC153E}" name="Colonne2108" dataDxfId="14278"/>
    <tableColumn id="2135" xr3:uid="{072776ED-B1A0-B340-8AC7-47BB92B1F0C9}" name="Colonne2109" dataDxfId="14277"/>
    <tableColumn id="2136" xr3:uid="{BC22770F-E6AB-DC48-8E44-C770B9C4054F}" name="Colonne2110" dataDxfId="14276"/>
    <tableColumn id="2137" xr3:uid="{7A36DBE8-5316-0D41-8866-425FBDE54184}" name="Colonne2111" dataDxfId="14275"/>
    <tableColumn id="2138" xr3:uid="{BBE2B0D5-AD32-7242-A8D1-7ACDA9CD26EB}" name="Colonne2112" dataDxfId="14274"/>
    <tableColumn id="2139" xr3:uid="{3336AB18-4DD0-8A40-86F5-FE7984235C5A}" name="Colonne2113" dataDxfId="14273"/>
    <tableColumn id="2140" xr3:uid="{84A1EF65-9D91-C64E-ACC8-8A8CF138D902}" name="Colonne2114" dataDxfId="14272"/>
    <tableColumn id="2141" xr3:uid="{05350DE8-C8F4-2048-B1DB-36B02D63C167}" name="Colonne2115" dataDxfId="14271"/>
    <tableColumn id="2142" xr3:uid="{688A23FC-B957-A545-80D6-329FD1F74DCA}" name="Colonne2116" dataDxfId="14270"/>
    <tableColumn id="2143" xr3:uid="{164A905F-7273-094D-A054-9B7DFD78D240}" name="Colonne2117" dataDxfId="14269"/>
    <tableColumn id="2144" xr3:uid="{D2C04190-8808-9943-B82B-06FC136D12EE}" name="Colonne2118" dataDxfId="14268"/>
    <tableColumn id="2145" xr3:uid="{8EE3EC65-A320-C84F-8C88-B57B880F8785}" name="Colonne2119" dataDxfId="14267"/>
    <tableColumn id="2146" xr3:uid="{97D2FFB4-427B-9040-9D38-F12A133711A4}" name="Colonne2120" dataDxfId="14266"/>
    <tableColumn id="2147" xr3:uid="{93D911FB-A794-3B47-AB8F-70B6EC3B97F1}" name="Colonne2121" dataDxfId="14265"/>
    <tableColumn id="2148" xr3:uid="{1DC78498-A8E5-D242-9971-904F3AF62EA2}" name="Colonne2122" dataDxfId="14264"/>
    <tableColumn id="2149" xr3:uid="{C8C71EAB-882E-DD4F-A380-2B692B30B806}" name="Colonne2123" dataDxfId="14263"/>
    <tableColumn id="2150" xr3:uid="{D13DA729-43EF-764B-8D40-3A80A655BE25}" name="Colonne2124" dataDxfId="14262"/>
    <tableColumn id="2151" xr3:uid="{B769566D-80DF-694C-BFD7-E258500B965B}" name="Colonne2125" dataDxfId="14261"/>
    <tableColumn id="2152" xr3:uid="{5785AE38-47D5-B24F-9A6C-0B3521BF2D59}" name="Colonne2126" dataDxfId="14260"/>
    <tableColumn id="2153" xr3:uid="{4ED3AB52-E0D0-0541-ACA2-09F0025532C6}" name="Colonne2127" dataDxfId="14259"/>
    <tableColumn id="2154" xr3:uid="{2B45CE24-91E1-C24E-A5AD-5A1B6C2AEF24}" name="Colonne2128" dataDxfId="14258"/>
    <tableColumn id="2155" xr3:uid="{8E5B25CC-C0B1-D84B-8DF2-66AD9C37815E}" name="Colonne2129" dataDxfId="14257"/>
    <tableColumn id="2156" xr3:uid="{ED13CD19-BC04-9040-B866-A5DBE79DD85C}" name="Colonne2130" dataDxfId="14256"/>
    <tableColumn id="2157" xr3:uid="{A2CEC5EB-7CB8-A045-881C-61942B4453C4}" name="Colonne2131" dataDxfId="14255"/>
    <tableColumn id="2158" xr3:uid="{DB7ABF09-A9A6-094B-B5A9-FB5CEBD60BE0}" name="Colonne2132" dataDxfId="14254"/>
    <tableColumn id="2159" xr3:uid="{7115254C-F7DB-2F48-AC65-041268445360}" name="Colonne2133" dataDxfId="14253"/>
    <tableColumn id="2160" xr3:uid="{8E8356C5-821A-2F4F-B61E-C27D42BB1940}" name="Colonne2134" dataDxfId="14252"/>
    <tableColumn id="2161" xr3:uid="{74EA28D7-39EB-1E4F-8B48-9184927AF29D}" name="Colonne2135" dataDxfId="14251"/>
    <tableColumn id="2162" xr3:uid="{8F29E1A3-10F8-7949-BE12-8D36E8B622DF}" name="Colonne2136" dataDxfId="14250"/>
    <tableColumn id="2163" xr3:uid="{591E88A1-FC63-5B48-A6A2-393B95730FD3}" name="Colonne2137" dataDxfId="14249"/>
    <tableColumn id="2164" xr3:uid="{7B6FC825-309D-5A4B-B3C3-E656C6C3BE9C}" name="Colonne2138" dataDxfId="14248"/>
    <tableColumn id="2165" xr3:uid="{552C8EE9-079E-F746-9703-605F43834652}" name="Colonne2139" dataDxfId="14247"/>
    <tableColumn id="2166" xr3:uid="{8CB8BD5A-16BE-FA4D-A306-DBD8CA0ECEFB}" name="Colonne2140" dataDxfId="14246"/>
    <tableColumn id="2167" xr3:uid="{967E7D5D-7249-AC4A-8F0F-AD73F275F02C}" name="Colonne2141" dataDxfId="14245"/>
    <tableColumn id="2168" xr3:uid="{7E15FD44-179F-A949-BF3F-0C9A361E04B3}" name="Colonne2142" dataDxfId="14244"/>
    <tableColumn id="2169" xr3:uid="{A4E4C7A2-3922-3341-A746-26B542E48F1F}" name="Colonne2143" dataDxfId="14243"/>
    <tableColumn id="2170" xr3:uid="{3C8B2EE0-FB9F-AF40-96C7-BEBEB56164A4}" name="Colonne2144" dataDxfId="14242"/>
    <tableColumn id="2171" xr3:uid="{8C0AA276-A8CB-9946-AE81-F6D350CE9968}" name="Colonne2145" dataDxfId="14241"/>
    <tableColumn id="2172" xr3:uid="{8CB44670-26ED-E245-95BD-68849FD5D6D1}" name="Colonne2146" dataDxfId="14240"/>
    <tableColumn id="2173" xr3:uid="{9D64A61D-E47E-2C43-AEB5-E931D3D80EDB}" name="Colonne2147" dataDxfId="14239"/>
    <tableColumn id="2174" xr3:uid="{9BA0DCD2-99AD-9D4A-B154-EC6AB2712DD6}" name="Colonne2148" dataDxfId="14238"/>
    <tableColumn id="2175" xr3:uid="{C8C9CF0A-DFD9-9D41-A903-BC6FBCFB2092}" name="Colonne2149" dataDxfId="14237"/>
    <tableColumn id="2176" xr3:uid="{22C0690D-1A28-2444-8DFF-891863B581F9}" name="Colonne2150" dataDxfId="14236"/>
    <tableColumn id="2177" xr3:uid="{DD870121-E1F5-8F40-97ED-A2025EA4C6DE}" name="Colonne2151" dataDxfId="14235"/>
    <tableColumn id="2178" xr3:uid="{05335112-B4BF-E54C-942D-4F1BB12108A0}" name="Colonne2152" dataDxfId="14234"/>
    <tableColumn id="2179" xr3:uid="{9DFD4CA0-C7DB-5643-9573-244A94E2C97B}" name="Colonne2153" dataDxfId="14233"/>
    <tableColumn id="2180" xr3:uid="{581038E4-3BEA-484B-9A31-BB5AE5AF9D0B}" name="Colonne2154" dataDxfId="14232"/>
    <tableColumn id="2181" xr3:uid="{9F7E1EA4-27A5-974B-8BBE-C8AC8AEE0B40}" name="Colonne2155" dataDxfId="14231"/>
    <tableColumn id="2182" xr3:uid="{6656794D-BAFB-0F43-8926-BEFE6D3559B3}" name="Colonne2156" dataDxfId="14230"/>
    <tableColumn id="2183" xr3:uid="{CDB58477-7895-1547-B8BA-2844D41E5A48}" name="Colonne2157" dataDxfId="14229"/>
    <tableColumn id="2184" xr3:uid="{49C68E66-08F0-C04E-982A-C1B2A10BAC80}" name="Colonne2158" dataDxfId="14228"/>
    <tableColumn id="2185" xr3:uid="{ED20C072-B7E4-1E4E-9DE9-AAD0B9414686}" name="Colonne2159" dataDxfId="14227"/>
    <tableColumn id="2186" xr3:uid="{D56E125D-99B8-F245-AD13-2B58E3145F17}" name="Colonne2160" dataDxfId="14226"/>
    <tableColumn id="2187" xr3:uid="{95B34D45-9B77-CE47-9F83-E9603F51D19D}" name="Colonne2161" dataDxfId="14225"/>
    <tableColumn id="2188" xr3:uid="{29734564-8D7B-5E4B-96A7-F561DD2B8344}" name="Colonne2162" dataDxfId="14224"/>
    <tableColumn id="2189" xr3:uid="{3F1C1D06-4F19-534C-96D7-C4F96016B334}" name="Colonne2163" dataDxfId="14223"/>
    <tableColumn id="2190" xr3:uid="{3BEC46AC-3DC7-434E-B296-FADD3AA93A50}" name="Colonne2164" dataDxfId="14222"/>
    <tableColumn id="2191" xr3:uid="{CF2B9B11-F8DF-0D46-82F3-DFECE099D0CD}" name="Colonne2165" dataDxfId="14221"/>
    <tableColumn id="2192" xr3:uid="{5E79B72B-1B96-F24D-9E64-C9E378C9D371}" name="Colonne2166" dataDxfId="14220"/>
    <tableColumn id="2193" xr3:uid="{AF6BBAA2-34F2-9448-9E6F-D7C2EA869461}" name="Colonne2167" dataDxfId="14219"/>
    <tableColumn id="2194" xr3:uid="{EA4C9D0E-CBC7-934E-A888-0173A2C4E187}" name="Colonne2168" dataDxfId="14218"/>
    <tableColumn id="2195" xr3:uid="{3A6180F2-1A0D-FF46-81AC-B59C507B8CFB}" name="Colonne2169" dataDxfId="14217"/>
    <tableColumn id="2196" xr3:uid="{1BBA5820-3AE6-AA4A-95A0-E386BCD43464}" name="Colonne2170" dataDxfId="14216"/>
    <tableColumn id="2197" xr3:uid="{903FB0A7-40F4-E344-AD42-51B99C9E7E1C}" name="Colonne2171" dataDxfId="14215"/>
    <tableColumn id="2198" xr3:uid="{A97A973E-9229-6642-B94E-FAC9BAEF6D4B}" name="Colonne2172" dataDxfId="14214"/>
    <tableColumn id="2199" xr3:uid="{D04AE94D-78FA-C04D-AD61-5F5FE315BC4C}" name="Colonne2173" dataDxfId="14213"/>
    <tableColumn id="2200" xr3:uid="{7D8EC795-50D8-0E41-95ED-8688255C5B0D}" name="Colonne2174" dataDxfId="14212"/>
    <tableColumn id="2201" xr3:uid="{696A8966-C2C5-874F-B8FF-B7C65ADCE5CA}" name="Colonne2175" dataDxfId="14211"/>
    <tableColumn id="2202" xr3:uid="{9C16A2FC-AE0A-574C-B243-4E915FF042F7}" name="Colonne2176" dataDxfId="14210"/>
    <tableColumn id="2203" xr3:uid="{60DF0A38-64D5-DB41-A145-96E7ADC5C6E5}" name="Colonne2177" dataDxfId="14209"/>
    <tableColumn id="2204" xr3:uid="{C583A278-4DF1-734F-B0B3-F79771328F59}" name="Colonne2178" dataDxfId="14208"/>
    <tableColumn id="2205" xr3:uid="{17C84EA3-0103-6749-87A2-774DF68F2DFA}" name="Colonne2179" dataDxfId="14207"/>
    <tableColumn id="2206" xr3:uid="{D0A5968F-E611-EF4C-894B-ED19434BA502}" name="Colonne2180" dataDxfId="14206"/>
    <tableColumn id="2207" xr3:uid="{05AC9CF6-721B-D248-AC69-6E953590CA5D}" name="Colonne2181" dataDxfId="14205"/>
    <tableColumn id="2208" xr3:uid="{4653E2B8-5EDC-3C45-B127-1F1D2460C4AA}" name="Colonne2182" dataDxfId="14204"/>
    <tableColumn id="2209" xr3:uid="{B8040142-46A7-EF4D-B395-5BF641064D7B}" name="Colonne2183" dataDxfId="14203"/>
    <tableColumn id="2210" xr3:uid="{4BEAD00D-9407-FD43-9EB7-3CA4A39B3295}" name="Colonne2184" dataDxfId="14202"/>
    <tableColumn id="2211" xr3:uid="{6DE66F3D-7E19-B441-A68F-52F803914456}" name="Colonne2185" dataDxfId="14201"/>
    <tableColumn id="2212" xr3:uid="{46E5B44F-E246-B546-8B8D-53CA8E236181}" name="Colonne2186" dataDxfId="14200"/>
    <tableColumn id="2213" xr3:uid="{BA8FCFBB-0E0B-CC49-B3B3-CEDBCD690554}" name="Colonne2187" dataDxfId="14199"/>
    <tableColumn id="2214" xr3:uid="{A611B2BE-B37E-DA4C-8747-AE2A63EDE7C9}" name="Colonne2188" dataDxfId="14198"/>
    <tableColumn id="2215" xr3:uid="{433A07E5-4C9E-C44E-9690-22C966741D9D}" name="Colonne2189" dataDxfId="14197"/>
    <tableColumn id="2216" xr3:uid="{664F1B68-265A-1948-A904-BA17537C6271}" name="Colonne2190" dataDxfId="14196"/>
    <tableColumn id="2217" xr3:uid="{BDF86F12-7265-D74A-8AD3-0241E546FD3C}" name="Colonne2191" dataDxfId="14195"/>
    <tableColumn id="2218" xr3:uid="{146A1302-07F7-DA4D-BD76-8461E6BF9055}" name="Colonne2192" dataDxfId="14194"/>
    <tableColumn id="2219" xr3:uid="{3ACAEF06-3208-FD47-BDEA-92FA5B9D4E67}" name="Colonne2193" dataDxfId="14193"/>
    <tableColumn id="2220" xr3:uid="{0FA7BFC4-FAC8-EF49-AB2D-4D0CE7097C3A}" name="Colonne2194" dataDxfId="14192"/>
    <tableColumn id="2221" xr3:uid="{F9490D6B-10FC-614F-90B0-B2D07EC91728}" name="Colonne2195" dataDxfId="14191"/>
    <tableColumn id="2222" xr3:uid="{7CFABABF-BC26-EF4B-AEF0-5B2B8DC2D4F8}" name="Colonne2196" dataDxfId="14190"/>
    <tableColumn id="2223" xr3:uid="{957B3478-6546-C64C-B4AB-1D789A0C12D8}" name="Colonne2197" dataDxfId="14189"/>
    <tableColumn id="2224" xr3:uid="{DDDA2643-F8FD-9D44-AF5F-76A3CFDE5C73}" name="Colonne2198" dataDxfId="14188"/>
    <tableColumn id="2225" xr3:uid="{A048EA59-BA33-5D48-9405-DB47E4231A81}" name="Colonne2199" dataDxfId="14187"/>
    <tableColumn id="2226" xr3:uid="{C11A45F1-656E-BC4B-8F2E-6285DE2F4FA5}" name="Colonne2200" dataDxfId="14186"/>
    <tableColumn id="2227" xr3:uid="{BCB3655E-65CE-5249-94B8-D7EE6EFE3024}" name="Colonne2201" dataDxfId="14185"/>
    <tableColumn id="2228" xr3:uid="{C9B2F758-124D-F44C-95C0-3EC18A5A8C76}" name="Colonne2202" dataDxfId="14184"/>
    <tableColumn id="2229" xr3:uid="{6C582F1F-9877-2A49-AC5A-D5727CA5D557}" name="Colonne2203" dataDxfId="14183"/>
    <tableColumn id="2230" xr3:uid="{0FDDC37A-B227-DA41-9CE1-52E0E80A12A0}" name="Colonne2204" dataDxfId="14182"/>
    <tableColumn id="2231" xr3:uid="{8C54AF8E-2431-3C42-A311-974A85ED48DF}" name="Colonne2205" dataDxfId="14181"/>
    <tableColumn id="2232" xr3:uid="{052488A0-8DCE-9842-84BE-43E95ABAAD7C}" name="Colonne2206" dataDxfId="14180"/>
    <tableColumn id="2233" xr3:uid="{9424ECF8-80E5-8343-B716-0997FE7F5029}" name="Colonne2207" dataDxfId="14179"/>
    <tableColumn id="2234" xr3:uid="{E92C1212-BA18-514B-B591-56D656A0FFCF}" name="Colonne2208" dataDxfId="14178"/>
    <tableColumn id="2235" xr3:uid="{AEFEE480-173B-7742-8362-B74D698F1AD8}" name="Colonne2209" dataDxfId="14177"/>
    <tableColumn id="2236" xr3:uid="{3B221E95-865E-BF4C-95B0-761F72E4CCEC}" name="Colonne2210" dataDxfId="14176"/>
    <tableColumn id="2237" xr3:uid="{700FC21F-9DA5-5B44-9513-6DD4993384FD}" name="Colonne2211" dataDxfId="14175"/>
    <tableColumn id="2238" xr3:uid="{09163574-E0B0-D24D-A115-10066E4BCF58}" name="Colonne2212" dataDxfId="14174"/>
    <tableColumn id="2239" xr3:uid="{E82762E4-1332-164C-BCEC-113E9D0645DA}" name="Colonne2213" dataDxfId="14173"/>
    <tableColumn id="2240" xr3:uid="{54A0810D-B121-5E4D-9746-4A92195CC78B}" name="Colonne2214" dataDxfId="14172"/>
    <tableColumn id="2241" xr3:uid="{40DCAD01-A6B7-FA45-A998-27DC4A62CC01}" name="Colonne2215" dataDxfId="14171"/>
    <tableColumn id="2242" xr3:uid="{C274F298-E28C-DC45-82A1-579002EAA8E7}" name="Colonne2216" dataDxfId="14170"/>
    <tableColumn id="2243" xr3:uid="{AF2C2F13-ECAD-754A-B9C7-2D4DF7FC7EBB}" name="Colonne2217" dataDxfId="14169"/>
    <tableColumn id="2244" xr3:uid="{0A6615F3-831E-C944-B5F3-2429661BAB0F}" name="Colonne2218" dataDxfId="14168"/>
    <tableColumn id="2245" xr3:uid="{06607926-8E88-854B-A50E-CEF2BE0B0EFD}" name="Colonne2219" dataDxfId="14167"/>
    <tableColumn id="2246" xr3:uid="{7ACB2C88-AE44-2147-83EC-AC20377C6553}" name="Colonne2220" dataDxfId="14166"/>
    <tableColumn id="2247" xr3:uid="{F3D71F86-171A-8E4F-8455-295157AD2D9C}" name="Colonne2221" dataDxfId="14165"/>
    <tableColumn id="2248" xr3:uid="{0342306D-425D-A440-9D2F-571158F43C16}" name="Colonne2222" dataDxfId="14164"/>
    <tableColumn id="2249" xr3:uid="{7B05F3F7-D657-9D4C-A8FF-23FE2570B7E0}" name="Colonne2223" dataDxfId="14163"/>
    <tableColumn id="2250" xr3:uid="{B9120724-A2FB-E54B-8CA2-81ADA9DC0BD5}" name="Colonne2224" dataDxfId="14162"/>
    <tableColumn id="2251" xr3:uid="{CFC499BA-7D57-CB42-9958-64A834A78580}" name="Colonne2225" dataDxfId="14161"/>
    <tableColumn id="2252" xr3:uid="{2DBE5105-3DB1-144E-B194-A132193F06FC}" name="Colonne2226" dataDxfId="14160"/>
    <tableColumn id="2253" xr3:uid="{AB0DA818-ACD4-A14B-84CD-5AB17AD32803}" name="Colonne2227" dataDxfId="14159"/>
    <tableColumn id="2254" xr3:uid="{D43423EE-C02C-E045-8742-6B03C8BA13DF}" name="Colonne2228" dataDxfId="14158"/>
    <tableColumn id="2255" xr3:uid="{13FC609A-E4B7-0B40-A448-AD84B9F5FC5D}" name="Colonne2229" dataDxfId="14157"/>
    <tableColumn id="2256" xr3:uid="{BDE55E48-020A-EE40-8EF2-61E88BFD1275}" name="Colonne2230" dataDxfId="14156"/>
    <tableColumn id="2257" xr3:uid="{429F1689-FDC0-0A47-8EDD-5A101FCC466C}" name="Colonne2231" dataDxfId="14155"/>
    <tableColumn id="2258" xr3:uid="{B7492F51-E099-194D-B3C0-8ED4C3465CDB}" name="Colonne2232" dataDxfId="14154"/>
    <tableColumn id="2259" xr3:uid="{5D872CEE-B649-0947-91AD-85E7B980DBD9}" name="Colonne2233" dataDxfId="14153"/>
    <tableColumn id="2260" xr3:uid="{61E7A313-CD4D-0042-8976-721508A5E8B7}" name="Colonne2234" dataDxfId="14152"/>
    <tableColumn id="2261" xr3:uid="{81E991E9-CEFD-6749-810F-1E44DD821EAB}" name="Colonne2235" dataDxfId="14151"/>
    <tableColumn id="2262" xr3:uid="{DE890441-52F8-5444-A3B1-68A7E4E2F142}" name="Colonne2236" dataDxfId="14150"/>
    <tableColumn id="2263" xr3:uid="{A2BB76C4-ABF3-6E4C-813A-BFCDE804E077}" name="Colonne2237" dataDxfId="14149"/>
    <tableColumn id="2264" xr3:uid="{07380037-A5E3-804B-849B-91DC41728A37}" name="Colonne2238" dataDxfId="14148"/>
    <tableColumn id="2265" xr3:uid="{A050C920-CEA2-7741-96F9-7004A98DA686}" name="Colonne2239" dataDxfId="14147"/>
    <tableColumn id="2266" xr3:uid="{38B579F2-C599-0B4A-819A-B7ACCA8FE71C}" name="Colonne2240" dataDxfId="14146"/>
    <tableColumn id="2267" xr3:uid="{C2F871A7-1E77-DD42-BC29-D9E6F2654470}" name="Colonne2241" dataDxfId="14145"/>
    <tableColumn id="2268" xr3:uid="{41F5C7DB-F424-9A4E-9D86-A477CF201B64}" name="Colonne2242" dataDxfId="14144"/>
    <tableColumn id="2269" xr3:uid="{D1BF1F0D-779B-F542-9BEE-00B7B1EBF895}" name="Colonne2243" dataDxfId="14143"/>
    <tableColumn id="2270" xr3:uid="{E2C883E2-63B2-9040-99F2-DC81E2EE284F}" name="Colonne2244" dataDxfId="14142"/>
    <tableColumn id="2271" xr3:uid="{5F6D730D-45A6-8B45-98E8-4C2AA93BA340}" name="Colonne2245" dataDxfId="14141"/>
    <tableColumn id="2272" xr3:uid="{A67C0D31-A223-E14B-9F8A-870C9E64C35F}" name="Colonne2246" dataDxfId="14140"/>
    <tableColumn id="2273" xr3:uid="{589CFBC0-BC9F-0245-B3B3-33A4F9A01CE8}" name="Colonne2247" dataDxfId="14139"/>
    <tableColumn id="2274" xr3:uid="{C70F03BE-3CE4-FE4B-84A2-61A8E54A58B9}" name="Colonne2248" dataDxfId="14138"/>
    <tableColumn id="2275" xr3:uid="{8394AF22-A2B6-794A-AC10-3433AE4DC4F2}" name="Colonne2249" dataDxfId="14137"/>
    <tableColumn id="2276" xr3:uid="{0330900D-C6AE-C74F-8E7B-5CFD35F3A838}" name="Colonne2250" dataDxfId="14136"/>
    <tableColumn id="2277" xr3:uid="{0182E451-5137-0544-A5BB-CF54A2DC7D84}" name="Colonne2251" dataDxfId="14135"/>
    <tableColumn id="2278" xr3:uid="{36855215-60FA-174E-965E-4D8CE6640B02}" name="Colonne2252" dataDxfId="14134"/>
    <tableColumn id="2279" xr3:uid="{D1B714BC-62BF-D342-A0E7-10991562F197}" name="Colonne2253" dataDxfId="14133"/>
    <tableColumn id="2280" xr3:uid="{A84DB8B2-709C-B340-B9C4-BBB98B6DEAEC}" name="Colonne2254" dataDxfId="14132"/>
    <tableColumn id="2281" xr3:uid="{B911236E-6424-EC4B-8CC7-94FA96A9E887}" name="Colonne2255" dataDxfId="14131"/>
    <tableColumn id="2282" xr3:uid="{5D6DDE4C-3E1E-714E-ACC5-FD4CE4F3E796}" name="Colonne2256" dataDxfId="14130"/>
    <tableColumn id="2283" xr3:uid="{12150E16-C737-014C-9308-BB2733EA434D}" name="Colonne2257" dataDxfId="14129"/>
    <tableColumn id="2284" xr3:uid="{B9DA5381-288A-474C-8A30-6821AD392D40}" name="Colonne2258" dataDxfId="14128"/>
    <tableColumn id="2285" xr3:uid="{B092E08A-5117-E54D-A6C0-F02840068075}" name="Colonne2259" dataDxfId="14127"/>
    <tableColumn id="2286" xr3:uid="{F869ABB5-1A88-464E-A0B7-EFC8C5E13970}" name="Colonne2260" dataDxfId="14126"/>
    <tableColumn id="2287" xr3:uid="{029DD5F3-BC11-B244-BF74-ACBB4BA172D9}" name="Colonne2261" dataDxfId="14125"/>
    <tableColumn id="2288" xr3:uid="{85DE1488-F4AE-C04A-969A-CDA2A4583038}" name="Colonne2262" dataDxfId="14124"/>
    <tableColumn id="2289" xr3:uid="{2A196E45-8C25-AB45-A51D-891478E3118F}" name="Colonne2263" dataDxfId="14123"/>
    <tableColumn id="2290" xr3:uid="{C9252A08-AB58-594C-8C86-1F908479782D}" name="Colonne2264" dataDxfId="14122"/>
    <tableColumn id="2291" xr3:uid="{0025FE28-8ED6-424C-848F-B4DB667EE2D7}" name="Colonne2265" dataDxfId="14121"/>
    <tableColumn id="2292" xr3:uid="{1202547E-E4A3-1148-BBBE-8AA3B1A84D6C}" name="Colonne2266" dataDxfId="14120"/>
    <tableColumn id="2293" xr3:uid="{789F2A85-AC63-B84B-9AAB-4965AB27DD8C}" name="Colonne2267" dataDxfId="14119"/>
    <tableColumn id="2294" xr3:uid="{317F70E0-C1E5-1B47-A839-1F3B377040CA}" name="Colonne2268" dataDxfId="14118"/>
    <tableColumn id="2295" xr3:uid="{E8B249A2-909F-3448-8AFB-EF64376D8D76}" name="Colonne2269" dataDxfId="14117"/>
    <tableColumn id="2296" xr3:uid="{58273B14-5361-7247-AEF5-18743A1652C0}" name="Colonne2270" dataDxfId="14116"/>
    <tableColumn id="2297" xr3:uid="{CBD0036A-EE75-3443-868E-C34FCCB9236B}" name="Colonne2271" dataDxfId="14115"/>
    <tableColumn id="2298" xr3:uid="{E944E259-BF28-1347-8BB9-957F533724B5}" name="Colonne2272" dataDxfId="14114"/>
    <tableColumn id="2299" xr3:uid="{C879797F-8FD4-EC4F-A72E-C9A732AD9366}" name="Colonne2273" dataDxfId="14113"/>
    <tableColumn id="2300" xr3:uid="{085097A7-F9BC-8F4E-BB0F-2689E9FEF7A6}" name="Colonne2274" dataDxfId="14112"/>
    <tableColumn id="2301" xr3:uid="{6C23555E-1BBB-4845-B63F-1E67B21B6F72}" name="Colonne2275" dataDxfId="14111"/>
    <tableColumn id="2302" xr3:uid="{A775B8E8-AD22-CF42-A497-46BBFE22CE23}" name="Colonne2276" dataDxfId="14110"/>
    <tableColumn id="2303" xr3:uid="{A30AB135-F1E6-5042-B079-4628641AEAAD}" name="Colonne2277" dataDxfId="14109"/>
    <tableColumn id="2304" xr3:uid="{60E4D2E6-2DF3-384B-9AE4-5751D59D8C79}" name="Colonne2278" dataDxfId="14108"/>
    <tableColumn id="2305" xr3:uid="{B9686BFD-8596-2849-918C-93B2873378BC}" name="Colonne2279" dataDxfId="14107"/>
    <tableColumn id="2306" xr3:uid="{AD7FA3E1-11DB-344D-8DAE-BB02E9835B21}" name="Colonne2280" dataDxfId="14106"/>
    <tableColumn id="2307" xr3:uid="{867C0EEB-47DA-7046-AAF3-9F778E7B927B}" name="Colonne2281" dataDxfId="14105"/>
    <tableColumn id="2308" xr3:uid="{6B1075EB-C1DB-674E-A520-DF0BB3A2BE06}" name="Colonne2282" dataDxfId="14104"/>
    <tableColumn id="2309" xr3:uid="{9ED9702D-859F-7B47-B370-85E1D9C977E0}" name="Colonne2283" dataDxfId="14103"/>
    <tableColumn id="2310" xr3:uid="{8C095E67-ABEF-334F-9C1F-F43CB26F2B51}" name="Colonne2284" dataDxfId="14102"/>
    <tableColumn id="2311" xr3:uid="{12C62135-B508-0C43-8720-C5E6A502077A}" name="Colonne2285" dataDxfId="14101"/>
    <tableColumn id="2312" xr3:uid="{58492CB6-8053-BD44-8089-C0EEBD450946}" name="Colonne2286" dataDxfId="14100"/>
    <tableColumn id="2313" xr3:uid="{9129A6D2-6D20-F64B-B579-3F05E84776AB}" name="Colonne2287" dataDxfId="14099"/>
    <tableColumn id="2314" xr3:uid="{E338D125-D758-8D4A-B13E-62EB0AEDEAB4}" name="Colonne2288" dataDxfId="14098"/>
    <tableColumn id="2315" xr3:uid="{9CD2D0C0-B8D2-A348-8147-26B8044F693E}" name="Colonne2289" dataDxfId="14097"/>
    <tableColumn id="2316" xr3:uid="{FD67E5C2-EEC8-EE41-BAED-B52212D3BE21}" name="Colonne2290" dataDxfId="14096"/>
    <tableColumn id="2317" xr3:uid="{390F9AED-67C7-B84F-9AC4-4BAF3D3FC4E4}" name="Colonne2291" dataDxfId="14095"/>
    <tableColumn id="2318" xr3:uid="{A7EC253D-1A75-D441-A261-370D914C0B16}" name="Colonne2292" dataDxfId="14094"/>
    <tableColumn id="2319" xr3:uid="{5E0962EF-498C-7747-8835-79693D21AE9D}" name="Colonne2293" dataDxfId="14093"/>
    <tableColumn id="2320" xr3:uid="{66056CCA-9483-D543-9ECB-3BCEF4DB2651}" name="Colonne2294" dataDxfId="14092"/>
    <tableColumn id="2321" xr3:uid="{B774871E-29BA-B649-9FC9-B18125035F0A}" name="Colonne2295" dataDxfId="14091"/>
    <tableColumn id="2322" xr3:uid="{1C9DAA48-130E-C341-B78D-7439AC4BB74C}" name="Colonne2296" dataDxfId="14090"/>
    <tableColumn id="2323" xr3:uid="{161802F6-5860-964F-B641-BFC762AFA6E9}" name="Colonne2297" dataDxfId="14089"/>
    <tableColumn id="2324" xr3:uid="{DB146B6D-719E-0A4B-9648-658728874E64}" name="Colonne2298" dataDxfId="14088"/>
    <tableColumn id="2325" xr3:uid="{02E7417A-22FD-DB45-9290-5DA905443497}" name="Colonne2299" dataDxfId="14087"/>
    <tableColumn id="2326" xr3:uid="{D788D05C-A445-AE40-9376-A69E935BCFD5}" name="Colonne2300" dataDxfId="14086"/>
    <tableColumn id="2327" xr3:uid="{44741E50-6508-884B-873E-02392EB4A6DA}" name="Colonne2301" dataDxfId="14085"/>
    <tableColumn id="2328" xr3:uid="{97F19B88-3834-FA42-B94D-4AA721043AEA}" name="Colonne2302" dataDxfId="14084"/>
    <tableColumn id="2329" xr3:uid="{50B72AE7-5AB7-1648-88B7-F35F34E80028}" name="Colonne2303" dataDxfId="14083"/>
    <tableColumn id="2330" xr3:uid="{717609E3-D405-214B-B520-3812D689C3C4}" name="Colonne2304" dataDxfId="14082"/>
    <tableColumn id="2331" xr3:uid="{31BE078B-80A1-AA4F-B3E5-54A39E3F5C92}" name="Colonne2305" dataDxfId="14081"/>
    <tableColumn id="2332" xr3:uid="{6C2F5203-65A5-3F42-86F0-FDEFD3F32F58}" name="Colonne2306" dataDxfId="14080"/>
    <tableColumn id="2333" xr3:uid="{1D43AA57-9BE4-064C-83A7-C1E92FF5DA90}" name="Colonne2307" dataDxfId="14079"/>
    <tableColumn id="2334" xr3:uid="{0F2B3CA4-4C3E-3B4C-8973-92796143E15F}" name="Colonne2308" dataDxfId="14078"/>
    <tableColumn id="2335" xr3:uid="{A6E7C38D-BD80-004F-BEC8-05CC42FBD8AA}" name="Colonne2309" dataDxfId="14077"/>
    <tableColumn id="2336" xr3:uid="{6A082FAE-7149-374E-9028-389D47AC5E5E}" name="Colonne2310" dataDxfId="14076"/>
    <tableColumn id="2337" xr3:uid="{F6D698A1-646D-1B47-ABC7-D14C5261A484}" name="Colonne2311" dataDxfId="14075"/>
    <tableColumn id="2338" xr3:uid="{3D070221-DE58-9B42-9A21-A32336458349}" name="Colonne2312" dataDxfId="14074"/>
    <tableColumn id="2339" xr3:uid="{8FCA39CD-5DFA-8045-9FCB-2DEADC51574A}" name="Colonne2313" dataDxfId="14073"/>
    <tableColumn id="2340" xr3:uid="{0F651D98-13AF-6A40-AAC6-AD45D700DDF9}" name="Colonne2314" dataDxfId="14072"/>
    <tableColumn id="2341" xr3:uid="{82C75E59-0837-4747-8647-4B7C041F8769}" name="Colonne2315" dataDxfId="14071"/>
    <tableColumn id="2342" xr3:uid="{A87EA4E6-BB09-2147-9B11-ED0BBFCE6CCC}" name="Colonne2316" dataDxfId="14070"/>
    <tableColumn id="2343" xr3:uid="{4725AAF3-3C0F-A84C-AAF1-D0D7702FE7CC}" name="Colonne2317" dataDxfId="14069"/>
    <tableColumn id="2344" xr3:uid="{1FA45970-DDA4-5B41-8418-32956F36A22F}" name="Colonne2318" dataDxfId="14068"/>
    <tableColumn id="2345" xr3:uid="{95B9A5E6-52EA-3343-905F-9E1732F91425}" name="Colonne2319" dataDxfId="14067"/>
    <tableColumn id="2346" xr3:uid="{B7902BEC-0847-9841-93E9-441A48E7E2B1}" name="Colonne2320" dataDxfId="14066"/>
    <tableColumn id="2347" xr3:uid="{4C67927D-E24D-8440-AFD9-DC4E0CB55888}" name="Colonne2321" dataDxfId="14065"/>
    <tableColumn id="2348" xr3:uid="{C5ED3367-759A-D245-9753-0F06D8345F34}" name="Colonne2322" dataDxfId="14064"/>
    <tableColumn id="2349" xr3:uid="{28B4E1B8-730F-AD4B-9E3F-5CCF9455C2EA}" name="Colonne2323" dataDxfId="14063"/>
    <tableColumn id="2350" xr3:uid="{6EFDF3B6-AD4D-8946-9904-8B35176D9490}" name="Colonne2324" dataDxfId="14062"/>
    <tableColumn id="2351" xr3:uid="{502E2EA9-30AA-194C-B4D6-96DA6737F2A9}" name="Colonne2325" dataDxfId="14061"/>
    <tableColumn id="2352" xr3:uid="{190F2BA0-2EE1-D74A-8E37-BBD4F551EE97}" name="Colonne2326" dataDxfId="14060"/>
    <tableColumn id="2353" xr3:uid="{A7C6A028-69CC-5A4F-A52F-18153E1E1AE4}" name="Colonne2327" dataDxfId="14059"/>
    <tableColumn id="2354" xr3:uid="{490544AF-1E06-244B-8134-7B12950DE497}" name="Colonne2328" dataDxfId="14058"/>
    <tableColumn id="2355" xr3:uid="{E93B54EE-18C0-F548-B8AF-A147FFF79632}" name="Colonne2329" dataDxfId="14057"/>
    <tableColumn id="2356" xr3:uid="{072ACDCB-F3C7-8742-9358-13642DF8F778}" name="Colonne2330" dataDxfId="14056"/>
    <tableColumn id="2357" xr3:uid="{8A58F36E-3375-2941-A021-2CDF157CE6C0}" name="Colonne2331" dataDxfId="14055"/>
    <tableColumn id="2358" xr3:uid="{16B6B405-D6DF-1E4B-B15B-DF986A68A72F}" name="Colonne2332" dataDxfId="14054"/>
    <tableColumn id="2359" xr3:uid="{74116733-EBE7-2A4A-8013-79A6C4A25499}" name="Colonne2333" dataDxfId="14053"/>
    <tableColumn id="2360" xr3:uid="{A7F39E2E-3E93-1240-947F-222CE99E8871}" name="Colonne2334" dataDxfId="14052"/>
    <tableColumn id="2361" xr3:uid="{37E6AE0B-F3E5-744A-A758-753F82630061}" name="Colonne2335" dataDxfId="14051"/>
    <tableColumn id="2362" xr3:uid="{6C3559F9-8B47-2840-9A26-CF5636873F6B}" name="Colonne2336" dataDxfId="14050"/>
    <tableColumn id="2363" xr3:uid="{231B929C-5F2B-0A40-95A3-78EBB083C006}" name="Colonne2337" dataDxfId="14049"/>
    <tableColumn id="2364" xr3:uid="{1DAFC7A9-9FD2-E44C-B33F-A72E538176EE}" name="Colonne2338" dataDxfId="14048"/>
    <tableColumn id="2365" xr3:uid="{CE099609-D158-FD46-9456-7A3908DB467F}" name="Colonne2339" dataDxfId="14047"/>
    <tableColumn id="2366" xr3:uid="{F960269A-6C54-9447-9A80-1B0A8A40C388}" name="Colonne2340" dataDxfId="14046"/>
    <tableColumn id="2367" xr3:uid="{D4AB81B9-ECE4-0B4D-88F2-C708EBC5B9A1}" name="Colonne2341" dataDxfId="14045"/>
    <tableColumn id="2368" xr3:uid="{3E2CE0C9-01AA-1D42-9BCB-26858D0CC42D}" name="Colonne2342" dataDxfId="14044"/>
    <tableColumn id="2369" xr3:uid="{1EEEFC6B-8480-964C-BA9A-DBCFEB342A83}" name="Colonne2343" dataDxfId="14043"/>
    <tableColumn id="2370" xr3:uid="{08D4DC16-545E-1144-AAD5-349A30CD1163}" name="Colonne2344" dataDxfId="14042"/>
    <tableColumn id="2371" xr3:uid="{09A8B7BE-4D0C-804E-B591-B31A4325ADCE}" name="Colonne2345" dataDxfId="14041"/>
    <tableColumn id="2372" xr3:uid="{A3AFFB67-4FA9-8F41-99EB-E3BBC66F48E2}" name="Colonne2346" dataDxfId="14040"/>
    <tableColumn id="2373" xr3:uid="{8BE643E5-372E-F541-801A-05652AE48F49}" name="Colonne2347" dataDxfId="14039"/>
    <tableColumn id="2374" xr3:uid="{BF043CBD-EE32-9540-9A41-7C2A609CC87C}" name="Colonne2348" dataDxfId="14038"/>
    <tableColumn id="2375" xr3:uid="{5509E97C-8D5F-1845-9F36-90F67D020E23}" name="Colonne2349" dataDxfId="14037"/>
    <tableColumn id="2376" xr3:uid="{39934091-1C1D-924D-9734-CCCA9DD0C113}" name="Colonne2350" dataDxfId="14036"/>
    <tableColumn id="2377" xr3:uid="{02F63580-82E4-194D-A976-206414E413BC}" name="Colonne2351" dataDxfId="14035"/>
    <tableColumn id="2378" xr3:uid="{6385836E-5FEB-4E4A-9FC6-2B8762734ADE}" name="Colonne2352" dataDxfId="14034"/>
    <tableColumn id="2379" xr3:uid="{AF55C6E5-B590-054A-8024-34682FB55E52}" name="Colonne2353" dataDxfId="14033"/>
    <tableColumn id="2380" xr3:uid="{06340AEA-7BDD-A142-AD88-5DF7192C8886}" name="Colonne2354" dataDxfId="14032"/>
    <tableColumn id="2381" xr3:uid="{4E0820BB-603F-D643-B558-DF31F803B358}" name="Colonne2355" dataDxfId="14031"/>
    <tableColumn id="2382" xr3:uid="{95731D59-9169-374F-85B3-DF075EFC520A}" name="Colonne2356" dataDxfId="14030"/>
    <tableColumn id="2383" xr3:uid="{6F294352-8270-F241-9A07-C5187AAEE95F}" name="Colonne2357" dataDxfId="14029"/>
    <tableColumn id="2384" xr3:uid="{512DDFEA-6D49-5D4C-A1E2-3A6803D12432}" name="Colonne2358" dataDxfId="14028"/>
    <tableColumn id="2385" xr3:uid="{59076E6B-9497-7D43-A953-B582D135390B}" name="Colonne2359" dataDxfId="14027"/>
    <tableColumn id="2386" xr3:uid="{05E2ED4F-ADD3-4542-8445-3F168CD780B2}" name="Colonne2360" dataDxfId="14026"/>
    <tableColumn id="2387" xr3:uid="{CCC8DDEE-8EAC-4F4D-8BF6-F5EDBD141FFA}" name="Colonne2361" dataDxfId="14025"/>
    <tableColumn id="2388" xr3:uid="{E1EEEBA9-C6B0-8646-B72D-9190A0F72482}" name="Colonne2362" dataDxfId="14024"/>
    <tableColumn id="2389" xr3:uid="{054E9AFC-96B5-FA48-89DE-5683613A815A}" name="Colonne2363" dataDxfId="14023"/>
    <tableColumn id="2390" xr3:uid="{561F02D0-0FD7-E342-94BE-BEDCD3E0172D}" name="Colonne2364" dataDxfId="14022"/>
    <tableColumn id="2391" xr3:uid="{8E9424DE-8046-5F4C-B72A-4C4748C74554}" name="Colonne2365" dataDxfId="14021"/>
    <tableColumn id="2392" xr3:uid="{ECEA2996-41B1-3E41-9167-368CAEB0F302}" name="Colonne2366" dataDxfId="14020"/>
    <tableColumn id="2393" xr3:uid="{A6DB07F7-7524-554F-A844-19A68F4D155B}" name="Colonne2367" dataDxfId="14019"/>
    <tableColumn id="2394" xr3:uid="{4E86EC42-8FE8-B74B-8083-41102B89450B}" name="Colonne2368" dataDxfId="14018"/>
    <tableColumn id="2395" xr3:uid="{5EBFBB81-21AA-BE48-B8B3-E553E83A38EA}" name="Colonne2369" dataDxfId="14017"/>
    <tableColumn id="2396" xr3:uid="{A7D50EFD-03E1-E44D-8982-5A2E7449B50B}" name="Colonne2370" dataDxfId="14016"/>
    <tableColumn id="2397" xr3:uid="{4778E051-9EAF-0D41-940C-0C5F0AE1BF69}" name="Colonne2371" dataDxfId="14015"/>
    <tableColumn id="2398" xr3:uid="{0060C760-4B74-E943-90FC-1077BC587F88}" name="Colonne2372" dataDxfId="14014"/>
    <tableColumn id="2399" xr3:uid="{89198365-CA5D-6348-B494-30D469E70F28}" name="Colonne2373" dataDxfId="14013"/>
    <tableColumn id="2400" xr3:uid="{6AC28AE4-E8B4-BE4E-B61A-0EAE162164CE}" name="Colonne2374" dataDxfId="14012"/>
    <tableColumn id="2401" xr3:uid="{F8D9656F-103C-B847-B3E8-4B9B09F14257}" name="Colonne2375" dataDxfId="14011"/>
    <tableColumn id="2402" xr3:uid="{95C6F1B1-F767-EE4F-B8C4-54850CADF57B}" name="Colonne2376" dataDxfId="14010"/>
    <tableColumn id="2403" xr3:uid="{EDC9E6AC-F5D0-FD45-9FB7-29E24ED405C5}" name="Colonne2377" dataDxfId="14009"/>
    <tableColumn id="2404" xr3:uid="{7C8FD3FA-A827-6D43-A663-B0A8C5DFA608}" name="Colonne2378" dataDxfId="14008"/>
    <tableColumn id="2405" xr3:uid="{B73CE343-A0AA-624A-BEB7-68A9E8510758}" name="Colonne2379" dataDxfId="14007"/>
    <tableColumn id="2406" xr3:uid="{7CFF8539-7071-554A-9B9B-1E9C65197119}" name="Colonne2380" dataDxfId="14006"/>
    <tableColumn id="2407" xr3:uid="{89335EA4-E7C3-A341-B551-9F5EDF8B3273}" name="Colonne2381" dataDxfId="14005"/>
    <tableColumn id="2408" xr3:uid="{79FB3F02-EBD5-384F-B0BE-FB69D3E5810A}" name="Colonne2382" dataDxfId="14004"/>
    <tableColumn id="2409" xr3:uid="{D56B0641-38B1-E848-B7FC-335DE61C4EAD}" name="Colonne2383" dataDxfId="14003"/>
    <tableColumn id="2410" xr3:uid="{AE31E4C4-033C-F845-AC97-AF90284789F8}" name="Colonne2384" dataDxfId="14002"/>
    <tableColumn id="2411" xr3:uid="{3F50EB18-A482-3543-AF09-87AFD77E89E0}" name="Colonne2385" dataDxfId="14001"/>
    <tableColumn id="2412" xr3:uid="{F1B499B5-0A52-144B-A247-6C93FCB95262}" name="Colonne2386" dataDxfId="14000"/>
    <tableColumn id="2413" xr3:uid="{276DA892-851C-0E43-A360-B190091FA5BE}" name="Colonne2387" dataDxfId="13999"/>
    <tableColumn id="2414" xr3:uid="{43809A3A-FB68-7446-B705-A4D7EA7E05C1}" name="Colonne2388" dataDxfId="13998"/>
    <tableColumn id="2415" xr3:uid="{ED089F04-5F7E-C54F-9E9B-7809309EF50C}" name="Colonne2389" dataDxfId="13997"/>
    <tableColumn id="2416" xr3:uid="{672FE1BC-A83F-C540-9A87-78A32C38EB72}" name="Colonne2390" dataDxfId="13996"/>
    <tableColumn id="2417" xr3:uid="{05C27757-DBE7-754D-9FA9-4847A7C4557F}" name="Colonne2391" dataDxfId="13995"/>
    <tableColumn id="2418" xr3:uid="{D06536AF-3BD3-CF4B-A2DE-433A8438E461}" name="Colonne2392" dataDxfId="13994"/>
    <tableColumn id="2419" xr3:uid="{A94C5DA3-5981-314E-B3CF-92E8BB0B7AB9}" name="Colonne2393" dataDxfId="13993"/>
    <tableColumn id="2420" xr3:uid="{02C07243-50ED-F045-8958-1E19D32F3253}" name="Colonne2394" dataDxfId="13992"/>
    <tableColumn id="2421" xr3:uid="{882A9549-E3CA-E148-A959-E0C92220242F}" name="Colonne2395" dataDxfId="13991"/>
    <tableColumn id="2422" xr3:uid="{72FA9DE3-E70D-AF4F-9A79-697225558858}" name="Colonne2396" dataDxfId="13990"/>
    <tableColumn id="2423" xr3:uid="{B3B16BA2-7E42-2441-B3BB-51BB9C44D3C5}" name="Colonne2397" dataDxfId="13989"/>
    <tableColumn id="2424" xr3:uid="{3B7E8C17-9751-944B-AC97-A6648751B00F}" name="Colonne2398" dataDxfId="13988"/>
    <tableColumn id="2425" xr3:uid="{57F65C1C-3EFF-BA4F-9551-B4B9A9EB1CA8}" name="Colonne2399" dataDxfId="13987"/>
    <tableColumn id="2426" xr3:uid="{54C27F51-33F4-3A4F-A241-77B004BB9F10}" name="Colonne2400" dataDxfId="13986"/>
    <tableColumn id="2427" xr3:uid="{B034BDEA-50AE-214A-9086-D906B6CC2E9F}" name="Colonne2401" dataDxfId="13985"/>
    <tableColumn id="2428" xr3:uid="{C9A39667-9159-A84E-8157-1F142C5909A0}" name="Colonne2402" dataDxfId="13984"/>
    <tableColumn id="2429" xr3:uid="{B1AD59F6-5556-7B4E-82B3-1962B674578B}" name="Colonne2403" dataDxfId="13983"/>
    <tableColumn id="2430" xr3:uid="{58B60D7F-7567-7D43-BE08-E1F281FFF2A9}" name="Colonne2404" dataDxfId="13982"/>
    <tableColumn id="2431" xr3:uid="{8F5F2170-92D1-4341-905E-E92219B723CF}" name="Colonne2405" dataDxfId="13981"/>
    <tableColumn id="2432" xr3:uid="{D3AD8DAC-7FC7-5E4A-BD6B-622C9B2E9FD0}" name="Colonne2406" dataDxfId="13980"/>
    <tableColumn id="2433" xr3:uid="{2FC798AA-A4B1-8847-B3FF-2A4BA0E8CAD3}" name="Colonne2407" dataDxfId="13979"/>
    <tableColumn id="2434" xr3:uid="{ED4D01E9-353A-F545-A72C-0BF1D1FE9DCD}" name="Colonne2408" dataDxfId="13978"/>
    <tableColumn id="2435" xr3:uid="{E27681D9-B09F-2140-AD1A-7839C048CEC6}" name="Colonne2409" dataDxfId="13977"/>
    <tableColumn id="2436" xr3:uid="{B5F997D7-6022-054B-B8FD-56BE118D4AFA}" name="Colonne2410" dataDxfId="13976"/>
    <tableColumn id="2437" xr3:uid="{544BA10D-38E7-A04C-9104-E28D44417529}" name="Colonne2411" dataDxfId="13975"/>
    <tableColumn id="2438" xr3:uid="{03D4ADAA-B270-AD4E-B65F-B8BEA1A264BB}" name="Colonne2412" dataDxfId="13974"/>
    <tableColumn id="2439" xr3:uid="{C9534389-D552-704B-BD44-19FA65AE6275}" name="Colonne2413" dataDxfId="13973"/>
    <tableColumn id="2440" xr3:uid="{ED58E8B0-AEDE-0C45-AFF9-8788952853E1}" name="Colonne2414" dataDxfId="13972"/>
    <tableColumn id="2441" xr3:uid="{4ADAC7C9-7605-AB49-98DC-196AB5758959}" name="Colonne2415" dataDxfId="13971"/>
    <tableColumn id="2442" xr3:uid="{4D29015B-AEEC-CE49-AF7E-57F914610C7C}" name="Colonne2416" dataDxfId="13970"/>
    <tableColumn id="2443" xr3:uid="{98806D3D-C85F-6C45-BEC2-BFA1A864E630}" name="Colonne2417" dataDxfId="13969"/>
    <tableColumn id="2444" xr3:uid="{28E2224B-4933-E14C-8186-C7365A3F44E6}" name="Colonne2418" dataDxfId="13968"/>
    <tableColumn id="2445" xr3:uid="{103DA70A-C012-AC43-B9EA-C1DAA773A1F4}" name="Colonne2419" dataDxfId="13967"/>
    <tableColumn id="2446" xr3:uid="{346D7185-8B5C-EB44-9258-1F423F765AC9}" name="Colonne2420" dataDxfId="13966"/>
    <tableColumn id="2447" xr3:uid="{87667BDA-C7DA-9748-8544-6144173B126A}" name="Colonne2421" dataDxfId="13965"/>
    <tableColumn id="2448" xr3:uid="{5E454F2F-E0EB-7440-8B7D-846F990741DD}" name="Colonne2422" dataDxfId="13964"/>
    <tableColumn id="2449" xr3:uid="{FD0BFD5D-1384-B240-BBFA-96C1B15F051B}" name="Colonne2423" dataDxfId="13963"/>
    <tableColumn id="2450" xr3:uid="{2C9D0ECE-C6FF-FC4A-A438-C795C67A8E26}" name="Colonne2424" dataDxfId="13962"/>
    <tableColumn id="2451" xr3:uid="{C885DD9E-6A7F-A642-8610-2D2F246CB86B}" name="Colonne2425" dataDxfId="13961"/>
    <tableColumn id="2452" xr3:uid="{96985D9E-08BE-F748-98AD-CC2FFC55FE16}" name="Colonne2426" dataDxfId="13960"/>
    <tableColumn id="2453" xr3:uid="{65A93F9E-77A5-F14A-BD26-AE42D97F4CAA}" name="Colonne2427" dataDxfId="13959"/>
    <tableColumn id="2454" xr3:uid="{056FAF86-8BC5-AC45-8727-F867BAE24E02}" name="Colonne2428" dataDxfId="13958"/>
    <tableColumn id="2455" xr3:uid="{5A9E9941-8E40-2147-929E-96EF8FCBC1B8}" name="Colonne2429" dataDxfId="13957"/>
    <tableColumn id="2456" xr3:uid="{1B09DCB2-5781-CC49-BE01-E2317CC505C1}" name="Colonne2430" dataDxfId="13956"/>
    <tableColumn id="2457" xr3:uid="{1A011425-5536-4444-B973-1F94BDE5745D}" name="Colonne2431" dataDxfId="13955"/>
    <tableColumn id="2458" xr3:uid="{13F8C1F4-2C7B-CE42-85E4-243E6DCD8FE0}" name="Colonne2432" dataDxfId="13954"/>
    <tableColumn id="2459" xr3:uid="{8905593B-09E0-414F-8FA2-16F0FE644A5B}" name="Colonne2433" dataDxfId="13953"/>
    <tableColumn id="2460" xr3:uid="{BE37DFF0-602D-8E4B-B8F4-AD7B097B00DA}" name="Colonne2434" dataDxfId="13952"/>
    <tableColumn id="2461" xr3:uid="{F24982CB-E5DF-7846-8FF8-547DE2DE598C}" name="Colonne2435" dataDxfId="13951"/>
    <tableColumn id="2462" xr3:uid="{CAC72DBC-3DD6-5A4C-AEE3-EC6BBA40081E}" name="Colonne2436" dataDxfId="13950"/>
    <tableColumn id="2463" xr3:uid="{7EAC9CA0-3BC9-CE46-9E25-FEF582D7B892}" name="Colonne2437" dataDxfId="13949"/>
    <tableColumn id="2464" xr3:uid="{F1C06F4D-91B2-0C45-B10D-7E0134FEDA2C}" name="Colonne2438" dataDxfId="13948"/>
    <tableColumn id="2465" xr3:uid="{EB05D2F0-7D06-D249-9EAF-31E07EF39E2E}" name="Colonne2439" dataDxfId="13947"/>
    <tableColumn id="2466" xr3:uid="{76FE7577-BBC7-594A-A40C-82615D8ABB2E}" name="Colonne2440" dataDxfId="13946"/>
    <tableColumn id="2467" xr3:uid="{3B4E466B-B952-8940-B8A1-209E5ACCBA0D}" name="Colonne2441" dataDxfId="13945"/>
    <tableColumn id="2468" xr3:uid="{EFB7D0C4-043C-394B-803E-6B13317960FB}" name="Colonne2442" dataDxfId="13944"/>
    <tableColumn id="2469" xr3:uid="{CAD4EE84-4F79-4B41-8837-FD60196C3A0B}" name="Colonne2443" dataDxfId="13943"/>
    <tableColumn id="2470" xr3:uid="{1EC348A5-8FC3-7B49-972D-A5B71A638F76}" name="Colonne2444" dataDxfId="13942"/>
    <tableColumn id="2471" xr3:uid="{09D57D7A-E231-1846-A26D-2354C706FAC7}" name="Colonne2445" dataDxfId="13941"/>
    <tableColumn id="2472" xr3:uid="{3B33824D-9114-7F4C-A334-8E0D0C56F4FA}" name="Colonne2446" dataDxfId="13940"/>
    <tableColumn id="2473" xr3:uid="{EB445EC2-9425-DB47-BDE8-28D8A2A1523F}" name="Colonne2447" dataDxfId="13939"/>
    <tableColumn id="2474" xr3:uid="{DD918E5E-3EEB-7E43-A6F9-8DDAEEB8E71D}" name="Colonne2448" dataDxfId="13938"/>
    <tableColumn id="2475" xr3:uid="{7CE53C10-D647-504F-B8E6-57FC5C53D4C8}" name="Colonne2449" dataDxfId="13937"/>
    <tableColumn id="2476" xr3:uid="{0234F1DC-2835-784E-9267-2856B3F6D739}" name="Colonne2450" dataDxfId="13936"/>
    <tableColumn id="2477" xr3:uid="{80FFDAF2-DB56-6C4F-9C8A-B830CBBBA4B7}" name="Colonne2451" dataDxfId="13935"/>
    <tableColumn id="2478" xr3:uid="{381C6F47-4018-3645-A61D-4C8B456FC131}" name="Colonne2452" dataDxfId="13934"/>
    <tableColumn id="2479" xr3:uid="{2F0C8546-BC05-DB41-8C82-54837793DA91}" name="Colonne2453" dataDxfId="13933"/>
    <tableColumn id="2480" xr3:uid="{C5FB64FB-B05A-D542-BCB3-CF5FD9F9EE9A}" name="Colonne2454" dataDxfId="13932"/>
    <tableColumn id="2481" xr3:uid="{E9E98F37-B952-3B4F-9098-A38C14296F65}" name="Colonne2455" dataDxfId="13931"/>
    <tableColumn id="2482" xr3:uid="{64EEA12C-179F-8C48-86FE-4BBC3AF54FAC}" name="Colonne2456" dataDxfId="13930"/>
    <tableColumn id="2483" xr3:uid="{C6A5495B-0844-E641-9264-052E02D11758}" name="Colonne2457" dataDxfId="13929"/>
    <tableColumn id="2484" xr3:uid="{A8F593BA-0FF9-954F-81BC-3EAA43E2BF76}" name="Colonne2458" dataDxfId="13928"/>
    <tableColumn id="2485" xr3:uid="{16BF66D6-8548-B943-87C3-DB3ECEAEBCC7}" name="Colonne2459" dataDxfId="13927"/>
    <tableColumn id="2486" xr3:uid="{7605D714-C061-ED4C-A4C0-4C1A305A9E55}" name="Colonne2460" dataDxfId="13926"/>
    <tableColumn id="2487" xr3:uid="{34F4938B-1174-434B-AE0B-DEFCF9FC6D0F}" name="Colonne2461" dataDxfId="13925"/>
    <tableColumn id="2488" xr3:uid="{BE035781-1B2D-AC4E-AC1D-834418BE4E15}" name="Colonne2462" dataDxfId="13924"/>
    <tableColumn id="2489" xr3:uid="{72B48550-903C-5C4E-B44C-F9CBDDA845B6}" name="Colonne2463" dataDxfId="13923"/>
    <tableColumn id="2490" xr3:uid="{4490F308-743B-2F4F-8AF7-868F615D061A}" name="Colonne2464" dataDxfId="13922"/>
    <tableColumn id="2491" xr3:uid="{27532580-B583-394C-943B-ABF193408A91}" name="Colonne2465" dataDxfId="13921"/>
    <tableColumn id="2492" xr3:uid="{6F5338F8-F49E-7547-8C6D-7B2FCA798E50}" name="Colonne2466" dataDxfId="13920"/>
    <tableColumn id="2493" xr3:uid="{AD341BF7-2D0A-F445-9351-69114623C5C7}" name="Colonne2467" dataDxfId="13919"/>
    <tableColumn id="2494" xr3:uid="{06BFA516-C922-A449-8639-04931D888F8C}" name="Colonne2468" dataDxfId="13918"/>
    <tableColumn id="2495" xr3:uid="{836D2F43-189C-0442-A9DA-424D7027E5C2}" name="Colonne2469" dataDxfId="13917"/>
    <tableColumn id="2496" xr3:uid="{B7A3BD60-81B7-184F-AB60-ADC16C7FDD4C}" name="Colonne2470" dataDxfId="13916"/>
    <tableColumn id="2497" xr3:uid="{D10B91ED-4D3E-4940-ADF9-FBE029EEEE02}" name="Colonne2471" dataDxfId="13915"/>
    <tableColumn id="2498" xr3:uid="{6DD13731-E4D2-E441-A6D8-D71B9E3C4F1C}" name="Colonne2472" dataDxfId="13914"/>
    <tableColumn id="2499" xr3:uid="{26239A6D-1F79-4E47-BE04-974D122215A8}" name="Colonne2473" dataDxfId="13913"/>
    <tableColumn id="2500" xr3:uid="{1D46BBED-5E63-5B42-B3DE-9E6743E2797A}" name="Colonne2474" dataDxfId="13912"/>
    <tableColumn id="2501" xr3:uid="{92448F1A-F548-A543-94FB-04E096E594B0}" name="Colonne2475" dataDxfId="13911"/>
    <tableColumn id="2502" xr3:uid="{6B78AF2F-D61F-994B-9229-4D2818732D0E}" name="Colonne2476" dataDxfId="13910"/>
    <tableColumn id="2503" xr3:uid="{A387A55B-30E6-0841-A872-722F1F633CB1}" name="Colonne2477" dataDxfId="13909"/>
    <tableColumn id="2504" xr3:uid="{692B566A-F29D-1E4B-9555-EFBFE4D390EC}" name="Colonne2478" dataDxfId="13908"/>
    <tableColumn id="2505" xr3:uid="{AAC0A8FD-6BCF-534B-A181-34BADECEC46F}" name="Colonne2479" dataDxfId="13907"/>
    <tableColumn id="2506" xr3:uid="{0FE20AFC-096B-B04A-9ABC-2D5BC3984D6F}" name="Colonne2480" dataDxfId="13906"/>
    <tableColumn id="2507" xr3:uid="{9DB41DA3-EC10-DC44-B3C2-95D886D48000}" name="Colonne2481" dataDxfId="13905"/>
    <tableColumn id="2508" xr3:uid="{DBE54579-C923-6E4E-8D31-4290E3AA6D53}" name="Colonne2482" dataDxfId="13904"/>
    <tableColumn id="2509" xr3:uid="{B90A6E91-FF0F-F043-BCC8-7D2FA06FCE7D}" name="Colonne2483" dataDxfId="13903"/>
    <tableColumn id="2510" xr3:uid="{BEAE176C-A2CD-4948-9DB3-D68E2116CA42}" name="Colonne2484" dataDxfId="13902"/>
    <tableColumn id="2511" xr3:uid="{53888C6A-22FF-1946-BF20-669A86E1FE95}" name="Colonne2485" dataDxfId="13901"/>
    <tableColumn id="2512" xr3:uid="{F3444E63-494E-2F4F-861B-222F4EC75316}" name="Colonne2486" dataDxfId="13900"/>
    <tableColumn id="2513" xr3:uid="{23080848-1410-9748-B37D-E62084337B2B}" name="Colonne2487" dataDxfId="13899"/>
    <tableColumn id="2514" xr3:uid="{9BC41A18-E2CB-CC4D-925E-62931700B27C}" name="Colonne2488" dataDxfId="13898"/>
    <tableColumn id="2515" xr3:uid="{EC555CB8-F3EB-6C43-8C0D-0572F80970AA}" name="Colonne2489" dataDxfId="13897"/>
    <tableColumn id="2516" xr3:uid="{E40E0315-FF76-3D40-879C-6AF008B16BCD}" name="Colonne2490" dataDxfId="13896"/>
    <tableColumn id="2517" xr3:uid="{D139C06E-7901-DA49-8A6A-ABBEF6B5D356}" name="Colonne2491" dataDxfId="13895"/>
    <tableColumn id="2518" xr3:uid="{596E1EC1-54B9-F847-9211-27074B8EB9AC}" name="Colonne2492" dataDxfId="13894"/>
    <tableColumn id="2519" xr3:uid="{C5C04AE9-651A-2B4F-8849-BE6C61338B08}" name="Colonne2493" dataDxfId="13893"/>
    <tableColumn id="2520" xr3:uid="{B219D282-C001-CF48-A75D-647994C835C6}" name="Colonne2494" dataDxfId="13892"/>
    <tableColumn id="2521" xr3:uid="{3DBDD918-FA7B-D249-8549-5336774FAC67}" name="Colonne2495" dataDxfId="13891"/>
    <tableColumn id="2522" xr3:uid="{F4201957-D23E-8B43-9B16-5E4FA27357A5}" name="Colonne2496" dataDxfId="13890"/>
    <tableColumn id="2523" xr3:uid="{47562748-BCE6-F24C-869F-3814A944DE3F}" name="Colonne2497" dataDxfId="13889"/>
    <tableColumn id="2524" xr3:uid="{DE55AB67-1250-5243-A7BA-20CD007E6098}" name="Colonne2498" dataDxfId="13888"/>
    <tableColumn id="2525" xr3:uid="{CC74221A-F34C-A142-A925-CBE76420755A}" name="Colonne2499" dataDxfId="13887"/>
    <tableColumn id="2526" xr3:uid="{862FBB60-A855-CE44-BD10-EABEBC7F85F4}" name="Colonne2500" dataDxfId="13886"/>
    <tableColumn id="2527" xr3:uid="{94EA12BF-4DD1-454A-8F05-31A3FEF3DDF6}" name="Colonne2501" dataDxfId="13885"/>
    <tableColumn id="2528" xr3:uid="{83CCC65F-442F-334E-BD0E-17FA656D95C7}" name="Colonne2502" dataDxfId="13884"/>
    <tableColumn id="2529" xr3:uid="{95C59690-8505-C54D-A3F1-5883FE6B5E88}" name="Colonne2503" dataDxfId="13883"/>
    <tableColumn id="2530" xr3:uid="{8B642AB9-C196-5542-B9D0-252213D0068D}" name="Colonne2504" dataDxfId="13882"/>
    <tableColumn id="2531" xr3:uid="{35E03174-6D80-8C4E-B7C1-C7536C487FE0}" name="Colonne2505" dataDxfId="13881"/>
    <tableColumn id="2532" xr3:uid="{61628C24-FD40-E947-B457-94F915ACF97C}" name="Colonne2506" dataDxfId="13880"/>
    <tableColumn id="2533" xr3:uid="{5317F0F6-6F53-A54F-9485-9D8ACD99488F}" name="Colonne2507" dataDxfId="13879"/>
    <tableColumn id="2534" xr3:uid="{A9DC8689-73A2-E241-9DCF-4636874C5448}" name="Colonne2508" dataDxfId="13878"/>
    <tableColumn id="2535" xr3:uid="{9AA135F5-A391-6C42-B0B1-0BEAE54376D0}" name="Colonne2509" dataDxfId="13877"/>
    <tableColumn id="2536" xr3:uid="{36539DD8-563B-C442-99CE-27A9D5582810}" name="Colonne2510" dataDxfId="13876"/>
    <tableColumn id="2537" xr3:uid="{578F8AEA-127F-D64D-9851-AF6B8133896E}" name="Colonne2511" dataDxfId="13875"/>
    <tableColumn id="2538" xr3:uid="{2E8F29D8-E575-7644-BD67-E8E1439E3835}" name="Colonne2512" dataDxfId="13874"/>
    <tableColumn id="2539" xr3:uid="{DB4CCBB7-F164-E34B-99F7-CDB795B444F9}" name="Colonne2513" dataDxfId="13873"/>
    <tableColumn id="2540" xr3:uid="{D7135A02-C2CF-524B-B858-214B1FA4B926}" name="Colonne2514" dataDxfId="13872"/>
    <tableColumn id="2541" xr3:uid="{8B71EDE6-2B8C-AD45-999D-F7A3AE311890}" name="Colonne2515" dataDxfId="13871"/>
    <tableColumn id="2542" xr3:uid="{0E5E94B5-FCE7-9C4F-A203-BB0BE71B9BD9}" name="Colonne2516" dataDxfId="13870"/>
    <tableColumn id="2543" xr3:uid="{F983A57B-D9A5-8746-BA46-C474DE45228A}" name="Colonne2517" dataDxfId="13869"/>
    <tableColumn id="2544" xr3:uid="{95AFF959-1BE5-7945-9578-09FF7F43B4E3}" name="Colonne2518" dataDxfId="13868"/>
    <tableColumn id="2545" xr3:uid="{BB5CAFD4-E2D7-C247-B143-595C23B6A946}" name="Colonne2519" dataDxfId="13867"/>
    <tableColumn id="2546" xr3:uid="{33E4BBD1-1841-2F4D-950B-9A8696F96C71}" name="Colonne2520" dataDxfId="13866"/>
    <tableColumn id="2547" xr3:uid="{0C1D41AB-6C73-324A-A1C3-316E90DB9EC0}" name="Colonne2521" dataDxfId="13865"/>
    <tableColumn id="2548" xr3:uid="{A6D87381-2180-2F46-8753-A94B07400D03}" name="Colonne2522" dataDxfId="13864"/>
    <tableColumn id="2549" xr3:uid="{D85B28E6-6253-154E-883F-46D45E034DD3}" name="Colonne2523" dataDxfId="13863"/>
    <tableColumn id="2550" xr3:uid="{B4761FF8-0589-C642-B7C4-59F7F0DC5EF0}" name="Colonne2524" dataDxfId="13862"/>
    <tableColumn id="2551" xr3:uid="{F9937BA5-20ED-CC46-86A0-73191593D10A}" name="Colonne2525" dataDxfId="13861"/>
    <tableColumn id="2552" xr3:uid="{80CA40A0-6164-104D-A2E7-BCDFF15ACB7A}" name="Colonne2526" dataDxfId="13860"/>
    <tableColumn id="2553" xr3:uid="{A72B5AE3-B2FD-174E-A05B-2B7C4F5AFCE8}" name="Colonne2527" dataDxfId="13859"/>
    <tableColumn id="2554" xr3:uid="{20E95E7E-25E6-3044-A5A4-A85D5C8093D1}" name="Colonne2528" dataDxfId="13858"/>
    <tableColumn id="2555" xr3:uid="{82F9893C-8183-264A-A82A-993A09D4F70E}" name="Colonne2529" dataDxfId="13857"/>
    <tableColumn id="2556" xr3:uid="{58585B18-9D0E-9049-82E5-2505658BBF96}" name="Colonne2530" dataDxfId="13856"/>
    <tableColumn id="2557" xr3:uid="{EB58532E-C095-4F41-804C-0820E9A3AE12}" name="Colonne2531" dataDxfId="13855"/>
    <tableColumn id="2558" xr3:uid="{756F823C-0C34-0149-8F02-87E2CA7167AD}" name="Colonne2532" dataDxfId="13854"/>
    <tableColumn id="2559" xr3:uid="{C1BB1BE3-19E3-C44D-AFC6-A232C48BADDD}" name="Colonne2533" dataDxfId="13853"/>
    <tableColumn id="2560" xr3:uid="{BAB2EFC3-3EBF-0644-B56D-0BCC11B70EE6}" name="Colonne2534" dataDxfId="13852"/>
    <tableColumn id="2561" xr3:uid="{286DA577-F893-464E-B5DF-E2E1EC2D9751}" name="Colonne2535" dataDxfId="13851"/>
    <tableColumn id="2562" xr3:uid="{C7B23866-F2D4-8640-AAC8-F83FECBC8ED6}" name="Colonne2536" dataDxfId="13850"/>
    <tableColumn id="2563" xr3:uid="{C594B110-4235-3941-B287-90F1CFBF822B}" name="Colonne2537" dataDxfId="13849"/>
    <tableColumn id="2564" xr3:uid="{80A82273-3557-A443-91E8-47BADA8805EF}" name="Colonne2538" dataDxfId="13848"/>
    <tableColumn id="2565" xr3:uid="{5CC5A703-D651-7D4F-B1F7-9BFFFA1A50E4}" name="Colonne2539" dataDxfId="13847"/>
    <tableColumn id="2566" xr3:uid="{D7F1CB1E-3DE3-C742-B008-2CE5B99F24C5}" name="Colonne2540" dataDxfId="13846"/>
    <tableColumn id="2567" xr3:uid="{F177B56C-0D2A-2B4D-91F4-B58C8C22F043}" name="Colonne2541" dataDxfId="13845"/>
    <tableColumn id="2568" xr3:uid="{BAF83A45-1CD6-A649-9DF6-73D85E1D6C15}" name="Colonne2542" dataDxfId="13844"/>
    <tableColumn id="2569" xr3:uid="{AE9A66EE-35E8-0045-B966-36385F953D87}" name="Colonne2543" dataDxfId="13843"/>
    <tableColumn id="2570" xr3:uid="{F6CC8655-D0EE-4946-BA49-1982ED747409}" name="Colonne2544" dataDxfId="13842"/>
    <tableColumn id="2571" xr3:uid="{93F0AA07-7DB7-3E49-9855-BB4486C84867}" name="Colonne2545" dataDxfId="13841"/>
    <tableColumn id="2572" xr3:uid="{6A9C8E8C-DD21-5E47-982C-FFA7B00D5ACE}" name="Colonne2546" dataDxfId="13840"/>
    <tableColumn id="2573" xr3:uid="{14DB55AA-9AAC-4140-80B4-D25264B7437B}" name="Colonne2547" dataDxfId="13839"/>
    <tableColumn id="2574" xr3:uid="{F44F82AE-1429-0B4E-ABED-F29FC4012ACC}" name="Colonne2548" dataDxfId="13838"/>
    <tableColumn id="2575" xr3:uid="{FD1E2C33-AB79-AF48-B67E-978AEFD5A3E9}" name="Colonne2549" dataDxfId="13837"/>
    <tableColumn id="2576" xr3:uid="{5BB82426-61A7-3741-A3B9-B67830B1E59E}" name="Colonne2550" dataDxfId="13836"/>
    <tableColumn id="2577" xr3:uid="{092F2D51-A09D-DF45-B6F9-C83E564FCC94}" name="Colonne2551" dataDxfId="13835"/>
    <tableColumn id="2578" xr3:uid="{1DD55132-31F5-A74F-BE3E-DFFFEA3A2CD8}" name="Colonne2552" dataDxfId="13834"/>
    <tableColumn id="2579" xr3:uid="{75436E91-7220-6641-92CC-43F144F6A6E0}" name="Colonne2553" dataDxfId="13833"/>
    <tableColumn id="2580" xr3:uid="{EE1C15DC-4963-3740-8C33-55D016FBFFDE}" name="Colonne2554" dataDxfId="13832"/>
    <tableColumn id="2581" xr3:uid="{8FE317B8-5ED7-974A-BBCB-12059E5E07E1}" name="Colonne2555" dataDxfId="13831"/>
    <tableColumn id="2582" xr3:uid="{3BF967DD-BEE9-4949-9DAF-97799C13752A}" name="Colonne2556" dataDxfId="13830"/>
    <tableColumn id="2583" xr3:uid="{2C2ED115-E442-2E49-A479-1FF373005D75}" name="Colonne2557" dataDxfId="13829"/>
    <tableColumn id="2584" xr3:uid="{04B6C464-3ABB-0545-9367-C9FE58CA7A4F}" name="Colonne2558" dataDxfId="13828"/>
    <tableColumn id="2585" xr3:uid="{0E8F353F-B0E9-2149-A224-73275FB3CAFB}" name="Colonne2559" dataDxfId="13827"/>
    <tableColumn id="2586" xr3:uid="{1D99C50A-0A6B-4D43-9F34-5F8D463367F3}" name="Colonne2560" dataDxfId="13826"/>
    <tableColumn id="2587" xr3:uid="{A23F3340-0283-D547-A38A-08DE0AC951ED}" name="Colonne2561" dataDxfId="13825"/>
    <tableColumn id="2588" xr3:uid="{724A54B7-CF4F-CE45-81B7-B8F7AE093E02}" name="Colonne2562" dataDxfId="13824"/>
    <tableColumn id="2589" xr3:uid="{73C8FEE9-36DD-C744-BCED-0FF2FE8BD9D6}" name="Colonne2563" dataDxfId="13823"/>
    <tableColumn id="2590" xr3:uid="{4C0BD1BA-39E1-7D43-B0F9-FC35C5F701A1}" name="Colonne2564" dataDxfId="13822"/>
    <tableColumn id="2591" xr3:uid="{DE8138FD-F1D7-154A-B548-11BB2127CFC4}" name="Colonne2565" dataDxfId="13821"/>
    <tableColumn id="2592" xr3:uid="{D5575B3C-FBAF-4C4C-88EF-79D9C54424BC}" name="Colonne2566" dataDxfId="13820"/>
    <tableColumn id="2593" xr3:uid="{E493569F-B51C-B943-A056-50409357FC7C}" name="Colonne2567" dataDxfId="13819"/>
    <tableColumn id="2594" xr3:uid="{9379A06F-2514-8D40-8778-6D60A59803E0}" name="Colonne2568" dataDxfId="13818"/>
    <tableColumn id="2595" xr3:uid="{1FD0A501-3512-D34E-923D-09A517FDBBCC}" name="Colonne2569" dataDxfId="13817"/>
    <tableColumn id="2596" xr3:uid="{E271924E-5352-0E4C-A137-CD4DDD527D56}" name="Colonne2570" dataDxfId="13816"/>
    <tableColumn id="2597" xr3:uid="{6F324AB8-53E1-4E42-ADFB-98ACF8E95632}" name="Colonne2571" dataDxfId="13815"/>
    <tableColumn id="2598" xr3:uid="{4A9CA702-C37C-0145-9E69-87CA9B04C680}" name="Colonne2572" dataDxfId="13814"/>
    <tableColumn id="2599" xr3:uid="{B9BEE5B0-C6CD-8640-BC8E-CEF6AED9E74E}" name="Colonne2573" dataDxfId="13813"/>
    <tableColumn id="2600" xr3:uid="{34F0D6BB-8EE1-EE44-8389-D7308E243795}" name="Colonne2574" dataDxfId="13812"/>
    <tableColumn id="2601" xr3:uid="{32C8D3FE-0B2A-D24B-8AE0-900F1931539D}" name="Colonne2575" dataDxfId="13811"/>
    <tableColumn id="2602" xr3:uid="{682BA4B8-BDFD-7D45-A6E8-2CCA69B4A58D}" name="Colonne2576" dataDxfId="13810"/>
    <tableColumn id="2603" xr3:uid="{9947B01C-3655-1143-BD8B-78E622DDF3B2}" name="Colonne2577" dataDxfId="13809"/>
    <tableColumn id="2604" xr3:uid="{8C928F26-EEE3-CF49-A745-C49FBE9A56CE}" name="Colonne2578" dataDxfId="13808"/>
    <tableColumn id="2605" xr3:uid="{32960CB5-1600-614B-BBBE-54E80419FABF}" name="Colonne2579" dataDxfId="13807"/>
    <tableColumn id="2606" xr3:uid="{313C0F20-CEBB-0B46-97CC-D9EB6068D563}" name="Colonne2580" dataDxfId="13806"/>
    <tableColumn id="2607" xr3:uid="{66AA3236-75BE-3E46-A6BC-571D45EFE287}" name="Colonne2581" dataDxfId="13805"/>
    <tableColumn id="2608" xr3:uid="{58304090-EFF0-EE42-9EA7-00A2DE2A17F0}" name="Colonne2582" dataDxfId="13804"/>
    <tableColumn id="2609" xr3:uid="{04A3618D-E438-C645-8A7E-71E09B61691B}" name="Colonne2583" dataDxfId="13803"/>
    <tableColumn id="2610" xr3:uid="{76433FAD-C8E4-354E-9881-7AB3C0EA70BE}" name="Colonne2584" dataDxfId="13802"/>
    <tableColumn id="2611" xr3:uid="{C6CE26B4-2180-9744-8F93-B9F8BC74BA50}" name="Colonne2585" dataDxfId="13801"/>
    <tableColumn id="2612" xr3:uid="{F15D0C31-695D-2149-92F6-1CADACB0B699}" name="Colonne2586" dataDxfId="13800"/>
    <tableColumn id="2613" xr3:uid="{5EB7DD73-1769-664E-82D5-60DF5D322ED0}" name="Colonne2587" dataDxfId="13799"/>
    <tableColumn id="2614" xr3:uid="{09E11CEA-B7BA-3B49-A6DB-9F5B54C35FD7}" name="Colonne2588" dataDxfId="13798"/>
    <tableColumn id="2615" xr3:uid="{40C31F1F-5037-F846-94E2-2A047BEB0692}" name="Colonne2589" dataDxfId="13797"/>
    <tableColumn id="2616" xr3:uid="{7CDAEEE5-781B-7643-934A-1C181863F59B}" name="Colonne2590" dataDxfId="13796"/>
    <tableColumn id="2617" xr3:uid="{477E8324-300E-F646-ACD3-571E3B4C2F85}" name="Colonne2591" dataDxfId="13795"/>
    <tableColumn id="2618" xr3:uid="{1FC052E6-D783-B944-8A6D-C92087015480}" name="Colonne2592" dataDxfId="13794"/>
    <tableColumn id="2619" xr3:uid="{CBD17046-79C8-5A4A-A499-796F7F8F5D1F}" name="Colonne2593" dataDxfId="13793"/>
    <tableColumn id="2620" xr3:uid="{B651FA7D-A8E9-5144-BAD1-23985D0CC96A}" name="Colonne2594" dataDxfId="13792"/>
    <tableColumn id="2621" xr3:uid="{63C9FD72-1DC6-6B41-A47F-741BE606C6B3}" name="Colonne2595" dataDxfId="13791"/>
    <tableColumn id="2622" xr3:uid="{A106970B-36EE-E840-8E6A-3B3CDF0E6E6A}" name="Colonne2596" dataDxfId="13790"/>
    <tableColumn id="2623" xr3:uid="{00310C2F-97CD-3245-A725-BC95887E2B3A}" name="Colonne2597" dataDxfId="13789"/>
    <tableColumn id="2624" xr3:uid="{6D7C33DC-C990-1F49-B0D3-3E6025C05C85}" name="Colonne2598" dataDxfId="13788"/>
    <tableColumn id="2625" xr3:uid="{A6EADA57-2B06-8C4F-9BFF-AE2BA3AA4ACA}" name="Colonne2599" dataDxfId="13787"/>
    <tableColumn id="2626" xr3:uid="{511A07BA-BBC9-0F41-916E-ACDA24871797}" name="Colonne2600" dataDxfId="13786"/>
    <tableColumn id="2627" xr3:uid="{1D25C87E-0AA0-704B-8DB1-457ECA710358}" name="Colonne2601" dataDxfId="13785"/>
    <tableColumn id="2628" xr3:uid="{461F2DBC-3B54-2045-B895-5B7C6539DC03}" name="Colonne2602" dataDxfId="13784"/>
    <tableColumn id="2629" xr3:uid="{B6A21543-FCC0-214D-BB50-FAB011B91226}" name="Colonne2603" dataDxfId="13783"/>
    <tableColumn id="2630" xr3:uid="{0575814C-C720-B64E-8A92-50A546CB0071}" name="Colonne2604" dataDxfId="13782"/>
    <tableColumn id="2631" xr3:uid="{2FE988FB-6831-8441-84D5-9BE818B3D029}" name="Colonne2605" dataDxfId="13781"/>
    <tableColumn id="2632" xr3:uid="{18F98C25-81A2-9447-ABB7-2E7C29BB2719}" name="Colonne2606" dataDxfId="13780"/>
    <tableColumn id="2633" xr3:uid="{64ABB8DD-85A1-3E48-903F-CF519F8E7F48}" name="Colonne2607" dataDxfId="13779"/>
    <tableColumn id="2634" xr3:uid="{568D7CAD-17BA-134F-AD30-56C4AC4B357B}" name="Colonne2608" dataDxfId="13778"/>
    <tableColumn id="2635" xr3:uid="{5DE3F1F8-B05A-C041-8EF3-D01E2052ADBE}" name="Colonne2609" dataDxfId="13777"/>
    <tableColumn id="2636" xr3:uid="{56C7C89F-0DF0-B842-B176-713DBD1009EF}" name="Colonne2610" dataDxfId="13776"/>
    <tableColumn id="2637" xr3:uid="{F95FFD52-526B-B44A-9FD6-41D7D4016316}" name="Colonne2611" dataDxfId="13775"/>
    <tableColumn id="2638" xr3:uid="{3CF9429D-B182-8445-8404-FB1E8F7DD6E2}" name="Colonne2612" dataDxfId="13774"/>
    <tableColumn id="2639" xr3:uid="{DDEE56B6-343D-E240-A668-660D671E064F}" name="Colonne2613" dataDxfId="13773"/>
    <tableColumn id="2640" xr3:uid="{381238B0-B4DA-FB4E-8952-2BE1A9943B35}" name="Colonne2614" dataDxfId="13772"/>
    <tableColumn id="2641" xr3:uid="{2471BB93-D076-0344-BE5D-9125A1DA41B2}" name="Colonne2615" dataDxfId="13771"/>
    <tableColumn id="2642" xr3:uid="{CB0D38C8-37B8-1540-95F4-EB4673604B35}" name="Colonne2616" dataDxfId="13770"/>
    <tableColumn id="2643" xr3:uid="{4F35BC2E-06EE-0A41-8E1A-269D12ADE83B}" name="Colonne2617" dataDxfId="13769"/>
    <tableColumn id="2644" xr3:uid="{F098AAF9-E069-F341-B0FD-CC8804CFF552}" name="Colonne2618" dataDxfId="13768"/>
    <tableColumn id="2645" xr3:uid="{AD63C948-381B-9343-A9D0-04E3BA8EC4E2}" name="Colonne2619" dataDxfId="13767"/>
    <tableColumn id="2646" xr3:uid="{A9630F66-8FC5-1847-9F97-E7C525AE4A7E}" name="Colonne2620" dataDxfId="13766"/>
    <tableColumn id="2647" xr3:uid="{39DBB581-6E20-E149-8FA2-0BE339D26426}" name="Colonne2621" dataDxfId="13765"/>
    <tableColumn id="2648" xr3:uid="{2FA5D080-0515-BE44-94BE-E9706821EC3D}" name="Colonne2622" dataDxfId="13764"/>
    <tableColumn id="2649" xr3:uid="{6CFD8EDB-7095-9A4D-97CB-9500874AED0D}" name="Colonne2623" dataDxfId="13763"/>
    <tableColumn id="2650" xr3:uid="{C5E92520-CBDA-3D44-AC16-91BC37127E73}" name="Colonne2624" dataDxfId="13762"/>
    <tableColumn id="2651" xr3:uid="{540A714F-7765-EA41-BF16-9A6B8A21B8B5}" name="Colonne2625" dataDxfId="13761"/>
    <tableColumn id="2652" xr3:uid="{7EBA5F54-29C6-E94D-BFCB-086ECF2BAC52}" name="Colonne2626" dataDxfId="13760"/>
    <tableColumn id="2653" xr3:uid="{73AB84CB-EBFD-5045-9927-1D94DF3DF9A9}" name="Colonne2627" dataDxfId="13759"/>
    <tableColumn id="2654" xr3:uid="{7CD9423A-0096-494F-9F74-3C8EA9D337D9}" name="Colonne2628" dataDxfId="13758"/>
    <tableColumn id="2655" xr3:uid="{B18E5433-D9D3-9E42-9F86-BAE7E9B5A002}" name="Colonne2629" dataDxfId="13757"/>
    <tableColumn id="2656" xr3:uid="{B5E8A095-8535-B746-A2B6-D140834C724B}" name="Colonne2630" dataDxfId="13756"/>
    <tableColumn id="2657" xr3:uid="{45FD80B3-C3C1-B846-9CF4-598219E2A37C}" name="Colonne2631" dataDxfId="13755"/>
    <tableColumn id="2658" xr3:uid="{7A6EFE69-18F2-2D4A-A601-EFE3ABE0B98A}" name="Colonne2632" dataDxfId="13754"/>
    <tableColumn id="2659" xr3:uid="{7448709A-E887-6B44-983A-15CEA143DAF1}" name="Colonne2633" dataDxfId="13753"/>
    <tableColumn id="2660" xr3:uid="{733637AC-4EB7-C649-9FF8-2B23C6445343}" name="Colonne2634" dataDxfId="13752"/>
    <tableColumn id="2661" xr3:uid="{1DFEE834-D046-6A4B-BD4B-91BA18335FD8}" name="Colonne2635" dataDxfId="13751"/>
    <tableColumn id="2662" xr3:uid="{93D27ACE-061D-DB44-9CEA-B85444D98D1B}" name="Colonne2636" dataDxfId="13750"/>
    <tableColumn id="2663" xr3:uid="{DD1DF509-FACF-A642-8E8C-47486E5A3D19}" name="Colonne2637" dataDxfId="13749"/>
    <tableColumn id="2664" xr3:uid="{1E611730-64E2-3C4E-ADCC-7638A4995277}" name="Colonne2638" dataDxfId="13748"/>
    <tableColumn id="2665" xr3:uid="{E4BD37A7-EFD6-5C49-AF4A-E81D85048A36}" name="Colonne2639" dataDxfId="13747"/>
    <tableColumn id="2666" xr3:uid="{13CFB736-D87D-5042-A871-5D827C246176}" name="Colonne2640" dataDxfId="13746"/>
    <tableColumn id="2667" xr3:uid="{CE1D4939-7E21-AB40-A1BA-39D7DE95821F}" name="Colonne2641" dataDxfId="13745"/>
    <tableColumn id="2668" xr3:uid="{05CB2BE1-462C-E145-954D-1A90CF1BFED5}" name="Colonne2642" dataDxfId="13744"/>
    <tableColumn id="2669" xr3:uid="{30705219-C90F-514B-8722-DD138DB41DD7}" name="Colonne2643" dataDxfId="13743"/>
    <tableColumn id="2670" xr3:uid="{FD47C3DF-95C5-4E4C-8970-F89CFD74EDFD}" name="Colonne2644" dataDxfId="13742"/>
    <tableColumn id="2671" xr3:uid="{B72785BA-B2E9-0347-AA46-DED6FFF744C8}" name="Colonne2645" dataDxfId="13741"/>
    <tableColumn id="2672" xr3:uid="{0FD580F5-1559-3749-A4D0-8BC213071537}" name="Colonne2646" dataDxfId="13740"/>
    <tableColumn id="2673" xr3:uid="{BDC792FF-1A61-1F40-8C67-346B18C6D91A}" name="Colonne2647" dataDxfId="13739"/>
    <tableColumn id="2674" xr3:uid="{B84E3930-FF5C-4546-A946-8C3A7F17D3CF}" name="Colonne2648" dataDxfId="13738"/>
    <tableColumn id="2675" xr3:uid="{0EA00157-390B-AC4B-88F1-ECD15F877EF2}" name="Colonne2649" dataDxfId="13737"/>
    <tableColumn id="2676" xr3:uid="{7B1BF9E1-8F3D-234A-B041-4571705599D9}" name="Colonne2650" dataDxfId="13736"/>
    <tableColumn id="2677" xr3:uid="{9D433587-F33B-F248-B1AC-8DB58C4C3042}" name="Colonne2651" dataDxfId="13735"/>
    <tableColumn id="2678" xr3:uid="{EB02CF6C-524D-7B41-9BE5-83456AE000DE}" name="Colonne2652" dataDxfId="13734"/>
    <tableColumn id="2679" xr3:uid="{F0CAEC64-5D5D-F145-B624-D11DD151881B}" name="Colonne2653" dataDxfId="13733"/>
    <tableColumn id="2680" xr3:uid="{1F422D71-9CE6-124C-8A68-7BA6081D6136}" name="Colonne2654" dataDxfId="13732"/>
    <tableColumn id="2681" xr3:uid="{DFB21B0F-1CD1-D347-BCC7-66C0F2174112}" name="Colonne2655" dataDxfId="13731"/>
    <tableColumn id="2682" xr3:uid="{59029C28-EF8E-4544-BFA2-1F1BBAFA498C}" name="Colonne2656" dataDxfId="13730"/>
    <tableColumn id="2683" xr3:uid="{65519A52-F918-6D41-9903-BFBD7FC8BEDF}" name="Colonne2657" dataDxfId="13729"/>
    <tableColumn id="2684" xr3:uid="{C4D6C8E3-F8E5-1E44-9A64-2CBB8C518676}" name="Colonne2658" dataDxfId="13728"/>
    <tableColumn id="2685" xr3:uid="{6BFA7A41-0961-184E-A257-C3840F58A6E5}" name="Colonne2659" dataDxfId="13727"/>
    <tableColumn id="2686" xr3:uid="{C75CABFF-835A-C24E-B0E9-82BFAC74A567}" name="Colonne2660" dataDxfId="13726"/>
    <tableColumn id="2687" xr3:uid="{880C0FD3-6EFC-9545-8ED5-F816E22F3FD0}" name="Colonne2661" dataDxfId="13725"/>
    <tableColumn id="2688" xr3:uid="{382FC81D-4C15-4744-938F-77D4060A609D}" name="Colonne2662" dataDxfId="13724"/>
    <tableColumn id="2689" xr3:uid="{FFCF7EE5-48EE-B549-BE7E-68DFB263DB7A}" name="Colonne2663" dataDxfId="13723"/>
    <tableColumn id="2690" xr3:uid="{073F1D00-90D5-2B43-85B0-A8D51B428A52}" name="Colonne2664" dataDxfId="13722"/>
    <tableColumn id="2691" xr3:uid="{E3C866C3-7F76-5A4F-90AD-48E7E4C19887}" name="Colonne2665" dataDxfId="13721"/>
    <tableColumn id="2692" xr3:uid="{0AA4800A-458E-5248-8566-C0D8FCFB8708}" name="Colonne2666" dataDxfId="13720"/>
    <tableColumn id="2693" xr3:uid="{EE9774DC-8ED0-8445-B002-E6CB9BA311A9}" name="Colonne2667" dataDxfId="13719"/>
    <tableColumn id="2694" xr3:uid="{40102DC6-0DA2-7F4B-84DE-590201CA76D8}" name="Colonne2668" dataDxfId="13718"/>
    <tableColumn id="2695" xr3:uid="{5144CC3E-1856-8F4A-B01C-F44C04A98B06}" name="Colonne2669" dataDxfId="13717"/>
    <tableColumn id="2696" xr3:uid="{9BF6BC06-0D01-9942-A41F-4DC0E106C1AC}" name="Colonne2670" dataDxfId="13716"/>
    <tableColumn id="2697" xr3:uid="{CF6DDFFC-ED48-994B-8C05-CDFF845ED2F6}" name="Colonne2671" dataDxfId="13715"/>
    <tableColumn id="2698" xr3:uid="{A6A939FA-2A27-3046-A885-67E0FE47F0B1}" name="Colonne2672" dataDxfId="13714"/>
    <tableColumn id="2699" xr3:uid="{5DC0B1A2-58F4-4947-9DBC-C2246569F553}" name="Colonne2673" dataDxfId="13713"/>
    <tableColumn id="2700" xr3:uid="{41516FF3-93CC-5C41-8B19-4795D330FF3F}" name="Colonne2674" dataDxfId="13712"/>
    <tableColumn id="2701" xr3:uid="{EE6362FA-7A2C-174B-8ABF-0BD6DA24A593}" name="Colonne2675" dataDxfId="13711"/>
    <tableColumn id="2702" xr3:uid="{B04F785A-665D-D649-B310-B6FEB1B13E96}" name="Colonne2676" dataDxfId="13710"/>
    <tableColumn id="2703" xr3:uid="{D8F90F58-8D63-7C47-8F32-78D9E1456307}" name="Colonne2677" dataDxfId="13709"/>
    <tableColumn id="2704" xr3:uid="{DE32F557-1B25-C04E-8906-A28DEF700C6F}" name="Colonne2678" dataDxfId="13708"/>
    <tableColumn id="2705" xr3:uid="{6EB758C2-9EFA-274E-92B1-8EEA921F3162}" name="Colonne2679" dataDxfId="13707"/>
    <tableColumn id="2706" xr3:uid="{6AC46E1F-461F-9B40-9A01-30C46FFF6509}" name="Colonne2680" dataDxfId="13706"/>
    <tableColumn id="2707" xr3:uid="{2B9C1E87-3E50-DA48-A09E-DDA0DF9FC3FB}" name="Colonne2681" dataDxfId="13705"/>
    <tableColumn id="2708" xr3:uid="{7BEF8113-6EDA-5A4A-B3F3-D50C0BA37952}" name="Colonne2682" dataDxfId="13704"/>
    <tableColumn id="2709" xr3:uid="{C34D500B-8CC0-E44F-9CF0-22CEEC11E650}" name="Colonne2683" dataDxfId="13703"/>
    <tableColumn id="2710" xr3:uid="{5053CDE8-5F6B-AB4B-A9AA-E559FA730E2C}" name="Colonne2684" dataDxfId="13702"/>
    <tableColumn id="2711" xr3:uid="{E13DBA4C-F55A-324F-AB10-DB340A788277}" name="Colonne2685" dataDxfId="13701"/>
    <tableColumn id="2712" xr3:uid="{93283757-984A-2D44-8BF5-3E3FEE2ECA40}" name="Colonne2686" dataDxfId="13700"/>
    <tableColumn id="2713" xr3:uid="{25A4E6A8-E29D-ED4A-B6AA-C2C9FD498DC1}" name="Colonne2687" dataDxfId="13699"/>
    <tableColumn id="2714" xr3:uid="{73232390-7D5F-5345-ACC6-0462E99A4F97}" name="Colonne2688" dataDxfId="13698"/>
    <tableColumn id="2715" xr3:uid="{A9B8E177-4FB6-E44D-AE38-EDF3324341B2}" name="Colonne2689" dataDxfId="13697"/>
    <tableColumn id="2716" xr3:uid="{68335708-FE5F-8C4D-AB46-ED65E40A56BD}" name="Colonne2690" dataDxfId="13696"/>
    <tableColumn id="2717" xr3:uid="{CD4E8CF9-264E-104C-B4EC-70131E7D677D}" name="Colonne2691" dataDxfId="13695"/>
    <tableColumn id="2718" xr3:uid="{9AE253C1-49FA-DA48-91CA-B087B3FBFCEB}" name="Colonne2692" dataDxfId="13694"/>
    <tableColumn id="2719" xr3:uid="{E49D8BE2-62C5-9448-A49D-A662ACAE11A1}" name="Colonne2693" dataDxfId="13693"/>
    <tableColumn id="2720" xr3:uid="{13F9D77B-97F5-C84C-A729-4E05538C01FE}" name="Colonne2694" dataDxfId="13692"/>
    <tableColumn id="2721" xr3:uid="{6F78DE9A-2D77-064A-803E-2C27F7F70F92}" name="Colonne2695" dataDxfId="13691"/>
    <tableColumn id="2722" xr3:uid="{6DE8B1F3-B685-DD4B-8786-59020565C88A}" name="Colonne2696" dataDxfId="13690"/>
    <tableColumn id="2723" xr3:uid="{C82A05B7-9993-8044-824D-26A0286691E8}" name="Colonne2697" dataDxfId="13689"/>
    <tableColumn id="2724" xr3:uid="{3C2D9AAC-053C-BE43-8436-EA97BD6A6E5A}" name="Colonne2698" dataDxfId="13688"/>
    <tableColumn id="2725" xr3:uid="{E80C71AF-B94E-AD47-A01C-F5102B5186BC}" name="Colonne2699" dataDxfId="13687"/>
    <tableColumn id="2726" xr3:uid="{B5A95A04-7214-0D44-9247-0DED4B762250}" name="Colonne2700" dataDxfId="13686"/>
    <tableColumn id="2727" xr3:uid="{4949E11D-809F-6448-B48D-874366330B04}" name="Colonne2701" dataDxfId="13685"/>
    <tableColumn id="2728" xr3:uid="{C18D6716-60B3-3441-A741-05292F9F8909}" name="Colonne2702" dataDxfId="13684"/>
    <tableColumn id="2729" xr3:uid="{223A3B25-3821-7F4F-B384-F0BFF58C4F92}" name="Colonne2703" dataDxfId="13683"/>
    <tableColumn id="2730" xr3:uid="{30D6DDC9-AEA2-194C-8914-3200F91FBFAF}" name="Colonne2704" dataDxfId="13682"/>
    <tableColumn id="2731" xr3:uid="{78FC4452-B201-7A45-BFEC-D81B60CACE9E}" name="Colonne2705" dataDxfId="13681"/>
    <tableColumn id="2732" xr3:uid="{21C510BF-F3F4-664E-93B5-F547A1DDBB9E}" name="Colonne2706" dataDxfId="13680"/>
    <tableColumn id="2733" xr3:uid="{3B7278A3-20DD-AF40-AB72-6E53FF5BDC15}" name="Colonne2707" dataDxfId="13679"/>
    <tableColumn id="2734" xr3:uid="{5E33DF1C-F7C8-9841-B587-230D5D9AEED8}" name="Colonne2708" dataDxfId="13678"/>
    <tableColumn id="2735" xr3:uid="{879F1CF4-5E7A-1E4A-A8FD-026D3872425A}" name="Colonne2709" dataDxfId="13677"/>
    <tableColumn id="2736" xr3:uid="{4BCC18AF-C9A2-1442-9C4A-B6C836497849}" name="Colonne2710" dataDxfId="13676"/>
    <tableColumn id="2737" xr3:uid="{40C11C34-1C8A-F944-B380-BEFE73FB8ADD}" name="Colonne2711" dataDxfId="13675"/>
    <tableColumn id="2738" xr3:uid="{0710BFEF-E4CC-784E-9601-25C98F7D1B28}" name="Colonne2712" dataDxfId="13674"/>
    <tableColumn id="2739" xr3:uid="{7A3B73A9-DA68-7147-BECA-D645305C27E9}" name="Colonne2713" dataDxfId="13673"/>
    <tableColumn id="2740" xr3:uid="{4E7FF8E9-9F6C-284A-BCF8-6852AB7EDA6D}" name="Colonne2714" dataDxfId="13672"/>
    <tableColumn id="2741" xr3:uid="{98CFBE11-26D7-1A4C-BC2A-85FB6F3DF52B}" name="Colonne2715" dataDxfId="13671"/>
    <tableColumn id="2742" xr3:uid="{4AEFEA18-E865-F04F-ABA5-2F9B9EC499FA}" name="Colonne2716" dataDxfId="13670"/>
    <tableColumn id="2743" xr3:uid="{FE52ABDB-4DD6-0D4D-B4A2-F59ABC111148}" name="Colonne2717" dataDxfId="13669"/>
    <tableColumn id="2744" xr3:uid="{0F33FC48-3481-C44E-A4CC-D0D8DD814871}" name="Colonne2718" dataDxfId="13668"/>
    <tableColumn id="2745" xr3:uid="{99DBF7F5-196C-9647-AEBB-04B7DCE8A8CF}" name="Colonne2719" dataDxfId="13667"/>
    <tableColumn id="2746" xr3:uid="{B13195B3-9BC7-DE48-B3B8-1E0108478FA6}" name="Colonne2720" dataDxfId="13666"/>
    <tableColumn id="2747" xr3:uid="{D04D49C0-4E81-9E4F-8CD2-1085C91DF878}" name="Colonne2721" dataDxfId="13665"/>
    <tableColumn id="2748" xr3:uid="{3B9E6C00-6FCF-2A4E-B1B9-7DEAEA71B652}" name="Colonne2722" dataDxfId="13664"/>
    <tableColumn id="2749" xr3:uid="{5187E88B-DBFF-9F46-8DC8-DFE4CB1D039C}" name="Colonne2723" dataDxfId="13663"/>
    <tableColumn id="2750" xr3:uid="{85C9DE0C-EEA3-9943-A74D-443E952565B1}" name="Colonne2724" dataDxfId="13662"/>
    <tableColumn id="2751" xr3:uid="{7FA1EB5E-B936-BB4C-8983-33460AD523FB}" name="Colonne2725" dataDxfId="13661"/>
    <tableColumn id="2752" xr3:uid="{3361AB5E-113C-A54B-A305-C61CDB412321}" name="Colonne2726" dataDxfId="13660"/>
    <tableColumn id="2753" xr3:uid="{67F57136-0921-1942-9F65-C3E8BDD53C20}" name="Colonne2727" dataDxfId="13659"/>
    <tableColumn id="2754" xr3:uid="{926F6FCE-FB82-3840-818C-3A055FB785FA}" name="Colonne2728" dataDxfId="13658"/>
    <tableColumn id="2755" xr3:uid="{4C7DF7FC-35C3-5B43-8B08-0A0F0B3D7D1A}" name="Colonne2729" dataDxfId="13657"/>
    <tableColumn id="2756" xr3:uid="{A20A5586-6FC0-4741-B489-73C597726E07}" name="Colonne2730" dataDxfId="13656"/>
    <tableColumn id="2757" xr3:uid="{8AF1B9DF-3AE1-594B-A7DB-24761FB545AF}" name="Colonne2731" dataDxfId="13655"/>
    <tableColumn id="2758" xr3:uid="{E15D88F4-20A6-7A4A-B7DC-88BE7F6A794B}" name="Colonne2732" dataDxfId="13654"/>
    <tableColumn id="2759" xr3:uid="{D80D08C6-CD64-3E47-8BE6-098AF6C83F1C}" name="Colonne2733" dataDxfId="13653"/>
    <tableColumn id="2760" xr3:uid="{4B7A7CE2-ECA2-E846-86AF-C25246BB119E}" name="Colonne2734" dataDxfId="13652"/>
    <tableColumn id="2761" xr3:uid="{D480204F-AF58-5D49-9A06-E46CAC7E782A}" name="Colonne2735" dataDxfId="13651"/>
    <tableColumn id="2762" xr3:uid="{2272A721-FEBD-9743-AD77-E70CF00AC2A9}" name="Colonne2736" dataDxfId="13650"/>
    <tableColumn id="2763" xr3:uid="{1E299FD5-3973-CD45-B8F4-8B8672690034}" name="Colonne2737" dataDxfId="13649"/>
    <tableColumn id="2764" xr3:uid="{DDAD0D90-D273-2240-85F2-BDFB129ECB77}" name="Colonne2738" dataDxfId="13648"/>
    <tableColumn id="2765" xr3:uid="{1695DA00-AE07-414A-920E-89FF7E458BF1}" name="Colonne2739" dataDxfId="13647"/>
    <tableColumn id="2766" xr3:uid="{3B3A0672-5FCB-C44B-AFE1-D3F2CA19BE06}" name="Colonne2740" dataDxfId="13646"/>
    <tableColumn id="2767" xr3:uid="{981C6945-DADC-1B45-8297-C63575F7DDF9}" name="Colonne2741" dataDxfId="13645"/>
    <tableColumn id="2768" xr3:uid="{81E9EA7C-9BFD-8746-9E1E-9E9D9369881F}" name="Colonne2742" dataDxfId="13644"/>
    <tableColumn id="2769" xr3:uid="{730048D8-2E40-2C4D-8A63-7325F8424E15}" name="Colonne2743" dataDxfId="13643"/>
    <tableColumn id="2770" xr3:uid="{831CE73A-D444-0446-8041-9CAD2EC01310}" name="Colonne2744" dataDxfId="13642"/>
    <tableColumn id="2771" xr3:uid="{6CD8E2DE-71A0-C048-AAFF-04E1C5933E78}" name="Colonne2745" dataDxfId="13641"/>
    <tableColumn id="2772" xr3:uid="{895B387D-14C1-0745-BBC4-0A843F5E9076}" name="Colonne2746" dataDxfId="13640"/>
    <tableColumn id="2773" xr3:uid="{AFF3D9B6-4707-3241-A7A3-8B8587CEB3D4}" name="Colonne2747" dataDxfId="13639"/>
    <tableColumn id="2774" xr3:uid="{903AADF5-FC87-8E48-95D7-B9E462E4A1F8}" name="Colonne2748" dataDxfId="13638"/>
    <tableColumn id="2775" xr3:uid="{3DA2D73C-AB6E-9C49-BC8B-B2A60B7BA2D8}" name="Colonne2749" dataDxfId="13637"/>
    <tableColumn id="2776" xr3:uid="{C147B9DE-94CE-3744-A01A-D9349011F426}" name="Colonne2750" dataDxfId="13636"/>
    <tableColumn id="2777" xr3:uid="{758345D3-7429-1744-B5A4-AFD3D0471E93}" name="Colonne2751" dataDxfId="13635"/>
    <tableColumn id="2778" xr3:uid="{E217BAB9-216A-2B49-A900-953827942B94}" name="Colonne2752" dataDxfId="13634"/>
    <tableColumn id="2779" xr3:uid="{EC582A55-44C5-2D48-BBFF-6B88C7DF5843}" name="Colonne2753" dataDxfId="13633"/>
    <tableColumn id="2780" xr3:uid="{00369DAD-D415-7E41-A755-59367D1FE0D9}" name="Colonne2754" dataDxfId="13632"/>
    <tableColumn id="2781" xr3:uid="{04F7C679-28DC-0A40-89D1-35D31FE3206E}" name="Colonne2755" dataDxfId="13631"/>
    <tableColumn id="2782" xr3:uid="{77B53C45-9993-4249-92CC-3D144B656D27}" name="Colonne2756" dataDxfId="13630"/>
    <tableColumn id="2783" xr3:uid="{24DC26E2-3A5A-C646-BE3D-B472324A6D1F}" name="Colonne2757" dataDxfId="13629"/>
    <tableColumn id="2784" xr3:uid="{71C99AB8-5531-064C-9810-AC33C0ACC8A3}" name="Colonne2758" dataDxfId="13628"/>
    <tableColumn id="2785" xr3:uid="{578CB397-B345-DF40-9B32-90266DE2ADCC}" name="Colonne2759" dataDxfId="13627"/>
    <tableColumn id="2786" xr3:uid="{8809E5A5-F037-1041-82EB-26E9650FC382}" name="Colonne2760" dataDxfId="13626"/>
    <tableColumn id="2787" xr3:uid="{D30A901F-35C8-AA4D-8C16-B50F55E2B98E}" name="Colonne2761" dataDxfId="13625"/>
    <tableColumn id="2788" xr3:uid="{B94B4C5F-1247-F941-B40F-33A13A504DC0}" name="Colonne2762" dataDxfId="13624"/>
    <tableColumn id="2789" xr3:uid="{DF5A3E74-014D-7E49-9BCE-4E4BEFB0BB98}" name="Colonne2763" dataDxfId="13623"/>
    <tableColumn id="2790" xr3:uid="{88FDE070-7D41-9C42-9D94-C214159C00B0}" name="Colonne2764" dataDxfId="13622"/>
    <tableColumn id="2791" xr3:uid="{BC69D585-6172-AA41-B5D9-8CED5071E276}" name="Colonne2765" dataDxfId="13621"/>
    <tableColumn id="2792" xr3:uid="{105165BC-81D0-CE44-91A3-0565FCF898BA}" name="Colonne2766" dataDxfId="13620"/>
    <tableColumn id="2793" xr3:uid="{ED7A48B7-4008-7E41-9220-D150DF993A74}" name="Colonne2767" dataDxfId="13619"/>
    <tableColumn id="2794" xr3:uid="{D952152D-5CFE-C84F-86F0-B1489A27E250}" name="Colonne2768" dataDxfId="13618"/>
    <tableColumn id="2795" xr3:uid="{A531049D-03D6-8A4D-905B-1882D0C9EEFF}" name="Colonne2769" dataDxfId="13617"/>
    <tableColumn id="2796" xr3:uid="{242C5235-BA1F-AF49-9620-D2FBE4B42DDA}" name="Colonne2770" dataDxfId="13616"/>
    <tableColumn id="2797" xr3:uid="{CC879EFC-750A-954C-9EC2-3D5CB469F6D9}" name="Colonne2771" dataDxfId="13615"/>
    <tableColumn id="2798" xr3:uid="{CC67A85E-D744-5C48-89BB-2588E6714C1A}" name="Colonne2772" dataDxfId="13614"/>
    <tableColumn id="2799" xr3:uid="{2EEFCDF8-2C0C-9F43-A2E0-72213341074E}" name="Colonne2773" dataDxfId="13613"/>
    <tableColumn id="2800" xr3:uid="{64FE0EDE-83D9-9D4B-BD59-FFA8A590CC0C}" name="Colonne2774" dataDxfId="13612"/>
    <tableColumn id="2801" xr3:uid="{59979450-26B1-EF43-AF1A-02B05E1498A0}" name="Colonne2775" dataDxfId="13611"/>
    <tableColumn id="2802" xr3:uid="{913497BD-DDF4-8D44-B21A-7C61CDB5EF4D}" name="Colonne2776" dataDxfId="13610"/>
    <tableColumn id="2803" xr3:uid="{A828FC15-8625-654A-AB05-1E6DC0CC1A21}" name="Colonne2777" dataDxfId="13609"/>
    <tableColumn id="2804" xr3:uid="{ABF8710D-DBBF-704A-9064-4047B1C5CBFE}" name="Colonne2778" dataDxfId="13608"/>
    <tableColumn id="2805" xr3:uid="{6D803713-D1DB-594A-9517-C869163374AC}" name="Colonne2779" dataDxfId="13607"/>
    <tableColumn id="2806" xr3:uid="{F2A1E6A5-F03D-BE49-80CF-7CA922E764C6}" name="Colonne2780" dataDxfId="13606"/>
    <tableColumn id="2807" xr3:uid="{F4C2499C-5B12-124C-8FC3-323061BBC094}" name="Colonne2781" dataDxfId="13605"/>
    <tableColumn id="2808" xr3:uid="{5948C0D8-3868-714A-AC40-38E0FE7166DA}" name="Colonne2782" dataDxfId="13604"/>
    <tableColumn id="2809" xr3:uid="{398AFF4F-484F-D24D-8058-CD1D3483C1CC}" name="Colonne2783" dataDxfId="13603"/>
    <tableColumn id="2810" xr3:uid="{9658B81A-236C-FA47-8E4B-658227ED3811}" name="Colonne2784" dataDxfId="13602"/>
    <tableColumn id="2811" xr3:uid="{18104D9B-467A-7649-B611-4C0FCE846F55}" name="Colonne2785" dataDxfId="13601"/>
    <tableColumn id="2812" xr3:uid="{1F946CFB-FC59-3A4C-87B0-1B08744AE9F6}" name="Colonne2786" dataDxfId="13600"/>
    <tableColumn id="2813" xr3:uid="{F337C812-6A0C-B145-B7B6-7256DD761911}" name="Colonne2787" dataDxfId="13599"/>
    <tableColumn id="2814" xr3:uid="{728F0BE9-2516-0347-93B3-F7C1B11DE7EA}" name="Colonne2788" dataDxfId="13598"/>
    <tableColumn id="2815" xr3:uid="{0ADE4D33-C9CE-2243-9CC8-FFCE6542C809}" name="Colonne2789" dataDxfId="13597"/>
    <tableColumn id="2816" xr3:uid="{1655D9F3-DDCD-DB45-85B4-868FD41EC997}" name="Colonne2790" dataDxfId="13596"/>
    <tableColumn id="2817" xr3:uid="{2401479F-18DD-624E-820A-1E45C3E73A5F}" name="Colonne2791" dataDxfId="13595"/>
    <tableColumn id="2818" xr3:uid="{97525BFF-C1F3-8D46-A460-70930FD2496E}" name="Colonne2792" dataDxfId="13594"/>
    <tableColumn id="2819" xr3:uid="{68EE37EC-2E1D-164F-881A-BFBA01AC0911}" name="Colonne2793" dataDxfId="13593"/>
    <tableColumn id="2820" xr3:uid="{80DECB6F-968B-B040-A0EA-4C9C9EFEED14}" name="Colonne2794" dataDxfId="13592"/>
    <tableColumn id="2821" xr3:uid="{5E01511D-91B8-DA42-B11A-D95E9A4CC1B2}" name="Colonne2795" dataDxfId="13591"/>
    <tableColumn id="2822" xr3:uid="{7B79AD15-CFFE-264E-A756-B58FC6902C8E}" name="Colonne2796" dataDxfId="13590"/>
    <tableColumn id="2823" xr3:uid="{55DFC7E1-396B-0B4F-833D-C1C4F57C170A}" name="Colonne2797" dataDxfId="13589"/>
    <tableColumn id="2824" xr3:uid="{1CFBA9CA-6EE7-B142-8C8A-8A35A7891157}" name="Colonne2798" dataDxfId="13588"/>
    <tableColumn id="2825" xr3:uid="{1EE7FF1E-0097-5741-84CF-8048D4AECAA4}" name="Colonne2799" dataDxfId="13587"/>
    <tableColumn id="2826" xr3:uid="{F7195B9F-EAC8-2641-B3BE-453EF8D3AD67}" name="Colonne2800" dataDxfId="13586"/>
    <tableColumn id="2827" xr3:uid="{5464C76F-0C84-044A-9D9C-8A009653D490}" name="Colonne2801" dataDxfId="13585"/>
    <tableColumn id="2828" xr3:uid="{BAFCC5CE-6889-6247-886F-BA04E63D918C}" name="Colonne2802" dataDxfId="13584"/>
    <tableColumn id="2829" xr3:uid="{B6AF6D74-341B-B44F-B37A-5089CD8FE9D9}" name="Colonne2803" dataDxfId="13583"/>
    <tableColumn id="2830" xr3:uid="{1746F969-A4DE-E84B-A1FF-B7C171D7F64A}" name="Colonne2804" dataDxfId="13582"/>
    <tableColumn id="2831" xr3:uid="{068E5045-61CF-C349-84B2-E82C0C3399D2}" name="Colonne2805" dataDxfId="13581"/>
    <tableColumn id="2832" xr3:uid="{3C5CD346-4E42-634B-8575-2381B8105BFC}" name="Colonne2806" dataDxfId="13580"/>
    <tableColumn id="2833" xr3:uid="{953BD4E7-5AA5-C341-BF38-98AA1FE391CB}" name="Colonne2807" dataDxfId="13579"/>
    <tableColumn id="2834" xr3:uid="{CE1CB026-E992-D049-952C-6B620B97B96E}" name="Colonne2808" dataDxfId="13578"/>
    <tableColumn id="2835" xr3:uid="{3CDDA9C3-FB5C-6646-9895-622475FDECBB}" name="Colonne2809" dataDxfId="13577"/>
    <tableColumn id="2836" xr3:uid="{31097154-E774-6F46-8B0D-01F997768F3D}" name="Colonne2810" dataDxfId="13576"/>
    <tableColumn id="2837" xr3:uid="{6DBFDBC3-30C4-8C4D-AC5F-A86847635FC0}" name="Colonne2811" dataDxfId="13575"/>
    <tableColumn id="2838" xr3:uid="{C8A444C8-407D-BD40-9870-0E9C886A9F07}" name="Colonne2812" dataDxfId="13574"/>
    <tableColumn id="2839" xr3:uid="{C604EA00-3AA3-864F-8271-B070E386411B}" name="Colonne2813" dataDxfId="13573"/>
    <tableColumn id="2840" xr3:uid="{33B04A3D-D464-6F42-AC1F-43B4D56F6BB9}" name="Colonne2814" dataDxfId="13572"/>
    <tableColumn id="2841" xr3:uid="{7A0A3A01-F90F-A044-808A-DC758BAEEC06}" name="Colonne2815" dataDxfId="13571"/>
    <tableColumn id="2842" xr3:uid="{9210F3BA-A5C8-174E-AC3F-5C895AAD4810}" name="Colonne2816" dataDxfId="13570"/>
    <tableColumn id="2843" xr3:uid="{3B882387-B87B-4449-9018-0BB01DFA038B}" name="Colonne2817" dataDxfId="13569"/>
    <tableColumn id="2844" xr3:uid="{344D1CA7-7529-444A-A696-A9AA969BCAD5}" name="Colonne2818" dataDxfId="13568"/>
    <tableColumn id="2845" xr3:uid="{906DF730-58E7-354F-972D-8E48B89447DA}" name="Colonne2819" dataDxfId="13567"/>
    <tableColumn id="2846" xr3:uid="{CC7BB632-1C03-FC4C-870A-88DE6193B7AF}" name="Colonne2820" dataDxfId="13566"/>
    <tableColumn id="2847" xr3:uid="{DEFE11CE-6069-3140-A14E-0BDDA09CAA0C}" name="Colonne2821" dataDxfId="13565"/>
    <tableColumn id="2848" xr3:uid="{C66E1617-48D4-C24A-B960-BA871C990440}" name="Colonne2822" dataDxfId="13564"/>
    <tableColumn id="2849" xr3:uid="{4E30C9C0-446C-F745-AF6A-BD86E09F4DF3}" name="Colonne2823" dataDxfId="13563"/>
    <tableColumn id="2850" xr3:uid="{145988EB-629A-CE4F-B554-F0A9DD8753E8}" name="Colonne2824" dataDxfId="13562"/>
    <tableColumn id="2851" xr3:uid="{8C9903A1-CBBD-9240-9EAE-CB1F81C3975E}" name="Colonne2825" dataDxfId="13561"/>
    <tableColumn id="2852" xr3:uid="{2DD61C4A-B983-134E-AB15-49017FFE26FD}" name="Colonne2826" dataDxfId="13560"/>
    <tableColumn id="2853" xr3:uid="{D74D22EE-820C-CC40-9AFE-11500BCCC839}" name="Colonne2827" dataDxfId="13559"/>
    <tableColumn id="2854" xr3:uid="{E26295F9-56ED-1A44-B175-8B3AAD2B782C}" name="Colonne2828" dataDxfId="13558"/>
    <tableColumn id="2855" xr3:uid="{02A0C2FB-AC07-A447-A39B-6CF0E5C6BBF2}" name="Colonne2829" dataDxfId="13557"/>
    <tableColumn id="2856" xr3:uid="{84FF3C6E-0DF9-D348-90A6-67DD1DE5C67E}" name="Colonne2830" dataDxfId="13556"/>
    <tableColumn id="2857" xr3:uid="{C6153C75-FE0C-C148-B113-14D4A67B3011}" name="Colonne2831" dataDxfId="13555"/>
    <tableColumn id="2858" xr3:uid="{A594A4C0-9C77-4B4B-9157-5FB59DC684B5}" name="Colonne2832" dataDxfId="13554"/>
    <tableColumn id="2859" xr3:uid="{F2680DA9-9025-FC42-A85B-33DF5AABA965}" name="Colonne2833" dataDxfId="13553"/>
    <tableColumn id="2860" xr3:uid="{813B2BAC-C7B0-AB49-A711-2CC76026EF33}" name="Colonne2834" dataDxfId="13552"/>
    <tableColumn id="2861" xr3:uid="{2A584D95-B9DD-B840-B7C5-786D798395A0}" name="Colonne2835" dataDxfId="13551"/>
    <tableColumn id="2862" xr3:uid="{0C69BA81-742F-4A4F-A0E9-7457EA61FB0F}" name="Colonne2836" dataDxfId="13550"/>
    <tableColumn id="2863" xr3:uid="{39ACAC7B-8299-264B-9970-FFD6B866F1CD}" name="Colonne2837" dataDxfId="13549"/>
    <tableColumn id="2864" xr3:uid="{7ED5C7F9-17A0-AC47-9378-119B31174501}" name="Colonne2838" dataDxfId="13548"/>
    <tableColumn id="2865" xr3:uid="{D4AC4617-DEB5-C946-98FB-F79162C05B53}" name="Colonne2839" dataDxfId="13547"/>
    <tableColumn id="2866" xr3:uid="{994C15A2-C092-674E-95B3-ED67DDCE24AA}" name="Colonne2840" dataDxfId="13546"/>
    <tableColumn id="2867" xr3:uid="{5FCE3F96-8132-DA48-866B-EF18CD544089}" name="Colonne2841" dataDxfId="13545"/>
    <tableColumn id="2868" xr3:uid="{19293283-9EF1-9A4D-B809-803DE38AC11B}" name="Colonne2842" dataDxfId="13544"/>
    <tableColumn id="2869" xr3:uid="{81458D88-CA8E-AF48-9EF5-109217CAEDEE}" name="Colonne2843" dataDxfId="13543"/>
    <tableColumn id="2870" xr3:uid="{FAE59590-D4A4-DE43-91D3-E8DC8DF784A9}" name="Colonne2844" dataDxfId="13542"/>
    <tableColumn id="2871" xr3:uid="{4CE1B748-0A7E-B44F-B095-454D9AC08798}" name="Colonne2845" dataDxfId="13541"/>
    <tableColumn id="2872" xr3:uid="{D6109BAB-A7D0-494C-BA81-6E01197CB4A1}" name="Colonne2846" dataDxfId="13540"/>
    <tableColumn id="2873" xr3:uid="{A6979B9A-FDB0-484B-A31E-D7DB783A06FD}" name="Colonne2847" dataDxfId="13539"/>
    <tableColumn id="2874" xr3:uid="{6306C09C-4F5F-D942-A651-85511571E2C8}" name="Colonne2848" dataDxfId="13538"/>
    <tableColumn id="2875" xr3:uid="{E5A1AAD8-1C74-F14F-9D90-407A118299A8}" name="Colonne2849" dataDxfId="13537"/>
    <tableColumn id="2876" xr3:uid="{B1F05F87-87F3-9E4E-821D-7992A28D2A50}" name="Colonne2850" dataDxfId="13536"/>
    <tableColumn id="2877" xr3:uid="{1AFE8A6F-B3ED-2A43-B745-41800B7060A9}" name="Colonne2851" dataDxfId="13535"/>
    <tableColumn id="2878" xr3:uid="{AA20851A-E514-FB48-942C-BCFDE06DD893}" name="Colonne2852" dataDxfId="13534"/>
    <tableColumn id="2879" xr3:uid="{6F6117F7-570F-5047-8DCF-8603723EAA91}" name="Colonne2853" dataDxfId="13533"/>
    <tableColumn id="2880" xr3:uid="{71DC07DC-F367-8E4B-B8F0-3F2CC91A5A36}" name="Colonne2854" dataDxfId="13532"/>
    <tableColumn id="2881" xr3:uid="{2975CDAB-B16C-E042-BF0F-7168911D1D4E}" name="Colonne2855" dataDxfId="13531"/>
    <tableColumn id="2882" xr3:uid="{2A6DBE4F-DB80-5142-ACF9-603711E9F540}" name="Colonne2856" dataDxfId="13530"/>
    <tableColumn id="2883" xr3:uid="{C17AC6FF-7F2C-2A4F-B11E-C40894ECFC45}" name="Colonne2857" dataDxfId="13529"/>
    <tableColumn id="2884" xr3:uid="{195855AC-0B78-1140-BC64-1C8169E84FA6}" name="Colonne2858" dataDxfId="13528"/>
    <tableColumn id="2885" xr3:uid="{835F6434-719C-3140-9873-DA99262174F3}" name="Colonne2859" dataDxfId="13527"/>
    <tableColumn id="2886" xr3:uid="{2ECD223C-D162-4F41-8C1F-5E27158C8F0F}" name="Colonne2860" dataDxfId="13526"/>
    <tableColumn id="2887" xr3:uid="{92153662-169B-8B47-B122-B9BE95C70DF8}" name="Colonne2861" dataDxfId="13525"/>
    <tableColumn id="2888" xr3:uid="{66814333-2F88-D746-98A9-4EC188C40C33}" name="Colonne2862" dataDxfId="13524"/>
    <tableColumn id="2889" xr3:uid="{205C5666-A350-CD43-9952-E9D8FEB23B8F}" name="Colonne2863" dataDxfId="13523"/>
    <tableColumn id="2890" xr3:uid="{DCA1B63F-5EB4-5D45-A561-40594AD351B8}" name="Colonne2864" dataDxfId="13522"/>
    <tableColumn id="2891" xr3:uid="{72511AD4-4871-DA4F-8D88-9A3A979AED1D}" name="Colonne2865" dataDxfId="13521"/>
    <tableColumn id="2892" xr3:uid="{136319DE-846C-A84D-B12F-30A4E0D88D70}" name="Colonne2866" dataDxfId="13520"/>
    <tableColumn id="2893" xr3:uid="{043BCBC0-E6B0-EC46-93E2-4016FFCEAFDF}" name="Colonne2867" dataDxfId="13519"/>
    <tableColumn id="2894" xr3:uid="{E9F592BD-59B3-DD4A-989F-50B676D94CAC}" name="Colonne2868" dataDxfId="13518"/>
    <tableColumn id="2895" xr3:uid="{9E365A5E-3381-FC4B-A148-C09A4500ADBF}" name="Colonne2869" dataDxfId="13517"/>
    <tableColumn id="2896" xr3:uid="{B4507490-0D4F-BB42-9B10-4EB9C96F428D}" name="Colonne2870" dataDxfId="13516"/>
    <tableColumn id="2897" xr3:uid="{18484301-2739-CF4D-BA88-81E093DDB70D}" name="Colonne2871" dataDxfId="13515"/>
    <tableColumn id="2898" xr3:uid="{725CF378-D913-2749-8B57-D17A7DF83338}" name="Colonne2872" dataDxfId="13514"/>
    <tableColumn id="2899" xr3:uid="{814646C8-4D2D-7145-A0ED-6016A881FB13}" name="Colonne2873" dataDxfId="13513"/>
    <tableColumn id="2900" xr3:uid="{A2E18D73-FC1A-364F-9C59-4B1AF739F821}" name="Colonne2874" dataDxfId="13512"/>
    <tableColumn id="2901" xr3:uid="{95426080-F56D-224A-A4A0-E32495905C79}" name="Colonne2875" dataDxfId="13511"/>
    <tableColumn id="2902" xr3:uid="{F4DCD798-9FDD-144C-96F9-6B25831C8907}" name="Colonne2876" dataDxfId="13510"/>
    <tableColumn id="2903" xr3:uid="{45E8F04E-8B07-CC47-8975-37531D50EEDE}" name="Colonne2877" dataDxfId="13509"/>
    <tableColumn id="2904" xr3:uid="{0F51EC55-2794-574C-889F-A39C1F2E71B7}" name="Colonne2878" dataDxfId="13508"/>
    <tableColumn id="2905" xr3:uid="{1441F728-47AF-B74A-8490-29BF89FEA6EB}" name="Colonne2879" dataDxfId="13507"/>
    <tableColumn id="2906" xr3:uid="{A977CC1A-46FD-9A42-9D34-49DD666674C8}" name="Colonne2880" dataDxfId="13506"/>
    <tableColumn id="2907" xr3:uid="{F6A2377F-122A-574A-A185-53BF55B0EC3F}" name="Colonne2881" dataDxfId="13505"/>
    <tableColumn id="2908" xr3:uid="{C8C502DA-5BFA-D84E-B121-39FB57D0CEFB}" name="Colonne2882" dataDxfId="13504"/>
    <tableColumn id="2909" xr3:uid="{1EADDF4B-E7FB-FE4B-A1ED-7FAA07BB66FB}" name="Colonne2883" dataDxfId="13503"/>
    <tableColumn id="2910" xr3:uid="{61E559F4-8C33-7C4F-AE1B-2F7FB7217EB0}" name="Colonne2884" dataDxfId="13502"/>
    <tableColumn id="2911" xr3:uid="{C7D2E7B4-AB5D-1044-8C9A-788BC1DAB561}" name="Colonne2885" dataDxfId="13501"/>
    <tableColumn id="2912" xr3:uid="{8B64625A-ADBB-8E4C-8AD1-13C8B8D1F71A}" name="Colonne2886" dataDxfId="13500"/>
    <tableColumn id="2913" xr3:uid="{A413455B-B113-1449-B937-34A64EFD2B96}" name="Colonne2887" dataDxfId="13499"/>
    <tableColumn id="2914" xr3:uid="{2B2E7ADC-2DA8-C142-BA79-2EBF5E9E6DDA}" name="Colonne2888" dataDxfId="13498"/>
    <tableColumn id="2915" xr3:uid="{7AA923A1-C39B-5349-A73D-C70409C52B6B}" name="Colonne2889" dataDxfId="13497"/>
    <tableColumn id="2916" xr3:uid="{21481BE8-50D5-0D4C-A59C-CE47A9A612D5}" name="Colonne2890" dataDxfId="13496"/>
    <tableColumn id="2917" xr3:uid="{3D6CDA28-6D58-E847-8261-7C9BC11B138C}" name="Colonne2891" dataDxfId="13495"/>
    <tableColumn id="2918" xr3:uid="{40A08ED1-0B46-8541-93C0-474C7454336A}" name="Colonne2892" dataDxfId="13494"/>
    <tableColumn id="2919" xr3:uid="{4DB0E240-A0BA-644D-BFA0-C447A821ED3C}" name="Colonne2893" dataDxfId="13493"/>
    <tableColumn id="2920" xr3:uid="{91CD7C77-7E09-6D4E-9B93-DAA8C5A3552B}" name="Colonne2894" dataDxfId="13492"/>
    <tableColumn id="2921" xr3:uid="{C53BC900-64F0-2340-A71A-0F9AF496C174}" name="Colonne2895" dataDxfId="13491"/>
    <tableColumn id="2922" xr3:uid="{599D9225-4F3B-2147-837E-084B056B0289}" name="Colonne2896" dataDxfId="13490"/>
    <tableColumn id="2923" xr3:uid="{C2C05441-D276-0742-B9BD-21C4A7AB7CFE}" name="Colonne2897" dataDxfId="13489"/>
    <tableColumn id="2924" xr3:uid="{60F80387-97D4-9744-AC59-7A2D70C4149D}" name="Colonne2898" dataDxfId="13488"/>
    <tableColumn id="2925" xr3:uid="{12662AB3-9C44-B940-B971-7039A948D63C}" name="Colonne2899" dataDxfId="13487"/>
    <tableColumn id="2926" xr3:uid="{D32D7235-35DF-094A-9F1D-78AA485B54A7}" name="Colonne2900" dataDxfId="13486"/>
    <tableColumn id="2927" xr3:uid="{21770F3C-B53F-0346-A293-A0A410670DF8}" name="Colonne2901" dataDxfId="13485"/>
    <tableColumn id="2928" xr3:uid="{32CB89A3-282D-F148-8E32-0068885A07FB}" name="Colonne2902" dataDxfId="13484"/>
    <tableColumn id="2929" xr3:uid="{F653A322-D93C-C540-BEF3-1A07D0E1C899}" name="Colonne2903" dataDxfId="13483"/>
    <tableColumn id="2930" xr3:uid="{9287814A-E211-BD44-9720-2B6308E6A3FA}" name="Colonne2904" dataDxfId="13482"/>
    <tableColumn id="2931" xr3:uid="{4D8CCD78-407F-7643-A7E8-10883BAB6805}" name="Colonne2905" dataDxfId="13481"/>
    <tableColumn id="2932" xr3:uid="{BFFD482A-7D4B-D243-97E4-1622A4B4ACA7}" name="Colonne2906" dataDxfId="13480"/>
    <tableColumn id="2933" xr3:uid="{912F4DA7-4CFC-404A-8D2C-7139263D0F44}" name="Colonne2907" dataDxfId="13479"/>
    <tableColumn id="2934" xr3:uid="{A60EBA2E-9C57-694C-8A73-B636315516A3}" name="Colonne2908" dataDxfId="13478"/>
    <tableColumn id="2935" xr3:uid="{1A17F9B1-2A1A-3A46-8A10-C9EFE5DA61F7}" name="Colonne2909" dataDxfId="13477"/>
    <tableColumn id="2936" xr3:uid="{2783A826-9315-944E-B0CC-F56143C9AD58}" name="Colonne2910" dataDxfId="13476"/>
    <tableColumn id="2937" xr3:uid="{EBA0A38A-AD3E-4746-825F-DB5CA6EA9D22}" name="Colonne2911" dataDxfId="13475"/>
    <tableColumn id="2938" xr3:uid="{F4C62A60-8415-F64D-A4F5-088AE5A9E38D}" name="Colonne2912" dataDxfId="13474"/>
    <tableColumn id="2939" xr3:uid="{A7FDAFE6-0C57-4E45-A4D5-170D394D2D17}" name="Colonne2913" dataDxfId="13473"/>
    <tableColumn id="2940" xr3:uid="{AB238423-B61F-F74D-ADA8-183D5F513DBB}" name="Colonne2914" dataDxfId="13472"/>
    <tableColumn id="2941" xr3:uid="{1D245023-3B08-7E49-A7C4-9B8ABF55F879}" name="Colonne2915" dataDxfId="13471"/>
    <tableColumn id="2942" xr3:uid="{53846A6C-4F90-3148-AB10-1F6CD18879C2}" name="Colonne2916" dataDxfId="13470"/>
    <tableColumn id="2943" xr3:uid="{F2989B2B-4A3D-D345-AE26-13880D2685F5}" name="Colonne2917" dataDxfId="13469"/>
    <tableColumn id="2944" xr3:uid="{F7A275EF-9AE2-CD41-8FE8-BDEA8012296C}" name="Colonne2918" dataDxfId="13468"/>
    <tableColumn id="2945" xr3:uid="{09CCC570-5306-F546-88D8-515221FBBDB8}" name="Colonne2919" dataDxfId="13467"/>
    <tableColumn id="2946" xr3:uid="{72154174-B24F-4345-AFD4-9E9141394B7F}" name="Colonne2920" dataDxfId="13466"/>
    <tableColumn id="2947" xr3:uid="{FAC5A18E-A18E-4643-B9EF-1EEAEBC7BD0B}" name="Colonne2921" dataDxfId="13465"/>
    <tableColumn id="2948" xr3:uid="{1ADD1B5F-12E7-8F44-99AA-558A18FE4F04}" name="Colonne2922" dataDxfId="13464"/>
    <tableColumn id="2949" xr3:uid="{31EA1B80-74EE-244B-A259-2BE08510065F}" name="Colonne2923" dataDxfId="13463"/>
    <tableColumn id="2950" xr3:uid="{E6C268D9-ED65-9C4E-9052-336D698ACBE8}" name="Colonne2924" dataDxfId="13462"/>
    <tableColumn id="2951" xr3:uid="{A6E5CB74-DD79-5A43-87EC-EAC709D73C31}" name="Colonne2925" dataDxfId="13461"/>
    <tableColumn id="2952" xr3:uid="{FE7C8598-6E93-AE44-B576-F4493C407FF7}" name="Colonne2926" dataDxfId="13460"/>
    <tableColumn id="2953" xr3:uid="{9884BBE5-7760-9D41-A1B7-E1E4712B46B4}" name="Colonne2927" dataDxfId="13459"/>
    <tableColumn id="2954" xr3:uid="{92F961C1-D21A-0E45-9309-22AC821D08EC}" name="Colonne2928" dataDxfId="13458"/>
    <tableColumn id="2955" xr3:uid="{99E198BD-AC43-534F-B34B-33B0F6028C32}" name="Colonne2929" dataDxfId="13457"/>
    <tableColumn id="2956" xr3:uid="{C0106891-5867-C14A-9FB8-3B6808CC9122}" name="Colonne2930" dataDxfId="13456"/>
    <tableColumn id="2957" xr3:uid="{2547F77E-66D4-A345-90E1-52283CD34AA4}" name="Colonne2931" dataDxfId="13455"/>
    <tableColumn id="2958" xr3:uid="{AD6A9A3A-A933-E443-8932-3D53492B138E}" name="Colonne2932" dataDxfId="13454"/>
    <tableColumn id="2959" xr3:uid="{70301B92-7E38-9346-B803-E7BA64F54DEF}" name="Colonne2933" dataDxfId="13453"/>
    <tableColumn id="2960" xr3:uid="{760FF4CA-835C-4743-873A-E7ACD9CF4166}" name="Colonne2934" dataDxfId="13452"/>
    <tableColumn id="2961" xr3:uid="{9C0AF591-0090-AF46-AA43-AF1E3A44522F}" name="Colonne2935" dataDxfId="13451"/>
    <tableColumn id="2962" xr3:uid="{88CF547C-0D65-2A48-A603-433E3A641D7D}" name="Colonne2936" dataDxfId="13450"/>
    <tableColumn id="2963" xr3:uid="{22CAB01D-2B24-754F-884A-464C71231D97}" name="Colonne2937" dataDxfId="13449"/>
    <tableColumn id="2964" xr3:uid="{137D63BA-6051-474B-9518-0D24C16AA773}" name="Colonne2938" dataDxfId="13448"/>
    <tableColumn id="2965" xr3:uid="{948FE1CA-779F-FB4C-86E6-EBBD1057369B}" name="Colonne2939" dataDxfId="13447"/>
    <tableColumn id="2966" xr3:uid="{2A5F1661-28DD-D24B-9629-8CA099BE3A96}" name="Colonne2940" dataDxfId="13446"/>
    <tableColumn id="2967" xr3:uid="{CB0B01AD-B120-8D4E-8E1D-C514EFC78FBB}" name="Colonne2941" dataDxfId="13445"/>
    <tableColumn id="2968" xr3:uid="{3C5B866C-05A4-8746-8C15-FE3E61D183B8}" name="Colonne2942" dataDxfId="13444"/>
    <tableColumn id="2969" xr3:uid="{C1D09DD5-4FF9-5743-9CD2-7C6940B28A05}" name="Colonne2943" dataDxfId="13443"/>
    <tableColumn id="2970" xr3:uid="{8BCCE6E5-4089-0F4D-8913-9345DF7DC58B}" name="Colonne2944" dataDxfId="13442"/>
    <tableColumn id="2971" xr3:uid="{905A44EF-0A21-1943-B04D-9D80A147FB54}" name="Colonne2945" dataDxfId="13441"/>
    <tableColumn id="2972" xr3:uid="{FF8C44DA-0C4A-1C44-B2C8-F94AC0C6B58A}" name="Colonne2946" dataDxfId="13440"/>
    <tableColumn id="2973" xr3:uid="{89295DFF-DCEB-094E-86B0-0FDDEE7147AE}" name="Colonne2947" dataDxfId="13439"/>
    <tableColumn id="2974" xr3:uid="{E1702C10-4D41-4945-A8F9-11DF0FF737A1}" name="Colonne2948" dataDxfId="13438"/>
    <tableColumn id="2975" xr3:uid="{FE2A6AED-AD8B-5348-95FD-E9443E6A9DF5}" name="Colonne2949" dataDxfId="13437"/>
    <tableColumn id="2976" xr3:uid="{49F44D45-1355-4042-B1B0-B6126B67409F}" name="Colonne2950" dataDxfId="13436"/>
    <tableColumn id="2977" xr3:uid="{434C223A-C88F-C94C-8787-29D8BBF6D253}" name="Colonne2951" dataDxfId="13435"/>
    <tableColumn id="2978" xr3:uid="{86B9D8A0-73BE-C241-B118-034478DFCBC2}" name="Colonne2952" dataDxfId="13434"/>
    <tableColumn id="2979" xr3:uid="{FE4A9892-C4B9-704C-B278-7AABBE3EC2E1}" name="Colonne2953" dataDxfId="13433"/>
    <tableColumn id="2980" xr3:uid="{9C1C28B0-D8E9-BD43-8DBA-171ACCC6C0B5}" name="Colonne2954" dataDxfId="13432"/>
    <tableColumn id="2981" xr3:uid="{6ED6FFC5-E47E-E14A-9F8B-1F7FB6DBD08C}" name="Colonne2955" dataDxfId="13431"/>
    <tableColumn id="2982" xr3:uid="{45E6AE0F-CF0B-DC49-821A-565028FB121C}" name="Colonne2956" dataDxfId="13430"/>
    <tableColumn id="2983" xr3:uid="{9D73F10A-3E1C-5844-96D2-AC4B8C5FC7F2}" name="Colonne2957" dataDxfId="13429"/>
    <tableColumn id="2984" xr3:uid="{BC7E2680-584F-6041-9F7A-2EBFAF189E48}" name="Colonne2958" dataDxfId="13428"/>
    <tableColumn id="2985" xr3:uid="{7B06E694-F297-DF42-96DF-0CD98DE45B50}" name="Colonne2959" dataDxfId="13427"/>
    <tableColumn id="2986" xr3:uid="{852C5C71-1528-4F46-9741-EED30447672F}" name="Colonne2960" dataDxfId="13426"/>
    <tableColumn id="2987" xr3:uid="{53A2ACDD-F9F8-E34E-A618-24731588B982}" name="Colonne2961" dataDxfId="13425"/>
    <tableColumn id="2988" xr3:uid="{AE1ECDEA-EA2D-6A41-B29E-5B635BA3DC14}" name="Colonne2962" dataDxfId="13424"/>
    <tableColumn id="2989" xr3:uid="{CE768B61-FC13-5947-A140-A8E466027A39}" name="Colonne2963" dataDxfId="13423"/>
    <tableColumn id="2990" xr3:uid="{CDE6C486-2F24-1444-8047-7C0434FF2514}" name="Colonne2964" dataDxfId="13422"/>
    <tableColumn id="2991" xr3:uid="{B164201E-3432-F04C-A351-A4EC32F96091}" name="Colonne2965" dataDxfId="13421"/>
    <tableColumn id="2992" xr3:uid="{C58FBB28-1A1A-8844-AAD3-4C07B98843CB}" name="Colonne2966" dataDxfId="13420"/>
    <tableColumn id="2993" xr3:uid="{B5BD9E05-61C0-1349-8CC4-FCD9E28456AF}" name="Colonne2967" dataDxfId="13419"/>
    <tableColumn id="2994" xr3:uid="{35DF7F3F-7575-3E4B-9E52-DE03EF8D7B7B}" name="Colonne2968" dataDxfId="13418"/>
    <tableColumn id="2995" xr3:uid="{7062B443-1779-4F41-AEF8-9A20CC7943ED}" name="Colonne2969" dataDxfId="13417"/>
    <tableColumn id="2996" xr3:uid="{1DA10C3D-3E7B-A048-A10F-E9E336A74973}" name="Colonne2970" dataDxfId="13416"/>
    <tableColumn id="2997" xr3:uid="{47DDB579-874C-8A46-A39A-C43DC00CB5D1}" name="Colonne2971" dataDxfId="13415"/>
    <tableColumn id="2998" xr3:uid="{044BCD2E-CEE7-CF4E-994C-B1D5BE6E66E7}" name="Colonne2972" dataDxfId="13414"/>
    <tableColumn id="2999" xr3:uid="{4C0121F6-EDAF-404F-9F44-D681F76A447D}" name="Colonne2973" dataDxfId="13413"/>
    <tableColumn id="3000" xr3:uid="{7B6351A3-ACC2-854F-8C70-0E5782A7B66B}" name="Colonne2974" dataDxfId="13412"/>
    <tableColumn id="3001" xr3:uid="{AD093FB7-38B5-1649-B0E6-73F81B62C6E5}" name="Colonne2975" dataDxfId="13411"/>
    <tableColumn id="3002" xr3:uid="{AB932EBD-9C88-524C-B157-50364DB7E464}" name="Colonne2976" dataDxfId="13410"/>
    <tableColumn id="3003" xr3:uid="{243C6B3E-7556-EF44-8E5E-6056A7179AF2}" name="Colonne2977" dataDxfId="13409"/>
    <tableColumn id="3004" xr3:uid="{9043D22E-7F30-344C-9672-F7CB7B03FA31}" name="Colonne2978" dataDxfId="13408"/>
    <tableColumn id="3005" xr3:uid="{F60BC538-E62D-5340-8660-F4E3FE47CEC7}" name="Colonne2979" dataDxfId="13407"/>
    <tableColumn id="3006" xr3:uid="{6001CFF9-C599-984D-BF6F-F122000C7404}" name="Colonne2980" dataDxfId="13406"/>
    <tableColumn id="3007" xr3:uid="{3EFE5DE6-FD44-5044-80D3-581636178EFC}" name="Colonne2981" dataDxfId="13405"/>
    <tableColumn id="3008" xr3:uid="{7ADC3437-6EE9-7841-8C7B-763CE7498683}" name="Colonne2982" dataDxfId="13404"/>
    <tableColumn id="3009" xr3:uid="{261870BE-B6FD-C743-8BEC-F7C5277EC92A}" name="Colonne2983" dataDxfId="13403"/>
    <tableColumn id="3010" xr3:uid="{E1B03F9A-596C-884F-AE20-38132856EE73}" name="Colonne2984" dataDxfId="13402"/>
    <tableColumn id="3011" xr3:uid="{38792F0A-1320-624C-BA38-2298771E326D}" name="Colonne2985" dataDxfId="13401"/>
    <tableColumn id="3012" xr3:uid="{94AD2866-AA1F-EC41-AC48-0F1872D73AA9}" name="Colonne2986" dataDxfId="13400"/>
    <tableColumn id="3013" xr3:uid="{CBEF5481-01CC-A247-B0B2-871C076F1952}" name="Colonne2987" dataDxfId="13399"/>
    <tableColumn id="3014" xr3:uid="{46BEBB43-78D9-9144-81AB-B80027D7E15B}" name="Colonne2988" dataDxfId="13398"/>
    <tableColumn id="3015" xr3:uid="{504F4F06-CDE7-2249-B787-9FB26688F648}" name="Colonne2989" dataDxfId="13397"/>
    <tableColumn id="3016" xr3:uid="{80E57208-F95F-FD4B-BAF7-9367100715DB}" name="Colonne2990" dataDxfId="13396"/>
    <tableColumn id="3017" xr3:uid="{B2DDEFA1-5509-B745-B0F7-5E55C374E9F4}" name="Colonne2991" dataDxfId="13395"/>
    <tableColumn id="3018" xr3:uid="{2AA6B0B0-7208-214E-8B73-0F1B0CDE6104}" name="Colonne2992" dataDxfId="13394"/>
    <tableColumn id="3019" xr3:uid="{8F0C8AEE-52E6-A64B-91E0-2AD5B4028AEE}" name="Colonne2993" dataDxfId="13393"/>
    <tableColumn id="3020" xr3:uid="{BE583585-CE1D-D144-81A6-62E3E730FB76}" name="Colonne2994" dataDxfId="13392"/>
    <tableColumn id="3021" xr3:uid="{A720D0FC-DF5A-4F46-ABDC-4D80F7220D8D}" name="Colonne2995" dataDxfId="13391"/>
    <tableColumn id="3022" xr3:uid="{673A5BE8-71C6-F347-81D1-B8323493694F}" name="Colonne2996" dataDxfId="13390"/>
    <tableColumn id="3023" xr3:uid="{F0C75CA7-3E16-0241-8559-107E1A4333B9}" name="Colonne2997" dataDxfId="13389"/>
    <tableColumn id="3024" xr3:uid="{6D900FC8-B504-C843-B9FF-36DC014ED014}" name="Colonne2998" dataDxfId="13388"/>
    <tableColumn id="3025" xr3:uid="{0E3F5737-2B30-D848-845D-3D19F09DC473}" name="Colonne2999" dataDxfId="13387"/>
    <tableColumn id="3026" xr3:uid="{B9195F5A-4897-CC4F-AA6E-AAD2DDFE7E9C}" name="Colonne3000" dataDxfId="13386"/>
    <tableColumn id="3027" xr3:uid="{C416756C-7D8D-944A-8969-F303992A9467}" name="Colonne3001" dataDxfId="13385"/>
    <tableColumn id="3028" xr3:uid="{70AEF07A-A5EF-9849-B0F8-B4FA8E211B6F}" name="Colonne3002" dataDxfId="13384"/>
    <tableColumn id="3029" xr3:uid="{B291536C-3C4E-3246-AB6D-3268838A38E0}" name="Colonne3003" dataDxfId="13383"/>
    <tableColumn id="3030" xr3:uid="{ACBB262F-F45F-854C-8340-DCF262A046B2}" name="Colonne3004" dataDxfId="13382"/>
    <tableColumn id="3031" xr3:uid="{C0AA1BB3-6F6A-A547-895B-35F40415C840}" name="Colonne3005" dataDxfId="13381"/>
    <tableColumn id="3032" xr3:uid="{E61BAF96-0A10-7948-BA43-FAF7F6DF6E29}" name="Colonne3006" dataDxfId="13380"/>
    <tableColumn id="3033" xr3:uid="{6C8802F1-CBE8-BC4D-B866-33F6ECC1FEA6}" name="Colonne3007" dataDxfId="13379"/>
    <tableColumn id="3034" xr3:uid="{7A76C1C2-EB5A-B947-A2C2-C324DBE78D01}" name="Colonne3008" dataDxfId="13378"/>
    <tableColumn id="3035" xr3:uid="{5AE4CCB0-8BEE-084C-9BD8-30DFC42D5D01}" name="Colonne3009" dataDxfId="13377"/>
    <tableColumn id="3036" xr3:uid="{D8332805-C8DB-9B41-B876-AB8393D19D4F}" name="Colonne3010" dataDxfId="13376"/>
    <tableColumn id="3037" xr3:uid="{92AAEB84-6D4E-FA40-80FA-8B160E961667}" name="Colonne3011" dataDxfId="13375"/>
    <tableColumn id="3038" xr3:uid="{B0786FB6-4912-B144-8833-5CB284DF32DA}" name="Colonne3012" dataDxfId="13374"/>
    <tableColumn id="3039" xr3:uid="{C63BA1FD-7E55-BC48-8692-11C632E754C9}" name="Colonne3013" dataDxfId="13373"/>
    <tableColumn id="3040" xr3:uid="{75605923-B782-8D42-9E04-FE71985F341E}" name="Colonne3014" dataDxfId="13372"/>
    <tableColumn id="3041" xr3:uid="{D8D9447E-EB24-C14F-B84E-69F84357B2ED}" name="Colonne3015" dataDxfId="13371"/>
    <tableColumn id="3042" xr3:uid="{BD6620E1-9E21-4548-9682-ED0156BCC1E8}" name="Colonne3016" dataDxfId="13370"/>
    <tableColumn id="3043" xr3:uid="{C48848EE-A922-4A42-81FA-2CC7DD9EF81B}" name="Colonne3017" dataDxfId="13369"/>
    <tableColumn id="3044" xr3:uid="{D0449FA2-732C-574D-BCA3-0EC382391485}" name="Colonne3018" dataDxfId="13368"/>
    <tableColumn id="3045" xr3:uid="{6EAFC56A-BAD6-E940-AE0C-9567D125D490}" name="Colonne3019" dataDxfId="13367"/>
    <tableColumn id="3046" xr3:uid="{DC405021-84E5-1E45-9D06-0F3995668A7E}" name="Colonne3020" dataDxfId="13366"/>
    <tableColumn id="3047" xr3:uid="{C79C0053-F8A5-3B47-8626-37999C0ACD96}" name="Colonne3021" dataDxfId="13365"/>
    <tableColumn id="3048" xr3:uid="{3D11462F-648B-E249-B2E0-788315285D46}" name="Colonne3022" dataDxfId="13364"/>
    <tableColumn id="3049" xr3:uid="{4D027BDD-8310-C345-8501-B830472A35A4}" name="Colonne3023" dataDxfId="13363"/>
    <tableColumn id="3050" xr3:uid="{D332EF21-D45D-DF4A-A46E-8E11A43D0033}" name="Colonne3024" dataDxfId="13362"/>
    <tableColumn id="3051" xr3:uid="{F901E0CE-0E7E-C64D-AEA6-00BF842F1B84}" name="Colonne3025" dataDxfId="13361"/>
    <tableColumn id="3052" xr3:uid="{78808209-1F96-5F4A-9842-0145E9948883}" name="Colonne3026" dataDxfId="13360"/>
    <tableColumn id="3053" xr3:uid="{360F5D6C-7073-6E42-993D-CCCADEB36E6B}" name="Colonne3027" dataDxfId="13359"/>
    <tableColumn id="3054" xr3:uid="{3182BE35-B517-5A4D-9440-3CFF67220EA4}" name="Colonne3028" dataDxfId="13358"/>
    <tableColumn id="3055" xr3:uid="{5379B8FB-0224-6043-ADB2-4567E2016366}" name="Colonne3029" dataDxfId="13357"/>
    <tableColumn id="3056" xr3:uid="{1FA40CD5-CACF-864D-8343-7BEDF6C6E2AA}" name="Colonne3030" dataDxfId="13356"/>
    <tableColumn id="3057" xr3:uid="{4CCC23E7-9CDC-E84C-89B5-F201706F4F19}" name="Colonne3031" dataDxfId="13355"/>
    <tableColumn id="3058" xr3:uid="{249D4401-EF90-A744-9022-C0E447CDD593}" name="Colonne3032" dataDxfId="13354"/>
    <tableColumn id="3059" xr3:uid="{927F5979-E1EF-D044-A25C-1D71D73776F9}" name="Colonne3033" dataDxfId="13353"/>
    <tableColumn id="3060" xr3:uid="{18FA1EA1-2F9D-9548-BEB3-2BAA22BA74BF}" name="Colonne3034" dataDxfId="13352"/>
    <tableColumn id="3061" xr3:uid="{3002C464-4C6F-ED4F-9402-534AE3BB1A0B}" name="Colonne3035" dataDxfId="13351"/>
    <tableColumn id="3062" xr3:uid="{FFAE5DC1-31A8-5246-8C91-8C14C5562FCF}" name="Colonne3036" dataDxfId="13350"/>
    <tableColumn id="3063" xr3:uid="{7A41C676-543E-794C-B35B-E1B55C50CE0B}" name="Colonne3037" dataDxfId="13349"/>
    <tableColumn id="3064" xr3:uid="{6B55A911-4474-764A-95F0-6C635FD15A86}" name="Colonne3038" dataDxfId="13348"/>
    <tableColumn id="3065" xr3:uid="{8E2F2AD5-9444-8B4F-A15F-1DF6A36B163A}" name="Colonne3039" dataDxfId="13347"/>
    <tableColumn id="3066" xr3:uid="{ACE5C867-B23B-F345-A6EF-11981FEA44D7}" name="Colonne3040" dataDxfId="13346"/>
    <tableColumn id="3067" xr3:uid="{E7560F77-81B3-B140-8A7F-C58875DA40A7}" name="Colonne3041" dataDxfId="13345"/>
    <tableColumn id="3068" xr3:uid="{C77579D8-ADDD-844A-9535-C02ACB662B06}" name="Colonne3042" dataDxfId="13344"/>
    <tableColumn id="3069" xr3:uid="{5C9204C3-B5C9-0E44-9CCC-47B4DC9B06A4}" name="Colonne3043" dataDxfId="13343"/>
    <tableColumn id="3070" xr3:uid="{60CC68B8-E1D1-A142-B667-854B1FFD5C11}" name="Colonne3044" dataDxfId="13342"/>
    <tableColumn id="3071" xr3:uid="{3AFF80FC-94ED-854E-BD6B-967302B7615F}" name="Colonne3045" dataDxfId="13341"/>
    <tableColumn id="3072" xr3:uid="{7767D04C-BBED-2A4D-B37B-70385FECFC14}" name="Colonne3046" dataDxfId="13340"/>
    <tableColumn id="3073" xr3:uid="{75FF0CF3-9587-E84D-A899-49A79D8C3B1E}" name="Colonne3047" dataDxfId="13339"/>
    <tableColumn id="3074" xr3:uid="{AF227104-DBCF-BD4C-B74F-90FFF1A32E36}" name="Colonne3048" dataDxfId="13338"/>
    <tableColumn id="3075" xr3:uid="{3C1DE53B-8DF9-E34C-B8BD-07957033ED21}" name="Colonne3049" dataDxfId="13337"/>
    <tableColumn id="3076" xr3:uid="{6BC1090E-6AB0-A347-87F0-C6DB9529230D}" name="Colonne3050" dataDxfId="13336"/>
    <tableColumn id="3077" xr3:uid="{D84AB1A0-A7D5-3C42-99A1-55D2563130D9}" name="Colonne3051" dataDxfId="13335"/>
    <tableColumn id="3078" xr3:uid="{94B2E9D3-1E8D-7E4B-B916-69178FF52D9F}" name="Colonne3052" dataDxfId="13334"/>
    <tableColumn id="3079" xr3:uid="{588A233B-F96B-664D-88A8-9A86F2AE8D6B}" name="Colonne3053" dataDxfId="13333"/>
    <tableColumn id="3080" xr3:uid="{70EB7736-413B-DF4F-A2B1-7BFB3A653376}" name="Colonne3054" dataDxfId="13332"/>
    <tableColumn id="3081" xr3:uid="{AA4757F0-F584-8F4F-B284-8EF0C445F278}" name="Colonne3055" dataDxfId="13331"/>
    <tableColumn id="3082" xr3:uid="{B5514A84-FE18-E34C-B71E-058F43CC8C8E}" name="Colonne3056" dataDxfId="13330"/>
    <tableColumn id="3083" xr3:uid="{8B457ECC-9C76-D04D-94EE-2E2F8B4EE709}" name="Colonne3057" dataDxfId="13329"/>
    <tableColumn id="3084" xr3:uid="{40ED44F6-E13B-074C-9E6B-08D398BF3569}" name="Colonne3058" dataDxfId="13328"/>
    <tableColumn id="3085" xr3:uid="{A52968AA-CE8B-3F44-B12C-7AB91E737ADB}" name="Colonne3059" dataDxfId="13327"/>
    <tableColumn id="3086" xr3:uid="{AB5AAAA5-2A00-3A47-884B-8057098374FF}" name="Colonne3060" dataDxfId="13326"/>
    <tableColumn id="3087" xr3:uid="{6588397C-4240-DB47-BB09-08193E12BA95}" name="Colonne3061" dataDxfId="13325"/>
    <tableColumn id="3088" xr3:uid="{B6590B4D-9D05-064E-B0C9-54C25EA940B3}" name="Colonne3062" dataDxfId="13324"/>
    <tableColumn id="3089" xr3:uid="{DDAE41FE-688F-114C-B6B6-65EF7927298C}" name="Colonne3063" dataDxfId="13323"/>
    <tableColumn id="3090" xr3:uid="{A7549FEC-3215-D541-902D-250BBD4B827B}" name="Colonne3064" dataDxfId="13322"/>
    <tableColumn id="3091" xr3:uid="{1B19716B-4C3B-344A-AADB-A913C55FC44A}" name="Colonne3065" dataDxfId="13321"/>
    <tableColumn id="3092" xr3:uid="{1F55FB9C-D95D-F94B-80AD-1695E66124D4}" name="Colonne3066" dataDxfId="13320"/>
    <tableColumn id="3093" xr3:uid="{4A6E744A-51BA-9F4A-9E21-C5E49389EE16}" name="Colonne3067" dataDxfId="13319"/>
    <tableColumn id="3094" xr3:uid="{D4E92D02-8D69-B245-86B9-2F0CF12A4149}" name="Colonne3068" dataDxfId="13318"/>
    <tableColumn id="3095" xr3:uid="{5DAF24FB-76E3-2748-9B8E-346AF4B71702}" name="Colonne3069" dataDxfId="13317"/>
    <tableColumn id="3096" xr3:uid="{1BC10248-8DE3-0F42-BE71-345478738CB0}" name="Colonne3070" dataDxfId="13316"/>
    <tableColumn id="3097" xr3:uid="{14384759-69A3-E34E-9684-55DF039C0B1B}" name="Colonne3071" dataDxfId="13315"/>
    <tableColumn id="3098" xr3:uid="{E163ED5C-B1F1-C940-BBA3-8A2247DD7846}" name="Colonne3072" dataDxfId="13314"/>
    <tableColumn id="3099" xr3:uid="{4AE3FD3B-DBB0-B443-88E1-A2A3B6D02B88}" name="Colonne3073" dataDxfId="13313"/>
    <tableColumn id="3100" xr3:uid="{29763F2B-CB28-6549-A237-918901BDE0AC}" name="Colonne3074" dataDxfId="13312"/>
    <tableColumn id="3101" xr3:uid="{47212CD0-E7DA-3042-A1F4-77567516A88F}" name="Colonne3075" dataDxfId="13311"/>
    <tableColumn id="3102" xr3:uid="{2431D13F-C35F-2C42-A82E-F7185FC5CA93}" name="Colonne3076" dataDxfId="13310"/>
    <tableColumn id="3103" xr3:uid="{E1C9EC58-F2FC-9A49-B369-7D7965F9391A}" name="Colonne3077" dataDxfId="13309"/>
    <tableColumn id="3104" xr3:uid="{35DBA893-488D-C348-885B-F123954A105C}" name="Colonne3078" dataDxfId="13308"/>
    <tableColumn id="3105" xr3:uid="{C906BE0A-0273-3A46-8DAA-76D575F71DA5}" name="Colonne3079" dataDxfId="13307"/>
    <tableColumn id="3106" xr3:uid="{F62C28DA-5C98-AF4C-A973-29EE7A238764}" name="Colonne3080" dataDxfId="13306"/>
    <tableColumn id="3107" xr3:uid="{2FABFD21-BEF7-FF43-9980-11FDDB7D40CE}" name="Colonne3081" dataDxfId="13305"/>
    <tableColumn id="3108" xr3:uid="{17115017-F73B-FB40-8DDB-90DD743648CB}" name="Colonne3082" dataDxfId="13304"/>
    <tableColumn id="3109" xr3:uid="{8555F617-5540-CC43-A89D-FC5E0D98C6D0}" name="Colonne3083" dataDxfId="13303"/>
    <tableColumn id="3110" xr3:uid="{BC4E0961-F0DF-2941-B7D8-AF3E8196B942}" name="Colonne3084" dataDxfId="13302"/>
    <tableColumn id="3111" xr3:uid="{1769F5C2-B62D-D84D-A9A3-126F72116B63}" name="Colonne3085" dataDxfId="13301"/>
    <tableColumn id="3112" xr3:uid="{D6230F1C-0C30-BB44-A558-93C2EC923850}" name="Colonne3086" dataDxfId="13300"/>
    <tableColumn id="3113" xr3:uid="{B93383A5-0741-C24F-B06B-33D748B6B462}" name="Colonne3087" dataDxfId="13299"/>
    <tableColumn id="3114" xr3:uid="{9B3AA615-6BA9-4140-887F-AB7473DFAB84}" name="Colonne3088" dataDxfId="13298"/>
    <tableColumn id="3115" xr3:uid="{64E9F646-01D9-2C4C-9F0D-F689FCCF390F}" name="Colonne3089" dataDxfId="13297"/>
    <tableColumn id="3116" xr3:uid="{0DA5DD7B-70B5-9B4B-8F3A-843BCCCE2DE6}" name="Colonne3090" dataDxfId="13296"/>
    <tableColumn id="3117" xr3:uid="{837A47C6-7AD5-A940-BC86-1C7AF2ED288D}" name="Colonne3091" dataDxfId="13295"/>
    <tableColumn id="3118" xr3:uid="{5CE9187B-4DAB-8B42-90D7-B4A46494F251}" name="Colonne3092" dataDxfId="13294"/>
    <tableColumn id="3119" xr3:uid="{2EFFC2C7-2B04-9B4D-8A9A-3D39BBCE3AEA}" name="Colonne3093" dataDxfId="13293"/>
    <tableColumn id="3120" xr3:uid="{48572FCA-1689-4F43-BD8E-C1CC3449427D}" name="Colonne3094" dataDxfId="13292"/>
    <tableColumn id="3121" xr3:uid="{A7476318-40D1-C544-9E81-231B9C5EF5E9}" name="Colonne3095" dataDxfId="13291"/>
    <tableColumn id="3122" xr3:uid="{15F795BE-B477-7943-A29C-928C3013DD6A}" name="Colonne3096" dataDxfId="13290"/>
    <tableColumn id="3123" xr3:uid="{FFB5D9E2-4735-4A46-9ADB-5E39B884DD86}" name="Colonne3097" dataDxfId="13289"/>
    <tableColumn id="3124" xr3:uid="{C16C3A7B-239D-764A-8E12-696BA3658C27}" name="Colonne3098" dataDxfId="13288"/>
    <tableColumn id="3125" xr3:uid="{FE97AE79-AD35-8F41-B700-1CEE8DF20762}" name="Colonne3099" dataDxfId="13287"/>
    <tableColumn id="3126" xr3:uid="{83A32FB5-2AFB-C841-888C-896960E479EF}" name="Colonne3100" dataDxfId="13286"/>
    <tableColumn id="3127" xr3:uid="{2763137E-0E55-7048-A005-10D2A812F2B7}" name="Colonne3101" dataDxfId="13285"/>
    <tableColumn id="3128" xr3:uid="{AF2D0CBB-639A-4E49-A45C-5E1CAF81E414}" name="Colonne3102" dataDxfId="13284"/>
    <tableColumn id="3129" xr3:uid="{0DE72B0C-78BD-F041-9ACD-E3BAC3209AD5}" name="Colonne3103" dataDxfId="13283"/>
    <tableColumn id="3130" xr3:uid="{F550A00B-57BA-164C-B234-1A8A1B85F8E6}" name="Colonne3104" dataDxfId="13282"/>
    <tableColumn id="3131" xr3:uid="{453A5200-EC33-A44B-A4FC-D5015B27B5C7}" name="Colonne3105" dataDxfId="13281"/>
    <tableColumn id="3132" xr3:uid="{6EE3FD76-7BCD-2F4E-B40D-BD21878048D8}" name="Colonne3106" dataDxfId="13280"/>
    <tableColumn id="3133" xr3:uid="{806934C2-4DA9-4E45-9A90-ABF45E32EAB8}" name="Colonne3107" dataDxfId="13279"/>
    <tableColumn id="3134" xr3:uid="{CC27AD55-1325-1042-B387-44295C9DB3A8}" name="Colonne3108" dataDxfId="13278"/>
    <tableColumn id="3135" xr3:uid="{12F831BB-0FD2-914B-8FF8-7967857DCEAC}" name="Colonne3109" dataDxfId="13277"/>
    <tableColumn id="3136" xr3:uid="{60DA9108-A35A-A046-B19D-0CADDE00919B}" name="Colonne3110" dataDxfId="13276"/>
    <tableColumn id="3137" xr3:uid="{2C261434-18ED-0D41-BA02-F0D3837F785F}" name="Colonne3111" dataDxfId="13275"/>
    <tableColumn id="3138" xr3:uid="{178E8576-643F-BB49-A60E-2C27261D0B30}" name="Colonne3112" dataDxfId="13274"/>
    <tableColumn id="3139" xr3:uid="{260FC55A-6277-D74C-B0C7-EDA8BF414F4B}" name="Colonne3113" dataDxfId="13273"/>
    <tableColumn id="3140" xr3:uid="{67803DE2-C73E-F845-8569-B8B7615C0333}" name="Colonne3114" dataDxfId="13272"/>
    <tableColumn id="3141" xr3:uid="{93449759-C522-DE44-926C-E9626F08D318}" name="Colonne3115" dataDxfId="13271"/>
    <tableColumn id="3142" xr3:uid="{1892F651-485E-284C-BCFD-1EBA602400AF}" name="Colonne3116" dataDxfId="13270"/>
    <tableColumn id="3143" xr3:uid="{175284A8-09E6-1041-A81E-C3977405F0A2}" name="Colonne3117" dataDxfId="13269"/>
    <tableColumn id="3144" xr3:uid="{36F1A122-2109-CF45-862B-6F5C2787F303}" name="Colonne3118" dataDxfId="13268"/>
    <tableColumn id="3145" xr3:uid="{D7675D85-9699-6749-956E-E9607160B0C8}" name="Colonne3119" dataDxfId="13267"/>
    <tableColumn id="3146" xr3:uid="{1A5E0D6D-F33F-EC4B-A052-8CCF2D140C36}" name="Colonne3120" dataDxfId="13266"/>
    <tableColumn id="3147" xr3:uid="{2F640A2D-58E1-ED43-B841-3EB62B7EFE7F}" name="Colonne3121" dataDxfId="13265"/>
    <tableColumn id="3148" xr3:uid="{9D902D08-948C-394C-B23E-388C0B9CAE8F}" name="Colonne3122" dataDxfId="13264"/>
    <tableColumn id="3149" xr3:uid="{BD1784FA-791A-DF44-B28A-22A58509BF99}" name="Colonne3123" dataDxfId="13263"/>
    <tableColumn id="3150" xr3:uid="{25E639E8-1F4C-7F45-B7B1-F331E6DA6F23}" name="Colonne3124" dataDxfId="13262"/>
    <tableColumn id="3151" xr3:uid="{53F67C99-47E9-CC47-B77F-F4564779EDB0}" name="Colonne3125" dataDxfId="13261"/>
    <tableColumn id="3152" xr3:uid="{72FDEBBE-492A-0042-AE34-2039BF94C759}" name="Colonne3126" dataDxfId="13260"/>
    <tableColumn id="3153" xr3:uid="{E003BF45-648E-BF4E-96AC-2B41B8129219}" name="Colonne3127" dataDxfId="13259"/>
    <tableColumn id="3154" xr3:uid="{28248996-C5FF-8A48-A5CE-60B400B9C460}" name="Colonne3128" dataDxfId="13258"/>
    <tableColumn id="3155" xr3:uid="{9354FC3B-FC20-D042-A3D9-A280279F2E17}" name="Colonne3129" dataDxfId="13257"/>
    <tableColumn id="3156" xr3:uid="{A2D140EF-B676-5C45-8984-F4472CF2D50D}" name="Colonne3130" dataDxfId="13256"/>
    <tableColumn id="3157" xr3:uid="{0C58CE25-FB98-8543-96AF-B53929FD34F8}" name="Colonne3131" dataDxfId="13255"/>
    <tableColumn id="3158" xr3:uid="{ACD6A89E-7234-034F-9AB2-912CB0408481}" name="Colonne3132" dataDxfId="13254"/>
    <tableColumn id="3159" xr3:uid="{5363F5B8-915B-D043-BCA4-75B6711935CB}" name="Colonne3133" dataDxfId="13253"/>
    <tableColumn id="3160" xr3:uid="{2C007BF3-A8E0-0E42-A5EE-4D073155616B}" name="Colonne3134" dataDxfId="13252"/>
    <tableColumn id="3161" xr3:uid="{1271290B-25A1-CD44-B8A5-EE20DDC21002}" name="Colonne3135" dataDxfId="13251"/>
    <tableColumn id="3162" xr3:uid="{B4418A9E-6635-4344-9A13-F013FE54EF9D}" name="Colonne3136" dataDxfId="13250"/>
    <tableColumn id="3163" xr3:uid="{8715E28D-6026-E24C-A65B-12204C33E620}" name="Colonne3137" dataDxfId="13249"/>
    <tableColumn id="3164" xr3:uid="{273BC385-D28C-0649-A35E-EB961D0A821F}" name="Colonne3138" dataDxfId="13248"/>
    <tableColumn id="3165" xr3:uid="{2B6E0CE9-B77D-3348-9C9C-0D2F3CBF8D19}" name="Colonne3139" dataDxfId="13247"/>
    <tableColumn id="3166" xr3:uid="{617B06B3-3706-4541-80F7-0A7233B92688}" name="Colonne3140" dataDxfId="13246"/>
    <tableColumn id="3167" xr3:uid="{382B66A4-1CDC-DB49-8866-1F55EFEE9BE0}" name="Colonne3141" dataDxfId="13245"/>
    <tableColumn id="3168" xr3:uid="{8EE1AD2D-0E91-F449-9547-3A1B29A5DEE7}" name="Colonne3142" dataDxfId="13244"/>
    <tableColumn id="3169" xr3:uid="{215BDAB8-379E-A241-AD24-EB9FAB6328DE}" name="Colonne3143" dataDxfId="13243"/>
    <tableColumn id="3170" xr3:uid="{D40443AE-0FBB-9E49-B731-D9941C5B5921}" name="Colonne3144" dataDxfId="13242"/>
    <tableColumn id="3171" xr3:uid="{19B88540-0D72-6448-BCD9-092C8EB33191}" name="Colonne3145" dataDxfId="13241"/>
    <tableColumn id="3172" xr3:uid="{B7D51AD0-937F-1B4A-BD36-1FD377426FEB}" name="Colonne3146" dataDxfId="13240"/>
    <tableColumn id="3173" xr3:uid="{E14BA617-999D-254D-8F4A-950896DDC655}" name="Colonne3147" dataDxfId="13239"/>
    <tableColumn id="3174" xr3:uid="{18AE899E-D145-1B44-9EC2-1D119E5C6173}" name="Colonne3148" dataDxfId="13238"/>
    <tableColumn id="3175" xr3:uid="{1864BA2D-B2FE-3547-82AE-071E4DD51AE8}" name="Colonne3149" dataDxfId="13237"/>
    <tableColumn id="3176" xr3:uid="{26B9AD3D-25D9-D242-B345-C58270A8CBA7}" name="Colonne3150" dataDxfId="13236"/>
    <tableColumn id="3177" xr3:uid="{B25D1B75-7C04-7049-8062-53E5F5090ED7}" name="Colonne3151" dataDxfId="13235"/>
    <tableColumn id="3178" xr3:uid="{6D70E64E-F3C4-1945-BA0A-80AFB5898571}" name="Colonne3152" dataDxfId="13234"/>
    <tableColumn id="3179" xr3:uid="{8FA8FD3A-EAAA-7541-BC67-AAC400D583A8}" name="Colonne3153" dataDxfId="13233"/>
    <tableColumn id="3180" xr3:uid="{72F1FB11-1B32-DA4A-BEFD-09AB45F4C5B9}" name="Colonne3154" dataDxfId="13232"/>
    <tableColumn id="3181" xr3:uid="{83383D29-85FF-E04D-BC1A-9DF88A086281}" name="Colonne3155" dataDxfId="13231"/>
    <tableColumn id="3182" xr3:uid="{C0108BBE-0CAD-644F-92B3-C6AB952442A7}" name="Colonne3156" dataDxfId="13230"/>
    <tableColumn id="3183" xr3:uid="{B9D62173-D86D-7545-81C8-B58086E3CAAB}" name="Colonne3157" dataDxfId="13229"/>
    <tableColumn id="3184" xr3:uid="{2F9E9F4D-7416-9B40-9C6D-50886D7B0502}" name="Colonne3158" dataDxfId="13228"/>
    <tableColumn id="3185" xr3:uid="{DF4CBA0E-664D-4F44-96B6-FFFCB6D4C08F}" name="Colonne3159" dataDxfId="13227"/>
    <tableColumn id="3186" xr3:uid="{0CA566F1-71EA-8B48-869A-27F6BADD736A}" name="Colonne3160" dataDxfId="13226"/>
    <tableColumn id="3187" xr3:uid="{9146B3AB-1D19-E24A-935B-5379A6E98E44}" name="Colonne3161" dataDxfId="13225"/>
    <tableColumn id="3188" xr3:uid="{12F9907E-E0AF-8B49-9EF8-0A02654DB84A}" name="Colonne3162" dataDxfId="13224"/>
    <tableColumn id="3189" xr3:uid="{9B9CE73E-54F3-B843-8C8F-092B2F890788}" name="Colonne3163" dataDxfId="13223"/>
    <tableColumn id="3190" xr3:uid="{1B63D32A-7D49-C449-BEF0-BFF5F62E2AEF}" name="Colonne3164" dataDxfId="13222"/>
    <tableColumn id="3191" xr3:uid="{6F65FF6E-44B8-0541-8C8C-A79704865327}" name="Colonne3165" dataDxfId="13221"/>
    <tableColumn id="3192" xr3:uid="{D3B1B3CF-B736-2F48-BADA-CAFB088EC50C}" name="Colonne3166" dataDxfId="13220"/>
    <tableColumn id="3193" xr3:uid="{5C64582F-1D45-5148-A7BE-4946CF07C609}" name="Colonne3167" dataDxfId="13219"/>
    <tableColumn id="3194" xr3:uid="{88F7CEBC-C881-8643-A208-0C0F3ABD81AC}" name="Colonne3168" dataDxfId="13218"/>
    <tableColumn id="3195" xr3:uid="{F121A6F6-CA39-AA4A-83A2-9E552B81841B}" name="Colonne3169" dataDxfId="13217"/>
    <tableColumn id="3196" xr3:uid="{E7D87FE3-7F8C-7F49-8566-2578AEE2AFFB}" name="Colonne3170" dataDxfId="13216"/>
    <tableColumn id="3197" xr3:uid="{A7536599-6271-924E-91E5-50BDE2FFA567}" name="Colonne3171" dataDxfId="13215"/>
    <tableColumn id="3198" xr3:uid="{12012253-39D9-5C4D-8D7C-AE7CEDBD0219}" name="Colonne3172" dataDxfId="13214"/>
    <tableColumn id="3199" xr3:uid="{D36F5B98-BB05-3F46-AC21-08039A594F41}" name="Colonne3173" dataDxfId="13213"/>
    <tableColumn id="3200" xr3:uid="{9053192A-650B-9E4A-8F75-1DFB43AB3C75}" name="Colonne3174" dataDxfId="13212"/>
    <tableColumn id="3201" xr3:uid="{9968763F-7ABC-264C-9212-C36433DA6585}" name="Colonne3175" dataDxfId="13211"/>
    <tableColumn id="3202" xr3:uid="{618DA0AB-FFF6-614D-BAC0-0A34FB7AB67C}" name="Colonne3176" dataDxfId="13210"/>
    <tableColumn id="3203" xr3:uid="{4C88BB62-834F-9F41-A922-3082F4D45357}" name="Colonne3177" dataDxfId="13209"/>
    <tableColumn id="3204" xr3:uid="{3FC060CD-9126-C94A-A006-3990289DBB5F}" name="Colonne3178" dataDxfId="13208"/>
    <tableColumn id="3205" xr3:uid="{6D6FD502-4265-6243-821D-AF807327384B}" name="Colonne3179" dataDxfId="13207"/>
    <tableColumn id="3206" xr3:uid="{92A677E6-F1E5-D146-B324-38F25495B409}" name="Colonne3180" dataDxfId="13206"/>
    <tableColumn id="3207" xr3:uid="{98C3CBD8-4891-4E4C-8FF9-52ED1DD24E64}" name="Colonne3181" dataDxfId="13205"/>
    <tableColumn id="3208" xr3:uid="{D4F3FC09-990B-0A4A-9148-316A455A9D84}" name="Colonne3182" dataDxfId="13204"/>
    <tableColumn id="3209" xr3:uid="{195D3999-6025-B241-A351-23010469AD16}" name="Colonne3183" dataDxfId="13203"/>
    <tableColumn id="3210" xr3:uid="{24E44B99-5074-DE4D-8546-29BB8471D2ED}" name="Colonne3184" dataDxfId="13202"/>
    <tableColumn id="3211" xr3:uid="{CCA3A9B6-A423-484E-91DE-CEE1DDA511E8}" name="Colonne3185" dataDxfId="13201"/>
    <tableColumn id="3212" xr3:uid="{74EB60B1-9417-CA4F-AACB-01EDE45907E6}" name="Colonne3186" dataDxfId="13200"/>
    <tableColumn id="3213" xr3:uid="{FC304AE7-E2C6-004B-A3CF-17487999EE5E}" name="Colonne3187" dataDxfId="13199"/>
    <tableColumn id="3214" xr3:uid="{BDCC098F-3F2A-DA49-903E-7F7B0B9D108A}" name="Colonne3188" dataDxfId="13198"/>
    <tableColumn id="3215" xr3:uid="{BD9A4BF8-E634-F044-B37C-369D86333C1B}" name="Colonne3189" dataDxfId="13197"/>
    <tableColumn id="3216" xr3:uid="{3E68BA6C-7856-2540-A491-3C1576E0F074}" name="Colonne3190" dataDxfId="13196"/>
    <tableColumn id="3217" xr3:uid="{7C08C3CB-4D88-604C-9332-A59C23788724}" name="Colonne3191" dataDxfId="13195"/>
    <tableColumn id="3218" xr3:uid="{F97D1D08-980A-DD49-AB43-6B10EC560E14}" name="Colonne3192" dataDxfId="13194"/>
    <tableColumn id="3219" xr3:uid="{CA930E62-669F-884B-B83A-5CDF5C994F7C}" name="Colonne3193" dataDxfId="13193"/>
    <tableColumn id="3220" xr3:uid="{1C2F1C72-D161-3D49-ABF4-CD7884B3D828}" name="Colonne3194" dataDxfId="13192"/>
    <tableColumn id="3221" xr3:uid="{55D26C27-9459-5F49-9F7E-5CCA4923846C}" name="Colonne3195" dataDxfId="13191"/>
    <tableColumn id="3222" xr3:uid="{2EE35934-483D-4041-83FA-D6FA549F0A9B}" name="Colonne3196" dataDxfId="13190"/>
    <tableColumn id="3223" xr3:uid="{3AA3F5EF-687E-CD48-B52D-CB7D79DE9DAF}" name="Colonne3197" dataDxfId="13189"/>
    <tableColumn id="3224" xr3:uid="{2012AD41-28A1-3247-833D-C39197DA8446}" name="Colonne3198" dataDxfId="13188"/>
    <tableColumn id="3225" xr3:uid="{3B7AF05B-C107-8C44-A5B5-C43725F02A20}" name="Colonne3199" dataDxfId="13187"/>
    <tableColumn id="3226" xr3:uid="{5D988A2E-CA54-AB46-841A-51F4A2BDB5DD}" name="Colonne3200" dataDxfId="13186"/>
    <tableColumn id="3227" xr3:uid="{1B168C2D-207E-864E-A1E4-11BD0B288339}" name="Colonne3201" dataDxfId="13185"/>
    <tableColumn id="3228" xr3:uid="{1F021C37-9BD4-0A40-AD96-B43C4C4A01F8}" name="Colonne3202" dataDxfId="13184"/>
    <tableColumn id="3229" xr3:uid="{AF5F251E-A6DA-014D-B956-8B5146F7E124}" name="Colonne3203" dataDxfId="13183"/>
    <tableColumn id="3230" xr3:uid="{019B5FA6-9FB2-CB47-81A0-0470DA06C684}" name="Colonne3204" dataDxfId="13182"/>
    <tableColumn id="3231" xr3:uid="{FB88B64F-DD05-D347-8A08-C91B47328A99}" name="Colonne3205" dataDxfId="13181"/>
    <tableColumn id="3232" xr3:uid="{35382573-2F63-E647-B17A-2549CBECF55E}" name="Colonne3206" dataDxfId="13180"/>
    <tableColumn id="3233" xr3:uid="{BAAA7499-24CC-974D-800D-880F04A9E461}" name="Colonne3207" dataDxfId="13179"/>
    <tableColumn id="3234" xr3:uid="{6B15FB2B-F75A-CD4B-A9C8-97CFD7D5965D}" name="Colonne3208" dataDxfId="13178"/>
    <tableColumn id="3235" xr3:uid="{946897A4-DB40-1847-840E-EC544799D051}" name="Colonne3209" dataDxfId="13177"/>
    <tableColumn id="3236" xr3:uid="{A1990121-7576-474E-8DF1-B32E1BB2ADCB}" name="Colonne3210" dataDxfId="13176"/>
    <tableColumn id="3237" xr3:uid="{EFD93A52-3F8A-E342-A37A-ACDCF2F842A4}" name="Colonne3211" dataDxfId="13175"/>
    <tableColumn id="3238" xr3:uid="{692152A8-E897-DE49-BC1B-69877ADBCD09}" name="Colonne3212" dataDxfId="13174"/>
    <tableColumn id="3239" xr3:uid="{8091F2A7-644F-7542-8949-4A9248D31032}" name="Colonne3213" dataDxfId="13173"/>
    <tableColumn id="3240" xr3:uid="{03EB82B5-38C0-E643-AC9C-30A4F66D978D}" name="Colonne3214" dataDxfId="13172"/>
    <tableColumn id="3241" xr3:uid="{5064BF55-1147-4549-B64D-126BF7BB5128}" name="Colonne3215" dataDxfId="13171"/>
    <tableColumn id="3242" xr3:uid="{DCAA905C-2335-AA42-BC0E-23723E0D2D78}" name="Colonne3216" dataDxfId="13170"/>
    <tableColumn id="3243" xr3:uid="{88EABFE0-1557-004C-8B09-77388240ECF7}" name="Colonne3217" dataDxfId="13169"/>
    <tableColumn id="3244" xr3:uid="{14B30699-1D83-6B49-B00D-E0559E0F1323}" name="Colonne3218" dataDxfId="13168"/>
    <tableColumn id="3245" xr3:uid="{F41173E4-E75C-C645-9EB8-EFDFB5FC59A4}" name="Colonne3219" dataDxfId="13167"/>
    <tableColumn id="3246" xr3:uid="{FF2B6DFE-D803-194C-93F7-76BB4254482C}" name="Colonne3220" dataDxfId="13166"/>
    <tableColumn id="3247" xr3:uid="{D9ADD333-CA39-FD4B-B97A-2F4E26F71173}" name="Colonne3221" dataDxfId="13165"/>
    <tableColumn id="3248" xr3:uid="{ADCC7DB4-2891-E54F-9A48-423C1DFE4AF4}" name="Colonne3222" dataDxfId="13164"/>
    <tableColumn id="3249" xr3:uid="{5144B15F-7EC0-5141-B54C-A2DC967E80F1}" name="Colonne3223" dataDxfId="13163"/>
    <tableColumn id="3250" xr3:uid="{B387CF37-B7FA-7843-9271-4F7CC1C98201}" name="Colonne3224" dataDxfId="13162"/>
    <tableColumn id="3251" xr3:uid="{C356CA31-40BF-8F47-918C-C12A3731F809}" name="Colonne3225" dataDxfId="13161"/>
    <tableColumn id="3252" xr3:uid="{01208800-7E90-4B40-970C-CE505C62DC3D}" name="Colonne3226" dataDxfId="13160"/>
    <tableColumn id="3253" xr3:uid="{670F8DFE-6C58-EF47-87DC-A7DA59D826F5}" name="Colonne3227" dataDxfId="13159"/>
    <tableColumn id="3254" xr3:uid="{91829320-B8F4-0E45-A4BE-F13A3726A099}" name="Colonne3228" dataDxfId="13158"/>
    <tableColumn id="3255" xr3:uid="{2C114123-1319-3045-983A-5C2325C10C27}" name="Colonne3229" dataDxfId="13157"/>
    <tableColumn id="3256" xr3:uid="{3047AE0A-67FF-6245-A745-041A076DACCA}" name="Colonne3230" dataDxfId="13156"/>
    <tableColumn id="3257" xr3:uid="{EEA03DF8-15ED-8D42-8D7C-B284858897D8}" name="Colonne3231" dataDxfId="13155"/>
    <tableColumn id="3258" xr3:uid="{A09BF751-0D48-3446-B0E3-1509097E9A73}" name="Colonne3232" dataDxfId="13154"/>
    <tableColumn id="3259" xr3:uid="{28C794B3-AF7C-5D4E-914F-939D03BE6D17}" name="Colonne3233" dataDxfId="13153"/>
    <tableColumn id="3260" xr3:uid="{B0109D99-AD10-4E45-AECA-79C3F1B8900D}" name="Colonne3234" dataDxfId="13152"/>
    <tableColumn id="3261" xr3:uid="{693ECD70-315F-1641-98A2-362D44324331}" name="Colonne3235" dataDxfId="13151"/>
    <tableColumn id="3262" xr3:uid="{75E5FE1C-FF8C-374D-BE9C-41FBAF8820B5}" name="Colonne3236" dataDxfId="13150"/>
    <tableColumn id="3263" xr3:uid="{7A99FA7F-FE18-754D-85A1-ECB7A5594FCA}" name="Colonne3237" dataDxfId="13149"/>
    <tableColumn id="3264" xr3:uid="{95325CE8-B89C-A147-A861-AD1CF3592268}" name="Colonne3238" dataDxfId="13148"/>
    <tableColumn id="3265" xr3:uid="{4C552E88-11E3-104B-A4C9-55202F1BD51F}" name="Colonne3239" dataDxfId="13147"/>
    <tableColumn id="3266" xr3:uid="{E856499F-E3CB-1744-A87D-8FF51F789943}" name="Colonne3240" dataDxfId="13146"/>
    <tableColumn id="3267" xr3:uid="{B568378D-BBDA-1E44-B22C-A92963F6C2C8}" name="Colonne3241" dataDxfId="13145"/>
    <tableColumn id="3268" xr3:uid="{95BD1DAB-E09F-3744-9EE5-12ED62808879}" name="Colonne3242" dataDxfId="13144"/>
    <tableColumn id="3269" xr3:uid="{5AAC3354-1B26-EF46-9689-B71A0D26BB18}" name="Colonne3243" dataDxfId="13143"/>
    <tableColumn id="3270" xr3:uid="{C7963AE5-7CDE-C74C-AB3B-8A7A724E1143}" name="Colonne3244" dataDxfId="13142"/>
    <tableColumn id="3271" xr3:uid="{A4565747-D3CB-214D-8F43-D58F8F6597F1}" name="Colonne3245" dataDxfId="13141"/>
    <tableColumn id="3272" xr3:uid="{80291F0B-EED3-EB43-9F1E-A8B4A9FA9DD6}" name="Colonne3246" dataDxfId="13140"/>
    <tableColumn id="3273" xr3:uid="{278228AF-57E2-624C-BA1D-79E576BFA6CE}" name="Colonne3247" dataDxfId="13139"/>
    <tableColumn id="3274" xr3:uid="{FF5FF5B0-AF21-F446-8552-4A914D8B0498}" name="Colonne3248" dataDxfId="13138"/>
    <tableColumn id="3275" xr3:uid="{7A073E1B-935F-A541-892C-C5F07A327194}" name="Colonne3249" dataDxfId="13137"/>
    <tableColumn id="3276" xr3:uid="{B6932D66-644F-1E40-92D8-AA71086427A4}" name="Colonne3250" dataDxfId="13136"/>
    <tableColumn id="3277" xr3:uid="{DA676104-7F91-1543-AABF-2DB963087A78}" name="Colonne3251" dataDxfId="13135"/>
    <tableColumn id="3278" xr3:uid="{97C2C39B-9F2E-3C43-BCB5-4B83222ACE25}" name="Colonne3252" dataDxfId="13134"/>
    <tableColumn id="3279" xr3:uid="{FD06EF04-0620-7145-87B7-F8DBCB434FD9}" name="Colonne3253" dataDxfId="13133"/>
    <tableColumn id="3280" xr3:uid="{0DA8D364-6ACC-1047-B342-0BC33D323B6F}" name="Colonne3254" dataDxfId="13132"/>
    <tableColumn id="3281" xr3:uid="{134DA7D1-4AFF-5349-963F-C343564297FE}" name="Colonne3255" dataDxfId="13131"/>
    <tableColumn id="3282" xr3:uid="{F6642B18-0BD3-1B42-A7B8-0F4D8E174B0B}" name="Colonne3256" dataDxfId="13130"/>
    <tableColumn id="3283" xr3:uid="{10F50313-AD12-C543-9F89-5B803E23C276}" name="Colonne3257" dataDxfId="13129"/>
    <tableColumn id="3284" xr3:uid="{7670AEB4-FB4E-F04A-BF62-1466F3BB00F5}" name="Colonne3258" dataDxfId="13128"/>
    <tableColumn id="3285" xr3:uid="{2C430836-E547-A648-B315-5A02701A7281}" name="Colonne3259" dataDxfId="13127"/>
    <tableColumn id="3286" xr3:uid="{462E75FF-16DF-9C41-BA9B-2ECA6062F15C}" name="Colonne3260" dataDxfId="13126"/>
    <tableColumn id="3287" xr3:uid="{84A9AE2F-6197-0349-9B59-36D840B5E6C9}" name="Colonne3261" dataDxfId="13125"/>
    <tableColumn id="3288" xr3:uid="{BD3C7AC6-86C4-9F4C-9A0B-F28E2548DEF0}" name="Colonne3262" dataDxfId="13124"/>
    <tableColumn id="3289" xr3:uid="{F6C85E47-EDC6-5C4A-A2E9-B82E4254308A}" name="Colonne3263" dataDxfId="13123"/>
    <tableColumn id="3290" xr3:uid="{440C1661-1D67-EE48-B018-03723B0705F3}" name="Colonne3264" dataDxfId="13122"/>
    <tableColumn id="3291" xr3:uid="{E3A8C974-C62C-7044-81DD-2EE881DB9D50}" name="Colonne3265" dataDxfId="13121"/>
    <tableColumn id="3292" xr3:uid="{5489E953-33DF-AF45-B5BB-484573F9C6D9}" name="Colonne3266" dataDxfId="13120"/>
    <tableColumn id="3293" xr3:uid="{7A1C34D7-28F3-1C43-8E59-082A1AA6DF70}" name="Colonne3267" dataDxfId="13119"/>
    <tableColumn id="3294" xr3:uid="{39AB7C46-8D5C-184B-87BD-823F33903937}" name="Colonne3268" dataDxfId="13118"/>
    <tableColumn id="3295" xr3:uid="{8AAE2731-C770-EC42-9E1A-D5EF3C3588FC}" name="Colonne3269" dataDxfId="13117"/>
    <tableColumn id="3296" xr3:uid="{2E479824-19A8-2C4C-AF86-BECF0AB938F1}" name="Colonne3270" dataDxfId="13116"/>
    <tableColumn id="3297" xr3:uid="{5006E00B-1CB4-074B-971A-4A96EEE7E4D0}" name="Colonne3271" dataDxfId="13115"/>
    <tableColumn id="3298" xr3:uid="{862240B8-9196-EA42-BDC1-14C6B5D3FD22}" name="Colonne3272" dataDxfId="13114"/>
    <tableColumn id="3299" xr3:uid="{E3C70CC9-C503-074F-9862-56E74D35C40F}" name="Colonne3273" dataDxfId="13113"/>
    <tableColumn id="3300" xr3:uid="{218C185E-7A90-274C-A817-852EEF9C1F34}" name="Colonne3274" dataDxfId="13112"/>
    <tableColumn id="3301" xr3:uid="{B304034B-84D9-324D-8BA2-E9082B80BC8E}" name="Colonne3275" dataDxfId="13111"/>
    <tableColumn id="3302" xr3:uid="{4870AF22-B8AD-6F48-9AA6-845391EB27AB}" name="Colonne3276" dataDxfId="13110"/>
    <tableColumn id="3303" xr3:uid="{50F9C167-C62E-344D-8F55-B6EC1102BD34}" name="Colonne3277" dataDxfId="13109"/>
    <tableColumn id="3304" xr3:uid="{9AAE4946-21C0-714B-8CB5-1D2246E59923}" name="Colonne3278" dataDxfId="13108"/>
    <tableColumn id="3305" xr3:uid="{037D61F0-FE9A-F24D-B76A-41EB326B2B4D}" name="Colonne3279" dataDxfId="13107"/>
    <tableColumn id="3306" xr3:uid="{EA51757A-25CC-C44A-A4F9-1C51BDE0FCD4}" name="Colonne3280" dataDxfId="13106"/>
    <tableColumn id="3307" xr3:uid="{FC6A0B12-3772-7F4F-AA45-766B63E40800}" name="Colonne3281" dataDxfId="13105"/>
    <tableColumn id="3308" xr3:uid="{88A166BF-2092-764C-B78B-FBD306F6936B}" name="Colonne3282" dataDxfId="13104"/>
    <tableColumn id="3309" xr3:uid="{9294AF94-AC90-9F4E-8EE5-4D94A76FC411}" name="Colonne3283" dataDxfId="13103"/>
    <tableColumn id="3310" xr3:uid="{4A4E1704-A467-9C4B-8F9D-741C6943F804}" name="Colonne3284" dataDxfId="13102"/>
    <tableColumn id="3311" xr3:uid="{AC49110F-57CD-D345-A94C-5A42105A2FE6}" name="Colonne3285" dataDxfId="13101"/>
    <tableColumn id="3312" xr3:uid="{8102DDD7-E47B-6D41-9950-9E8CCCE17631}" name="Colonne3286" dataDxfId="13100"/>
    <tableColumn id="3313" xr3:uid="{7BC4A133-3D15-0747-A390-878D91B319A9}" name="Colonne3287" dataDxfId="13099"/>
    <tableColumn id="3314" xr3:uid="{AE8B54E5-A8E1-A44E-B56C-9B6D1D7B449F}" name="Colonne3288" dataDxfId="13098"/>
    <tableColumn id="3315" xr3:uid="{FB7F6A80-F7B0-8444-81C0-9C45C8F5A2E8}" name="Colonne3289" dataDxfId="13097"/>
    <tableColumn id="3316" xr3:uid="{EDFE778F-26C1-EB42-BB8C-4D303C4A032D}" name="Colonne3290" dataDxfId="13096"/>
    <tableColumn id="3317" xr3:uid="{24BD89C7-E010-D246-8479-F70B0A9C2427}" name="Colonne3291" dataDxfId="13095"/>
    <tableColumn id="3318" xr3:uid="{00DE8157-B7C6-2349-8F11-06E3F1C3A1F7}" name="Colonne3292" dataDxfId="13094"/>
    <tableColumn id="3319" xr3:uid="{142A3D19-CF22-124F-B3D2-E9F04D2AAF29}" name="Colonne3293" dataDxfId="13093"/>
    <tableColumn id="3320" xr3:uid="{07A3AD0F-C4D2-3E40-862C-B0250C70F078}" name="Colonne3294" dataDxfId="13092"/>
    <tableColumn id="3321" xr3:uid="{0288B4F3-B479-8C47-9865-EEFEDBF9178C}" name="Colonne3295" dataDxfId="13091"/>
    <tableColumn id="3322" xr3:uid="{15CF54CC-8907-0F40-9574-4952425FF540}" name="Colonne3296" dataDxfId="13090"/>
    <tableColumn id="3323" xr3:uid="{5943F850-9EA3-F44C-86DB-BEBD7E402F5F}" name="Colonne3297" dataDxfId="13089"/>
    <tableColumn id="3324" xr3:uid="{749D9899-B236-1D49-A483-589CEE456DA9}" name="Colonne3298" dataDxfId="13088"/>
    <tableColumn id="3325" xr3:uid="{52042641-2CAB-EB48-AB83-98668E6D8FD5}" name="Colonne3299" dataDxfId="13087"/>
    <tableColumn id="3326" xr3:uid="{9DCD420A-6A5D-4B46-AFAC-166119D1B6C5}" name="Colonne3300" dataDxfId="13086"/>
    <tableColumn id="3327" xr3:uid="{43E4439A-DDCC-2F4F-A31E-0CEEE9DF3C37}" name="Colonne3301" dataDxfId="13085"/>
    <tableColumn id="3328" xr3:uid="{A4BAE258-9472-FF49-AD5A-E4E074CD4B57}" name="Colonne3302" dataDxfId="13084"/>
    <tableColumn id="3329" xr3:uid="{53FDCEA3-1F86-044B-9484-7AD83F219C96}" name="Colonne3303" dataDxfId="13083"/>
    <tableColumn id="3330" xr3:uid="{4D52CBCB-B899-274F-BEF6-9A5C4AE71992}" name="Colonne3304" dataDxfId="13082"/>
    <tableColumn id="3331" xr3:uid="{6CECCA47-B374-6E49-8166-98245C3C583B}" name="Colonne3305" dataDxfId="13081"/>
    <tableColumn id="3332" xr3:uid="{5DB23495-CA23-2E44-830D-93758D16E906}" name="Colonne3306" dataDxfId="13080"/>
    <tableColumn id="3333" xr3:uid="{37FA21C3-69F0-B940-837B-A1AE9175B683}" name="Colonne3307" dataDxfId="13079"/>
    <tableColumn id="3334" xr3:uid="{15915EDA-D51E-7549-A213-ADF7CEA639A7}" name="Colonne3308" dataDxfId="13078"/>
    <tableColumn id="3335" xr3:uid="{051E44C7-14B5-EE4B-8125-4BA802647537}" name="Colonne3309" dataDxfId="13077"/>
    <tableColumn id="3336" xr3:uid="{5FE10920-790F-C04B-A501-794469683E56}" name="Colonne3310" dataDxfId="13076"/>
    <tableColumn id="3337" xr3:uid="{B5394281-E854-4C49-9CDF-F1AF6C44B712}" name="Colonne3311" dataDxfId="13075"/>
    <tableColumn id="3338" xr3:uid="{23F0CB48-481D-B943-AF32-8C1B5F6FFF84}" name="Colonne3312" dataDxfId="13074"/>
    <tableColumn id="3339" xr3:uid="{13EAC23B-43D6-7E41-B719-24EF05E635CE}" name="Colonne3313" dataDxfId="13073"/>
    <tableColumn id="3340" xr3:uid="{A99F55BE-4C34-4A46-964F-D33BF412CB3A}" name="Colonne3314" dataDxfId="13072"/>
    <tableColumn id="3341" xr3:uid="{7BA612FB-703D-E044-83A6-3809E8DF6F40}" name="Colonne3315" dataDxfId="13071"/>
    <tableColumn id="3342" xr3:uid="{371EEFCC-CC75-F34F-BD0A-B91895A1EC75}" name="Colonne3316" dataDxfId="13070"/>
    <tableColumn id="3343" xr3:uid="{276452C7-4F94-9148-A469-9D399BFC1C32}" name="Colonne3317" dataDxfId="13069"/>
    <tableColumn id="3344" xr3:uid="{E20F7564-D4F7-D046-A53A-15487A4CB787}" name="Colonne3318" dataDxfId="13068"/>
    <tableColumn id="3345" xr3:uid="{4553EF5C-7BD0-4C4C-8101-EC23B5215D6E}" name="Colonne3319" dataDxfId="13067"/>
    <tableColumn id="3346" xr3:uid="{F31C153D-C0F9-8F42-941F-10B540739255}" name="Colonne3320" dataDxfId="13066"/>
    <tableColumn id="3347" xr3:uid="{63524010-4493-A34F-B9F6-14F8C3F84828}" name="Colonne3321" dataDxfId="13065"/>
    <tableColumn id="3348" xr3:uid="{4C6F67FA-E3A5-8446-9FD9-BEF1EAAFA1D8}" name="Colonne3322" dataDxfId="13064"/>
    <tableColumn id="3349" xr3:uid="{3CFAB1BB-C69D-0B41-BCAA-020720025144}" name="Colonne3323" dataDxfId="13063"/>
    <tableColumn id="3350" xr3:uid="{C66F0D12-DCB5-A840-8BF5-A06EC7641098}" name="Colonne3324" dataDxfId="13062"/>
    <tableColumn id="3351" xr3:uid="{4835F063-8B39-2F49-AD57-401C5489347A}" name="Colonne3325" dataDxfId="13061"/>
    <tableColumn id="3352" xr3:uid="{12D00701-F414-504C-B623-966F0BBDBA07}" name="Colonne3326" dataDxfId="13060"/>
    <tableColumn id="3353" xr3:uid="{8788A45D-FF1D-BE46-A519-B52035D25D35}" name="Colonne3327" dataDxfId="13059"/>
    <tableColumn id="3354" xr3:uid="{12FCCF8C-47D7-A141-900D-427E6FAE7FFC}" name="Colonne3328" dataDxfId="13058"/>
    <tableColumn id="3355" xr3:uid="{5AA3261A-493E-D842-97AA-4E939978E998}" name="Colonne3329" dataDxfId="13057"/>
    <tableColumn id="3356" xr3:uid="{85647CDB-A93E-BE4E-9C29-CAFE04572DE1}" name="Colonne3330" dataDxfId="13056"/>
    <tableColumn id="3357" xr3:uid="{ED09C25B-E3FB-9849-A0FD-28E6A5D9713D}" name="Colonne3331" dataDxfId="13055"/>
    <tableColumn id="3358" xr3:uid="{D802EE97-D721-9E43-A076-17DE0D0972A3}" name="Colonne3332" dataDxfId="13054"/>
    <tableColumn id="3359" xr3:uid="{7669BD4C-4B1F-5D46-81B3-6A7456A3D399}" name="Colonne3333" dataDxfId="13053"/>
    <tableColumn id="3360" xr3:uid="{E8C85C21-BDB3-E046-9A85-3BF9D41411D7}" name="Colonne3334" dataDxfId="13052"/>
    <tableColumn id="3361" xr3:uid="{A40DFDD2-D3BE-2C46-9D1D-3669BF94C284}" name="Colonne3335" dataDxfId="13051"/>
    <tableColumn id="3362" xr3:uid="{E1949ADE-82E2-6E4A-8F0A-3BB201FEBA62}" name="Colonne3336" dataDxfId="13050"/>
    <tableColumn id="3363" xr3:uid="{3D292409-72D3-9F4C-BD46-6D62F20EBB4A}" name="Colonne3337" dataDxfId="13049"/>
    <tableColumn id="3364" xr3:uid="{0BE1C7D1-5E92-094E-AAD2-430C93AD13F4}" name="Colonne3338" dataDxfId="13048"/>
    <tableColumn id="3365" xr3:uid="{F16D5804-EC69-6A4C-83DD-F7715FBBDF11}" name="Colonne3339" dataDxfId="13047"/>
    <tableColumn id="3366" xr3:uid="{C64700C8-D884-8843-BC02-064DF105121B}" name="Colonne3340" dataDxfId="13046"/>
    <tableColumn id="3367" xr3:uid="{FC93A726-2840-5545-B5F8-355AD03AA4A0}" name="Colonne3341" dataDxfId="13045"/>
    <tableColumn id="3368" xr3:uid="{65710657-B630-2849-AD7A-95A60AC1A32D}" name="Colonne3342" dataDxfId="13044"/>
    <tableColumn id="3369" xr3:uid="{563B3070-BE04-A640-8635-EA6F5906DA42}" name="Colonne3343" dataDxfId="13043"/>
    <tableColumn id="3370" xr3:uid="{3E1A7330-5633-8D45-A9AA-C6A73E7D9E77}" name="Colonne3344" dataDxfId="13042"/>
    <tableColumn id="3371" xr3:uid="{593D4475-57E5-1349-903C-3BAA76B8F104}" name="Colonne3345" dataDxfId="13041"/>
    <tableColumn id="3372" xr3:uid="{6ED736EC-A855-C146-956C-8BD79BA67758}" name="Colonne3346" dataDxfId="13040"/>
    <tableColumn id="3373" xr3:uid="{C01FC0A2-92F7-BC49-A83C-446C68D16E25}" name="Colonne3347" dataDxfId="13039"/>
    <tableColumn id="3374" xr3:uid="{BC6068EB-B805-7F41-A381-09A2D70864D0}" name="Colonne3348" dataDxfId="13038"/>
    <tableColumn id="3375" xr3:uid="{EFE21262-8441-7B47-9D96-231C2EED15AF}" name="Colonne3349" dataDxfId="13037"/>
    <tableColumn id="3376" xr3:uid="{C71A7DC0-844B-D44C-8CFE-3486E7B47204}" name="Colonne3350" dataDxfId="13036"/>
    <tableColumn id="3377" xr3:uid="{4D66C83C-A721-9D41-983A-D1184443111B}" name="Colonne3351" dataDxfId="13035"/>
    <tableColumn id="3378" xr3:uid="{97F30877-0788-A040-A83D-70294F955C00}" name="Colonne3352" dataDxfId="13034"/>
    <tableColumn id="3379" xr3:uid="{21833FD3-BB26-CF45-9FA2-620B7DBF21BA}" name="Colonne3353" dataDxfId="13033"/>
    <tableColumn id="3380" xr3:uid="{480A37C3-9D1B-EF4A-BB15-24EE94AD422E}" name="Colonne3354" dataDxfId="13032"/>
    <tableColumn id="3381" xr3:uid="{D652C731-2843-EE41-8AE9-3DEA6976A55F}" name="Colonne3355" dataDxfId="13031"/>
    <tableColumn id="3382" xr3:uid="{EE8492D7-BBB0-AD49-A480-D40267BB5AB2}" name="Colonne3356" dataDxfId="13030"/>
    <tableColumn id="3383" xr3:uid="{48A5BFB2-8B58-FB4C-86A2-8A41FD57663C}" name="Colonne3357" dataDxfId="13029"/>
    <tableColumn id="3384" xr3:uid="{5CE49B97-BBC9-2549-A341-6FEE10A114DA}" name="Colonne3358" dataDxfId="13028"/>
    <tableColumn id="3385" xr3:uid="{4C804A2D-DA0F-7042-85DF-95374597E428}" name="Colonne3359" dataDxfId="13027"/>
    <tableColumn id="3386" xr3:uid="{0C806608-9451-244B-9CFA-035601406588}" name="Colonne3360" dataDxfId="13026"/>
    <tableColumn id="3387" xr3:uid="{BC13208D-D621-6C43-A776-3C402FEC94A8}" name="Colonne3361" dataDxfId="13025"/>
    <tableColumn id="3388" xr3:uid="{44785979-D25B-F54F-B514-73BBD5D83608}" name="Colonne3362" dataDxfId="13024"/>
    <tableColumn id="3389" xr3:uid="{62C87005-A6B9-564A-BFD7-2917049C2D06}" name="Colonne3363" dataDxfId="13023"/>
    <tableColumn id="3390" xr3:uid="{867059E5-9379-B04E-B612-028A1FED4392}" name="Colonne3364" dataDxfId="13022"/>
    <tableColumn id="3391" xr3:uid="{3CEE9864-7694-664B-A155-3248827E08DA}" name="Colonne3365" dataDxfId="13021"/>
    <tableColumn id="3392" xr3:uid="{97C68EC7-E9E6-F842-8F0D-23B0F35B0AEE}" name="Colonne3366" dataDxfId="13020"/>
    <tableColumn id="3393" xr3:uid="{6D469E21-5290-6E42-8960-4B6B053A6F49}" name="Colonne3367" dataDxfId="13019"/>
    <tableColumn id="3394" xr3:uid="{3294FA07-F804-0F40-9D99-6F9086670FDD}" name="Colonne3368" dataDxfId="13018"/>
    <tableColumn id="3395" xr3:uid="{41271AFA-8249-0148-89BF-A404A219C8BD}" name="Colonne3369" dataDxfId="13017"/>
    <tableColumn id="3396" xr3:uid="{76EC47FD-7446-5D42-A793-8BAF098C1D05}" name="Colonne3370" dataDxfId="13016"/>
    <tableColumn id="3397" xr3:uid="{541C397F-3C87-EA47-B487-152791110F25}" name="Colonne3371" dataDxfId="13015"/>
    <tableColumn id="3398" xr3:uid="{D2A3EF27-3A4A-1C40-A59A-B4D295BF5EC3}" name="Colonne3372" dataDxfId="13014"/>
    <tableColumn id="3399" xr3:uid="{C6535BD8-46C6-C348-926F-8E25E3BE5BC9}" name="Colonne3373" dataDxfId="13013"/>
    <tableColumn id="3400" xr3:uid="{45D390A3-7DDC-D044-8440-514CB63E53A4}" name="Colonne3374" dataDxfId="13012"/>
    <tableColumn id="3401" xr3:uid="{48A7BAF1-2724-854D-BA04-783C46A30DB7}" name="Colonne3375" dataDxfId="13011"/>
    <tableColumn id="3402" xr3:uid="{DF09AD11-8660-5043-B5C1-9CD20FD066D7}" name="Colonne3376" dataDxfId="13010"/>
    <tableColumn id="3403" xr3:uid="{1FDE014F-DCD4-B44B-836C-A598A64F46E5}" name="Colonne3377" dataDxfId="13009"/>
    <tableColumn id="3404" xr3:uid="{225B03C1-0BE2-9144-9ED1-98099ECF1135}" name="Colonne3378" dataDxfId="13008"/>
    <tableColumn id="3405" xr3:uid="{532727AA-C714-6B40-A3E3-625360E53EF5}" name="Colonne3379" dataDxfId="13007"/>
    <tableColumn id="3406" xr3:uid="{720E7F8E-81FC-934F-8EF4-290CC1D3D1CC}" name="Colonne3380" dataDxfId="13006"/>
    <tableColumn id="3407" xr3:uid="{73A23ECA-4C6F-3440-AD25-4467A68B41B3}" name="Colonne3381" dataDxfId="13005"/>
    <tableColumn id="3408" xr3:uid="{EA9DAA01-8E4E-CF48-9470-FFB242656254}" name="Colonne3382" dataDxfId="13004"/>
    <tableColumn id="3409" xr3:uid="{1C648BDB-B135-134E-9B73-5C1023DD3B2D}" name="Colonne3383" dataDxfId="13003"/>
    <tableColumn id="3410" xr3:uid="{548973A1-FF19-334F-8518-A9826BA92E0B}" name="Colonne3384" dataDxfId="13002"/>
    <tableColumn id="3411" xr3:uid="{76B458B4-2433-9A45-8078-549F24E81810}" name="Colonne3385" dataDxfId="13001"/>
    <tableColumn id="3412" xr3:uid="{CC42A699-5DE7-4542-B03D-8E2495833C28}" name="Colonne3386" dataDxfId="13000"/>
    <tableColumn id="3413" xr3:uid="{F47AC973-0970-C542-93E9-E056CC823A9A}" name="Colonne3387" dataDxfId="12999"/>
    <tableColumn id="3414" xr3:uid="{CCD0758D-D8FF-1C48-9C7C-8A5C405B3172}" name="Colonne3388" dataDxfId="12998"/>
    <tableColumn id="3415" xr3:uid="{59EC6E93-FA30-6247-8982-3800DF78FF49}" name="Colonne3389" dataDxfId="12997"/>
    <tableColumn id="3416" xr3:uid="{0EE524B5-D417-E24B-AA6B-5620280C28D2}" name="Colonne3390" dataDxfId="12996"/>
    <tableColumn id="3417" xr3:uid="{1E66CC52-1C67-8F40-8828-A8CA0B0C704B}" name="Colonne3391" dataDxfId="12995"/>
    <tableColumn id="3418" xr3:uid="{D946D247-9679-C24B-B378-CF28EB26642D}" name="Colonne3392" dataDxfId="12994"/>
    <tableColumn id="3419" xr3:uid="{0088C0DF-F7AA-714E-BEB7-59C8E9078801}" name="Colonne3393" dataDxfId="12993"/>
    <tableColumn id="3420" xr3:uid="{95882DEC-3D34-BB4E-AAC4-9648B94E617D}" name="Colonne3394" dataDxfId="12992"/>
    <tableColumn id="3421" xr3:uid="{F68B5454-4F81-0547-BB15-8F5D103BFBDF}" name="Colonne3395" dataDxfId="12991"/>
    <tableColumn id="3422" xr3:uid="{971D3603-007D-F548-B10A-AAD6D990F088}" name="Colonne3396" dataDxfId="12990"/>
    <tableColumn id="3423" xr3:uid="{75044F9F-DAAE-5843-862C-8A34557E22E9}" name="Colonne3397" dataDxfId="12989"/>
    <tableColumn id="3424" xr3:uid="{12C2B35C-5128-BA47-A1EB-AAE700961BB1}" name="Colonne3398" dataDxfId="12988"/>
    <tableColumn id="3425" xr3:uid="{AB121532-7EA9-C248-A994-6C3AAB0021AD}" name="Colonne3399" dataDxfId="12987"/>
    <tableColumn id="3426" xr3:uid="{38700128-21DA-854B-8269-E45A504F1C42}" name="Colonne3400" dataDxfId="12986"/>
    <tableColumn id="3427" xr3:uid="{506E82DE-8253-B844-B6BC-73886A7DA1D8}" name="Colonne3401" dataDxfId="12985"/>
    <tableColumn id="3428" xr3:uid="{FEB56F36-556E-AD4D-AD1A-C8C2DAA45BD9}" name="Colonne3402" dataDxfId="12984"/>
    <tableColumn id="3429" xr3:uid="{0AC68567-A920-824A-8462-0F7AE97D615D}" name="Colonne3403" dataDxfId="12983"/>
    <tableColumn id="3430" xr3:uid="{634B70A0-EB14-964E-BA4E-B49CC7F70663}" name="Colonne3404" dataDxfId="12982"/>
    <tableColumn id="3431" xr3:uid="{41665C72-A7F3-6F43-AAA2-59980F87D6F3}" name="Colonne3405" dataDxfId="12981"/>
    <tableColumn id="3432" xr3:uid="{CD25DEEB-5161-944E-A5EE-567CF640FB72}" name="Colonne3406" dataDxfId="12980"/>
    <tableColumn id="3433" xr3:uid="{D8C03BF6-56DC-EF4F-9312-13BC090ECEA7}" name="Colonne3407" dataDxfId="12979"/>
    <tableColumn id="3434" xr3:uid="{6E80B610-21C8-B446-862B-9D179CDC781B}" name="Colonne3408" dataDxfId="12978"/>
    <tableColumn id="3435" xr3:uid="{8090C5CF-BCA1-1F44-9BD3-7A7DB34E0875}" name="Colonne3409" dataDxfId="12977"/>
    <tableColumn id="3436" xr3:uid="{213BA0D2-68E0-2140-AF95-478BDB4C65EB}" name="Colonne3410" dataDxfId="12976"/>
    <tableColumn id="3437" xr3:uid="{F61BD4B2-318F-E44B-B4DB-2C3BDD16A6A3}" name="Colonne3411" dataDxfId="12975"/>
    <tableColumn id="3438" xr3:uid="{8C5A9FAD-E939-BD4F-9532-193B284B3DAA}" name="Colonne3412" dataDxfId="12974"/>
    <tableColumn id="3439" xr3:uid="{C335185D-B0A5-5F42-86CF-B77B7B9DA4A4}" name="Colonne3413" dataDxfId="12973"/>
    <tableColumn id="3440" xr3:uid="{FFF93524-33BD-4F48-A183-34F73FA06FB3}" name="Colonne3414" dataDxfId="12972"/>
    <tableColumn id="3441" xr3:uid="{A8017F15-135A-DA44-A4C4-F3635DA0F4CD}" name="Colonne3415" dataDxfId="12971"/>
    <tableColumn id="3442" xr3:uid="{F1C34D65-1543-F740-9604-31AD5B947614}" name="Colonne3416" dataDxfId="12970"/>
    <tableColumn id="3443" xr3:uid="{5E0B72E2-8622-E048-AFDA-2E5F9E2F8DFA}" name="Colonne3417" dataDxfId="12969"/>
    <tableColumn id="3444" xr3:uid="{A4960019-1C51-9E44-AF01-D73E8B7C37BE}" name="Colonne3418" dataDxfId="12968"/>
    <tableColumn id="3445" xr3:uid="{46B216A2-1B0E-DA47-A77A-97CCF9941CC2}" name="Colonne3419" dataDxfId="12967"/>
    <tableColumn id="3446" xr3:uid="{7BCF2642-743E-D94F-B87B-AD6E9442EE6F}" name="Colonne3420" dataDxfId="12966"/>
    <tableColumn id="3447" xr3:uid="{9FA96196-359E-114F-A84D-CD4B2BA0244D}" name="Colonne3421" dataDxfId="12965"/>
    <tableColumn id="3448" xr3:uid="{1813EECF-DE48-DD4E-8F32-6B129779D2FC}" name="Colonne3422" dataDxfId="12964"/>
    <tableColumn id="3449" xr3:uid="{7B7BDFE3-50C0-4141-86F0-D757FCA3A12B}" name="Colonne3423" dataDxfId="12963"/>
    <tableColumn id="3450" xr3:uid="{48F43653-AC25-A64E-BA82-F82E761C492A}" name="Colonne3424" dataDxfId="12962"/>
    <tableColumn id="3451" xr3:uid="{B5A5C062-F2D7-764A-91A8-2DBBAE7C6F96}" name="Colonne3425" dataDxfId="12961"/>
    <tableColumn id="3452" xr3:uid="{727835B5-C01C-B746-B27B-F3BC52263735}" name="Colonne3426" dataDxfId="12960"/>
    <tableColumn id="3453" xr3:uid="{9C4A8202-922F-2042-AA59-C410BD6CC8E7}" name="Colonne3427" dataDxfId="12959"/>
    <tableColumn id="3454" xr3:uid="{99BCBFF2-0712-7D44-90CB-0AA034D8780B}" name="Colonne3428" dataDxfId="12958"/>
    <tableColumn id="3455" xr3:uid="{F4B4DE52-9137-5343-A576-3BEA2C0612E8}" name="Colonne3429" dataDxfId="12957"/>
    <tableColumn id="3456" xr3:uid="{AEA6A227-5223-DF4E-857E-4E81DADF2A74}" name="Colonne3430" dataDxfId="12956"/>
    <tableColumn id="3457" xr3:uid="{E0CDB6C0-8A56-5D48-B4B0-BA1B2D62C240}" name="Colonne3431" dataDxfId="12955"/>
    <tableColumn id="3458" xr3:uid="{902F1A73-7DD9-FA45-9796-C2185DD56084}" name="Colonne3432" dataDxfId="12954"/>
    <tableColumn id="3459" xr3:uid="{4FD9ADB4-3FB5-4F4C-B8C3-760F9CD3EF72}" name="Colonne3433" dataDxfId="12953"/>
    <tableColumn id="3460" xr3:uid="{53A8E519-2FE7-474D-A1BF-642D0EBFFD8E}" name="Colonne3434" dataDxfId="12952"/>
    <tableColumn id="3461" xr3:uid="{B369D9EF-5B26-664B-844F-FF502F721595}" name="Colonne3435" dataDxfId="12951"/>
    <tableColumn id="3462" xr3:uid="{A209249C-E3A2-F04D-A968-AE174419905E}" name="Colonne3436" dataDxfId="12950"/>
    <tableColumn id="3463" xr3:uid="{6A4A3A7E-D83C-BA46-AE7C-3C96C77152AE}" name="Colonne3437" dataDxfId="12949"/>
    <tableColumn id="3464" xr3:uid="{F390AC36-3BF1-E647-9757-74BF43631300}" name="Colonne3438" dataDxfId="12948"/>
    <tableColumn id="3465" xr3:uid="{DE1DA3CB-E312-1A4A-95CD-CECBB20F3A42}" name="Colonne3439" dataDxfId="12947"/>
    <tableColumn id="3466" xr3:uid="{D694FE4A-CFDC-7F43-983A-A2BA9696E861}" name="Colonne3440" dataDxfId="12946"/>
    <tableColumn id="3467" xr3:uid="{72CD28A4-19A5-D646-A188-19E1D8A9B4BF}" name="Colonne3441" dataDxfId="12945"/>
    <tableColumn id="3468" xr3:uid="{29221530-A838-F44A-8F99-F016F898D1E4}" name="Colonne3442" dataDxfId="12944"/>
    <tableColumn id="3469" xr3:uid="{8939F50D-1F66-A341-92B7-45F6D87A0707}" name="Colonne3443" dataDxfId="12943"/>
    <tableColumn id="3470" xr3:uid="{AFF3D32E-FAFF-BB4D-8606-BF6CF3390EF6}" name="Colonne3444" dataDxfId="12942"/>
    <tableColumn id="3471" xr3:uid="{EB448E4C-2370-C541-8FED-6CA604B231CC}" name="Colonne3445" dataDxfId="12941"/>
    <tableColumn id="3472" xr3:uid="{7FB4F234-18A2-684A-BE6B-6DA233265D02}" name="Colonne3446" dataDxfId="12940"/>
    <tableColumn id="3473" xr3:uid="{D2922652-0B8C-3B43-9886-1C2C525A42BE}" name="Colonne3447" dataDxfId="12939"/>
    <tableColumn id="3474" xr3:uid="{2E5454CE-FB4E-C345-A039-6609765F8388}" name="Colonne3448" dataDxfId="12938"/>
    <tableColumn id="3475" xr3:uid="{847B63F8-7BE0-7649-9E6B-46DF4AFBF7F9}" name="Colonne3449" dataDxfId="12937"/>
    <tableColumn id="3476" xr3:uid="{170E2B44-76DC-394D-BC0E-8354401C33ED}" name="Colonne3450" dataDxfId="12936"/>
    <tableColumn id="3477" xr3:uid="{A606D828-BBA1-B340-89C6-5F994A61D8D7}" name="Colonne3451" dataDxfId="12935"/>
    <tableColumn id="3478" xr3:uid="{ADB74108-8AB0-A945-8E32-47E20C51101F}" name="Colonne3452" dataDxfId="12934"/>
    <tableColumn id="3479" xr3:uid="{3EDEDE14-6484-4949-9672-D452AFEAE4C2}" name="Colonne3453" dataDxfId="12933"/>
    <tableColumn id="3480" xr3:uid="{620C6FB3-4E74-F34C-975E-2402D77E4627}" name="Colonne3454" dataDxfId="12932"/>
    <tableColumn id="3481" xr3:uid="{5B5B0125-25D5-3C4C-BBAE-7A84BC8A307E}" name="Colonne3455" dataDxfId="12931"/>
    <tableColumn id="3482" xr3:uid="{DB18432D-9DBE-3F45-8781-1CBAFEF06D65}" name="Colonne3456" dataDxfId="12930"/>
    <tableColumn id="3483" xr3:uid="{FBFEE87B-FBD4-334D-8490-3B0FC9077B77}" name="Colonne3457" dataDxfId="12929"/>
    <tableColumn id="3484" xr3:uid="{8FCC7487-238A-0246-9384-4C87969FC183}" name="Colonne3458" dataDxfId="12928"/>
    <tableColumn id="3485" xr3:uid="{28FDEA29-C70F-644D-8D9F-48EFE726B630}" name="Colonne3459" dataDxfId="12927"/>
    <tableColumn id="3486" xr3:uid="{FE00FE15-F24C-3B4C-9616-3EBFF3E2F487}" name="Colonne3460" dataDxfId="12926"/>
    <tableColumn id="3487" xr3:uid="{9D5A4D19-CA69-D046-9337-03EA6BED8058}" name="Colonne3461" dataDxfId="12925"/>
    <tableColumn id="3488" xr3:uid="{E251C080-ACDF-6141-8AC2-66EE3EA86FF7}" name="Colonne3462" dataDxfId="12924"/>
    <tableColumn id="3489" xr3:uid="{9FB956D6-96EE-3C4D-B931-92C7C8953642}" name="Colonne3463" dataDxfId="12923"/>
    <tableColumn id="3490" xr3:uid="{F9DEAE54-CEC6-2046-B131-DC1A43BF2F0E}" name="Colonne3464" dataDxfId="12922"/>
    <tableColumn id="3491" xr3:uid="{1B412800-1DDA-A049-9C31-B638E49C5204}" name="Colonne3465" dataDxfId="12921"/>
    <tableColumn id="3492" xr3:uid="{36A3299A-A230-CC47-96BA-F7DD0E53CCAC}" name="Colonne3466" dataDxfId="12920"/>
    <tableColumn id="3493" xr3:uid="{A54A4C82-1758-A14C-846B-EE95186F99BE}" name="Colonne3467" dataDxfId="12919"/>
    <tableColumn id="3494" xr3:uid="{73E91E32-AB1D-A341-A399-9CDB75710AEC}" name="Colonne3468" dataDxfId="12918"/>
    <tableColumn id="3495" xr3:uid="{46C5F5C1-CE61-C146-BC1C-31CB744156FE}" name="Colonne3469" dataDxfId="12917"/>
    <tableColumn id="3496" xr3:uid="{61B8C9AE-D0F1-634A-965A-4658D6DC8DF0}" name="Colonne3470" dataDxfId="12916"/>
    <tableColumn id="3497" xr3:uid="{7BBE4B8E-5776-4241-B09C-8C90308568E7}" name="Colonne3471" dataDxfId="12915"/>
    <tableColumn id="3498" xr3:uid="{E37BA822-841B-AA42-A90A-077C2DA923AB}" name="Colonne3472" dataDxfId="12914"/>
    <tableColumn id="3499" xr3:uid="{FCE0286C-1756-8544-B85C-0D060198056D}" name="Colonne3473" dataDxfId="12913"/>
    <tableColumn id="3500" xr3:uid="{75A4701F-CAB9-C741-B225-D40A4058D185}" name="Colonne3474" dataDxfId="12912"/>
    <tableColumn id="3501" xr3:uid="{D377C6FC-3B97-6141-8EED-C6B0CF990708}" name="Colonne3475" dataDxfId="12911"/>
    <tableColumn id="3502" xr3:uid="{4E528D96-7D05-D043-85B0-200077D3DE5A}" name="Colonne3476" dataDxfId="12910"/>
    <tableColumn id="3503" xr3:uid="{3E8EA99A-A725-A649-802F-F80390FEE952}" name="Colonne3477" dataDxfId="12909"/>
    <tableColumn id="3504" xr3:uid="{CB0F55CC-DED6-914D-B6E0-3DD2B90024DD}" name="Colonne3478" dataDxfId="12908"/>
    <tableColumn id="3505" xr3:uid="{1BBBE87A-AC08-0B43-B95D-9013B7F28AA8}" name="Colonne3479" dataDxfId="12907"/>
    <tableColumn id="3506" xr3:uid="{4AC00642-10F4-DD4B-A0FB-740C92239FD2}" name="Colonne3480" dataDxfId="12906"/>
    <tableColumn id="3507" xr3:uid="{2512D491-8407-FB43-BE06-B728C7DAA014}" name="Colonne3481" dataDxfId="12905"/>
    <tableColumn id="3508" xr3:uid="{01115858-FA44-AC4B-8F5E-299AA8EEC446}" name="Colonne3482" dataDxfId="12904"/>
    <tableColumn id="3509" xr3:uid="{BDFA4490-D741-7E48-B1E8-4A774EA092B9}" name="Colonne3483" dataDxfId="12903"/>
    <tableColumn id="3510" xr3:uid="{E26D03AB-6535-9D48-A8B6-E192D96C5FE5}" name="Colonne3484" dataDxfId="12902"/>
    <tableColumn id="3511" xr3:uid="{68C51B84-1BF4-3C48-BD57-B2887470AA30}" name="Colonne3485" dataDxfId="12901"/>
    <tableColumn id="3512" xr3:uid="{F0980873-A45C-8D4B-9182-2EB403F89DB6}" name="Colonne3486" dataDxfId="12900"/>
    <tableColumn id="3513" xr3:uid="{5E845817-84B9-CD44-B7CA-19E4FA3AA49C}" name="Colonne3487" dataDxfId="12899"/>
    <tableColumn id="3514" xr3:uid="{744D49E0-DEB7-2E48-B8E5-D723A615A089}" name="Colonne3488" dataDxfId="12898"/>
    <tableColumn id="3515" xr3:uid="{30F8FE61-27A5-0648-B25D-29EA60EEE3B1}" name="Colonne3489" dataDxfId="12897"/>
    <tableColumn id="3516" xr3:uid="{BB106E5A-0B5D-F54D-905F-1F8B6B1F89F4}" name="Colonne3490" dataDxfId="12896"/>
    <tableColumn id="3517" xr3:uid="{E898B443-2B6F-7046-8AC0-768B59F78EEA}" name="Colonne3491" dataDxfId="12895"/>
    <tableColumn id="3518" xr3:uid="{F7872503-14DB-F647-8C70-A28D6D1B9CAB}" name="Colonne3492" dataDxfId="12894"/>
    <tableColumn id="3519" xr3:uid="{D1D8E3C6-97BA-4C46-861B-DE684651F4FE}" name="Colonne3493" dataDxfId="12893"/>
    <tableColumn id="3520" xr3:uid="{C2BD6EB3-C60E-324B-9CD0-2900222E16A9}" name="Colonne3494" dataDxfId="12892"/>
    <tableColumn id="3521" xr3:uid="{E6C5DB48-CF21-BB4B-9691-8FDA7EB8AA44}" name="Colonne3495" dataDxfId="12891"/>
    <tableColumn id="3522" xr3:uid="{874E0220-D126-B144-9179-B3F9E526E1E3}" name="Colonne3496" dataDxfId="12890"/>
    <tableColumn id="3523" xr3:uid="{3C8A93BA-A77D-104A-BB23-1F9904A36A3D}" name="Colonne3497" dataDxfId="12889"/>
    <tableColumn id="3524" xr3:uid="{F8630697-C4EA-184F-B04C-F98368E7616C}" name="Colonne3498" dataDxfId="12888"/>
    <tableColumn id="3525" xr3:uid="{3DF8C9F1-7DD5-DD49-B218-1170AFC741A6}" name="Colonne3499" dataDxfId="12887"/>
    <tableColumn id="3526" xr3:uid="{16AEA8FA-9404-5446-9B35-06630294F2AB}" name="Colonne3500" dataDxfId="12886"/>
    <tableColumn id="3527" xr3:uid="{D130AC5A-FB18-BA49-9608-F7ADE156FCE2}" name="Colonne3501" dataDxfId="12885"/>
    <tableColumn id="3528" xr3:uid="{2E43DFD4-AEE2-B448-A2D7-583F34841FE4}" name="Colonne3502" dataDxfId="12884"/>
    <tableColumn id="3529" xr3:uid="{DFE30AA3-3105-3E49-8093-21FB9708BE58}" name="Colonne3503" dataDxfId="12883"/>
    <tableColumn id="3530" xr3:uid="{5099968A-7635-FF49-8028-EC2E2BBCA88F}" name="Colonne3504" dataDxfId="12882"/>
    <tableColumn id="3531" xr3:uid="{EDF9A4DE-4A1D-FB42-9C14-312EC3456367}" name="Colonne3505" dataDxfId="12881"/>
    <tableColumn id="3532" xr3:uid="{510B16A2-BE81-CA45-978B-1E8497E1C779}" name="Colonne3506" dataDxfId="12880"/>
    <tableColumn id="3533" xr3:uid="{62D65064-6246-FF4E-9E95-ACC03F2A3576}" name="Colonne3507" dataDxfId="12879"/>
    <tableColumn id="3534" xr3:uid="{14D36F5A-1D51-4543-AE31-974309138D0B}" name="Colonne3508" dataDxfId="12878"/>
    <tableColumn id="3535" xr3:uid="{E149D946-8FDB-B34B-BD62-E0D52BF9E2EC}" name="Colonne3509" dataDxfId="12877"/>
    <tableColumn id="3536" xr3:uid="{781E0307-438E-674B-B049-37A8C124F6B0}" name="Colonne3510" dataDxfId="12876"/>
    <tableColumn id="3537" xr3:uid="{85FCB061-5F5E-5049-B64F-C0C960DD6207}" name="Colonne3511" dataDxfId="12875"/>
    <tableColumn id="3538" xr3:uid="{EAD7F3C0-C82A-C647-B2B3-155CAA547260}" name="Colonne3512" dataDxfId="12874"/>
    <tableColumn id="3539" xr3:uid="{45E41626-B5EE-F649-9C05-C3B47C2B1A44}" name="Colonne3513" dataDxfId="12873"/>
    <tableColumn id="3540" xr3:uid="{315F268C-86C0-3848-8615-3E4729C50098}" name="Colonne3514" dataDxfId="12872"/>
    <tableColumn id="3541" xr3:uid="{30EA5CC7-BECF-9B44-B2BB-5E9CFB4BC443}" name="Colonne3515" dataDxfId="12871"/>
    <tableColumn id="3542" xr3:uid="{43ECE57A-E093-C54B-B644-0EF4DB2F7285}" name="Colonne3516" dataDxfId="12870"/>
    <tableColumn id="3543" xr3:uid="{BC755CB2-9092-EF4E-8623-3DDFB6413499}" name="Colonne3517" dataDxfId="12869"/>
    <tableColumn id="3544" xr3:uid="{323A1E09-60D4-CA4F-AE6F-253959035F9C}" name="Colonne3518" dataDxfId="12868"/>
    <tableColumn id="3545" xr3:uid="{744FF13C-6E56-194A-B792-4E94A28FBB41}" name="Colonne3519" dataDxfId="12867"/>
    <tableColumn id="3546" xr3:uid="{AB9CCA17-45B4-924E-83E5-BC571CD5625E}" name="Colonne3520" dataDxfId="12866"/>
    <tableColumn id="3547" xr3:uid="{5ECA7EF7-8AA9-A949-86E4-109FCC7D8D60}" name="Colonne3521" dataDxfId="12865"/>
    <tableColumn id="3548" xr3:uid="{FFA7260B-5378-3741-B8E2-A2FE99797D36}" name="Colonne3522" dataDxfId="12864"/>
    <tableColumn id="3549" xr3:uid="{C95EB4D7-4A69-7D47-9396-D9CD0250A949}" name="Colonne3523" dataDxfId="12863"/>
    <tableColumn id="3550" xr3:uid="{5FAFE297-5220-E640-9AA7-9B8920797241}" name="Colonne3524" dataDxfId="12862"/>
    <tableColumn id="3551" xr3:uid="{1693AFD4-AE56-0241-8655-46856915972B}" name="Colonne3525" dataDxfId="12861"/>
    <tableColumn id="3552" xr3:uid="{96544AAF-E524-804B-88F2-8028E0B1559F}" name="Colonne3526" dataDxfId="12860"/>
    <tableColumn id="3553" xr3:uid="{C485672E-5CB7-3C40-AE5D-D363B810BE70}" name="Colonne3527" dataDxfId="12859"/>
    <tableColumn id="3554" xr3:uid="{232AED2E-39A3-6C47-9697-24CE70B2C77E}" name="Colonne3528" dataDxfId="12858"/>
    <tableColumn id="3555" xr3:uid="{A097AF5C-D4C1-F040-8999-0B5F72E1A88B}" name="Colonne3529" dataDxfId="12857"/>
    <tableColumn id="3556" xr3:uid="{1C4D9B49-6CC7-274F-AF68-D014971B2CAD}" name="Colonne3530" dataDxfId="12856"/>
    <tableColumn id="3557" xr3:uid="{F713AA82-0A08-CC41-A00D-29A3B2C3D01A}" name="Colonne3531" dataDxfId="12855"/>
    <tableColumn id="3558" xr3:uid="{833BEC99-BF02-0348-A284-5843395C9CAA}" name="Colonne3532" dataDxfId="12854"/>
    <tableColumn id="3559" xr3:uid="{B4196F6A-6C78-724A-B3D1-B97F4A86A3E0}" name="Colonne3533" dataDxfId="12853"/>
    <tableColumn id="3560" xr3:uid="{C6CCDD55-39DB-0E49-81F4-5727C0B22F75}" name="Colonne3534" dataDxfId="12852"/>
    <tableColumn id="3561" xr3:uid="{A0844B73-FDF1-C644-A41F-272519F01C4E}" name="Colonne3535" dataDxfId="12851"/>
    <tableColumn id="3562" xr3:uid="{F0663EF3-599D-5846-9179-E2A9C4FBDEC8}" name="Colonne3536" dataDxfId="12850"/>
    <tableColumn id="3563" xr3:uid="{F56295C8-8394-1743-B77C-C50ABB9AF20D}" name="Colonne3537" dataDxfId="12849"/>
    <tableColumn id="3564" xr3:uid="{5D26A060-B513-AC4E-A270-F4DBB7ABD52C}" name="Colonne3538" dataDxfId="12848"/>
    <tableColumn id="3565" xr3:uid="{26354AC5-9912-F24C-BE1D-87BBCBF59A4E}" name="Colonne3539" dataDxfId="12847"/>
    <tableColumn id="3566" xr3:uid="{BD5BBED5-291C-DB47-AABF-4AEC650EF357}" name="Colonne3540" dataDxfId="12846"/>
    <tableColumn id="3567" xr3:uid="{A346E2DF-D97E-2B46-8424-F230EC6FA5C9}" name="Colonne3541" dataDxfId="12845"/>
    <tableColumn id="3568" xr3:uid="{31B5A617-0383-944A-89B3-C6EA93FAF05F}" name="Colonne3542" dataDxfId="12844"/>
    <tableColumn id="3569" xr3:uid="{71651382-4581-E94E-B45E-80761DA8AEC6}" name="Colonne3543" dataDxfId="12843"/>
    <tableColumn id="3570" xr3:uid="{3DFFDDFB-CBCD-7244-8696-AE02BB2684E5}" name="Colonne3544" dataDxfId="12842"/>
    <tableColumn id="3571" xr3:uid="{84E028E8-8D56-F044-BE3F-0E58F24D9562}" name="Colonne3545" dataDxfId="12841"/>
    <tableColumn id="3572" xr3:uid="{490E0B4D-99A9-3243-A6E9-3B4FB119B1D4}" name="Colonne3546" dataDxfId="12840"/>
    <tableColumn id="3573" xr3:uid="{72CAEA7D-4EA4-D147-BA81-EF625F177496}" name="Colonne3547" dataDxfId="12839"/>
    <tableColumn id="3574" xr3:uid="{4AFA1F79-40A5-B642-B5BF-AF7CD58D2848}" name="Colonne3548" dataDxfId="12838"/>
    <tableColumn id="3575" xr3:uid="{3F4604D9-31E6-1A49-A89A-EC85E65E2E91}" name="Colonne3549" dataDxfId="12837"/>
    <tableColumn id="3576" xr3:uid="{D96EF254-BEF3-D141-982C-22AF4B31D94E}" name="Colonne3550" dataDxfId="12836"/>
    <tableColumn id="3577" xr3:uid="{73B14AFA-A812-6F49-B9D5-2C4752F51896}" name="Colonne3551" dataDxfId="12835"/>
    <tableColumn id="3578" xr3:uid="{5CB1880A-28F7-2A4F-AC19-E760553B56C7}" name="Colonne3552" dataDxfId="12834"/>
    <tableColumn id="3579" xr3:uid="{221B8156-47EE-B047-B988-E0672D6F1E71}" name="Colonne3553" dataDxfId="12833"/>
    <tableColumn id="3580" xr3:uid="{621946F7-4B21-E540-B9E7-622D6692B4D9}" name="Colonne3554" dataDxfId="12832"/>
    <tableColumn id="3581" xr3:uid="{B5DAFE0C-B19E-DA45-801F-8ED0D37E4B24}" name="Colonne3555" dataDxfId="12831"/>
    <tableColumn id="3582" xr3:uid="{02C8F5FB-C14E-554A-9A56-A89B3EA818D4}" name="Colonne3556" dataDxfId="12830"/>
    <tableColumn id="3583" xr3:uid="{338C2264-BFD2-654A-8D46-94FBEFB49E8B}" name="Colonne3557" dataDxfId="12829"/>
    <tableColumn id="3584" xr3:uid="{394742D6-9C86-494E-848C-0A7C644E9A88}" name="Colonne3558" dataDxfId="12828"/>
    <tableColumn id="3585" xr3:uid="{496F3A0D-E82B-BB49-BEC2-2A8F22722F14}" name="Colonne3559" dataDxfId="12827"/>
    <tableColumn id="3586" xr3:uid="{3837413E-9C38-2C49-94E7-8E1301B1A841}" name="Colonne3560" dataDxfId="12826"/>
    <tableColumn id="3587" xr3:uid="{503442E2-B3DA-E545-B742-6938B1C70DDC}" name="Colonne3561" dataDxfId="12825"/>
    <tableColumn id="3588" xr3:uid="{AF2584E5-F1E6-9B48-80E3-E89F225EB16E}" name="Colonne3562" dataDxfId="12824"/>
    <tableColumn id="3589" xr3:uid="{F0FF7993-C400-A842-9D93-20736771B49E}" name="Colonne3563" dataDxfId="12823"/>
    <tableColumn id="3590" xr3:uid="{BEB0C980-5464-6D4C-83A0-3CA5ADE31633}" name="Colonne3564" dataDxfId="12822"/>
    <tableColumn id="3591" xr3:uid="{591043FE-E073-674B-9C6D-0FEB9A11A18A}" name="Colonne3565" dataDxfId="12821"/>
    <tableColumn id="3592" xr3:uid="{9D563DB8-E495-3041-9D1E-1D0BA84E6717}" name="Colonne3566" dataDxfId="12820"/>
    <tableColumn id="3593" xr3:uid="{BE49EB7F-DDC3-E44C-89AE-E3226CF56EC1}" name="Colonne3567" dataDxfId="12819"/>
    <tableColumn id="3594" xr3:uid="{AFFCB2F1-EBE7-3A46-8BEA-FE69AFBF0BAC}" name="Colonne3568" dataDxfId="12818"/>
    <tableColumn id="3595" xr3:uid="{049AB213-8DEE-0E4A-B9C1-A502E0A68B8E}" name="Colonne3569" dataDxfId="12817"/>
    <tableColumn id="3596" xr3:uid="{EA9F73AC-167E-FE44-B740-0037E07431C2}" name="Colonne3570" dataDxfId="12816"/>
    <tableColumn id="3597" xr3:uid="{B10DEE7E-0AD8-114C-8E81-116AA2E62DE3}" name="Colonne3571" dataDxfId="12815"/>
    <tableColumn id="3598" xr3:uid="{E8495910-1DEE-6842-AAD5-910E3C45E243}" name="Colonne3572" dataDxfId="12814"/>
    <tableColumn id="3599" xr3:uid="{E95C1BCC-2A75-8E48-849E-CA4AC3D68608}" name="Colonne3573" dataDxfId="12813"/>
    <tableColumn id="3600" xr3:uid="{99CAC940-5255-2546-B4DB-129B9AB4A511}" name="Colonne3574" dataDxfId="12812"/>
    <tableColumn id="3601" xr3:uid="{F11053F5-EC0C-BF41-8F89-9CDA11C8B62C}" name="Colonne3575" dataDxfId="12811"/>
    <tableColumn id="3602" xr3:uid="{F6E4F3ED-E315-9F49-8DB7-9BD57ACD9068}" name="Colonne3576" dataDxfId="12810"/>
    <tableColumn id="3603" xr3:uid="{A0282A4A-766D-E44E-990C-4DB79972067E}" name="Colonne3577" dataDxfId="12809"/>
    <tableColumn id="3604" xr3:uid="{B05D7E1A-D120-524B-BC84-C2D482E711C2}" name="Colonne3578" dataDxfId="12808"/>
    <tableColumn id="3605" xr3:uid="{C531D800-0470-9746-86A2-62B06298D95F}" name="Colonne3579" dataDxfId="12807"/>
    <tableColumn id="3606" xr3:uid="{FDC866E0-6924-9741-976A-7007063DAD21}" name="Colonne3580" dataDxfId="12806"/>
    <tableColumn id="3607" xr3:uid="{30B3E532-7F93-B246-ABE8-445372C738B8}" name="Colonne3581" dataDxfId="12805"/>
    <tableColumn id="3608" xr3:uid="{543DB72A-2AE6-F845-A76B-C15F8729B1A9}" name="Colonne3582" dataDxfId="12804"/>
    <tableColumn id="3609" xr3:uid="{75C00E4B-DF35-3240-81BE-FA00CC897AB6}" name="Colonne3583" dataDxfId="12803"/>
    <tableColumn id="3610" xr3:uid="{16BC87CD-0344-C942-9DEE-243E757CD287}" name="Colonne3584" dataDxfId="12802"/>
    <tableColumn id="3611" xr3:uid="{22ECB636-A55E-6D4D-835C-7F49C9A901DB}" name="Colonne3585" dataDxfId="12801"/>
    <tableColumn id="3612" xr3:uid="{C2AB7A00-BC69-894F-81CC-022D273ABE9A}" name="Colonne3586" dataDxfId="12800"/>
    <tableColumn id="3613" xr3:uid="{45B8B5F7-D77B-BA47-901A-65945BEDFE61}" name="Colonne3587" dataDxfId="12799"/>
    <tableColumn id="3614" xr3:uid="{4102FDA0-605B-9F45-9CA7-F6475EECF631}" name="Colonne3588" dataDxfId="12798"/>
    <tableColumn id="3615" xr3:uid="{B93034B2-0A4B-414B-B91E-2FDD92BABFB2}" name="Colonne3589" dataDxfId="12797"/>
    <tableColumn id="3616" xr3:uid="{F2392E9B-183B-954F-BF36-555080F7BF54}" name="Colonne3590" dataDxfId="12796"/>
    <tableColumn id="3617" xr3:uid="{5C346691-CCBC-CF44-B5F6-5451E80D9E05}" name="Colonne3591" dataDxfId="12795"/>
    <tableColumn id="3618" xr3:uid="{8F415FAE-EFF4-FB4C-95D0-CD125D35ECB1}" name="Colonne3592" dataDxfId="12794"/>
    <tableColumn id="3619" xr3:uid="{44D23C22-6CFF-B24B-9CD1-F15DC75B5331}" name="Colonne3593" dataDxfId="12793"/>
    <tableColumn id="3620" xr3:uid="{54A1F088-ECE8-8A47-B179-54EE66753480}" name="Colonne3594" dataDxfId="12792"/>
    <tableColumn id="3621" xr3:uid="{0447BE41-6C65-AD48-BF21-2596D0EB4E00}" name="Colonne3595" dataDxfId="12791"/>
    <tableColumn id="3622" xr3:uid="{EE13504C-7132-EA4A-A559-0450E9E50C88}" name="Colonne3596" dataDxfId="12790"/>
    <tableColumn id="3623" xr3:uid="{BFC2E1B4-FF9B-7043-96C8-06DBDD9F0735}" name="Colonne3597" dataDxfId="12789"/>
    <tableColumn id="3624" xr3:uid="{11D0AC81-7A11-5F48-9430-DAC5C44D0A64}" name="Colonne3598" dataDxfId="12788"/>
    <tableColumn id="3625" xr3:uid="{F1B8BE5C-FABC-8548-8F1B-4A6F5AFAF9A3}" name="Colonne3599" dataDxfId="12787"/>
    <tableColumn id="3626" xr3:uid="{E24A654C-75C7-7E4F-BDA5-13A17D50546A}" name="Colonne3600" dataDxfId="12786"/>
    <tableColumn id="3627" xr3:uid="{09130AA8-C6CA-2346-9D55-55326CD54BDA}" name="Colonne3601" dataDxfId="12785"/>
    <tableColumn id="3628" xr3:uid="{B1E5EC3C-47E8-D341-8028-43015678B9CA}" name="Colonne3602" dataDxfId="12784"/>
    <tableColumn id="3629" xr3:uid="{28872CB6-616B-1444-9BD0-1CB934CC4411}" name="Colonne3603" dataDxfId="12783"/>
    <tableColumn id="3630" xr3:uid="{8AA13423-0555-9A4C-A5CC-720A7BBB5B81}" name="Colonne3604" dataDxfId="12782"/>
    <tableColumn id="3631" xr3:uid="{E1740C34-FEB5-E443-8B25-53727384600E}" name="Colonne3605" dataDxfId="12781"/>
    <tableColumn id="3632" xr3:uid="{A348A959-9717-1F4C-BC1E-8E5ECF8F6515}" name="Colonne3606" dataDxfId="12780"/>
    <tableColumn id="3633" xr3:uid="{26B2F8C9-BD27-3249-B08E-A43EB9EF67D4}" name="Colonne3607" dataDxfId="12779"/>
    <tableColumn id="3634" xr3:uid="{E03AE9A1-8660-CE44-B56D-EA8A747EE769}" name="Colonne3608" dataDxfId="12778"/>
    <tableColumn id="3635" xr3:uid="{E0AB71F0-3F5F-EE4E-B0CE-CDE904E3FDFC}" name="Colonne3609" dataDxfId="12777"/>
    <tableColumn id="3636" xr3:uid="{ECB00C2F-365A-EA48-AE58-7752555A575B}" name="Colonne3610" dataDxfId="12776"/>
    <tableColumn id="3637" xr3:uid="{9F03CA1E-64C6-A14B-A990-3588E9461EA8}" name="Colonne3611" dataDxfId="12775"/>
    <tableColumn id="3638" xr3:uid="{32AEB727-0451-534B-829D-700F9AD3FC8B}" name="Colonne3612" dataDxfId="12774"/>
    <tableColumn id="3639" xr3:uid="{7FE84F49-3855-2A4F-BBD0-3505582CAB10}" name="Colonne3613" dataDxfId="12773"/>
    <tableColumn id="3640" xr3:uid="{DA542FF5-47CE-1C4D-8454-663D641DAF96}" name="Colonne3614" dataDxfId="12772"/>
    <tableColumn id="3641" xr3:uid="{E6A34FF7-10F7-104F-A62E-3CF1D2AC9463}" name="Colonne3615" dataDxfId="12771"/>
    <tableColumn id="3642" xr3:uid="{B8756BAC-7356-FC47-AB7B-DBD1294E52C7}" name="Colonne3616" dataDxfId="12770"/>
    <tableColumn id="3643" xr3:uid="{E2ECADAC-0CDC-9444-8EAE-5BB2C77A3447}" name="Colonne3617" dataDxfId="12769"/>
    <tableColumn id="3644" xr3:uid="{F4301789-276B-714B-9593-A6842757F801}" name="Colonne3618" dataDxfId="12768"/>
    <tableColumn id="3645" xr3:uid="{384BE095-48A6-C84B-97F2-7F6380F9B7FC}" name="Colonne3619" dataDxfId="12767"/>
    <tableColumn id="3646" xr3:uid="{EFF13CAD-473C-9447-9AB6-764DE44DC677}" name="Colonne3620" dataDxfId="12766"/>
    <tableColumn id="3647" xr3:uid="{5ACA8583-7FFE-CA42-A948-B30BF709F4ED}" name="Colonne3621" dataDxfId="12765"/>
    <tableColumn id="3648" xr3:uid="{AA9EF957-56FA-F644-B250-B3E3F1F06011}" name="Colonne3622" dataDxfId="12764"/>
    <tableColumn id="3649" xr3:uid="{541DC2E7-6E7D-C445-A2F8-5621DE4709F9}" name="Colonne3623" dataDxfId="12763"/>
    <tableColumn id="3650" xr3:uid="{DA39599F-8436-B445-A89F-4FFDCF431FAC}" name="Colonne3624" dataDxfId="12762"/>
    <tableColumn id="3651" xr3:uid="{90808685-1585-FD4C-BEEA-6BCB8825784B}" name="Colonne3625" dataDxfId="12761"/>
    <tableColumn id="3652" xr3:uid="{D1857C73-B335-7241-920A-489738C35D86}" name="Colonne3626" dataDxfId="12760"/>
    <tableColumn id="3653" xr3:uid="{B10B3767-0E26-0B4E-95A5-BA599AF186D5}" name="Colonne3627" dataDxfId="12759"/>
    <tableColumn id="3654" xr3:uid="{069473AF-734D-FE44-9177-485F3BD01F90}" name="Colonne3628" dataDxfId="12758"/>
    <tableColumn id="3655" xr3:uid="{45AB07F3-908F-EA46-BB7E-57021C0C2B26}" name="Colonne3629" dataDxfId="12757"/>
    <tableColumn id="3656" xr3:uid="{85ACAC7C-1626-B240-B89B-1EAC75DE5F15}" name="Colonne3630" dataDxfId="12756"/>
    <tableColumn id="3657" xr3:uid="{90FF23BA-1AAB-6C41-9930-9A6D843DD230}" name="Colonne3631" dataDxfId="12755"/>
    <tableColumn id="3658" xr3:uid="{D5C11EB6-3B3F-6C4D-97F9-44A1029588D8}" name="Colonne3632" dataDxfId="12754"/>
    <tableColumn id="3659" xr3:uid="{F00DD6F6-6666-F249-A863-DA2C4CC6A516}" name="Colonne3633" dataDxfId="12753"/>
    <tableColumn id="3660" xr3:uid="{60116FAC-2FC5-1145-81C3-679FFD50EA8B}" name="Colonne3634" dataDxfId="12752"/>
    <tableColumn id="3661" xr3:uid="{B93903FF-5201-D54A-8B4E-7AA51D7D6B49}" name="Colonne3635" dataDxfId="12751"/>
    <tableColumn id="3662" xr3:uid="{4EC9D1E8-0E1B-E947-85A6-BDDB2BDD8F68}" name="Colonne3636" dataDxfId="12750"/>
    <tableColumn id="3663" xr3:uid="{2089B243-112A-E446-BC82-0F3FCE5B7709}" name="Colonne3637" dataDxfId="12749"/>
    <tableColumn id="3664" xr3:uid="{849275D8-F868-3041-B46C-6B3FF0E82A61}" name="Colonne3638" dataDxfId="12748"/>
    <tableColumn id="3665" xr3:uid="{420544B8-2B8B-094F-B9D7-58F6736B80A8}" name="Colonne3639" dataDxfId="12747"/>
    <tableColumn id="3666" xr3:uid="{32CF5D7A-EFA7-AB47-991F-22EB1D19B565}" name="Colonne3640" dataDxfId="12746"/>
    <tableColumn id="3667" xr3:uid="{FD03F85B-CC6D-294D-BB47-03A7DE23D59B}" name="Colonne3641" dataDxfId="12745"/>
    <tableColumn id="3668" xr3:uid="{D625E9AC-BE8F-4B49-8193-7873BA1FF078}" name="Colonne3642" dataDxfId="12744"/>
    <tableColumn id="3669" xr3:uid="{07E55EF4-51BC-4C4E-BF60-EAB54C912A69}" name="Colonne3643" dataDxfId="12743"/>
    <tableColumn id="3670" xr3:uid="{CD3EE992-EA94-CC40-A32D-D40D08F30DED}" name="Colonne3644" dataDxfId="12742"/>
    <tableColumn id="3671" xr3:uid="{9EBF54DD-9596-6441-9081-8E637EC3C25D}" name="Colonne3645" dataDxfId="12741"/>
    <tableColumn id="3672" xr3:uid="{CA21783E-8E50-0A42-8398-53DF11A0EA92}" name="Colonne3646" dataDxfId="12740"/>
    <tableColumn id="3673" xr3:uid="{0EFEE236-B204-7D4E-B63E-6C45EE183D87}" name="Colonne3647" dataDxfId="12739"/>
    <tableColumn id="3674" xr3:uid="{F6850D1F-9BB2-E54B-B049-93FC61877C55}" name="Colonne3648" dataDxfId="12738"/>
    <tableColumn id="3675" xr3:uid="{85010F19-585C-CC46-AD20-D5D4E21908F1}" name="Colonne3649" dataDxfId="12737"/>
    <tableColumn id="3676" xr3:uid="{F3333D83-6AD5-5E43-82CD-8DF6E5BFA128}" name="Colonne3650" dataDxfId="12736"/>
    <tableColumn id="3677" xr3:uid="{0E15F8FB-98E9-6E43-9984-C9B44DF50084}" name="Colonne3651" dataDxfId="12735"/>
    <tableColumn id="3678" xr3:uid="{37B9BF6D-FD77-534C-82D1-57CF68B47B10}" name="Colonne3652" dataDxfId="12734"/>
    <tableColumn id="3679" xr3:uid="{F1049BCB-EBF4-DB4D-87CD-C5EA3153F099}" name="Colonne3653" dataDxfId="12733"/>
    <tableColumn id="3680" xr3:uid="{DF89E5CB-657E-2549-A990-EC9AC430734B}" name="Colonne3654" dataDxfId="12732"/>
    <tableColumn id="3681" xr3:uid="{CF991999-A206-D64F-84A1-F5642195867A}" name="Colonne3655" dataDxfId="12731"/>
    <tableColumn id="3682" xr3:uid="{04FAAB05-E192-CC42-9182-769672B0D6EA}" name="Colonne3656" dataDxfId="12730"/>
    <tableColumn id="3683" xr3:uid="{3719558B-89A2-CC48-8D56-EFB53D32C848}" name="Colonne3657" dataDxfId="12729"/>
    <tableColumn id="3684" xr3:uid="{80927C79-A195-534E-A62D-E8501C87259B}" name="Colonne3658" dataDxfId="12728"/>
    <tableColumn id="3685" xr3:uid="{09ADA9C8-DFD4-2E4C-B5E4-92397B47207F}" name="Colonne3659" dataDxfId="12727"/>
    <tableColumn id="3686" xr3:uid="{B8FC6A69-9E7C-B548-9CFF-2090F1CC7CD5}" name="Colonne3660" dataDxfId="12726"/>
    <tableColumn id="3687" xr3:uid="{AE3BE126-5D96-1641-B25D-4E5F98889776}" name="Colonne3661" dataDxfId="12725"/>
    <tableColumn id="3688" xr3:uid="{EF6E1C9A-C3D8-2B40-A1AA-1C0EBC8206D1}" name="Colonne3662" dataDxfId="12724"/>
    <tableColumn id="3689" xr3:uid="{BE174CFD-2C36-1242-A49F-ACD76A2B0ED4}" name="Colonne3663" dataDxfId="12723"/>
    <tableColumn id="3690" xr3:uid="{D83721C4-E80D-FB41-B41C-7E200F70C6AB}" name="Colonne3664" dataDxfId="12722"/>
    <tableColumn id="3691" xr3:uid="{1E5970FC-6FB6-CC41-AF49-215656CCA430}" name="Colonne3665" dataDxfId="12721"/>
    <tableColumn id="3692" xr3:uid="{DC083804-69F6-4447-85C6-6F324C7333C9}" name="Colonne3666" dataDxfId="12720"/>
    <tableColumn id="3693" xr3:uid="{4A18936A-5015-6D4B-B3FF-38ACE189D3A9}" name="Colonne3667" dataDxfId="12719"/>
    <tableColumn id="3694" xr3:uid="{3DD6CB39-292D-7744-9669-7F464D7FE89A}" name="Colonne3668" dataDxfId="12718"/>
    <tableColumn id="3695" xr3:uid="{D1E19D4E-3221-1847-8D1F-32A9162FD00F}" name="Colonne3669" dataDxfId="12717"/>
    <tableColumn id="3696" xr3:uid="{479D0253-F693-F34C-92F0-2CBAAE89398D}" name="Colonne3670" dataDxfId="12716"/>
    <tableColumn id="3697" xr3:uid="{6D7A1D29-7CC1-924F-9CBB-B5B4ADF057A2}" name="Colonne3671" dataDxfId="12715"/>
    <tableColumn id="3698" xr3:uid="{A9587597-2283-2B42-BEC5-66472105BE34}" name="Colonne3672" dataDxfId="12714"/>
    <tableColumn id="3699" xr3:uid="{BC8FA3A7-A9DC-6647-9689-3ADF49A77C1C}" name="Colonne3673" dataDxfId="12713"/>
    <tableColumn id="3700" xr3:uid="{E6CC034C-1F65-244B-A6BD-2513E7FF4587}" name="Colonne3674" dataDxfId="12712"/>
    <tableColumn id="3701" xr3:uid="{76CE022C-50B5-2541-B6F4-B1BB99814C4F}" name="Colonne3675" dataDxfId="12711"/>
    <tableColumn id="3702" xr3:uid="{EB9A917B-8AF4-9D4F-A18B-4C66F317C038}" name="Colonne3676" dataDxfId="12710"/>
    <tableColumn id="3703" xr3:uid="{8906FB49-CDF2-C740-AD17-EE4A89028758}" name="Colonne3677" dataDxfId="12709"/>
    <tableColumn id="3704" xr3:uid="{E7EBD5A9-E8E5-4C41-B343-14F3474A757C}" name="Colonne3678" dataDxfId="12708"/>
    <tableColumn id="3705" xr3:uid="{F5230FC6-3933-CE42-96FD-F6F3DC37C51E}" name="Colonne3679" dataDxfId="12707"/>
    <tableColumn id="3706" xr3:uid="{75CE4EEF-8E67-0442-88A0-69FEE39901C9}" name="Colonne3680" dataDxfId="12706"/>
    <tableColumn id="3707" xr3:uid="{46E70036-716B-AD4F-835A-A11A715A7EFC}" name="Colonne3681" dataDxfId="12705"/>
    <tableColumn id="3708" xr3:uid="{7566E79B-9C73-4448-8359-E4FD80C5124D}" name="Colonne3682" dataDxfId="12704"/>
    <tableColumn id="3709" xr3:uid="{4DF9A27B-3CE6-7544-8FCA-ED56A190A5E1}" name="Colonne3683" dataDxfId="12703"/>
    <tableColumn id="3710" xr3:uid="{45167167-0F33-D74A-9DB8-E37943B66E5B}" name="Colonne3684" dataDxfId="12702"/>
    <tableColumn id="3711" xr3:uid="{6FE5C651-A11D-5D44-A229-32CA7552B6C7}" name="Colonne3685" dataDxfId="12701"/>
    <tableColumn id="3712" xr3:uid="{C8C59F69-D673-E54A-87F8-40C09FB1CA5A}" name="Colonne3686" dataDxfId="12700"/>
    <tableColumn id="3713" xr3:uid="{11EB8FA5-77FA-094E-85DB-3F27ADA47DED}" name="Colonne3687" dataDxfId="12699"/>
    <tableColumn id="3714" xr3:uid="{1A0B7330-613F-FA42-929A-DA74BCC01D2B}" name="Colonne3688" dataDxfId="12698"/>
    <tableColumn id="3715" xr3:uid="{AE525682-D050-914E-9399-3BAFF19DC2BB}" name="Colonne3689" dataDxfId="12697"/>
    <tableColumn id="3716" xr3:uid="{2CDF1A41-68CD-5545-8BBC-753FF8E39CCD}" name="Colonne3690" dataDxfId="12696"/>
    <tableColumn id="3717" xr3:uid="{F648FC50-79A7-7645-8C0E-D16BDACDE3D8}" name="Colonne3691" dataDxfId="12695"/>
    <tableColumn id="3718" xr3:uid="{0C73054F-B99B-2A4D-8485-9FC61EA13602}" name="Colonne3692" dataDxfId="12694"/>
    <tableColumn id="3719" xr3:uid="{E0EA1B4A-CE79-0E46-9BDB-BE952AC4E819}" name="Colonne3693" dataDxfId="12693"/>
    <tableColumn id="3720" xr3:uid="{0EAC3306-F378-DA4D-97D4-F02FBB10B2DD}" name="Colonne3694" dataDxfId="12692"/>
    <tableColumn id="3721" xr3:uid="{99DF73AE-9755-3E4C-BAE7-5C0505F168F8}" name="Colonne3695" dataDxfId="12691"/>
    <tableColumn id="3722" xr3:uid="{9759A66D-2994-274E-9A64-91B1E276F832}" name="Colonne3696" dataDxfId="12690"/>
    <tableColumn id="3723" xr3:uid="{357817D7-E43F-9C4A-880F-DCD444299A62}" name="Colonne3697" dataDxfId="12689"/>
    <tableColumn id="3724" xr3:uid="{F252AC4B-1F63-4F49-9AEF-687929371836}" name="Colonne3698" dataDxfId="12688"/>
    <tableColumn id="3725" xr3:uid="{A29EA093-32EF-4D45-AE9A-FBB09D31BCDF}" name="Colonne3699" dataDxfId="12687"/>
    <tableColumn id="3726" xr3:uid="{52BD407E-2C58-4644-9863-DDC94FB84DC9}" name="Colonne3700" dataDxfId="12686"/>
    <tableColumn id="3727" xr3:uid="{79FA78CB-D07F-014D-B577-ED3320CE135A}" name="Colonne3701" dataDxfId="12685"/>
    <tableColumn id="3728" xr3:uid="{AF8DD5FD-C36E-FB42-AF61-7D05A78B2373}" name="Colonne3702" dataDxfId="12684"/>
    <tableColumn id="3729" xr3:uid="{1AC0DA70-ABA0-5149-8339-007F0FA106FE}" name="Colonne3703" dataDxfId="12683"/>
    <tableColumn id="3730" xr3:uid="{8C20D273-5D12-BF4E-A0F0-F95DFA30E4D5}" name="Colonne3704" dataDxfId="12682"/>
    <tableColumn id="3731" xr3:uid="{91B4A93F-700A-5D4A-ABF4-981C2B5CAD80}" name="Colonne3705" dataDxfId="12681"/>
    <tableColumn id="3732" xr3:uid="{AE56C2F7-12AC-6348-90FA-1B4088CE42CE}" name="Colonne3706" dataDxfId="12680"/>
    <tableColumn id="3733" xr3:uid="{485889D5-D294-F545-8046-1CDFFECD4B88}" name="Colonne3707" dataDxfId="12679"/>
    <tableColumn id="3734" xr3:uid="{90E1519B-3FC1-624D-B9F5-D6723AAD5E53}" name="Colonne3708" dataDxfId="12678"/>
    <tableColumn id="3735" xr3:uid="{5BB783ED-B56F-CB4F-AC5A-B2AE6A9FEC0F}" name="Colonne3709" dataDxfId="12677"/>
    <tableColumn id="3736" xr3:uid="{D9FEA314-0F14-A540-A323-385629B10BE7}" name="Colonne3710" dataDxfId="12676"/>
    <tableColumn id="3737" xr3:uid="{55677DDB-AA0E-E34A-9E54-8DFD496C475F}" name="Colonne3711" dataDxfId="12675"/>
    <tableColumn id="3738" xr3:uid="{7C1547E5-3F67-1543-9067-C39A6D041BC0}" name="Colonne3712" dataDxfId="12674"/>
    <tableColumn id="3739" xr3:uid="{5381C507-ABD4-BA4E-8BF0-346A801EADAB}" name="Colonne3713" dataDxfId="12673"/>
    <tableColumn id="3740" xr3:uid="{82BBC2A8-81CF-B145-B765-5D0ED69026A1}" name="Colonne3714" dataDxfId="12672"/>
    <tableColumn id="3741" xr3:uid="{8E8DD2DD-1D08-AE4F-8671-9FC5B4399491}" name="Colonne3715" dataDxfId="12671"/>
    <tableColumn id="3742" xr3:uid="{5893ADF9-AC1F-A446-8702-9EDABF6A36DE}" name="Colonne3716" dataDxfId="12670"/>
    <tableColumn id="3743" xr3:uid="{33FB5CA4-E4AC-6945-A406-B6971053C0D6}" name="Colonne3717" dataDxfId="12669"/>
    <tableColumn id="3744" xr3:uid="{71F18D4E-B1F5-254A-AB21-208C5B6EC3C0}" name="Colonne3718" dataDxfId="12668"/>
    <tableColumn id="3745" xr3:uid="{63A1F8EB-4E8E-3D44-A8EA-98C82901A98D}" name="Colonne3719" dataDxfId="12667"/>
    <tableColumn id="3746" xr3:uid="{434D72F1-D181-664D-B4FC-D06BBF2135B8}" name="Colonne3720" dataDxfId="12666"/>
    <tableColumn id="3747" xr3:uid="{E15DE6E6-632A-1D4B-A062-7A41B18F4709}" name="Colonne3721" dataDxfId="12665"/>
    <tableColumn id="3748" xr3:uid="{69CCFBC9-9892-F34F-A4F8-97B90B575F3C}" name="Colonne3722" dataDxfId="12664"/>
    <tableColumn id="3749" xr3:uid="{7943CBCE-6797-9446-B01C-FA8F83C832C7}" name="Colonne3723" dataDxfId="12663"/>
    <tableColumn id="3750" xr3:uid="{215298CA-17B6-F94A-B2F4-21622475CE0F}" name="Colonne3724" dataDxfId="12662"/>
    <tableColumn id="3751" xr3:uid="{2AD8146D-EE49-1A4D-B040-9A38029C3A71}" name="Colonne3725" dataDxfId="12661"/>
    <tableColumn id="3752" xr3:uid="{E29EF0DE-15BD-C447-99FC-FB6369F79076}" name="Colonne3726" dataDxfId="12660"/>
    <tableColumn id="3753" xr3:uid="{5C371DB7-B759-A84C-BF2D-B3ABF596EEE2}" name="Colonne3727" dataDxfId="12659"/>
    <tableColumn id="3754" xr3:uid="{7F69ACF5-6C8C-BD4C-9B54-60C4A3454365}" name="Colonne3728" dataDxfId="12658"/>
    <tableColumn id="3755" xr3:uid="{B2651110-B10B-F646-B58A-B3D8152DFC16}" name="Colonne3729" dataDxfId="12657"/>
    <tableColumn id="3756" xr3:uid="{75704A72-169E-1941-B569-4102CDFB2E8E}" name="Colonne3730" dataDxfId="12656"/>
    <tableColumn id="3757" xr3:uid="{EE44448D-DB1D-E640-998B-E4D47770A425}" name="Colonne3731" dataDxfId="12655"/>
    <tableColumn id="3758" xr3:uid="{1359706B-9D42-644A-A2D8-689A497E053E}" name="Colonne3732" dataDxfId="12654"/>
    <tableColumn id="3759" xr3:uid="{4D06E59E-36E0-AF43-81B2-90FBC44660CD}" name="Colonne3733" dataDxfId="12653"/>
    <tableColumn id="3760" xr3:uid="{F8219727-6C38-8040-915C-D8CB5A4F7B0D}" name="Colonne3734" dataDxfId="12652"/>
    <tableColumn id="3761" xr3:uid="{859871BB-3021-8B4C-8F34-3F566C43B8C0}" name="Colonne3735" dataDxfId="12651"/>
    <tableColumn id="3762" xr3:uid="{7BBE9F43-F2BB-4044-BF67-EE6B7041D57A}" name="Colonne3736" dataDxfId="12650"/>
    <tableColumn id="3763" xr3:uid="{A4B0F263-D765-3341-8E4E-68C22D9334E3}" name="Colonne3737" dataDxfId="12649"/>
    <tableColumn id="3764" xr3:uid="{94103B9F-8048-8742-95CA-582E39F27BDB}" name="Colonne3738" dataDxfId="12648"/>
    <tableColumn id="3765" xr3:uid="{1B0FAA96-FA66-314F-9E67-3650EAE30D9F}" name="Colonne3739" dataDxfId="12647"/>
    <tableColumn id="3766" xr3:uid="{F3DF0A06-E1E3-6148-9B9A-D9CC8D279135}" name="Colonne3740" dataDxfId="12646"/>
    <tableColumn id="3767" xr3:uid="{E9B67287-894D-CE47-97D4-303C8894EC1E}" name="Colonne3741" dataDxfId="12645"/>
    <tableColumn id="3768" xr3:uid="{36728DC4-F3A8-2943-8570-D6FA7DC37BF3}" name="Colonne3742" dataDxfId="12644"/>
    <tableColumn id="3769" xr3:uid="{858B3E45-A0B5-2847-BCAB-15AAA32D71A6}" name="Colonne3743" dataDxfId="12643"/>
    <tableColumn id="3770" xr3:uid="{115B8DEA-4C90-A44C-885E-00806C9040BF}" name="Colonne3744" dataDxfId="12642"/>
    <tableColumn id="3771" xr3:uid="{CF9EBBA5-0919-3340-AFAD-65EA3019E870}" name="Colonne3745" dataDxfId="12641"/>
    <tableColumn id="3772" xr3:uid="{9B47FA2C-931B-324F-9B4D-50EE1EEFA8BA}" name="Colonne3746" dataDxfId="12640"/>
    <tableColumn id="3773" xr3:uid="{E1B7C69A-82F0-D546-8AE4-8467BFF4F425}" name="Colonne3747" dataDxfId="12639"/>
    <tableColumn id="3774" xr3:uid="{98294117-1FB8-A84E-9D6B-C4AF2806616A}" name="Colonne3748" dataDxfId="12638"/>
    <tableColumn id="3775" xr3:uid="{1CAE63F6-1699-1246-B66E-58089CF93BE3}" name="Colonne3749" dataDxfId="12637"/>
    <tableColumn id="3776" xr3:uid="{51C018AA-A1D8-6A4D-ADD1-79687D4E4B9B}" name="Colonne3750" dataDxfId="12636"/>
    <tableColumn id="3777" xr3:uid="{423A78C6-E82F-3D4B-8180-F3A557610B47}" name="Colonne3751" dataDxfId="12635"/>
    <tableColumn id="3778" xr3:uid="{A547AECE-DAFF-8944-8696-274080605671}" name="Colonne3752" dataDxfId="12634"/>
    <tableColumn id="3779" xr3:uid="{10994D7E-9CCD-CF4B-A5D3-45DDF47903A1}" name="Colonne3753" dataDxfId="12633"/>
    <tableColumn id="3780" xr3:uid="{7AF5453B-1450-8B42-A638-B82A02DFEC6C}" name="Colonne3754" dataDxfId="12632"/>
    <tableColumn id="3781" xr3:uid="{A5F366D8-C3EB-CE42-92D9-E7B5A634F4F0}" name="Colonne3755" dataDxfId="12631"/>
    <tableColumn id="3782" xr3:uid="{7A586F7A-B66B-CB43-9DE1-961E7D6D53B1}" name="Colonne3756" dataDxfId="12630"/>
    <tableColumn id="3783" xr3:uid="{71334945-4635-7742-8545-E82AD2E586C8}" name="Colonne3757" dataDxfId="12629"/>
    <tableColumn id="3784" xr3:uid="{2A549702-A64B-B34E-9CB9-84C788270669}" name="Colonne3758" dataDxfId="12628"/>
    <tableColumn id="3785" xr3:uid="{E7136A8C-C1FA-EF49-957B-D6521BE1B449}" name="Colonne3759" dataDxfId="12627"/>
    <tableColumn id="3786" xr3:uid="{059FD82E-27C2-3948-BA71-F3D040704211}" name="Colonne3760" dataDxfId="12626"/>
    <tableColumn id="3787" xr3:uid="{3A92C463-9A3B-534B-B06B-76F8DE09FA59}" name="Colonne3761" dataDxfId="12625"/>
    <tableColumn id="3788" xr3:uid="{C7A1034D-058D-0543-99B9-5F657FBE53F8}" name="Colonne3762" dataDxfId="12624"/>
    <tableColumn id="3789" xr3:uid="{08F53703-7A61-A74B-84DA-139E1AD63AF9}" name="Colonne3763" dataDxfId="12623"/>
    <tableColumn id="3790" xr3:uid="{B712C237-B6DB-3344-9F1B-DF185F8E0A2A}" name="Colonne3764" dataDxfId="12622"/>
    <tableColumn id="3791" xr3:uid="{250333C5-AAFA-4644-94A5-3E6CA0F6A56B}" name="Colonne3765" dataDxfId="12621"/>
    <tableColumn id="3792" xr3:uid="{128F0EF0-D37B-0D46-B13E-31418FE4CC17}" name="Colonne3766" dataDxfId="12620"/>
    <tableColumn id="3793" xr3:uid="{B99168D2-95C5-AF47-BBB0-CDDC6CE93D05}" name="Colonne3767" dataDxfId="12619"/>
    <tableColumn id="3794" xr3:uid="{4F0FE969-3BCC-9540-973B-24040434E0EB}" name="Colonne3768" dataDxfId="12618"/>
    <tableColumn id="3795" xr3:uid="{BC2A5FBE-71DD-B047-8E8B-756BBF9FDD5F}" name="Colonne3769" dataDxfId="12617"/>
    <tableColumn id="3796" xr3:uid="{06997C83-746D-2C41-A736-0468994C89CD}" name="Colonne3770" dataDxfId="12616"/>
    <tableColumn id="3797" xr3:uid="{C49F9662-CF3A-7940-A94F-1F13CB011054}" name="Colonne3771" dataDxfId="12615"/>
    <tableColumn id="3798" xr3:uid="{2025F278-97FD-9E4E-BB05-EEE3EABD3A64}" name="Colonne3772" dataDxfId="12614"/>
    <tableColumn id="3799" xr3:uid="{553DFB23-5FBA-6B45-89A4-557DD5D32EFB}" name="Colonne3773" dataDxfId="12613"/>
    <tableColumn id="3800" xr3:uid="{C66D29B8-EB4A-EE43-8507-063E2504C372}" name="Colonne3774" dataDxfId="12612"/>
    <tableColumn id="3801" xr3:uid="{87F8C022-BE1C-8D4B-8A94-2CB70C0D9556}" name="Colonne3775" dataDxfId="12611"/>
    <tableColumn id="3802" xr3:uid="{B3A6A031-0F5E-9148-86B5-92C3175DBF3C}" name="Colonne3776" dataDxfId="12610"/>
    <tableColumn id="3803" xr3:uid="{C960602D-B679-8F46-8923-BE90B63C762C}" name="Colonne3777" dataDxfId="12609"/>
    <tableColumn id="3804" xr3:uid="{F0C15AFC-3192-E04E-AF31-2930EC6DDADC}" name="Colonne3778" dataDxfId="12608"/>
    <tableColumn id="3805" xr3:uid="{E3F74D06-1A05-A64E-804C-F5DC00FCBFF3}" name="Colonne3779" dataDxfId="12607"/>
    <tableColumn id="3806" xr3:uid="{A43F3FB6-F27B-D848-9119-BCBC42CDABFF}" name="Colonne3780" dataDxfId="12606"/>
    <tableColumn id="3807" xr3:uid="{DAA147D7-F245-E14A-8D3D-9947BBB59B24}" name="Colonne3781" dataDxfId="12605"/>
    <tableColumn id="3808" xr3:uid="{9F1EF273-4C45-4E4E-9DF8-A1D0C064CEAF}" name="Colonne3782" dataDxfId="12604"/>
    <tableColumn id="3809" xr3:uid="{62DF9E95-4AC0-4C47-953B-3550D341E267}" name="Colonne3783" dataDxfId="12603"/>
    <tableColumn id="3810" xr3:uid="{3B5591A2-181F-FB49-A289-294FABE17051}" name="Colonne3784" dataDxfId="12602"/>
    <tableColumn id="3811" xr3:uid="{9A010AE3-DD58-5C40-A854-F59AE5EF74E1}" name="Colonne3785" dataDxfId="12601"/>
    <tableColumn id="3812" xr3:uid="{15F9B546-8B37-3D4F-BB4C-F199C74DC668}" name="Colonne3786" dataDxfId="12600"/>
    <tableColumn id="3813" xr3:uid="{D636A8F1-B076-BA48-96E8-F935EA13AAB4}" name="Colonne3787" dataDxfId="12599"/>
    <tableColumn id="3814" xr3:uid="{20E05A63-DBA0-CA49-BDDB-008FFB64D050}" name="Colonne3788" dataDxfId="12598"/>
    <tableColumn id="3815" xr3:uid="{1962416F-F5FE-324F-8D81-A91903366CEE}" name="Colonne3789" dataDxfId="12597"/>
    <tableColumn id="3816" xr3:uid="{9DB006CA-FE82-8449-97C8-946E11A86A38}" name="Colonne3790" dataDxfId="12596"/>
    <tableColumn id="3817" xr3:uid="{07922E3A-E17D-3448-A4A0-6486C6A31227}" name="Colonne3791" dataDxfId="12595"/>
    <tableColumn id="3818" xr3:uid="{BD712203-A83E-A941-B884-A25E6CCD00DF}" name="Colonne3792" dataDxfId="12594"/>
    <tableColumn id="3819" xr3:uid="{0490CC05-11DD-2546-84BA-32FFACC27C8F}" name="Colonne3793" dataDxfId="12593"/>
    <tableColumn id="3820" xr3:uid="{E4B946A8-14E8-C044-BD73-07E21B9A0F33}" name="Colonne3794" dataDxfId="12592"/>
    <tableColumn id="3821" xr3:uid="{2E414932-8574-BA4C-84C7-7C00B7DE6961}" name="Colonne3795" dataDxfId="12591"/>
    <tableColumn id="3822" xr3:uid="{39C631F3-F76E-7642-A262-F72764BFA711}" name="Colonne3796" dataDxfId="12590"/>
    <tableColumn id="3823" xr3:uid="{4D55E68C-FD1E-3240-AF92-5C75B6AE9BD4}" name="Colonne3797" dataDxfId="12589"/>
    <tableColumn id="3824" xr3:uid="{2D401FFA-D4C1-C844-A40F-AC1B4AAF7FD4}" name="Colonne3798" dataDxfId="12588"/>
    <tableColumn id="3825" xr3:uid="{12B87F3B-31E9-B34A-A9BC-FABEBB5833F4}" name="Colonne3799" dataDxfId="12587"/>
    <tableColumn id="3826" xr3:uid="{EFFDF039-3232-1042-8560-29220D216FC8}" name="Colonne3800" dataDxfId="12586"/>
    <tableColumn id="3827" xr3:uid="{28DC802F-B174-2B48-A7F1-C2313C10B968}" name="Colonne3801" dataDxfId="12585"/>
    <tableColumn id="3828" xr3:uid="{358902CA-B473-8A40-9419-BC36765C8256}" name="Colonne3802" dataDxfId="12584"/>
    <tableColumn id="3829" xr3:uid="{D8548408-EFB6-374A-B07C-7BADEA4A1435}" name="Colonne3803" dataDxfId="12583"/>
    <tableColumn id="3830" xr3:uid="{0401F3B1-18EE-DB49-A580-8DCFC070027C}" name="Colonne3804" dataDxfId="12582"/>
    <tableColumn id="3831" xr3:uid="{65C52B7A-5176-D646-AB0B-E29DABCCB997}" name="Colonne3805" dataDxfId="12581"/>
    <tableColumn id="3832" xr3:uid="{C7A5970C-F913-AD44-9E84-0C36D73FDC3F}" name="Colonne3806" dataDxfId="12580"/>
    <tableColumn id="3833" xr3:uid="{CBDCF484-D14E-1B40-82B0-7A929EE2330C}" name="Colonne3807" dataDxfId="12579"/>
    <tableColumn id="3834" xr3:uid="{BA30D609-712B-6E49-AEC2-DF9B34E368EB}" name="Colonne3808" dataDxfId="12578"/>
    <tableColumn id="3835" xr3:uid="{9873274B-6238-6E4F-9EB8-42D4C4EA62B8}" name="Colonne3809" dataDxfId="12577"/>
    <tableColumn id="3836" xr3:uid="{ED375850-8D90-BD42-9E99-8D12D9353221}" name="Colonne3810" dataDxfId="12576"/>
    <tableColumn id="3837" xr3:uid="{42990869-C43E-124C-85EE-1BC040038F0F}" name="Colonne3811" dataDxfId="12575"/>
    <tableColumn id="3838" xr3:uid="{00DBDC6C-4E86-2A4E-80C6-D934E314F39A}" name="Colonne3812" dataDxfId="12574"/>
    <tableColumn id="3839" xr3:uid="{13616F71-E807-274C-BBD8-EAA5A0879579}" name="Colonne3813" dataDxfId="12573"/>
    <tableColumn id="3840" xr3:uid="{611335A7-70B4-0245-BFEC-36F5FADABAE7}" name="Colonne3814" dataDxfId="12572"/>
    <tableColumn id="3841" xr3:uid="{3FC1D99B-962B-184B-B219-6B36C57D1C64}" name="Colonne3815" dataDxfId="12571"/>
    <tableColumn id="3842" xr3:uid="{6B8CE1E7-83EB-2E44-85A2-6F67E21D99E0}" name="Colonne3816" dataDxfId="12570"/>
    <tableColumn id="3843" xr3:uid="{6A0D4452-AD92-8944-B94F-03A1E61C24D5}" name="Colonne3817" dataDxfId="12569"/>
    <tableColumn id="3844" xr3:uid="{EC25CB4D-7B1B-1C4F-9ECB-E5FECE80B693}" name="Colonne3818" dataDxfId="12568"/>
    <tableColumn id="3845" xr3:uid="{03C3BFBB-3F47-3B49-869D-4844B3EDDE44}" name="Colonne3819" dataDxfId="12567"/>
    <tableColumn id="3846" xr3:uid="{4A6442AF-416E-7443-8701-0DEF5299133C}" name="Colonne3820" dataDxfId="12566"/>
    <tableColumn id="3847" xr3:uid="{6D916109-47BD-3F4A-9C87-7A845DB10190}" name="Colonne3821" dataDxfId="12565"/>
    <tableColumn id="3848" xr3:uid="{30BD118F-3333-7847-B9F9-089CE60F6399}" name="Colonne3822" dataDxfId="12564"/>
    <tableColumn id="3849" xr3:uid="{A5370904-0E4E-0F41-B070-BCC90A91AEA0}" name="Colonne3823" dataDxfId="12563"/>
    <tableColumn id="3850" xr3:uid="{8FB52F5B-6C1B-B44D-8812-56856E7C6EEE}" name="Colonne3824" dataDxfId="12562"/>
    <tableColumn id="3851" xr3:uid="{17CBAC0B-75FE-394E-91E1-81951A7715FC}" name="Colonne3825" dataDxfId="12561"/>
    <tableColumn id="3852" xr3:uid="{EDACCEF0-0CA0-C840-AD76-32762C57A27A}" name="Colonne3826" dataDxfId="12560"/>
    <tableColumn id="3853" xr3:uid="{A6B0E189-8413-D645-83AE-9853BEB00B73}" name="Colonne3827" dataDxfId="12559"/>
    <tableColumn id="3854" xr3:uid="{772FEC51-C3A7-C14A-A04E-95E81DBE7BA2}" name="Colonne3828" dataDxfId="12558"/>
    <tableColumn id="3855" xr3:uid="{ADAD23FD-D0F2-BB4D-87F4-ED165BD8E902}" name="Colonne3829" dataDxfId="12557"/>
    <tableColumn id="3856" xr3:uid="{699D8AD9-2C2A-F545-8EA9-891D2A0B19A3}" name="Colonne3830" dataDxfId="12556"/>
    <tableColumn id="3857" xr3:uid="{7A40A051-17A5-7449-BCAE-A7B8F3529572}" name="Colonne3831" dataDxfId="12555"/>
    <tableColumn id="3858" xr3:uid="{5C643813-5DAD-784A-B7BB-7EFF607C75C8}" name="Colonne3832" dataDxfId="12554"/>
    <tableColumn id="3859" xr3:uid="{8372181B-19E6-6848-B7AD-B1ABA91C1A4E}" name="Colonne3833" dataDxfId="12553"/>
    <tableColumn id="3860" xr3:uid="{28715EBF-3F90-9D42-A7C1-86A9C79D5A36}" name="Colonne3834" dataDxfId="12552"/>
    <tableColumn id="3861" xr3:uid="{DF5B4915-936E-C149-8F42-9AA5A7EE3F38}" name="Colonne3835" dataDxfId="12551"/>
    <tableColumn id="3862" xr3:uid="{EF7138FF-1A69-714A-BF7C-56BE313B3851}" name="Colonne3836" dataDxfId="12550"/>
    <tableColumn id="3863" xr3:uid="{5BFB1420-22EC-9944-B0A3-4D36AEB3DEA4}" name="Colonne3837" dataDxfId="12549"/>
    <tableColumn id="3864" xr3:uid="{EF6EB881-3470-2C4E-9033-2E00AB40350E}" name="Colonne3838" dataDxfId="12548"/>
    <tableColumn id="3865" xr3:uid="{A759BAF8-0BEF-EB43-AF59-81A2E882C920}" name="Colonne3839" dataDxfId="12547"/>
    <tableColumn id="3866" xr3:uid="{AF60F7F3-5159-6542-AAB4-480FCF5D4A4E}" name="Colonne3840" dataDxfId="12546"/>
    <tableColumn id="3867" xr3:uid="{D0C3047A-1C1E-3542-8FB6-4BB4A01866E2}" name="Colonne3841" dataDxfId="12545"/>
    <tableColumn id="3868" xr3:uid="{9C59178A-F689-C54A-8723-E164A9ABEC3D}" name="Colonne3842" dataDxfId="12544"/>
    <tableColumn id="3869" xr3:uid="{53BC3643-EF48-924A-8CD6-6DD6EDF7D3A6}" name="Colonne3843" dataDxfId="12543"/>
    <tableColumn id="3870" xr3:uid="{E8F10B57-AFA7-F54F-9616-C1CAD8DBC483}" name="Colonne3844" dataDxfId="12542"/>
    <tableColumn id="3871" xr3:uid="{51289C82-1335-B340-A6BF-6B1DB6E1765F}" name="Colonne3845" dataDxfId="12541"/>
    <tableColumn id="3872" xr3:uid="{37CF589A-D6BC-954D-B2B8-A65E9F72F491}" name="Colonne3846" dataDxfId="12540"/>
    <tableColumn id="3873" xr3:uid="{8B176E23-255B-4F4F-BD68-CD8DE5978E60}" name="Colonne3847" dataDxfId="12539"/>
    <tableColumn id="3874" xr3:uid="{FF59FE46-63D3-9F4A-8179-ADFDB7C2EA98}" name="Colonne3848" dataDxfId="12538"/>
    <tableColumn id="3875" xr3:uid="{90F09751-E5A3-D048-AD0C-3BD16CFF29AF}" name="Colonne3849" dataDxfId="12537"/>
    <tableColumn id="3876" xr3:uid="{040137DB-18ED-3F4A-8F1A-43CED3636738}" name="Colonne3850" dataDxfId="12536"/>
    <tableColumn id="3877" xr3:uid="{D41B3DCB-0A2B-8144-9537-7DE6911365C1}" name="Colonne3851" dataDxfId="12535"/>
    <tableColumn id="3878" xr3:uid="{35A2D908-E811-0448-B085-167BB17E3511}" name="Colonne3852" dataDxfId="12534"/>
    <tableColumn id="3879" xr3:uid="{B60FAFA4-7F1C-AF4F-B64A-F03BAD8C19E8}" name="Colonne3853" dataDxfId="12533"/>
    <tableColumn id="3880" xr3:uid="{C653F989-6883-AB43-9847-DC104ABFBA32}" name="Colonne3854" dataDxfId="12532"/>
    <tableColumn id="3881" xr3:uid="{26FF90B5-67F6-524A-9EA2-D5C2034D3010}" name="Colonne3855" dataDxfId="12531"/>
    <tableColumn id="3882" xr3:uid="{CCDBC91C-8064-744C-9149-4431AFE7C243}" name="Colonne3856" dataDxfId="12530"/>
    <tableColumn id="3883" xr3:uid="{FD39A79C-9FCA-694D-B4E7-D3D52D4FFCE1}" name="Colonne3857" dataDxfId="12529"/>
    <tableColumn id="3884" xr3:uid="{0B9A070E-5E33-1240-990C-093040D737E4}" name="Colonne3858" dataDxfId="12528"/>
    <tableColumn id="3885" xr3:uid="{F3E7D0DC-F71A-DA44-BC7D-365F75C2B79C}" name="Colonne3859" dataDxfId="12527"/>
    <tableColumn id="3886" xr3:uid="{2687ABDB-D9D4-0B4D-BE69-58755171272F}" name="Colonne3860" dataDxfId="12526"/>
    <tableColumn id="3887" xr3:uid="{07A2148D-72CD-C443-A986-387E8E957758}" name="Colonne3861" dataDxfId="12525"/>
    <tableColumn id="3888" xr3:uid="{0A4E440C-BD9B-EF4C-B106-ABB297436494}" name="Colonne3862" dataDxfId="12524"/>
    <tableColumn id="3889" xr3:uid="{7B421AC5-5726-D841-93A1-70650CAF68E8}" name="Colonne3863" dataDxfId="12523"/>
    <tableColumn id="3890" xr3:uid="{43F30D42-8398-BA41-958B-6BA7E2571469}" name="Colonne3864" dataDxfId="12522"/>
    <tableColumn id="3891" xr3:uid="{D601B358-1465-5142-80E7-D7E53824CDB3}" name="Colonne3865" dataDxfId="12521"/>
    <tableColumn id="3892" xr3:uid="{03E64251-2541-D948-A9FC-709D50E4C4B9}" name="Colonne3866" dataDxfId="12520"/>
    <tableColumn id="3893" xr3:uid="{C3467C5D-4E18-A945-A4E2-5408A5E0C926}" name="Colonne3867" dataDxfId="12519"/>
    <tableColumn id="3894" xr3:uid="{95AB84BF-0AF2-2F44-9779-7D62885C68DB}" name="Colonne3868" dataDxfId="12518"/>
    <tableColumn id="3895" xr3:uid="{E83058A0-10FF-0847-98C9-B269C2DE59E3}" name="Colonne3869" dataDxfId="12517"/>
    <tableColumn id="3896" xr3:uid="{62073BB3-5CCA-BF40-800B-C63564C26CB0}" name="Colonne3870" dataDxfId="12516"/>
    <tableColumn id="3897" xr3:uid="{43CED1CA-31C6-1940-9EAA-936D6B7A10CB}" name="Colonne3871" dataDxfId="12515"/>
    <tableColumn id="3898" xr3:uid="{F7C3EE94-7C21-9149-8D91-AA51D17EA7DB}" name="Colonne3872" dataDxfId="12514"/>
    <tableColumn id="3899" xr3:uid="{FFBADA75-14BD-E249-B19D-D3F670ED1FA8}" name="Colonne3873" dataDxfId="12513"/>
    <tableColumn id="3900" xr3:uid="{E5381EA0-6E43-6D49-A4B1-FD3B4EB8F299}" name="Colonne3874" dataDxfId="12512"/>
    <tableColumn id="3901" xr3:uid="{5695DFAB-C5AC-1B44-AC28-B9E69B277902}" name="Colonne3875" dataDxfId="12511"/>
    <tableColumn id="3902" xr3:uid="{64876FA9-A7B5-5743-8983-B1BC56B98E14}" name="Colonne3876" dataDxfId="12510"/>
    <tableColumn id="3903" xr3:uid="{533F185C-8DA4-AD4A-B92F-D49E4578ED89}" name="Colonne3877" dataDxfId="12509"/>
    <tableColumn id="3904" xr3:uid="{A9286D62-8030-BB42-A6B9-B1F1F8D218FB}" name="Colonne3878" dataDxfId="12508"/>
    <tableColumn id="3905" xr3:uid="{DF95DE20-892B-6443-B361-532806FBB81A}" name="Colonne3879" dataDxfId="12507"/>
    <tableColumn id="3906" xr3:uid="{7D9D9E4B-C23C-7548-BEDB-4821D23822B0}" name="Colonne3880" dataDxfId="12506"/>
    <tableColumn id="3907" xr3:uid="{DCD6B080-61CD-0D40-A9F9-6F8601D92473}" name="Colonne3881" dataDxfId="12505"/>
    <tableColumn id="3908" xr3:uid="{C3CC6664-79D4-AC47-9A84-7837ECC7820F}" name="Colonne3882" dataDxfId="12504"/>
    <tableColumn id="3909" xr3:uid="{30E9B479-73D4-EF41-B0A5-4108C77A7C92}" name="Colonne3883" dataDxfId="12503"/>
    <tableColumn id="3910" xr3:uid="{C204D5C8-7993-CC42-80B4-A04B79C0A2A6}" name="Colonne3884" dataDxfId="12502"/>
    <tableColumn id="3911" xr3:uid="{7BC011B9-A957-7D41-A962-2A45035EBB34}" name="Colonne3885" dataDxfId="12501"/>
    <tableColumn id="3912" xr3:uid="{F06ACCD8-0B5D-4C41-9B0C-AAD119790EFD}" name="Colonne3886" dataDxfId="12500"/>
    <tableColumn id="3913" xr3:uid="{0FCC6505-CD61-6F45-ACF5-F80315DC75F7}" name="Colonne3887" dataDxfId="12499"/>
    <tableColumn id="3914" xr3:uid="{19F1E236-256F-0341-97EE-2F2573B14AB5}" name="Colonne3888" dataDxfId="12498"/>
    <tableColumn id="3915" xr3:uid="{7BDE1858-FE2E-1F44-A290-B4D2E1469469}" name="Colonne3889" dataDxfId="12497"/>
    <tableColumn id="3916" xr3:uid="{692D8894-C324-0448-ADE7-CE490D11A89B}" name="Colonne3890" dataDxfId="12496"/>
    <tableColumn id="3917" xr3:uid="{04240FE0-A420-8943-A516-AA4B487F8E7B}" name="Colonne3891" dataDxfId="12495"/>
    <tableColumn id="3918" xr3:uid="{159B9ECF-ACD9-AE4B-B0AA-CBCEBDEFBAF3}" name="Colonne3892" dataDxfId="12494"/>
    <tableColumn id="3919" xr3:uid="{BBE2D129-E6B6-8F47-B2FE-A5029FE37A23}" name="Colonne3893" dataDxfId="12493"/>
    <tableColumn id="3920" xr3:uid="{3FD7000F-9BF9-754E-BC9A-589085ADE20F}" name="Colonne3894" dataDxfId="12492"/>
    <tableColumn id="3921" xr3:uid="{1A9F1C67-A2F1-8041-A606-9156A8A8403C}" name="Colonne3895" dataDxfId="12491"/>
    <tableColumn id="3922" xr3:uid="{3A8D05D5-E74E-9E45-A4F4-C2E854905F7D}" name="Colonne3896" dataDxfId="12490"/>
    <tableColumn id="3923" xr3:uid="{7911B8E5-3A10-2F44-9675-B3A3FB334D24}" name="Colonne3897" dataDxfId="12489"/>
    <tableColumn id="3924" xr3:uid="{B0176B88-4C28-FF44-8EFF-FBC9D8D996D1}" name="Colonne3898" dataDxfId="12488"/>
    <tableColumn id="3925" xr3:uid="{3B0808BC-845B-404A-A3CF-D264011D541E}" name="Colonne3899" dataDxfId="12487"/>
    <tableColumn id="3926" xr3:uid="{6A7DF3D9-7DAE-E64D-A04A-308B71EFB9E7}" name="Colonne3900" dataDxfId="12486"/>
    <tableColumn id="3927" xr3:uid="{AE2FEB96-A56B-1449-9281-0CBBC661CEFA}" name="Colonne3901" dataDxfId="12485"/>
    <tableColumn id="3928" xr3:uid="{6BDF34BE-CAB4-AF4B-A5DE-6D1505E9C5EE}" name="Colonne3902" dataDxfId="12484"/>
    <tableColumn id="3929" xr3:uid="{4282AE69-3B9C-8443-AE76-049AEEE76CFA}" name="Colonne3903" dataDxfId="12483"/>
    <tableColumn id="3930" xr3:uid="{EA9E3C37-7B22-8F45-8C8E-BF3C0A2CF8EA}" name="Colonne3904" dataDxfId="12482"/>
    <tableColumn id="3931" xr3:uid="{78276BD9-4104-F64A-A927-0437EF2A3B95}" name="Colonne3905" dataDxfId="12481"/>
    <tableColumn id="3932" xr3:uid="{F83D6F39-92E7-DE45-9F03-A22E081E603E}" name="Colonne3906" dataDxfId="12480"/>
    <tableColumn id="3933" xr3:uid="{0F32D8EF-886F-424F-B449-E0E8CD562F5C}" name="Colonne3907" dataDxfId="12479"/>
    <tableColumn id="3934" xr3:uid="{1A670BA7-9585-CD4F-AE8B-99F10E9FD123}" name="Colonne3908" dataDxfId="12478"/>
    <tableColumn id="3935" xr3:uid="{8C1AFB90-B75D-EB4F-91E7-5BF79A781A0D}" name="Colonne3909" dataDxfId="12477"/>
    <tableColumn id="3936" xr3:uid="{B0660ECA-90B2-E14C-93F2-A1FAA575437D}" name="Colonne3910" dataDxfId="12476"/>
    <tableColumn id="3937" xr3:uid="{B3AEBC7C-6495-5748-A964-8067A7A5B96D}" name="Colonne3911" dataDxfId="12475"/>
    <tableColumn id="3938" xr3:uid="{251E24A3-08C0-FE4B-BF76-44E34BC9A1F3}" name="Colonne3912" dataDxfId="12474"/>
    <tableColumn id="3939" xr3:uid="{F2690A39-D825-B847-B133-1B4CD020B68E}" name="Colonne3913" dataDxfId="12473"/>
    <tableColumn id="3940" xr3:uid="{BF7237DB-ACFA-644A-B05A-429A8A5C0305}" name="Colonne3914" dataDxfId="12472"/>
    <tableColumn id="3941" xr3:uid="{CEF62D58-FBFE-464E-82DD-64E5BCFD1852}" name="Colonne3915" dataDxfId="12471"/>
    <tableColumn id="3942" xr3:uid="{A00C96D4-224D-CE4E-AF26-528332FC9A5E}" name="Colonne3916" dataDxfId="12470"/>
    <tableColumn id="3943" xr3:uid="{88732FAB-999A-DA48-BE81-5A515C56D971}" name="Colonne3917" dataDxfId="12469"/>
    <tableColumn id="3944" xr3:uid="{B0E098D0-5DFF-2148-96E2-CAF8AB5C5CE1}" name="Colonne3918" dataDxfId="12468"/>
    <tableColumn id="3945" xr3:uid="{30B11097-068E-CA44-99A7-B079CF8039D1}" name="Colonne3919" dataDxfId="12467"/>
    <tableColumn id="3946" xr3:uid="{4B901FA2-C427-5C4B-A239-FEDEE92D7385}" name="Colonne3920" dataDxfId="12466"/>
    <tableColumn id="3947" xr3:uid="{E3965B55-1867-D944-B5CD-92208BE52FF5}" name="Colonne3921" dataDxfId="12465"/>
    <tableColumn id="3948" xr3:uid="{27FFF39D-B780-1C4A-95BF-4885A6B6DA82}" name="Colonne3922" dataDxfId="12464"/>
    <tableColumn id="3949" xr3:uid="{938322E6-9E30-5E40-A469-D80DB098A56F}" name="Colonne3923" dataDxfId="12463"/>
    <tableColumn id="3950" xr3:uid="{B609C4DD-5087-D043-B369-D101BADEED7A}" name="Colonne3924" dataDxfId="12462"/>
    <tableColumn id="3951" xr3:uid="{2845832A-39CD-A64A-956A-862B91DDD178}" name="Colonne3925" dataDxfId="12461"/>
    <tableColumn id="3952" xr3:uid="{B12A562E-C1C1-174D-A559-6BA5AAF75ABD}" name="Colonne3926" dataDxfId="12460"/>
    <tableColumn id="3953" xr3:uid="{A6882A40-BD50-AB42-A8ED-66F1CE7A0852}" name="Colonne3927" dataDxfId="12459"/>
    <tableColumn id="3954" xr3:uid="{7F823872-DEE5-D443-AECC-4648FF4250AE}" name="Colonne3928" dataDxfId="12458"/>
    <tableColumn id="3955" xr3:uid="{329040DC-A0AD-664B-B631-C7CA93EF76D5}" name="Colonne3929" dataDxfId="12457"/>
    <tableColumn id="3956" xr3:uid="{C48354B8-B59C-0C44-AEDF-72BE9582A320}" name="Colonne3930" dataDxfId="12456"/>
    <tableColumn id="3957" xr3:uid="{042DF872-C6FD-E54B-8957-9886F1168861}" name="Colonne3931" dataDxfId="12455"/>
    <tableColumn id="3958" xr3:uid="{310815B5-7625-CE44-996A-577DB040BFED}" name="Colonne3932" dataDxfId="12454"/>
    <tableColumn id="3959" xr3:uid="{050EA52E-2DC3-6A47-A8DE-8C5E13943331}" name="Colonne3933" dataDxfId="12453"/>
    <tableColumn id="3960" xr3:uid="{EB28AF58-DB8A-2A4D-8CA8-D465EA996397}" name="Colonne3934" dataDxfId="12452"/>
    <tableColumn id="3961" xr3:uid="{CF1E9950-0507-6C4A-86B0-03C2E2A92265}" name="Colonne3935" dataDxfId="12451"/>
    <tableColumn id="3962" xr3:uid="{0AA09203-432A-DA43-AFBD-E45BF2E88884}" name="Colonne3936" dataDxfId="12450"/>
    <tableColumn id="3963" xr3:uid="{5DC2F423-2245-8B46-AC7A-EA6ADF855841}" name="Colonne3937" dataDxfId="12449"/>
    <tableColumn id="3964" xr3:uid="{1258A703-4D86-2F48-8959-150DA9747421}" name="Colonne3938" dataDxfId="12448"/>
    <tableColumn id="3965" xr3:uid="{7BC06AEA-CE23-0B40-AF03-9C67421B6A66}" name="Colonne3939" dataDxfId="12447"/>
    <tableColumn id="3966" xr3:uid="{61A7DA3F-C02E-3545-95E6-1F357D18FEC4}" name="Colonne3940" dataDxfId="12446"/>
    <tableColumn id="3967" xr3:uid="{D747D9CF-0BAB-D145-BD54-138B17C172C3}" name="Colonne3941" dataDxfId="12445"/>
    <tableColumn id="3968" xr3:uid="{8DF60ADF-632F-7740-9F87-CAF5B6DBC653}" name="Colonne3942" dataDxfId="12444"/>
    <tableColumn id="3969" xr3:uid="{954F6158-487D-B44D-92DA-0236E13A26C9}" name="Colonne3943" dataDxfId="12443"/>
    <tableColumn id="3970" xr3:uid="{84D17436-63E3-9442-8D79-436CDDD33D61}" name="Colonne3944" dataDxfId="12442"/>
    <tableColumn id="3971" xr3:uid="{B049FA8E-FCC7-8B49-BA29-88E3A71DB9A1}" name="Colonne3945" dataDxfId="12441"/>
    <tableColumn id="3972" xr3:uid="{E684078B-2864-CC47-8E68-417A5C29303D}" name="Colonne3946" dataDxfId="12440"/>
    <tableColumn id="3973" xr3:uid="{042E387E-FF29-5645-80DA-F242C7F3AABD}" name="Colonne3947" dataDxfId="12439"/>
    <tableColumn id="3974" xr3:uid="{D1B26B10-E849-7F42-BAAA-2E1A074AA480}" name="Colonne3948" dataDxfId="12438"/>
    <tableColumn id="3975" xr3:uid="{458BFD48-AC50-C940-816A-99F67E7036FD}" name="Colonne3949" dataDxfId="12437"/>
    <tableColumn id="3976" xr3:uid="{00E3C470-C218-FA46-99DF-68CAA5F48177}" name="Colonne3950" dataDxfId="12436"/>
    <tableColumn id="3977" xr3:uid="{ACC7F337-316F-1A4F-9FFD-CD41891877F0}" name="Colonne3951" dataDxfId="12435"/>
    <tableColumn id="3978" xr3:uid="{8A2C7FE9-5658-0C4D-BC58-E938EE55B51A}" name="Colonne3952" dataDxfId="12434"/>
    <tableColumn id="3979" xr3:uid="{102E6146-9FBD-6F4D-800B-C629AC956C3F}" name="Colonne3953" dataDxfId="12433"/>
    <tableColumn id="3980" xr3:uid="{49B03863-42A0-9544-9427-F13B00D1AAF7}" name="Colonne3954" dataDxfId="12432"/>
    <tableColumn id="3981" xr3:uid="{F0444A11-F8B7-9242-9CF1-E84C9BFCC6FB}" name="Colonne3955" dataDxfId="12431"/>
    <tableColumn id="3982" xr3:uid="{1818017B-8636-EF4A-828C-A2F171CC5DC3}" name="Colonne3956" dataDxfId="12430"/>
    <tableColumn id="3983" xr3:uid="{F5884B3C-6B98-6E45-9379-86BDA4CBD2BA}" name="Colonne3957" dataDxfId="12429"/>
    <tableColumn id="3984" xr3:uid="{6618CBCC-8328-3C41-A9FB-2C12516270B4}" name="Colonne3958" dataDxfId="12428"/>
    <tableColumn id="3985" xr3:uid="{62E48D70-7617-714C-BEA7-78FA8F8DB9F7}" name="Colonne3959" dataDxfId="12427"/>
    <tableColumn id="3986" xr3:uid="{9300EFDB-FF80-354E-929A-DA72C7CF7760}" name="Colonne3960" dataDxfId="12426"/>
    <tableColumn id="3987" xr3:uid="{9A85613F-BB78-4942-8FBA-2D789E2F40BC}" name="Colonne3961" dataDxfId="12425"/>
    <tableColumn id="3988" xr3:uid="{504308B2-C888-B74E-B63B-80D8E277A19B}" name="Colonne3962" dataDxfId="12424"/>
    <tableColumn id="3989" xr3:uid="{BA4359E5-E0DD-C542-B4FC-9BFA46BEF7CC}" name="Colonne3963" dataDxfId="12423"/>
    <tableColumn id="3990" xr3:uid="{1EBA5DB6-7180-B247-BD11-64E0C80E3105}" name="Colonne3964" dataDxfId="12422"/>
    <tableColumn id="3991" xr3:uid="{FA71CBCE-971C-2146-B9E7-4DA62BFABE17}" name="Colonne3965" dataDxfId="12421"/>
    <tableColumn id="3992" xr3:uid="{A0DBB2D1-361B-4348-953D-F2930E222628}" name="Colonne3966" dataDxfId="12420"/>
    <tableColumn id="3993" xr3:uid="{2062FB43-C8B7-6C4A-B756-C1E9B7CECEFF}" name="Colonne3967" dataDxfId="12419"/>
    <tableColumn id="3994" xr3:uid="{8A6D7236-EBB7-E94B-80B2-4AAB4C6F0CCD}" name="Colonne3968" dataDxfId="12418"/>
    <tableColumn id="3995" xr3:uid="{5372F4A8-C0AA-A245-AAB1-2896B44666F4}" name="Colonne3969" dataDxfId="12417"/>
    <tableColumn id="3996" xr3:uid="{71268673-DC6A-AB48-8468-04B137928EA2}" name="Colonne3970" dataDxfId="12416"/>
    <tableColumn id="3997" xr3:uid="{69EE46DC-A2F6-9E4E-84C6-7A367EDF6876}" name="Colonne3971" dataDxfId="12415"/>
    <tableColumn id="3998" xr3:uid="{8D7D81B7-4189-BF4E-A8A6-E8D0157FEB72}" name="Colonne3972" dataDxfId="12414"/>
    <tableColumn id="3999" xr3:uid="{3A7BC673-F76B-3940-868B-27E3A3D3CDF8}" name="Colonne3973" dataDxfId="12413"/>
    <tableColumn id="4000" xr3:uid="{CA7F70DA-AC7C-9841-A778-042ECA06D15A}" name="Colonne3974" dataDxfId="12412"/>
    <tableColumn id="4001" xr3:uid="{AE776E3A-207F-FA4C-9E8B-BB40F19E5642}" name="Colonne3975" dataDxfId="12411"/>
    <tableColumn id="4002" xr3:uid="{56D29A46-9EB6-D941-8F57-0C5FD01F9772}" name="Colonne3976" dataDxfId="12410"/>
    <tableColumn id="4003" xr3:uid="{3B1CCFE7-7C1B-2145-BC69-B395AE5F1431}" name="Colonne3977" dataDxfId="12409"/>
    <tableColumn id="4004" xr3:uid="{9E11D7C0-0545-6046-884C-998F46DD785A}" name="Colonne3978" dataDxfId="12408"/>
    <tableColumn id="4005" xr3:uid="{DC2FC391-6F0F-7847-9564-0E94E5794EA3}" name="Colonne3979" dataDxfId="12407"/>
    <tableColumn id="4006" xr3:uid="{84C6573A-D05E-C141-9E4C-E6F4B73FFD9E}" name="Colonne3980" dataDxfId="12406"/>
    <tableColumn id="4007" xr3:uid="{7F905269-0485-2544-9C1B-A6D36849EF7B}" name="Colonne3981" dataDxfId="12405"/>
    <tableColumn id="4008" xr3:uid="{83148305-2D5A-CB46-BFA9-B83BBC73C4EA}" name="Colonne3982" dataDxfId="12404"/>
    <tableColumn id="4009" xr3:uid="{8D362E87-295E-2440-96B2-A0D7A1BA11CC}" name="Colonne3983" dataDxfId="12403"/>
    <tableColumn id="4010" xr3:uid="{F73D7E63-49EC-C04F-8DFF-B43C379CF665}" name="Colonne3984" dataDxfId="12402"/>
    <tableColumn id="4011" xr3:uid="{684548D2-AFA8-F942-B110-CFC205A75BB6}" name="Colonne3985" dataDxfId="12401"/>
    <tableColumn id="4012" xr3:uid="{2523C366-55C5-7C45-B6D0-B55470A4F67B}" name="Colonne3986" dataDxfId="12400"/>
    <tableColumn id="4013" xr3:uid="{C04BD40A-B780-6A42-ABFA-537A107015FE}" name="Colonne3987" dataDxfId="12399"/>
    <tableColumn id="4014" xr3:uid="{C70043CC-E98A-1E4F-8805-A5D4B45BAA11}" name="Colonne3988" dataDxfId="12398"/>
    <tableColumn id="4015" xr3:uid="{5BD08872-3E84-E345-9653-4EA360A5745C}" name="Colonne3989" dataDxfId="12397"/>
    <tableColumn id="4016" xr3:uid="{A7262311-F56B-AF45-B440-D3A462BEF744}" name="Colonne3990" dataDxfId="12396"/>
    <tableColumn id="4017" xr3:uid="{946984B0-D6E4-5B4C-B013-ACD23CFCC198}" name="Colonne3991" dataDxfId="12395"/>
    <tableColumn id="4018" xr3:uid="{86B68863-082A-2742-8020-B66FF0DDBF50}" name="Colonne3992" dataDxfId="12394"/>
    <tableColumn id="4019" xr3:uid="{0391CC47-2E8C-CE42-8C53-03EDD4817028}" name="Colonne3993" dataDxfId="12393"/>
    <tableColumn id="4020" xr3:uid="{99C3A2E8-818F-744A-8E2F-9EAD95268B16}" name="Colonne3994" dataDxfId="12392"/>
    <tableColumn id="4021" xr3:uid="{F7C2E245-4A0D-624A-9B50-061F03BB30D2}" name="Colonne3995" dataDxfId="12391"/>
    <tableColumn id="4022" xr3:uid="{B6BCCB2B-7C52-5741-B83F-465B58F30EC7}" name="Colonne3996" dataDxfId="12390"/>
    <tableColumn id="4023" xr3:uid="{BFA7098E-3256-7D4D-9CD0-5A0074DC0D90}" name="Colonne3997" dataDxfId="12389"/>
    <tableColumn id="4024" xr3:uid="{257E0CB3-BFB8-4F47-8EFB-F2DDA45C4EFC}" name="Colonne3998" dataDxfId="12388"/>
    <tableColumn id="4025" xr3:uid="{53258B46-85B8-C046-8508-833E22E442E9}" name="Colonne3999" dataDxfId="12387"/>
    <tableColumn id="4026" xr3:uid="{8E0243A8-CC78-AC47-BA2F-D2D95820FD30}" name="Colonne4000" dataDxfId="12386"/>
    <tableColumn id="4027" xr3:uid="{AA6A9364-D9BB-1C41-BD0B-FC85AC1C2016}" name="Colonne4001" dataDxfId="12385"/>
    <tableColumn id="4028" xr3:uid="{890E885B-D93A-274E-AE8D-32701AF79EBA}" name="Colonne4002" dataDxfId="12384"/>
    <tableColumn id="4029" xr3:uid="{73906C43-FCC2-044F-88FD-262DA89BAF5C}" name="Colonne4003" dataDxfId="12383"/>
    <tableColumn id="4030" xr3:uid="{2DC8EF02-2B14-D94C-9F79-19BF1ACEB137}" name="Colonne4004" dataDxfId="12382"/>
    <tableColumn id="4031" xr3:uid="{572D848F-264E-294B-9895-1BF5275D9D65}" name="Colonne4005" dataDxfId="12381"/>
    <tableColumn id="4032" xr3:uid="{76D393AE-B30C-ED42-A07C-753E70943CC8}" name="Colonne4006" dataDxfId="12380"/>
    <tableColumn id="4033" xr3:uid="{1823CD4D-5AA4-0046-94F3-D4C5C1DEE879}" name="Colonne4007" dataDxfId="12379"/>
    <tableColumn id="4034" xr3:uid="{CE5ECF0A-19E4-8E42-90F0-D70F4174CA9D}" name="Colonne4008" dataDxfId="12378"/>
    <tableColumn id="4035" xr3:uid="{C3E19BF8-A9CF-D24E-A43A-E3587A19BBC0}" name="Colonne4009" dataDxfId="12377"/>
    <tableColumn id="4036" xr3:uid="{3C38672F-01B0-B745-88DE-9FB9097849B3}" name="Colonne4010" dataDxfId="12376"/>
    <tableColumn id="4037" xr3:uid="{D310627E-011B-4644-86DF-6E437A5557AC}" name="Colonne4011" dataDxfId="12375"/>
    <tableColumn id="4038" xr3:uid="{26A4FE50-E09F-D24C-9634-28FCA14B09A5}" name="Colonne4012" dataDxfId="12374"/>
    <tableColumn id="4039" xr3:uid="{D8B34D10-7035-544C-B522-2A90543C8500}" name="Colonne4013" dataDxfId="12373"/>
    <tableColumn id="4040" xr3:uid="{8D55E9D4-CA07-3941-8C1D-399770DC42F0}" name="Colonne4014" dataDxfId="12372"/>
    <tableColumn id="4041" xr3:uid="{75258B2A-66E6-D645-9C72-31A95B772CB5}" name="Colonne4015" dataDxfId="12371"/>
    <tableColumn id="4042" xr3:uid="{3BF5E3D2-270B-FD45-9901-03C3A50308A1}" name="Colonne4016" dataDxfId="12370"/>
    <tableColumn id="4043" xr3:uid="{C27D6C25-C36A-9246-9B51-C26DF4062488}" name="Colonne4017" dataDxfId="12369"/>
    <tableColumn id="4044" xr3:uid="{D9F59BBC-2484-AB42-A210-7FF1E51C9DC6}" name="Colonne4018" dataDxfId="12368"/>
    <tableColumn id="4045" xr3:uid="{72995DA5-16D9-4647-946B-1474737686A0}" name="Colonne4019" dataDxfId="12367"/>
    <tableColumn id="4046" xr3:uid="{A03FFEB5-E4C3-1046-8EBD-59E19C23505C}" name="Colonne4020" dataDxfId="12366"/>
    <tableColumn id="4047" xr3:uid="{9C312318-1062-054E-B302-96E43F71A8C4}" name="Colonne4021" dataDxfId="12365"/>
    <tableColumn id="4048" xr3:uid="{969C7286-72CE-5448-A4C1-4DA46809CBE3}" name="Colonne4022" dataDxfId="12364"/>
    <tableColumn id="4049" xr3:uid="{11386FF5-EA9D-DE4B-9679-8284908AA35E}" name="Colonne4023" dataDxfId="12363"/>
    <tableColumn id="4050" xr3:uid="{BE33BB3C-5BC2-EF46-9F07-5045A7EC67C5}" name="Colonne4024" dataDxfId="12362"/>
    <tableColumn id="4051" xr3:uid="{9EA4C857-FE7F-A44C-BE29-9B29547CAAB2}" name="Colonne4025" dataDxfId="12361"/>
    <tableColumn id="4052" xr3:uid="{DD79CC28-58F5-2746-A119-5333AB1DE702}" name="Colonne4026" dataDxfId="12360"/>
    <tableColumn id="4053" xr3:uid="{12083FF0-B09E-2B42-88C5-2FDC25B1619D}" name="Colonne4027" dataDxfId="12359"/>
    <tableColumn id="4054" xr3:uid="{63FE9B28-7549-6F42-9A00-6CE9585DA4F8}" name="Colonne4028" dataDxfId="12358"/>
    <tableColumn id="4055" xr3:uid="{D5AEE728-00E0-2A46-846A-9CE03CC1AD62}" name="Colonne4029" dataDxfId="12357"/>
    <tableColumn id="4056" xr3:uid="{5C50FFFB-2FDB-784A-80FF-137A6DF3F3ED}" name="Colonne4030" dataDxfId="12356"/>
    <tableColumn id="4057" xr3:uid="{CF1725A5-4DAD-3243-BF60-609082729DA5}" name="Colonne4031" dataDxfId="12355"/>
    <tableColumn id="4058" xr3:uid="{71B1404B-8CA5-E34E-B4DF-7CD6E308F8DA}" name="Colonne4032" dataDxfId="12354"/>
    <tableColumn id="4059" xr3:uid="{F384C0CE-98DE-194F-92CE-5BF4650AEC19}" name="Colonne4033" dataDxfId="12353"/>
    <tableColumn id="4060" xr3:uid="{EDFC177E-BD55-0C4D-9538-CDB124602B5C}" name="Colonne4034" dataDxfId="12352"/>
    <tableColumn id="4061" xr3:uid="{32703918-D53F-6A4B-8800-59808B2B4656}" name="Colonne4035" dataDxfId="12351"/>
    <tableColumn id="4062" xr3:uid="{FEAAD680-F564-394D-9444-C44C8F43E0D0}" name="Colonne4036" dataDxfId="12350"/>
    <tableColumn id="4063" xr3:uid="{0652DC11-500B-2545-BA03-E50B231C751C}" name="Colonne4037" dataDxfId="12349"/>
    <tableColumn id="4064" xr3:uid="{83C1154A-CC4C-5041-9E25-7DA8523BA81E}" name="Colonne4038" dataDxfId="12348"/>
    <tableColumn id="4065" xr3:uid="{0B2F0F98-CD69-5C4C-82A2-F1CF021058EB}" name="Colonne4039" dataDxfId="12347"/>
    <tableColumn id="4066" xr3:uid="{07112166-B9DA-A64C-B609-03EA93E00694}" name="Colonne4040" dataDxfId="12346"/>
    <tableColumn id="4067" xr3:uid="{AFC9BD25-41A8-434E-BBF7-A248D6537223}" name="Colonne4041" dataDxfId="12345"/>
    <tableColumn id="4068" xr3:uid="{FA8A36BD-B6D1-8F46-9713-2762987FAC08}" name="Colonne4042" dataDxfId="12344"/>
    <tableColumn id="4069" xr3:uid="{3D6E986D-4F8C-C742-9E60-C09F99E92888}" name="Colonne4043" dataDxfId="12343"/>
    <tableColumn id="4070" xr3:uid="{41155943-0985-F843-AEDE-2ED6315712AB}" name="Colonne4044" dataDxfId="12342"/>
    <tableColumn id="4071" xr3:uid="{7B353D6E-EBFB-9B47-BE68-40AFEFF03E4D}" name="Colonne4045" dataDxfId="12341"/>
    <tableColumn id="4072" xr3:uid="{8C0A4369-C8C2-5B4A-9C3F-4419395CB436}" name="Colonne4046" dataDxfId="12340"/>
    <tableColumn id="4073" xr3:uid="{F36F208B-CE55-A844-B4C5-7856C5A3D419}" name="Colonne4047" dataDxfId="12339"/>
    <tableColumn id="4074" xr3:uid="{F1026514-43F5-DC49-AB90-0DC904824D7D}" name="Colonne4048" dataDxfId="12338"/>
    <tableColumn id="4075" xr3:uid="{74215580-A3D3-FD4F-82DE-F8C11A82FDF4}" name="Colonne4049" dataDxfId="12337"/>
    <tableColumn id="4076" xr3:uid="{46673492-EC3F-8144-AECF-39EF84FD9F43}" name="Colonne4050" dataDxfId="12336"/>
    <tableColumn id="4077" xr3:uid="{760CCADC-C229-644D-A1DB-41A41B170CCF}" name="Colonne4051" dataDxfId="12335"/>
    <tableColumn id="4078" xr3:uid="{16FB70AA-E23F-0942-9F6D-EA291393B422}" name="Colonne4052" dataDxfId="12334"/>
    <tableColumn id="4079" xr3:uid="{BFEAF641-BB56-6A42-A668-8CD61F2DBE4C}" name="Colonne4053" dataDxfId="12333"/>
    <tableColumn id="4080" xr3:uid="{C4300A68-EF0A-FE43-91EB-27567FB4B3BA}" name="Colonne4054" dataDxfId="12332"/>
    <tableColumn id="4081" xr3:uid="{F9DC8305-9D5C-6F41-B376-45C764238244}" name="Colonne4055" dataDxfId="12331"/>
    <tableColumn id="4082" xr3:uid="{D48EE1AF-445C-B846-9822-74F9F388BDF9}" name="Colonne4056" dataDxfId="12330"/>
    <tableColumn id="4083" xr3:uid="{432355EB-ACE5-7C43-9FE8-9E9AC27B4597}" name="Colonne4057" dataDxfId="12329"/>
    <tableColumn id="4084" xr3:uid="{32DF794D-C16E-BE40-A533-A72C92F81EC5}" name="Colonne4058" dataDxfId="12328"/>
    <tableColumn id="4085" xr3:uid="{AC1E705B-37EE-684E-9FF3-1CF811A0727B}" name="Colonne4059" dataDxfId="12327"/>
    <tableColumn id="4086" xr3:uid="{CB6C4F85-0225-E44E-94EC-536CB6944BEA}" name="Colonne4060" dataDxfId="12326"/>
    <tableColumn id="4087" xr3:uid="{87D13474-F59B-A347-A948-1E5A4EA4DE9B}" name="Colonne4061" dataDxfId="12325"/>
    <tableColumn id="4088" xr3:uid="{7CBB550D-9158-584E-8AA7-F7547E87018A}" name="Colonne4062" dataDxfId="12324"/>
    <tableColumn id="4089" xr3:uid="{20358A12-4635-FE47-9BA9-3B89CC6C3030}" name="Colonne4063" dataDxfId="12323"/>
    <tableColumn id="4090" xr3:uid="{7CADFC2C-A140-8C4C-B191-CBBEA68769AC}" name="Colonne4064" dataDxfId="12322"/>
    <tableColumn id="4091" xr3:uid="{C5027F6A-0551-C142-834E-1EF8B19075F4}" name="Colonne4065" dataDxfId="12321"/>
    <tableColumn id="4092" xr3:uid="{215D4F37-59F2-3049-898C-63F5AB9737E8}" name="Colonne4066" dataDxfId="12320"/>
    <tableColumn id="4093" xr3:uid="{40539CC5-BD3E-674C-A86F-9945441A485A}" name="Colonne4067" dataDxfId="12319"/>
    <tableColumn id="4094" xr3:uid="{D5E01D0B-8305-7649-A7B3-42FC1921254E}" name="Colonne4068" dataDxfId="12318"/>
    <tableColumn id="4095" xr3:uid="{C9299E5F-3A95-8749-AE46-E058E6029CD6}" name="Colonne4069" dataDxfId="12317"/>
    <tableColumn id="4096" xr3:uid="{63B3622B-0C46-3349-9740-A00497BDB5B6}" name="Colonne4070" dataDxfId="12316"/>
    <tableColumn id="4097" xr3:uid="{FFDED25B-7B74-CB4C-BBF4-1E15CBFA1E83}" name="Colonne4071" dataDxfId="12315"/>
    <tableColumn id="4098" xr3:uid="{ED22AA21-7F82-124E-A735-ECA87CD61BBF}" name="Colonne4072" dataDxfId="12314"/>
    <tableColumn id="4099" xr3:uid="{854348F8-5D0A-6443-B580-ABBBD9C8C897}" name="Colonne4073" dataDxfId="12313"/>
    <tableColumn id="4100" xr3:uid="{B73D0432-4742-9645-ABA5-E91093DFC301}" name="Colonne4074" dataDxfId="12312"/>
    <tableColumn id="4101" xr3:uid="{E7C93760-507E-214F-855B-2F8D6221A4B4}" name="Colonne4075" dataDxfId="12311"/>
    <tableColumn id="4102" xr3:uid="{F0A63828-55A4-CE4B-ADD4-E2260FDC12D2}" name="Colonne4076" dataDxfId="12310"/>
    <tableColumn id="4103" xr3:uid="{2BED9BC7-6D91-D74A-BDF4-9A899B4EB8DB}" name="Colonne4077" dataDxfId="12309"/>
    <tableColumn id="4104" xr3:uid="{EEA441B1-623B-0949-9A60-593EB654258D}" name="Colonne4078" dataDxfId="12308"/>
    <tableColumn id="4105" xr3:uid="{C0EAD6A6-3C7B-D442-A2F6-9C3A915001B1}" name="Colonne4079" dataDxfId="12307"/>
    <tableColumn id="4106" xr3:uid="{A0258C66-8E31-B04B-9171-6B244194E5D3}" name="Colonne4080" dataDxfId="12306"/>
    <tableColumn id="4107" xr3:uid="{CA36FD58-C451-104F-8BFC-F8CBEB62220D}" name="Colonne4081" dataDxfId="12305"/>
    <tableColumn id="4108" xr3:uid="{BCCAAECC-40BB-9544-89A0-D279FDC62477}" name="Colonne4082" dataDxfId="12304"/>
    <tableColumn id="4109" xr3:uid="{FA4C2936-ECC6-F146-8F16-307C1697441A}" name="Colonne4083" dataDxfId="12303"/>
    <tableColumn id="4110" xr3:uid="{537B49F8-5D11-3440-9FCB-CBE2435E00A5}" name="Colonne4084" dataDxfId="12302"/>
    <tableColumn id="4111" xr3:uid="{6CCF0073-FECF-6F43-8496-09A036A55AAF}" name="Colonne4085" dataDxfId="12301"/>
    <tableColumn id="4112" xr3:uid="{706D5897-43E6-5F46-AB91-08EC7CE78304}" name="Colonne4086" dataDxfId="12300"/>
    <tableColumn id="4113" xr3:uid="{6232E87B-E633-3646-BD1D-22C719DD7E98}" name="Colonne4087" dataDxfId="12299"/>
    <tableColumn id="4114" xr3:uid="{C32DC090-9D3B-324A-8F46-3C28A288E64F}" name="Colonne4088" dataDxfId="12298"/>
    <tableColumn id="4115" xr3:uid="{8857FF7E-88FC-444D-AD91-00AA432E6EA9}" name="Colonne4089" dataDxfId="12297"/>
    <tableColumn id="4116" xr3:uid="{9CA0CC10-4DCB-DF4B-A8D8-C27C272D7F5D}" name="Colonne4090" dataDxfId="12296"/>
    <tableColumn id="4117" xr3:uid="{F7B76B53-1C4C-E34C-AAFC-CAFBF016BCC3}" name="Colonne4091" dataDxfId="12295"/>
    <tableColumn id="4118" xr3:uid="{6FC05CA0-C95F-1F4D-9771-4C21E38A258B}" name="Colonne4092" dataDxfId="12294"/>
    <tableColumn id="4119" xr3:uid="{740F39B8-1B0C-3248-93CC-896568DF3B63}" name="Colonne4093" dataDxfId="12293"/>
    <tableColumn id="4120" xr3:uid="{592A7102-9791-294B-9857-509325AE74F6}" name="Colonne4094" dataDxfId="12292"/>
    <tableColumn id="4121" xr3:uid="{42FF72CD-DB11-7749-A8B4-183CAD0B6D1F}" name="Colonne4095" dataDxfId="12291"/>
    <tableColumn id="4122" xr3:uid="{1EDC329C-0448-8E4B-9635-DE60B4F21A62}" name="Colonne4096" dataDxfId="12290"/>
    <tableColumn id="4123" xr3:uid="{E6994146-D785-784C-983F-3D24407C89B8}" name="Colonne4097" dataDxfId="12289"/>
    <tableColumn id="4124" xr3:uid="{36EB4589-EC06-7E48-939F-18460476190E}" name="Colonne4098" dataDxfId="12288"/>
    <tableColumn id="4125" xr3:uid="{79DC120F-2D7F-924E-848A-8747A76AF262}" name="Colonne4099" dataDxfId="12287"/>
    <tableColumn id="4126" xr3:uid="{EBCBF4FF-C4B7-2748-9620-C3DCEC1CB3A2}" name="Colonne4100" dataDxfId="12286"/>
    <tableColumn id="4127" xr3:uid="{80BD5281-70A8-6A46-9FAF-D765ACC58ACE}" name="Colonne4101" dataDxfId="12285"/>
    <tableColumn id="4128" xr3:uid="{9714B48B-3B4D-B942-8141-B3388826149C}" name="Colonne4102" dataDxfId="12284"/>
    <tableColumn id="4129" xr3:uid="{5A234279-794B-734B-B1B0-D251772C5956}" name="Colonne4103" dataDxfId="12283"/>
    <tableColumn id="4130" xr3:uid="{ACEF94E2-B562-A54D-B079-ED020AA90D4A}" name="Colonne4104" dataDxfId="12282"/>
    <tableColumn id="4131" xr3:uid="{A9632038-B64A-A24E-A6F0-A6F405223A67}" name="Colonne4105" dataDxfId="12281"/>
    <tableColumn id="4132" xr3:uid="{A0B4668D-0F80-BB49-BAD4-C9355C73AB8A}" name="Colonne4106" dataDxfId="12280"/>
    <tableColumn id="4133" xr3:uid="{F4EC456F-CC40-FE40-80DA-111BFD7F24C0}" name="Colonne4107" dataDxfId="12279"/>
    <tableColumn id="4134" xr3:uid="{0D73EE39-E79B-324E-9EDE-22137C77DC7B}" name="Colonne4108" dataDxfId="12278"/>
    <tableColumn id="4135" xr3:uid="{6D528104-1A5C-E64E-8435-32954288A08D}" name="Colonne4109" dataDxfId="12277"/>
    <tableColumn id="4136" xr3:uid="{5FEE7283-260E-334C-85D5-35F11FE26B9A}" name="Colonne4110" dataDxfId="12276"/>
    <tableColumn id="4137" xr3:uid="{C8DC4DEE-F83A-CD42-A27F-8739A7D6A5F4}" name="Colonne4111" dataDxfId="12275"/>
    <tableColumn id="4138" xr3:uid="{9FBC7BE9-DDDA-704D-BAC1-341E3A345B4E}" name="Colonne4112" dataDxfId="12274"/>
    <tableColumn id="4139" xr3:uid="{A27172B5-F490-E242-9363-9AA1E2D66DDD}" name="Colonne4113" dataDxfId="12273"/>
    <tableColumn id="4140" xr3:uid="{BB42E1E0-D53C-2F40-A6DE-98B904911F0D}" name="Colonne4114" dataDxfId="12272"/>
    <tableColumn id="4141" xr3:uid="{F7EC7607-EB31-B848-B565-9A973A43CC6D}" name="Colonne4115" dataDxfId="12271"/>
    <tableColumn id="4142" xr3:uid="{DA3759BD-C209-3F49-8E6B-AA3E2FA17B5A}" name="Colonne4116" dataDxfId="12270"/>
    <tableColumn id="4143" xr3:uid="{E0FEDF61-E27A-384F-8B69-1A26EF7CBBCC}" name="Colonne4117" dataDxfId="12269"/>
    <tableColumn id="4144" xr3:uid="{93CD16DC-5622-0249-A23A-7362E76FEA2C}" name="Colonne4118" dataDxfId="12268"/>
    <tableColumn id="4145" xr3:uid="{11563F6F-7C19-AD4F-A18E-64CD44E768BE}" name="Colonne4119" dataDxfId="12267"/>
    <tableColumn id="4146" xr3:uid="{9147D851-B6B2-7745-B3E5-5B09A114B363}" name="Colonne4120" dataDxfId="12266"/>
    <tableColumn id="4147" xr3:uid="{BBF260FA-C990-4346-B0F9-DA1421E6E57B}" name="Colonne4121" dataDxfId="12265"/>
    <tableColumn id="4148" xr3:uid="{F7F4CA89-D504-E949-A7D7-9C22EB348738}" name="Colonne4122" dataDxfId="12264"/>
    <tableColumn id="4149" xr3:uid="{83E9EDB1-EA82-F747-9AD2-1BAE4F969DF0}" name="Colonne4123" dataDxfId="12263"/>
    <tableColumn id="4150" xr3:uid="{E5BFACD6-0785-2448-BDFB-86103F25375D}" name="Colonne4124" dataDxfId="12262"/>
    <tableColumn id="4151" xr3:uid="{3A911684-807D-0E4F-895A-45E48D5DC9F7}" name="Colonne4125" dataDxfId="12261"/>
    <tableColumn id="4152" xr3:uid="{06C87434-5A61-5A40-876A-A62C04745E88}" name="Colonne4126" dataDxfId="12260"/>
    <tableColumn id="4153" xr3:uid="{00C61D36-5D67-A94E-BE4D-8F5BAD1AE885}" name="Colonne4127" dataDxfId="12259"/>
    <tableColumn id="4154" xr3:uid="{DA4A0957-005E-8D4E-A66C-72D954F6F044}" name="Colonne4128" dataDxfId="12258"/>
    <tableColumn id="4155" xr3:uid="{7CF94E8C-2F30-1B45-9911-ABE3D32F2D66}" name="Colonne4129" dataDxfId="12257"/>
    <tableColumn id="4156" xr3:uid="{CD0CFD34-1201-894B-A013-DA4383141DF8}" name="Colonne4130" dataDxfId="12256"/>
    <tableColumn id="4157" xr3:uid="{E2246380-6072-7B47-AAAE-462958720456}" name="Colonne4131" dataDxfId="12255"/>
    <tableColumn id="4158" xr3:uid="{9D6D1407-ED99-3A49-AAF1-EF762D025047}" name="Colonne4132" dataDxfId="12254"/>
    <tableColumn id="4159" xr3:uid="{89C666DB-C2CF-854A-8E38-981D75A0FA91}" name="Colonne4133" dataDxfId="12253"/>
    <tableColumn id="4160" xr3:uid="{C5D784AB-8D08-1144-9607-BD8D3C14A480}" name="Colonne4134" dataDxfId="12252"/>
    <tableColumn id="4161" xr3:uid="{17254C8C-46E6-FD46-B45B-FCF1FCDFE7D3}" name="Colonne4135" dataDxfId="12251"/>
    <tableColumn id="4162" xr3:uid="{AA8ADF61-CA9B-0B4D-9D47-CDFC22032E5E}" name="Colonne4136" dataDxfId="12250"/>
    <tableColumn id="4163" xr3:uid="{A4914BA2-6135-E040-9804-4B3DCADA0622}" name="Colonne4137" dataDxfId="12249"/>
    <tableColumn id="4164" xr3:uid="{B26BC3B1-01FB-CA45-9BF1-9391BADBC8E9}" name="Colonne4138" dataDxfId="12248"/>
    <tableColumn id="4165" xr3:uid="{48E3829A-4929-5349-8C6F-232CC21EF631}" name="Colonne4139" dataDxfId="12247"/>
    <tableColumn id="4166" xr3:uid="{A34CF7BD-A54F-AF41-9920-9B94A5E0678B}" name="Colonne4140" dataDxfId="12246"/>
    <tableColumn id="4167" xr3:uid="{9FE1FE19-F72C-694D-9884-7B69BB9FF615}" name="Colonne4141" dataDxfId="12245"/>
    <tableColumn id="4168" xr3:uid="{3E95BB31-A615-5347-950D-BFA1F2AB5009}" name="Colonne4142" dataDxfId="12244"/>
    <tableColumn id="4169" xr3:uid="{488A3000-AC4B-3644-A79E-627B3CB99458}" name="Colonne4143" dataDxfId="12243"/>
    <tableColumn id="4170" xr3:uid="{225A5FE9-DADD-B746-9BD3-52495DBB2F57}" name="Colonne4144" dataDxfId="12242"/>
    <tableColumn id="4171" xr3:uid="{E27D9ECB-CAE5-7146-9DB7-803FFD31409B}" name="Colonne4145" dataDxfId="12241"/>
    <tableColumn id="4172" xr3:uid="{67A26AE4-E091-B048-B4E9-CACFC0FCB889}" name="Colonne4146" dataDxfId="12240"/>
    <tableColumn id="4173" xr3:uid="{5EFEA283-186F-FF4F-BE22-A6DA57C1FA7C}" name="Colonne4147" dataDxfId="12239"/>
    <tableColumn id="4174" xr3:uid="{2070920B-6157-DC4D-8A45-B0C561F2A6DC}" name="Colonne4148" dataDxfId="12238"/>
    <tableColumn id="4175" xr3:uid="{9D4BB203-A4D6-2348-8481-7A71065702A4}" name="Colonne4149" dataDxfId="12237"/>
    <tableColumn id="4176" xr3:uid="{7001AB12-E8D6-9A42-A9ED-3D68AC1D3196}" name="Colonne4150" dataDxfId="12236"/>
    <tableColumn id="4177" xr3:uid="{2B1BC6E9-2FA3-E847-82E3-4FFEB28E28FA}" name="Colonne4151" dataDxfId="12235"/>
    <tableColumn id="4178" xr3:uid="{64AB8003-2AEE-6C42-8D0D-B28134A22B41}" name="Colonne4152" dataDxfId="12234"/>
    <tableColumn id="4179" xr3:uid="{92515F10-8053-8746-BCDD-A2FEE1843CD5}" name="Colonne4153" dataDxfId="12233"/>
    <tableColumn id="4180" xr3:uid="{8CABF75E-2EB8-3645-AEED-9BED542B1634}" name="Colonne4154" dataDxfId="12232"/>
    <tableColumn id="4181" xr3:uid="{6E95AF86-12F6-0441-BAF5-78A59D5D0EA8}" name="Colonne4155" dataDxfId="12231"/>
    <tableColumn id="4182" xr3:uid="{FB992C1C-05CD-754A-95AD-DA083E7F26A3}" name="Colonne4156" dataDxfId="12230"/>
    <tableColumn id="4183" xr3:uid="{AF81F9C8-04F2-3C45-8038-43A0FB1B21D9}" name="Colonne4157" dataDxfId="12229"/>
    <tableColumn id="4184" xr3:uid="{0DD73395-8890-F449-9D46-622B9243D57F}" name="Colonne4158" dataDxfId="12228"/>
    <tableColumn id="4185" xr3:uid="{E0FBBC8D-9C30-C546-8D59-ACC61FA3AA3D}" name="Colonne4159" dataDxfId="12227"/>
    <tableColumn id="4186" xr3:uid="{283DE06C-197E-DA4E-9F56-620EAEF069E9}" name="Colonne4160" dataDxfId="12226"/>
    <tableColumn id="4187" xr3:uid="{39A4D204-6933-C347-BE4F-7B7CF6171F48}" name="Colonne4161" dataDxfId="12225"/>
    <tableColumn id="4188" xr3:uid="{D26F156D-148B-8346-98B1-60911AF8A8D9}" name="Colonne4162" dataDxfId="12224"/>
    <tableColumn id="4189" xr3:uid="{BF8F23BA-027B-0E4C-B787-46BA0820B25A}" name="Colonne4163" dataDxfId="12223"/>
    <tableColumn id="4190" xr3:uid="{6E4681ED-BCA2-C240-822F-BF06BBF0ADD2}" name="Colonne4164" dataDxfId="12222"/>
    <tableColumn id="4191" xr3:uid="{C1BE9849-5A2F-164D-B73E-2EAB0A368F7D}" name="Colonne4165" dataDxfId="12221"/>
    <tableColumn id="4192" xr3:uid="{FB99E3C0-9C8E-7846-984C-99F7BC05AB5F}" name="Colonne4166" dataDxfId="12220"/>
    <tableColumn id="4193" xr3:uid="{1884275B-F718-C143-88D3-F91CC0F429D4}" name="Colonne4167" dataDxfId="12219"/>
    <tableColumn id="4194" xr3:uid="{90942B66-D755-5943-BA69-8CDCDBE18542}" name="Colonne4168" dataDxfId="12218"/>
    <tableColumn id="4195" xr3:uid="{94708D9B-6390-2547-B093-0B6AAF0AB03A}" name="Colonne4169" dataDxfId="12217"/>
    <tableColumn id="4196" xr3:uid="{EE582045-2AC7-0F46-8182-40B0EFAE578D}" name="Colonne4170" dataDxfId="12216"/>
    <tableColumn id="4197" xr3:uid="{7CF37AEC-A024-9840-A012-946A36976BB5}" name="Colonne4171" dataDxfId="12215"/>
    <tableColumn id="4198" xr3:uid="{CCF9DBE1-5A96-9E4E-A7D4-9CFF85C0ADB6}" name="Colonne4172" dataDxfId="12214"/>
    <tableColumn id="4199" xr3:uid="{52057401-37A4-6349-AEBB-85B0FF073BE5}" name="Colonne4173" dataDxfId="12213"/>
    <tableColumn id="4200" xr3:uid="{410703B0-BD9C-BB43-8F35-4D2BB665CA09}" name="Colonne4174" dataDxfId="12212"/>
    <tableColumn id="4201" xr3:uid="{86FB25E1-7AE0-C744-BC18-FAC4678F5754}" name="Colonne4175" dataDxfId="12211"/>
    <tableColumn id="4202" xr3:uid="{1947C341-50F1-6941-A822-3F4C27DA817E}" name="Colonne4176" dataDxfId="12210"/>
    <tableColumn id="4203" xr3:uid="{50A99966-9D84-F44C-A02D-AA2FF1B90C17}" name="Colonne4177" dataDxfId="12209"/>
    <tableColumn id="4204" xr3:uid="{C6C9B824-0C82-8042-A0F1-5A4759619959}" name="Colonne4178" dataDxfId="12208"/>
    <tableColumn id="4205" xr3:uid="{B87624CD-CC5C-1941-ADA1-353441B7FDAF}" name="Colonne4179" dataDxfId="12207"/>
    <tableColumn id="4206" xr3:uid="{D18AE99B-DFD1-BC4B-AD61-55FF55561511}" name="Colonne4180" dataDxfId="12206"/>
    <tableColumn id="4207" xr3:uid="{FBD152AF-F697-304E-A48D-76B4D973E2FA}" name="Colonne4181" dataDxfId="12205"/>
    <tableColumn id="4208" xr3:uid="{B27570EE-B41F-6948-A10A-1D934C9A6EB5}" name="Colonne4182" dataDxfId="12204"/>
    <tableColumn id="4209" xr3:uid="{13C7D330-D876-244C-BA49-BCCC6B3D31FD}" name="Colonne4183" dataDxfId="12203"/>
    <tableColumn id="4210" xr3:uid="{E5D68A24-0A05-A240-AC8F-4F048CDA378F}" name="Colonne4184" dataDxfId="12202"/>
    <tableColumn id="4211" xr3:uid="{50BDC3EA-B17C-2E41-BA61-9768229E6097}" name="Colonne4185" dataDxfId="12201"/>
    <tableColumn id="4212" xr3:uid="{0287E6AC-3468-6D4A-89C7-6B8406A9BB07}" name="Colonne4186" dataDxfId="12200"/>
    <tableColumn id="4213" xr3:uid="{5B5B9FA2-08AC-0F48-A47E-085CB8C2498D}" name="Colonne4187" dataDxfId="12199"/>
    <tableColumn id="4214" xr3:uid="{EAE11F78-A5AE-6C40-ADE0-ED8C3C72FB3E}" name="Colonne4188" dataDxfId="12198"/>
    <tableColumn id="4215" xr3:uid="{95733C55-2516-D242-9BC5-3888DE9DFDC8}" name="Colonne4189" dataDxfId="12197"/>
    <tableColumn id="4216" xr3:uid="{1C4D029C-1F6A-6E45-AC1C-EB0CC4E6B19F}" name="Colonne4190" dataDxfId="12196"/>
    <tableColumn id="4217" xr3:uid="{5F949366-D867-DF49-B9F4-B0538F83ADD1}" name="Colonne4191" dataDxfId="12195"/>
    <tableColumn id="4218" xr3:uid="{9B001A08-A07A-D54D-8768-133A941177AA}" name="Colonne4192" dataDxfId="12194"/>
    <tableColumn id="4219" xr3:uid="{02E6DEF8-2945-EE45-9569-A1889998A993}" name="Colonne4193" dataDxfId="12193"/>
    <tableColumn id="4220" xr3:uid="{6D23104B-FB64-0A4D-BA96-75FD9D982BF9}" name="Colonne4194" dataDxfId="12192"/>
    <tableColumn id="4221" xr3:uid="{E6F7A2DF-9FDF-A94B-9401-6D903711F929}" name="Colonne4195" dataDxfId="12191"/>
    <tableColumn id="4222" xr3:uid="{01BD2AA4-F07A-E647-BCC3-A152A480C91F}" name="Colonne4196" dataDxfId="12190"/>
    <tableColumn id="4223" xr3:uid="{1C015B89-1AE8-FD43-B7B8-FD036476053C}" name="Colonne4197" dataDxfId="12189"/>
    <tableColumn id="4224" xr3:uid="{266C1CC0-8DEF-474D-8291-9ACD0248D777}" name="Colonne4198" dataDxfId="12188"/>
    <tableColumn id="4225" xr3:uid="{1350D44E-37A4-B44B-A56B-C9E8B0E32737}" name="Colonne4199" dataDxfId="12187"/>
    <tableColumn id="4226" xr3:uid="{69A77143-B046-EB48-A172-6BD9D3D46B34}" name="Colonne4200" dataDxfId="12186"/>
    <tableColumn id="4227" xr3:uid="{41FE1CD3-179F-804D-874B-66D3E3CDAFA7}" name="Colonne4201" dataDxfId="12185"/>
    <tableColumn id="4228" xr3:uid="{4F8FCC3E-2DEA-2A4E-8006-F0FD0CA631DF}" name="Colonne4202" dataDxfId="12184"/>
    <tableColumn id="4229" xr3:uid="{8D19EB51-6844-0745-B4E9-18D3EDE83308}" name="Colonne4203" dataDxfId="12183"/>
    <tableColumn id="4230" xr3:uid="{30DDB63D-6857-F74E-9D81-7CE560E866B8}" name="Colonne4204" dataDxfId="12182"/>
    <tableColumn id="4231" xr3:uid="{73FCC0FE-D69E-4046-B85B-C4D5E0ECB470}" name="Colonne4205" dataDxfId="12181"/>
    <tableColumn id="4232" xr3:uid="{11545873-7A16-E14C-98B5-58484392B92C}" name="Colonne4206" dataDxfId="12180"/>
    <tableColumn id="4233" xr3:uid="{23A2E1B7-E1D1-1844-8B0D-9E8F21F2709B}" name="Colonne4207" dataDxfId="12179"/>
    <tableColumn id="4234" xr3:uid="{A9358E9C-2EEC-C04F-A13C-7B156EE80C8F}" name="Colonne4208" dataDxfId="12178"/>
    <tableColumn id="4235" xr3:uid="{1AFDC277-2F36-AD41-AA76-A0538989962B}" name="Colonne4209" dataDxfId="12177"/>
    <tableColumn id="4236" xr3:uid="{E78DBBE2-D27E-EC4A-A4E3-16C719C73C18}" name="Colonne4210" dataDxfId="12176"/>
    <tableColumn id="4237" xr3:uid="{C69774AB-CFAD-5149-BF40-18AA7570D49A}" name="Colonne4211" dataDxfId="12175"/>
    <tableColumn id="4238" xr3:uid="{72D9D8B7-511D-F441-B531-4C2F16178171}" name="Colonne4212" dataDxfId="12174"/>
    <tableColumn id="4239" xr3:uid="{28B65E1C-AAA0-2846-BF5D-7EB244320F18}" name="Colonne4213" dataDxfId="12173"/>
    <tableColumn id="4240" xr3:uid="{0E00F3C0-AC4B-AD45-B690-5A9CD3C8B644}" name="Colonne4214" dataDxfId="12172"/>
    <tableColumn id="4241" xr3:uid="{95DC27FB-7175-974D-8DB8-AC5CE8E50FF9}" name="Colonne4215" dataDxfId="12171"/>
    <tableColumn id="4242" xr3:uid="{9C5E4F56-A4BD-F049-8E44-48C5FFB17E07}" name="Colonne4216" dataDxfId="12170"/>
    <tableColumn id="4243" xr3:uid="{7241BF00-64DC-AD42-99A2-1F54A2DD058C}" name="Colonne4217" dataDxfId="12169"/>
    <tableColumn id="4244" xr3:uid="{3F68C1AC-E261-6F40-A5C6-E67238D75946}" name="Colonne4218" dataDxfId="12168"/>
    <tableColumn id="4245" xr3:uid="{79C907A4-2851-E247-9A28-5AEE27F72B76}" name="Colonne4219" dataDxfId="12167"/>
    <tableColumn id="4246" xr3:uid="{3C9CDC8E-2EC2-164B-9F67-C4DBD45C077E}" name="Colonne4220" dataDxfId="12166"/>
    <tableColumn id="4247" xr3:uid="{5A0495ED-DA19-7A42-96FA-253B03978D3C}" name="Colonne4221" dataDxfId="12165"/>
    <tableColumn id="4248" xr3:uid="{1A197C66-893B-7A4C-A481-134C9990D009}" name="Colonne4222" dataDxfId="12164"/>
    <tableColumn id="4249" xr3:uid="{A5AA1B86-C32B-C840-88E6-B230B7481C4A}" name="Colonne4223" dataDxfId="12163"/>
    <tableColumn id="4250" xr3:uid="{363F7AEA-E0F6-D946-BFCA-A766847E3AC3}" name="Colonne4224" dataDxfId="12162"/>
    <tableColumn id="4251" xr3:uid="{FD007F9D-7F23-1E4C-AFD2-C38E237A841E}" name="Colonne4225" dataDxfId="12161"/>
    <tableColumn id="4252" xr3:uid="{1E7CCE27-BE9A-3E43-86A9-E70F04775141}" name="Colonne4226" dataDxfId="12160"/>
    <tableColumn id="4253" xr3:uid="{0465E6BD-8CAA-B94D-8F41-40F8FBD255C3}" name="Colonne4227" dataDxfId="12159"/>
    <tableColumn id="4254" xr3:uid="{CCA8572A-F9D0-5D42-8CC0-16330626C011}" name="Colonne4228" dataDxfId="12158"/>
    <tableColumn id="4255" xr3:uid="{C29B5BF9-F875-7A4B-8391-B02965B4991B}" name="Colonne4229" dataDxfId="12157"/>
    <tableColumn id="4256" xr3:uid="{86F5DA27-3574-EF45-82B2-3197A57F3444}" name="Colonne4230" dataDxfId="12156"/>
    <tableColumn id="4257" xr3:uid="{7A2E93E4-88C2-474C-8489-50089262D14E}" name="Colonne4231" dataDxfId="12155"/>
    <tableColumn id="4258" xr3:uid="{BFF4BE99-8C9D-2C49-B319-90E130573B60}" name="Colonne4232" dataDxfId="12154"/>
    <tableColumn id="4259" xr3:uid="{317F9BD1-E45D-7849-AC0A-FA48E506784B}" name="Colonne4233" dataDxfId="12153"/>
    <tableColumn id="4260" xr3:uid="{E1544246-17D4-8E40-A277-1F65035905C0}" name="Colonne4234" dataDxfId="12152"/>
    <tableColumn id="4261" xr3:uid="{B97B46E6-CFC7-5143-9626-E2C4B053DA74}" name="Colonne4235" dataDxfId="12151"/>
    <tableColumn id="4262" xr3:uid="{3F16FBB0-9EC5-C948-8A61-50DEE4AE9465}" name="Colonne4236" dataDxfId="12150"/>
    <tableColumn id="4263" xr3:uid="{2DB628CF-B688-CF43-A401-A512A1861D27}" name="Colonne4237" dataDxfId="12149"/>
    <tableColumn id="4264" xr3:uid="{ABE547F9-D46E-464D-94C5-0C9FBF0D5C5D}" name="Colonne4238" dataDxfId="12148"/>
    <tableColumn id="4265" xr3:uid="{F15DE7B1-7E0F-C54C-9CA6-2679333FB6A6}" name="Colonne4239" dataDxfId="12147"/>
    <tableColumn id="4266" xr3:uid="{A7A9FEE2-2CF8-7F46-B96E-15CECE74F287}" name="Colonne4240" dataDxfId="12146"/>
    <tableColumn id="4267" xr3:uid="{0AD3B312-6BFB-D648-AC1E-5C5DF2CB1399}" name="Colonne4241" dataDxfId="12145"/>
    <tableColumn id="4268" xr3:uid="{04DFCE32-3A8E-5B41-8A76-AC50A8748083}" name="Colonne4242" dataDxfId="12144"/>
    <tableColumn id="4269" xr3:uid="{7012B973-3D05-2A4D-948A-B3DA1A0CA026}" name="Colonne4243" dataDxfId="12143"/>
    <tableColumn id="4270" xr3:uid="{9F2B74FF-AD48-9243-9EF1-F203D694F32D}" name="Colonne4244" dataDxfId="12142"/>
    <tableColumn id="4271" xr3:uid="{A41890BF-F3A0-CF4C-A576-0833A2F371BE}" name="Colonne4245" dataDxfId="12141"/>
    <tableColumn id="4272" xr3:uid="{962F1EDB-F406-2545-88C9-BE83C03BF2AE}" name="Colonne4246" dataDxfId="12140"/>
    <tableColumn id="4273" xr3:uid="{09694A53-2D08-EB4B-B2B4-0764124690A1}" name="Colonne4247" dataDxfId="12139"/>
    <tableColumn id="4274" xr3:uid="{D8B9FE8B-3795-A648-8061-CB7E3CB17DF6}" name="Colonne4248" dataDxfId="12138"/>
    <tableColumn id="4275" xr3:uid="{860215A4-1736-EB49-994C-F93FF16B5727}" name="Colonne4249" dataDxfId="12137"/>
    <tableColumn id="4276" xr3:uid="{F65BFB15-37F0-0242-9EE3-9E04DFB93718}" name="Colonne4250" dataDxfId="12136"/>
    <tableColumn id="4277" xr3:uid="{F97D3496-804F-764F-9D3E-8CD3E58CF02B}" name="Colonne4251" dataDxfId="12135"/>
    <tableColumn id="4278" xr3:uid="{8F31DFD9-CA62-5841-A5E4-31C7AD640B26}" name="Colonne4252" dataDxfId="12134"/>
    <tableColumn id="4279" xr3:uid="{1D591CBD-09F8-274D-ADDF-B754166406C2}" name="Colonne4253" dataDxfId="12133"/>
    <tableColumn id="4280" xr3:uid="{5732B74A-7548-5D40-A8BE-2B8C15D7516D}" name="Colonne4254" dataDxfId="12132"/>
    <tableColumn id="4281" xr3:uid="{C63B0A9A-E6DF-7347-B093-FF82D8DB23BC}" name="Colonne4255" dataDxfId="12131"/>
    <tableColumn id="4282" xr3:uid="{A4E28B68-DA47-824E-B559-2CD8FEBF7F17}" name="Colonne4256" dataDxfId="12130"/>
    <tableColumn id="4283" xr3:uid="{0EAE4897-33B7-234A-919B-8AAE7A6469A8}" name="Colonne4257" dataDxfId="12129"/>
    <tableColumn id="4284" xr3:uid="{968C3714-CF44-7F45-AA11-7A0B650149AB}" name="Colonne4258" dataDxfId="12128"/>
    <tableColumn id="4285" xr3:uid="{A34B4499-0FDA-AD48-A14F-D1941E950BB5}" name="Colonne4259" dataDxfId="12127"/>
    <tableColumn id="4286" xr3:uid="{10648784-2EC0-1A46-908E-B08FCB1A2146}" name="Colonne4260" dataDxfId="12126"/>
    <tableColumn id="4287" xr3:uid="{0E08C77E-EFAD-9247-96DF-48377DD0A3E0}" name="Colonne4261" dataDxfId="12125"/>
    <tableColumn id="4288" xr3:uid="{4E159374-8D7C-A148-BC0F-4554A22748EF}" name="Colonne4262" dataDxfId="12124"/>
    <tableColumn id="4289" xr3:uid="{A8D7C267-A439-7747-A0DC-BDF9482E861C}" name="Colonne4263" dataDxfId="12123"/>
    <tableColumn id="4290" xr3:uid="{F1C439C1-FF4D-874E-BADC-30D39FBE19F6}" name="Colonne4264" dataDxfId="12122"/>
    <tableColumn id="4291" xr3:uid="{EE83EEC2-C5D7-294F-8C73-E644420D3247}" name="Colonne4265" dataDxfId="12121"/>
    <tableColumn id="4292" xr3:uid="{0EDD0799-F021-C245-BD38-E24AD54354CD}" name="Colonne4266" dataDxfId="12120"/>
    <tableColumn id="4293" xr3:uid="{B7E9A5E0-C123-824F-A153-8AC856A76F11}" name="Colonne4267" dataDxfId="12119"/>
    <tableColumn id="4294" xr3:uid="{04ED4ABB-64F8-D44A-A3D8-C6D3F7A7F523}" name="Colonne4268" dataDxfId="12118"/>
    <tableColumn id="4295" xr3:uid="{6BB1CE55-0BFB-A749-9FF2-43F540057608}" name="Colonne4269" dataDxfId="12117"/>
    <tableColumn id="4296" xr3:uid="{04452134-D884-8A4A-81D8-93A1BAEA0D8B}" name="Colonne4270" dataDxfId="12116"/>
    <tableColumn id="4297" xr3:uid="{AC039703-2032-354B-BA3D-3D309E1AB00C}" name="Colonne4271" dataDxfId="12115"/>
    <tableColumn id="4298" xr3:uid="{B6DFE53D-2784-0C44-A8D3-CC9B2668C3F5}" name="Colonne4272" dataDxfId="12114"/>
    <tableColumn id="4299" xr3:uid="{5D633E08-86E6-9A41-8F6C-516D97084E2C}" name="Colonne4273" dataDxfId="12113"/>
    <tableColumn id="4300" xr3:uid="{1E31CA10-3D22-F04A-9176-3DF97F6FA1EC}" name="Colonne4274" dataDxfId="12112"/>
    <tableColumn id="4301" xr3:uid="{C11B3E82-AEB3-EE4B-A41E-74B85A384698}" name="Colonne4275" dataDxfId="12111"/>
    <tableColumn id="4302" xr3:uid="{480D79CF-167D-3F4E-875D-BBB30E565A80}" name="Colonne4276" dataDxfId="12110"/>
    <tableColumn id="4303" xr3:uid="{D903B4B1-06FE-8B47-AF24-26D40E7B7B0A}" name="Colonne4277" dataDxfId="12109"/>
    <tableColumn id="4304" xr3:uid="{56056E7F-9450-E64B-820E-049FA8441C69}" name="Colonne4278" dataDxfId="12108"/>
    <tableColumn id="4305" xr3:uid="{7B33DB30-2870-2B41-8246-C59C755A45FA}" name="Colonne4279" dataDxfId="12107"/>
    <tableColumn id="4306" xr3:uid="{3CBF1206-35D5-0341-BA26-A271102BB29E}" name="Colonne4280" dataDxfId="12106"/>
    <tableColumn id="4307" xr3:uid="{1474FDFD-C4C8-C940-BDE1-67EF97D4C002}" name="Colonne4281" dataDxfId="12105"/>
    <tableColumn id="4308" xr3:uid="{E731F7C8-19DA-574C-A544-D9C42F3B7C10}" name="Colonne4282" dataDxfId="12104"/>
    <tableColumn id="4309" xr3:uid="{AF96CC3A-317A-1148-9E92-867AB1606E18}" name="Colonne4283" dataDxfId="12103"/>
    <tableColumn id="4310" xr3:uid="{6E85D4E1-2D6F-1449-90BD-9225E39D9A12}" name="Colonne4284" dataDxfId="12102"/>
    <tableColumn id="4311" xr3:uid="{82E5CABE-2C36-BC4A-BA30-43FA8A03AB06}" name="Colonne4285" dataDxfId="12101"/>
    <tableColumn id="4312" xr3:uid="{0CA7BCA3-5978-924D-B86C-87FB1E94F2CF}" name="Colonne4286" dataDxfId="12100"/>
    <tableColumn id="4313" xr3:uid="{A2E8FED0-FFC2-A749-AF09-2F33A8782487}" name="Colonne4287" dataDxfId="12099"/>
    <tableColumn id="4314" xr3:uid="{459431DC-63E8-4447-B000-7F9C4F5B0936}" name="Colonne4288" dataDxfId="12098"/>
    <tableColumn id="4315" xr3:uid="{D43D5B72-305A-C347-B02A-2468A101BF80}" name="Colonne4289" dataDxfId="12097"/>
    <tableColumn id="4316" xr3:uid="{A30CBFA4-D773-C744-8D65-C34C7B7A2983}" name="Colonne4290" dataDxfId="12096"/>
    <tableColumn id="4317" xr3:uid="{4EFDCF66-2D09-E846-8616-18E4C150BBD9}" name="Colonne4291" dataDxfId="12095"/>
    <tableColumn id="4318" xr3:uid="{9CE45D9C-AE31-684A-BB34-49DD9EE4A3E7}" name="Colonne4292" dataDxfId="12094"/>
    <tableColumn id="4319" xr3:uid="{57C9B831-0E0F-B24D-90CA-0B0911D548B6}" name="Colonne4293" dataDxfId="12093"/>
    <tableColumn id="4320" xr3:uid="{85746149-88F9-A247-A7D9-FC977DE5DB14}" name="Colonne4294" dataDxfId="12092"/>
    <tableColumn id="4321" xr3:uid="{160FCE2B-3D5C-F641-8AAD-41A15446A8CE}" name="Colonne4295" dataDxfId="12091"/>
    <tableColumn id="4322" xr3:uid="{EDD9D585-E7CF-1D40-9795-4575B25355BC}" name="Colonne4296" dataDxfId="12090"/>
    <tableColumn id="4323" xr3:uid="{B155705D-8B3C-3342-9153-8F163AD634AA}" name="Colonne4297" dataDxfId="12089"/>
    <tableColumn id="4324" xr3:uid="{1E46B908-4AFB-4044-BA3A-D221056214DB}" name="Colonne4298" dataDxfId="12088"/>
    <tableColumn id="4325" xr3:uid="{D2D9D267-4948-EC44-950D-45C28F8606D2}" name="Colonne4299" dataDxfId="12087"/>
    <tableColumn id="4326" xr3:uid="{9AF485D3-6FAB-B541-9219-987EB1D74FE5}" name="Colonne4300" dataDxfId="12086"/>
    <tableColumn id="4327" xr3:uid="{C396DD77-3BD6-0F49-AD9B-BD2048186696}" name="Colonne4301" dataDxfId="12085"/>
    <tableColumn id="4328" xr3:uid="{72536C0E-7A37-7042-A644-30CFDDEAB776}" name="Colonne4302" dataDxfId="12084"/>
    <tableColumn id="4329" xr3:uid="{BD132436-4387-7345-A664-CBF6EA3DF750}" name="Colonne4303" dataDxfId="12083"/>
    <tableColumn id="4330" xr3:uid="{A2DF4E45-3FCD-BD4D-B9EF-B5BAC4AD9FF0}" name="Colonne4304" dataDxfId="12082"/>
    <tableColumn id="4331" xr3:uid="{3A6FE17C-C6BC-CC4A-9726-4399882113B5}" name="Colonne4305" dataDxfId="12081"/>
    <tableColumn id="4332" xr3:uid="{66599F73-3552-7A43-8E54-E43D28803045}" name="Colonne4306" dataDxfId="12080"/>
    <tableColumn id="4333" xr3:uid="{C48C325C-B558-0D47-AF34-43DF1188209D}" name="Colonne4307" dataDxfId="12079"/>
    <tableColumn id="4334" xr3:uid="{E65B8A40-A82B-C144-B66F-821B1A1F859D}" name="Colonne4308" dataDxfId="12078"/>
    <tableColumn id="4335" xr3:uid="{0092BBA4-5FF0-8B4C-B54C-9D0C6A6FA232}" name="Colonne4309" dataDxfId="12077"/>
    <tableColumn id="4336" xr3:uid="{84F3291A-2D94-A14E-BD26-3251A826838D}" name="Colonne4310" dataDxfId="12076"/>
    <tableColumn id="4337" xr3:uid="{0A3F2908-4539-0647-98F0-7B8D3EBA3E64}" name="Colonne4311" dataDxfId="12075"/>
    <tableColumn id="4338" xr3:uid="{9749A792-9C53-414E-98CA-0B9407FBC03E}" name="Colonne4312" dataDxfId="12074"/>
    <tableColumn id="4339" xr3:uid="{384CF7AB-3A51-8448-820F-B5EC3F1262C3}" name="Colonne4313" dataDxfId="12073"/>
    <tableColumn id="4340" xr3:uid="{7533242E-EBA9-B84B-80BD-AF963723700E}" name="Colonne4314" dataDxfId="12072"/>
    <tableColumn id="4341" xr3:uid="{F0686DEA-B855-AD40-8594-912647BDE1F3}" name="Colonne4315" dataDxfId="12071"/>
    <tableColumn id="4342" xr3:uid="{8C2CC971-5BFC-0748-8315-E58C0C2BD2F9}" name="Colonne4316" dataDxfId="12070"/>
    <tableColumn id="4343" xr3:uid="{2A8C298E-87FF-F747-BAF2-88E143FF4496}" name="Colonne4317" dataDxfId="12069"/>
    <tableColumn id="4344" xr3:uid="{6A22A425-3958-EC46-9D88-219172277DF0}" name="Colonne4318" dataDxfId="12068"/>
    <tableColumn id="4345" xr3:uid="{F99B73F3-CAAF-6944-AD90-A3FCBD59F869}" name="Colonne4319" dataDxfId="12067"/>
    <tableColumn id="4346" xr3:uid="{2C3993DD-0BB0-8642-AC92-1CB486A341F4}" name="Colonne4320" dataDxfId="12066"/>
    <tableColumn id="4347" xr3:uid="{066B3DB1-BAD5-FE4D-9C22-FB0E316E66E4}" name="Colonne4321" dataDxfId="12065"/>
    <tableColumn id="4348" xr3:uid="{183C3E3C-0186-A444-867B-0342AB882130}" name="Colonne4322" dataDxfId="12064"/>
    <tableColumn id="4349" xr3:uid="{1C2EE499-2139-AE4E-B084-4053CC38F6BD}" name="Colonne4323" dataDxfId="12063"/>
    <tableColumn id="4350" xr3:uid="{E6974AF5-EAF2-4247-9217-AA796ED2711F}" name="Colonne4324" dataDxfId="12062"/>
    <tableColumn id="4351" xr3:uid="{74D52FB9-E285-3440-AD23-E0087791583D}" name="Colonne4325" dataDxfId="12061"/>
    <tableColumn id="4352" xr3:uid="{33421B9B-3480-2C46-96E6-084E289370FA}" name="Colonne4326" dataDxfId="12060"/>
    <tableColumn id="4353" xr3:uid="{9C503AC3-63EA-0141-8BA7-754A50B5F986}" name="Colonne4327" dataDxfId="12059"/>
    <tableColumn id="4354" xr3:uid="{E91F843E-78C8-CA4D-A968-1C3BF8BBC99C}" name="Colonne4328" dataDxfId="12058"/>
    <tableColumn id="4355" xr3:uid="{114B4459-A185-2A48-973A-BB98F61F3DEE}" name="Colonne4329" dataDxfId="12057"/>
    <tableColumn id="4356" xr3:uid="{FB912B46-0A29-3A42-A1CA-C2A68B00A154}" name="Colonne4330" dataDxfId="12056"/>
    <tableColumn id="4357" xr3:uid="{833351C2-C735-F342-9830-84DEE0427247}" name="Colonne4331" dataDxfId="12055"/>
    <tableColumn id="4358" xr3:uid="{C72E601B-5BC6-6D4F-A61C-E773512E218A}" name="Colonne4332" dataDxfId="12054"/>
    <tableColumn id="4359" xr3:uid="{73F11725-B707-BB4C-90C8-02449B79519A}" name="Colonne4333" dataDxfId="12053"/>
    <tableColumn id="4360" xr3:uid="{2A5BE382-D7C3-764A-B957-00E5C1D7721F}" name="Colonne4334" dataDxfId="12052"/>
    <tableColumn id="4361" xr3:uid="{805908BB-84CF-5545-A71C-D23DF5CCFE8B}" name="Colonne4335" dataDxfId="12051"/>
    <tableColumn id="4362" xr3:uid="{71F7F6D7-B6F2-FC4F-BB54-69958B89F1A6}" name="Colonne4336" dataDxfId="12050"/>
    <tableColumn id="4363" xr3:uid="{3C7FBF0E-C58E-EB41-81A4-1FED49D570EC}" name="Colonne4337" dataDxfId="12049"/>
    <tableColumn id="4364" xr3:uid="{DF1F331E-B348-ED44-A602-2046540B76E8}" name="Colonne4338" dataDxfId="12048"/>
    <tableColumn id="4365" xr3:uid="{E26243ED-9DEC-7E43-A488-F1A8F7F852A2}" name="Colonne4339" dataDxfId="12047"/>
    <tableColumn id="4366" xr3:uid="{51703684-FD45-E342-AE4F-3B3FA46E9B73}" name="Colonne4340" dataDxfId="12046"/>
    <tableColumn id="4367" xr3:uid="{444AD731-0159-DF43-9E3E-B703C4516E93}" name="Colonne4341" dataDxfId="12045"/>
    <tableColumn id="4368" xr3:uid="{2D9D5650-CAA9-C540-9CFC-299A1116F6C5}" name="Colonne4342" dataDxfId="12044"/>
    <tableColumn id="4369" xr3:uid="{A9DEE062-FF64-D945-B1D4-3D23952834EA}" name="Colonne4343" dataDxfId="12043"/>
    <tableColumn id="4370" xr3:uid="{B9EB8DEC-963F-C64B-939F-5F80118B6955}" name="Colonne4344" dataDxfId="12042"/>
    <tableColumn id="4371" xr3:uid="{41A6F44D-669B-8647-B12A-A28A44C2ECF3}" name="Colonne4345" dataDxfId="12041"/>
    <tableColumn id="4372" xr3:uid="{B2038140-09ED-F94C-8269-857FDCD34E4F}" name="Colonne4346" dataDxfId="12040"/>
    <tableColumn id="4373" xr3:uid="{623C3CC3-5175-1C4C-9BA6-065DCE03BA10}" name="Colonne4347" dataDxfId="12039"/>
    <tableColumn id="4374" xr3:uid="{FCDC50F2-0BD7-7A45-BCB5-09136FF449CA}" name="Colonne4348" dataDxfId="12038"/>
    <tableColumn id="4375" xr3:uid="{F3CA856D-5224-F545-AC85-F5E1BE10C87B}" name="Colonne4349" dataDxfId="12037"/>
    <tableColumn id="4376" xr3:uid="{CA21B070-53A3-E94D-B354-EEFA29CA4874}" name="Colonne4350" dataDxfId="12036"/>
    <tableColumn id="4377" xr3:uid="{67FEEC89-2C63-874E-9186-CEA3FA59D9F7}" name="Colonne4351" dataDxfId="12035"/>
    <tableColumn id="4378" xr3:uid="{48C2A0AF-5FEC-9F45-841C-352C4B8BA62D}" name="Colonne4352" dataDxfId="12034"/>
    <tableColumn id="4379" xr3:uid="{BE028A3E-CD00-F44F-AB2F-608B008BFE35}" name="Colonne4353" dataDxfId="12033"/>
    <tableColumn id="4380" xr3:uid="{E2C8E05B-414A-6448-841F-BA3BED47C78B}" name="Colonne4354" dataDxfId="12032"/>
    <tableColumn id="4381" xr3:uid="{E733C1F3-A365-0A40-A377-174BCE1D81B9}" name="Colonne4355" dataDxfId="12031"/>
    <tableColumn id="4382" xr3:uid="{4CB21C04-FD26-F448-A8A6-D4D9280F8612}" name="Colonne4356" dataDxfId="12030"/>
    <tableColumn id="4383" xr3:uid="{8AD67C60-95B8-1244-AEF2-5977EE314DE8}" name="Colonne4357" dataDxfId="12029"/>
    <tableColumn id="4384" xr3:uid="{6C6C817E-41E0-ED4F-8406-D781C5C26ABC}" name="Colonne4358" dataDxfId="12028"/>
    <tableColumn id="4385" xr3:uid="{A165B4C9-FB0B-C54C-B4AC-25E3846C7A29}" name="Colonne4359" dataDxfId="12027"/>
    <tableColumn id="4386" xr3:uid="{19590650-C1D6-8B44-B838-19371709D463}" name="Colonne4360" dataDxfId="12026"/>
    <tableColumn id="4387" xr3:uid="{B6CC96B4-783E-2642-BB68-3D3203291D82}" name="Colonne4361" dataDxfId="12025"/>
    <tableColumn id="4388" xr3:uid="{7FDAF907-E7D5-AA47-A119-1386360DC18F}" name="Colonne4362" dataDxfId="12024"/>
    <tableColumn id="4389" xr3:uid="{E580D42F-AA37-914E-BA50-C1247A8A6837}" name="Colonne4363" dataDxfId="12023"/>
    <tableColumn id="4390" xr3:uid="{ECB94757-DDA5-7D47-ADAA-F4ACA6F43C41}" name="Colonne4364" dataDxfId="12022"/>
    <tableColumn id="4391" xr3:uid="{80623EC2-0D5E-1649-90ED-4221DA979786}" name="Colonne4365" dataDxfId="12021"/>
    <tableColumn id="4392" xr3:uid="{0B0A3198-3A81-A647-A0F4-92BD32576170}" name="Colonne4366" dataDxfId="12020"/>
    <tableColumn id="4393" xr3:uid="{6FB8C88F-7DCC-BF4B-A0DD-4E26784D7263}" name="Colonne4367" dataDxfId="12019"/>
    <tableColumn id="4394" xr3:uid="{44664A8B-6D70-6E40-9E9B-8225840E0E4B}" name="Colonne4368" dataDxfId="12018"/>
    <tableColumn id="4395" xr3:uid="{937DC44A-3E42-2E4E-A08B-DD5D7F41ECC7}" name="Colonne4369" dataDxfId="12017"/>
    <tableColumn id="4396" xr3:uid="{9A7179FC-6757-E44E-9C0A-CA627C540050}" name="Colonne4370" dataDxfId="12016"/>
    <tableColumn id="4397" xr3:uid="{04C06C04-CC76-2843-B666-D09FB6BB1710}" name="Colonne4371" dataDxfId="12015"/>
    <tableColumn id="4398" xr3:uid="{BF2C2257-BB53-3B4F-8213-693548111DAD}" name="Colonne4372" dataDxfId="12014"/>
    <tableColumn id="4399" xr3:uid="{C8BE2E81-90F1-344E-AAA8-98100C42FA5A}" name="Colonne4373" dataDxfId="12013"/>
    <tableColumn id="4400" xr3:uid="{9535EAD9-CD7D-524F-A3BE-282880C9CA1D}" name="Colonne4374" dataDxfId="12012"/>
    <tableColumn id="4401" xr3:uid="{FC10EC50-574F-2D4C-A67C-34F56A96478E}" name="Colonne4375" dataDxfId="12011"/>
    <tableColumn id="4402" xr3:uid="{976CBA99-82ED-AD42-9949-E47CA2888D93}" name="Colonne4376" dataDxfId="12010"/>
    <tableColumn id="4403" xr3:uid="{82BF839A-13A2-204C-9A17-8EEED62E5B5C}" name="Colonne4377" dataDxfId="12009"/>
    <tableColumn id="4404" xr3:uid="{35B8BF7C-74D6-E447-B9A0-2046DC5000A4}" name="Colonne4378" dataDxfId="12008"/>
    <tableColumn id="4405" xr3:uid="{58E96BFB-3BA4-0D4F-9810-F3878BDC8EC9}" name="Colonne4379" dataDxfId="12007"/>
    <tableColumn id="4406" xr3:uid="{E6832472-DC13-3E43-9352-8407A1A8293E}" name="Colonne4380" dataDxfId="12006"/>
    <tableColumn id="4407" xr3:uid="{87F4859B-291E-1443-9483-7B9E16A86C86}" name="Colonne4381" dataDxfId="12005"/>
    <tableColumn id="4408" xr3:uid="{24D19231-46EA-1C4B-A053-EA782FDCE6E1}" name="Colonne4382" dataDxfId="12004"/>
    <tableColumn id="4409" xr3:uid="{C5979E15-764A-F544-BC20-B9B36E8A4AF6}" name="Colonne4383" dataDxfId="12003"/>
    <tableColumn id="4410" xr3:uid="{FEC1C558-2847-0C41-B2E5-4A24CFBC71CF}" name="Colonne4384" dataDxfId="12002"/>
    <tableColumn id="4411" xr3:uid="{E0396B6B-E9B0-B346-ADEF-38821ACB112E}" name="Colonne4385" dataDxfId="12001"/>
    <tableColumn id="4412" xr3:uid="{A407ECFB-222A-F043-AAE7-9DB0E7A4561A}" name="Colonne4386" dataDxfId="12000"/>
    <tableColumn id="4413" xr3:uid="{9C2069F4-998D-8144-9774-405E35AE63AC}" name="Colonne4387" dataDxfId="11999"/>
    <tableColumn id="4414" xr3:uid="{C0E7F115-DEDC-4C4F-9E8E-3F8D6CAD03D4}" name="Colonne4388" dataDxfId="11998"/>
    <tableColumn id="4415" xr3:uid="{4CB25FDB-A995-C740-A300-620EDD7C32AF}" name="Colonne4389" dataDxfId="11997"/>
    <tableColumn id="4416" xr3:uid="{D230B896-A7A1-5249-89EA-76C5F39427B3}" name="Colonne4390" dataDxfId="11996"/>
    <tableColumn id="4417" xr3:uid="{A175A1CA-B6AB-D345-B949-DC7E9A0BFC5B}" name="Colonne4391" dataDxfId="11995"/>
    <tableColumn id="4418" xr3:uid="{1FA42072-AF89-134C-B8A8-0CE6B3DC4FF8}" name="Colonne4392" dataDxfId="11994"/>
    <tableColumn id="4419" xr3:uid="{6DEB7A31-29C3-8B42-A07D-7472180BB26B}" name="Colonne4393" dataDxfId="11993"/>
    <tableColumn id="4420" xr3:uid="{E90CD94A-4D4A-BC48-81F9-5D69F1C27564}" name="Colonne4394" dataDxfId="11992"/>
    <tableColumn id="4421" xr3:uid="{76AD9940-E5E0-3040-BBA1-ADB7BD1673EF}" name="Colonne4395" dataDxfId="11991"/>
    <tableColumn id="4422" xr3:uid="{ED0895B9-0DEC-1743-8ACE-E6AFDFD1EBD7}" name="Colonne4396" dataDxfId="11990"/>
    <tableColumn id="4423" xr3:uid="{FDA78CF8-6363-A040-9FDB-AF2651B64E2E}" name="Colonne4397" dataDxfId="11989"/>
    <tableColumn id="4424" xr3:uid="{C588FD07-8B72-4944-B796-9316D60A415D}" name="Colonne4398" dataDxfId="11988"/>
    <tableColumn id="4425" xr3:uid="{4EB2C33E-E201-AC42-B3E4-5CB7B887415A}" name="Colonne4399" dataDxfId="11987"/>
    <tableColumn id="4426" xr3:uid="{A417DABA-62E4-A747-95C3-FA4A973C8A3F}" name="Colonne4400" dataDxfId="11986"/>
    <tableColumn id="4427" xr3:uid="{29668BA6-3CB9-C944-A1C2-CF66F742A93E}" name="Colonne4401" dataDxfId="11985"/>
    <tableColumn id="4428" xr3:uid="{2738C8FB-EA55-984D-83D0-D621049FB4B2}" name="Colonne4402" dataDxfId="11984"/>
    <tableColumn id="4429" xr3:uid="{CAC34058-D2CD-9046-989F-168DBC4A5437}" name="Colonne4403" dataDxfId="11983"/>
    <tableColumn id="4430" xr3:uid="{254FBF15-5CB2-7544-A361-242AB04B1FDC}" name="Colonne4404" dataDxfId="11982"/>
    <tableColumn id="4431" xr3:uid="{4020AB42-1FC9-344E-A290-A2D5F81DE35E}" name="Colonne4405" dataDxfId="11981"/>
    <tableColumn id="4432" xr3:uid="{64639EC0-A4F5-2E45-9860-18FA507D9A75}" name="Colonne4406" dataDxfId="11980"/>
    <tableColumn id="4433" xr3:uid="{4D35FEDB-5E6E-E048-BDEA-C120756B0E66}" name="Colonne4407" dataDxfId="11979"/>
    <tableColumn id="4434" xr3:uid="{45883F8A-17AD-0A4E-97B3-91E59887210B}" name="Colonne4408" dataDxfId="11978"/>
    <tableColumn id="4435" xr3:uid="{D0817A67-D6CC-7E4B-A78F-6B85E4C0879C}" name="Colonne4409" dataDxfId="11977"/>
    <tableColumn id="4436" xr3:uid="{73A0A244-2592-A84D-8964-42A3B89B9515}" name="Colonne4410" dataDxfId="11976"/>
    <tableColumn id="4437" xr3:uid="{00FBE3BC-98E6-9E47-A8B9-37511FE0D1EE}" name="Colonne4411" dataDxfId="11975"/>
    <tableColumn id="4438" xr3:uid="{BD3844E5-F654-0540-8201-EA03A99D9972}" name="Colonne4412" dataDxfId="11974"/>
    <tableColumn id="4439" xr3:uid="{36BBDE48-77FA-EA45-B380-0A64B86FD13C}" name="Colonne4413" dataDxfId="11973"/>
    <tableColumn id="4440" xr3:uid="{DE33C2AE-3DBA-5340-97C7-EBAA91B68D8F}" name="Colonne4414" dataDxfId="11972"/>
    <tableColumn id="4441" xr3:uid="{3F477EE4-722F-9449-A87F-A7B6F96EEDF1}" name="Colonne4415" dataDxfId="11971"/>
    <tableColumn id="4442" xr3:uid="{8B576736-855F-3344-992A-DB9FC7C55F5C}" name="Colonne4416" dataDxfId="11970"/>
    <tableColumn id="4443" xr3:uid="{A02A1B35-2577-0447-9FA6-758AFC0F35B8}" name="Colonne4417" dataDxfId="11969"/>
    <tableColumn id="4444" xr3:uid="{81D82224-457D-E143-8524-5E8635855B0E}" name="Colonne4418" dataDxfId="11968"/>
    <tableColumn id="4445" xr3:uid="{1D08EDB7-098A-2444-8048-140024DDF4F0}" name="Colonne4419" dataDxfId="11967"/>
    <tableColumn id="4446" xr3:uid="{FF511141-D9F4-3343-9B23-1A685B8A6929}" name="Colonne4420" dataDxfId="11966"/>
    <tableColumn id="4447" xr3:uid="{547B57A9-1CE9-EC47-99A1-F69AA747E00D}" name="Colonne4421" dataDxfId="11965"/>
    <tableColumn id="4448" xr3:uid="{FCF239F6-DE03-3D45-9482-0E956DE8377D}" name="Colonne4422" dataDxfId="11964"/>
    <tableColumn id="4449" xr3:uid="{2F9CA04B-7ADE-7C4A-8F0E-8C9F9C0CC075}" name="Colonne4423" dataDxfId="11963"/>
    <tableColumn id="4450" xr3:uid="{C6D67716-AB05-414D-A727-6D78CC951FBF}" name="Colonne4424" dataDxfId="11962"/>
    <tableColumn id="4451" xr3:uid="{E620EE33-7B0C-324A-8123-E001D4E75D9D}" name="Colonne4425" dataDxfId="11961"/>
    <tableColumn id="4452" xr3:uid="{9B3F5ECF-C26F-8745-A27B-5B14E755C570}" name="Colonne4426" dataDxfId="11960"/>
    <tableColumn id="4453" xr3:uid="{DA3C9049-2F92-AA41-BA4A-FFB82FF256B2}" name="Colonne4427" dataDxfId="11959"/>
    <tableColumn id="4454" xr3:uid="{E72DDBD1-69AB-164A-BDCB-F10703270A6E}" name="Colonne4428" dataDxfId="11958"/>
    <tableColumn id="4455" xr3:uid="{19805446-F30B-1E46-8633-430972FC5B46}" name="Colonne4429" dataDxfId="11957"/>
    <tableColumn id="4456" xr3:uid="{EDB03314-3DAD-5041-A34D-B45217AB7DE2}" name="Colonne4430" dataDxfId="11956"/>
    <tableColumn id="4457" xr3:uid="{76187A28-2F1D-E94D-B2F0-EDB3027DF820}" name="Colonne4431" dataDxfId="11955"/>
    <tableColumn id="4458" xr3:uid="{5AF7319C-4D52-9045-9241-4357B1A85E8F}" name="Colonne4432" dataDxfId="11954"/>
    <tableColumn id="4459" xr3:uid="{6502EA3A-2853-4B44-86E4-23999DA56428}" name="Colonne4433" dataDxfId="11953"/>
    <tableColumn id="4460" xr3:uid="{9C75062A-226E-BE4E-8041-CDB610804124}" name="Colonne4434" dataDxfId="11952"/>
    <tableColumn id="4461" xr3:uid="{92E8B872-B301-8042-BAB6-6D712DFE6B19}" name="Colonne4435" dataDxfId="11951"/>
    <tableColumn id="4462" xr3:uid="{2CA73FCD-5422-D344-845A-5B3DD3945854}" name="Colonne4436" dataDxfId="11950"/>
    <tableColumn id="4463" xr3:uid="{3E9DEE51-8FAA-0142-A191-E715B64F5C59}" name="Colonne4437" dataDxfId="11949"/>
    <tableColumn id="4464" xr3:uid="{DB88E547-C6DB-8447-8C8C-DC4225E7551E}" name="Colonne4438" dataDxfId="11948"/>
    <tableColumn id="4465" xr3:uid="{DAB29DB6-B2E2-C246-8DB5-B1B446B37FF3}" name="Colonne4439" dataDxfId="11947"/>
    <tableColumn id="4466" xr3:uid="{1785C327-A9FA-814D-9C55-2E728AA852A4}" name="Colonne4440" dataDxfId="11946"/>
    <tableColumn id="4467" xr3:uid="{2556E36C-8703-654D-95EA-86EE4D78B074}" name="Colonne4441" dataDxfId="11945"/>
    <tableColumn id="4468" xr3:uid="{72B1D089-F112-1042-9341-63B3F59A6DE8}" name="Colonne4442" dataDxfId="11944"/>
    <tableColumn id="4469" xr3:uid="{B62231E6-3993-594D-9305-A04D0AA3CCB3}" name="Colonne4443" dataDxfId="11943"/>
    <tableColumn id="4470" xr3:uid="{2CA40A97-F843-274A-A596-B85FB71A0956}" name="Colonne4444" dataDxfId="11942"/>
    <tableColumn id="4471" xr3:uid="{3C459727-56A3-9345-B69A-6E5D7193914E}" name="Colonne4445" dataDxfId="11941"/>
    <tableColumn id="4472" xr3:uid="{7E351B8F-3677-1F4D-9E89-21BD9138FDA7}" name="Colonne4446" dataDxfId="11940"/>
    <tableColumn id="4473" xr3:uid="{57E6E2B1-3BBA-7E4B-ADF8-2C76ED527FC5}" name="Colonne4447" dataDxfId="11939"/>
    <tableColumn id="4474" xr3:uid="{2A5ED86E-EE6E-0748-8282-BD9A8A253B10}" name="Colonne4448" dataDxfId="11938"/>
    <tableColumn id="4475" xr3:uid="{354CD85E-2C80-264A-BD2C-6115DC1A504C}" name="Colonne4449" dataDxfId="11937"/>
    <tableColumn id="4476" xr3:uid="{C1616661-793C-A44B-81F6-20C74AB82354}" name="Colonne4450" dataDxfId="11936"/>
    <tableColumn id="4477" xr3:uid="{7654D52C-AAD1-2F42-8CC6-635FC765114B}" name="Colonne4451" dataDxfId="11935"/>
    <tableColumn id="4478" xr3:uid="{B037C72F-56EE-DC4E-8FDB-8DB6FB0F8F4B}" name="Colonne4452" dataDxfId="11934"/>
    <tableColumn id="4479" xr3:uid="{899ACFD3-666A-9F4D-AF6D-A36A39C452FE}" name="Colonne4453" dataDxfId="11933"/>
    <tableColumn id="4480" xr3:uid="{4AC4848F-1FC4-C749-8BE0-37041C955544}" name="Colonne4454" dataDxfId="11932"/>
    <tableColumn id="4481" xr3:uid="{AC26B1CA-5D63-6B48-A771-C74EA340F701}" name="Colonne4455" dataDxfId="11931"/>
    <tableColumn id="4482" xr3:uid="{C742AE46-2A9E-0C48-90BF-0564F5671983}" name="Colonne4456" dataDxfId="11930"/>
    <tableColumn id="4483" xr3:uid="{DF1744EA-2BC7-4843-8445-ACC39A6D21AB}" name="Colonne4457" dataDxfId="11929"/>
    <tableColumn id="4484" xr3:uid="{824A4689-4E23-4243-AE0D-8351AEEB6CC8}" name="Colonne4458" dataDxfId="11928"/>
    <tableColumn id="4485" xr3:uid="{179A562B-1F1C-F540-8A9C-8AD34D16ABF1}" name="Colonne4459" dataDxfId="11927"/>
    <tableColumn id="4486" xr3:uid="{DF40F4CA-FAAA-DD4F-8C6F-F0D8D6F672E9}" name="Colonne4460" dataDxfId="11926"/>
    <tableColumn id="4487" xr3:uid="{FCD99640-546C-1F47-B38D-E6D21F3FB194}" name="Colonne4461" dataDxfId="11925"/>
    <tableColumn id="4488" xr3:uid="{71B23A75-5B35-674F-A39C-E234F86E2EB5}" name="Colonne4462" dataDxfId="11924"/>
    <tableColumn id="4489" xr3:uid="{B06ED914-D5F6-5E41-B184-87A1567BD5DA}" name="Colonne4463" dataDxfId="11923"/>
    <tableColumn id="4490" xr3:uid="{4341EEFE-11ED-8548-AD1A-A4CE634F9A71}" name="Colonne4464" dataDxfId="11922"/>
    <tableColumn id="4491" xr3:uid="{E7231AA4-AA69-0843-944C-1D46D09F203B}" name="Colonne4465" dataDxfId="11921"/>
    <tableColumn id="4492" xr3:uid="{EF695388-F7CD-D740-BB43-F5AEF19626EA}" name="Colonne4466" dataDxfId="11920"/>
    <tableColumn id="4493" xr3:uid="{6D56EF6E-31C0-D84C-9915-B005CEFEA4F9}" name="Colonne4467" dataDxfId="11919"/>
    <tableColumn id="4494" xr3:uid="{B45C4E6F-A815-B540-A99B-C32A2226C9BB}" name="Colonne4468" dataDxfId="11918"/>
    <tableColumn id="4495" xr3:uid="{73943707-B253-1E4C-AD23-F3CB4B9A4CD8}" name="Colonne4469" dataDxfId="11917"/>
    <tableColumn id="4496" xr3:uid="{DF4C22E7-C9C7-6143-8E8E-A40D0CB7CCE5}" name="Colonne4470" dataDxfId="11916"/>
    <tableColumn id="4497" xr3:uid="{9D911DBA-1DC0-4B45-84E2-E37072422D01}" name="Colonne4471" dataDxfId="11915"/>
    <tableColumn id="4498" xr3:uid="{43966722-2964-484A-9462-E2B44E6B2248}" name="Colonne4472" dataDxfId="11914"/>
    <tableColumn id="4499" xr3:uid="{73AEA5CD-1D6C-0248-8695-FA6BC4AC18DF}" name="Colonne4473" dataDxfId="11913"/>
    <tableColumn id="4500" xr3:uid="{CF702909-FC6D-D34A-83EE-89C120323D0E}" name="Colonne4474" dataDxfId="11912"/>
    <tableColumn id="4501" xr3:uid="{9D757048-94E0-6640-A436-123ECE56170A}" name="Colonne4475" dataDxfId="11911"/>
    <tableColumn id="4502" xr3:uid="{F3EDDB60-DCA4-CC40-9A04-106E1357856F}" name="Colonne4476" dataDxfId="11910"/>
    <tableColumn id="4503" xr3:uid="{F7FFF86B-256B-734F-89DA-90BAD31B6F08}" name="Colonne4477" dataDxfId="11909"/>
    <tableColumn id="4504" xr3:uid="{CAE22518-3310-5543-8B75-034002200EB5}" name="Colonne4478" dataDxfId="11908"/>
    <tableColumn id="4505" xr3:uid="{D4115CCB-CB4E-D643-AC89-0BD3C0703F3A}" name="Colonne4479" dataDxfId="11907"/>
    <tableColumn id="4506" xr3:uid="{5F209124-9A22-9342-8DB8-61BEF82AD13C}" name="Colonne4480" dataDxfId="11906"/>
    <tableColumn id="4507" xr3:uid="{163ADE61-E2A7-8F4F-B532-47F6D4E4A082}" name="Colonne4481" dataDxfId="11905"/>
    <tableColumn id="4508" xr3:uid="{2864AD7D-D7CE-0A48-B313-C7175FD01C50}" name="Colonne4482" dataDxfId="11904"/>
    <tableColumn id="4509" xr3:uid="{C16AF3F7-3D7B-2B4D-BD9E-9A64311069F9}" name="Colonne4483" dataDxfId="11903"/>
    <tableColumn id="4510" xr3:uid="{860A9592-13BB-9541-8060-7676ED96BC64}" name="Colonne4484" dataDxfId="11902"/>
    <tableColumn id="4511" xr3:uid="{1272CB7D-1E46-5242-9F8B-44E2AA85C2FE}" name="Colonne4485" dataDxfId="11901"/>
    <tableColumn id="4512" xr3:uid="{73B1EC26-64D1-ED44-94AB-F392E191D23A}" name="Colonne4486" dataDxfId="11900"/>
    <tableColumn id="4513" xr3:uid="{10BD05D4-BF59-E24C-B456-C61A1C605F6F}" name="Colonne4487" dataDxfId="11899"/>
    <tableColumn id="4514" xr3:uid="{0F5E17A3-2EFB-5345-B3CE-EBEA2521878B}" name="Colonne4488" dataDxfId="11898"/>
    <tableColumn id="4515" xr3:uid="{A2BEAB87-6581-BA4F-8853-1E56957C2841}" name="Colonne4489" dataDxfId="11897"/>
    <tableColumn id="4516" xr3:uid="{26E42AE3-4F53-FC4B-99FC-019C0891B12E}" name="Colonne4490" dataDxfId="11896"/>
    <tableColumn id="4517" xr3:uid="{1F9B2290-5815-714D-A5C4-07B8D1B419C3}" name="Colonne4491" dataDxfId="11895"/>
    <tableColumn id="4518" xr3:uid="{36FAFDD7-AF68-EA4A-AD09-DCB3537A3D24}" name="Colonne4492" dataDxfId="11894"/>
    <tableColumn id="4519" xr3:uid="{5086A546-B724-C247-9DEB-104E11AAF229}" name="Colonne4493" dataDxfId="11893"/>
    <tableColumn id="4520" xr3:uid="{BA5F4FFF-888A-5A44-B3DB-A4B14B9C5552}" name="Colonne4494" dataDxfId="11892"/>
    <tableColumn id="4521" xr3:uid="{9224915C-3627-854F-ABE8-6EB17C098D62}" name="Colonne4495" dataDxfId="11891"/>
    <tableColumn id="4522" xr3:uid="{261410BF-5660-514F-99D1-F15175E03365}" name="Colonne4496" dataDxfId="11890"/>
    <tableColumn id="4523" xr3:uid="{C5AFAE2A-D627-3E45-AF4A-66DD81BBC3AB}" name="Colonne4497" dataDxfId="11889"/>
    <tableColumn id="4524" xr3:uid="{54B9367F-74AB-FD48-AD83-795F2DCF37AD}" name="Colonne4498" dataDxfId="11888"/>
    <tableColumn id="4525" xr3:uid="{68C84BF7-3BFC-FA40-AF97-5DAD5098CE10}" name="Colonne4499" dataDxfId="11887"/>
    <tableColumn id="4526" xr3:uid="{6818B4D7-E0A1-7642-A323-D4BDAACB855E}" name="Colonne4500" dataDxfId="11886"/>
    <tableColumn id="4527" xr3:uid="{E3F9F1B7-4B5F-DE4E-A54B-7CF7BFE5EE3D}" name="Colonne4501" dataDxfId="11885"/>
    <tableColumn id="4528" xr3:uid="{16105C08-8029-BD4C-9256-61660A86BEC0}" name="Colonne4502" dataDxfId="11884"/>
    <tableColumn id="4529" xr3:uid="{30CD0476-D5EF-5945-BAED-2F4DFD15AE42}" name="Colonne4503" dataDxfId="11883"/>
    <tableColumn id="4530" xr3:uid="{140D9065-DFC8-A945-9420-22196DB26DAA}" name="Colonne4504" dataDxfId="11882"/>
    <tableColumn id="4531" xr3:uid="{627D85EF-119C-E242-B881-88D728DFF9ED}" name="Colonne4505" dataDxfId="11881"/>
    <tableColumn id="4532" xr3:uid="{E9BF10C2-9328-FB4B-9296-98945B6B0AC8}" name="Colonne4506" dataDxfId="11880"/>
    <tableColumn id="4533" xr3:uid="{1671D063-EFAC-9145-AF42-B1016872C3F3}" name="Colonne4507" dataDxfId="11879"/>
    <tableColumn id="4534" xr3:uid="{2A17E45E-7339-2545-9401-AEC0106301E6}" name="Colonne4508" dataDxfId="11878"/>
    <tableColumn id="4535" xr3:uid="{9C3A693A-4483-BD4E-9013-3F7B8CC13252}" name="Colonne4509" dataDxfId="11877"/>
    <tableColumn id="4536" xr3:uid="{C8D97AE4-E7A0-104B-B644-C343B34CA194}" name="Colonne4510" dataDxfId="11876"/>
    <tableColumn id="4537" xr3:uid="{95F0C011-5590-464F-92A0-FFA70C42E154}" name="Colonne4511" dataDxfId="11875"/>
    <tableColumn id="4538" xr3:uid="{AE7E3D08-0D2A-5B4A-B753-8A1244A8CCDB}" name="Colonne4512" dataDxfId="11874"/>
    <tableColumn id="4539" xr3:uid="{0CFB9BC8-300F-CF49-BE27-1E901754305F}" name="Colonne4513" dataDxfId="11873"/>
    <tableColumn id="4540" xr3:uid="{814FFA4B-7AEE-1C4D-8A4B-FCAB2F7B5083}" name="Colonne4514" dataDxfId="11872"/>
    <tableColumn id="4541" xr3:uid="{99ABA3BF-E4EF-7C4F-B6A8-C1789A985397}" name="Colonne4515" dataDxfId="11871"/>
    <tableColumn id="4542" xr3:uid="{E20AA7B4-80CB-BD47-957D-8A1842EA7296}" name="Colonne4516" dataDxfId="11870"/>
    <tableColumn id="4543" xr3:uid="{F1935336-CC9C-7D48-8DD2-A1FCA6555EF6}" name="Colonne4517" dataDxfId="11869"/>
    <tableColumn id="4544" xr3:uid="{DC1CCD89-0408-C241-9B32-2EB8D9688D91}" name="Colonne4518" dataDxfId="11868"/>
    <tableColumn id="4545" xr3:uid="{A1D51326-2AC6-2B42-84D8-C1536D0D8745}" name="Colonne4519" dataDxfId="11867"/>
    <tableColumn id="4546" xr3:uid="{1C618FAB-5EDC-964D-B32B-B0DACF9FA363}" name="Colonne4520" dataDxfId="11866"/>
    <tableColumn id="4547" xr3:uid="{DCE50785-8DDD-1D4D-9DD3-4EFD1F01435F}" name="Colonne4521" dataDxfId="11865"/>
    <tableColumn id="4548" xr3:uid="{95D478F2-FD4B-704B-BEF9-A2E95F436E11}" name="Colonne4522" dataDxfId="11864"/>
    <tableColumn id="4549" xr3:uid="{CB73B52D-7CFA-9141-8A7E-0F5650266958}" name="Colonne4523" dataDxfId="11863"/>
    <tableColumn id="4550" xr3:uid="{F920E658-766C-1249-91EF-9EED656DA28F}" name="Colonne4524" dataDxfId="11862"/>
    <tableColumn id="4551" xr3:uid="{75633034-E5D2-DD43-A3CF-D2B75975E91A}" name="Colonne4525" dataDxfId="11861"/>
    <tableColumn id="4552" xr3:uid="{B0015A30-7C2B-D147-9FD5-D42746FF5FFA}" name="Colonne4526" dataDxfId="11860"/>
    <tableColumn id="4553" xr3:uid="{973997D8-5DF5-6246-A7EC-A92F01684950}" name="Colonne4527" dataDxfId="11859"/>
    <tableColumn id="4554" xr3:uid="{97A55BAF-4873-1A44-8830-3375350879DB}" name="Colonne4528" dataDxfId="11858"/>
    <tableColumn id="4555" xr3:uid="{E2D1CFF0-8C71-D14A-97F7-3635FDEA9D4C}" name="Colonne4529" dataDxfId="11857"/>
    <tableColumn id="4556" xr3:uid="{60FE9F2B-6085-E240-AD7E-C0387F1235CE}" name="Colonne4530" dataDxfId="11856"/>
    <tableColumn id="4557" xr3:uid="{3498C98D-77D7-8940-8A9F-A2E824983207}" name="Colonne4531" dataDxfId="11855"/>
    <tableColumn id="4558" xr3:uid="{4207C022-3374-E74B-A619-949E4F231497}" name="Colonne4532" dataDxfId="11854"/>
    <tableColumn id="4559" xr3:uid="{AC447536-1781-A740-B6B5-4E53093135F5}" name="Colonne4533" dataDxfId="11853"/>
    <tableColumn id="4560" xr3:uid="{CE336886-5BAF-A546-98DA-95AD9F68F29C}" name="Colonne4534" dataDxfId="11852"/>
    <tableColumn id="4561" xr3:uid="{DD556705-1F42-854C-9D4D-4F5EDD76A821}" name="Colonne4535" dataDxfId="11851"/>
    <tableColumn id="4562" xr3:uid="{F9A1897A-8680-8F40-A208-ECC4D42BD1F1}" name="Colonne4536" dataDxfId="11850"/>
    <tableColumn id="4563" xr3:uid="{F4E78DC8-A3B0-974A-825F-48F1DB65BE57}" name="Colonne4537" dataDxfId="11849"/>
    <tableColumn id="4564" xr3:uid="{CD2E57D4-BD86-EA40-AB2D-DBCEAA226624}" name="Colonne4538" dataDxfId="11848"/>
    <tableColumn id="4565" xr3:uid="{E2242A83-2C57-204D-A2B7-4EE840604D86}" name="Colonne4539" dataDxfId="11847"/>
    <tableColumn id="4566" xr3:uid="{1D279BED-EA14-5044-A1A2-99E542B57729}" name="Colonne4540" dataDxfId="11846"/>
    <tableColumn id="4567" xr3:uid="{6D60BCF7-CEB2-6747-8F37-81DD1BB8454E}" name="Colonne4541" dataDxfId="11845"/>
    <tableColumn id="4568" xr3:uid="{4B8A6CC8-D8D3-A345-960D-EEF3366F7214}" name="Colonne4542" dataDxfId="11844"/>
    <tableColumn id="4569" xr3:uid="{36D8022F-ACF2-2D40-91EB-889742A02645}" name="Colonne4543" dataDxfId="11843"/>
    <tableColumn id="4570" xr3:uid="{1292F79C-2DF9-C54A-9DAE-E0A9E041DCEE}" name="Colonne4544" dataDxfId="11842"/>
    <tableColumn id="4571" xr3:uid="{6D724204-358B-F34F-A4E2-B83161AA3D1C}" name="Colonne4545" dataDxfId="11841"/>
    <tableColumn id="4572" xr3:uid="{7F6219A6-F280-A24E-9E4A-21D4D3F75A2B}" name="Colonne4546" dataDxfId="11840"/>
    <tableColumn id="4573" xr3:uid="{6363F89F-BF5E-4D4E-ADFF-9B6D0471918C}" name="Colonne4547" dataDxfId="11839"/>
    <tableColumn id="4574" xr3:uid="{C64C5406-C4D8-434B-AFD4-73C27D248DAD}" name="Colonne4548" dataDxfId="11838"/>
    <tableColumn id="4575" xr3:uid="{D71287C9-1D61-974D-B1A3-075DC149092F}" name="Colonne4549" dataDxfId="11837"/>
    <tableColumn id="4576" xr3:uid="{E2BA30AD-E798-104D-A4AD-05E1925FD120}" name="Colonne4550" dataDxfId="11836"/>
    <tableColumn id="4577" xr3:uid="{D5CC0E71-D25B-4941-A52D-6AA88E099826}" name="Colonne4551" dataDxfId="11835"/>
    <tableColumn id="4578" xr3:uid="{CEC90E88-3711-8F4A-A446-37E6402186BF}" name="Colonne4552" dataDxfId="11834"/>
    <tableColumn id="4579" xr3:uid="{9EDA1440-5AF6-1D40-BDE5-7BC7C6124C77}" name="Colonne4553" dataDxfId="11833"/>
    <tableColumn id="4580" xr3:uid="{CDA43BD1-D811-B848-85F7-85CDC1A84A16}" name="Colonne4554" dataDxfId="11832"/>
    <tableColumn id="4581" xr3:uid="{96A36FC5-FFCE-E44D-AABE-81C29D742FD7}" name="Colonne4555" dataDxfId="11831"/>
    <tableColumn id="4582" xr3:uid="{89058252-FFE9-DE4E-95B0-F50EFC4ABE9A}" name="Colonne4556" dataDxfId="11830"/>
    <tableColumn id="4583" xr3:uid="{46CC9340-1E31-0849-8C64-5AEE9419BFFA}" name="Colonne4557" dataDxfId="11829"/>
    <tableColumn id="4584" xr3:uid="{C32B82EB-30FF-CD41-8FD0-A332DA912DEB}" name="Colonne4558" dataDxfId="11828"/>
    <tableColumn id="4585" xr3:uid="{ACD24947-3EAD-D048-93C2-A43254CEF192}" name="Colonne4559" dataDxfId="11827"/>
    <tableColumn id="4586" xr3:uid="{85F3734B-3AAD-DE42-8CA7-928B87A06A6A}" name="Colonne4560" dataDxfId="11826"/>
    <tableColumn id="4587" xr3:uid="{43C6CA31-B1BA-924B-A367-59F2E167EC61}" name="Colonne4561" dataDxfId="11825"/>
    <tableColumn id="4588" xr3:uid="{F17B62B8-7641-884D-878C-A76E1BFBEDC5}" name="Colonne4562" dataDxfId="11824"/>
    <tableColumn id="4589" xr3:uid="{DC749512-FEDC-824A-8A7F-A2F38358154C}" name="Colonne4563" dataDxfId="11823"/>
    <tableColumn id="4590" xr3:uid="{86DA319D-E18E-9847-A00E-89B8D986ECDB}" name="Colonne4564" dataDxfId="11822"/>
    <tableColumn id="4591" xr3:uid="{7C6D7FAA-BABB-A041-B421-7E41C642B3F1}" name="Colonne4565" dataDxfId="11821"/>
    <tableColumn id="4592" xr3:uid="{6DFBB422-B810-D542-9E6B-8CE5C74E36AF}" name="Colonne4566" dataDxfId="11820"/>
    <tableColumn id="4593" xr3:uid="{ED8D8178-F431-DC4C-B965-ED46F8434161}" name="Colonne4567" dataDxfId="11819"/>
    <tableColumn id="4594" xr3:uid="{BC3210DF-4E47-154D-A118-7E9548C7B03B}" name="Colonne4568" dataDxfId="11818"/>
    <tableColumn id="4595" xr3:uid="{7EF03240-FC8E-7547-B4E8-3D4DE8736C3B}" name="Colonne4569" dataDxfId="11817"/>
    <tableColumn id="4596" xr3:uid="{8E338A7B-5F46-494B-8505-A6BBF96B3A5B}" name="Colonne4570" dataDxfId="11816"/>
    <tableColumn id="4597" xr3:uid="{B85867EC-38FA-DF4F-8869-F9C5A95E9737}" name="Colonne4571" dataDxfId="11815"/>
    <tableColumn id="4598" xr3:uid="{4A1F54A2-6B78-AD44-9EAE-CC0C21C5B9D4}" name="Colonne4572" dataDxfId="11814"/>
    <tableColumn id="4599" xr3:uid="{83EF7576-5456-F049-A146-8052C9EE37A6}" name="Colonne4573" dataDxfId="11813"/>
    <tableColumn id="4600" xr3:uid="{752462AC-9405-E545-8BBB-6DC983C1BAE5}" name="Colonne4574" dataDxfId="11812"/>
    <tableColumn id="4601" xr3:uid="{E7D556D9-E882-A14D-A8B6-6CBC68EC79BA}" name="Colonne4575" dataDxfId="11811"/>
    <tableColumn id="4602" xr3:uid="{B22BE5E0-B5EF-E749-9914-424CB8E69DEA}" name="Colonne4576" dataDxfId="11810"/>
    <tableColumn id="4603" xr3:uid="{F1F7165E-5612-CC4F-98CC-C8F2C69D4246}" name="Colonne4577" dataDxfId="11809"/>
    <tableColumn id="4604" xr3:uid="{FCF617C6-5484-A04D-AA6A-82B90C78C1A8}" name="Colonne4578" dataDxfId="11808"/>
    <tableColumn id="4605" xr3:uid="{9C7A6EED-F385-654C-8860-536FCFD9CC93}" name="Colonne4579" dataDxfId="11807"/>
    <tableColumn id="4606" xr3:uid="{EA6BDAEB-54DE-DA4A-AFAB-5E48D2A10F92}" name="Colonne4580" dataDxfId="11806"/>
    <tableColumn id="4607" xr3:uid="{89F1CAEC-7978-BB49-8B76-A739E9F5021A}" name="Colonne4581" dataDxfId="11805"/>
    <tableColumn id="4608" xr3:uid="{F5BD5C80-2C71-B942-84D9-0972035BDF4C}" name="Colonne4582" dataDxfId="11804"/>
    <tableColumn id="4609" xr3:uid="{8940FFA0-D59E-FE4C-AD21-E9A5A75F4500}" name="Colonne4583" dataDxfId="11803"/>
    <tableColumn id="4610" xr3:uid="{22C65FAD-698B-3749-A291-08756EF75681}" name="Colonne4584" dataDxfId="11802"/>
    <tableColumn id="4611" xr3:uid="{10E7A183-2CA5-9842-B762-4832E3659908}" name="Colonne4585" dataDxfId="11801"/>
    <tableColumn id="4612" xr3:uid="{ED581DB5-47C8-564E-9936-0CF045BB9943}" name="Colonne4586" dataDxfId="11800"/>
    <tableColumn id="4613" xr3:uid="{80A9A096-AFB7-DC4B-9FFA-F5E412B016E6}" name="Colonne4587" dataDxfId="11799"/>
    <tableColumn id="4614" xr3:uid="{9312EF15-8320-FD4B-979D-4F88E64B892B}" name="Colonne4588" dataDxfId="11798"/>
    <tableColumn id="4615" xr3:uid="{0D2A0A5B-43AE-864B-A791-D9E04C061AFC}" name="Colonne4589" dataDxfId="11797"/>
    <tableColumn id="4616" xr3:uid="{ADB22164-371A-B54F-981D-6A9AD8062013}" name="Colonne4590" dataDxfId="11796"/>
    <tableColumn id="4617" xr3:uid="{5B5D9A47-8211-FA4A-91C0-600EA3771F60}" name="Colonne4591" dataDxfId="11795"/>
    <tableColumn id="4618" xr3:uid="{E0BB1D5A-9303-154B-9EC9-20005A77EF8E}" name="Colonne4592" dataDxfId="11794"/>
    <tableColumn id="4619" xr3:uid="{6B10024B-9154-9349-947B-D4E0D592B989}" name="Colonne4593" dataDxfId="11793"/>
    <tableColumn id="4620" xr3:uid="{E509E893-77D9-214A-9814-68E6FB4C5CB5}" name="Colonne4594" dataDxfId="11792"/>
    <tableColumn id="4621" xr3:uid="{53249F2E-1E89-544C-BFA4-09C7DB517160}" name="Colonne4595" dataDxfId="11791"/>
    <tableColumn id="4622" xr3:uid="{5E39A2CC-32A4-4440-B4CA-876B8B8B1D12}" name="Colonne4596" dataDxfId="11790"/>
    <tableColumn id="4623" xr3:uid="{EAA8E83F-5B49-4D4F-A979-441C765F2C9D}" name="Colonne4597" dataDxfId="11789"/>
    <tableColumn id="4624" xr3:uid="{A50089A5-8B46-CF46-AF24-D4A461F18B19}" name="Colonne4598" dataDxfId="11788"/>
    <tableColumn id="4625" xr3:uid="{E32B2A89-0BD3-1A41-88E3-82B1C8DB6C6D}" name="Colonne4599" dataDxfId="11787"/>
    <tableColumn id="4626" xr3:uid="{C0AA52FB-F812-0C40-B22C-025718DE70DA}" name="Colonne4600" dataDxfId="11786"/>
    <tableColumn id="4627" xr3:uid="{2171EA72-2B8A-9B4B-9FEF-37DED47C9933}" name="Colonne4601" dataDxfId="11785"/>
    <tableColumn id="4628" xr3:uid="{AE61E59A-85A2-C346-BDCD-830EBBDC7F62}" name="Colonne4602" dataDxfId="11784"/>
    <tableColumn id="4629" xr3:uid="{F4F340E8-4432-E446-ABBC-6F0597AD35F1}" name="Colonne4603" dataDxfId="11783"/>
    <tableColumn id="4630" xr3:uid="{40D0A6BD-ECD7-E048-8B13-A97DEBA34630}" name="Colonne4604" dataDxfId="11782"/>
    <tableColumn id="4631" xr3:uid="{49508C30-23BC-8646-8332-13EFD4388566}" name="Colonne4605" dataDxfId="11781"/>
    <tableColumn id="4632" xr3:uid="{7BFC4F7F-BEDC-3249-B790-357F7669D309}" name="Colonne4606" dataDxfId="11780"/>
    <tableColumn id="4633" xr3:uid="{FEB3610B-A50F-FA47-9FD7-4488CAADC33B}" name="Colonne4607" dataDxfId="11779"/>
    <tableColumn id="4634" xr3:uid="{A87AC9B5-7262-174D-A30F-530398928E60}" name="Colonne4608" dataDxfId="11778"/>
    <tableColumn id="4635" xr3:uid="{0C72905F-05AC-3241-9C89-B5C1213D7831}" name="Colonne4609" dataDxfId="11777"/>
    <tableColumn id="4636" xr3:uid="{6991DB6A-8945-794E-8825-49547148D13E}" name="Colonne4610" dataDxfId="11776"/>
    <tableColumn id="4637" xr3:uid="{F0B7EEEB-CEFC-0844-8C04-A2803BF6985D}" name="Colonne4611" dataDxfId="11775"/>
    <tableColumn id="4638" xr3:uid="{BA7F090A-20E6-B84F-8625-034FB837447B}" name="Colonne4612" dataDxfId="11774"/>
    <tableColumn id="4639" xr3:uid="{17E31CFF-1235-C247-B025-48490828A819}" name="Colonne4613" dataDxfId="11773"/>
    <tableColumn id="4640" xr3:uid="{DB9F4CDC-A8BA-6649-B97F-7F11815E8E4D}" name="Colonne4614" dataDxfId="11772"/>
    <tableColumn id="4641" xr3:uid="{F0079BAB-690F-F048-9ED7-055ADCF3451F}" name="Colonne4615" dataDxfId="11771"/>
    <tableColumn id="4642" xr3:uid="{3895BC4E-C11E-0140-9497-414EAA6AF806}" name="Colonne4616" dataDxfId="11770"/>
    <tableColumn id="4643" xr3:uid="{C1B08C66-8423-8640-B8F1-9CF0400706C4}" name="Colonne4617" dataDxfId="11769"/>
    <tableColumn id="4644" xr3:uid="{5B853291-DB2D-3242-9C1E-71F3740C16B7}" name="Colonne4618" dataDxfId="11768"/>
    <tableColumn id="4645" xr3:uid="{89404E42-68FB-A44B-B0C5-0ACCAEDF083E}" name="Colonne4619" dataDxfId="11767"/>
    <tableColumn id="4646" xr3:uid="{946C3536-2CF1-2C4E-896E-529CB7EB8740}" name="Colonne4620" dataDxfId="11766"/>
    <tableColumn id="4647" xr3:uid="{4F69E7C9-0EB8-9C4B-ABCA-85753E732EB9}" name="Colonne4621" dataDxfId="11765"/>
    <tableColumn id="4648" xr3:uid="{877D0F9A-67D8-754C-B71C-91B019FACAE6}" name="Colonne4622" dataDxfId="11764"/>
    <tableColumn id="4649" xr3:uid="{E374F64F-E97C-DD42-A6A6-114CBEBF02E0}" name="Colonne4623" dataDxfId="11763"/>
    <tableColumn id="4650" xr3:uid="{91374198-D53A-BD49-91F0-345E46DE9DA1}" name="Colonne4624" dataDxfId="11762"/>
    <tableColumn id="4651" xr3:uid="{DCC665E8-C299-C342-ADE4-0EFB973EAEA7}" name="Colonne4625" dataDxfId="11761"/>
    <tableColumn id="4652" xr3:uid="{D61256BC-C5C9-2C4D-B4B3-1532F9E15DD5}" name="Colonne4626" dataDxfId="11760"/>
    <tableColumn id="4653" xr3:uid="{44D17BD2-2E83-5947-854E-1BCAFBD1D99D}" name="Colonne4627" dataDxfId="11759"/>
    <tableColumn id="4654" xr3:uid="{5C28D1BD-FB6A-104E-9E26-C3FED1D755C1}" name="Colonne4628" dataDxfId="11758"/>
    <tableColumn id="4655" xr3:uid="{C11FEB3E-4CD7-1A43-B879-7049FC1F4514}" name="Colonne4629" dataDxfId="11757"/>
    <tableColumn id="4656" xr3:uid="{EFAD9B26-F2C6-A24D-A2EF-194C80BB8C29}" name="Colonne4630" dataDxfId="11756"/>
    <tableColumn id="4657" xr3:uid="{87E290C4-47E9-0043-810A-B54581C5735B}" name="Colonne4631" dataDxfId="11755"/>
    <tableColumn id="4658" xr3:uid="{BD05439B-14C5-414E-A893-11FB90287709}" name="Colonne4632" dataDxfId="11754"/>
    <tableColumn id="4659" xr3:uid="{5DA40204-C297-4C4F-A71D-E21166825FDF}" name="Colonne4633" dataDxfId="11753"/>
    <tableColumn id="4660" xr3:uid="{7AB87D04-91D7-A942-AEB0-16BA91FEF229}" name="Colonne4634" dataDxfId="11752"/>
    <tableColumn id="4661" xr3:uid="{C8754908-C9EF-E14A-85F1-5B819717C68E}" name="Colonne4635" dataDxfId="11751"/>
    <tableColumn id="4662" xr3:uid="{50F3A6E0-5BD8-FD46-B49E-1FDE3FC732F2}" name="Colonne4636" dataDxfId="11750"/>
    <tableColumn id="4663" xr3:uid="{7D84BE82-5974-754C-B3B9-C5DF20ED0875}" name="Colonne4637" dataDxfId="11749"/>
    <tableColumn id="4664" xr3:uid="{9D5ACE75-9A03-7744-BA37-FD1525C9ED82}" name="Colonne4638" dataDxfId="11748"/>
    <tableColumn id="4665" xr3:uid="{66E844A4-5F3D-2346-9E7E-A93CF62C9AEF}" name="Colonne4639" dataDxfId="11747"/>
    <tableColumn id="4666" xr3:uid="{085C8322-107D-794D-9D06-6C661E39E861}" name="Colonne4640" dataDxfId="11746"/>
    <tableColumn id="4667" xr3:uid="{6E04576D-FA7B-504D-B634-2B51466227AE}" name="Colonne4641" dataDxfId="11745"/>
    <tableColumn id="4668" xr3:uid="{3A8EC739-A57C-4542-8BA7-DAF3BD16F8F5}" name="Colonne4642" dataDxfId="11744"/>
    <tableColumn id="4669" xr3:uid="{7CD05C3A-D44A-E942-BBAB-29359DABFC89}" name="Colonne4643" dataDxfId="11743"/>
    <tableColumn id="4670" xr3:uid="{862ABC0F-29A0-AD41-9428-67651F0409B2}" name="Colonne4644" dataDxfId="11742"/>
    <tableColumn id="4671" xr3:uid="{8EE86C6C-CCB5-4946-9BED-9E25E3173E09}" name="Colonne4645" dataDxfId="11741"/>
    <tableColumn id="4672" xr3:uid="{69374116-BF04-3641-993E-E59E6E761821}" name="Colonne4646" dataDxfId="11740"/>
    <tableColumn id="4673" xr3:uid="{6AD76E40-3291-DE4A-A70F-8BCD962A0854}" name="Colonne4647" dataDxfId="11739"/>
    <tableColumn id="4674" xr3:uid="{F75B286C-0EDC-1340-B517-8122BB005AFE}" name="Colonne4648" dataDxfId="11738"/>
    <tableColumn id="4675" xr3:uid="{691DDD7E-BA78-014F-A951-C5D8B876A8FC}" name="Colonne4649" dataDxfId="11737"/>
    <tableColumn id="4676" xr3:uid="{0675538B-A90C-8746-8C59-85E018902058}" name="Colonne4650" dataDxfId="11736"/>
    <tableColumn id="4677" xr3:uid="{10C7338A-ECEC-D945-BF28-95069B4F486A}" name="Colonne4651" dataDxfId="11735"/>
    <tableColumn id="4678" xr3:uid="{3140D92E-E465-1F4B-8A6C-24D39B4F70B8}" name="Colonne4652" dataDxfId="11734"/>
    <tableColumn id="4679" xr3:uid="{DA39ED51-9195-C54F-BB09-CC3E47988479}" name="Colonne4653" dataDxfId="11733"/>
    <tableColumn id="4680" xr3:uid="{E016C83B-6ADB-164F-8F19-D24B8D4DFBF8}" name="Colonne4654" dataDxfId="11732"/>
    <tableColumn id="4681" xr3:uid="{EF0C4D02-1306-6B44-AD67-7E244A36FFA5}" name="Colonne4655" dataDxfId="11731"/>
    <tableColumn id="4682" xr3:uid="{58D1D5F7-3E3F-4D43-8895-54B3B2068368}" name="Colonne4656" dataDxfId="11730"/>
    <tableColumn id="4683" xr3:uid="{8F6C4748-1A00-DB45-A9D1-8F8F0E886681}" name="Colonne4657" dataDxfId="11729"/>
    <tableColumn id="4684" xr3:uid="{F994AD7B-50C8-F248-8B63-F338034E9B28}" name="Colonne4658" dataDxfId="11728"/>
    <tableColumn id="4685" xr3:uid="{F5DD8EC2-A966-FB4F-A098-205989422B90}" name="Colonne4659" dataDxfId="11727"/>
    <tableColumn id="4686" xr3:uid="{AEBB3DB1-108E-5C4A-89B6-B7F3D88EDCE5}" name="Colonne4660" dataDxfId="11726"/>
    <tableColumn id="4687" xr3:uid="{F05FD984-1024-A648-BED7-40C972AB9DC6}" name="Colonne4661" dataDxfId="11725"/>
    <tableColumn id="4688" xr3:uid="{98AA4E68-8502-5B46-B814-B53D0F1DAB6A}" name="Colonne4662" dataDxfId="11724"/>
    <tableColumn id="4689" xr3:uid="{83700950-8573-6146-89AF-15CB2DD932E2}" name="Colonne4663" dataDxfId="11723"/>
    <tableColumn id="4690" xr3:uid="{BE6969BA-959D-784B-90BC-C15C1C71633B}" name="Colonne4664" dataDxfId="11722"/>
    <tableColumn id="4691" xr3:uid="{08083DCF-3707-A448-AC18-05E155CA0672}" name="Colonne4665" dataDxfId="11721"/>
    <tableColumn id="4692" xr3:uid="{C8F06A27-AB05-CC47-AE6E-7AD70BA82CE7}" name="Colonne4666" dataDxfId="11720"/>
    <tableColumn id="4693" xr3:uid="{3489F71F-91BC-C948-9D4B-252BF7C0ABF3}" name="Colonne4667" dataDxfId="11719"/>
    <tableColumn id="4694" xr3:uid="{A47A90EE-EAC8-0F4B-95AD-DE82D87ED3D4}" name="Colonne4668" dataDxfId="11718"/>
    <tableColumn id="4695" xr3:uid="{1AEE1E5A-A367-284A-94AD-03EC86DEA1CD}" name="Colonne4669" dataDxfId="11717"/>
    <tableColumn id="4696" xr3:uid="{B5108A5B-51DB-6249-BC74-4A8CAC9EAA56}" name="Colonne4670" dataDxfId="11716"/>
    <tableColumn id="4697" xr3:uid="{A889FB10-7C21-0540-97F0-485DD74DCAE8}" name="Colonne4671" dataDxfId="11715"/>
    <tableColumn id="4698" xr3:uid="{03B2B0EE-8AB0-4A46-B0FD-D2F14918B794}" name="Colonne4672" dataDxfId="11714"/>
    <tableColumn id="4699" xr3:uid="{F37C00B4-EADE-8A47-A99C-E3E4CFF2F110}" name="Colonne4673" dataDxfId="11713"/>
    <tableColumn id="4700" xr3:uid="{DC5B01EB-B047-5242-995A-1512DA7777E3}" name="Colonne4674" dataDxfId="11712"/>
    <tableColumn id="4701" xr3:uid="{86B9C4F3-B73F-854F-81FC-FBE153747C4E}" name="Colonne4675" dataDxfId="11711"/>
    <tableColumn id="4702" xr3:uid="{0ACC1394-7C35-E34F-852B-2D0A8844A8D2}" name="Colonne4676" dataDxfId="11710"/>
    <tableColumn id="4703" xr3:uid="{FCAB0F4D-5D28-A443-882F-B414E43FB99E}" name="Colonne4677" dataDxfId="11709"/>
    <tableColumn id="4704" xr3:uid="{567ACD05-5CF0-C949-9903-58F256C893AF}" name="Colonne4678" dataDxfId="11708"/>
    <tableColumn id="4705" xr3:uid="{7286CA97-4812-8941-A0FB-90B9253F07DD}" name="Colonne4679" dataDxfId="11707"/>
    <tableColumn id="4706" xr3:uid="{F12B2428-FD61-DF40-AD45-BC3B4735A315}" name="Colonne4680" dataDxfId="11706"/>
    <tableColumn id="4707" xr3:uid="{53C7816C-1F61-7142-9757-C7AA20309E3B}" name="Colonne4681" dataDxfId="11705"/>
    <tableColumn id="4708" xr3:uid="{5339D18C-7D44-BB42-B74C-6D25766C1602}" name="Colonne4682" dataDxfId="11704"/>
    <tableColumn id="4709" xr3:uid="{D27D5F5E-3618-3641-9AA6-3EDC5AA1A69D}" name="Colonne4683" dataDxfId="11703"/>
    <tableColumn id="4710" xr3:uid="{22909615-2402-AB4C-97F7-7AE3F0896FFC}" name="Colonne4684" dataDxfId="11702"/>
    <tableColumn id="4711" xr3:uid="{9A846EA8-F4DA-E64E-A516-23FD7E8FF473}" name="Colonne4685" dataDxfId="11701"/>
    <tableColumn id="4712" xr3:uid="{43D245FE-1818-4B4E-B9EE-B4E409D59991}" name="Colonne4686" dataDxfId="11700"/>
    <tableColumn id="4713" xr3:uid="{AA70C387-E7FA-5844-A5F9-3CB6BC85F042}" name="Colonne4687" dataDxfId="11699"/>
    <tableColumn id="4714" xr3:uid="{7DCB6BF7-CC3B-0A4D-A819-261E72831D50}" name="Colonne4688" dataDxfId="11698"/>
    <tableColumn id="4715" xr3:uid="{A8B779BE-1A93-744E-89F4-39D332CE4A92}" name="Colonne4689" dataDxfId="11697"/>
    <tableColumn id="4716" xr3:uid="{CC5CCAE7-696C-6842-8F6A-83CCC22E52DA}" name="Colonne4690" dataDxfId="11696"/>
    <tableColumn id="4717" xr3:uid="{354E258A-B1BA-584A-B2C1-DD34456D0E21}" name="Colonne4691" dataDxfId="11695"/>
    <tableColumn id="4718" xr3:uid="{DE1B44A0-7183-3141-9C4B-067E5DF280AB}" name="Colonne4692" dataDxfId="11694"/>
    <tableColumn id="4719" xr3:uid="{215AC4D6-1661-594B-93B1-3B8753EFAFD9}" name="Colonne4693" dataDxfId="11693"/>
    <tableColumn id="4720" xr3:uid="{235FB38A-156D-E045-B869-78E2B354124F}" name="Colonne4694" dataDxfId="11692"/>
    <tableColumn id="4721" xr3:uid="{B12F8635-F7CF-904A-8035-E03E925B5445}" name="Colonne4695" dataDxfId="11691"/>
    <tableColumn id="4722" xr3:uid="{7B0F1FF0-7F40-AA47-A463-52607A6F1F8F}" name="Colonne4696" dataDxfId="11690"/>
    <tableColumn id="4723" xr3:uid="{CA4C5231-E8C2-C143-8631-01EA2407CACA}" name="Colonne4697" dataDxfId="11689"/>
    <tableColumn id="4724" xr3:uid="{16F2C555-4057-E045-A001-335014548C69}" name="Colonne4698" dataDxfId="11688"/>
    <tableColumn id="4725" xr3:uid="{3287D8B4-1057-C94B-9328-FE0962728200}" name="Colonne4699" dataDxfId="11687"/>
    <tableColumn id="4726" xr3:uid="{F5204ACE-F366-9547-A64F-5AB6AFC9D769}" name="Colonne4700" dataDxfId="11686"/>
    <tableColumn id="4727" xr3:uid="{62E0760B-AAB9-074D-BAD1-7FAF1E004FA1}" name="Colonne4701" dataDxfId="11685"/>
    <tableColumn id="4728" xr3:uid="{AA46663D-AB20-2541-B48E-7E3655F44BDE}" name="Colonne4702" dataDxfId="11684"/>
    <tableColumn id="4729" xr3:uid="{9DE2CA76-E226-514E-927E-6B0DD3CBD38D}" name="Colonne4703" dataDxfId="11683"/>
    <tableColumn id="4730" xr3:uid="{B0FB60DD-D8F3-5841-91FD-82A7E9C10A25}" name="Colonne4704" dataDxfId="11682"/>
    <tableColumn id="4731" xr3:uid="{BF63EFFE-C8B0-F94D-83FC-34ADC660D067}" name="Colonne4705" dataDxfId="11681"/>
    <tableColumn id="4732" xr3:uid="{1B79F906-5A4E-1245-99E8-46A1752ECFD4}" name="Colonne4706" dataDxfId="11680"/>
    <tableColumn id="4733" xr3:uid="{7F34C305-4526-8145-97F2-8975F853DA55}" name="Colonne4707" dataDxfId="11679"/>
    <tableColumn id="4734" xr3:uid="{DC084C6A-E605-8243-856C-EA029D7065EF}" name="Colonne4708" dataDxfId="11678"/>
    <tableColumn id="4735" xr3:uid="{48292D41-2405-5148-A447-EB376B031CC1}" name="Colonne4709" dataDxfId="11677"/>
    <tableColumn id="4736" xr3:uid="{4D5E3602-DF35-9146-9FED-B8FF6C4AB240}" name="Colonne4710" dataDxfId="11676"/>
    <tableColumn id="4737" xr3:uid="{993BA740-5EFF-0043-8108-19C549FBD68E}" name="Colonne4711" dataDxfId="11675"/>
    <tableColumn id="4738" xr3:uid="{50C8184F-F0F3-3240-B227-569D6CDE78EE}" name="Colonne4712" dataDxfId="11674"/>
    <tableColumn id="4739" xr3:uid="{287F7478-DC8D-E44A-A6AE-0F04F0C205C4}" name="Colonne4713" dataDxfId="11673"/>
    <tableColumn id="4740" xr3:uid="{E9E621DE-DB58-5F43-A25F-13F9BB36635A}" name="Colonne4714" dataDxfId="11672"/>
    <tableColumn id="4741" xr3:uid="{8C59B64B-0780-4E4F-8551-4E6FF57C8BBF}" name="Colonne4715" dataDxfId="11671"/>
    <tableColumn id="4742" xr3:uid="{E9F8FD64-E9CD-014E-8938-56B19B3E2C61}" name="Colonne4716" dataDxfId="11670"/>
    <tableColumn id="4743" xr3:uid="{086DBF20-F087-1847-9E9E-505B5C256F13}" name="Colonne4717" dataDxfId="11669"/>
    <tableColumn id="4744" xr3:uid="{F6905D62-1C6D-6744-AAD2-F376BC7EFAFA}" name="Colonne4718" dataDxfId="11668"/>
    <tableColumn id="4745" xr3:uid="{0606637A-EC93-044D-BE7D-2CDDDEFA1BF2}" name="Colonne4719" dataDxfId="11667"/>
    <tableColumn id="4746" xr3:uid="{DCDA1D4F-203D-C44C-B1ED-D44F937E5E0E}" name="Colonne4720" dataDxfId="11666"/>
    <tableColumn id="4747" xr3:uid="{631FCC8A-6CA4-2848-81F5-04C009A0CD1C}" name="Colonne4721" dataDxfId="11665"/>
    <tableColumn id="4748" xr3:uid="{D8B41C58-F0F4-EC4B-84CE-7EDC052AAF8C}" name="Colonne4722" dataDxfId="11664"/>
    <tableColumn id="4749" xr3:uid="{2CC2A232-18C2-994E-A03A-3FD737D5DE22}" name="Colonne4723" dataDxfId="11663"/>
    <tableColumn id="4750" xr3:uid="{9F1C6EF7-A255-6942-AD61-E4AB7CF1AE3B}" name="Colonne4724" dataDxfId="11662"/>
    <tableColumn id="4751" xr3:uid="{506A1F53-814F-9844-8D3F-5A9EC3BEDAB9}" name="Colonne4725" dataDxfId="11661"/>
    <tableColumn id="4752" xr3:uid="{EAAF5BFA-B161-E242-8B15-5078A18DDEEA}" name="Colonne4726" dataDxfId="11660"/>
    <tableColumn id="4753" xr3:uid="{C345E951-B4E3-5548-9DFE-BE7A143D052D}" name="Colonne4727" dataDxfId="11659"/>
    <tableColumn id="4754" xr3:uid="{AFFE5736-F3EC-9445-97E9-3BE2C66B0907}" name="Colonne4728" dataDxfId="11658"/>
    <tableColumn id="4755" xr3:uid="{70EDBDCD-90CA-6A43-BB11-DA16B7187BB3}" name="Colonne4729" dataDxfId="11657"/>
    <tableColumn id="4756" xr3:uid="{47D91E9B-BFC2-2948-A238-21164BB9098A}" name="Colonne4730" dataDxfId="11656"/>
    <tableColumn id="4757" xr3:uid="{5185F53D-3AFC-5243-B00F-0791CA625EA7}" name="Colonne4731" dataDxfId="11655"/>
    <tableColumn id="4758" xr3:uid="{BABD6470-CE14-8A40-BD14-40E95B53F368}" name="Colonne4732" dataDxfId="11654"/>
    <tableColumn id="4759" xr3:uid="{ECF43B81-92D0-5A4B-B94A-35C2B3D67968}" name="Colonne4733" dataDxfId="11653"/>
    <tableColumn id="4760" xr3:uid="{9A01ACE3-3200-3B42-8EEC-D6829AB1A279}" name="Colonne4734" dataDxfId="11652"/>
    <tableColumn id="4761" xr3:uid="{DD18FC19-3640-DE41-9CF7-BC049ADB6C25}" name="Colonne4735" dataDxfId="11651"/>
    <tableColumn id="4762" xr3:uid="{2272622D-9DC3-CF46-8313-C593CC6261CE}" name="Colonne4736" dataDxfId="11650"/>
    <tableColumn id="4763" xr3:uid="{421BFE7D-86CD-C043-B7BC-8C9677B736A9}" name="Colonne4737" dataDxfId="11649"/>
    <tableColumn id="4764" xr3:uid="{F5872484-18B8-654C-8A9D-6CED89E05B56}" name="Colonne4738" dataDxfId="11648"/>
    <tableColumn id="4765" xr3:uid="{7B4EE205-4054-5147-8B46-B67C8E936396}" name="Colonne4739" dataDxfId="11647"/>
    <tableColumn id="4766" xr3:uid="{C73C5CCA-E446-C640-9104-FBCCF8CF2669}" name="Colonne4740" dataDxfId="11646"/>
    <tableColumn id="4767" xr3:uid="{F2649BB9-3408-3D49-BFC0-DA11F4EE4003}" name="Colonne4741" dataDxfId="11645"/>
    <tableColumn id="4768" xr3:uid="{4D5FE862-E3C4-3F4E-BF24-DAEFB9E169A8}" name="Colonne4742" dataDxfId="11644"/>
    <tableColumn id="4769" xr3:uid="{3EFA2AD8-0939-1D46-8DB2-93203D2C2242}" name="Colonne4743" dataDxfId="11643"/>
    <tableColumn id="4770" xr3:uid="{1D876D42-7E89-8A4D-815B-9BD57258DA9E}" name="Colonne4744" dataDxfId="11642"/>
    <tableColumn id="4771" xr3:uid="{652CE9AC-F213-E44B-AE1E-00CD006C80F0}" name="Colonne4745" dataDxfId="11641"/>
    <tableColumn id="4772" xr3:uid="{E780B066-1B84-804F-A915-C6211DF14E58}" name="Colonne4746" dataDxfId="11640"/>
    <tableColumn id="4773" xr3:uid="{927CC598-C276-F347-9C88-9D3DE1DAAB38}" name="Colonne4747" dataDxfId="11639"/>
    <tableColumn id="4774" xr3:uid="{9AED7EC3-F21A-8F44-A829-76BB55E62F55}" name="Colonne4748" dataDxfId="11638"/>
    <tableColumn id="4775" xr3:uid="{5AA27D03-6494-EF4D-8351-6BCF79B58F92}" name="Colonne4749" dataDxfId="11637"/>
    <tableColumn id="4776" xr3:uid="{45B797C5-D713-7A4D-9FAD-9446A6203AA3}" name="Colonne4750" dataDxfId="11636"/>
    <tableColumn id="4777" xr3:uid="{09244D5A-1826-144D-8239-85ABA09BE30E}" name="Colonne4751" dataDxfId="11635"/>
    <tableColumn id="4778" xr3:uid="{48925010-50C3-FC4D-9058-F1525A192A15}" name="Colonne4752" dataDxfId="11634"/>
    <tableColumn id="4779" xr3:uid="{EAAB2F3A-9A80-0244-8453-CF79AA23C56C}" name="Colonne4753" dataDxfId="11633"/>
    <tableColumn id="4780" xr3:uid="{6B1CFD73-BD3F-B343-BE42-0DE2475411D0}" name="Colonne4754" dataDxfId="11632"/>
    <tableColumn id="4781" xr3:uid="{6A9F3525-0A9A-5E46-8731-4D508452C177}" name="Colonne4755" dataDxfId="11631"/>
    <tableColumn id="4782" xr3:uid="{F5C84AF2-5461-B042-A8BE-4976EE83D5CC}" name="Colonne4756" dataDxfId="11630"/>
    <tableColumn id="4783" xr3:uid="{AEFA8AA4-8859-704C-BE3F-379F44471637}" name="Colonne4757" dataDxfId="11629"/>
    <tableColumn id="4784" xr3:uid="{54EE4794-7B0C-F142-A0E1-9236D5600B53}" name="Colonne4758" dataDxfId="11628"/>
    <tableColumn id="4785" xr3:uid="{FFB10D47-E17A-AB49-92DD-18650BED3528}" name="Colonne4759" dataDxfId="11627"/>
    <tableColumn id="4786" xr3:uid="{EF1FD84C-3565-7E40-AE19-9E0AA78DA8D2}" name="Colonne4760" dataDxfId="11626"/>
    <tableColumn id="4787" xr3:uid="{68FB416D-2E1C-DB49-B14C-53D99019E6F6}" name="Colonne4761" dataDxfId="11625"/>
    <tableColumn id="4788" xr3:uid="{C99A603B-29F8-3944-80FB-E7D8A871C3CF}" name="Colonne4762" dataDxfId="11624"/>
    <tableColumn id="4789" xr3:uid="{96BF7982-18AA-5145-B48D-E25BECAF8A27}" name="Colonne4763" dataDxfId="11623"/>
    <tableColumn id="4790" xr3:uid="{4425B0AF-8D68-7044-8BEF-B2FDB5230B30}" name="Colonne4764" dataDxfId="11622"/>
    <tableColumn id="4791" xr3:uid="{7B133A7E-EF3F-4F48-8BD3-0022453BC806}" name="Colonne4765" dataDxfId="11621"/>
    <tableColumn id="4792" xr3:uid="{5C600C04-6462-124D-8F2C-BDEDB42C1504}" name="Colonne4766" dataDxfId="11620"/>
    <tableColumn id="4793" xr3:uid="{F3D59FAC-9E1E-7A4B-B5FD-433D8F8D2B80}" name="Colonne4767" dataDxfId="11619"/>
    <tableColumn id="4794" xr3:uid="{A0139BB8-8519-E347-8E88-F6D5A1569129}" name="Colonne4768" dataDxfId="11618"/>
    <tableColumn id="4795" xr3:uid="{A6CA4ABF-A432-D343-B4FE-C29F10A762DC}" name="Colonne4769" dataDxfId="11617"/>
    <tableColumn id="4796" xr3:uid="{510E22E2-1D18-644B-9AC5-114948272015}" name="Colonne4770" dataDxfId="11616"/>
    <tableColumn id="4797" xr3:uid="{634E5601-F8DC-DE4C-9801-185E35096E0A}" name="Colonne4771" dataDxfId="11615"/>
    <tableColumn id="4798" xr3:uid="{BCEB64F2-CF6C-5C4B-AA32-D4655D76FAED}" name="Colonne4772" dataDxfId="11614"/>
    <tableColumn id="4799" xr3:uid="{F3FBDFC7-FD72-CA47-8381-73D0963D9670}" name="Colonne4773" dataDxfId="11613"/>
    <tableColumn id="4800" xr3:uid="{5B70E61B-9143-C047-BB2C-5659A189E697}" name="Colonne4774" dataDxfId="11612"/>
    <tableColumn id="4801" xr3:uid="{238B47A4-0D25-8A47-9352-1105E01C35E9}" name="Colonne4775" dataDxfId="11611"/>
    <tableColumn id="4802" xr3:uid="{D0E5CBFE-4E3A-EE43-B125-0C0B2E8551CC}" name="Colonne4776" dataDxfId="11610"/>
    <tableColumn id="4803" xr3:uid="{98C2219F-D623-7B4A-9D34-B2EFB451BEEA}" name="Colonne4777" dataDxfId="11609"/>
    <tableColumn id="4804" xr3:uid="{01787429-1748-6F41-AD0F-5D8805D596A2}" name="Colonne4778" dataDxfId="11608"/>
    <tableColumn id="4805" xr3:uid="{B8405EF6-4711-8A48-A85F-1061C8EEB5C9}" name="Colonne4779" dataDxfId="11607"/>
    <tableColumn id="4806" xr3:uid="{4B0C417C-B6DD-3146-B73F-C6AF51E70B33}" name="Colonne4780" dataDxfId="11606"/>
    <tableColumn id="4807" xr3:uid="{9DA62A70-2905-E440-9C81-5CCA0ACBA83A}" name="Colonne4781" dataDxfId="11605"/>
    <tableColumn id="4808" xr3:uid="{6F107235-5EE7-EE45-AA4F-8EF55F88EF63}" name="Colonne4782" dataDxfId="11604"/>
    <tableColumn id="4809" xr3:uid="{8EFB1322-23B6-3A43-8E72-9259820DBC4C}" name="Colonne4783" dataDxfId="11603"/>
    <tableColumn id="4810" xr3:uid="{5F540E8E-11A5-B24D-A556-CC0100F2D27F}" name="Colonne4784" dataDxfId="11602"/>
    <tableColumn id="4811" xr3:uid="{D5C1B47E-939F-A840-8F82-8C039B584E87}" name="Colonne4785" dataDxfId="11601"/>
    <tableColumn id="4812" xr3:uid="{B8DBCFD7-2485-5F48-8A8E-9E602ECD5F50}" name="Colonne4786" dataDxfId="11600"/>
    <tableColumn id="4813" xr3:uid="{B0B7C09A-960C-0349-A452-BE639C510015}" name="Colonne4787" dataDxfId="11599"/>
    <tableColumn id="4814" xr3:uid="{FC6774C7-B95F-7343-9A43-D1879AC67D36}" name="Colonne4788" dataDxfId="11598"/>
    <tableColumn id="4815" xr3:uid="{BA0197F6-83A6-D449-AAE4-C4355BFCEBB1}" name="Colonne4789" dataDxfId="11597"/>
    <tableColumn id="4816" xr3:uid="{BE5B8483-ACA1-E24B-9215-FDEAA2E4A40E}" name="Colonne4790" dataDxfId="11596"/>
    <tableColumn id="4817" xr3:uid="{ED8C62E4-A70F-2C4D-AC2A-1355A9872B8F}" name="Colonne4791" dataDxfId="11595"/>
    <tableColumn id="4818" xr3:uid="{DB966AD5-F037-2344-9C89-52C35C207D41}" name="Colonne4792" dataDxfId="11594"/>
    <tableColumn id="4819" xr3:uid="{B8B1FFE7-28FA-D849-B8BF-2C8C6ACF3179}" name="Colonne4793" dataDxfId="11593"/>
    <tableColumn id="4820" xr3:uid="{5945EDB1-3F3D-A842-8308-76F57B045E06}" name="Colonne4794" dataDxfId="11592"/>
    <tableColumn id="4821" xr3:uid="{C286E8D1-D7F3-4846-809C-C6871ED3425A}" name="Colonne4795" dataDxfId="11591"/>
    <tableColumn id="4822" xr3:uid="{60A9D58C-5AF1-334B-BA87-DA52B1A51E64}" name="Colonne4796" dataDxfId="11590"/>
    <tableColumn id="4823" xr3:uid="{E66ED43E-47A2-6C43-B2B7-CC361A62DCA2}" name="Colonne4797" dataDxfId="11589"/>
    <tableColumn id="4824" xr3:uid="{7584B577-925A-584E-B299-1576AF44A47F}" name="Colonne4798" dataDxfId="11588"/>
    <tableColumn id="4825" xr3:uid="{0A85FCEE-F530-3949-B61D-F7351FAEBB81}" name="Colonne4799" dataDxfId="11587"/>
    <tableColumn id="4826" xr3:uid="{A53EF2D0-63AD-0F44-A4B3-C487FA316D36}" name="Colonne4800" dataDxfId="11586"/>
    <tableColumn id="4827" xr3:uid="{6DD2216B-565C-EF4B-99E7-2EAE5282F33B}" name="Colonne4801" dataDxfId="11585"/>
    <tableColumn id="4828" xr3:uid="{CD246C9F-C38B-FC4D-899C-66D1716E3CD2}" name="Colonne4802" dataDxfId="11584"/>
    <tableColumn id="4829" xr3:uid="{030E1BBA-3E33-C04C-90D1-88BA004E2FB0}" name="Colonne4803" dataDxfId="11583"/>
    <tableColumn id="4830" xr3:uid="{7B9EB96E-F8D7-D248-9D29-406BB1CC8133}" name="Colonne4804" dataDxfId="11582"/>
    <tableColumn id="4831" xr3:uid="{5E692BE3-10EE-A64A-B0E5-30ADE5DA034F}" name="Colonne4805" dataDxfId="11581"/>
    <tableColumn id="4832" xr3:uid="{E85C7E34-10AC-4244-A074-BFD803B7B2F7}" name="Colonne4806" dataDxfId="11580"/>
    <tableColumn id="4833" xr3:uid="{07ACD3AE-976A-6B47-B3D6-B59D619A8702}" name="Colonne4807" dataDxfId="11579"/>
    <tableColumn id="4834" xr3:uid="{5DD646F6-E21F-5941-A5FE-798F9C8846C5}" name="Colonne4808" dataDxfId="11578"/>
    <tableColumn id="4835" xr3:uid="{BA885914-17EA-0D40-A579-D60009830806}" name="Colonne4809" dataDxfId="11577"/>
    <tableColumn id="4836" xr3:uid="{94E263FA-AFBD-D848-BFBD-16A5D5BBFEB2}" name="Colonne4810" dataDxfId="11576"/>
    <tableColumn id="4837" xr3:uid="{A815E625-3CB7-5B4C-974F-01753006CCFE}" name="Colonne4811" dataDxfId="11575"/>
    <tableColumn id="4838" xr3:uid="{E85F0605-D90C-D14D-BDA0-5A9042B29218}" name="Colonne4812" dataDxfId="11574"/>
    <tableColumn id="4839" xr3:uid="{277DF20D-C482-6442-8506-77491C84E37D}" name="Colonne4813" dataDxfId="11573"/>
    <tableColumn id="4840" xr3:uid="{6D8D5E41-7E10-D546-8711-6ABA78AD7D61}" name="Colonne4814" dataDxfId="11572"/>
    <tableColumn id="4841" xr3:uid="{5D584CE6-DB02-D943-A5FB-2EDC5CD5F6D4}" name="Colonne4815" dataDxfId="11571"/>
    <tableColumn id="4842" xr3:uid="{5EDE3E47-4121-8843-B855-023144DBCF21}" name="Colonne4816" dataDxfId="11570"/>
    <tableColumn id="4843" xr3:uid="{89C2FE2E-A2F7-5244-A7BA-1ADA053269F4}" name="Colonne4817" dataDxfId="11569"/>
    <tableColumn id="4844" xr3:uid="{09D548D8-8CA3-0D46-929A-808FA85B9881}" name="Colonne4818" dataDxfId="11568"/>
    <tableColumn id="4845" xr3:uid="{5D3F528F-7CCD-1D45-91B9-5F575F5F87E8}" name="Colonne4819" dataDxfId="11567"/>
    <tableColumn id="4846" xr3:uid="{E78645EE-0926-2843-8673-BDC73CC55AB0}" name="Colonne4820" dataDxfId="11566"/>
    <tableColumn id="4847" xr3:uid="{823AB271-63FD-6144-AE1C-42D92FAF42BE}" name="Colonne4821" dataDxfId="11565"/>
    <tableColumn id="4848" xr3:uid="{2BF6BE53-2549-FE46-8E3C-0E3BF8245B35}" name="Colonne4822" dataDxfId="11564"/>
    <tableColumn id="4849" xr3:uid="{BB7C8557-72B5-9944-8F1A-F3580DBBDAE9}" name="Colonne4823" dataDxfId="11563"/>
    <tableColumn id="4850" xr3:uid="{DC98E727-46FC-2841-A4C2-E4619A643F45}" name="Colonne4824" dataDxfId="11562"/>
    <tableColumn id="4851" xr3:uid="{438DAF4E-CC6E-2B4D-98A9-3F73F4506F3C}" name="Colonne4825" dataDxfId="11561"/>
    <tableColumn id="4852" xr3:uid="{B83F760D-421E-0F42-8398-E0D9CB02F32C}" name="Colonne4826" dataDxfId="11560"/>
    <tableColumn id="4853" xr3:uid="{F69E7DD1-5CB0-2C45-BBA4-52AA58E2BC83}" name="Colonne4827" dataDxfId="11559"/>
    <tableColumn id="4854" xr3:uid="{0862FF19-25C8-FE4C-961F-8AEC4D1F5BC3}" name="Colonne4828" dataDxfId="11558"/>
    <tableColumn id="4855" xr3:uid="{762C42A4-9029-3B48-A12E-9C3BBD40085A}" name="Colonne4829" dataDxfId="11557"/>
    <tableColumn id="4856" xr3:uid="{F21CAD42-8B23-6F41-B34B-398088946E25}" name="Colonne4830" dataDxfId="11556"/>
    <tableColumn id="4857" xr3:uid="{32E3673C-9315-7A4B-9A48-4A28C2209E2E}" name="Colonne4831" dataDxfId="11555"/>
    <tableColumn id="4858" xr3:uid="{7005586B-CF2D-5746-98BB-19E9BB03A1C1}" name="Colonne4832" dataDxfId="11554"/>
    <tableColumn id="4859" xr3:uid="{4BD88505-4A9B-A348-8151-C34D24993DE0}" name="Colonne4833" dataDxfId="11553"/>
    <tableColumn id="4860" xr3:uid="{D3D228D0-19C1-AC44-B610-DE7B9033EE49}" name="Colonne4834" dataDxfId="11552"/>
    <tableColumn id="4861" xr3:uid="{8A83054B-CAEA-B440-88AB-42BB5CAFBA80}" name="Colonne4835" dataDxfId="11551"/>
    <tableColumn id="4862" xr3:uid="{7CCEC16F-8C7A-5F4D-8168-7C650249B9F2}" name="Colonne4836" dataDxfId="11550"/>
    <tableColumn id="4863" xr3:uid="{54501AAC-8963-F24D-ABDB-411444B5334C}" name="Colonne4837" dataDxfId="11549"/>
    <tableColumn id="4864" xr3:uid="{57B23A79-A9B6-3444-A66A-ED3851E54D5C}" name="Colonne4838" dataDxfId="11548"/>
    <tableColumn id="4865" xr3:uid="{F69FA15E-0164-FB44-A3BE-516C58F7329E}" name="Colonne4839" dataDxfId="11547"/>
    <tableColumn id="4866" xr3:uid="{1900A206-DF24-4946-95AA-41313063AD49}" name="Colonne4840" dataDxfId="11546"/>
    <tableColumn id="4867" xr3:uid="{F75663C1-4A74-BF4A-BE8B-88B772AABED0}" name="Colonne4841" dataDxfId="11545"/>
    <tableColumn id="4868" xr3:uid="{309448FC-7939-4F40-B5C7-AB7C6D35B936}" name="Colonne4842" dataDxfId="11544"/>
    <tableColumn id="4869" xr3:uid="{2313871D-CD8A-7446-92CB-B0DA7499CFB3}" name="Colonne4843" dataDxfId="11543"/>
    <tableColumn id="4870" xr3:uid="{E7099B20-16FA-004B-9E61-5779112B71B4}" name="Colonne4844" dataDxfId="11542"/>
    <tableColumn id="4871" xr3:uid="{2CEFC8F0-6CCD-044F-8A47-D8C81860D333}" name="Colonne4845" dataDxfId="11541"/>
    <tableColumn id="4872" xr3:uid="{CBCD9C9F-1B10-0D44-BFCD-6A3A3B77AE5F}" name="Colonne4846" dataDxfId="11540"/>
    <tableColumn id="4873" xr3:uid="{70D36533-67ED-044E-B6E5-520B2F8B789D}" name="Colonne4847" dataDxfId="11539"/>
    <tableColumn id="4874" xr3:uid="{4E426D4A-7F18-0D44-8CF9-0B14E4B657E3}" name="Colonne4848" dataDxfId="11538"/>
    <tableColumn id="4875" xr3:uid="{F844908D-D557-284B-9146-AFFE63053F6D}" name="Colonne4849" dataDxfId="11537"/>
    <tableColumn id="4876" xr3:uid="{43E97334-29D5-BB4E-BAC8-CD1FB0ED88EC}" name="Colonne4850" dataDxfId="11536"/>
    <tableColumn id="4877" xr3:uid="{D9F987EE-95C7-0B4C-B5CB-54ACA96C396A}" name="Colonne4851" dataDxfId="11535"/>
    <tableColumn id="4878" xr3:uid="{EEFDB274-4913-174E-B9C8-585815CEC2DD}" name="Colonne4852" dataDxfId="11534"/>
    <tableColumn id="4879" xr3:uid="{065A608D-DDFE-5540-835C-F99AB476290A}" name="Colonne4853" dataDxfId="11533"/>
    <tableColumn id="4880" xr3:uid="{752BAAED-BF2D-974B-967B-F17F41617ADB}" name="Colonne4854" dataDxfId="11532"/>
    <tableColumn id="4881" xr3:uid="{8EFB49C2-35C6-E249-963B-37F38F079D41}" name="Colonne4855" dataDxfId="11531"/>
    <tableColumn id="4882" xr3:uid="{414EA445-57BE-B84D-AB78-96E1E666BDCB}" name="Colonne4856" dataDxfId="11530"/>
    <tableColumn id="4883" xr3:uid="{05E374FA-0836-A94D-9EB7-D4B9DCCA3368}" name="Colonne4857" dataDxfId="11529"/>
    <tableColumn id="4884" xr3:uid="{0B6E8E9F-F10A-0D44-BF85-F44BBC1F8D86}" name="Colonne4858" dataDxfId="11528"/>
    <tableColumn id="4885" xr3:uid="{7A465D31-A6CE-3747-95B5-0E32B40223A5}" name="Colonne4859" dataDxfId="11527"/>
    <tableColumn id="4886" xr3:uid="{58E34702-8C31-E543-875A-034098B3DD59}" name="Colonne4860" dataDxfId="11526"/>
    <tableColumn id="4887" xr3:uid="{4C1DB53E-AF56-A24D-8CCB-2F608188120A}" name="Colonne4861" dataDxfId="11525"/>
    <tableColumn id="4888" xr3:uid="{B3686725-3280-094E-8289-1809F791DC74}" name="Colonne4862" dataDxfId="11524"/>
    <tableColumn id="4889" xr3:uid="{22E51ADE-5D89-6B47-A9EB-5E9C9EB17985}" name="Colonne4863" dataDxfId="11523"/>
    <tableColumn id="4890" xr3:uid="{D93D6CAD-D061-634A-914D-1B0F11189FC2}" name="Colonne4864" dataDxfId="11522"/>
    <tableColumn id="4891" xr3:uid="{EF92E47D-19D3-3442-A52D-4B51AD2973E1}" name="Colonne4865" dataDxfId="11521"/>
    <tableColumn id="4892" xr3:uid="{626F680E-9673-5244-82D4-32C03DBC7C38}" name="Colonne4866" dataDxfId="11520"/>
    <tableColumn id="4893" xr3:uid="{B051C840-632B-3647-A6E8-D71A41EBE213}" name="Colonne4867" dataDxfId="11519"/>
    <tableColumn id="4894" xr3:uid="{E294BDA5-403A-4E4A-A6CD-2C6F702EAFBD}" name="Colonne4868" dataDxfId="11518"/>
    <tableColumn id="4895" xr3:uid="{EEB9CAC2-7FC6-A340-BE81-0850C8899953}" name="Colonne4869" dataDxfId="11517"/>
    <tableColumn id="4896" xr3:uid="{5DA977E5-4431-BA48-AD48-AB9428CE0F2B}" name="Colonne4870" dataDxfId="11516"/>
    <tableColumn id="4897" xr3:uid="{80AEE56C-A3AB-2747-8F0A-A83474DD2467}" name="Colonne4871" dataDxfId="11515"/>
    <tableColumn id="4898" xr3:uid="{DC92CFC1-F04F-F64D-A703-0D70A7FA14A0}" name="Colonne4872" dataDxfId="11514"/>
    <tableColumn id="4899" xr3:uid="{B63EAE2D-B4FD-9940-BAD5-0ED5949D5CB1}" name="Colonne4873" dataDxfId="11513"/>
    <tableColumn id="4900" xr3:uid="{0509F712-A429-B24A-9A03-B99AF9F77AD5}" name="Colonne4874" dataDxfId="11512"/>
    <tableColumn id="4901" xr3:uid="{AF9510BA-A9D5-FB4D-963B-D68A17DCAAAF}" name="Colonne4875" dataDxfId="11511"/>
    <tableColumn id="4902" xr3:uid="{A230A558-C80B-F54B-B4D4-D962174F3C6B}" name="Colonne4876" dataDxfId="11510"/>
    <tableColumn id="4903" xr3:uid="{9F12EB0A-4602-154B-B240-22D76C21DD82}" name="Colonne4877" dataDxfId="11509"/>
    <tableColumn id="4904" xr3:uid="{A9568DAE-29BA-8340-AFAF-A9CAD31F65CA}" name="Colonne4878" dataDxfId="11508"/>
    <tableColumn id="4905" xr3:uid="{55DE150A-AB2A-BB45-A1B0-9D261123690E}" name="Colonne4879" dataDxfId="11507"/>
    <tableColumn id="4906" xr3:uid="{57139DE5-DCC2-A44A-9D9F-ECA77FC6AA54}" name="Colonne4880" dataDxfId="11506"/>
    <tableColumn id="4907" xr3:uid="{E6FE92AA-1671-DB4B-B87B-9243760E5930}" name="Colonne4881" dataDxfId="11505"/>
    <tableColumn id="4908" xr3:uid="{165E912C-4F41-7F46-8CD3-43264616645B}" name="Colonne4882" dataDxfId="11504"/>
    <tableColumn id="4909" xr3:uid="{13095B8E-60E3-7E46-AC4D-F45383772ECC}" name="Colonne4883" dataDxfId="11503"/>
    <tableColumn id="4910" xr3:uid="{26B9AC3F-25F0-A24B-831F-F3326B14F858}" name="Colonne4884" dataDxfId="11502"/>
    <tableColumn id="4911" xr3:uid="{7B460B1D-546E-4F42-A934-8369E471EE12}" name="Colonne4885" dataDxfId="11501"/>
    <tableColumn id="4912" xr3:uid="{C6B78204-8887-674F-AE58-F3B6086CCF74}" name="Colonne4886" dataDxfId="11500"/>
    <tableColumn id="4913" xr3:uid="{A62165F6-03D9-B142-80B6-9E85C962A2C9}" name="Colonne4887" dataDxfId="11499"/>
    <tableColumn id="4914" xr3:uid="{9487B518-C70B-1747-BC39-A771986ED244}" name="Colonne4888" dataDxfId="11498"/>
    <tableColumn id="4915" xr3:uid="{799B6849-703A-984A-9F32-DACB5118E34E}" name="Colonne4889" dataDxfId="11497"/>
    <tableColumn id="4916" xr3:uid="{5EE2D608-A2E4-2A43-8A5B-566E9A36301B}" name="Colonne4890" dataDxfId="11496"/>
    <tableColumn id="4917" xr3:uid="{F6501D02-BE29-4141-BA6E-02980CCDC256}" name="Colonne4891" dataDxfId="11495"/>
    <tableColumn id="4918" xr3:uid="{AE807735-C851-8444-B402-7FADD6E5EF32}" name="Colonne4892" dataDxfId="11494"/>
    <tableColumn id="4919" xr3:uid="{794AE016-933C-234C-8171-FC8BBBAAD323}" name="Colonne4893" dataDxfId="11493"/>
    <tableColumn id="4920" xr3:uid="{74923270-027E-D84C-B5DD-235CBEA083E7}" name="Colonne4894" dataDxfId="11492"/>
    <tableColumn id="4921" xr3:uid="{793DBDD3-6085-734C-A7CC-3B6B49348FC6}" name="Colonne4895" dataDxfId="11491"/>
    <tableColumn id="4922" xr3:uid="{46AB8A18-B98E-0946-8DCC-9B2E053FEC46}" name="Colonne4896" dataDxfId="11490"/>
    <tableColumn id="4923" xr3:uid="{A9F26B48-DCAF-F348-96A1-193290FDB287}" name="Colonne4897" dataDxfId="11489"/>
    <tableColumn id="4924" xr3:uid="{AC006CC0-C5C6-DA4B-8927-7F2740D47DA9}" name="Colonne4898" dataDxfId="11488"/>
    <tableColumn id="4925" xr3:uid="{8ECDC69F-B0FA-6642-B6D1-3A0C8AC052F0}" name="Colonne4899" dataDxfId="11487"/>
    <tableColumn id="4926" xr3:uid="{F6924DB2-6C65-5F4E-8293-B8CAE09F3597}" name="Colonne4900" dataDxfId="11486"/>
    <tableColumn id="4927" xr3:uid="{17230E71-FAE8-C146-9B6D-A6B7A0DA614A}" name="Colonne4901" dataDxfId="11485"/>
    <tableColumn id="4928" xr3:uid="{7BEBC758-1C18-7E49-A689-3233EDC3EC40}" name="Colonne4902" dataDxfId="11484"/>
    <tableColumn id="4929" xr3:uid="{7AD72D17-3E11-254A-BCDF-EA265A90CB9C}" name="Colonne4903" dataDxfId="11483"/>
    <tableColumn id="4930" xr3:uid="{722A1062-B15A-FE40-AE1C-1501870DD85A}" name="Colonne4904" dataDxfId="11482"/>
    <tableColumn id="4931" xr3:uid="{14FBEFD0-547F-1546-A3F9-972EE7E51E1F}" name="Colonne4905" dataDxfId="11481"/>
    <tableColumn id="4932" xr3:uid="{91EAFA92-87A7-3F4F-B92E-0DF0CFF6DBC4}" name="Colonne4906" dataDxfId="11480"/>
    <tableColumn id="4933" xr3:uid="{6B1EE3F0-2D66-BE47-A971-68D5669DDEBE}" name="Colonne4907" dataDxfId="11479"/>
    <tableColumn id="4934" xr3:uid="{15CF80F5-6BAF-8345-B9B1-CBB7802630F3}" name="Colonne4908" dataDxfId="11478"/>
    <tableColumn id="4935" xr3:uid="{7B6F1816-5634-A040-A96D-A0AE01004554}" name="Colonne4909" dataDxfId="11477"/>
    <tableColumn id="4936" xr3:uid="{383A5710-694E-F34E-9AE4-3D8D0AFC1E31}" name="Colonne4910" dataDxfId="11476"/>
    <tableColumn id="4937" xr3:uid="{EA75EF6E-27C8-F144-8B66-EAD409220145}" name="Colonne4911" dataDxfId="11475"/>
    <tableColumn id="4938" xr3:uid="{9FF2A051-3348-EB45-95AB-EA8A152032D8}" name="Colonne4912" dataDxfId="11474"/>
    <tableColumn id="4939" xr3:uid="{69846D07-4750-9143-9B83-1317915E7670}" name="Colonne4913" dataDxfId="11473"/>
    <tableColumn id="4940" xr3:uid="{8863EFEB-BF77-ED48-8133-EB833CC2B73D}" name="Colonne4914" dataDxfId="11472"/>
    <tableColumn id="4941" xr3:uid="{5B5268E3-F7FE-B349-8292-1EA6FCA51850}" name="Colonne4915" dataDxfId="11471"/>
    <tableColumn id="4942" xr3:uid="{5CE283F4-C727-B745-828B-99CE8E67350F}" name="Colonne4916" dataDxfId="11470"/>
    <tableColumn id="4943" xr3:uid="{5A90AC1B-9C43-BE44-874A-A5CA63F577CE}" name="Colonne4917" dataDxfId="11469"/>
    <tableColumn id="4944" xr3:uid="{4E2727A6-06A9-0D43-A0CE-92EDE81F0B96}" name="Colonne4918" dataDxfId="11468"/>
    <tableColumn id="4945" xr3:uid="{49A4C590-6CB3-684B-A115-B91C7FD26683}" name="Colonne4919" dataDxfId="11467"/>
    <tableColumn id="4946" xr3:uid="{72B79B5D-DD98-1C45-BBAB-2F0C28D71C83}" name="Colonne4920" dataDxfId="11466"/>
    <tableColumn id="4947" xr3:uid="{B7747DB2-DB48-E34A-B72E-4A8A0DB55EE2}" name="Colonne4921" dataDxfId="11465"/>
    <tableColumn id="4948" xr3:uid="{4E7F7418-54F3-594B-ABF1-22AECCD51C5C}" name="Colonne4922" dataDxfId="11464"/>
    <tableColumn id="4949" xr3:uid="{99DB330C-C799-4F4F-BE54-8043E02B8B4E}" name="Colonne4923" dataDxfId="11463"/>
    <tableColumn id="4950" xr3:uid="{96DDB5A7-116E-0A43-8070-C3E88EC658FF}" name="Colonne4924" dataDxfId="11462"/>
    <tableColumn id="4951" xr3:uid="{AFEAD6E4-2659-8540-A4FA-05007244AAB4}" name="Colonne4925" dataDxfId="11461"/>
    <tableColumn id="4952" xr3:uid="{8A7C84C6-2666-784D-BAB8-F74304FAA5FC}" name="Colonne4926" dataDxfId="11460"/>
    <tableColumn id="4953" xr3:uid="{2C06D6AF-1B79-144D-917C-D644BEC507DC}" name="Colonne4927" dataDxfId="11459"/>
    <tableColumn id="4954" xr3:uid="{06574B98-1336-4C4E-8056-AFA5EB7281A2}" name="Colonne4928" dataDxfId="11458"/>
    <tableColumn id="4955" xr3:uid="{327097AD-4956-4444-8E6B-3343F41A4144}" name="Colonne4929" dataDxfId="11457"/>
    <tableColumn id="4956" xr3:uid="{67FE7AD9-032D-9D49-8204-3B1D5EA2B759}" name="Colonne4930" dataDxfId="11456"/>
    <tableColumn id="4957" xr3:uid="{36677091-0A6A-644F-9A6C-17A6D2C9FD2B}" name="Colonne4931" dataDxfId="11455"/>
    <tableColumn id="4958" xr3:uid="{6CA66E8A-A605-B645-BA35-A52B0990B3F5}" name="Colonne4932" dataDxfId="11454"/>
    <tableColumn id="4959" xr3:uid="{313D7464-3C31-384D-A6C3-944023D380DC}" name="Colonne4933" dataDxfId="11453"/>
    <tableColumn id="4960" xr3:uid="{11432DFA-C929-8247-8BB8-02C2E26A9D3B}" name="Colonne4934" dataDxfId="11452"/>
    <tableColumn id="4961" xr3:uid="{609D994F-31C9-8F44-8CCF-CB898AC4E21B}" name="Colonne4935" dataDxfId="11451"/>
    <tableColumn id="4962" xr3:uid="{A00DEA56-B9C4-864E-992F-4C4E46895F1F}" name="Colonne4936" dataDxfId="11450"/>
    <tableColumn id="4963" xr3:uid="{002FC3AC-E88E-C64A-BD5E-63CC4B4B24E1}" name="Colonne4937" dataDxfId="11449"/>
    <tableColumn id="4964" xr3:uid="{13EFA5DE-BD5D-8945-B727-92AB5A89FE3B}" name="Colonne4938" dataDxfId="11448"/>
    <tableColumn id="4965" xr3:uid="{738AE57E-F884-4840-94B5-1ECF544569DD}" name="Colonne4939" dataDxfId="11447"/>
    <tableColumn id="4966" xr3:uid="{66E44FC2-202D-2A43-9C6D-0BA246FE510F}" name="Colonne4940" dataDxfId="11446"/>
    <tableColumn id="4967" xr3:uid="{C6E040AC-C4C6-8441-A41A-5B15BEB5A094}" name="Colonne4941" dataDxfId="11445"/>
    <tableColumn id="4968" xr3:uid="{F814487A-6003-7240-91EE-802CBE1FDD3E}" name="Colonne4942" dataDxfId="11444"/>
    <tableColumn id="4969" xr3:uid="{91D55901-5284-FD48-8A64-1A67ACD90AB7}" name="Colonne4943" dataDxfId="11443"/>
    <tableColumn id="4970" xr3:uid="{14820075-3F7F-1346-8FBA-2F1F3CA1ABE0}" name="Colonne4944" dataDxfId="11442"/>
    <tableColumn id="4971" xr3:uid="{2FDD12D2-37A5-5847-A238-9F9849A048BD}" name="Colonne4945" dataDxfId="11441"/>
    <tableColumn id="4972" xr3:uid="{12EAD728-A7F0-E34B-B657-37DA53B17966}" name="Colonne4946" dataDxfId="11440"/>
    <tableColumn id="4973" xr3:uid="{B17F7719-551C-3846-8D91-86A8FFED17E0}" name="Colonne4947" dataDxfId="11439"/>
    <tableColumn id="4974" xr3:uid="{7F87E166-DFD7-0943-B8DE-9378014BF88E}" name="Colonne4948" dataDxfId="11438"/>
    <tableColumn id="4975" xr3:uid="{9E968135-9B53-1340-BFC5-449276699994}" name="Colonne4949" dataDxfId="11437"/>
    <tableColumn id="4976" xr3:uid="{3AAA6014-9EC4-B14E-975C-55DDD454D819}" name="Colonne4950" dataDxfId="11436"/>
    <tableColumn id="4977" xr3:uid="{AFA2BB55-26FC-DE4C-B621-0B9B1EF00922}" name="Colonne4951" dataDxfId="11435"/>
    <tableColumn id="4978" xr3:uid="{400C36A7-844D-2A4B-800B-CAAD34EADC6B}" name="Colonne4952" dataDxfId="11434"/>
    <tableColumn id="4979" xr3:uid="{A4B48132-E2B2-854D-A191-5555AB19DC15}" name="Colonne4953" dataDxfId="11433"/>
    <tableColumn id="4980" xr3:uid="{33FC0690-EB9D-DD47-BFDB-5272CC781A64}" name="Colonne4954" dataDxfId="11432"/>
    <tableColumn id="4981" xr3:uid="{37BA67A1-9052-934D-9891-ACFD1320AD74}" name="Colonne4955" dataDxfId="11431"/>
    <tableColumn id="4982" xr3:uid="{074F6E24-86C6-1E42-8026-4435D28EAEBF}" name="Colonne4956" dataDxfId="11430"/>
    <tableColumn id="4983" xr3:uid="{66BFB6D1-D3E3-2842-A7C3-7B2E7FCCE973}" name="Colonne4957" dataDxfId="11429"/>
    <tableColumn id="4984" xr3:uid="{532AF486-874A-8345-A5AC-C60C01748097}" name="Colonne4958" dataDxfId="11428"/>
    <tableColumn id="4985" xr3:uid="{076FBCDD-6E7E-7044-9576-53E1CC3AC792}" name="Colonne4959" dataDxfId="11427"/>
    <tableColumn id="4986" xr3:uid="{F6722931-E8E3-4045-9828-E161F32EC3B6}" name="Colonne4960" dataDxfId="11426"/>
    <tableColumn id="4987" xr3:uid="{09BACAC1-F214-0743-BB9E-36649CF93AE4}" name="Colonne4961" dataDxfId="11425"/>
    <tableColumn id="4988" xr3:uid="{39D05BD4-3409-D740-979F-27A8B4EF70C5}" name="Colonne4962" dataDxfId="11424"/>
    <tableColumn id="4989" xr3:uid="{E58A3FD3-BF52-774F-AEB8-83D4BF39079D}" name="Colonne4963" dataDxfId="11423"/>
    <tableColumn id="4990" xr3:uid="{64523F98-6A81-2541-9F8D-0CE96DE46058}" name="Colonne4964" dataDxfId="11422"/>
    <tableColumn id="4991" xr3:uid="{56F35822-CF15-7E4E-98AA-49ABE8E39027}" name="Colonne4965" dataDxfId="11421"/>
    <tableColumn id="4992" xr3:uid="{8A794819-6126-6A44-A87B-E0BAC41BD8AC}" name="Colonne4966" dataDxfId="11420"/>
    <tableColumn id="4993" xr3:uid="{9744FB65-C474-6346-8F57-E867DF84A070}" name="Colonne4967" dataDxfId="11419"/>
    <tableColumn id="4994" xr3:uid="{DDF508A6-2D8E-D348-97F8-57597D3F25BA}" name="Colonne4968" dataDxfId="11418"/>
    <tableColumn id="4995" xr3:uid="{C4BB2BB4-87F2-3B41-BA07-443EE694150B}" name="Colonne4969" dataDxfId="11417"/>
    <tableColumn id="4996" xr3:uid="{44199D92-C819-AA4C-ABAD-6D1402380BBD}" name="Colonne4970" dataDxfId="11416"/>
    <tableColumn id="4997" xr3:uid="{3BF22E98-C59D-F549-B66F-C60DD1CD2325}" name="Colonne4971" dataDxfId="11415"/>
    <tableColumn id="4998" xr3:uid="{3385C3B6-507B-4845-B69F-FD20780DFF99}" name="Colonne4972" dataDxfId="11414"/>
    <tableColumn id="4999" xr3:uid="{90976590-5691-E549-9494-8D51DD2FBC5C}" name="Colonne4973" dataDxfId="11413"/>
    <tableColumn id="5000" xr3:uid="{3CBB2F23-5B8B-5544-B32E-705F47D033EB}" name="Colonne4974" dataDxfId="11412"/>
    <tableColumn id="5001" xr3:uid="{AC9495BC-0118-2E48-9EA1-B854D139C741}" name="Colonne4975" dataDxfId="11411"/>
    <tableColumn id="5002" xr3:uid="{37D6968A-9EE4-024A-A56A-D5FC4925252C}" name="Colonne4976" dataDxfId="11410"/>
    <tableColumn id="5003" xr3:uid="{7A98229F-676F-E140-A8AA-6EDE81612903}" name="Colonne4977" dataDxfId="11409"/>
    <tableColumn id="5004" xr3:uid="{90B31B3D-DA79-F345-8DDD-F59CCDF75685}" name="Colonne4978" dataDxfId="11408"/>
    <tableColumn id="5005" xr3:uid="{FD84BFCF-01D6-3B46-89AB-7DFD33274602}" name="Colonne4979" dataDxfId="11407"/>
    <tableColumn id="5006" xr3:uid="{0B65127C-E3B0-BB46-B0CB-4003B5C31B27}" name="Colonne4980" dataDxfId="11406"/>
    <tableColumn id="5007" xr3:uid="{41A7A62B-C9B8-CE49-97B5-E0DF569075E8}" name="Colonne4981" dataDxfId="11405"/>
    <tableColumn id="5008" xr3:uid="{DAF10DBB-1BF2-9F41-92C6-5F1D511F05DC}" name="Colonne4982" dataDxfId="11404"/>
    <tableColumn id="5009" xr3:uid="{08A24A5B-D36B-E941-B1AA-D30126E109D0}" name="Colonne4983" dataDxfId="11403"/>
    <tableColumn id="5010" xr3:uid="{499CDAD2-6E1D-6F4E-8C63-5A4286AF7E5E}" name="Colonne4984" dataDxfId="11402"/>
    <tableColumn id="5011" xr3:uid="{18274D33-A1BD-5442-B1AE-A24B2999A340}" name="Colonne4985" dataDxfId="11401"/>
    <tableColumn id="5012" xr3:uid="{DC529093-59EF-6E47-91B5-169CF46651ED}" name="Colonne4986" dataDxfId="11400"/>
    <tableColumn id="5013" xr3:uid="{BBB65FEE-C62C-484E-89F7-EE6E05E75555}" name="Colonne4987" dataDxfId="11399"/>
    <tableColumn id="5014" xr3:uid="{B09752D1-E134-DF41-A39A-7B6EE7D82A72}" name="Colonne4988" dataDxfId="11398"/>
    <tableColumn id="5015" xr3:uid="{5A9DFA02-7F47-DE42-B0DA-9B1170F96D8E}" name="Colonne4989" dataDxfId="11397"/>
    <tableColumn id="5016" xr3:uid="{73DF3622-D3EC-0648-9154-6658C91F9829}" name="Colonne4990" dataDxfId="11396"/>
    <tableColumn id="5017" xr3:uid="{6FF3B743-FFAF-4D4C-B584-151471997975}" name="Colonne4991" dataDxfId="11395"/>
    <tableColumn id="5018" xr3:uid="{6E7B82EE-3BB0-EF40-8E46-BFB6897F7CF1}" name="Colonne4992" dataDxfId="11394"/>
    <tableColumn id="5019" xr3:uid="{A1BD53F7-06B4-5647-975E-C07D4FDCF8E1}" name="Colonne4993" dataDxfId="11393"/>
    <tableColumn id="5020" xr3:uid="{BE5E1566-23D0-6046-AABA-687B15B73C82}" name="Colonne4994" dataDxfId="11392"/>
    <tableColumn id="5021" xr3:uid="{84287290-28E0-D943-A28F-2F12D79301F1}" name="Colonne4995" dataDxfId="11391"/>
    <tableColumn id="5022" xr3:uid="{7770713A-F5CE-1A4B-86FF-799058AE5BE1}" name="Colonne4996" dataDxfId="11390"/>
    <tableColumn id="5023" xr3:uid="{9413F87B-97A2-6740-8C5A-B5E19BFA7871}" name="Colonne4997" dataDxfId="11389"/>
    <tableColumn id="5024" xr3:uid="{EF248D1B-0102-6642-A7C6-E20570FC2387}" name="Colonne4998" dataDxfId="11388"/>
    <tableColumn id="5025" xr3:uid="{42B65647-2C9A-A244-A6CD-4DAE68093A12}" name="Colonne4999" dataDxfId="11387"/>
    <tableColumn id="5026" xr3:uid="{1BB4D54A-E55E-BC4D-A6DD-5A0657C4093A}" name="Colonne5000" dataDxfId="11386"/>
    <tableColumn id="5027" xr3:uid="{C54B5C42-2812-8446-B97B-024835E3E11F}" name="Colonne5001" dataDxfId="11385"/>
    <tableColumn id="5028" xr3:uid="{DBD96EED-A25D-CD4D-A36E-C07F7772E11C}" name="Colonne5002" dataDxfId="11384"/>
    <tableColumn id="5029" xr3:uid="{DDE573D7-380C-C64C-93AF-BC3AB0CBBA19}" name="Colonne5003" dataDxfId="11383"/>
    <tableColumn id="5030" xr3:uid="{A576EA3D-F812-9F4D-BE3A-2C324B2FF50B}" name="Colonne5004" dataDxfId="11382"/>
    <tableColumn id="5031" xr3:uid="{1E8B3F16-FD78-3142-86FF-BFD7D21F351C}" name="Colonne5005" dataDxfId="11381"/>
    <tableColumn id="5032" xr3:uid="{987F6CDD-BBC4-6E43-8011-8F3B1BA2D0ED}" name="Colonne5006" dataDxfId="11380"/>
    <tableColumn id="5033" xr3:uid="{9A2D2DA4-5B83-B741-BF64-3BA5CDD5EBF9}" name="Colonne5007" dataDxfId="11379"/>
    <tableColumn id="5034" xr3:uid="{84BE45DC-95D1-4D49-8C2C-02DD0E809132}" name="Colonne5008" dataDxfId="11378"/>
    <tableColumn id="5035" xr3:uid="{2A24E988-513D-C843-B9C2-0EBE3228EA49}" name="Colonne5009" dataDxfId="11377"/>
    <tableColumn id="5036" xr3:uid="{4859FAD0-C22E-294E-8B3B-0C59E26930DE}" name="Colonne5010" dataDxfId="11376"/>
    <tableColumn id="5037" xr3:uid="{DA5FA05A-49C8-F346-AA68-95E90EF91B19}" name="Colonne5011" dataDxfId="11375"/>
    <tableColumn id="5038" xr3:uid="{7E6E61C5-6B8A-FD40-8AAC-A72F86052C54}" name="Colonne5012" dataDxfId="11374"/>
    <tableColumn id="5039" xr3:uid="{A6DB7FB6-8517-3F46-A86C-B1BD69B67B36}" name="Colonne5013" dataDxfId="11373"/>
    <tableColumn id="5040" xr3:uid="{75A9FADD-B0B9-9149-86C8-92D571669F64}" name="Colonne5014" dataDxfId="11372"/>
    <tableColumn id="5041" xr3:uid="{4965135C-B50D-954F-800E-F7B0D5729BBB}" name="Colonne5015" dataDxfId="11371"/>
    <tableColumn id="5042" xr3:uid="{BF354F60-DE91-874E-AA74-D01077FDDE69}" name="Colonne5016" dataDxfId="11370"/>
    <tableColumn id="5043" xr3:uid="{E82552BE-3979-D645-9CA2-69E48B4E229F}" name="Colonne5017" dataDxfId="11369"/>
    <tableColumn id="5044" xr3:uid="{C556EEAA-E122-2440-8307-B940C1B53670}" name="Colonne5018" dataDxfId="11368"/>
    <tableColumn id="5045" xr3:uid="{F4CB94F0-E4C6-8544-B8D0-7769E2C0CA4F}" name="Colonne5019" dataDxfId="11367"/>
    <tableColumn id="5046" xr3:uid="{692D4E15-B6F9-6D4F-A308-8E42D6EB4FE7}" name="Colonne5020" dataDxfId="11366"/>
    <tableColumn id="5047" xr3:uid="{1EE58CA2-E80A-5742-8BC7-B5732663B1F2}" name="Colonne5021" dataDxfId="11365"/>
    <tableColumn id="5048" xr3:uid="{D946EEA5-DD49-314B-90CD-1C945B9ECED1}" name="Colonne5022" dataDxfId="11364"/>
    <tableColumn id="5049" xr3:uid="{5706EE59-F6C4-4542-A6F5-0BFD1DA1B449}" name="Colonne5023" dataDxfId="11363"/>
    <tableColumn id="5050" xr3:uid="{431EC103-B0AF-9847-9EDD-A1E1B89CCA31}" name="Colonne5024" dataDxfId="11362"/>
    <tableColumn id="5051" xr3:uid="{18FCCF5F-14C5-C043-9540-0A0F14B1A367}" name="Colonne5025" dataDxfId="11361"/>
    <tableColumn id="5052" xr3:uid="{9DC8E819-9E9A-3943-935B-3894C1780A20}" name="Colonne5026" dataDxfId="11360"/>
    <tableColumn id="5053" xr3:uid="{BB62AD49-EEF5-6B40-94AD-585BA4007BEF}" name="Colonne5027" dataDxfId="11359"/>
    <tableColumn id="5054" xr3:uid="{22170C89-93FE-F249-83BD-1DE4C086108A}" name="Colonne5028" dataDxfId="11358"/>
    <tableColumn id="5055" xr3:uid="{6815ED93-2179-264C-AD31-C7075D588973}" name="Colonne5029" dataDxfId="11357"/>
    <tableColumn id="5056" xr3:uid="{99328921-FC98-8A4D-8EA4-265768B13C05}" name="Colonne5030" dataDxfId="11356"/>
    <tableColumn id="5057" xr3:uid="{8A148CC4-B5AE-5C4E-8C00-7477854EA6B8}" name="Colonne5031" dataDxfId="11355"/>
    <tableColumn id="5058" xr3:uid="{DD321BF5-4E81-A148-A7C2-8A7580E92C46}" name="Colonne5032" dataDxfId="11354"/>
    <tableColumn id="5059" xr3:uid="{F27D1AA3-D05D-634B-93B8-F8C8E4901E15}" name="Colonne5033" dataDxfId="11353"/>
    <tableColumn id="5060" xr3:uid="{A2726DC3-C7C0-1F48-8C8C-E5FAE00C5151}" name="Colonne5034" dataDxfId="11352"/>
    <tableColumn id="5061" xr3:uid="{31B864D9-64A5-3543-B252-A49533DA1B9C}" name="Colonne5035" dataDxfId="11351"/>
    <tableColumn id="5062" xr3:uid="{478626DF-57EE-1942-815C-D2D2E48B59CE}" name="Colonne5036" dataDxfId="11350"/>
    <tableColumn id="5063" xr3:uid="{FB2A836A-FBC9-B940-B1DE-3F5D988EE0D9}" name="Colonne5037" dataDxfId="11349"/>
    <tableColumn id="5064" xr3:uid="{11B69A2A-DA02-5D47-8838-C6FA61B1BA9C}" name="Colonne5038" dataDxfId="11348"/>
    <tableColumn id="5065" xr3:uid="{B8DCCB4B-1848-0C4C-BFAE-3137196C0D59}" name="Colonne5039" dataDxfId="11347"/>
    <tableColumn id="5066" xr3:uid="{2A8A60B6-EBB4-C645-97FA-0DAC38186884}" name="Colonne5040" dataDxfId="11346"/>
    <tableColumn id="5067" xr3:uid="{C0E7427C-568D-544D-B007-F6AFE86DB9CE}" name="Colonne5041" dataDxfId="11345"/>
    <tableColumn id="5068" xr3:uid="{B4C690EB-5A7A-9E4B-977C-C04CC782CE72}" name="Colonne5042" dataDxfId="11344"/>
    <tableColumn id="5069" xr3:uid="{C21587C0-2F30-024B-B77D-17603AE4BED5}" name="Colonne5043" dataDxfId="11343"/>
    <tableColumn id="5070" xr3:uid="{1F3D590C-DB74-8C45-A9CF-DDDF86EAE1BA}" name="Colonne5044" dataDxfId="11342"/>
    <tableColumn id="5071" xr3:uid="{3B04754C-22DF-394A-8A92-699F6B5054EE}" name="Colonne5045" dataDxfId="11341"/>
    <tableColumn id="5072" xr3:uid="{317F139F-A3FD-2641-B6D3-001A8503A127}" name="Colonne5046" dataDxfId="11340"/>
    <tableColumn id="5073" xr3:uid="{7F85C416-E3ED-4D4D-8A0B-28C9FD381031}" name="Colonne5047" dataDxfId="11339"/>
    <tableColumn id="5074" xr3:uid="{BE0C07BE-6565-C54C-81A6-960BBE096A85}" name="Colonne5048" dataDxfId="11338"/>
    <tableColumn id="5075" xr3:uid="{EF0BF022-0E6C-3F4B-8BB9-72A670A17AD4}" name="Colonne5049" dataDxfId="11337"/>
    <tableColumn id="5076" xr3:uid="{8637864F-B997-9647-8C5D-A3E5A7865A31}" name="Colonne5050" dataDxfId="11336"/>
    <tableColumn id="5077" xr3:uid="{D1DE1D30-7940-4349-B16D-2F23CCDAED6E}" name="Colonne5051" dataDxfId="11335"/>
    <tableColumn id="5078" xr3:uid="{03FDF946-AC54-9540-8C29-0E2EE585B9AA}" name="Colonne5052" dataDxfId="11334"/>
    <tableColumn id="5079" xr3:uid="{B8B9EC77-1672-1B42-9FA1-27E69F1E222A}" name="Colonne5053" dataDxfId="11333"/>
    <tableColumn id="5080" xr3:uid="{7E280D65-EB86-CE41-8053-43B943EE6E5E}" name="Colonne5054" dataDxfId="11332"/>
    <tableColumn id="5081" xr3:uid="{25D32FD2-82EC-CD40-A8EE-5B68EF1C62D4}" name="Colonne5055" dataDxfId="11331"/>
    <tableColumn id="5082" xr3:uid="{67D48C7B-E0C6-B74B-8ACE-9067FB7905D1}" name="Colonne5056" dataDxfId="11330"/>
    <tableColumn id="5083" xr3:uid="{AD2AF370-6A06-7B4E-A1C8-8AE2E9F623A6}" name="Colonne5057" dataDxfId="11329"/>
    <tableColumn id="5084" xr3:uid="{6EC873F8-3D96-8A42-B289-81E0FD486E5C}" name="Colonne5058" dataDxfId="11328"/>
    <tableColumn id="5085" xr3:uid="{CBDE9E20-8A50-E247-8FB4-D4E88366F3B3}" name="Colonne5059" dataDxfId="11327"/>
    <tableColumn id="5086" xr3:uid="{343ACC85-69DC-9146-B1A0-B806213890E3}" name="Colonne5060" dataDxfId="11326"/>
    <tableColumn id="5087" xr3:uid="{2387C068-6656-FE44-A228-97BBADBD8164}" name="Colonne5061" dataDxfId="11325"/>
    <tableColumn id="5088" xr3:uid="{27DDCD66-4BA2-4B48-90B9-A2C2C5AAF131}" name="Colonne5062" dataDxfId="11324"/>
    <tableColumn id="5089" xr3:uid="{579D96D2-0526-DD4C-896C-2807F5A37BCC}" name="Colonne5063" dataDxfId="11323"/>
    <tableColumn id="5090" xr3:uid="{2A7A22D2-D0AB-924F-8BCC-07E26830B09C}" name="Colonne5064" dataDxfId="11322"/>
    <tableColumn id="5091" xr3:uid="{729A5031-3714-8043-A713-C10B29AC444E}" name="Colonne5065" dataDxfId="11321"/>
    <tableColumn id="5092" xr3:uid="{6354B44A-3071-194B-AF7C-D66B2FE2A7EF}" name="Colonne5066" dataDxfId="11320"/>
    <tableColumn id="5093" xr3:uid="{83F3A14A-1FF5-9E4C-83AB-8E1620938A04}" name="Colonne5067" dataDxfId="11319"/>
    <tableColumn id="5094" xr3:uid="{818CB1CF-D1F1-E145-AEFF-F1E235B9FC13}" name="Colonne5068" dataDxfId="11318"/>
    <tableColumn id="5095" xr3:uid="{8345D3B9-9246-DF46-9788-F8C1402C71A9}" name="Colonne5069" dataDxfId="11317"/>
    <tableColumn id="5096" xr3:uid="{D4FE5E53-81E6-8D46-AF4D-644CA73431F8}" name="Colonne5070" dataDxfId="11316"/>
    <tableColumn id="5097" xr3:uid="{B785EE3E-92C6-0D48-BBC4-4493A33064D3}" name="Colonne5071" dataDxfId="11315"/>
    <tableColumn id="5098" xr3:uid="{E8E44B35-A81F-9041-BCA3-90C059DCD6D1}" name="Colonne5072" dataDxfId="11314"/>
    <tableColumn id="5099" xr3:uid="{0CB0B300-0B6D-5A41-B10C-1330819D04E1}" name="Colonne5073" dataDxfId="11313"/>
    <tableColumn id="5100" xr3:uid="{3ACDDF55-2770-674D-B8FA-AFBF6F3A19BE}" name="Colonne5074" dataDxfId="11312"/>
    <tableColumn id="5101" xr3:uid="{54BA3E0E-201C-0F4A-981D-29FFC167106E}" name="Colonne5075" dataDxfId="11311"/>
    <tableColumn id="5102" xr3:uid="{C817D0DB-1054-2B4D-AF4F-BF5B6ABC6CD1}" name="Colonne5076" dataDxfId="11310"/>
    <tableColumn id="5103" xr3:uid="{85F5814A-1990-D54D-83A0-52036FBF8C23}" name="Colonne5077" dataDxfId="11309"/>
    <tableColumn id="5104" xr3:uid="{771717C2-9B81-DC4A-A490-8DCB70671454}" name="Colonne5078" dataDxfId="11308"/>
    <tableColumn id="5105" xr3:uid="{2522BDCE-342A-B44C-BC3A-370A048F64C7}" name="Colonne5079" dataDxfId="11307"/>
    <tableColumn id="5106" xr3:uid="{D19FEF04-F8DD-AD4C-AA97-1C3CBC2B487E}" name="Colonne5080" dataDxfId="11306"/>
    <tableColumn id="5107" xr3:uid="{5515214F-2BDC-1B41-B759-219419ADD000}" name="Colonne5081" dataDxfId="11305"/>
    <tableColumn id="5108" xr3:uid="{3C472507-ECFA-8643-A5B1-48B5CE432712}" name="Colonne5082" dataDxfId="11304"/>
    <tableColumn id="5109" xr3:uid="{7055FE22-DFF1-AC4F-8925-96F9B22E36FC}" name="Colonne5083" dataDxfId="11303"/>
    <tableColumn id="5110" xr3:uid="{09775A0E-AA83-7845-AB5F-AD49AE5E09A5}" name="Colonne5084" dataDxfId="11302"/>
    <tableColumn id="5111" xr3:uid="{DC3ED6F0-43EB-3A44-8367-7729F5CF23B5}" name="Colonne5085" dataDxfId="11301"/>
    <tableColumn id="5112" xr3:uid="{DACCF097-8B99-0F42-8797-C08C46F7FFB6}" name="Colonne5086" dataDxfId="11300"/>
    <tableColumn id="5113" xr3:uid="{3CE86B2E-9761-3242-911A-00B177E4FACD}" name="Colonne5087" dataDxfId="11299"/>
    <tableColumn id="5114" xr3:uid="{4BB362F8-65FA-114A-830A-74F3EBDA148B}" name="Colonne5088" dataDxfId="11298"/>
    <tableColumn id="5115" xr3:uid="{0972A779-AC10-AB4D-8C5B-97B3170850B4}" name="Colonne5089" dataDxfId="11297"/>
    <tableColumn id="5116" xr3:uid="{35262866-2216-734B-A38D-774F15E1A0B9}" name="Colonne5090" dataDxfId="11296"/>
    <tableColumn id="5117" xr3:uid="{93CD86C3-3EA5-B14D-B814-95FD17234679}" name="Colonne5091" dataDxfId="11295"/>
    <tableColumn id="5118" xr3:uid="{8B25439C-1067-D34D-B00B-1B6BCDF1A761}" name="Colonne5092" dataDxfId="11294"/>
    <tableColumn id="5119" xr3:uid="{AA548993-A30F-1546-9429-30422E740EB7}" name="Colonne5093" dataDxfId="11293"/>
    <tableColumn id="5120" xr3:uid="{B921CA7D-8C35-C848-B2C6-60944698E326}" name="Colonne5094" dataDxfId="11292"/>
    <tableColumn id="5121" xr3:uid="{13E81AA9-8552-2D45-8242-DCAF2EAA6710}" name="Colonne5095" dataDxfId="11291"/>
    <tableColumn id="5122" xr3:uid="{1A176469-37C1-7340-A781-CFDB7F043A5B}" name="Colonne5096" dataDxfId="11290"/>
    <tableColumn id="5123" xr3:uid="{7E486873-EC11-6A4E-94EA-33A33120C204}" name="Colonne5097" dataDxfId="11289"/>
    <tableColumn id="5124" xr3:uid="{7DEE21A2-DB0E-3549-B744-B31E931A3847}" name="Colonne5098" dataDxfId="11288"/>
    <tableColumn id="5125" xr3:uid="{2EDC5861-114D-E441-82A0-5AF8AEC83E78}" name="Colonne5099" dataDxfId="11287"/>
    <tableColumn id="5126" xr3:uid="{EA3F0B25-5D5B-544D-8B1E-323B8F2BACFF}" name="Colonne5100" dataDxfId="11286"/>
    <tableColumn id="5127" xr3:uid="{1FBA86E3-2C84-E144-BFEE-BA013004E2E0}" name="Colonne5101" dataDxfId="11285"/>
    <tableColumn id="5128" xr3:uid="{9D36AB21-6EB2-6B44-B74B-7CD6F5EAD720}" name="Colonne5102" dataDxfId="11284"/>
    <tableColumn id="5129" xr3:uid="{63988FC4-857C-AA43-B7A7-B0FF71089ACF}" name="Colonne5103" dataDxfId="11283"/>
    <tableColumn id="5130" xr3:uid="{C3BDFC69-8E78-F349-9EA7-4971692D5A1B}" name="Colonne5104" dataDxfId="11282"/>
    <tableColumn id="5131" xr3:uid="{FFA602F6-9BD3-2449-AEE7-BD7B92C2A771}" name="Colonne5105" dataDxfId="11281"/>
    <tableColumn id="5132" xr3:uid="{A6A8AED8-F5D7-AC4E-AF57-9E6B937B6037}" name="Colonne5106" dataDxfId="11280"/>
    <tableColumn id="5133" xr3:uid="{98847A71-D952-284C-A131-277D09D4F7A1}" name="Colonne5107" dataDxfId="11279"/>
    <tableColumn id="5134" xr3:uid="{71127BE4-68F2-E84A-AE09-90BE8D495F87}" name="Colonne5108" dataDxfId="11278"/>
    <tableColumn id="5135" xr3:uid="{AC01B8F4-C4ED-7148-9569-A53AB6A4CA10}" name="Colonne5109" dataDxfId="11277"/>
    <tableColumn id="5136" xr3:uid="{146CD145-0CD5-5644-AB6A-EDAB11612BE6}" name="Colonne5110" dataDxfId="11276"/>
    <tableColumn id="5137" xr3:uid="{7811C4D5-3D10-BD48-AA6D-FBD1C4562AF6}" name="Colonne5111" dataDxfId="11275"/>
    <tableColumn id="5138" xr3:uid="{A53FA2D1-4234-BD41-A309-20183B2282C3}" name="Colonne5112" dataDxfId="11274"/>
    <tableColumn id="5139" xr3:uid="{FDE7AB95-813A-7E46-A2E0-956A470CFB88}" name="Colonne5113" dataDxfId="11273"/>
    <tableColumn id="5140" xr3:uid="{A1D13D65-F65A-1B42-B438-C72F5D64801D}" name="Colonne5114" dataDxfId="11272"/>
    <tableColumn id="5141" xr3:uid="{AB8E241B-108F-C945-AB70-3D13747AEA42}" name="Colonne5115" dataDxfId="11271"/>
    <tableColumn id="5142" xr3:uid="{B2FEB6FD-FA3D-1040-8CFD-15D071860967}" name="Colonne5116" dataDxfId="11270"/>
    <tableColumn id="5143" xr3:uid="{3915809D-8DC7-2544-BBC5-139A83E2038C}" name="Colonne5117" dataDxfId="11269"/>
    <tableColumn id="5144" xr3:uid="{69CA36EE-3979-3F4C-9E98-15094BADDC1F}" name="Colonne5118" dataDxfId="11268"/>
    <tableColumn id="5145" xr3:uid="{9375CF7C-88DA-434A-A91C-9C74EE086A5D}" name="Colonne5119" dataDxfId="11267"/>
    <tableColumn id="5146" xr3:uid="{428098F7-E39D-3A4B-A57A-A3BC3397F665}" name="Colonne5120" dataDxfId="11266"/>
    <tableColumn id="5147" xr3:uid="{9FED1D28-2E03-134F-B401-631E13CF8DC3}" name="Colonne5121" dataDxfId="11265"/>
    <tableColumn id="5148" xr3:uid="{FD7EDDD2-43D3-BF44-99E8-FC2B83CFDDAC}" name="Colonne5122" dataDxfId="11264"/>
    <tableColumn id="5149" xr3:uid="{07A93E24-AB92-FE48-B9FB-B0B71D7D6A50}" name="Colonne5123" dataDxfId="11263"/>
    <tableColumn id="5150" xr3:uid="{418BD85B-E81D-6249-A2D4-05854CC84BB7}" name="Colonne5124" dataDxfId="11262"/>
    <tableColumn id="5151" xr3:uid="{54AF1621-68F2-B049-93D6-806304DAD08F}" name="Colonne5125" dataDxfId="11261"/>
    <tableColumn id="5152" xr3:uid="{39766CF0-4050-A24C-87D7-85DC425D597D}" name="Colonne5126" dataDxfId="11260"/>
    <tableColumn id="5153" xr3:uid="{752A1BEE-564E-FD4D-AE2E-D717D451AEB0}" name="Colonne5127" dataDxfId="11259"/>
    <tableColumn id="5154" xr3:uid="{E3365862-CD33-D645-A910-07F340A24CB2}" name="Colonne5128" dataDxfId="11258"/>
    <tableColumn id="5155" xr3:uid="{91FCCD51-058C-1C4C-B893-FFE72B2562B4}" name="Colonne5129" dataDxfId="11257"/>
    <tableColumn id="5156" xr3:uid="{D2ABE039-BE57-3C4D-93E4-C6434E72F6AC}" name="Colonne5130" dataDxfId="11256"/>
    <tableColumn id="5157" xr3:uid="{9643A641-BE07-2448-998D-32E48D2AABCA}" name="Colonne5131" dataDxfId="11255"/>
    <tableColumn id="5158" xr3:uid="{8F6827ED-1368-8742-A33A-D3DBD1508A5E}" name="Colonne5132" dataDxfId="11254"/>
    <tableColumn id="5159" xr3:uid="{D7AFBA92-4E77-3543-BCCB-326D8C15D59B}" name="Colonne5133" dataDxfId="11253"/>
    <tableColumn id="5160" xr3:uid="{2C2A0034-564D-564B-A5A4-9B39DED7D09F}" name="Colonne5134" dataDxfId="11252"/>
    <tableColumn id="5161" xr3:uid="{73BDEA90-D7C5-1240-92A8-057F06190ACA}" name="Colonne5135" dataDxfId="11251"/>
    <tableColumn id="5162" xr3:uid="{AB240A04-EA9C-4148-AA13-9DE5DAA162E2}" name="Colonne5136" dataDxfId="11250"/>
    <tableColumn id="5163" xr3:uid="{4C472A8B-E37D-9D46-971B-35D66FB79BCB}" name="Colonne5137" dataDxfId="11249"/>
    <tableColumn id="5164" xr3:uid="{4FC2EAD0-6856-0444-8BE8-3981A140E885}" name="Colonne5138" dataDxfId="11248"/>
    <tableColumn id="5165" xr3:uid="{A9A69D71-65BD-3C42-B1BD-CA3CD60B758D}" name="Colonne5139" dataDxfId="11247"/>
    <tableColumn id="5166" xr3:uid="{38DDBC7C-79E5-CB48-947A-87829220AFE3}" name="Colonne5140" dataDxfId="11246"/>
    <tableColumn id="5167" xr3:uid="{C9B21003-6C76-2C4B-9F94-791B353BBE3E}" name="Colonne5141" dataDxfId="11245"/>
    <tableColumn id="5168" xr3:uid="{D71B9851-123B-924D-8077-A4354889A791}" name="Colonne5142" dataDxfId="11244"/>
    <tableColumn id="5169" xr3:uid="{3EE53E25-52BE-FE44-ACA3-D15040DECB4A}" name="Colonne5143" dataDxfId="11243"/>
    <tableColumn id="5170" xr3:uid="{3012DF9C-E865-864B-A428-7A7E58EA0620}" name="Colonne5144" dataDxfId="11242"/>
    <tableColumn id="5171" xr3:uid="{07BF7B3B-AB9A-CF4C-8980-1613CAD6D4F6}" name="Colonne5145" dataDxfId="11241"/>
    <tableColumn id="5172" xr3:uid="{40FBF8E1-03C1-8240-8ACF-86F1EE72491E}" name="Colonne5146" dataDxfId="11240"/>
    <tableColumn id="5173" xr3:uid="{3D716B45-ABDC-0F4C-9EAD-67F34AAC0CB9}" name="Colonne5147" dataDxfId="11239"/>
    <tableColumn id="5174" xr3:uid="{4A0A5787-19FC-0843-8DFE-6D7498A00B41}" name="Colonne5148" dataDxfId="11238"/>
    <tableColumn id="5175" xr3:uid="{16CDF519-39CF-CB4C-8C7E-BD57CFDBDAA1}" name="Colonne5149" dataDxfId="11237"/>
    <tableColumn id="5176" xr3:uid="{B5CF8FC6-31C9-1241-976C-B969D9389012}" name="Colonne5150" dataDxfId="11236"/>
    <tableColumn id="5177" xr3:uid="{4C9DF617-B49A-E04F-9B1F-9EDF5B5264F3}" name="Colonne5151" dataDxfId="11235"/>
    <tableColumn id="5178" xr3:uid="{817547A5-B02F-FE48-99D6-378890381677}" name="Colonne5152" dataDxfId="11234"/>
    <tableColumn id="5179" xr3:uid="{FF79F21E-AB22-EF4F-B757-B102B1C6FCEA}" name="Colonne5153" dataDxfId="11233"/>
    <tableColumn id="5180" xr3:uid="{E89BD325-CA54-FE45-985E-3209400F3E0A}" name="Colonne5154" dataDxfId="11232"/>
    <tableColumn id="5181" xr3:uid="{ED51EDE5-9D92-C74B-BFB5-56A8EF4455F1}" name="Colonne5155" dataDxfId="11231"/>
    <tableColumn id="5182" xr3:uid="{46CD25FA-90B4-574B-BB5B-FB24F939EA2E}" name="Colonne5156" dataDxfId="11230"/>
    <tableColumn id="5183" xr3:uid="{C53B8ACD-E12F-BF43-9C86-A01A3371928F}" name="Colonne5157" dataDxfId="11229"/>
    <tableColumn id="5184" xr3:uid="{B47CA8EC-9FC2-7045-8D94-B61242D5CBA2}" name="Colonne5158" dataDxfId="11228"/>
    <tableColumn id="5185" xr3:uid="{DF7BC6B8-9E6B-8040-B0F5-B3A105A3E198}" name="Colonne5159" dataDxfId="11227"/>
    <tableColumn id="5186" xr3:uid="{56F4DAD1-F0F7-C541-8F77-4CCD412457AD}" name="Colonne5160" dataDxfId="11226"/>
    <tableColumn id="5187" xr3:uid="{2802F360-D50E-DC4B-951C-88C6D2466262}" name="Colonne5161" dataDxfId="11225"/>
    <tableColumn id="5188" xr3:uid="{C6376C0D-7799-6140-A71F-46DEDA7EC041}" name="Colonne5162" dataDxfId="11224"/>
    <tableColumn id="5189" xr3:uid="{2D7C97C0-120A-2141-9BD4-C895DEC91457}" name="Colonne5163" dataDxfId="11223"/>
    <tableColumn id="5190" xr3:uid="{B18B73E4-AD45-4544-B8D1-64A40678B294}" name="Colonne5164" dataDxfId="11222"/>
    <tableColumn id="5191" xr3:uid="{A4068D5E-9840-7E4A-97E4-D5938944D284}" name="Colonne5165" dataDxfId="11221"/>
    <tableColumn id="5192" xr3:uid="{CFE934BD-9C1A-F746-B469-ED652CD8279B}" name="Colonne5166" dataDxfId="11220"/>
    <tableColumn id="5193" xr3:uid="{538C020A-59B3-2B40-874A-D9D3FF8086C4}" name="Colonne5167" dataDxfId="11219"/>
    <tableColumn id="5194" xr3:uid="{0E050325-2885-394D-B730-E4EE053E165F}" name="Colonne5168" dataDxfId="11218"/>
    <tableColumn id="5195" xr3:uid="{95FEE909-B539-C147-9A54-38D396F8B31F}" name="Colonne5169" dataDxfId="11217"/>
    <tableColumn id="5196" xr3:uid="{5C1C51C0-FAD4-0144-B174-EDE085AD23BE}" name="Colonne5170" dataDxfId="11216"/>
    <tableColumn id="5197" xr3:uid="{2AC932A9-D4D7-CE44-9D58-0A2828130287}" name="Colonne5171" dataDxfId="11215"/>
    <tableColumn id="5198" xr3:uid="{8A4F0706-5CC2-0741-A48D-E8386CDED875}" name="Colonne5172" dataDxfId="11214"/>
    <tableColumn id="5199" xr3:uid="{18280A30-9988-DC40-B8A5-70F06E0B2A89}" name="Colonne5173" dataDxfId="11213"/>
    <tableColumn id="5200" xr3:uid="{FBFDE166-9CA4-FB4D-98AD-1DADB66E69DD}" name="Colonne5174" dataDxfId="11212"/>
    <tableColumn id="5201" xr3:uid="{DF3064B6-ABC8-254A-86CF-C6F92D9BE930}" name="Colonne5175" dataDxfId="11211"/>
    <tableColumn id="5202" xr3:uid="{C96D7BD7-0FD7-0247-A50D-6C89B98CD920}" name="Colonne5176" dataDxfId="11210"/>
    <tableColumn id="5203" xr3:uid="{9297EC92-1D5C-1748-BC9B-0B04D763DF62}" name="Colonne5177" dataDxfId="11209"/>
    <tableColumn id="5204" xr3:uid="{90AEF4AF-A66A-A442-9CC9-4E77A0EFB46A}" name="Colonne5178" dataDxfId="11208"/>
    <tableColumn id="5205" xr3:uid="{5E41C5E2-C381-5342-B69B-5DCEAE8B9A69}" name="Colonne5179" dataDxfId="11207"/>
    <tableColumn id="5206" xr3:uid="{018544BE-1ACB-2E4C-893D-6D5FB85A231D}" name="Colonne5180" dataDxfId="11206"/>
    <tableColumn id="5207" xr3:uid="{9E6EF407-3AA4-FE43-86C1-DA0AC2DF9CE4}" name="Colonne5181" dataDxfId="11205"/>
    <tableColumn id="5208" xr3:uid="{BDF95566-3967-ED4F-80CB-D5877DE7ADCF}" name="Colonne5182" dataDxfId="11204"/>
    <tableColumn id="5209" xr3:uid="{2A4F4919-2DA1-194E-89E4-FC8916166DFD}" name="Colonne5183" dataDxfId="11203"/>
    <tableColumn id="5210" xr3:uid="{91DC84D5-A14C-0F47-80DD-E6B33774B2D4}" name="Colonne5184" dataDxfId="11202"/>
    <tableColumn id="5211" xr3:uid="{B869F25E-3572-C449-9CD1-B6BB2B138D47}" name="Colonne5185" dataDxfId="11201"/>
    <tableColumn id="5212" xr3:uid="{627AE056-CAC8-7849-B355-44FA1B72C873}" name="Colonne5186" dataDxfId="11200"/>
    <tableColumn id="5213" xr3:uid="{7D308032-43BC-DE40-BFC4-AAC41AA6C3EA}" name="Colonne5187" dataDxfId="11199"/>
    <tableColumn id="5214" xr3:uid="{BA092AB7-6003-E141-9020-104B7E36CF36}" name="Colonne5188" dataDxfId="11198"/>
    <tableColumn id="5215" xr3:uid="{EDEB92A5-5077-CA42-BEAF-02CB3057C437}" name="Colonne5189" dataDxfId="11197"/>
    <tableColumn id="5216" xr3:uid="{B9BD37D8-3631-314B-998B-F438F485DBA0}" name="Colonne5190" dataDxfId="11196"/>
    <tableColumn id="5217" xr3:uid="{BC955BC0-4DEA-D74F-9746-46938DF7DCDE}" name="Colonne5191" dataDxfId="11195"/>
    <tableColumn id="5218" xr3:uid="{945025E2-E539-CA4E-903F-3127FD23332E}" name="Colonne5192" dataDxfId="11194"/>
    <tableColumn id="5219" xr3:uid="{26DA4D17-68A8-B144-9EE1-AF4D23B9E450}" name="Colonne5193" dataDxfId="11193"/>
    <tableColumn id="5220" xr3:uid="{6B87AF24-D08E-4948-A399-2D20A55502EE}" name="Colonne5194" dataDxfId="11192"/>
    <tableColumn id="5221" xr3:uid="{A35A3E3D-2CA9-EC42-A727-1CC6F8426EF5}" name="Colonne5195" dataDxfId="11191"/>
    <tableColumn id="5222" xr3:uid="{AFA179F4-D21D-4F4B-9573-A128A101516C}" name="Colonne5196" dataDxfId="11190"/>
    <tableColumn id="5223" xr3:uid="{84E42C75-781C-FF45-93B0-B490B1EF9CC5}" name="Colonne5197" dataDxfId="11189"/>
    <tableColumn id="5224" xr3:uid="{65E4E23D-86B1-5340-9126-3D7585875805}" name="Colonne5198" dataDxfId="11188"/>
    <tableColumn id="5225" xr3:uid="{0A2995A2-D3DD-914F-8D01-CD5B423B0045}" name="Colonne5199" dataDxfId="11187"/>
    <tableColumn id="5226" xr3:uid="{F16F63E3-8A5B-DD40-B71D-7BDF3C651F11}" name="Colonne5200" dataDxfId="11186"/>
    <tableColumn id="5227" xr3:uid="{501A2172-F8C9-B446-BF4C-78145F9DB2DA}" name="Colonne5201" dataDxfId="11185"/>
    <tableColumn id="5228" xr3:uid="{860480D3-FF82-114F-B04D-5B3D0C7D9469}" name="Colonne5202" dataDxfId="11184"/>
    <tableColumn id="5229" xr3:uid="{EA797230-ACC5-5148-8550-99854C58383C}" name="Colonne5203" dataDxfId="11183"/>
    <tableColumn id="5230" xr3:uid="{9B141916-2AA6-A74E-AF3E-D939A49267FF}" name="Colonne5204" dataDxfId="11182"/>
    <tableColumn id="5231" xr3:uid="{03D31864-0BC2-CF43-98C6-858EE19D96A3}" name="Colonne5205" dataDxfId="11181"/>
    <tableColumn id="5232" xr3:uid="{21F70E78-79D9-F844-AF7A-854E6D6F42FE}" name="Colonne5206" dataDxfId="11180"/>
    <tableColumn id="5233" xr3:uid="{A76D920C-518A-4C4B-8DEF-CB0077548870}" name="Colonne5207" dataDxfId="11179"/>
    <tableColumn id="5234" xr3:uid="{7339BA01-076F-5F4F-98C3-86DC38C1AFB1}" name="Colonne5208" dataDxfId="11178"/>
    <tableColumn id="5235" xr3:uid="{6F329F07-B5C0-B947-AC56-F5A8C08D4692}" name="Colonne5209" dataDxfId="11177"/>
    <tableColumn id="5236" xr3:uid="{40DDAB30-C2D2-A54A-94B6-CD39CDFB4A5D}" name="Colonne5210" dataDxfId="11176"/>
    <tableColumn id="5237" xr3:uid="{EAB4E175-014B-A74A-947D-C27652209322}" name="Colonne5211" dataDxfId="11175"/>
    <tableColumn id="5238" xr3:uid="{8BCF5A9E-E5C8-2446-BEB4-3C43BABB7CBF}" name="Colonne5212" dataDxfId="11174"/>
    <tableColumn id="5239" xr3:uid="{7E72B3CD-0B59-7E42-9921-0DC54B7AE2C0}" name="Colonne5213" dataDxfId="11173"/>
    <tableColumn id="5240" xr3:uid="{C3DB4ECB-996D-9C44-81CD-FDE5C8ACE04F}" name="Colonne5214" dataDxfId="11172"/>
    <tableColumn id="5241" xr3:uid="{1E548639-1AFC-AE4F-A622-5B5B7F957BA2}" name="Colonne5215" dataDxfId="11171"/>
    <tableColumn id="5242" xr3:uid="{E17CA4C4-E810-9341-868C-8A974A84DD23}" name="Colonne5216" dataDxfId="11170"/>
    <tableColumn id="5243" xr3:uid="{8925289F-0420-2747-B404-1B2A5D9032A4}" name="Colonne5217" dataDxfId="11169"/>
    <tableColumn id="5244" xr3:uid="{F58867D7-B43A-DC47-BF83-C37682B63B27}" name="Colonne5218" dataDxfId="11168"/>
    <tableColumn id="5245" xr3:uid="{65CC2EB1-4CEA-E444-886F-CE5BBCC2B164}" name="Colonne5219" dataDxfId="11167"/>
    <tableColumn id="5246" xr3:uid="{40CF5450-24A2-EF48-A731-B9D283C1B181}" name="Colonne5220" dataDxfId="11166"/>
    <tableColumn id="5247" xr3:uid="{DD055E94-20B2-394E-8017-160244DCD51E}" name="Colonne5221" dataDxfId="11165"/>
    <tableColumn id="5248" xr3:uid="{5552306B-A0BA-5E4A-89AC-7655681CC479}" name="Colonne5222" dataDxfId="11164"/>
    <tableColumn id="5249" xr3:uid="{4E99845E-56CC-E241-8DAF-7EAB33FAA5DC}" name="Colonne5223" dataDxfId="11163"/>
    <tableColumn id="5250" xr3:uid="{45E82302-C1D8-A549-904D-9E93CE94B5C9}" name="Colonne5224" dataDxfId="11162"/>
    <tableColumn id="5251" xr3:uid="{C0F30C86-788F-7542-86D8-99A370A21933}" name="Colonne5225" dataDxfId="11161"/>
    <tableColumn id="5252" xr3:uid="{36EB772E-8914-3B4D-8C0B-C089BD96341F}" name="Colonne5226" dataDxfId="11160"/>
    <tableColumn id="5253" xr3:uid="{1C2CD766-2946-9245-ABDA-11B65697074B}" name="Colonne5227" dataDxfId="11159"/>
    <tableColumn id="5254" xr3:uid="{947DACA2-D345-0E4E-B331-FFF41FAC64A8}" name="Colonne5228" dataDxfId="11158"/>
    <tableColumn id="5255" xr3:uid="{3E1C21AE-965E-F149-9E1A-007DFFD387C2}" name="Colonne5229" dataDxfId="11157"/>
    <tableColumn id="5256" xr3:uid="{7C34F011-B742-6B4C-A93B-5154EB603559}" name="Colonne5230" dataDxfId="11156"/>
    <tableColumn id="5257" xr3:uid="{EE647FEE-265B-EB4D-A47D-4138B0E39DF5}" name="Colonne5231" dataDxfId="11155"/>
    <tableColumn id="5258" xr3:uid="{D77107AC-F259-A04A-BBB2-A78AF6237247}" name="Colonne5232" dataDxfId="11154"/>
    <tableColumn id="5259" xr3:uid="{EF39DDBE-F07C-B444-92EA-0C5A487F0F76}" name="Colonne5233" dataDxfId="11153"/>
    <tableColumn id="5260" xr3:uid="{CB4F5639-E9C9-794A-B3F2-4F8B92C71D6B}" name="Colonne5234" dataDxfId="11152"/>
    <tableColumn id="5261" xr3:uid="{69F05843-0565-6146-AB45-C4A9487E6AE2}" name="Colonne5235" dataDxfId="11151"/>
    <tableColumn id="5262" xr3:uid="{9EEB5DDC-A95F-A04B-9D23-9EB6EC3B64E2}" name="Colonne5236" dataDxfId="11150"/>
    <tableColumn id="5263" xr3:uid="{A487223D-21DB-DA4D-8256-987EB9E3AEAF}" name="Colonne5237" dataDxfId="11149"/>
    <tableColumn id="5264" xr3:uid="{6CB09D9C-9ABD-7142-8E7F-9C6A7EBA2FD1}" name="Colonne5238" dataDxfId="11148"/>
    <tableColumn id="5265" xr3:uid="{5951D331-51D5-0241-9EE6-6027A0FF9726}" name="Colonne5239" dataDxfId="11147"/>
    <tableColumn id="5266" xr3:uid="{C55E7BF7-CE94-6741-AD7A-19D276C82D6D}" name="Colonne5240" dataDxfId="11146"/>
    <tableColumn id="5267" xr3:uid="{55573C2B-BA8A-1B4B-A9F8-065FA0341859}" name="Colonne5241" dataDxfId="11145"/>
    <tableColumn id="5268" xr3:uid="{5B0C9342-DFD8-F841-A260-F1B58A4B7FD3}" name="Colonne5242" dataDxfId="11144"/>
    <tableColumn id="5269" xr3:uid="{7C659EAD-408E-C94E-98A8-326A3C93BF9F}" name="Colonne5243" dataDxfId="11143"/>
    <tableColumn id="5270" xr3:uid="{D3D02729-7573-CA4D-BCB7-BD0D9E55D77F}" name="Colonne5244" dataDxfId="11142"/>
    <tableColumn id="5271" xr3:uid="{038E3F1F-1CE5-6D4C-8E32-E503C2BAF0DB}" name="Colonne5245" dataDxfId="11141"/>
    <tableColumn id="5272" xr3:uid="{06FE7802-C1DD-DF48-8EB0-F1BEDB89D578}" name="Colonne5246" dataDxfId="11140"/>
    <tableColumn id="5273" xr3:uid="{FACDF1B2-7399-154A-B04F-055E0B532687}" name="Colonne5247" dataDxfId="11139"/>
    <tableColumn id="5274" xr3:uid="{C8D1F327-A49B-7D49-8868-A0AA69CF9033}" name="Colonne5248" dataDxfId="11138"/>
    <tableColumn id="5275" xr3:uid="{F9FEC4B2-D843-2640-978A-BE99CB5B701A}" name="Colonne5249" dataDxfId="11137"/>
    <tableColumn id="5276" xr3:uid="{A1602521-FA49-7248-A45C-0A9D4D547A75}" name="Colonne5250" dataDxfId="11136"/>
    <tableColumn id="5277" xr3:uid="{19471B48-6371-BC4A-9F67-B7E33A0C4BF6}" name="Colonne5251" dataDxfId="11135"/>
    <tableColumn id="5278" xr3:uid="{2D39FB81-65EB-8D43-99A2-96897D70D0A4}" name="Colonne5252" dataDxfId="11134"/>
    <tableColumn id="5279" xr3:uid="{D0C93DF3-1EF8-244A-9F79-B1636D48317B}" name="Colonne5253" dataDxfId="11133"/>
    <tableColumn id="5280" xr3:uid="{9A1E273F-5731-5149-934A-4A873877053B}" name="Colonne5254" dataDxfId="11132"/>
    <tableColumn id="5281" xr3:uid="{A12D5B07-A12D-CF41-883E-3773F59D731F}" name="Colonne5255" dataDxfId="11131"/>
    <tableColumn id="5282" xr3:uid="{B124AF2F-8BFC-CF4B-89B8-F598297B86AB}" name="Colonne5256" dataDxfId="11130"/>
    <tableColumn id="5283" xr3:uid="{7C5C2A6C-AC76-9447-8CEB-0639B36C97C3}" name="Colonne5257" dataDxfId="11129"/>
    <tableColumn id="5284" xr3:uid="{C22B0F80-C2CF-C34C-ADEA-D089D80FD24E}" name="Colonne5258" dataDxfId="11128"/>
    <tableColumn id="5285" xr3:uid="{DF24D650-4CBF-454A-9625-E11A82637099}" name="Colonne5259" dataDxfId="11127"/>
    <tableColumn id="5286" xr3:uid="{987C2B20-7EF7-B942-9679-12C9C1DA700F}" name="Colonne5260" dataDxfId="11126"/>
    <tableColumn id="5287" xr3:uid="{B24E1BFE-C932-2B43-8F6F-844C02506750}" name="Colonne5261" dataDxfId="11125"/>
    <tableColumn id="5288" xr3:uid="{F9054555-BC49-C141-8920-CA9111501968}" name="Colonne5262" dataDxfId="11124"/>
    <tableColumn id="5289" xr3:uid="{F28EF10D-4895-5E4E-862F-D571C1642754}" name="Colonne5263" dataDxfId="11123"/>
    <tableColumn id="5290" xr3:uid="{B21B86E5-B9D0-704D-B043-E61249BE049B}" name="Colonne5264" dataDxfId="11122"/>
    <tableColumn id="5291" xr3:uid="{4CCCFF7A-0DC1-6E4B-A10F-66B8F4F9D054}" name="Colonne5265" dataDxfId="11121"/>
    <tableColumn id="5292" xr3:uid="{91AD652B-E072-C54F-B90F-B84C5B51EEB2}" name="Colonne5266" dataDxfId="11120"/>
    <tableColumn id="5293" xr3:uid="{D43F9432-A833-FE45-82FE-2762F999B01D}" name="Colonne5267" dataDxfId="11119"/>
    <tableColumn id="5294" xr3:uid="{9109D69B-5FD1-0D44-9C23-D3DD750B6596}" name="Colonne5268" dataDxfId="11118"/>
    <tableColumn id="5295" xr3:uid="{B5ADF8BB-3A36-294B-B296-547D05769A9E}" name="Colonne5269" dataDxfId="11117"/>
    <tableColumn id="5296" xr3:uid="{F732408B-D1ED-9349-A462-36AF81B192DE}" name="Colonne5270" dataDxfId="11116"/>
    <tableColumn id="5297" xr3:uid="{7E9067A2-ED97-F34B-A24D-E4EFC4166C54}" name="Colonne5271" dataDxfId="11115"/>
    <tableColumn id="5298" xr3:uid="{A95684CE-3F41-EF4F-9185-1D9DE49C5335}" name="Colonne5272" dataDxfId="11114"/>
    <tableColumn id="5299" xr3:uid="{DAC5ECAD-CDC6-5743-B2D7-71656316C57A}" name="Colonne5273" dataDxfId="11113"/>
    <tableColumn id="5300" xr3:uid="{85EEB094-4779-1C42-BC53-3141332EC00A}" name="Colonne5274" dataDxfId="11112"/>
    <tableColumn id="5301" xr3:uid="{8D3123D3-57C0-7940-B4BE-0E6663D8E4F6}" name="Colonne5275" dataDxfId="11111"/>
    <tableColumn id="5302" xr3:uid="{541BD1FF-12E6-FA4B-9E7D-7701B80FBEA5}" name="Colonne5276" dataDxfId="11110"/>
    <tableColumn id="5303" xr3:uid="{BE65C37D-25AC-2E41-9099-AFBC46515410}" name="Colonne5277" dataDxfId="11109"/>
    <tableColumn id="5304" xr3:uid="{A3C17CE0-4EB8-0542-B307-E453DA162B02}" name="Colonne5278" dataDxfId="11108"/>
    <tableColumn id="5305" xr3:uid="{89D04FB0-E0E7-8A45-90DC-4DE709E88641}" name="Colonne5279" dataDxfId="11107"/>
    <tableColumn id="5306" xr3:uid="{E819046E-32B8-224C-9CFE-F465E0446BAC}" name="Colonne5280" dataDxfId="11106"/>
    <tableColumn id="5307" xr3:uid="{65FC2003-D3FA-544B-9C94-9B6EB04220B1}" name="Colonne5281" dataDxfId="11105"/>
    <tableColumn id="5308" xr3:uid="{881D5B5F-31E7-1444-A485-25BE39958259}" name="Colonne5282" dataDxfId="11104"/>
    <tableColumn id="5309" xr3:uid="{ED1C8723-0374-DB43-92CC-BCD87FD44926}" name="Colonne5283" dataDxfId="11103"/>
    <tableColumn id="5310" xr3:uid="{2632C1BD-3E63-E742-ABD3-1DB448EDB836}" name="Colonne5284" dataDxfId="11102"/>
    <tableColumn id="5311" xr3:uid="{37B49240-6F28-314D-AAB3-23A4AF8597E0}" name="Colonne5285" dataDxfId="11101"/>
    <tableColumn id="5312" xr3:uid="{301AF961-C204-8D44-8C3C-9931277768A7}" name="Colonne5286" dataDxfId="11100"/>
    <tableColumn id="5313" xr3:uid="{CB709352-5DAF-364F-8121-7C64E16D31AB}" name="Colonne5287" dataDxfId="11099"/>
    <tableColumn id="5314" xr3:uid="{A3297531-4542-0A42-97F2-F98E56F62A2C}" name="Colonne5288" dataDxfId="11098"/>
    <tableColumn id="5315" xr3:uid="{ED5B530B-C661-B44C-BF88-654A6324C7C5}" name="Colonne5289" dataDxfId="11097"/>
    <tableColumn id="5316" xr3:uid="{FEEBEF44-02D5-A747-9E0B-1AEEA481557B}" name="Colonne5290" dataDxfId="11096"/>
    <tableColumn id="5317" xr3:uid="{34563B21-1B9B-B74A-9576-DF3207D8969F}" name="Colonne5291" dataDxfId="11095"/>
    <tableColumn id="5318" xr3:uid="{B8A8677D-5EB8-3C47-9BB3-88E71A9DEBC6}" name="Colonne5292" dataDxfId="11094"/>
    <tableColumn id="5319" xr3:uid="{64045C60-A87A-9A46-8DE1-594FAE10C0BE}" name="Colonne5293" dataDxfId="11093"/>
    <tableColumn id="5320" xr3:uid="{96AD2E99-9296-8341-97EC-9595D389C97A}" name="Colonne5294" dataDxfId="11092"/>
    <tableColumn id="5321" xr3:uid="{10578889-0F0D-864C-A3EF-8EE921F04A8D}" name="Colonne5295" dataDxfId="11091"/>
    <tableColumn id="5322" xr3:uid="{69874751-4C6A-2947-9155-D45A96EE5164}" name="Colonne5296" dataDxfId="11090"/>
    <tableColumn id="5323" xr3:uid="{EF565E58-586A-5148-BC82-9F2363F8CC5A}" name="Colonne5297" dataDxfId="11089"/>
    <tableColumn id="5324" xr3:uid="{8031AA1B-AE9E-0243-B093-4890902313C5}" name="Colonne5298" dataDxfId="11088"/>
    <tableColumn id="5325" xr3:uid="{23FC0206-58DE-CE4D-A8C8-E458F49DBDFE}" name="Colonne5299" dataDxfId="11087"/>
    <tableColumn id="5326" xr3:uid="{D253E89E-D3C6-4744-AF0B-54D910BF2C95}" name="Colonne5300" dataDxfId="11086"/>
    <tableColumn id="5327" xr3:uid="{4459C8F4-4535-E445-8344-DF7D334DB856}" name="Colonne5301" dataDxfId="11085"/>
    <tableColumn id="5328" xr3:uid="{5B513FE3-A75C-4D47-A947-01B6615DC89F}" name="Colonne5302" dataDxfId="11084"/>
    <tableColumn id="5329" xr3:uid="{0A243475-FB75-2C40-995A-8C73FE9B5EF2}" name="Colonne5303" dataDxfId="11083"/>
    <tableColumn id="5330" xr3:uid="{7AE42D66-B791-3D4F-8DAD-FD8FED9919A8}" name="Colonne5304" dataDxfId="11082"/>
    <tableColumn id="5331" xr3:uid="{9463DDD9-99D9-9E41-A9CB-5A5569A4DD61}" name="Colonne5305" dataDxfId="11081"/>
    <tableColumn id="5332" xr3:uid="{E77F3B63-658B-5946-A888-28A27C87997F}" name="Colonne5306" dataDxfId="11080"/>
    <tableColumn id="5333" xr3:uid="{9854AC1B-9063-0142-9EDA-DDDAA1B6E005}" name="Colonne5307" dataDxfId="11079"/>
    <tableColumn id="5334" xr3:uid="{FF9C4960-7341-8E4B-BB79-70E060D88803}" name="Colonne5308" dataDxfId="11078"/>
    <tableColumn id="5335" xr3:uid="{357ACB78-21F5-5340-BC5E-E094F2F8E674}" name="Colonne5309" dataDxfId="11077"/>
    <tableColumn id="5336" xr3:uid="{E796E301-4556-054F-B85C-86AF997D005D}" name="Colonne5310" dataDxfId="11076"/>
    <tableColumn id="5337" xr3:uid="{FF537E4A-9B10-CA49-B193-E3595701D594}" name="Colonne5311" dataDxfId="11075"/>
    <tableColumn id="5338" xr3:uid="{463D3664-DF8D-8743-8A85-3B1118227A1E}" name="Colonne5312" dataDxfId="11074"/>
    <tableColumn id="5339" xr3:uid="{56C4D832-5155-5E4F-99E0-529352DE6D14}" name="Colonne5313" dataDxfId="11073"/>
    <tableColumn id="5340" xr3:uid="{B5AD66EF-BF2F-194E-8FDA-000D6864B8A8}" name="Colonne5314" dataDxfId="11072"/>
    <tableColumn id="5341" xr3:uid="{7F1DBF6D-5457-2A43-8569-D14F3AAEAAFC}" name="Colonne5315" dataDxfId="11071"/>
    <tableColumn id="5342" xr3:uid="{51419632-8AD6-0448-839B-FC786CDF1FED}" name="Colonne5316" dataDxfId="11070"/>
    <tableColumn id="5343" xr3:uid="{211A0F4F-D499-0642-B1A9-E38DA880A721}" name="Colonne5317" dataDxfId="11069"/>
    <tableColumn id="5344" xr3:uid="{EA45A792-FA23-8342-AB0A-ABE60CC30CA9}" name="Colonne5318" dataDxfId="11068"/>
    <tableColumn id="5345" xr3:uid="{F2A45EB5-5081-2F41-A263-8C09AC2BF59A}" name="Colonne5319" dataDxfId="11067"/>
    <tableColumn id="5346" xr3:uid="{0ADE3A90-BACB-DE4D-8700-4127064251AC}" name="Colonne5320" dataDxfId="11066"/>
    <tableColumn id="5347" xr3:uid="{B4FF3179-81F9-FC46-A932-492454526DB5}" name="Colonne5321" dataDxfId="11065"/>
    <tableColumn id="5348" xr3:uid="{F6C2D652-F8CD-934F-AF04-07A92BD5F94D}" name="Colonne5322" dataDxfId="11064"/>
    <tableColumn id="5349" xr3:uid="{0840D984-BBE5-C748-95FD-F6A866BA1D84}" name="Colonne5323" dataDxfId="11063"/>
    <tableColumn id="5350" xr3:uid="{CC366034-0329-D144-9963-E772EF6AE3D6}" name="Colonne5324" dataDxfId="11062"/>
    <tableColumn id="5351" xr3:uid="{18365207-E5FD-914F-B5E5-EEF4BC53EA40}" name="Colonne5325" dataDxfId="11061"/>
    <tableColumn id="5352" xr3:uid="{C2051C68-C38F-8A45-990D-4592D78C4E19}" name="Colonne5326" dataDxfId="11060"/>
    <tableColumn id="5353" xr3:uid="{E7E30A34-A97B-9242-97A7-DA1FA6791ED5}" name="Colonne5327" dataDxfId="11059"/>
    <tableColumn id="5354" xr3:uid="{45FCA132-931D-794F-A042-A4307B68BED2}" name="Colonne5328" dataDxfId="11058"/>
    <tableColumn id="5355" xr3:uid="{8A37BB47-8960-FB4D-97CD-5751DA153894}" name="Colonne5329" dataDxfId="11057"/>
    <tableColumn id="5356" xr3:uid="{B80CC356-ECD3-B749-96D8-9ABF2B5C323E}" name="Colonne5330" dataDxfId="11056"/>
    <tableColumn id="5357" xr3:uid="{8C8ABC6F-8C3C-8749-8F13-59934E396307}" name="Colonne5331" dataDxfId="11055"/>
    <tableColumn id="5358" xr3:uid="{FA3C7E83-830D-CA4C-89AC-7D8EE2220B13}" name="Colonne5332" dataDxfId="11054"/>
    <tableColumn id="5359" xr3:uid="{26654A98-7597-6749-A4D5-0DB5A8195F71}" name="Colonne5333" dataDxfId="11053"/>
    <tableColumn id="5360" xr3:uid="{6EAD9C81-275E-3442-A055-ACB1FA9C1F60}" name="Colonne5334" dataDxfId="11052"/>
    <tableColumn id="5361" xr3:uid="{4BE90DB6-6EDC-704B-80A9-B746ACE887D2}" name="Colonne5335" dataDxfId="11051"/>
    <tableColumn id="5362" xr3:uid="{824A85AA-6177-BF4A-A330-B5E92DD9A384}" name="Colonne5336" dataDxfId="11050"/>
    <tableColumn id="5363" xr3:uid="{BD5F4294-78DC-D441-ABC4-F8EBF712301A}" name="Colonne5337" dataDxfId="11049"/>
    <tableColumn id="5364" xr3:uid="{D3BB5C61-5F7E-D64C-8B43-97EBA3FB8C28}" name="Colonne5338" dataDxfId="11048"/>
    <tableColumn id="5365" xr3:uid="{0EA29786-BCF6-564B-9750-9FE306A4C523}" name="Colonne5339" dataDxfId="11047"/>
    <tableColumn id="5366" xr3:uid="{E734BFA7-F6A2-D042-9CCC-92531C3688D5}" name="Colonne5340" dataDxfId="11046"/>
    <tableColumn id="5367" xr3:uid="{404F998D-BCE3-5F4A-ACEB-441CD5809B18}" name="Colonne5341" dataDxfId="11045"/>
    <tableColumn id="5368" xr3:uid="{53BE990A-EB38-BB42-B97F-05ABD3E454B4}" name="Colonne5342" dataDxfId="11044"/>
    <tableColumn id="5369" xr3:uid="{B144E1A7-EFB2-9140-9298-5BA346227610}" name="Colonne5343" dataDxfId="11043"/>
    <tableColumn id="5370" xr3:uid="{FA906391-DF81-C74A-9ECF-D068E1BC8402}" name="Colonne5344" dataDxfId="11042"/>
    <tableColumn id="5371" xr3:uid="{797F75D7-371F-0049-967C-5D60FCBB3BFD}" name="Colonne5345" dataDxfId="11041"/>
    <tableColumn id="5372" xr3:uid="{0D5D8344-DABA-0A44-A874-8CDA51673862}" name="Colonne5346" dataDxfId="11040"/>
    <tableColumn id="5373" xr3:uid="{0A3ECADC-930E-A844-A6A9-EE3C1783EE1C}" name="Colonne5347" dataDxfId="11039"/>
    <tableColumn id="5374" xr3:uid="{5A867235-D0AA-0A40-B397-2CC6420AE0A9}" name="Colonne5348" dataDxfId="11038"/>
    <tableColumn id="5375" xr3:uid="{DFB66E82-774E-CA41-80EE-A25AED3F2E20}" name="Colonne5349" dataDxfId="11037"/>
    <tableColumn id="5376" xr3:uid="{A1000E67-CC0D-BE4B-B45C-E57CB8D8ABE3}" name="Colonne5350" dataDxfId="11036"/>
    <tableColumn id="5377" xr3:uid="{27316F65-03BB-E941-B636-B64759687A40}" name="Colonne5351" dataDxfId="11035"/>
    <tableColumn id="5378" xr3:uid="{32D56AD3-5E6A-CC41-87D1-DE5D3B01D6F1}" name="Colonne5352" dataDxfId="11034"/>
    <tableColumn id="5379" xr3:uid="{7C082A01-DF77-D548-8F3A-B93C205F03D9}" name="Colonne5353" dataDxfId="11033"/>
    <tableColumn id="5380" xr3:uid="{236E5392-EACE-C64B-845C-A9FA79FAB74D}" name="Colonne5354" dataDxfId="11032"/>
    <tableColumn id="5381" xr3:uid="{85652BDA-7C3A-714C-BB6F-81D1A3C3BDF4}" name="Colonne5355" dataDxfId="11031"/>
    <tableColumn id="5382" xr3:uid="{8F9F5728-ABB0-554E-AF80-5C5660DA5D90}" name="Colonne5356" dataDxfId="11030"/>
    <tableColumn id="5383" xr3:uid="{FA326D98-2457-9648-9D5D-86225F8B78FB}" name="Colonne5357" dataDxfId="11029"/>
    <tableColumn id="5384" xr3:uid="{3DCAAFF6-0407-E44D-BEDE-F4CDCCCA2C56}" name="Colonne5358" dataDxfId="11028"/>
    <tableColumn id="5385" xr3:uid="{72069E65-597C-5848-87C3-2E885E38994E}" name="Colonne5359" dataDxfId="11027"/>
    <tableColumn id="5386" xr3:uid="{4DD4BE3D-B1DB-C84C-A89F-DCD1143C421A}" name="Colonne5360" dataDxfId="11026"/>
    <tableColumn id="5387" xr3:uid="{5C192254-C857-1A4E-BB87-BF157F54F2B9}" name="Colonne5361" dataDxfId="11025"/>
    <tableColumn id="5388" xr3:uid="{9624D51E-F737-5449-AD08-6E3AB2ED2467}" name="Colonne5362" dataDxfId="11024"/>
    <tableColumn id="5389" xr3:uid="{6475C7E3-9296-A744-9EB9-B297156135F4}" name="Colonne5363" dataDxfId="11023"/>
    <tableColumn id="5390" xr3:uid="{2AED5AEA-4475-4645-A344-E61503EC8965}" name="Colonne5364" dataDxfId="11022"/>
    <tableColumn id="5391" xr3:uid="{24FE1E3E-9A61-A940-9981-C245F263FD9F}" name="Colonne5365" dataDxfId="11021"/>
    <tableColumn id="5392" xr3:uid="{1175261D-7F7F-0243-8C3C-423013A1C8F5}" name="Colonne5366" dataDxfId="11020"/>
    <tableColumn id="5393" xr3:uid="{D8B9AB8D-F9F1-1C4D-A6A6-6D659DF7DA00}" name="Colonne5367" dataDxfId="11019"/>
    <tableColumn id="5394" xr3:uid="{7CF4204E-32C8-E24C-B857-B3269BBE66B8}" name="Colonne5368" dataDxfId="11018"/>
    <tableColumn id="5395" xr3:uid="{62841454-90EE-2A4C-A6EF-E04FE051FF9D}" name="Colonne5369" dataDxfId="11017"/>
    <tableColumn id="5396" xr3:uid="{60B0A323-6B5B-8747-BC66-F1979A5BF92D}" name="Colonne5370" dataDxfId="11016"/>
    <tableColumn id="5397" xr3:uid="{D75DFC35-B5B4-CA49-88E6-B480D5046260}" name="Colonne5371" dataDxfId="11015"/>
    <tableColumn id="5398" xr3:uid="{044E70CA-8362-074B-B30A-6D043BB034E9}" name="Colonne5372" dataDxfId="11014"/>
    <tableColumn id="5399" xr3:uid="{DDBA1D17-F1D7-E242-82C3-16E11BAB06B6}" name="Colonne5373" dataDxfId="11013"/>
    <tableColumn id="5400" xr3:uid="{F9D4D789-68C0-7443-AF44-AD96ECB0EE3C}" name="Colonne5374" dataDxfId="11012"/>
    <tableColumn id="5401" xr3:uid="{85598B9C-5952-AF41-8E9E-6EBF36468CAA}" name="Colonne5375" dataDxfId="11011"/>
    <tableColumn id="5402" xr3:uid="{B99C8CF5-2C29-7A40-B45E-77FA4CB5DCDF}" name="Colonne5376" dataDxfId="11010"/>
    <tableColumn id="5403" xr3:uid="{5009C46C-737F-2B4C-A1B8-74975B8D5805}" name="Colonne5377" dataDxfId="11009"/>
    <tableColumn id="5404" xr3:uid="{5D18B6A6-89BF-7C48-932F-F30772F4319E}" name="Colonne5378" dataDxfId="11008"/>
    <tableColumn id="5405" xr3:uid="{93752266-CF2F-1949-9A0D-A46B632E6FAA}" name="Colonne5379" dataDxfId="11007"/>
    <tableColumn id="5406" xr3:uid="{FBFDAEF8-BA2A-5247-B962-61D6F2160787}" name="Colonne5380" dataDxfId="11006"/>
    <tableColumn id="5407" xr3:uid="{C4FFA213-3E8B-B94A-8C4E-9A123FF5B090}" name="Colonne5381" dataDxfId="11005"/>
    <tableColumn id="5408" xr3:uid="{7F0FEFF0-5922-6945-B847-5DE636BB48E1}" name="Colonne5382" dataDxfId="11004"/>
    <tableColumn id="5409" xr3:uid="{91A8C1E7-2006-124C-A8A2-1E597DA37CCB}" name="Colonne5383" dataDxfId="11003"/>
    <tableColumn id="5410" xr3:uid="{8714D0D0-FF06-1E41-91A4-BCB108732579}" name="Colonne5384" dataDxfId="11002"/>
    <tableColumn id="5411" xr3:uid="{9F150098-230D-9C44-9C72-E1F9F15755C0}" name="Colonne5385" dataDxfId="11001"/>
    <tableColumn id="5412" xr3:uid="{8F1CD773-03AD-5745-9A34-EC2777ADAE05}" name="Colonne5386" dataDxfId="11000"/>
    <tableColumn id="5413" xr3:uid="{8E55D0D4-426A-D444-ACB5-B1A40996812B}" name="Colonne5387" dataDxfId="10999"/>
    <tableColumn id="5414" xr3:uid="{113A6EEC-564B-D546-8CE1-269666E6ADAE}" name="Colonne5388" dataDxfId="10998"/>
    <tableColumn id="5415" xr3:uid="{2BEC5AB1-632F-8348-9B21-C8D287D61C1A}" name="Colonne5389" dataDxfId="10997"/>
    <tableColumn id="5416" xr3:uid="{B8F330FC-3CD6-B549-A55C-395B6F61A044}" name="Colonne5390" dataDxfId="10996"/>
    <tableColumn id="5417" xr3:uid="{857F2B38-009A-4C44-AAF0-98ACE20AF503}" name="Colonne5391" dataDxfId="10995"/>
    <tableColumn id="5418" xr3:uid="{09BE1BE3-C487-094E-B949-23D2E3E3B9DC}" name="Colonne5392" dataDxfId="10994"/>
    <tableColumn id="5419" xr3:uid="{11B64980-8958-DD42-9071-17FE8E8EC033}" name="Colonne5393" dataDxfId="10993"/>
    <tableColumn id="5420" xr3:uid="{E127D80B-B63D-BE46-8B2E-BC28595A23B2}" name="Colonne5394" dataDxfId="10992"/>
    <tableColumn id="5421" xr3:uid="{E3ECB4F2-0AF8-9141-9EBE-8D2FAF695EC7}" name="Colonne5395" dataDxfId="10991"/>
    <tableColumn id="5422" xr3:uid="{F32D5AA8-03AF-5242-BCB7-9D1F69537B41}" name="Colonne5396" dataDxfId="10990"/>
    <tableColumn id="5423" xr3:uid="{B8AE2906-B504-D54E-8FE6-F0615E6125AF}" name="Colonne5397" dataDxfId="10989"/>
    <tableColumn id="5424" xr3:uid="{9EE21974-41AA-A848-AE66-F181273861BD}" name="Colonne5398" dataDxfId="10988"/>
    <tableColumn id="5425" xr3:uid="{A440B184-138D-2B46-A5E8-C37272701B5E}" name="Colonne5399" dataDxfId="10987"/>
    <tableColumn id="5426" xr3:uid="{4E90082E-B59B-A341-9775-78A00B5F606A}" name="Colonne5400" dataDxfId="10986"/>
    <tableColumn id="5427" xr3:uid="{D6731CA1-8DB3-1540-923C-829E6FFF6FFD}" name="Colonne5401" dataDxfId="10985"/>
    <tableColumn id="5428" xr3:uid="{4442451A-488A-ED40-A794-54231CFDC37B}" name="Colonne5402" dataDxfId="10984"/>
    <tableColumn id="5429" xr3:uid="{AE45481B-A1BF-E141-BBB5-7E965E148A47}" name="Colonne5403" dataDxfId="10983"/>
    <tableColumn id="5430" xr3:uid="{353DF681-78D2-4940-B254-3E43BED519EC}" name="Colonne5404" dataDxfId="10982"/>
    <tableColumn id="5431" xr3:uid="{6554D68B-2505-8D4A-AEAD-C3F7B24ABA3D}" name="Colonne5405" dataDxfId="10981"/>
    <tableColumn id="5432" xr3:uid="{BAFA02A6-A297-9441-8109-4F430379836B}" name="Colonne5406" dataDxfId="10980"/>
    <tableColumn id="5433" xr3:uid="{7860B741-C4D5-FE42-8263-476A04D0ECC3}" name="Colonne5407" dataDxfId="10979"/>
    <tableColumn id="5434" xr3:uid="{FB112C2A-A229-0248-9C55-67419BB8A8D3}" name="Colonne5408" dataDxfId="10978"/>
    <tableColumn id="5435" xr3:uid="{7551ADA1-B593-CE41-9F7E-00D7EF376849}" name="Colonne5409" dataDxfId="10977"/>
    <tableColumn id="5436" xr3:uid="{E1359D77-55BF-8C40-996A-82E8CA1CD6AE}" name="Colonne5410" dataDxfId="10976"/>
    <tableColumn id="5437" xr3:uid="{D4D9777F-352B-8F41-BDCD-4424EF9120EA}" name="Colonne5411" dataDxfId="10975"/>
    <tableColumn id="5438" xr3:uid="{95A52AE5-75E1-DE42-A9AF-C60A30760166}" name="Colonne5412" dataDxfId="10974"/>
    <tableColumn id="5439" xr3:uid="{AB13494B-FC0A-FC4F-BADD-9AA6BD511941}" name="Colonne5413" dataDxfId="10973"/>
    <tableColumn id="5440" xr3:uid="{8194BA19-BD0A-344B-8DDE-4A236D53B90B}" name="Colonne5414" dataDxfId="10972"/>
    <tableColumn id="5441" xr3:uid="{C8F08754-10E2-ED4F-8578-1253155F66F3}" name="Colonne5415" dataDxfId="10971"/>
    <tableColumn id="5442" xr3:uid="{4B114670-FC0E-E746-8F47-BB9DB614D0FD}" name="Colonne5416" dataDxfId="10970"/>
    <tableColumn id="5443" xr3:uid="{04BA047D-C01D-1C4F-A3F6-B3B322275D53}" name="Colonne5417" dataDxfId="10969"/>
    <tableColumn id="5444" xr3:uid="{00E06F56-05BF-2A4A-A873-43E30BCAD947}" name="Colonne5418" dataDxfId="10968"/>
    <tableColumn id="5445" xr3:uid="{B12F3B93-02B5-0B46-87B9-42D1CD317661}" name="Colonne5419" dataDxfId="10967"/>
    <tableColumn id="5446" xr3:uid="{86613AFC-9593-FD40-9518-E201506F8AD0}" name="Colonne5420" dataDxfId="10966"/>
    <tableColumn id="5447" xr3:uid="{AC0CC4B6-48BF-D644-A0EB-E7E92D68DA93}" name="Colonne5421" dataDxfId="10965"/>
    <tableColumn id="5448" xr3:uid="{B556DD12-1E4E-D14A-9418-60BAC7989CE4}" name="Colonne5422" dataDxfId="10964"/>
    <tableColumn id="5449" xr3:uid="{568B25E0-BB6B-834E-9A10-B3E307FA348E}" name="Colonne5423" dataDxfId="10963"/>
    <tableColumn id="5450" xr3:uid="{0066E849-0780-3140-84B1-713D5EDA1F30}" name="Colonne5424" dataDxfId="10962"/>
    <tableColumn id="5451" xr3:uid="{61FE1895-D8C0-EA48-ABE0-BE0A8648C302}" name="Colonne5425" dataDxfId="10961"/>
    <tableColumn id="5452" xr3:uid="{20EDB981-D59D-054C-B171-04DDC7E2AAC3}" name="Colonne5426" dataDxfId="10960"/>
    <tableColumn id="5453" xr3:uid="{668EFD99-7EF1-F04C-9F7A-442DBFBE8A30}" name="Colonne5427" dataDxfId="10959"/>
    <tableColumn id="5454" xr3:uid="{4F750762-F067-A741-A8C9-A5F2D6D45C03}" name="Colonne5428" dataDxfId="10958"/>
    <tableColumn id="5455" xr3:uid="{8EC776AD-61F9-7B4B-99BC-439FBDBE1C43}" name="Colonne5429" dataDxfId="10957"/>
    <tableColumn id="5456" xr3:uid="{038A9761-97C8-A24C-813A-882FBAA33EBF}" name="Colonne5430" dataDxfId="10956"/>
    <tableColumn id="5457" xr3:uid="{C7A4A57F-A5E2-6C44-946E-EC10AC75710F}" name="Colonne5431" dataDxfId="10955"/>
    <tableColumn id="5458" xr3:uid="{57F0FB66-E2FA-6049-AC01-C8F886FC6709}" name="Colonne5432" dataDxfId="10954"/>
    <tableColumn id="5459" xr3:uid="{29DCA5D7-AC09-6E47-A015-13C67ADB9BDD}" name="Colonne5433" dataDxfId="10953"/>
    <tableColumn id="5460" xr3:uid="{45F802F4-11C4-7141-BECD-02BBBE0670A5}" name="Colonne5434" dataDxfId="10952"/>
    <tableColumn id="5461" xr3:uid="{DE99F18A-8F4F-574B-AFAB-43D4691C23F9}" name="Colonne5435" dataDxfId="10951"/>
    <tableColumn id="5462" xr3:uid="{70F216EC-BE86-B340-AD70-40C451A1CC9B}" name="Colonne5436" dataDxfId="10950"/>
    <tableColumn id="5463" xr3:uid="{2AAD4244-2DE4-1246-9026-83EBD3978470}" name="Colonne5437" dataDxfId="10949"/>
    <tableColumn id="5464" xr3:uid="{452F6F33-4982-BB4D-A66B-BDE1E9213C86}" name="Colonne5438" dataDxfId="10948"/>
    <tableColumn id="5465" xr3:uid="{B4CC40B6-68EA-7046-A0D1-EFE48C09B0C3}" name="Colonne5439" dataDxfId="10947"/>
    <tableColumn id="5466" xr3:uid="{1AE5B3B5-629F-C240-B697-457997C9A0E3}" name="Colonne5440" dataDxfId="10946"/>
    <tableColumn id="5467" xr3:uid="{DD02C33D-A8DB-3842-956A-9E033D84F0C6}" name="Colonne5441" dataDxfId="10945"/>
    <tableColumn id="5468" xr3:uid="{8389B259-A43D-074E-AA7B-F5D0F59CB92E}" name="Colonne5442" dataDxfId="10944"/>
    <tableColumn id="5469" xr3:uid="{5BB7676C-571C-0F42-9DAD-BED952A27FE2}" name="Colonne5443" dataDxfId="10943"/>
    <tableColumn id="5470" xr3:uid="{6EF8C442-E14E-1448-9839-606D64C56A62}" name="Colonne5444" dataDxfId="10942"/>
    <tableColumn id="5471" xr3:uid="{F32ED2D9-E47C-3E42-BF0B-C3963020BF33}" name="Colonne5445" dataDxfId="10941"/>
    <tableColumn id="5472" xr3:uid="{5C10661D-DBE4-6A4A-BABA-0B8C1F4FA86D}" name="Colonne5446" dataDxfId="10940"/>
    <tableColumn id="5473" xr3:uid="{5649DA4B-97B2-B347-9F53-157B9D845CBF}" name="Colonne5447" dataDxfId="10939"/>
    <tableColumn id="5474" xr3:uid="{9D3821C0-901C-E549-9701-EEE4A23297B2}" name="Colonne5448" dataDxfId="10938"/>
    <tableColumn id="5475" xr3:uid="{E760BAB7-A6E6-6948-B76F-229CBD5A8BE3}" name="Colonne5449" dataDxfId="10937"/>
    <tableColumn id="5476" xr3:uid="{67B34C9B-F1AE-C140-A148-B7D9EFA0B076}" name="Colonne5450" dataDxfId="10936"/>
    <tableColumn id="5477" xr3:uid="{9AEC1CBA-4BA8-B340-A8F6-5F74E030CF69}" name="Colonne5451" dataDxfId="10935"/>
    <tableColumn id="5478" xr3:uid="{A217F221-3852-2B40-931B-66DEC39B5E67}" name="Colonne5452" dataDxfId="10934"/>
    <tableColumn id="5479" xr3:uid="{AE59395C-16C5-804E-B710-4F59F749C383}" name="Colonne5453" dataDxfId="10933"/>
    <tableColumn id="5480" xr3:uid="{153B8949-4D4C-E346-BE3D-D2091A3ED73D}" name="Colonne5454" dataDxfId="10932"/>
    <tableColumn id="5481" xr3:uid="{44B73A42-BE3D-7B4C-9501-FF705633496F}" name="Colonne5455" dataDxfId="10931"/>
    <tableColumn id="5482" xr3:uid="{95F3DD5F-1873-BF48-8803-535741265FA9}" name="Colonne5456" dataDxfId="10930"/>
    <tableColumn id="5483" xr3:uid="{26D5B5E1-47F6-7542-848A-B2EFB3E1E0E6}" name="Colonne5457" dataDxfId="10929"/>
    <tableColumn id="5484" xr3:uid="{6618E19D-A330-1640-8497-9482FA562CE6}" name="Colonne5458" dataDxfId="10928"/>
    <tableColumn id="5485" xr3:uid="{79CC6ABB-CD3F-5740-BF13-D5E903BE9614}" name="Colonne5459" dataDxfId="10927"/>
    <tableColumn id="5486" xr3:uid="{B6378345-06A9-A04C-8AF0-7074C35D3DB9}" name="Colonne5460" dataDxfId="10926"/>
    <tableColumn id="5487" xr3:uid="{E8021290-2CE5-4D45-A467-3676FB9A0627}" name="Colonne5461" dataDxfId="10925"/>
    <tableColumn id="5488" xr3:uid="{AA94C568-F123-8744-89F6-DCA025538EA4}" name="Colonne5462" dataDxfId="10924"/>
    <tableColumn id="5489" xr3:uid="{CBFC3575-4CD3-DC44-BEA8-1A4536EF67E6}" name="Colonne5463" dataDxfId="10923"/>
    <tableColumn id="5490" xr3:uid="{C5AD22A9-340B-1444-9B42-6C4E554CCF4E}" name="Colonne5464" dataDxfId="10922"/>
    <tableColumn id="5491" xr3:uid="{906C85A1-5F4A-3144-9A8F-28E155CA217A}" name="Colonne5465" dataDxfId="10921"/>
    <tableColumn id="5492" xr3:uid="{6C1DCFDD-F271-A74A-9140-5B33367D1E0C}" name="Colonne5466" dataDxfId="10920"/>
    <tableColumn id="5493" xr3:uid="{F8A2F8BA-C818-EC45-98E0-6E2F4F93AB85}" name="Colonne5467" dataDxfId="10919"/>
    <tableColumn id="5494" xr3:uid="{8B105A28-8A53-9D43-8427-25A0A15596C9}" name="Colonne5468" dataDxfId="10918"/>
    <tableColumn id="5495" xr3:uid="{20BBE579-8CD6-DE42-A9CE-45E8E85252A4}" name="Colonne5469" dataDxfId="10917"/>
    <tableColumn id="5496" xr3:uid="{24B0399B-59D9-3240-81D4-D632FB5D21C3}" name="Colonne5470" dataDxfId="10916"/>
    <tableColumn id="5497" xr3:uid="{CEE25BFC-A7B6-EF49-A13D-A0E389AE0D73}" name="Colonne5471" dataDxfId="10915"/>
    <tableColumn id="5498" xr3:uid="{7C51ECB3-1E7B-7340-87D9-DA492D0540A8}" name="Colonne5472" dataDxfId="10914"/>
    <tableColumn id="5499" xr3:uid="{11031662-FFBF-454E-A3EC-EBA812336C8F}" name="Colonne5473" dataDxfId="10913"/>
    <tableColumn id="5500" xr3:uid="{FB5B01BF-68BB-0E47-9515-2B8B2813CACC}" name="Colonne5474" dataDxfId="10912"/>
    <tableColumn id="5501" xr3:uid="{8AD7DE3C-716C-C743-8B3C-F5E3286B85EC}" name="Colonne5475" dataDxfId="10911"/>
    <tableColumn id="5502" xr3:uid="{D66D04A9-601F-034C-87A1-9F24012FE299}" name="Colonne5476" dataDxfId="10910"/>
    <tableColumn id="5503" xr3:uid="{86EE52A9-231B-0347-9304-60D97DD8A2E2}" name="Colonne5477" dataDxfId="10909"/>
    <tableColumn id="5504" xr3:uid="{37E7ED5E-B919-8647-B434-FC02C1C248C2}" name="Colonne5478" dataDxfId="10908"/>
    <tableColumn id="5505" xr3:uid="{FA5B1995-4385-2C46-9A0B-06FEE2C59375}" name="Colonne5479" dataDxfId="10907"/>
    <tableColumn id="5506" xr3:uid="{DE7A9A9A-0C7B-834C-91DF-8CCAF446E5B6}" name="Colonne5480" dataDxfId="10906"/>
    <tableColumn id="5507" xr3:uid="{22BA4E25-C4C9-FB44-B236-86B80AF05499}" name="Colonne5481" dataDxfId="10905"/>
    <tableColumn id="5508" xr3:uid="{0BEAF949-1480-4F41-A97E-801CEC0793A2}" name="Colonne5482" dataDxfId="10904"/>
    <tableColumn id="5509" xr3:uid="{B6EDD986-DE98-884B-B0C1-C8E2F313105F}" name="Colonne5483" dataDxfId="10903"/>
    <tableColumn id="5510" xr3:uid="{345E4FEA-4094-C740-8326-83ABC29B3DCB}" name="Colonne5484" dataDxfId="10902"/>
    <tableColumn id="5511" xr3:uid="{E2DC58CD-2BAE-994D-8A91-68C948128A9F}" name="Colonne5485" dataDxfId="10901"/>
    <tableColumn id="5512" xr3:uid="{57A301C3-F3E6-E445-A223-B1CB93E07309}" name="Colonne5486" dataDxfId="10900"/>
    <tableColumn id="5513" xr3:uid="{6E81B1D7-F192-044B-AB37-07B864C4B527}" name="Colonne5487" dataDxfId="10899"/>
    <tableColumn id="5514" xr3:uid="{5837A955-6D67-8140-8B2D-7FD8926B4F85}" name="Colonne5488" dataDxfId="10898"/>
    <tableColumn id="5515" xr3:uid="{2328F61E-22C6-244E-8F9D-C8D6293DF913}" name="Colonne5489" dataDxfId="10897"/>
    <tableColumn id="5516" xr3:uid="{E43B0C0D-742B-044C-B4E8-230330E8931E}" name="Colonne5490" dataDxfId="10896"/>
    <tableColumn id="5517" xr3:uid="{103C2332-21E0-E74C-9FB3-DDD5C187BD1E}" name="Colonne5491" dataDxfId="10895"/>
    <tableColumn id="5518" xr3:uid="{2C0D13A5-38F6-D84F-B21B-BCC201880A70}" name="Colonne5492" dataDxfId="10894"/>
    <tableColumn id="5519" xr3:uid="{844E35BC-4FBF-5249-950A-86242EE6B3C6}" name="Colonne5493" dataDxfId="10893"/>
    <tableColumn id="5520" xr3:uid="{68354381-5385-2146-833A-FF39AAE51E1E}" name="Colonne5494" dataDxfId="10892"/>
    <tableColumn id="5521" xr3:uid="{7F25C97F-AD00-8047-97D9-1BF760435D5E}" name="Colonne5495" dataDxfId="10891"/>
    <tableColumn id="5522" xr3:uid="{4A55BE6A-D78A-F148-B2E3-0C8DCA74D711}" name="Colonne5496" dataDxfId="10890"/>
    <tableColumn id="5523" xr3:uid="{D38FBB0D-FFF8-BD49-82A5-561EEC7539E4}" name="Colonne5497" dataDxfId="10889"/>
    <tableColumn id="5524" xr3:uid="{15ADFF63-A7D3-B84A-910F-58297C076747}" name="Colonne5498" dataDxfId="10888"/>
    <tableColumn id="5525" xr3:uid="{505F0AAD-F94A-8247-A81D-7EC09E8F2EF8}" name="Colonne5499" dataDxfId="10887"/>
    <tableColumn id="5526" xr3:uid="{C0D53D51-01D2-2F45-BC26-4C18CF5409A6}" name="Colonne5500" dataDxfId="10886"/>
    <tableColumn id="5527" xr3:uid="{2B6A539D-EDBF-C740-83A0-1020565B50DF}" name="Colonne5501" dataDxfId="10885"/>
    <tableColumn id="5528" xr3:uid="{97C49B35-5521-B945-BF1D-15784834990E}" name="Colonne5502" dataDxfId="10884"/>
    <tableColumn id="5529" xr3:uid="{7DE223F6-9710-6F4E-975F-790E5ECAB43D}" name="Colonne5503" dataDxfId="10883"/>
    <tableColumn id="5530" xr3:uid="{91C1A89D-B1D5-3345-913A-A3F408E1B8A6}" name="Colonne5504" dataDxfId="10882"/>
    <tableColumn id="5531" xr3:uid="{EF08C965-0863-734A-BFCB-D0D7A87705C6}" name="Colonne5505" dataDxfId="10881"/>
    <tableColumn id="5532" xr3:uid="{4BC4C1C7-B4E6-8149-8F05-F07771D26CCA}" name="Colonne5506" dataDxfId="10880"/>
    <tableColumn id="5533" xr3:uid="{819023E8-A339-A242-9794-9906DECFC7B5}" name="Colonne5507" dataDxfId="10879"/>
    <tableColumn id="5534" xr3:uid="{0325703E-59BC-9E4A-8441-EB5A29034BD3}" name="Colonne5508" dataDxfId="10878"/>
    <tableColumn id="5535" xr3:uid="{69A07AC9-E25D-5A47-A28C-A0869D20FBFC}" name="Colonne5509" dataDxfId="10877"/>
    <tableColumn id="5536" xr3:uid="{EA8066B5-5796-4041-8445-03277BC52E95}" name="Colonne5510" dataDxfId="10876"/>
    <tableColumn id="5537" xr3:uid="{B67041F1-F640-7848-A95D-64B9BB078685}" name="Colonne5511" dataDxfId="10875"/>
    <tableColumn id="5538" xr3:uid="{60D81C82-6A2E-1249-A463-ABD3F75BE08E}" name="Colonne5512" dataDxfId="10874"/>
    <tableColumn id="5539" xr3:uid="{43DDF12B-8114-C044-9863-6E742A0CECF0}" name="Colonne5513" dataDxfId="10873"/>
    <tableColumn id="5540" xr3:uid="{C548A481-35CA-A14D-8DFE-49FD0A53B4AD}" name="Colonne5514" dataDxfId="10872"/>
    <tableColumn id="5541" xr3:uid="{DC018B16-1BD7-E649-A9E7-5E54CBD027C0}" name="Colonne5515" dataDxfId="10871"/>
    <tableColumn id="5542" xr3:uid="{6E0841FF-8695-9A41-9090-980B165C1E7C}" name="Colonne5516" dataDxfId="10870"/>
    <tableColumn id="5543" xr3:uid="{156F45A7-9FA0-A74C-B772-ABC3B592332F}" name="Colonne5517" dataDxfId="10869"/>
    <tableColumn id="5544" xr3:uid="{A451E5FE-90B9-D44F-8941-C11A97642817}" name="Colonne5518" dataDxfId="10868"/>
    <tableColumn id="5545" xr3:uid="{80D92AA3-AA32-F446-B0E4-D8B0E3016175}" name="Colonne5519" dataDxfId="10867"/>
    <tableColumn id="5546" xr3:uid="{BF438717-7945-A644-9D66-3E421C761651}" name="Colonne5520" dataDxfId="10866"/>
    <tableColumn id="5547" xr3:uid="{C8EFD00E-2D26-B445-8D28-66AE5897AF0B}" name="Colonne5521" dataDxfId="10865"/>
    <tableColumn id="5548" xr3:uid="{62F2DD25-9815-0C45-8A2C-EB0050058912}" name="Colonne5522" dataDxfId="10864"/>
    <tableColumn id="5549" xr3:uid="{9A13FF73-1079-A444-AAB0-F539C69615FB}" name="Colonne5523" dataDxfId="10863"/>
    <tableColumn id="5550" xr3:uid="{F4EFBB82-0DFB-A047-AB25-346915F05BCC}" name="Colonne5524" dataDxfId="10862"/>
    <tableColumn id="5551" xr3:uid="{0ECDA490-3548-454F-A30A-DEE5364EAB51}" name="Colonne5525" dataDxfId="10861"/>
    <tableColumn id="5552" xr3:uid="{04EED7DA-401B-E849-B510-E1DD60D2D7E7}" name="Colonne5526" dataDxfId="10860"/>
    <tableColumn id="5553" xr3:uid="{A6796448-68E5-0344-BB9B-F57EE6AE0ABF}" name="Colonne5527" dataDxfId="10859"/>
    <tableColumn id="5554" xr3:uid="{9B485DA9-579B-EC41-9BF8-1B4C5D78DEA0}" name="Colonne5528" dataDxfId="10858"/>
    <tableColumn id="5555" xr3:uid="{9813CA49-995B-3941-BCDE-EAA6C82C5539}" name="Colonne5529" dataDxfId="10857"/>
    <tableColumn id="5556" xr3:uid="{3F1BB923-917F-C342-9F86-B75AA660BE93}" name="Colonne5530" dataDxfId="10856"/>
    <tableColumn id="5557" xr3:uid="{02CF825B-E866-6E4B-A034-56F08B6CFFCE}" name="Colonne5531" dataDxfId="10855"/>
    <tableColumn id="5558" xr3:uid="{6B235A58-6143-FA43-9484-833D7B3FC2DE}" name="Colonne5532" dataDxfId="10854"/>
    <tableColumn id="5559" xr3:uid="{5832A908-C922-8D4B-80BB-ECFA93C8761B}" name="Colonne5533" dataDxfId="10853"/>
    <tableColumn id="5560" xr3:uid="{0EE62CF7-15FC-8D44-BF83-D28BA7176829}" name="Colonne5534" dataDxfId="10852"/>
    <tableColumn id="5561" xr3:uid="{B3B451BE-8160-054A-84F9-371D368C374D}" name="Colonne5535" dataDxfId="10851"/>
    <tableColumn id="5562" xr3:uid="{0173C759-B3D8-7247-BE02-96CDBAB42528}" name="Colonne5536" dataDxfId="10850"/>
    <tableColumn id="5563" xr3:uid="{5C30E547-CE93-5743-97CA-2B9A22032146}" name="Colonne5537" dataDxfId="10849"/>
    <tableColumn id="5564" xr3:uid="{BD30EABA-D775-C148-B05F-CC53841BC0B9}" name="Colonne5538" dataDxfId="10848"/>
    <tableColumn id="5565" xr3:uid="{98F27A2D-9A57-4245-96DB-353CFA6D4E74}" name="Colonne5539" dataDxfId="10847"/>
    <tableColumn id="5566" xr3:uid="{77D8DF72-1885-734E-A702-A4F049BD8D14}" name="Colonne5540" dataDxfId="10846"/>
    <tableColumn id="5567" xr3:uid="{27B7F460-CB30-3745-92D5-C2F95F4D1891}" name="Colonne5541" dataDxfId="10845"/>
    <tableColumn id="5568" xr3:uid="{999C4153-DD03-2748-B2DB-48E916B5D95F}" name="Colonne5542" dataDxfId="10844"/>
    <tableColumn id="5569" xr3:uid="{584337EF-02EB-C64C-AA4A-2F391D097E7B}" name="Colonne5543" dataDxfId="10843"/>
    <tableColumn id="5570" xr3:uid="{06E359DB-5630-1B48-851F-2FE2EA7EDD54}" name="Colonne5544" dataDxfId="10842"/>
    <tableColumn id="5571" xr3:uid="{C6B19EB1-0CFA-6541-8A56-0BAE9EDD1AED}" name="Colonne5545" dataDxfId="10841"/>
    <tableColumn id="5572" xr3:uid="{E0B63799-89A0-0B41-9B96-C8BBE3380682}" name="Colonne5546" dataDxfId="10840"/>
    <tableColumn id="5573" xr3:uid="{C6900F9B-1970-A045-8883-263C4203F666}" name="Colonne5547" dataDxfId="10839"/>
    <tableColumn id="5574" xr3:uid="{915783FD-F3F6-114E-803D-A34F885AB0DF}" name="Colonne5548" dataDxfId="10838"/>
    <tableColumn id="5575" xr3:uid="{37DB8D38-116F-EC48-87A3-D0020F29DF45}" name="Colonne5549" dataDxfId="10837"/>
    <tableColumn id="5576" xr3:uid="{7881C954-F47C-DE4C-AEF4-2C66EAF95B71}" name="Colonne5550" dataDxfId="10836"/>
    <tableColumn id="5577" xr3:uid="{C0380EFF-BF47-D648-93FF-3D543EAA28DE}" name="Colonne5551" dataDxfId="10835"/>
    <tableColumn id="5578" xr3:uid="{DB5218B9-109D-A640-A264-8D20AA0593B4}" name="Colonne5552" dataDxfId="10834"/>
    <tableColumn id="5579" xr3:uid="{A8DA2090-3C6B-1643-B88C-300AD49F5B66}" name="Colonne5553" dataDxfId="10833"/>
    <tableColumn id="5580" xr3:uid="{D33F943B-C51C-2346-A4F8-B7E4431648C5}" name="Colonne5554" dataDxfId="10832"/>
    <tableColumn id="5581" xr3:uid="{4B71585E-0A4E-714F-9ACC-D24D2EF3A1BD}" name="Colonne5555" dataDxfId="10831"/>
    <tableColumn id="5582" xr3:uid="{03E408BB-D962-1A47-A607-BAE6F029E342}" name="Colonne5556" dataDxfId="10830"/>
    <tableColumn id="5583" xr3:uid="{26D385A3-E198-9748-BF04-E6D1270F582F}" name="Colonne5557" dataDxfId="10829"/>
    <tableColumn id="5584" xr3:uid="{641A907A-7795-9A42-B3B6-A16DC551D875}" name="Colonne5558" dataDxfId="10828"/>
    <tableColumn id="5585" xr3:uid="{FF98019F-266A-F048-AF2D-E1FD307220B2}" name="Colonne5559" dataDxfId="10827"/>
    <tableColumn id="5586" xr3:uid="{BFBFA7A7-3277-DC45-A9CF-08CE740F7F80}" name="Colonne5560" dataDxfId="10826"/>
    <tableColumn id="5587" xr3:uid="{8BDC1873-1C3C-884C-925C-08922394C439}" name="Colonne5561" dataDxfId="10825"/>
    <tableColumn id="5588" xr3:uid="{EA655980-7A95-4840-B1E0-DF3AE56FDDCE}" name="Colonne5562" dataDxfId="10824"/>
    <tableColumn id="5589" xr3:uid="{AC4C76B5-9985-364B-A301-4BA3554B3247}" name="Colonne5563" dataDxfId="10823"/>
    <tableColumn id="5590" xr3:uid="{64B7074F-6332-9143-BF61-6E5DB0AAFE83}" name="Colonne5564" dataDxfId="10822"/>
    <tableColumn id="5591" xr3:uid="{83787AFA-29CA-0A44-A6BD-F99BF03DEF50}" name="Colonne5565" dataDxfId="10821"/>
    <tableColumn id="5592" xr3:uid="{20534AAF-CB2F-7E43-A61A-D9E4F40BF8A4}" name="Colonne5566" dataDxfId="10820"/>
    <tableColumn id="5593" xr3:uid="{5C333E0E-C04B-9A41-A49A-34FFFCC93133}" name="Colonne5567" dataDxfId="10819"/>
    <tableColumn id="5594" xr3:uid="{1BD3E189-6C6C-D248-A1CC-24990018516C}" name="Colonne5568" dataDxfId="10818"/>
    <tableColumn id="5595" xr3:uid="{1C96A45B-FE28-CB4B-876A-80ADA8350A42}" name="Colonne5569" dataDxfId="10817"/>
    <tableColumn id="5596" xr3:uid="{1F47F16B-DE64-F343-AF49-AB32C40DB85A}" name="Colonne5570" dataDxfId="10816"/>
    <tableColumn id="5597" xr3:uid="{14DA1B97-8EFC-9E47-BA24-269A4387250B}" name="Colonne5571" dataDxfId="10815"/>
    <tableColumn id="5598" xr3:uid="{64830DB5-F85A-274A-9056-6B28C3EF2632}" name="Colonne5572" dataDxfId="10814"/>
    <tableColumn id="5599" xr3:uid="{0EC3DFB1-595E-2F4A-9CED-1FDBA4A58800}" name="Colonne5573" dataDxfId="10813"/>
    <tableColumn id="5600" xr3:uid="{DDCF954D-E8B0-5B4D-81EE-A3BD79D9FA78}" name="Colonne5574" dataDxfId="10812"/>
    <tableColumn id="5601" xr3:uid="{8C01EA9C-9D34-F946-89A1-2DC74AD155C4}" name="Colonne5575" dataDxfId="10811"/>
    <tableColumn id="5602" xr3:uid="{FF01D4BA-C1A2-4B47-8426-A37CB85D37CA}" name="Colonne5576" dataDxfId="10810"/>
    <tableColumn id="5603" xr3:uid="{B0B00F68-0061-554C-AEFA-1E03A95ED52C}" name="Colonne5577" dataDxfId="10809"/>
    <tableColumn id="5604" xr3:uid="{BE05D7DE-6B3E-1946-8738-03F15673A98F}" name="Colonne5578" dataDxfId="10808"/>
    <tableColumn id="5605" xr3:uid="{EB55A487-DF52-F847-8F69-0A1F05C31A51}" name="Colonne5579" dataDxfId="10807"/>
    <tableColumn id="5606" xr3:uid="{62C374CA-9F3E-D04D-AAA7-F106467F10DC}" name="Colonne5580" dataDxfId="10806"/>
    <tableColumn id="5607" xr3:uid="{EA99B1E8-BA30-D548-AC1E-C978CA64B821}" name="Colonne5581" dataDxfId="10805"/>
    <tableColumn id="5608" xr3:uid="{82814C7D-B11C-3A4F-9B58-7714F9D454F2}" name="Colonne5582" dataDxfId="10804"/>
    <tableColumn id="5609" xr3:uid="{269CEF30-E300-1141-A5FD-97CC99CC5932}" name="Colonne5583" dataDxfId="10803"/>
    <tableColumn id="5610" xr3:uid="{C01916ED-01DC-E84C-9C5B-19BB51145B45}" name="Colonne5584" dataDxfId="10802"/>
    <tableColumn id="5611" xr3:uid="{AF842874-342F-E742-9C2F-4183F85E394E}" name="Colonne5585" dataDxfId="10801"/>
    <tableColumn id="5612" xr3:uid="{C0E4C520-C3CB-4448-9650-DB0CCF9D88BA}" name="Colonne5586" dataDxfId="10800"/>
    <tableColumn id="5613" xr3:uid="{9D6E300A-3E8E-A247-BCA4-8405E2D4D750}" name="Colonne5587" dataDxfId="10799"/>
    <tableColumn id="5614" xr3:uid="{6E7F2949-CDBD-3F41-8D18-A1D8F8C2519B}" name="Colonne5588" dataDxfId="10798"/>
    <tableColumn id="5615" xr3:uid="{50F2A8B2-3430-384C-8114-7768F4C71770}" name="Colonne5589" dataDxfId="10797"/>
    <tableColumn id="5616" xr3:uid="{621A0C92-1221-5440-B475-0F15CCA456FC}" name="Colonne5590" dataDxfId="10796"/>
    <tableColumn id="5617" xr3:uid="{8BC86EBE-7204-F444-A324-AF91C8AF3F94}" name="Colonne5591" dataDxfId="10795"/>
    <tableColumn id="5618" xr3:uid="{548C5D54-300D-3B44-9645-9EE14A5E702C}" name="Colonne5592" dataDxfId="10794"/>
    <tableColumn id="5619" xr3:uid="{599BAEB7-EACF-1249-9944-0605C0AA18ED}" name="Colonne5593" dataDxfId="10793"/>
    <tableColumn id="5620" xr3:uid="{1F338870-8E87-F04B-8199-212E6CE68CEF}" name="Colonne5594" dataDxfId="10792"/>
    <tableColumn id="5621" xr3:uid="{44D4DEBA-EEE5-BE46-A600-B74E92CE3BA0}" name="Colonne5595" dataDxfId="10791"/>
    <tableColumn id="5622" xr3:uid="{5A505E6C-C4EB-ED40-9539-7BC14C6AC9F4}" name="Colonne5596" dataDxfId="10790"/>
    <tableColumn id="5623" xr3:uid="{4BD200AB-A00C-B742-BF01-FBC56D505BF2}" name="Colonne5597" dataDxfId="10789"/>
    <tableColumn id="5624" xr3:uid="{E8FC4630-FE90-D24E-B95B-5E4F7CBC2966}" name="Colonne5598" dataDxfId="10788"/>
    <tableColumn id="5625" xr3:uid="{37740B34-3C9A-E24B-9AF6-9EC1769EC7E1}" name="Colonne5599" dataDxfId="10787"/>
    <tableColumn id="5626" xr3:uid="{81BF5FC1-F2F8-5043-BD48-FDF8B7F0E815}" name="Colonne5600" dataDxfId="10786"/>
    <tableColumn id="5627" xr3:uid="{1CC50E81-BB28-1F4B-806C-E533915C6756}" name="Colonne5601" dataDxfId="10785"/>
    <tableColumn id="5628" xr3:uid="{6E2709AA-9FF9-F646-A051-84795C1F8ECC}" name="Colonne5602" dataDxfId="10784"/>
    <tableColumn id="5629" xr3:uid="{298258DA-D0D4-E542-BC01-86989CCF162E}" name="Colonne5603" dataDxfId="10783"/>
    <tableColumn id="5630" xr3:uid="{94B0FB43-0000-9D49-8D16-7950BFEC43F2}" name="Colonne5604" dataDxfId="10782"/>
    <tableColumn id="5631" xr3:uid="{13443AB8-43FD-3C4B-8A35-E34FB0471414}" name="Colonne5605" dataDxfId="10781"/>
    <tableColumn id="5632" xr3:uid="{477FFE2B-ECD9-2940-9ECA-17C76660B96C}" name="Colonne5606" dataDxfId="10780"/>
    <tableColumn id="5633" xr3:uid="{7CD82C0B-5DEC-EC43-B4D1-EEF85BA97B1B}" name="Colonne5607" dataDxfId="10779"/>
    <tableColumn id="5634" xr3:uid="{5AD7C1B9-7059-5548-9852-803D0B5A6CFE}" name="Colonne5608" dataDxfId="10778"/>
    <tableColumn id="5635" xr3:uid="{D7431C56-93BD-3B44-84B6-A12F83CF0133}" name="Colonne5609" dataDxfId="10777"/>
    <tableColumn id="5636" xr3:uid="{17A6356F-550C-754B-9927-BA13CC6E7922}" name="Colonne5610" dataDxfId="10776"/>
    <tableColumn id="5637" xr3:uid="{8D2994E6-AB83-764F-820B-1DDED11DBCCE}" name="Colonne5611" dataDxfId="10775"/>
    <tableColumn id="5638" xr3:uid="{DAB4C4FE-5903-3641-B29C-D5AFF9FAAEB1}" name="Colonne5612" dataDxfId="10774"/>
    <tableColumn id="5639" xr3:uid="{B9283535-F148-B945-97B1-8CC21AC8548C}" name="Colonne5613" dataDxfId="10773"/>
    <tableColumn id="5640" xr3:uid="{FB47617A-E7C4-3D41-8460-70717EB60767}" name="Colonne5614" dataDxfId="10772"/>
    <tableColumn id="5641" xr3:uid="{247098A6-49D5-6C49-8D08-28AA8C7285D3}" name="Colonne5615" dataDxfId="10771"/>
    <tableColumn id="5642" xr3:uid="{E8C9D4F7-62F9-5342-AC3F-732A11D11147}" name="Colonne5616" dataDxfId="10770"/>
    <tableColumn id="5643" xr3:uid="{1B25AC89-418F-CA4F-871B-4A2BB52A642A}" name="Colonne5617" dataDxfId="10769"/>
    <tableColumn id="5644" xr3:uid="{F335F44D-F580-5241-8925-E92E0E0798FC}" name="Colonne5618" dataDxfId="10768"/>
    <tableColumn id="5645" xr3:uid="{F9BB4C16-CC04-9141-82F5-CCEB9DFFC30D}" name="Colonne5619" dataDxfId="10767"/>
    <tableColumn id="5646" xr3:uid="{19EDAAD9-2410-BB46-9898-CA88D8DC137A}" name="Colonne5620" dataDxfId="10766"/>
    <tableColumn id="5647" xr3:uid="{29C86192-01EB-BD41-8C08-BB560512140D}" name="Colonne5621" dataDxfId="10765"/>
    <tableColumn id="5648" xr3:uid="{D79C2F19-56D7-F043-8A3F-3264F8B961F6}" name="Colonne5622" dataDxfId="10764"/>
    <tableColumn id="5649" xr3:uid="{10C7E433-3CA0-1945-84F1-D9CE09DE2BE3}" name="Colonne5623" dataDxfId="10763"/>
    <tableColumn id="5650" xr3:uid="{14B2D95B-D4F6-B340-8EAF-6F2E1B466605}" name="Colonne5624" dataDxfId="10762"/>
    <tableColumn id="5651" xr3:uid="{5285940D-8B17-D14D-9108-7A3662E55015}" name="Colonne5625" dataDxfId="10761"/>
    <tableColumn id="5652" xr3:uid="{A25CC300-F9E0-E441-B566-8775DC67CB62}" name="Colonne5626" dataDxfId="10760"/>
    <tableColumn id="5653" xr3:uid="{80182460-029B-AC46-B973-12AABEA377DE}" name="Colonne5627" dataDxfId="10759"/>
    <tableColumn id="5654" xr3:uid="{A187D0C7-2A3E-3C44-84B0-267019CA3131}" name="Colonne5628" dataDxfId="10758"/>
    <tableColumn id="5655" xr3:uid="{B93ECD49-E62B-C149-8FE5-E8C75BFADDC8}" name="Colonne5629" dataDxfId="10757"/>
    <tableColumn id="5656" xr3:uid="{712A0677-C230-FA44-96C9-0757C9710FDB}" name="Colonne5630" dataDxfId="10756"/>
    <tableColumn id="5657" xr3:uid="{87D4A859-DCB1-294C-B0EF-6B230317A8D2}" name="Colonne5631" dataDxfId="10755"/>
    <tableColumn id="5658" xr3:uid="{695A7E61-4246-094E-B03D-FBF8EE45F621}" name="Colonne5632" dataDxfId="10754"/>
    <tableColumn id="5659" xr3:uid="{DF0802C0-123A-5141-AAF5-BC306425DEC4}" name="Colonne5633" dataDxfId="10753"/>
    <tableColumn id="5660" xr3:uid="{4A9ACD66-4A34-9347-86C2-EC6C9AD61B96}" name="Colonne5634" dataDxfId="10752"/>
    <tableColumn id="5661" xr3:uid="{85DA0E51-D561-C44D-A46B-30990242072A}" name="Colonne5635" dataDxfId="10751"/>
    <tableColumn id="5662" xr3:uid="{F9E34198-8A26-784F-BDDD-B89AA56F674B}" name="Colonne5636" dataDxfId="10750"/>
    <tableColumn id="5663" xr3:uid="{D59C1521-DC5D-0540-A4C1-175085CDA524}" name="Colonne5637" dataDxfId="10749"/>
    <tableColumn id="5664" xr3:uid="{D4430B42-276A-1B4F-A882-CE4885C9B609}" name="Colonne5638" dataDxfId="10748"/>
    <tableColumn id="5665" xr3:uid="{39BE8E67-5F6C-CC4D-9234-818C4145A7E9}" name="Colonne5639" dataDxfId="10747"/>
    <tableColumn id="5666" xr3:uid="{2A53458B-352F-3744-8E7F-2E5E02C27E6A}" name="Colonne5640" dataDxfId="10746"/>
    <tableColumn id="5667" xr3:uid="{249DFA0F-E2F7-804C-8C16-C85A3C51713B}" name="Colonne5641" dataDxfId="10745"/>
    <tableColumn id="5668" xr3:uid="{6D894F53-8B41-FD4B-B34B-594E64C5F503}" name="Colonne5642" dataDxfId="10744"/>
    <tableColumn id="5669" xr3:uid="{7157B4A1-755D-F64D-9C0B-51A2FE857887}" name="Colonne5643" dataDxfId="10743"/>
    <tableColumn id="5670" xr3:uid="{E9499971-092D-A64C-9D37-C4BD5CFDA0D7}" name="Colonne5644" dataDxfId="10742"/>
    <tableColumn id="5671" xr3:uid="{125EE7E9-EA43-364B-92BB-09FD2CD90EAA}" name="Colonne5645" dataDxfId="10741"/>
    <tableColumn id="5672" xr3:uid="{563C88D0-5747-1A42-9507-72A78CE49551}" name="Colonne5646" dataDxfId="10740"/>
    <tableColumn id="5673" xr3:uid="{29CCC865-E004-FF42-995E-06164116D723}" name="Colonne5647" dataDxfId="10739"/>
    <tableColumn id="5674" xr3:uid="{5299AB61-CDF5-CF4E-9982-DE9DA30D0484}" name="Colonne5648" dataDxfId="10738"/>
    <tableColumn id="5675" xr3:uid="{D3DC6EC5-6E8B-7548-8ED5-C2E90416D3F1}" name="Colonne5649" dataDxfId="10737"/>
    <tableColumn id="5676" xr3:uid="{3FDD8786-3F7E-B244-88E6-94453DFD1B9C}" name="Colonne5650" dataDxfId="10736"/>
    <tableColumn id="5677" xr3:uid="{25E977B4-2C97-8D4F-B642-FCC8383F12A6}" name="Colonne5651" dataDxfId="10735"/>
    <tableColumn id="5678" xr3:uid="{5AC43F8B-74A7-EC45-BD29-41070FCD00BF}" name="Colonne5652" dataDxfId="10734"/>
    <tableColumn id="5679" xr3:uid="{13B25CA4-4B07-AE43-BDC7-DA7A1DFDDA44}" name="Colonne5653" dataDxfId="10733"/>
    <tableColumn id="5680" xr3:uid="{C4C475B4-D075-D947-94D8-D45FB2ADF973}" name="Colonne5654" dataDxfId="10732"/>
    <tableColumn id="5681" xr3:uid="{3B68507E-F8CC-7D4C-B2A3-6181B3396A60}" name="Colonne5655" dataDxfId="10731"/>
    <tableColumn id="5682" xr3:uid="{D640F633-4E6C-C240-8548-768BAAE9E0E5}" name="Colonne5656" dataDxfId="10730"/>
    <tableColumn id="5683" xr3:uid="{1C41338D-08C6-D048-96E3-DCB9540B1718}" name="Colonne5657" dataDxfId="10729"/>
    <tableColumn id="5684" xr3:uid="{7BB785A0-CA38-2845-8308-6C6FC25A14AF}" name="Colonne5658" dataDxfId="10728"/>
    <tableColumn id="5685" xr3:uid="{887169EB-3D0D-7F4B-B0EA-529CE9789086}" name="Colonne5659" dataDxfId="10727"/>
    <tableColumn id="5686" xr3:uid="{5A712D7A-6B2F-4E49-9628-646B746ECE8C}" name="Colonne5660" dataDxfId="10726"/>
    <tableColumn id="5687" xr3:uid="{58087456-653F-9841-8B35-41FA2A6819E6}" name="Colonne5661" dataDxfId="10725"/>
    <tableColumn id="5688" xr3:uid="{AF6ABA9E-444C-0C48-829B-A219807976D0}" name="Colonne5662" dataDxfId="10724"/>
    <tableColumn id="5689" xr3:uid="{DB733448-3A20-244A-8E43-F2E975BDA72F}" name="Colonne5663" dataDxfId="10723"/>
    <tableColumn id="5690" xr3:uid="{A8278C90-A379-6248-BBAD-27D1919DE92E}" name="Colonne5664" dataDxfId="10722"/>
    <tableColumn id="5691" xr3:uid="{A159E8CD-8665-804E-9281-5C827E573980}" name="Colonne5665" dataDxfId="10721"/>
    <tableColumn id="5692" xr3:uid="{F562785D-52B1-3445-8EF1-D8BF61C93472}" name="Colonne5666" dataDxfId="10720"/>
    <tableColumn id="5693" xr3:uid="{35A2C0D9-412A-234D-B721-105BE0F71E74}" name="Colonne5667" dataDxfId="10719"/>
    <tableColumn id="5694" xr3:uid="{DE916159-0AD1-4D44-ACB9-93C87C57924D}" name="Colonne5668" dataDxfId="10718"/>
    <tableColumn id="5695" xr3:uid="{5A409DB2-C3C3-D947-9BB5-3A481AC2B5E9}" name="Colonne5669" dataDxfId="10717"/>
    <tableColumn id="5696" xr3:uid="{4AE9C003-C108-1642-A737-73D8B51F2918}" name="Colonne5670" dataDxfId="10716"/>
    <tableColumn id="5697" xr3:uid="{4CE4855F-53EB-6B43-9FA9-D6168B138D7E}" name="Colonne5671" dataDxfId="10715"/>
    <tableColumn id="5698" xr3:uid="{C036426B-44BE-934C-9AC0-756A75C995A1}" name="Colonne5672" dataDxfId="10714"/>
    <tableColumn id="5699" xr3:uid="{FED3C0B5-EF48-C84F-89FE-5AC5E361C51C}" name="Colonne5673" dataDxfId="10713"/>
    <tableColumn id="5700" xr3:uid="{A0C876AB-77CC-0841-9781-2ACFDAA3398F}" name="Colonne5674" dataDxfId="10712"/>
    <tableColumn id="5701" xr3:uid="{998E5BB8-6E73-594C-8677-222123904150}" name="Colonne5675" dataDxfId="10711"/>
    <tableColumn id="5702" xr3:uid="{88751F1C-03C4-3E47-8ED4-A129927AF6B0}" name="Colonne5676" dataDxfId="10710"/>
    <tableColumn id="5703" xr3:uid="{3D1C2E09-ED9C-814B-A6DC-B2B03A4D8899}" name="Colonne5677" dataDxfId="10709"/>
    <tableColumn id="5704" xr3:uid="{C09B6010-985F-A84E-8131-F73703799212}" name="Colonne5678" dataDxfId="10708"/>
    <tableColumn id="5705" xr3:uid="{5EAEE6CF-ECBB-C040-9F01-824215C902C7}" name="Colonne5679" dataDxfId="10707"/>
    <tableColumn id="5706" xr3:uid="{72120C1F-C01C-1E4B-8559-25DDFB18027A}" name="Colonne5680" dataDxfId="10706"/>
    <tableColumn id="5707" xr3:uid="{D2F9D2AB-7A90-914D-B6BA-A500724F4FD1}" name="Colonne5681" dataDxfId="10705"/>
    <tableColumn id="5708" xr3:uid="{C89326E5-86BC-9D45-BFF9-8361631AEDB1}" name="Colonne5682" dataDxfId="10704"/>
    <tableColumn id="5709" xr3:uid="{06DFC24B-512F-0A45-9578-4E644F6C13F7}" name="Colonne5683" dataDxfId="10703"/>
    <tableColumn id="5710" xr3:uid="{8DD78959-0DC6-FC4A-926C-29A4E6A8C3C6}" name="Colonne5684" dataDxfId="10702"/>
    <tableColumn id="5711" xr3:uid="{2230DC9C-3505-4A4D-A9A5-E42FE4991F1D}" name="Colonne5685" dataDxfId="10701"/>
    <tableColumn id="5712" xr3:uid="{E4E3C2D2-DC68-4C4B-B3A9-8835FFEDEBB5}" name="Colonne5686" dataDxfId="10700"/>
    <tableColumn id="5713" xr3:uid="{1D7148CD-1835-5D40-A8B9-B19592194A75}" name="Colonne5687" dataDxfId="10699"/>
    <tableColumn id="5714" xr3:uid="{6C882BAB-D820-834C-A21D-7E59BC5078C9}" name="Colonne5688" dataDxfId="10698"/>
    <tableColumn id="5715" xr3:uid="{CB53B6EA-11F8-5A43-8DEE-CF8C1E84E648}" name="Colonne5689" dataDxfId="10697"/>
    <tableColumn id="5716" xr3:uid="{0F7FDFDA-5496-B44E-BFFF-B0AA18A4DADD}" name="Colonne5690" dataDxfId="10696"/>
    <tableColumn id="5717" xr3:uid="{9DCD95CD-5FD6-8B4B-89A4-B6849E6DA54A}" name="Colonne5691" dataDxfId="10695"/>
    <tableColumn id="5718" xr3:uid="{8541E1B0-28FD-0E4A-82B3-B85D645BFD13}" name="Colonne5692" dataDxfId="10694"/>
    <tableColumn id="5719" xr3:uid="{EAC2F778-A112-A048-9BA1-4799AC5A895D}" name="Colonne5693" dataDxfId="10693"/>
    <tableColumn id="5720" xr3:uid="{5A25F297-BD46-3D4E-B996-9BFFAD35D58A}" name="Colonne5694" dataDxfId="10692"/>
    <tableColumn id="5721" xr3:uid="{CBDDC8A2-EE6E-3945-84E3-5E65DF6917F3}" name="Colonne5695" dataDxfId="10691"/>
    <tableColumn id="5722" xr3:uid="{1D9527E1-CB33-0D45-B1C1-379002ECD1BE}" name="Colonne5696" dataDxfId="10690"/>
    <tableColumn id="5723" xr3:uid="{03635AAB-CE0A-9348-A747-C909C0215D7A}" name="Colonne5697" dataDxfId="10689"/>
    <tableColumn id="5724" xr3:uid="{8CB31DAE-BCED-EE49-B3CA-AD5759B8B1AB}" name="Colonne5698" dataDxfId="10688"/>
    <tableColumn id="5725" xr3:uid="{6107A3A9-B507-994D-A087-F5DAC58E48A5}" name="Colonne5699" dataDxfId="10687"/>
    <tableColumn id="5726" xr3:uid="{5BB062A3-9434-DF42-A333-8D321BA98CC9}" name="Colonne5700" dataDxfId="10686"/>
    <tableColumn id="5727" xr3:uid="{64DA0D50-7DE0-4945-AEE7-F4023C4AE253}" name="Colonne5701" dataDxfId="10685"/>
    <tableColumn id="5728" xr3:uid="{308FC54A-812D-054B-AC83-F3A8C972B9F4}" name="Colonne5702" dataDxfId="10684"/>
    <tableColumn id="5729" xr3:uid="{FE5BD81C-F91D-3440-9E3B-900F16CEEAD2}" name="Colonne5703" dataDxfId="10683"/>
    <tableColumn id="5730" xr3:uid="{DC7C0153-2ACD-BD47-B538-8ACF0FA69C0F}" name="Colonne5704" dataDxfId="10682"/>
    <tableColumn id="5731" xr3:uid="{9FB8F859-1302-7944-B1A9-A94CAEDC4C2F}" name="Colonne5705" dataDxfId="10681"/>
    <tableColumn id="5732" xr3:uid="{3AE1FE47-3315-B942-AD4B-5D9787FA3067}" name="Colonne5706" dataDxfId="10680"/>
    <tableColumn id="5733" xr3:uid="{55FE454D-4E12-954B-92DC-4F9A00448D59}" name="Colonne5707" dataDxfId="10679"/>
    <tableColumn id="5734" xr3:uid="{C031063C-2EEE-9743-B3A1-A8CF46B33D5C}" name="Colonne5708" dataDxfId="10678"/>
    <tableColumn id="5735" xr3:uid="{A66935E9-F099-2A4B-977B-3AF01BAD27AC}" name="Colonne5709" dataDxfId="10677"/>
    <tableColumn id="5736" xr3:uid="{CF5330BB-2A1E-3C4D-BAFD-4FE33CFFB9A1}" name="Colonne5710" dataDxfId="10676"/>
    <tableColumn id="5737" xr3:uid="{3E3EF77B-44B0-9A4A-AF08-CD7AEE35A959}" name="Colonne5711" dataDxfId="10675"/>
    <tableColumn id="5738" xr3:uid="{CCF51C28-6D7E-4C47-A7F8-8BCF21F876A2}" name="Colonne5712" dataDxfId="10674"/>
    <tableColumn id="5739" xr3:uid="{6BAF6D4A-CBB8-4245-BF2B-F8CFBF0EE072}" name="Colonne5713" dataDxfId="10673"/>
    <tableColumn id="5740" xr3:uid="{FF15C01F-C9D8-AB41-AF11-F98F74E5B351}" name="Colonne5714" dataDxfId="10672"/>
    <tableColumn id="5741" xr3:uid="{BBC2814A-198A-8642-A07F-DF671304F070}" name="Colonne5715" dataDxfId="10671"/>
    <tableColumn id="5742" xr3:uid="{AA062004-40B4-8C4B-8512-EE8C98BED275}" name="Colonne5716" dataDxfId="10670"/>
    <tableColumn id="5743" xr3:uid="{1D20D539-F1D1-394D-9040-A13076202C18}" name="Colonne5717" dataDxfId="10669"/>
    <tableColumn id="5744" xr3:uid="{DE2F17B2-52D3-2941-9AB0-CEADD305A3B9}" name="Colonne5718" dataDxfId="10668"/>
    <tableColumn id="5745" xr3:uid="{6818BC1E-7F75-EB46-A091-B5DFD8E7634C}" name="Colonne5719" dataDxfId="10667"/>
    <tableColumn id="5746" xr3:uid="{C76FA205-BF40-8A43-AF80-CB1B18C66F10}" name="Colonne5720" dataDxfId="10666"/>
    <tableColumn id="5747" xr3:uid="{4B23F6AE-3B73-2B4E-BECF-27A8D4FD5FC4}" name="Colonne5721" dataDxfId="10665"/>
    <tableColumn id="5748" xr3:uid="{DF2903BD-ECD6-574A-A6B0-E44CF30EAA4A}" name="Colonne5722" dataDxfId="10664"/>
    <tableColumn id="5749" xr3:uid="{748EFF5F-8206-1A4B-A990-B799155C4BF7}" name="Colonne5723" dataDxfId="10663"/>
    <tableColumn id="5750" xr3:uid="{92B31CE5-3CF0-364A-AB37-C9132D1D60F5}" name="Colonne5724" dataDxfId="10662"/>
    <tableColumn id="5751" xr3:uid="{E0CB3321-CC45-854A-90B6-675887668FD2}" name="Colonne5725" dataDxfId="10661"/>
    <tableColumn id="5752" xr3:uid="{5172D6B2-9B93-9044-BD20-5B24F536A1F7}" name="Colonne5726" dataDxfId="10660"/>
    <tableColumn id="5753" xr3:uid="{76806928-39F2-7448-9700-9D1ADC27603E}" name="Colonne5727" dataDxfId="10659"/>
    <tableColumn id="5754" xr3:uid="{203E65CF-5C84-034A-BD89-A4FBD62C1753}" name="Colonne5728" dataDxfId="10658"/>
    <tableColumn id="5755" xr3:uid="{153EE040-093A-3C43-A121-B3A2C1D59C93}" name="Colonne5729" dataDxfId="10657"/>
    <tableColumn id="5756" xr3:uid="{F0F9FBE2-1B52-B046-9E9D-716772C81F50}" name="Colonne5730" dataDxfId="10656"/>
    <tableColumn id="5757" xr3:uid="{11657796-BD5E-474C-B6CB-8994F7A34BFF}" name="Colonne5731" dataDxfId="10655"/>
    <tableColumn id="5758" xr3:uid="{FB672393-AD9E-FF4A-9784-3831B1D43476}" name="Colonne5732" dataDxfId="10654"/>
    <tableColumn id="5759" xr3:uid="{F02604BF-7981-2F4D-BB8B-A91B3D847CC2}" name="Colonne5733" dataDxfId="10653"/>
    <tableColumn id="5760" xr3:uid="{31CDE6E0-8175-7242-933D-87F13A0AF3FB}" name="Colonne5734" dataDxfId="10652"/>
    <tableColumn id="5761" xr3:uid="{42E8E52A-B3FF-724F-A0D0-77B10586563B}" name="Colonne5735" dataDxfId="10651"/>
    <tableColumn id="5762" xr3:uid="{C00EA109-CFCD-CF44-8353-D525FAD7A00E}" name="Colonne5736" dataDxfId="10650"/>
    <tableColumn id="5763" xr3:uid="{7A6C881B-F522-0847-96FF-9A90E7616D32}" name="Colonne5737" dataDxfId="10649"/>
    <tableColumn id="5764" xr3:uid="{716CE7DB-4B7E-4144-9C98-A1B16898E435}" name="Colonne5738" dataDxfId="10648"/>
    <tableColumn id="5765" xr3:uid="{752C1698-1A0F-6C43-8914-2E86A23EAADA}" name="Colonne5739" dataDxfId="10647"/>
    <tableColumn id="5766" xr3:uid="{A6C63270-8D0A-284C-9EFF-369C88C5B59C}" name="Colonne5740" dataDxfId="10646"/>
    <tableColumn id="5767" xr3:uid="{EF078574-C753-8545-9DEB-AECDE34495DA}" name="Colonne5741" dataDxfId="10645"/>
    <tableColumn id="5768" xr3:uid="{F08A9707-1169-FE42-B2CD-37BA3F99691D}" name="Colonne5742" dataDxfId="10644"/>
    <tableColumn id="5769" xr3:uid="{5D690CD0-724B-BA40-8388-D0BE5DBD3FEC}" name="Colonne5743" dataDxfId="10643"/>
    <tableColumn id="5770" xr3:uid="{2D3B9934-8317-9F45-9F54-A996F6AB38DD}" name="Colonne5744" dataDxfId="10642"/>
    <tableColumn id="5771" xr3:uid="{E05CF1B2-3353-0744-A1AD-6DE2FC949EA5}" name="Colonne5745" dataDxfId="10641"/>
    <tableColumn id="5772" xr3:uid="{4DD8C4C1-34FD-764A-8902-CDADD25563A9}" name="Colonne5746" dataDxfId="10640"/>
    <tableColumn id="5773" xr3:uid="{69D08E8F-1A19-EE4B-827B-07E1FE5B9F03}" name="Colonne5747" dataDxfId="10639"/>
    <tableColumn id="5774" xr3:uid="{C6EAB2B7-151A-D14A-99D3-EF1735C8864A}" name="Colonne5748" dataDxfId="10638"/>
    <tableColumn id="5775" xr3:uid="{305BDBCE-1D9F-9C48-B8B8-D30FF4C2F1B2}" name="Colonne5749" dataDxfId="10637"/>
    <tableColumn id="5776" xr3:uid="{8BA66B41-22BE-6B42-A5D1-14B3FF0FE022}" name="Colonne5750" dataDxfId="10636"/>
    <tableColumn id="5777" xr3:uid="{BE832DA6-E07F-2348-8552-E0B4DBB83687}" name="Colonne5751" dataDxfId="10635"/>
    <tableColumn id="5778" xr3:uid="{18B9F672-9CD8-634C-872A-29666248E4AB}" name="Colonne5752" dataDxfId="10634"/>
    <tableColumn id="5779" xr3:uid="{F7E424DA-E868-F44E-A993-584429B1231F}" name="Colonne5753" dataDxfId="10633"/>
    <tableColumn id="5780" xr3:uid="{0BF64A35-27F2-254A-9AF1-91A76910EA2B}" name="Colonne5754" dataDxfId="10632"/>
    <tableColumn id="5781" xr3:uid="{480129E5-12B8-0B44-87E0-3A4C14251489}" name="Colonne5755" dataDxfId="10631"/>
    <tableColumn id="5782" xr3:uid="{960CD971-EF83-E143-8F20-79A30D00CB8E}" name="Colonne5756" dataDxfId="10630"/>
    <tableColumn id="5783" xr3:uid="{53238511-4154-2E4E-B918-8C5E1BCAB915}" name="Colonne5757" dataDxfId="10629"/>
    <tableColumn id="5784" xr3:uid="{F71D5349-8321-6043-BDC4-5BEAA3421F7A}" name="Colonne5758" dataDxfId="10628"/>
    <tableColumn id="5785" xr3:uid="{207AEA74-FE36-144D-B0A4-C68A5C6F8A87}" name="Colonne5759" dataDxfId="10627"/>
    <tableColumn id="5786" xr3:uid="{BBC7EB77-51F7-CC42-B7DB-2D7EFA0C3EFF}" name="Colonne5760" dataDxfId="10626"/>
    <tableColumn id="5787" xr3:uid="{A8E726C9-40D6-5147-9B2D-DA85B5169899}" name="Colonne5761" dataDxfId="10625"/>
    <tableColumn id="5788" xr3:uid="{E87AA0D2-821C-F44F-B31B-CABF9FC869E3}" name="Colonne5762" dataDxfId="10624"/>
    <tableColumn id="5789" xr3:uid="{056EAD3D-A97F-1448-935C-3A1E5E7CEADC}" name="Colonne5763" dataDxfId="10623"/>
    <tableColumn id="5790" xr3:uid="{C043A180-6DAA-304C-B882-FD5DB353AE1C}" name="Colonne5764" dataDxfId="10622"/>
    <tableColumn id="5791" xr3:uid="{F3393FB8-5A2F-4545-915C-DBEB887C7866}" name="Colonne5765" dataDxfId="10621"/>
    <tableColumn id="5792" xr3:uid="{822E01C1-2B0F-754D-8234-74A1C86C3D94}" name="Colonne5766" dataDxfId="10620"/>
    <tableColumn id="5793" xr3:uid="{1F053C86-F1B1-3442-91B9-1EAA605CD6F2}" name="Colonne5767" dataDxfId="10619"/>
    <tableColumn id="5794" xr3:uid="{68023226-6A58-C749-8214-DC1900B0D729}" name="Colonne5768" dataDxfId="10618"/>
    <tableColumn id="5795" xr3:uid="{5B6B4247-4D1D-EF49-B965-1129D7F6ABD2}" name="Colonne5769" dataDxfId="10617"/>
    <tableColumn id="5796" xr3:uid="{D5E77DC8-2560-9B4D-B5BA-F008A0B5C8E4}" name="Colonne5770" dataDxfId="10616"/>
    <tableColumn id="5797" xr3:uid="{3C65A7B4-1FE2-744F-95E5-E7AAC9772468}" name="Colonne5771" dataDxfId="10615"/>
    <tableColumn id="5798" xr3:uid="{4D37CA53-4639-6D48-A098-E3FF3608B4DC}" name="Colonne5772" dataDxfId="10614"/>
    <tableColumn id="5799" xr3:uid="{C076B0E7-3835-7D46-B9DE-E4017B633F1F}" name="Colonne5773" dataDxfId="10613"/>
    <tableColumn id="5800" xr3:uid="{6ED59CCE-42AE-D54B-AA4E-C80134ABBB43}" name="Colonne5774" dataDxfId="10612"/>
    <tableColumn id="5801" xr3:uid="{D41FBA86-84AB-3A4A-9DD6-65169AC8C762}" name="Colonne5775" dataDxfId="10611"/>
    <tableColumn id="5802" xr3:uid="{9E2E3484-E5DD-8D40-9071-D0FED8BBC86F}" name="Colonne5776" dataDxfId="10610"/>
    <tableColumn id="5803" xr3:uid="{8290702A-0B13-E244-93A3-DBCF1D0C3A38}" name="Colonne5777" dataDxfId="10609"/>
    <tableColumn id="5804" xr3:uid="{7918E0B4-DA8F-1B4A-AD02-DBB85A858970}" name="Colonne5778" dataDxfId="10608"/>
    <tableColumn id="5805" xr3:uid="{82610B1D-6C22-FA41-A751-419118C9BEE7}" name="Colonne5779" dataDxfId="10607"/>
    <tableColumn id="5806" xr3:uid="{D3FF5B6A-D7E3-1740-9DFF-5803D4C4F864}" name="Colonne5780" dataDxfId="10606"/>
    <tableColumn id="5807" xr3:uid="{D6283E13-3BCF-2542-96B7-1E3D2606C2FB}" name="Colonne5781" dataDxfId="10605"/>
    <tableColumn id="5808" xr3:uid="{183A3314-F951-FB41-A6D3-5FB587FCD885}" name="Colonne5782" dataDxfId="10604"/>
    <tableColumn id="5809" xr3:uid="{4C5ADFE3-4766-5740-AF15-73C2CECB68D2}" name="Colonne5783" dataDxfId="10603"/>
    <tableColumn id="5810" xr3:uid="{F7B9555A-02D2-244E-9503-0B1CD13812F3}" name="Colonne5784" dataDxfId="10602"/>
    <tableColumn id="5811" xr3:uid="{00C5BEC7-2F5B-3948-99D9-E0DFE292AD5A}" name="Colonne5785" dataDxfId="10601"/>
    <tableColumn id="5812" xr3:uid="{2AE4EEB4-8DB8-E446-A73F-1FE3FE10FCA2}" name="Colonne5786" dataDxfId="10600"/>
    <tableColumn id="5813" xr3:uid="{B316EF34-F74C-8D47-BF3C-E94FA0480896}" name="Colonne5787" dataDxfId="10599"/>
    <tableColumn id="5814" xr3:uid="{3D099ABD-AF7E-AE42-96AB-9CF9AC4E3F35}" name="Colonne5788" dataDxfId="10598"/>
    <tableColumn id="5815" xr3:uid="{0482CE33-F3F8-924B-9125-AF4601A03A47}" name="Colonne5789" dataDxfId="10597"/>
    <tableColumn id="5816" xr3:uid="{52485EE0-A64B-F747-AC79-B92273BDDEA0}" name="Colonne5790" dataDxfId="10596"/>
    <tableColumn id="5817" xr3:uid="{CC3185B8-C664-444B-81B9-C19F863EE437}" name="Colonne5791" dataDxfId="10595"/>
    <tableColumn id="5818" xr3:uid="{A942BEAC-3394-E04B-A019-05BB7329CDF0}" name="Colonne5792" dataDxfId="10594"/>
    <tableColumn id="5819" xr3:uid="{F66EA66C-C620-2540-A172-65400CF7B972}" name="Colonne5793" dataDxfId="10593"/>
    <tableColumn id="5820" xr3:uid="{7EC11837-B102-604B-95F6-86EC19C73666}" name="Colonne5794" dataDxfId="10592"/>
    <tableColumn id="5821" xr3:uid="{39F07304-3FF5-FA43-BD4D-251364021268}" name="Colonne5795" dataDxfId="10591"/>
    <tableColumn id="5822" xr3:uid="{6728E95B-CE4E-6C41-952B-47CF00E058C5}" name="Colonne5796" dataDxfId="10590"/>
    <tableColumn id="5823" xr3:uid="{EA92485B-BDE8-9F4A-B151-B0DA66B1FCE4}" name="Colonne5797" dataDxfId="10589"/>
    <tableColumn id="5824" xr3:uid="{F68603B7-11A0-DF4A-BDAC-DF3D223F78C6}" name="Colonne5798" dataDxfId="10588"/>
    <tableColumn id="5825" xr3:uid="{007D83C0-EBF1-F743-A82E-78A6D2DA8BAC}" name="Colonne5799" dataDxfId="10587"/>
    <tableColumn id="5826" xr3:uid="{FE0EF91E-720B-3A45-9839-7A166904278A}" name="Colonne5800" dataDxfId="10586"/>
    <tableColumn id="5827" xr3:uid="{BC2F5F11-916F-6F49-9F43-59A78EFB3543}" name="Colonne5801" dataDxfId="10585"/>
    <tableColumn id="5828" xr3:uid="{1EA7C140-9280-2849-BFDF-6D7152F5BB74}" name="Colonne5802" dataDxfId="10584"/>
    <tableColumn id="5829" xr3:uid="{20D54D08-B84D-B34B-8D14-28DDF1CFA30B}" name="Colonne5803" dataDxfId="10583"/>
    <tableColumn id="5830" xr3:uid="{46DAC946-A26F-7844-8676-E36DE316001B}" name="Colonne5804" dataDxfId="10582"/>
    <tableColumn id="5831" xr3:uid="{9D42BD23-21DF-5043-828B-36B1054C8B6B}" name="Colonne5805" dataDxfId="10581"/>
    <tableColumn id="5832" xr3:uid="{68F52570-1535-E24A-BD52-2A3974D5B1A6}" name="Colonne5806" dataDxfId="10580"/>
    <tableColumn id="5833" xr3:uid="{BC488CC8-FB30-A446-BCC4-CDC4199FCC44}" name="Colonne5807" dataDxfId="10579"/>
    <tableColumn id="5834" xr3:uid="{D0056563-A680-C14C-908C-4ED837F032D6}" name="Colonne5808" dataDxfId="10578"/>
    <tableColumn id="5835" xr3:uid="{8C3C8561-3BC6-0841-9B18-254A16FA4279}" name="Colonne5809" dataDxfId="10577"/>
    <tableColumn id="5836" xr3:uid="{0E414F2F-45A9-BE40-91EF-CE4A8D9732AD}" name="Colonne5810" dataDxfId="10576"/>
    <tableColumn id="5837" xr3:uid="{76FA40DD-2974-6A4C-AA72-E73667107311}" name="Colonne5811" dataDxfId="10575"/>
    <tableColumn id="5838" xr3:uid="{0F895B90-2258-1D43-84E7-6D60735DF839}" name="Colonne5812" dataDxfId="10574"/>
    <tableColumn id="5839" xr3:uid="{17A454D0-70D9-5241-9443-EC86946D52AA}" name="Colonne5813" dataDxfId="10573"/>
    <tableColumn id="5840" xr3:uid="{C25AAABF-3FD6-644E-92C2-1C9389637B70}" name="Colonne5814" dataDxfId="10572"/>
    <tableColumn id="5841" xr3:uid="{0E01E490-E709-7546-98B1-00DB119491D8}" name="Colonne5815" dataDxfId="10571"/>
    <tableColumn id="5842" xr3:uid="{4079847D-4F48-C447-8635-0A8B747EDF93}" name="Colonne5816" dataDxfId="10570"/>
    <tableColumn id="5843" xr3:uid="{8DE7534B-EC66-B848-A148-52531EE32E18}" name="Colonne5817" dataDxfId="10569"/>
    <tableColumn id="5844" xr3:uid="{B784D251-F886-104E-A7C3-AB1A8B6F6937}" name="Colonne5818" dataDxfId="10568"/>
    <tableColumn id="5845" xr3:uid="{90BE0881-FB5A-2846-A6B4-728598B31BBE}" name="Colonne5819" dataDxfId="10567"/>
    <tableColumn id="5846" xr3:uid="{845CD05B-9D04-E445-8233-84C5E09DA4FB}" name="Colonne5820" dataDxfId="10566"/>
    <tableColumn id="5847" xr3:uid="{4B53E499-026E-C540-8BF8-76721F43E7A1}" name="Colonne5821" dataDxfId="10565"/>
    <tableColumn id="5848" xr3:uid="{238625E1-CD1D-4448-995C-B1F963A1EFDF}" name="Colonne5822" dataDxfId="10564"/>
    <tableColumn id="5849" xr3:uid="{77C46556-A93C-CC49-B2AC-4207C9C63955}" name="Colonne5823" dataDxfId="10563"/>
    <tableColumn id="5850" xr3:uid="{E57A4FBB-E232-344B-BDD7-D00078E24D4F}" name="Colonne5824" dataDxfId="10562"/>
    <tableColumn id="5851" xr3:uid="{14F3F2DF-14AD-7740-A561-27164ACBB4C1}" name="Colonne5825" dataDxfId="10561"/>
    <tableColumn id="5852" xr3:uid="{6D02E377-DF5B-C741-AAB2-A13C1CF4A44C}" name="Colonne5826" dataDxfId="10560"/>
    <tableColumn id="5853" xr3:uid="{D661EAA7-5B7B-5B40-A5DC-D3FC21CE82F3}" name="Colonne5827" dataDxfId="10559"/>
    <tableColumn id="5854" xr3:uid="{850BC431-FA55-8C46-9783-788AE7F7C133}" name="Colonne5828" dataDxfId="10558"/>
    <tableColumn id="5855" xr3:uid="{24F6E5B3-D9F3-9A43-8AE4-51B543DCD464}" name="Colonne5829" dataDxfId="10557"/>
    <tableColumn id="5856" xr3:uid="{B38AEEDA-4866-6C4D-ABC0-03DD48C781F6}" name="Colonne5830" dataDxfId="10556"/>
    <tableColumn id="5857" xr3:uid="{59E13757-1740-8E46-8EAD-CBBEBA9B6F35}" name="Colonne5831" dataDxfId="10555"/>
    <tableColumn id="5858" xr3:uid="{1A61DE11-531C-1D47-8684-63B8644DB3B1}" name="Colonne5832" dataDxfId="10554"/>
    <tableColumn id="5859" xr3:uid="{374CB989-7A07-0C4C-B7AB-77019C4E4DF2}" name="Colonne5833" dataDxfId="10553"/>
    <tableColumn id="5860" xr3:uid="{2709D285-59C2-7044-8B56-FFCC8A659658}" name="Colonne5834" dataDxfId="10552"/>
    <tableColumn id="5861" xr3:uid="{298A2162-45FC-C54F-A2E7-1119616E147A}" name="Colonne5835" dataDxfId="10551"/>
    <tableColumn id="5862" xr3:uid="{5C522C6F-6C65-8149-A790-B97679D576D6}" name="Colonne5836" dataDxfId="10550"/>
    <tableColumn id="5863" xr3:uid="{0B88598E-A0DD-1446-98F3-19A5AF3ED618}" name="Colonne5837" dataDxfId="10549"/>
    <tableColumn id="5864" xr3:uid="{7F006A9F-E740-BF47-9099-88F5EA03A8E8}" name="Colonne5838" dataDxfId="10548"/>
    <tableColumn id="5865" xr3:uid="{07DE18FE-14AE-7D4A-B40B-A35B9DF2016A}" name="Colonne5839" dataDxfId="10547"/>
    <tableColumn id="5866" xr3:uid="{E849E08C-EA8D-694D-B5D2-9B2A72FA1451}" name="Colonne5840" dataDxfId="10546"/>
    <tableColumn id="5867" xr3:uid="{87D10234-713A-FC47-B70A-D688D3EA7DA9}" name="Colonne5841" dataDxfId="10545"/>
    <tableColumn id="5868" xr3:uid="{ADD83729-6CA5-1045-9711-C16F5944484E}" name="Colonne5842" dataDxfId="10544"/>
    <tableColumn id="5869" xr3:uid="{EB1F7F57-5E5E-E346-82EC-3D2C709A6B1A}" name="Colonne5843" dataDxfId="10543"/>
    <tableColumn id="5870" xr3:uid="{DF9567B8-8083-3D43-B171-64437588ADF8}" name="Colonne5844" dataDxfId="10542"/>
    <tableColumn id="5871" xr3:uid="{EF6231AE-8430-6845-8FB3-979832C8FEB7}" name="Colonne5845" dataDxfId="10541"/>
    <tableColumn id="5872" xr3:uid="{4CA679DE-A723-514E-9C1E-54F8DCE6BE31}" name="Colonne5846" dataDxfId="10540"/>
    <tableColumn id="5873" xr3:uid="{0D33F105-17C8-B34E-8E15-C2717D25C2CE}" name="Colonne5847" dataDxfId="10539"/>
    <tableColumn id="5874" xr3:uid="{671CAF09-7808-6A45-B3E3-563A924A85C1}" name="Colonne5848" dataDxfId="10538"/>
    <tableColumn id="5875" xr3:uid="{216EAA0C-5EB6-3E4F-B610-9A87478A1B9C}" name="Colonne5849" dataDxfId="10537"/>
    <tableColumn id="5876" xr3:uid="{8A767F22-E85B-5F4D-B47F-F79BE77F134A}" name="Colonne5850" dataDxfId="10536"/>
    <tableColumn id="5877" xr3:uid="{76C22DF7-B5F5-0D45-8414-7D3431D7C2F0}" name="Colonne5851" dataDxfId="10535"/>
    <tableColumn id="5878" xr3:uid="{94B225D4-A418-FE45-AD39-00D8670D3ED4}" name="Colonne5852" dataDxfId="10534"/>
    <tableColumn id="5879" xr3:uid="{E5BFAA29-C7D1-CD42-88E8-5DCB17FCEC9E}" name="Colonne5853" dataDxfId="10533"/>
    <tableColumn id="5880" xr3:uid="{B2EC0EDA-F53D-E64B-BF7D-513A730C937A}" name="Colonne5854" dataDxfId="10532"/>
    <tableColumn id="5881" xr3:uid="{24A2CD02-9276-4340-A3FE-B532DAFA6F39}" name="Colonne5855" dataDxfId="10531"/>
    <tableColumn id="5882" xr3:uid="{198E31C4-F905-2148-A7B7-12B26A09F4D6}" name="Colonne5856" dataDxfId="10530"/>
    <tableColumn id="5883" xr3:uid="{404B0E9A-DBA4-7C4F-9612-475F91ABA8BB}" name="Colonne5857" dataDxfId="10529"/>
    <tableColumn id="5884" xr3:uid="{3A7CA7FF-294F-5B41-A242-ECBB4B033F55}" name="Colonne5858" dataDxfId="10528"/>
    <tableColumn id="5885" xr3:uid="{4C0D9EAA-5A9A-964F-99EE-8422B80A2EC5}" name="Colonne5859" dataDxfId="10527"/>
    <tableColumn id="5886" xr3:uid="{BA836575-F209-654C-B753-348CEE35C386}" name="Colonne5860" dataDxfId="10526"/>
    <tableColumn id="5887" xr3:uid="{2ED5C685-1FD1-B042-B257-D9CE8EADDC4E}" name="Colonne5861" dataDxfId="10525"/>
    <tableColumn id="5888" xr3:uid="{60FF99E4-AE5E-2049-9246-699421C21B76}" name="Colonne5862" dataDxfId="10524"/>
    <tableColumn id="5889" xr3:uid="{111E3B14-EC1E-8945-BD9B-1CCDFFDF4FF8}" name="Colonne5863" dataDxfId="10523"/>
    <tableColumn id="5890" xr3:uid="{C820EE6A-9870-2548-B5A9-DBA25188B971}" name="Colonne5864" dataDxfId="10522"/>
    <tableColumn id="5891" xr3:uid="{10CD875D-124A-6D45-9B87-DE4F5ECA4F8D}" name="Colonne5865" dataDxfId="10521"/>
    <tableColumn id="5892" xr3:uid="{9C24E45F-C235-4349-AB92-BB905E95DBCE}" name="Colonne5866" dataDxfId="10520"/>
    <tableColumn id="5893" xr3:uid="{1CAFAE3B-40F6-894A-9CA7-BAEDA73803E1}" name="Colonne5867" dataDxfId="10519"/>
    <tableColumn id="5894" xr3:uid="{2F71014B-018A-1543-9395-0DA9215F093D}" name="Colonne5868" dataDxfId="10518"/>
    <tableColumn id="5895" xr3:uid="{E8F844C8-AE88-8E4A-8022-83AA2E3909EA}" name="Colonne5869" dataDxfId="10517"/>
    <tableColumn id="5896" xr3:uid="{A6F884B1-646D-CC4D-96E2-85FDA0248B83}" name="Colonne5870" dataDxfId="10516"/>
    <tableColumn id="5897" xr3:uid="{E1D20C9A-428B-5744-BAE1-B9217D73AA2C}" name="Colonne5871" dataDxfId="10515"/>
    <tableColumn id="5898" xr3:uid="{EB80D8C6-B0FB-7F4D-93E0-A884AAAF8BA7}" name="Colonne5872" dataDxfId="10514"/>
    <tableColumn id="5899" xr3:uid="{69E15FD1-338C-5947-AC1B-18843947BA98}" name="Colonne5873" dataDxfId="10513"/>
    <tableColumn id="5900" xr3:uid="{D4993658-0BED-624F-9743-883820BDEFDE}" name="Colonne5874" dataDxfId="10512"/>
    <tableColumn id="5901" xr3:uid="{DAF8B571-0965-8C41-B51C-FEC1F8DFA484}" name="Colonne5875" dataDxfId="10511"/>
    <tableColumn id="5902" xr3:uid="{9AE2C50F-063C-EA48-B5DF-8837BF262897}" name="Colonne5876" dataDxfId="10510"/>
    <tableColumn id="5903" xr3:uid="{A14519E7-8E37-EE46-8B15-A881CC49118C}" name="Colonne5877" dataDxfId="10509"/>
    <tableColumn id="5904" xr3:uid="{CD29D371-F0E9-A845-ADE1-61EE91B91A6F}" name="Colonne5878" dataDxfId="10508"/>
    <tableColumn id="5905" xr3:uid="{C47A5795-FF66-FB4A-8BF4-8DD8E3EF723A}" name="Colonne5879" dataDxfId="10507"/>
    <tableColumn id="5906" xr3:uid="{07F24296-974E-F347-97E2-4CF89914A4D0}" name="Colonne5880" dataDxfId="10506"/>
    <tableColumn id="5907" xr3:uid="{9ABCA8E0-C725-D249-9047-D942D12D0E33}" name="Colonne5881" dataDxfId="10505"/>
    <tableColumn id="5908" xr3:uid="{39143349-EDE0-C348-9E62-40DC750BD65A}" name="Colonne5882" dataDxfId="10504"/>
    <tableColumn id="5909" xr3:uid="{245AB723-2595-CC46-8C7E-FF16EA7C8851}" name="Colonne5883" dataDxfId="10503"/>
    <tableColumn id="5910" xr3:uid="{01D4D130-AE39-B048-B15C-AC0FD7256064}" name="Colonne5884" dataDxfId="10502"/>
    <tableColumn id="5911" xr3:uid="{1A4F2DA1-2A8F-0848-911E-3A90C3616945}" name="Colonne5885" dataDxfId="10501"/>
    <tableColumn id="5912" xr3:uid="{4585D50E-6575-BF40-A608-A2E6F4659B1F}" name="Colonne5886" dataDxfId="10500"/>
    <tableColumn id="5913" xr3:uid="{68257689-C76D-E44B-928A-F237AA8F717F}" name="Colonne5887" dataDxfId="10499"/>
    <tableColumn id="5914" xr3:uid="{0595A92D-E8BF-E24F-AE73-BA5648646C2E}" name="Colonne5888" dataDxfId="10498"/>
    <tableColumn id="5915" xr3:uid="{AABDD782-CD23-C848-BFAB-2B8796B2E664}" name="Colonne5889" dataDxfId="10497"/>
    <tableColumn id="5916" xr3:uid="{772D4B4C-6E15-2544-A310-8AF55170A5D9}" name="Colonne5890" dataDxfId="10496"/>
    <tableColumn id="5917" xr3:uid="{DC39C6D8-C0BB-BB4E-9433-33BCA61360C5}" name="Colonne5891" dataDxfId="10495"/>
    <tableColumn id="5918" xr3:uid="{48FDD705-DB7B-D442-BA3C-55EF5DAD657B}" name="Colonne5892" dataDxfId="10494"/>
    <tableColumn id="5919" xr3:uid="{B0400FD2-6DBB-2143-956E-625E9F1796AB}" name="Colonne5893" dataDxfId="10493"/>
    <tableColumn id="5920" xr3:uid="{481A2ACD-F841-ED49-A746-9DE57C78D9F6}" name="Colonne5894" dataDxfId="10492"/>
    <tableColumn id="5921" xr3:uid="{F64AED12-ED80-EB48-A43E-57C87856CF60}" name="Colonne5895" dataDxfId="10491"/>
    <tableColumn id="5922" xr3:uid="{C722C0AB-6356-5B41-8907-8223B0ACA59E}" name="Colonne5896" dataDxfId="10490"/>
    <tableColumn id="5923" xr3:uid="{F619CBAA-32B3-584D-B8ED-671C011F97E3}" name="Colonne5897" dataDxfId="10489"/>
    <tableColumn id="5924" xr3:uid="{7B0E8428-3D42-D84C-A6BC-B34D5598D4E0}" name="Colonne5898" dataDxfId="10488"/>
    <tableColumn id="5925" xr3:uid="{DFAB532F-E42C-1744-93F2-A3E645C8C6F6}" name="Colonne5899" dataDxfId="10487"/>
    <tableColumn id="5926" xr3:uid="{6D8407B9-3298-C647-8BEB-7FBD6CD84CA1}" name="Colonne5900" dataDxfId="10486"/>
    <tableColumn id="5927" xr3:uid="{B0F41F09-9BCB-DF47-A54A-CD75DA32C9E7}" name="Colonne5901" dataDxfId="10485"/>
    <tableColumn id="5928" xr3:uid="{9E99EB70-F098-4F45-AB51-C50243FCE103}" name="Colonne5902" dataDxfId="10484"/>
    <tableColumn id="5929" xr3:uid="{B7A5D027-60DF-704D-8DEC-4C82B27A9F66}" name="Colonne5903" dataDxfId="10483"/>
    <tableColumn id="5930" xr3:uid="{E68C462C-C852-F94D-9FD6-58612456C89B}" name="Colonne5904" dataDxfId="10482"/>
    <tableColumn id="5931" xr3:uid="{E3469633-8FBB-E640-B959-5BA94F0303DB}" name="Colonne5905" dataDxfId="10481"/>
    <tableColumn id="5932" xr3:uid="{44144DAF-838F-B348-A13C-3CBFDA360EC4}" name="Colonne5906" dataDxfId="10480"/>
    <tableColumn id="5933" xr3:uid="{8286300E-95A8-914B-AB1F-273209B520EF}" name="Colonne5907" dataDxfId="10479"/>
    <tableColumn id="5934" xr3:uid="{CBF08CFF-CE2F-2246-A981-7A64D50724E2}" name="Colonne5908" dataDxfId="10478"/>
    <tableColumn id="5935" xr3:uid="{E2C30977-4F82-4545-902A-17207CCA707E}" name="Colonne5909" dataDxfId="10477"/>
    <tableColumn id="5936" xr3:uid="{616F43C6-AD11-D446-A07D-A19176AA813D}" name="Colonne5910" dataDxfId="10476"/>
    <tableColumn id="5937" xr3:uid="{7CA01DF2-3001-E14D-A2F6-72ADE2DBBA74}" name="Colonne5911" dataDxfId="10475"/>
    <tableColumn id="5938" xr3:uid="{6EA35F10-A66A-0E4C-B4ED-9D862D78239D}" name="Colonne5912" dataDxfId="10474"/>
    <tableColumn id="5939" xr3:uid="{444F8C35-1A80-7340-A401-967043682642}" name="Colonne5913" dataDxfId="10473"/>
    <tableColumn id="5940" xr3:uid="{3467FCE9-218B-0141-9B6B-AA1ED745BCFB}" name="Colonne5914" dataDxfId="10472"/>
    <tableColumn id="5941" xr3:uid="{15616C1E-95FB-1C42-AEBF-BA9260590AAB}" name="Colonne5915" dataDxfId="10471"/>
    <tableColumn id="5942" xr3:uid="{B5557DFC-9E10-1946-AC46-5E672CEDAF96}" name="Colonne5916" dataDxfId="10470"/>
    <tableColumn id="5943" xr3:uid="{87CB3A95-AEF8-8249-BE96-9F1C90D2BEE3}" name="Colonne5917" dataDxfId="10469"/>
    <tableColumn id="5944" xr3:uid="{EBB5F312-5036-AB46-A767-3843CA9D002E}" name="Colonne5918" dataDxfId="10468"/>
    <tableColumn id="5945" xr3:uid="{DAC246FB-74C6-C248-BDB0-EE6D9EF511F1}" name="Colonne5919" dataDxfId="10467"/>
    <tableColumn id="5946" xr3:uid="{E40A0F96-D495-8540-B448-0E493164631E}" name="Colonne5920" dataDxfId="10466"/>
    <tableColumn id="5947" xr3:uid="{BD782CD4-8B74-F74B-B46B-3B7156BF7D05}" name="Colonne5921" dataDxfId="10465"/>
    <tableColumn id="5948" xr3:uid="{19498418-B5A1-D247-908F-3E9A142E5FE1}" name="Colonne5922" dataDxfId="10464"/>
    <tableColumn id="5949" xr3:uid="{5F78D366-163E-6949-B086-9CD910EA7CCE}" name="Colonne5923" dataDxfId="10463"/>
    <tableColumn id="5950" xr3:uid="{CD654F27-9439-EE47-94D7-3187A5A74032}" name="Colonne5924" dataDxfId="10462"/>
    <tableColumn id="5951" xr3:uid="{F3F5296A-F012-B84B-A7BC-FEBA0CD45F99}" name="Colonne5925" dataDxfId="10461"/>
    <tableColumn id="5952" xr3:uid="{DD856B87-BE22-4A43-8A6F-7960F8460E9F}" name="Colonne5926" dataDxfId="10460"/>
    <tableColumn id="5953" xr3:uid="{9467272A-92B0-CC46-BC2F-E3927047C83D}" name="Colonne5927" dataDxfId="10459"/>
    <tableColumn id="5954" xr3:uid="{84815099-0829-3342-B15A-161D736A5261}" name="Colonne5928" dataDxfId="10458"/>
    <tableColumn id="5955" xr3:uid="{38BF0D1F-BDF2-C248-AC49-DEBE87D22422}" name="Colonne5929" dataDxfId="10457"/>
    <tableColumn id="5956" xr3:uid="{8439B01A-5A78-9F4C-8A48-AE2C241A6EDC}" name="Colonne5930" dataDxfId="10456"/>
    <tableColumn id="5957" xr3:uid="{78403492-7A9E-294E-B7E1-D4802447659F}" name="Colonne5931" dataDxfId="10455"/>
    <tableColumn id="5958" xr3:uid="{A9101732-85B9-BD45-BBD1-7B7A8A22A20D}" name="Colonne5932" dataDxfId="10454"/>
    <tableColumn id="5959" xr3:uid="{5B2BD20A-9353-D24C-B94E-993354E8E83C}" name="Colonne5933" dataDxfId="10453"/>
    <tableColumn id="5960" xr3:uid="{672FB1BE-D4B4-2F48-8DFF-E51EC570B16E}" name="Colonne5934" dataDxfId="10452"/>
    <tableColumn id="5961" xr3:uid="{495E989C-73FD-254E-94F7-12384A453055}" name="Colonne5935" dataDxfId="10451"/>
    <tableColumn id="5962" xr3:uid="{D9D0E113-4E1D-1746-A9D9-84AD48A28AFC}" name="Colonne5936" dataDxfId="10450"/>
    <tableColumn id="5963" xr3:uid="{9A0058F8-729E-414F-A2FB-E3F2EE4F0892}" name="Colonne5937" dataDxfId="10449"/>
    <tableColumn id="5964" xr3:uid="{6463CBF7-9265-D541-A0EB-9AAAC808A510}" name="Colonne5938" dataDxfId="10448"/>
    <tableColumn id="5965" xr3:uid="{AB6E6784-540E-6F4C-8F91-821C911A0681}" name="Colonne5939" dataDxfId="10447"/>
    <tableColumn id="5966" xr3:uid="{A7F0E874-D49F-2A43-978B-0B40200A29AA}" name="Colonne5940" dataDxfId="10446"/>
    <tableColumn id="5967" xr3:uid="{7857DE6B-6781-A848-8B61-2A43958B4F91}" name="Colonne5941" dataDxfId="10445"/>
    <tableColumn id="5968" xr3:uid="{0529C3AA-2EE6-2F4C-8A26-7EC5A64C3493}" name="Colonne5942" dataDxfId="10444"/>
    <tableColumn id="5969" xr3:uid="{EBC7F830-B75B-E345-A126-2F92621CC128}" name="Colonne5943" dataDxfId="10443"/>
    <tableColumn id="5970" xr3:uid="{6555DC1C-3C2F-CF46-AE4B-E388F0741976}" name="Colonne5944" dataDxfId="10442"/>
    <tableColumn id="5971" xr3:uid="{B86E94AE-ADD5-9F44-939B-83CF8FD3DF2C}" name="Colonne5945" dataDxfId="10441"/>
    <tableColumn id="5972" xr3:uid="{A06AABD5-4921-964A-BEBB-D63857D551C1}" name="Colonne5946" dataDxfId="10440"/>
    <tableColumn id="5973" xr3:uid="{A99B79F7-5C42-E34E-AA99-3E12FE6E3AE0}" name="Colonne5947" dataDxfId="10439"/>
    <tableColumn id="5974" xr3:uid="{A31A0160-586A-6042-86D7-B5B4B87DD40B}" name="Colonne5948" dataDxfId="10438"/>
    <tableColumn id="5975" xr3:uid="{CDE15AE9-4089-7740-8A2F-28470EE60E6B}" name="Colonne5949" dataDxfId="10437"/>
    <tableColumn id="5976" xr3:uid="{F3ADB3B7-733C-7B4D-866C-3EDF90B5DA94}" name="Colonne5950" dataDxfId="10436"/>
    <tableColumn id="5977" xr3:uid="{3E7F4427-34FB-1942-B168-F9828B0D2408}" name="Colonne5951" dataDxfId="10435"/>
    <tableColumn id="5978" xr3:uid="{58D3A871-3350-7241-9C96-27F8E2BDC119}" name="Colonne5952" dataDxfId="10434"/>
    <tableColumn id="5979" xr3:uid="{4B8E7331-DA38-4F4F-9AA4-7A76179426A3}" name="Colonne5953" dataDxfId="10433"/>
    <tableColumn id="5980" xr3:uid="{C02068C5-A71D-8045-97DC-EF251210A6BC}" name="Colonne5954" dataDxfId="10432"/>
    <tableColumn id="5981" xr3:uid="{DB318DF4-896C-2348-AF94-EDDE8F313C7F}" name="Colonne5955" dataDxfId="10431"/>
    <tableColumn id="5982" xr3:uid="{6470375E-5DE9-4346-8252-CFBB76377402}" name="Colonne5956" dataDxfId="10430"/>
    <tableColumn id="5983" xr3:uid="{52DBCE87-AAB2-6243-8528-074CC03BAE0D}" name="Colonne5957" dataDxfId="10429"/>
    <tableColumn id="5984" xr3:uid="{B7635A4E-8C9D-9E4E-8824-5628B08043A2}" name="Colonne5958" dataDxfId="10428"/>
    <tableColumn id="5985" xr3:uid="{2C6427B8-EE11-784E-8CBF-651FA4463E0D}" name="Colonne5959" dataDxfId="10427"/>
    <tableColumn id="5986" xr3:uid="{F3023943-AC75-0046-9674-25BA3055FE99}" name="Colonne5960" dataDxfId="10426"/>
    <tableColumn id="5987" xr3:uid="{C6175636-673F-8B4A-B4E3-8B4DF6CAE5EE}" name="Colonne5961" dataDxfId="10425"/>
    <tableColumn id="5988" xr3:uid="{A3AFE2D8-F57F-B94C-959C-6A0F046C2C10}" name="Colonne5962" dataDxfId="10424"/>
    <tableColumn id="5989" xr3:uid="{E212302E-3A26-2C4B-BE1D-E238051C46BE}" name="Colonne5963" dataDxfId="10423"/>
    <tableColumn id="5990" xr3:uid="{C17079B1-04D8-5842-A61B-268E77A7CD99}" name="Colonne5964" dataDxfId="10422"/>
    <tableColumn id="5991" xr3:uid="{D1B22B2B-78C1-5343-B824-3890F6142BD7}" name="Colonne5965" dataDxfId="10421"/>
    <tableColumn id="5992" xr3:uid="{671FD9BB-38AC-274C-A5CD-0557105DF476}" name="Colonne5966" dataDxfId="10420"/>
    <tableColumn id="5993" xr3:uid="{CE379E23-833F-3649-9E07-56CBB26D951D}" name="Colonne5967" dataDxfId="10419"/>
    <tableColumn id="5994" xr3:uid="{6A83E866-23D9-4C44-91D0-31F59BC971A1}" name="Colonne5968" dataDxfId="10418"/>
    <tableColumn id="5995" xr3:uid="{799F0D54-E975-084C-805E-873A0EE05ACD}" name="Colonne5969" dataDxfId="10417"/>
    <tableColumn id="5996" xr3:uid="{6A87C934-D080-8647-99EE-E0F330B5606C}" name="Colonne5970" dataDxfId="10416"/>
    <tableColumn id="5997" xr3:uid="{5CE2D202-F819-654D-A500-D192DB1680A4}" name="Colonne5971" dataDxfId="10415"/>
    <tableColumn id="5998" xr3:uid="{CD44F8C1-4BA8-244A-A838-AB1BF5BE99F3}" name="Colonne5972" dataDxfId="10414"/>
    <tableColumn id="5999" xr3:uid="{96E42720-33E2-BB4B-8629-546E8B692FB2}" name="Colonne5973" dataDxfId="10413"/>
    <tableColumn id="6000" xr3:uid="{589A9251-BA74-F745-AEBA-705D83840142}" name="Colonne5974" dataDxfId="10412"/>
    <tableColumn id="6001" xr3:uid="{167B8AB9-78A5-EE4C-BEF7-D1A101929778}" name="Colonne5975" dataDxfId="10411"/>
    <tableColumn id="6002" xr3:uid="{4F4E35BD-CF07-F24A-AF22-5BC484A4C77A}" name="Colonne5976" dataDxfId="10410"/>
    <tableColumn id="6003" xr3:uid="{5CE29900-B698-7E48-812A-B7506A4B9DE9}" name="Colonne5977" dataDxfId="10409"/>
    <tableColumn id="6004" xr3:uid="{4A80942D-A292-DB47-973B-0DD16BF657E5}" name="Colonne5978" dataDxfId="10408"/>
    <tableColumn id="6005" xr3:uid="{165BEEC5-1004-9B4C-869A-C8BCCB424450}" name="Colonne5979" dataDxfId="10407"/>
    <tableColumn id="6006" xr3:uid="{B6C38592-BE48-D84D-B11F-119ED7757919}" name="Colonne5980" dataDxfId="10406"/>
    <tableColumn id="6007" xr3:uid="{8EE47EFA-B1C1-AE44-924C-83617A26058C}" name="Colonne5981" dataDxfId="10405"/>
    <tableColumn id="6008" xr3:uid="{E48CCD0C-0748-EF4E-B55B-211A06F5DAF6}" name="Colonne5982" dataDxfId="10404"/>
    <tableColumn id="6009" xr3:uid="{0756A887-41E6-1C49-89FD-A1670CDFA9EF}" name="Colonne5983" dataDxfId="10403"/>
    <tableColumn id="6010" xr3:uid="{E73D1DFB-38B0-D74E-A7EF-2C50CAC0B432}" name="Colonne5984" dataDxfId="10402"/>
    <tableColumn id="6011" xr3:uid="{0A3B2256-4C92-2249-98C8-3648D92FBA28}" name="Colonne5985" dataDxfId="10401"/>
    <tableColumn id="6012" xr3:uid="{D87A4AB9-F6EB-2144-8C6F-61EE26A7445E}" name="Colonne5986" dataDxfId="10400"/>
    <tableColumn id="6013" xr3:uid="{2D8954BC-69E1-A641-BA95-F930195E2CCC}" name="Colonne5987" dataDxfId="10399"/>
    <tableColumn id="6014" xr3:uid="{B5D185A4-C9CF-4042-8FF7-B36B6C811F1D}" name="Colonne5988" dataDxfId="10398"/>
    <tableColumn id="6015" xr3:uid="{C4153062-D0EC-9948-A7C8-BCF9FA504D61}" name="Colonne5989" dataDxfId="10397"/>
    <tableColumn id="6016" xr3:uid="{52BACB04-CC0D-EE45-A492-74D93BFEA128}" name="Colonne5990" dataDxfId="10396"/>
    <tableColumn id="6017" xr3:uid="{A04CC0EA-E27D-E84F-92C1-0237823B3F4E}" name="Colonne5991" dataDxfId="10395"/>
    <tableColumn id="6018" xr3:uid="{19ED4B2F-C6F8-DD49-86A6-A71E6549AA38}" name="Colonne5992" dataDxfId="10394"/>
    <tableColumn id="6019" xr3:uid="{E009E3ED-4AE2-7249-B9AC-07BB9CB62C6F}" name="Colonne5993" dataDxfId="10393"/>
    <tableColumn id="6020" xr3:uid="{419B08D4-7AAA-3E48-924E-4D1EA46D9482}" name="Colonne5994" dataDxfId="10392"/>
    <tableColumn id="6021" xr3:uid="{AF8BDA19-8975-E049-9FAF-7251B7A4E141}" name="Colonne5995" dataDxfId="10391"/>
    <tableColumn id="6022" xr3:uid="{40900322-DEC2-BC4B-88A7-D508ACE7F54E}" name="Colonne5996" dataDxfId="10390"/>
    <tableColumn id="6023" xr3:uid="{981573E4-BA78-B249-9093-DC59D005AADD}" name="Colonne5997" dataDxfId="10389"/>
    <tableColumn id="6024" xr3:uid="{5FECA161-650F-8C4D-AFE4-60FEE9EE5105}" name="Colonne5998" dataDxfId="10388"/>
    <tableColumn id="6025" xr3:uid="{1337315B-1DA7-2549-8A13-F20E85589539}" name="Colonne5999" dataDxfId="10387"/>
    <tableColumn id="6026" xr3:uid="{321637D8-AA8A-1547-83B7-1837961E665A}" name="Colonne6000" dataDxfId="10386"/>
    <tableColumn id="6027" xr3:uid="{23C4AEF7-257D-D84F-960A-5FE259DF3332}" name="Colonne6001" dataDxfId="10385"/>
    <tableColumn id="6028" xr3:uid="{403C9F2F-BE6C-8245-BB24-DB07D5B7CF59}" name="Colonne6002" dataDxfId="10384"/>
    <tableColumn id="6029" xr3:uid="{1324B6B4-5126-CB40-8EE1-930B91950870}" name="Colonne6003" dataDxfId="10383"/>
    <tableColumn id="6030" xr3:uid="{E01C55F8-FA64-DE43-93CA-0620F8F67852}" name="Colonne6004" dataDxfId="10382"/>
    <tableColumn id="6031" xr3:uid="{F7287417-D2BC-DB47-98CE-DCDB4EB5256D}" name="Colonne6005" dataDxfId="10381"/>
    <tableColumn id="6032" xr3:uid="{B9846E37-23E0-1944-88CA-537B12B82F52}" name="Colonne6006" dataDxfId="10380"/>
    <tableColumn id="6033" xr3:uid="{7E904888-8BCC-044A-A417-F4BC0BD7EC5F}" name="Colonne6007" dataDxfId="10379"/>
    <tableColumn id="6034" xr3:uid="{0755EB01-7177-E74C-AC8C-E87DCBD34EDF}" name="Colonne6008" dataDxfId="10378"/>
    <tableColumn id="6035" xr3:uid="{B046B424-6F78-FF4F-92F9-6DCBB2E0E5D1}" name="Colonne6009" dataDxfId="10377"/>
    <tableColumn id="6036" xr3:uid="{3AA755E5-34FD-5F48-A74F-C95926DD42BD}" name="Colonne6010" dataDxfId="10376"/>
    <tableColumn id="6037" xr3:uid="{E1023531-1220-054A-923C-1FC196622C4F}" name="Colonne6011" dataDxfId="10375"/>
    <tableColumn id="6038" xr3:uid="{F2F2CF84-F1B2-6249-90C2-92E4F9093827}" name="Colonne6012" dataDxfId="10374"/>
    <tableColumn id="6039" xr3:uid="{69252DBA-395E-0E41-9603-52B825BB18A1}" name="Colonne6013" dataDxfId="10373"/>
    <tableColumn id="6040" xr3:uid="{E0B7DAFA-92B1-044A-8EE2-13598E9A8E69}" name="Colonne6014" dataDxfId="10372"/>
    <tableColumn id="6041" xr3:uid="{405B514E-23D8-684A-B49C-8E40CAB5BCE7}" name="Colonne6015" dataDxfId="10371"/>
    <tableColumn id="6042" xr3:uid="{B9FAC527-4393-684D-AB33-832FF1644B77}" name="Colonne6016" dataDxfId="10370"/>
    <tableColumn id="6043" xr3:uid="{4DF51488-1EDE-E744-A960-0150079369D5}" name="Colonne6017" dataDxfId="10369"/>
    <tableColumn id="6044" xr3:uid="{85BBD12F-160C-124A-80E5-0225BC5C0E08}" name="Colonne6018" dataDxfId="10368"/>
    <tableColumn id="6045" xr3:uid="{F4B11F3C-5A20-6D43-8682-05694E423344}" name="Colonne6019" dataDxfId="10367"/>
    <tableColumn id="6046" xr3:uid="{BEE0E664-3E5B-4348-BDAF-02A0505ADBA2}" name="Colonne6020" dataDxfId="10366"/>
    <tableColumn id="6047" xr3:uid="{8689CAE8-3386-A146-9A55-CE9056821F70}" name="Colonne6021" dataDxfId="10365"/>
    <tableColumn id="6048" xr3:uid="{607C0F21-859E-F840-A70D-C1DEE6EF22F8}" name="Colonne6022" dataDxfId="10364"/>
    <tableColumn id="6049" xr3:uid="{09CFC1E5-97EB-4E45-9B68-FBC8B574B274}" name="Colonne6023" dataDxfId="10363"/>
    <tableColumn id="6050" xr3:uid="{A892D3D7-4B27-354A-94FC-556C58BFA70A}" name="Colonne6024" dataDxfId="10362"/>
    <tableColumn id="6051" xr3:uid="{06E20DF9-54CA-2C44-8CA0-1B59BBE9E941}" name="Colonne6025" dataDxfId="10361"/>
    <tableColumn id="6052" xr3:uid="{8371AD72-8FAF-D747-B5DB-68BE0CC1C343}" name="Colonne6026" dataDxfId="10360"/>
    <tableColumn id="6053" xr3:uid="{1311D629-9491-7F46-9D4A-3F0A3AB63BEA}" name="Colonne6027" dataDxfId="10359"/>
    <tableColumn id="6054" xr3:uid="{8EF3606E-BD29-3640-92E4-0D8A4006A104}" name="Colonne6028" dataDxfId="10358"/>
    <tableColumn id="6055" xr3:uid="{EC986DA7-06DE-414B-AA9D-87D0E2E97E93}" name="Colonne6029" dataDxfId="10357"/>
    <tableColumn id="6056" xr3:uid="{586C6ED1-06BC-4D46-9DCE-9596DABFA0B1}" name="Colonne6030" dataDxfId="10356"/>
    <tableColumn id="6057" xr3:uid="{2B4E004D-8A78-1F4C-9050-FBEE36CF3401}" name="Colonne6031" dataDxfId="10355"/>
    <tableColumn id="6058" xr3:uid="{7701108F-3648-7440-8E68-F133EB087DFB}" name="Colonne6032" dataDxfId="10354"/>
    <tableColumn id="6059" xr3:uid="{4FC5F492-7B1C-FA47-AC2F-6726A85927C3}" name="Colonne6033" dataDxfId="10353"/>
    <tableColumn id="6060" xr3:uid="{2C49C0E1-5E1B-8A4B-958B-FAF44F9A0F39}" name="Colonne6034" dataDxfId="10352"/>
    <tableColumn id="6061" xr3:uid="{57EFED88-466B-C143-B615-EBFD6D7C8EBD}" name="Colonne6035" dataDxfId="10351"/>
    <tableColumn id="6062" xr3:uid="{ACE28813-8FFE-8E4D-A20A-98474E1186C8}" name="Colonne6036" dataDxfId="10350"/>
    <tableColumn id="6063" xr3:uid="{B6F5B6BE-33C3-3C4A-B57C-7C363F8AED33}" name="Colonne6037" dataDxfId="10349"/>
    <tableColumn id="6064" xr3:uid="{15B455AB-18C0-4847-ABC1-AD86A2EAF16E}" name="Colonne6038" dataDxfId="10348"/>
    <tableColumn id="6065" xr3:uid="{E4F258A6-5451-7346-AE46-AE1D1E892040}" name="Colonne6039" dataDxfId="10347"/>
    <tableColumn id="6066" xr3:uid="{58133774-6C8D-1E4A-80A6-086C55A0DE30}" name="Colonne6040" dataDxfId="10346"/>
    <tableColumn id="6067" xr3:uid="{2D23D43D-A11D-884B-9A9F-87CC7539C35D}" name="Colonne6041" dataDxfId="10345"/>
    <tableColumn id="6068" xr3:uid="{59311999-CB37-CE48-BE95-CED17D15F28A}" name="Colonne6042" dataDxfId="10344"/>
    <tableColumn id="6069" xr3:uid="{20AA80D4-1F95-9D41-A4FB-A0A5D2A07CD2}" name="Colonne6043" dataDxfId="10343"/>
    <tableColumn id="6070" xr3:uid="{6833EF4D-69ED-694B-A302-38EBC195C4E8}" name="Colonne6044" dataDxfId="10342"/>
    <tableColumn id="6071" xr3:uid="{800AD3C9-9A44-FA44-851F-B5DD28A50E00}" name="Colonne6045" dataDxfId="10341"/>
    <tableColumn id="6072" xr3:uid="{6AF18D0A-FDAD-C74D-ABDF-D331B619433D}" name="Colonne6046" dataDxfId="10340"/>
    <tableColumn id="6073" xr3:uid="{DBF13AB9-1C4A-234A-AE91-B0F1B7146D98}" name="Colonne6047" dataDxfId="10339"/>
    <tableColumn id="6074" xr3:uid="{41201FA5-F67F-E040-A6C2-0E175276B655}" name="Colonne6048" dataDxfId="10338"/>
    <tableColumn id="6075" xr3:uid="{F89084A8-4047-BC4D-AAF9-12802FF53605}" name="Colonne6049" dataDxfId="10337"/>
    <tableColumn id="6076" xr3:uid="{4428343A-CFE5-2B4C-9817-03641EAF8B5F}" name="Colonne6050" dataDxfId="10336"/>
    <tableColumn id="6077" xr3:uid="{53540A81-0406-FC48-BCA4-D838EE0BB1CF}" name="Colonne6051" dataDxfId="10335"/>
    <tableColumn id="6078" xr3:uid="{01B1A0D9-E9E6-0245-B3BB-4B71ABB56EBF}" name="Colonne6052" dataDxfId="10334"/>
    <tableColumn id="6079" xr3:uid="{6D1694A9-BCB0-FF4A-B902-250D5767C1B9}" name="Colonne6053" dataDxfId="10333"/>
    <tableColumn id="6080" xr3:uid="{4EC14309-3940-624E-8CEA-6D2636CC70DE}" name="Colonne6054" dataDxfId="10332"/>
    <tableColumn id="6081" xr3:uid="{E3DED345-53DC-5243-988A-3B90A871BB63}" name="Colonne6055" dataDxfId="10331"/>
    <tableColumn id="6082" xr3:uid="{5A682B7C-50CB-5846-8579-FFF720650D5B}" name="Colonne6056" dataDxfId="10330"/>
    <tableColumn id="6083" xr3:uid="{6AD32A89-4291-3C41-A4AD-730187C3EEB0}" name="Colonne6057" dataDxfId="10329"/>
    <tableColumn id="6084" xr3:uid="{634CAC93-54A4-4B40-B89A-FF4640FFA891}" name="Colonne6058" dataDxfId="10328"/>
    <tableColumn id="6085" xr3:uid="{6EE39CD8-F2A1-1E48-A14C-A514A853F914}" name="Colonne6059" dataDxfId="10327"/>
    <tableColumn id="6086" xr3:uid="{7B3584E7-3C59-6B42-9186-BC927CFB894F}" name="Colonne6060" dataDxfId="10326"/>
    <tableColumn id="6087" xr3:uid="{65694F58-FD0A-394F-9476-AB2F33339780}" name="Colonne6061" dataDxfId="10325"/>
    <tableColumn id="6088" xr3:uid="{180D3608-B095-4942-8CDE-4D9F82225C88}" name="Colonne6062" dataDxfId="10324"/>
    <tableColumn id="6089" xr3:uid="{CC3672E2-A2B4-2A45-9F40-9F506E4232E6}" name="Colonne6063" dataDxfId="10323"/>
    <tableColumn id="6090" xr3:uid="{1A2A45DB-E27C-0745-94C5-8C48BC60DD41}" name="Colonne6064" dataDxfId="10322"/>
    <tableColumn id="6091" xr3:uid="{AF61735F-0096-9645-A8B8-36976C51CD99}" name="Colonne6065" dataDxfId="10321"/>
    <tableColumn id="6092" xr3:uid="{8279E67E-249D-5943-B28F-B6DC2C8B3745}" name="Colonne6066" dataDxfId="10320"/>
    <tableColumn id="6093" xr3:uid="{9B7C3662-477D-9C4B-B28E-32055D1D9E00}" name="Colonne6067" dataDxfId="10319"/>
    <tableColumn id="6094" xr3:uid="{4BD19CA6-FD99-EC4B-8BC8-EFA1DA476221}" name="Colonne6068" dataDxfId="10318"/>
    <tableColumn id="6095" xr3:uid="{B9FC195A-82BF-454A-82DD-644E38EF4A52}" name="Colonne6069" dataDxfId="10317"/>
    <tableColumn id="6096" xr3:uid="{E1AE7FB7-6960-D547-B06B-2FF3ABBBF55A}" name="Colonne6070" dataDxfId="10316"/>
    <tableColumn id="6097" xr3:uid="{7D077C9F-D1C7-0A48-AFFE-9BBF68E54445}" name="Colonne6071" dataDxfId="10315"/>
    <tableColumn id="6098" xr3:uid="{3E280672-276E-B349-B58E-BBDB5361A9F2}" name="Colonne6072" dataDxfId="10314"/>
    <tableColumn id="6099" xr3:uid="{97C90396-CCBF-804A-BDB4-B8EA142B4E58}" name="Colonne6073" dataDxfId="10313"/>
    <tableColumn id="6100" xr3:uid="{3E56D9EA-ECCD-E749-8FEC-E4E8A7B025FF}" name="Colonne6074" dataDxfId="10312"/>
    <tableColumn id="6101" xr3:uid="{F5186DF2-866A-4347-BDDC-AE71BB893E1D}" name="Colonne6075" dataDxfId="10311"/>
    <tableColumn id="6102" xr3:uid="{DCA01DDC-F39C-CB48-A2B6-F42CB9F6C7A8}" name="Colonne6076" dataDxfId="10310"/>
    <tableColumn id="6103" xr3:uid="{DCA23EB8-910E-3A43-950A-F2DE2E2A64DF}" name="Colonne6077" dataDxfId="10309"/>
    <tableColumn id="6104" xr3:uid="{BE773B6A-D339-5A45-9708-9B869461F973}" name="Colonne6078" dataDxfId="10308"/>
    <tableColumn id="6105" xr3:uid="{DA9E7328-E216-5B41-AFFE-6A5D70E67EA9}" name="Colonne6079" dataDxfId="10307"/>
    <tableColumn id="6106" xr3:uid="{BA281104-121E-864B-823D-5FBA38EF5268}" name="Colonne6080" dataDxfId="10306"/>
    <tableColumn id="6107" xr3:uid="{67A2F76E-9D1B-F843-9330-2AB7A7B3E655}" name="Colonne6081" dataDxfId="10305"/>
    <tableColumn id="6108" xr3:uid="{86C7054B-3AB0-EC4F-A728-DBCFA4FA0E1F}" name="Colonne6082" dataDxfId="10304"/>
    <tableColumn id="6109" xr3:uid="{2FF441C1-9E3E-3B43-95C0-A16C8535E2FD}" name="Colonne6083" dataDxfId="10303"/>
    <tableColumn id="6110" xr3:uid="{C2C03E3F-39DC-064B-A59A-7107DA582C5B}" name="Colonne6084" dataDxfId="10302"/>
    <tableColumn id="6111" xr3:uid="{B5530435-3883-4C46-96BD-43CE67A9C74F}" name="Colonne6085" dataDxfId="10301"/>
    <tableColumn id="6112" xr3:uid="{AD9B5DD6-C32C-3546-932D-8298673B77E8}" name="Colonne6086" dataDxfId="10300"/>
    <tableColumn id="6113" xr3:uid="{9F0A13BC-5BAB-3B4A-A42C-F454DB138841}" name="Colonne6087" dataDxfId="10299"/>
    <tableColumn id="6114" xr3:uid="{1BAC0C64-82AA-9742-B3C0-511A21593C6E}" name="Colonne6088" dataDxfId="10298"/>
    <tableColumn id="6115" xr3:uid="{D5570164-6E9A-CA45-BCFA-FE7C2D5F97E4}" name="Colonne6089" dataDxfId="10297"/>
    <tableColumn id="6116" xr3:uid="{C2062E7D-6741-D341-9E44-E3B13969C977}" name="Colonne6090" dataDxfId="10296"/>
    <tableColumn id="6117" xr3:uid="{7339721F-C93D-604C-AC51-280EFEEE3FFB}" name="Colonne6091" dataDxfId="10295"/>
    <tableColumn id="6118" xr3:uid="{7C5B6FE6-E537-9A4D-AA7A-B8BC4690DB8E}" name="Colonne6092" dataDxfId="10294"/>
    <tableColumn id="6119" xr3:uid="{2F76AC52-C3D0-474F-8F89-068469584688}" name="Colonne6093" dataDxfId="10293"/>
    <tableColumn id="6120" xr3:uid="{4C777AD5-7CDE-8840-A626-0A2574D6E443}" name="Colonne6094" dataDxfId="10292"/>
    <tableColumn id="6121" xr3:uid="{BE4C4C3B-A3FE-EA42-9937-EC52CC17A878}" name="Colonne6095" dataDxfId="10291"/>
    <tableColumn id="6122" xr3:uid="{8FC7110A-00AC-F44B-B349-7590AEAF6C90}" name="Colonne6096" dataDxfId="10290"/>
    <tableColumn id="6123" xr3:uid="{7609B4DF-B494-8745-916F-D54459564065}" name="Colonne6097" dataDxfId="10289"/>
    <tableColumn id="6124" xr3:uid="{759FB52F-CC3A-0D48-BFCA-A16DBAD5806A}" name="Colonne6098" dataDxfId="10288"/>
    <tableColumn id="6125" xr3:uid="{947B551F-1E13-F642-BE13-24C663890F6E}" name="Colonne6099" dataDxfId="10287"/>
    <tableColumn id="6126" xr3:uid="{99F66D01-179F-B94F-AC5C-AF8694B24121}" name="Colonne6100" dataDxfId="10286"/>
    <tableColumn id="6127" xr3:uid="{2C629329-BA8B-1841-BF83-C3BF7E049954}" name="Colonne6101" dataDxfId="10285"/>
    <tableColumn id="6128" xr3:uid="{574D6640-A3B7-C84E-9862-543DD2F66DEC}" name="Colonne6102" dataDxfId="10284"/>
    <tableColumn id="6129" xr3:uid="{0577C3BB-E6F7-BF45-AFDF-2215D9DE2E98}" name="Colonne6103" dataDxfId="10283"/>
    <tableColumn id="6130" xr3:uid="{E2FAF77E-9553-8240-B18A-95A2AE6517D1}" name="Colonne6104" dataDxfId="10282"/>
    <tableColumn id="6131" xr3:uid="{5D6A1F61-4DE4-D64F-9287-B045B4F7B99C}" name="Colonne6105" dataDxfId="10281"/>
    <tableColumn id="6132" xr3:uid="{828059AF-F0B1-B74A-8B6B-75FA82DA5E0C}" name="Colonne6106" dataDxfId="10280"/>
    <tableColumn id="6133" xr3:uid="{ED9374E3-5CD0-9A44-8CD1-3660BAECA2AE}" name="Colonne6107" dataDxfId="10279"/>
    <tableColumn id="6134" xr3:uid="{19D65382-53F0-4D4C-A03A-A922EF071111}" name="Colonne6108" dataDxfId="10278"/>
    <tableColumn id="6135" xr3:uid="{82D684D8-F363-7844-BE5A-4D064C7A0813}" name="Colonne6109" dataDxfId="10277"/>
    <tableColumn id="6136" xr3:uid="{68FF89CF-2EC7-3E49-82E7-BE31F46698DA}" name="Colonne6110" dataDxfId="10276"/>
    <tableColumn id="6137" xr3:uid="{36BD52AB-FC90-3345-BACF-6A4D5F45078E}" name="Colonne6111" dataDxfId="10275"/>
    <tableColumn id="6138" xr3:uid="{AAF61B01-583B-C94F-8196-8379FB6F10A4}" name="Colonne6112" dataDxfId="10274"/>
    <tableColumn id="6139" xr3:uid="{EC68AB8C-9A56-5348-8CC4-0B2CFDB2C7AE}" name="Colonne6113" dataDxfId="10273"/>
    <tableColumn id="6140" xr3:uid="{B819CE87-D526-C149-931B-4657D4ECDD73}" name="Colonne6114" dataDxfId="10272"/>
    <tableColumn id="6141" xr3:uid="{B2730119-5F69-CF41-A794-5F961B99F362}" name="Colonne6115" dataDxfId="10271"/>
    <tableColumn id="6142" xr3:uid="{2938CDED-C644-AE4D-BA5D-C4C498F67CFE}" name="Colonne6116" dataDxfId="10270"/>
    <tableColumn id="6143" xr3:uid="{23803730-4C9C-8246-9F42-80F1D1644594}" name="Colonne6117" dataDxfId="10269"/>
    <tableColumn id="6144" xr3:uid="{FF66030A-E758-EE4D-9B58-C9E18DAD5C6E}" name="Colonne6118" dataDxfId="10268"/>
    <tableColumn id="6145" xr3:uid="{76050745-614B-8945-A457-1F16085B42B7}" name="Colonne6119" dataDxfId="10267"/>
    <tableColumn id="6146" xr3:uid="{889F0643-557D-2644-85B9-D31133AA0F82}" name="Colonne6120" dataDxfId="10266"/>
    <tableColumn id="6147" xr3:uid="{988B84C2-6F4A-614A-B180-BD2195DEAFAE}" name="Colonne6121" dataDxfId="10265"/>
    <tableColumn id="6148" xr3:uid="{13E5DE70-0B9D-2B4E-8334-CCC4EADFEBCF}" name="Colonne6122" dataDxfId="10264"/>
    <tableColumn id="6149" xr3:uid="{0A360192-7FBE-5640-81E7-161386FE0D23}" name="Colonne6123" dataDxfId="10263"/>
    <tableColumn id="6150" xr3:uid="{732C3579-0C53-5044-B6B2-9DC2141A6EBD}" name="Colonne6124" dataDxfId="10262"/>
    <tableColumn id="6151" xr3:uid="{980DF11D-D95C-CF45-806B-0705DABFB250}" name="Colonne6125" dataDxfId="10261"/>
    <tableColumn id="6152" xr3:uid="{21292B52-EF89-2F4E-BE45-09777E33AC0D}" name="Colonne6126" dataDxfId="10260"/>
    <tableColumn id="6153" xr3:uid="{531BCEDA-F97D-E84E-B290-1AAB39275486}" name="Colonne6127" dataDxfId="10259"/>
    <tableColumn id="6154" xr3:uid="{B2961A01-1C60-2740-8563-E7B6B14DD4DF}" name="Colonne6128" dataDxfId="10258"/>
    <tableColumn id="6155" xr3:uid="{CF20B391-FF93-C24C-AFEF-90A6FDEC5C0C}" name="Colonne6129" dataDxfId="10257"/>
    <tableColumn id="6156" xr3:uid="{7B1104A9-ADCB-324B-B7DF-218D6B625CBE}" name="Colonne6130" dataDxfId="10256"/>
    <tableColumn id="6157" xr3:uid="{2294D40D-DDE9-D44A-A580-3C8C9C3FC58B}" name="Colonne6131" dataDxfId="10255"/>
    <tableColumn id="6158" xr3:uid="{399E8912-335D-374D-ADDB-354397AA6A46}" name="Colonne6132" dataDxfId="10254"/>
    <tableColumn id="6159" xr3:uid="{4B62C6ED-C80C-9C4E-83F4-99219925A482}" name="Colonne6133" dataDxfId="10253"/>
    <tableColumn id="6160" xr3:uid="{975FC175-21EE-D648-A3FF-B3789C3DF6E8}" name="Colonne6134" dataDxfId="10252"/>
    <tableColumn id="6161" xr3:uid="{FBB0A810-E39B-3C44-89D9-F9F1D32BDD71}" name="Colonne6135" dataDxfId="10251"/>
    <tableColumn id="6162" xr3:uid="{E3A27A1D-3567-7D49-BADE-11D9D9596A23}" name="Colonne6136" dataDxfId="10250"/>
    <tableColumn id="6163" xr3:uid="{A9142615-3387-D943-93AE-F6DC130D6BDA}" name="Colonne6137" dataDxfId="10249"/>
    <tableColumn id="6164" xr3:uid="{185C657E-C47C-3D4B-9487-F3C1FF35C5A7}" name="Colonne6138" dataDxfId="10248"/>
    <tableColumn id="6165" xr3:uid="{9DB643AC-6BDE-0E4F-A1E7-B83F86497A11}" name="Colonne6139" dataDxfId="10247"/>
    <tableColumn id="6166" xr3:uid="{BF7EDBDD-426A-6F4A-8D92-D97C57E35BAC}" name="Colonne6140" dataDxfId="10246"/>
    <tableColumn id="6167" xr3:uid="{5B44605B-BAB6-1B4E-92A1-C5E0BF3EFF12}" name="Colonne6141" dataDxfId="10245"/>
    <tableColumn id="6168" xr3:uid="{BD4FB75A-E2CD-6B47-8797-098657E26448}" name="Colonne6142" dataDxfId="10244"/>
    <tableColumn id="6169" xr3:uid="{6CB75E24-109E-454E-93DD-57EF793CBB2A}" name="Colonne6143" dataDxfId="10243"/>
    <tableColumn id="6170" xr3:uid="{93FA687A-FB1B-DD48-A084-C1C4F4F8621A}" name="Colonne6144" dataDxfId="10242"/>
    <tableColumn id="6171" xr3:uid="{BEDE537F-5D83-0440-99B7-8FADD70C2C83}" name="Colonne6145" dataDxfId="10241"/>
    <tableColumn id="6172" xr3:uid="{854F4DE8-3D26-1F46-8E3A-48F09D97C85C}" name="Colonne6146" dataDxfId="10240"/>
    <tableColumn id="6173" xr3:uid="{EBD00B89-804E-3D4F-B115-2106523D9085}" name="Colonne6147" dataDxfId="10239"/>
    <tableColumn id="6174" xr3:uid="{A0AEA0AD-1708-7A48-8D28-21B8D507B765}" name="Colonne6148" dataDxfId="10238"/>
    <tableColumn id="6175" xr3:uid="{3703C741-16AC-4F4C-AD51-88E90EA1DBE7}" name="Colonne6149" dataDxfId="10237"/>
    <tableColumn id="6176" xr3:uid="{173D6F4E-59ED-6544-91F4-86CE105B3BE0}" name="Colonne6150" dataDxfId="10236"/>
    <tableColumn id="6177" xr3:uid="{BDA0A126-F573-E14B-B9A9-DF5B237994B7}" name="Colonne6151" dataDxfId="10235"/>
    <tableColumn id="6178" xr3:uid="{64FADACC-3E09-D64D-8ADC-8E6340521A78}" name="Colonne6152" dataDxfId="10234"/>
    <tableColumn id="6179" xr3:uid="{88802D6A-B704-444B-B8D9-D713D8C42759}" name="Colonne6153" dataDxfId="10233"/>
    <tableColumn id="6180" xr3:uid="{600C8B01-7827-5C40-B316-44AB5DF2FC0A}" name="Colonne6154" dataDxfId="10232"/>
    <tableColumn id="6181" xr3:uid="{3AD426EC-3F61-B54B-BC41-BBFEDA648A54}" name="Colonne6155" dataDxfId="10231"/>
    <tableColumn id="6182" xr3:uid="{5151CDB9-C1F6-934C-A56A-9F3F06C664EE}" name="Colonne6156" dataDxfId="10230"/>
    <tableColumn id="6183" xr3:uid="{498E983B-DAC3-2541-92AE-43C198B8BCC1}" name="Colonne6157" dataDxfId="10229"/>
    <tableColumn id="6184" xr3:uid="{255307FB-9DFD-4E42-936E-14ADB35427E2}" name="Colonne6158" dataDxfId="10228"/>
    <tableColumn id="6185" xr3:uid="{6DD9ABA3-CF3D-7F43-AA01-E2D7A40D0EA6}" name="Colonne6159" dataDxfId="10227"/>
    <tableColumn id="6186" xr3:uid="{440E9DBF-831B-CB4F-88BE-048DDD56BD8E}" name="Colonne6160" dataDxfId="10226"/>
    <tableColumn id="6187" xr3:uid="{2BE129C6-5ABB-2644-9C95-1914B5EB3BCC}" name="Colonne6161" dataDxfId="10225"/>
    <tableColumn id="6188" xr3:uid="{420B56A4-EF05-B843-89AD-4A94A22DDE4D}" name="Colonne6162" dataDxfId="10224"/>
    <tableColumn id="6189" xr3:uid="{F6963F38-7FED-E543-9643-3ECA61CA9680}" name="Colonne6163" dataDxfId="10223"/>
    <tableColumn id="6190" xr3:uid="{7CBEC288-92C2-8645-9B1B-B6D472796F21}" name="Colonne6164" dataDxfId="10222"/>
    <tableColumn id="6191" xr3:uid="{D6ED2AE5-B1C1-D646-9263-F46759797CE8}" name="Colonne6165" dataDxfId="10221"/>
    <tableColumn id="6192" xr3:uid="{948411F3-4810-B148-8565-B9AAB9645380}" name="Colonne6166" dataDxfId="10220"/>
    <tableColumn id="6193" xr3:uid="{2CCCE89C-A1CF-8C48-A2E9-DBA7D553B056}" name="Colonne6167" dataDxfId="10219"/>
    <tableColumn id="6194" xr3:uid="{CD359317-7177-4049-BCCA-58835AD2BCA5}" name="Colonne6168" dataDxfId="10218"/>
    <tableColumn id="6195" xr3:uid="{451AEE87-C944-6045-8C21-94A4F886A8F5}" name="Colonne6169" dataDxfId="10217"/>
    <tableColumn id="6196" xr3:uid="{44580B58-D800-5E4A-9FFF-43667C8A88AF}" name="Colonne6170" dataDxfId="10216"/>
    <tableColumn id="6197" xr3:uid="{9DA427DE-8022-4F4D-A392-B31AD11B2D88}" name="Colonne6171" dataDxfId="10215"/>
    <tableColumn id="6198" xr3:uid="{499D46F8-B137-CF45-BD82-B3AC6C111286}" name="Colonne6172" dataDxfId="10214"/>
    <tableColumn id="6199" xr3:uid="{30A08C30-98AB-504D-AEA4-DAF972D0F45C}" name="Colonne6173" dataDxfId="10213"/>
    <tableColumn id="6200" xr3:uid="{13A63380-2F93-F144-9467-28A5E3DA64A6}" name="Colonne6174" dataDxfId="10212"/>
    <tableColumn id="6201" xr3:uid="{DB41A5B8-914B-F541-A7B0-02490DB0D8E1}" name="Colonne6175" dataDxfId="10211"/>
    <tableColumn id="6202" xr3:uid="{7994DBB3-EFC6-2741-A176-8B5D51FE7DDD}" name="Colonne6176" dataDxfId="10210"/>
    <tableColumn id="6203" xr3:uid="{328FFC26-CE25-C446-9CB4-14432D698373}" name="Colonne6177" dataDxfId="10209"/>
    <tableColumn id="6204" xr3:uid="{5CADA4DF-52D7-5D4D-AD8C-52519EE863F4}" name="Colonne6178" dataDxfId="10208"/>
    <tableColumn id="6205" xr3:uid="{4E0E582C-CB99-894C-88B6-5CA0170CF037}" name="Colonne6179" dataDxfId="10207"/>
    <tableColumn id="6206" xr3:uid="{C2024DC0-D4DF-FF40-805F-59ED5181D8E7}" name="Colonne6180" dataDxfId="10206"/>
    <tableColumn id="6207" xr3:uid="{A00EE5D0-1E88-6749-9C2D-6DA67B94BCA9}" name="Colonne6181" dataDxfId="10205"/>
    <tableColumn id="6208" xr3:uid="{81739F13-C890-F64B-A4DF-FF94A40D23B8}" name="Colonne6182" dataDxfId="10204"/>
    <tableColumn id="6209" xr3:uid="{0D667F57-B025-EE47-8BC1-BB48265671F7}" name="Colonne6183" dataDxfId="10203"/>
    <tableColumn id="6210" xr3:uid="{9D95BFCE-9ECD-B64D-B0DD-FC2BDE2BA316}" name="Colonne6184" dataDxfId="10202"/>
    <tableColumn id="6211" xr3:uid="{843C5471-4E4E-1645-B373-384FB11B4E18}" name="Colonne6185" dataDxfId="10201"/>
    <tableColumn id="6212" xr3:uid="{90E4C21B-E436-AB48-B9ED-8F149670A26F}" name="Colonne6186" dataDxfId="10200"/>
    <tableColumn id="6213" xr3:uid="{F24D7894-0B81-8F49-8E20-2E546914093F}" name="Colonne6187" dataDxfId="10199"/>
    <tableColumn id="6214" xr3:uid="{BC514763-275E-6B47-9408-61F89BE48F75}" name="Colonne6188" dataDxfId="10198"/>
    <tableColumn id="6215" xr3:uid="{9C2DF02B-0B5C-A444-B9F9-A00F5DA60724}" name="Colonne6189" dataDxfId="10197"/>
    <tableColumn id="6216" xr3:uid="{79DE764A-A0E7-EB4E-A0A0-1CC1E35B2A0D}" name="Colonne6190" dataDxfId="10196"/>
    <tableColumn id="6217" xr3:uid="{CC7E54C4-9F60-5143-AD0F-EA44F98575D6}" name="Colonne6191" dataDxfId="10195"/>
    <tableColumn id="6218" xr3:uid="{087CE174-7D90-ED4B-B8E0-25F49E368FB6}" name="Colonne6192" dataDxfId="10194"/>
    <tableColumn id="6219" xr3:uid="{17748DF9-FB3E-8E4E-8528-2699BBA67F6A}" name="Colonne6193" dataDxfId="10193"/>
    <tableColumn id="6220" xr3:uid="{232B0BA4-8C0C-0B42-971F-0CEF0E2F0A4D}" name="Colonne6194" dataDxfId="10192"/>
    <tableColumn id="6221" xr3:uid="{3D65EC1E-DD7D-BC43-97C9-E0FADA5516B8}" name="Colonne6195" dataDxfId="10191"/>
    <tableColumn id="6222" xr3:uid="{A6E972B4-FF69-0247-BD00-2B69E2FCEAE4}" name="Colonne6196" dataDxfId="10190"/>
    <tableColumn id="6223" xr3:uid="{69671342-4EA7-4140-B74A-355D9C096BAA}" name="Colonne6197" dataDxfId="10189"/>
    <tableColumn id="6224" xr3:uid="{1719F718-E3CD-F345-9437-A51E28E23701}" name="Colonne6198" dataDxfId="10188"/>
    <tableColumn id="6225" xr3:uid="{8415C223-D7F0-F149-8D55-B0210C58AF81}" name="Colonne6199" dataDxfId="10187"/>
    <tableColumn id="6226" xr3:uid="{EF2ABB8A-8E6D-984A-A1AF-6E11DFD27D52}" name="Colonne6200" dataDxfId="10186"/>
    <tableColumn id="6227" xr3:uid="{3C6F3DA6-463F-2C4B-838C-DA2997544A8D}" name="Colonne6201" dataDxfId="10185"/>
    <tableColumn id="6228" xr3:uid="{BC0ADDD6-B37E-7444-9476-2A7040FCE8F3}" name="Colonne6202" dataDxfId="10184"/>
    <tableColumn id="6229" xr3:uid="{21374DB9-EB39-9245-B293-1FB9C3E1CF1B}" name="Colonne6203" dataDxfId="10183"/>
    <tableColumn id="6230" xr3:uid="{68055FFA-9693-0846-BFE7-3DA7C36DE743}" name="Colonne6204" dataDxfId="10182"/>
    <tableColumn id="6231" xr3:uid="{EB5945D2-5E89-EF48-BF9C-975DA588F725}" name="Colonne6205" dataDxfId="10181"/>
    <tableColumn id="6232" xr3:uid="{DF9BA174-865D-5D48-8646-A0B9B9156BAE}" name="Colonne6206" dataDxfId="10180"/>
    <tableColumn id="6233" xr3:uid="{800C77DF-F312-4E4E-A6B9-45CC3B8B9528}" name="Colonne6207" dataDxfId="10179"/>
    <tableColumn id="6234" xr3:uid="{A71AA34F-14CE-3F41-A391-96FBB2B07D97}" name="Colonne6208" dataDxfId="10178"/>
    <tableColumn id="6235" xr3:uid="{0644D0E8-3921-E847-A927-F61EDBCAC99D}" name="Colonne6209" dataDxfId="10177"/>
    <tableColumn id="6236" xr3:uid="{2ABBB29B-959F-9B47-8804-9E29DBEF46A9}" name="Colonne6210" dataDxfId="10176"/>
    <tableColumn id="6237" xr3:uid="{12E1EC6C-7C1C-3940-B78F-5BD5CE0A4C74}" name="Colonne6211" dataDxfId="10175"/>
    <tableColumn id="6238" xr3:uid="{FB63D883-0945-8944-B3E4-ADE9E2313770}" name="Colonne6212" dataDxfId="10174"/>
    <tableColumn id="6239" xr3:uid="{8590AB69-59B1-444F-91EE-383871109BD3}" name="Colonne6213" dataDxfId="10173"/>
    <tableColumn id="6240" xr3:uid="{BE5D1F2A-5BEC-1747-A361-089815150D28}" name="Colonne6214" dataDxfId="10172"/>
    <tableColumn id="6241" xr3:uid="{9F4885AC-033C-4946-92B6-A835C6C45843}" name="Colonne6215" dataDxfId="10171"/>
    <tableColumn id="6242" xr3:uid="{966003BA-380B-8E4D-9403-BF173FEBCA59}" name="Colonne6216" dataDxfId="10170"/>
    <tableColumn id="6243" xr3:uid="{6FEC21E2-A1B1-D642-BCD6-DAF693754629}" name="Colonne6217" dataDxfId="10169"/>
    <tableColumn id="6244" xr3:uid="{6CFC047F-22DB-7D48-96D0-12D34427E0EC}" name="Colonne6218" dataDxfId="10168"/>
    <tableColumn id="6245" xr3:uid="{10BB0BA1-2D51-1745-B8DA-A8FB6CE8FD96}" name="Colonne6219" dataDxfId="10167"/>
    <tableColumn id="6246" xr3:uid="{0501EC77-D42F-6E49-B462-3A0282349849}" name="Colonne6220" dataDxfId="10166"/>
    <tableColumn id="6247" xr3:uid="{185B318A-7018-AD4E-825A-5FA5A0B33700}" name="Colonne6221" dataDxfId="10165"/>
    <tableColumn id="6248" xr3:uid="{EA8AE537-0BD8-B740-84A5-18624D6F34D0}" name="Colonne6222" dataDxfId="10164"/>
    <tableColumn id="6249" xr3:uid="{A97E2ED5-4B45-1D4C-8C9B-98FC4B50909C}" name="Colonne6223" dataDxfId="10163"/>
    <tableColumn id="6250" xr3:uid="{E7BC14EC-C150-004E-BEB6-D3C5CDF1711E}" name="Colonne6224" dataDxfId="10162"/>
    <tableColumn id="6251" xr3:uid="{8282199E-30A6-7547-AEC8-975D3EC33EDD}" name="Colonne6225" dataDxfId="10161"/>
    <tableColumn id="6252" xr3:uid="{C0173B88-14F4-934B-8CC6-924881621D50}" name="Colonne6226" dataDxfId="10160"/>
    <tableColumn id="6253" xr3:uid="{37CB8426-A9AD-D949-9FA0-8C13E6AEBA14}" name="Colonne6227" dataDxfId="10159"/>
    <tableColumn id="6254" xr3:uid="{766C707E-FF7E-1E46-B6DC-AC2FE733A24D}" name="Colonne6228" dataDxfId="10158"/>
    <tableColumn id="6255" xr3:uid="{9A6AC1FE-D4AE-CE40-9A5B-5DBD1D8BB8E0}" name="Colonne6229" dataDxfId="10157"/>
    <tableColumn id="6256" xr3:uid="{18D77EB1-63F9-2345-91D3-E5D20511D812}" name="Colonne6230" dataDxfId="10156"/>
    <tableColumn id="6257" xr3:uid="{15480858-CB49-2A41-B1D6-DE1351F527D5}" name="Colonne6231" dataDxfId="10155"/>
    <tableColumn id="6258" xr3:uid="{1B21768E-2EE2-6A4A-97B6-9E711F3CCF9B}" name="Colonne6232" dataDxfId="10154"/>
    <tableColumn id="6259" xr3:uid="{CD1BBF84-7BE4-1B4B-A27F-21A2472245CA}" name="Colonne6233" dataDxfId="10153"/>
    <tableColumn id="6260" xr3:uid="{E72B62BB-89A0-3443-A985-5B1AEFDE1068}" name="Colonne6234" dataDxfId="10152"/>
    <tableColumn id="6261" xr3:uid="{09950C43-FDB0-7C43-ABA3-C29D93C510B9}" name="Colonne6235" dataDxfId="10151"/>
    <tableColumn id="6262" xr3:uid="{BA68148F-7F07-AF4D-A3F6-A22BA4E9D4C1}" name="Colonne6236" dataDxfId="10150"/>
    <tableColumn id="6263" xr3:uid="{3C826B8C-2621-A54D-A8AC-7AC0EE4967F5}" name="Colonne6237" dataDxfId="10149"/>
    <tableColumn id="6264" xr3:uid="{A8BA1711-6D42-E248-ACC0-A6C0F6D291BB}" name="Colonne6238" dataDxfId="10148"/>
    <tableColumn id="6265" xr3:uid="{8C796464-74D0-F845-8987-654D193D9416}" name="Colonne6239" dataDxfId="10147"/>
    <tableColumn id="6266" xr3:uid="{96A16FE8-0272-8945-86A1-C7CD01A3212A}" name="Colonne6240" dataDxfId="10146"/>
    <tableColumn id="6267" xr3:uid="{1FAC8C6D-3042-E249-983E-996A84E91550}" name="Colonne6241" dataDxfId="10145"/>
    <tableColumn id="6268" xr3:uid="{C8B1703E-AC19-B645-AB34-87BED9FB827A}" name="Colonne6242" dataDxfId="10144"/>
    <tableColumn id="6269" xr3:uid="{1148B59B-3D43-9E4A-AD2A-7829625C2280}" name="Colonne6243" dataDxfId="10143"/>
    <tableColumn id="6270" xr3:uid="{C2D768EF-0C45-6A40-AC04-4DB0AB0D5599}" name="Colonne6244" dataDxfId="10142"/>
    <tableColumn id="6271" xr3:uid="{19F85528-D326-0E4D-AAF9-26C1232C2A57}" name="Colonne6245" dataDxfId="10141"/>
    <tableColumn id="6272" xr3:uid="{2C7E8427-B9F3-7A43-8706-D6FC3987F27B}" name="Colonne6246" dataDxfId="10140"/>
    <tableColumn id="6273" xr3:uid="{FD5F78F8-EA55-EF4B-8252-13B02211D410}" name="Colonne6247" dataDxfId="10139"/>
    <tableColumn id="6274" xr3:uid="{B9201315-6F7B-714B-8CAF-A275466BC7DB}" name="Colonne6248" dataDxfId="10138"/>
    <tableColumn id="6275" xr3:uid="{FEAC0F5F-6849-E541-B7E1-CFD87928DD65}" name="Colonne6249" dataDxfId="10137"/>
    <tableColumn id="6276" xr3:uid="{1E947CC2-FDF6-674A-B475-3020F43ADA4B}" name="Colonne6250" dataDxfId="10136"/>
    <tableColumn id="6277" xr3:uid="{2022AD28-CFBB-1B4F-A7BE-04EA990AB991}" name="Colonne6251" dataDxfId="10135"/>
    <tableColumn id="6278" xr3:uid="{97F2512C-5918-024E-9348-A3C311E01ACE}" name="Colonne6252" dataDxfId="10134"/>
    <tableColumn id="6279" xr3:uid="{7897CDD5-62A3-8A49-92F6-18EC45E52887}" name="Colonne6253" dataDxfId="10133"/>
    <tableColumn id="6280" xr3:uid="{D0FBCAAC-E9B8-1F4F-B999-A5278CE0246A}" name="Colonne6254" dataDxfId="10132"/>
    <tableColumn id="6281" xr3:uid="{930C41DC-5FA9-D641-9BF1-257A86B7BB3A}" name="Colonne6255" dataDxfId="10131"/>
    <tableColumn id="6282" xr3:uid="{D65FC844-4139-EC45-9665-E070E813339D}" name="Colonne6256" dataDxfId="10130"/>
    <tableColumn id="6283" xr3:uid="{E8C214F3-2598-3241-ADF9-0EDD4A222857}" name="Colonne6257" dataDxfId="10129"/>
    <tableColumn id="6284" xr3:uid="{5872CD56-B77D-F542-9FED-31C8943677FF}" name="Colonne6258" dataDxfId="10128"/>
    <tableColumn id="6285" xr3:uid="{FD16539C-EA0B-324A-868D-FE60D5F85B06}" name="Colonne6259" dataDxfId="10127"/>
    <tableColumn id="6286" xr3:uid="{7BE47592-36A8-C442-97AC-30100C0171D0}" name="Colonne6260" dataDxfId="10126"/>
    <tableColumn id="6287" xr3:uid="{30BE8198-2915-7B40-B71E-9C01E9B76F7F}" name="Colonne6261" dataDxfId="10125"/>
    <tableColumn id="6288" xr3:uid="{2615E7C9-CE3D-634B-A70E-EE2A5C933832}" name="Colonne6262" dataDxfId="10124"/>
    <tableColumn id="6289" xr3:uid="{3CE8717F-4348-AE48-85A8-805B9E7E7E3D}" name="Colonne6263" dataDxfId="10123"/>
    <tableColumn id="6290" xr3:uid="{B38090E2-4659-524A-A856-E0F0EE244A67}" name="Colonne6264" dataDxfId="10122"/>
    <tableColumn id="6291" xr3:uid="{78683CC6-46E6-1D42-BB61-7B4EB70FF6A1}" name="Colonne6265" dataDxfId="10121"/>
    <tableColumn id="6292" xr3:uid="{5B12300E-1857-9448-B88E-D9966C75B9E1}" name="Colonne6266" dataDxfId="10120"/>
    <tableColumn id="6293" xr3:uid="{860D71FD-A557-AF48-A28D-00BA2FCB5AD3}" name="Colonne6267" dataDxfId="10119"/>
    <tableColumn id="6294" xr3:uid="{99510731-F5C0-CC46-90A2-F14E6BB0A8B1}" name="Colonne6268" dataDxfId="10118"/>
    <tableColumn id="6295" xr3:uid="{6315CFDA-7D0B-1F4F-B498-B1AF5165E3B5}" name="Colonne6269" dataDxfId="10117"/>
    <tableColumn id="6296" xr3:uid="{E5C7FC42-0F87-BB49-AEE0-7BC37D6FA8D3}" name="Colonne6270" dataDxfId="10116"/>
    <tableColumn id="6297" xr3:uid="{94CDA3C8-6613-EE45-A054-D7DE6D00886B}" name="Colonne6271" dataDxfId="10115"/>
    <tableColumn id="6298" xr3:uid="{222624D7-945E-5C45-AC2B-B1A8D061DE50}" name="Colonne6272" dataDxfId="10114"/>
    <tableColumn id="6299" xr3:uid="{B1EEFF1B-0820-9346-B9E9-3F04438262B7}" name="Colonne6273" dataDxfId="10113"/>
    <tableColumn id="6300" xr3:uid="{18E369E8-5FCD-4143-8FCF-7F7E357A9FA9}" name="Colonne6274" dataDxfId="10112"/>
    <tableColumn id="6301" xr3:uid="{3239C40D-AF86-774A-AF47-63244F0DC564}" name="Colonne6275" dataDxfId="10111"/>
    <tableColumn id="6302" xr3:uid="{4E222752-D450-3446-A398-451AD366877E}" name="Colonne6276" dataDxfId="10110"/>
    <tableColumn id="6303" xr3:uid="{71D7C8F5-173E-0F46-86E2-A46B35FFED99}" name="Colonne6277" dataDxfId="10109"/>
    <tableColumn id="6304" xr3:uid="{8DB8A7CB-604E-E247-818D-5D8E28E40E34}" name="Colonne6278" dataDxfId="10108"/>
    <tableColumn id="6305" xr3:uid="{2F3004DB-8DC9-9240-901D-EF1A53777CD5}" name="Colonne6279" dataDxfId="10107"/>
    <tableColumn id="6306" xr3:uid="{EB03A27F-8105-5A43-AC98-084DDB564FFE}" name="Colonne6280" dataDxfId="10106"/>
    <tableColumn id="6307" xr3:uid="{EEA958C5-AEBA-5B45-8651-A04FE2050665}" name="Colonne6281" dataDxfId="10105"/>
    <tableColumn id="6308" xr3:uid="{E009B1DA-E834-024A-BDE4-9539340E8BCF}" name="Colonne6282" dataDxfId="10104"/>
    <tableColumn id="6309" xr3:uid="{7B422F8C-5265-F844-96D6-243B438B955C}" name="Colonne6283" dataDxfId="10103"/>
    <tableColumn id="6310" xr3:uid="{22492A49-D9B3-2548-874C-A76CDE83DEC9}" name="Colonne6284" dataDxfId="10102"/>
    <tableColumn id="6311" xr3:uid="{173D66FE-78AE-E545-A710-DA36039E35DA}" name="Colonne6285" dataDxfId="10101"/>
    <tableColumn id="6312" xr3:uid="{CFB00C96-2850-BC43-B625-44CF23A45C84}" name="Colonne6286" dataDxfId="10100"/>
    <tableColumn id="6313" xr3:uid="{3FB9520D-114A-7A4E-A701-3753BF62E6BA}" name="Colonne6287" dataDxfId="10099"/>
    <tableColumn id="6314" xr3:uid="{D92EBA54-B251-7C4E-B4CE-3105A02CD2EC}" name="Colonne6288" dataDxfId="10098"/>
    <tableColumn id="6315" xr3:uid="{06B6DE09-6CCB-4843-B0AF-64822F852587}" name="Colonne6289" dataDxfId="10097"/>
    <tableColumn id="6316" xr3:uid="{0368CBAC-44ED-734D-831A-5916966A730E}" name="Colonne6290" dataDxfId="10096"/>
    <tableColumn id="6317" xr3:uid="{DE013673-09D3-4645-A682-43D69C66435E}" name="Colonne6291" dataDxfId="10095"/>
    <tableColumn id="6318" xr3:uid="{9C9E5BBD-4EDA-CF4B-AB5C-14EEF0BFA316}" name="Colonne6292" dataDxfId="10094"/>
    <tableColumn id="6319" xr3:uid="{E02BD4AE-7DF9-CC49-A8C3-8C6A60DD94ED}" name="Colonne6293" dataDxfId="10093"/>
    <tableColumn id="6320" xr3:uid="{18929112-9500-2B46-93CA-9A318F037296}" name="Colonne6294" dataDxfId="10092"/>
    <tableColumn id="6321" xr3:uid="{306009D1-FFFC-6248-BDE7-F2DFEBD063F8}" name="Colonne6295" dataDxfId="10091"/>
    <tableColumn id="6322" xr3:uid="{E48C372C-FE2A-C843-A8B9-AE9EF54F6253}" name="Colonne6296" dataDxfId="10090"/>
    <tableColumn id="6323" xr3:uid="{815212F2-72C5-244B-AE31-C6B4476DAADD}" name="Colonne6297" dataDxfId="10089"/>
    <tableColumn id="6324" xr3:uid="{36EDE307-386B-BF46-ADF6-6E62E65E10FA}" name="Colonne6298" dataDxfId="10088"/>
    <tableColumn id="6325" xr3:uid="{D8E48575-279C-8148-AE18-0991F0C80FC9}" name="Colonne6299" dataDxfId="10087"/>
    <tableColumn id="6326" xr3:uid="{428CF669-D7B0-1F46-BB5D-4FB10F463523}" name="Colonne6300" dataDxfId="10086"/>
    <tableColumn id="6327" xr3:uid="{CF6233A3-7069-3843-96C5-8AAF5B012A5D}" name="Colonne6301" dataDxfId="10085"/>
    <tableColumn id="6328" xr3:uid="{9E45795D-040C-5C46-B7EF-D892B60FEE66}" name="Colonne6302" dataDxfId="10084"/>
    <tableColumn id="6329" xr3:uid="{E93F8E71-1582-9049-A3AA-824E411950EA}" name="Colonne6303" dataDxfId="10083"/>
    <tableColumn id="6330" xr3:uid="{D5C64A7D-59F1-E646-BE0D-BDD413B4D495}" name="Colonne6304" dataDxfId="10082"/>
    <tableColumn id="6331" xr3:uid="{0DE21E9A-A0F5-C148-A0AE-A708BB1FD10D}" name="Colonne6305" dataDxfId="10081"/>
    <tableColumn id="6332" xr3:uid="{D9607DEC-ACF4-4A44-BED7-BC4CFAFE3580}" name="Colonne6306" dataDxfId="10080"/>
    <tableColumn id="6333" xr3:uid="{45149548-4D9E-C34A-8C59-0929E7690706}" name="Colonne6307" dataDxfId="10079"/>
    <tableColumn id="6334" xr3:uid="{323EB4C7-4F3C-AC42-80C9-24591FE31A41}" name="Colonne6308" dataDxfId="10078"/>
    <tableColumn id="6335" xr3:uid="{7DD8BEEE-DDA6-4A44-931C-07E21B96DC53}" name="Colonne6309" dataDxfId="10077"/>
    <tableColumn id="6336" xr3:uid="{8C7E2FB1-FC3F-A44F-AEA3-864543D1A022}" name="Colonne6310" dataDxfId="10076"/>
    <tableColumn id="6337" xr3:uid="{71607780-6673-F946-8ED6-009D20E9D7DB}" name="Colonne6311" dataDxfId="10075"/>
    <tableColumn id="6338" xr3:uid="{A44F568A-CBB3-1246-9D78-6F7543D02414}" name="Colonne6312" dataDxfId="10074"/>
    <tableColumn id="6339" xr3:uid="{27FF91B5-264E-CE49-B02D-EA77538EB524}" name="Colonne6313" dataDxfId="10073"/>
    <tableColumn id="6340" xr3:uid="{7720E71F-8880-E14E-ADE9-B6286E97AE1F}" name="Colonne6314" dataDxfId="10072"/>
    <tableColumn id="6341" xr3:uid="{36EB3528-5A1D-6D40-993E-8332309B652B}" name="Colonne6315" dataDxfId="10071"/>
    <tableColumn id="6342" xr3:uid="{8D86263B-237A-AE43-B6DC-A2878BD426CB}" name="Colonne6316" dataDxfId="10070"/>
    <tableColumn id="6343" xr3:uid="{5F49AE74-01D6-C04C-A973-2A4033F6FDFA}" name="Colonne6317" dataDxfId="10069"/>
    <tableColumn id="6344" xr3:uid="{6F8EF731-8FDC-4144-980D-56DBF2313F9A}" name="Colonne6318" dataDxfId="10068"/>
    <tableColumn id="6345" xr3:uid="{1DD62B73-6E80-A647-A7FB-C75602CA6A9A}" name="Colonne6319" dataDxfId="10067"/>
    <tableColumn id="6346" xr3:uid="{6758DDD3-65D5-C249-835C-75B0105367DA}" name="Colonne6320" dataDxfId="10066"/>
    <tableColumn id="6347" xr3:uid="{B20C99FC-5DED-7E49-A2FE-737AE9E2F80A}" name="Colonne6321" dataDxfId="10065"/>
    <tableColumn id="6348" xr3:uid="{7B8C43A5-C47D-1546-8F4E-0F879B82284F}" name="Colonne6322" dataDxfId="10064"/>
    <tableColumn id="6349" xr3:uid="{909121F9-5490-7042-B957-8D51D4374B71}" name="Colonne6323" dataDxfId="10063"/>
    <tableColumn id="6350" xr3:uid="{58101E5D-D901-5C48-9D3F-6CB1D8BA696F}" name="Colonne6324" dataDxfId="10062"/>
    <tableColumn id="6351" xr3:uid="{54FDF552-2D00-244C-9E90-C247321A709D}" name="Colonne6325" dataDxfId="10061"/>
    <tableColumn id="6352" xr3:uid="{D05F9877-B6F7-F442-8A5A-079E80744CCE}" name="Colonne6326" dataDxfId="10060"/>
    <tableColumn id="6353" xr3:uid="{5E2A782F-E908-014F-9E7A-C94E590CE61A}" name="Colonne6327" dataDxfId="10059"/>
    <tableColumn id="6354" xr3:uid="{76A8E855-37CE-CB4F-8E62-841D9160BE7D}" name="Colonne6328" dataDxfId="10058"/>
    <tableColumn id="6355" xr3:uid="{096B084A-0323-5645-9C5D-4DDE12AA9E6B}" name="Colonne6329" dataDxfId="10057"/>
    <tableColumn id="6356" xr3:uid="{A13DD86C-A350-824C-8DBD-5AA9D5AABD98}" name="Colonne6330" dataDxfId="10056"/>
    <tableColumn id="6357" xr3:uid="{5785A725-59CD-0C4F-827D-9E9EEF94B446}" name="Colonne6331" dataDxfId="10055"/>
    <tableColumn id="6358" xr3:uid="{5BB16AE1-AEB7-E641-8A20-0ED52BC0C1CE}" name="Colonne6332" dataDxfId="10054"/>
    <tableColumn id="6359" xr3:uid="{87A139D0-85B7-2A4F-BDCB-732B5988C1AE}" name="Colonne6333" dataDxfId="10053"/>
    <tableColumn id="6360" xr3:uid="{F989ADA9-2AF1-1649-AC85-4FABD03CC00E}" name="Colonne6334" dataDxfId="10052"/>
    <tableColumn id="6361" xr3:uid="{3F0D1DF7-EE09-A44A-9E0B-D0112C2A628F}" name="Colonne6335" dataDxfId="10051"/>
    <tableColumn id="6362" xr3:uid="{C85822FD-1C7E-9B46-B8CE-A474D13CD8FA}" name="Colonne6336" dataDxfId="10050"/>
    <tableColumn id="6363" xr3:uid="{CEECD86A-4AA9-2941-A606-3972505F0DE7}" name="Colonne6337" dataDxfId="10049"/>
    <tableColumn id="6364" xr3:uid="{691CFE68-DBCB-7341-A1F7-C3160D344E1F}" name="Colonne6338" dataDxfId="10048"/>
    <tableColumn id="6365" xr3:uid="{867D7C3D-C36A-7F49-A729-4CFA87524EA2}" name="Colonne6339" dataDxfId="10047"/>
    <tableColumn id="6366" xr3:uid="{7724A1FD-5E69-4843-A741-FCBC14084465}" name="Colonne6340" dataDxfId="10046"/>
    <tableColumn id="6367" xr3:uid="{BC882E2A-DBE3-3745-AEF9-1E1031811D56}" name="Colonne6341" dataDxfId="10045"/>
    <tableColumn id="6368" xr3:uid="{40AE153C-7E8F-174C-B026-A950873CF9C5}" name="Colonne6342" dataDxfId="10044"/>
    <tableColumn id="6369" xr3:uid="{1D4C8064-D082-0B40-B3B6-647B3F7FB3ED}" name="Colonne6343" dataDxfId="10043"/>
    <tableColumn id="6370" xr3:uid="{1AA8AEC4-F5EA-3F44-831D-4BD3FB6BE1DC}" name="Colonne6344" dataDxfId="10042"/>
    <tableColumn id="6371" xr3:uid="{B8456D0A-FB01-384E-A662-4BB5F27C1AF1}" name="Colonne6345" dataDxfId="10041"/>
    <tableColumn id="6372" xr3:uid="{D2D7A0C5-E8E2-6245-A2B3-4C2AE11C79D3}" name="Colonne6346" dataDxfId="10040"/>
    <tableColumn id="6373" xr3:uid="{B1B9C31E-23D6-0242-99BE-9FE674440C2F}" name="Colonne6347" dataDxfId="10039"/>
    <tableColumn id="6374" xr3:uid="{C9AE2EA1-6F61-AE4B-A547-97C5D86F689C}" name="Colonne6348" dataDxfId="10038"/>
    <tableColumn id="6375" xr3:uid="{5D2169B4-5FDA-3146-9E67-4C6730701F44}" name="Colonne6349" dataDxfId="10037"/>
    <tableColumn id="6376" xr3:uid="{45A3C4F9-2BEA-A34A-BD16-F4060F29425A}" name="Colonne6350" dataDxfId="10036"/>
    <tableColumn id="6377" xr3:uid="{3FD7545B-3346-B14A-ADB7-CCF13BC5711F}" name="Colonne6351" dataDxfId="10035"/>
    <tableColumn id="6378" xr3:uid="{02DACF72-198A-6B4B-9DE8-4B75CF29062A}" name="Colonne6352" dataDxfId="10034"/>
    <tableColumn id="6379" xr3:uid="{3F357E35-8BFC-CF43-AEDC-493473F5E9B0}" name="Colonne6353" dataDxfId="10033"/>
    <tableColumn id="6380" xr3:uid="{1F8C92C9-E5CE-F84B-A914-20E1F7386000}" name="Colonne6354" dataDxfId="10032"/>
    <tableColumn id="6381" xr3:uid="{D1B3CDE7-E8F2-C348-A703-3F28705D60E4}" name="Colonne6355" dataDxfId="10031"/>
    <tableColumn id="6382" xr3:uid="{E77CBE93-1A89-6D49-857B-F5BCBBDAF169}" name="Colonne6356" dataDxfId="10030"/>
    <tableColumn id="6383" xr3:uid="{D7CED054-1684-3346-A463-801114635B2C}" name="Colonne6357" dataDxfId="10029"/>
    <tableColumn id="6384" xr3:uid="{6B0FE357-E637-4B43-8F81-BF8EB711F726}" name="Colonne6358" dataDxfId="10028"/>
    <tableColumn id="6385" xr3:uid="{90D3DAC8-BA52-DD46-A8E7-04803A3FEAEF}" name="Colonne6359" dataDxfId="10027"/>
    <tableColumn id="6386" xr3:uid="{47395F67-3DCB-8649-BA6A-07110C620374}" name="Colonne6360" dataDxfId="10026"/>
    <tableColumn id="6387" xr3:uid="{F0D08231-CCDB-BB49-9DBE-9C1A4AFF4F9E}" name="Colonne6361" dataDxfId="10025"/>
    <tableColumn id="6388" xr3:uid="{E214AFF3-2E21-0B46-9240-3441F59912C4}" name="Colonne6362" dataDxfId="10024"/>
    <tableColumn id="6389" xr3:uid="{1A0E4E3B-3EBD-E240-A8D6-9F1BDBBCF7A5}" name="Colonne6363" dataDxfId="10023"/>
    <tableColumn id="6390" xr3:uid="{1AE2B63D-B7A4-034D-8D6E-81E09657E2C0}" name="Colonne6364" dataDxfId="10022"/>
    <tableColumn id="6391" xr3:uid="{59D3AA0D-5A3F-1E44-A9D8-90B9089F099F}" name="Colonne6365" dataDxfId="10021"/>
    <tableColumn id="6392" xr3:uid="{C9B109E7-6E9B-6D46-B59D-781E56C39CA2}" name="Colonne6366" dataDxfId="10020"/>
    <tableColumn id="6393" xr3:uid="{82A60FBA-E251-BD45-921C-485ADCC9BB48}" name="Colonne6367" dataDxfId="10019"/>
    <tableColumn id="6394" xr3:uid="{C56CEDD3-E59F-9D46-B993-3D3A352AC641}" name="Colonne6368" dataDxfId="10018"/>
    <tableColumn id="6395" xr3:uid="{CC876707-6036-8648-96E1-1BAC4009B621}" name="Colonne6369" dataDxfId="10017"/>
    <tableColumn id="6396" xr3:uid="{C2172E2C-2E1D-BF45-A1B2-1667B0ACBAE2}" name="Colonne6370" dataDxfId="10016"/>
    <tableColumn id="6397" xr3:uid="{FF8AA8EC-CC0D-2C43-B10F-ACEC471DC111}" name="Colonne6371" dataDxfId="10015"/>
    <tableColumn id="6398" xr3:uid="{CE0A8A7E-8D1D-B841-A6DE-0E6B6DF76E56}" name="Colonne6372" dataDxfId="10014"/>
    <tableColumn id="6399" xr3:uid="{9F42DB97-D705-6847-9DF3-CDE51031475A}" name="Colonne6373" dataDxfId="10013"/>
    <tableColumn id="6400" xr3:uid="{DD99E28A-1436-6A49-A7A7-71C5C1DFC178}" name="Colonne6374" dataDxfId="10012"/>
    <tableColumn id="6401" xr3:uid="{A319FAE7-99C6-7F4C-ABD2-1641890C07A6}" name="Colonne6375" dataDxfId="10011"/>
    <tableColumn id="6402" xr3:uid="{00D741B7-2CD5-734C-BB49-32CBB17743B0}" name="Colonne6376" dataDxfId="10010"/>
    <tableColumn id="6403" xr3:uid="{FEDE916A-0ECF-9A42-9606-EEF384665052}" name="Colonne6377" dataDxfId="10009"/>
    <tableColumn id="6404" xr3:uid="{AD67F216-6E7E-2848-9894-0263683AD811}" name="Colonne6378" dataDxfId="10008"/>
    <tableColumn id="6405" xr3:uid="{33AFF8F2-4CFD-0046-A677-56254F74E6E4}" name="Colonne6379" dataDxfId="10007"/>
    <tableColumn id="6406" xr3:uid="{8C95CCE7-CD80-C049-B31B-CEDB277C75F7}" name="Colonne6380" dataDxfId="10006"/>
    <tableColumn id="6407" xr3:uid="{4EE6ADE9-CA99-4148-86A0-6E68CC8BB96E}" name="Colonne6381" dataDxfId="10005"/>
    <tableColumn id="6408" xr3:uid="{5332CA3F-E702-C342-A1E7-C9E6993DE470}" name="Colonne6382" dataDxfId="10004"/>
    <tableColumn id="6409" xr3:uid="{CC3E635A-2ECE-A249-A539-53DBDFF05EDB}" name="Colonne6383" dataDxfId="10003"/>
    <tableColumn id="6410" xr3:uid="{79E06AD2-688F-DC46-BA4C-40B6B8BD8F62}" name="Colonne6384" dataDxfId="10002"/>
    <tableColumn id="6411" xr3:uid="{2A8BE8EF-6AAE-BC47-A074-1B525473248D}" name="Colonne6385" dataDxfId="10001"/>
    <tableColumn id="6412" xr3:uid="{CF2FAAD4-60F0-2A45-B026-7140238495B3}" name="Colonne6386" dataDxfId="10000"/>
    <tableColumn id="6413" xr3:uid="{0FA5B511-7062-3B43-AFAF-11E7530EBF0D}" name="Colonne6387" dataDxfId="9999"/>
    <tableColumn id="6414" xr3:uid="{0A9BD57E-976A-954F-8406-6B5BF865470F}" name="Colonne6388" dataDxfId="9998"/>
    <tableColumn id="6415" xr3:uid="{5B033779-1372-2C44-8325-4B5A5B01DC10}" name="Colonne6389" dataDxfId="9997"/>
    <tableColumn id="6416" xr3:uid="{A5ECB3EE-7B2B-1544-96F8-4A9063D18B36}" name="Colonne6390" dataDxfId="9996"/>
    <tableColumn id="6417" xr3:uid="{D3E88AD7-2B1E-0F48-A15C-05CB2A92F40F}" name="Colonne6391" dataDxfId="9995"/>
    <tableColumn id="6418" xr3:uid="{A9835B8E-0A8F-EC4E-92A9-0F50507A5164}" name="Colonne6392" dataDxfId="9994"/>
    <tableColumn id="6419" xr3:uid="{298B50B8-1FAF-EC44-BBE7-4C989A434DF5}" name="Colonne6393" dataDxfId="9993"/>
    <tableColumn id="6420" xr3:uid="{2E1717DF-9A19-E345-B060-A5874151A1CF}" name="Colonne6394" dataDxfId="9992"/>
    <tableColumn id="6421" xr3:uid="{50722C67-722D-E04C-8317-C79F49D322D4}" name="Colonne6395" dataDxfId="9991"/>
    <tableColumn id="6422" xr3:uid="{90AF14F8-0A00-DC48-A263-70320B60BA89}" name="Colonne6396" dataDxfId="9990"/>
    <tableColumn id="6423" xr3:uid="{411FA07B-36EB-9E40-A38F-23676E6EC7A8}" name="Colonne6397" dataDxfId="9989"/>
    <tableColumn id="6424" xr3:uid="{E999C6B7-947F-554A-ABA6-BFEF9929B7C1}" name="Colonne6398" dataDxfId="9988"/>
    <tableColumn id="6425" xr3:uid="{132F5121-1CE4-5345-B1B3-EF3173B58DF0}" name="Colonne6399" dataDxfId="9987"/>
    <tableColumn id="6426" xr3:uid="{057E0951-0E18-B147-B932-974E400EDB9E}" name="Colonne6400" dataDxfId="9986"/>
    <tableColumn id="6427" xr3:uid="{23AA4DBE-38B0-1044-9B74-9AA04F470454}" name="Colonne6401" dataDxfId="9985"/>
    <tableColumn id="6428" xr3:uid="{A303AD95-4762-AA4D-9BE2-F4BA709890EE}" name="Colonne6402" dataDxfId="9984"/>
    <tableColumn id="6429" xr3:uid="{253B5E07-81F4-844F-9B8A-E67D20BB4F99}" name="Colonne6403" dataDxfId="9983"/>
    <tableColumn id="6430" xr3:uid="{6F65C50C-F8C7-5F47-887E-DD68335237D7}" name="Colonne6404" dataDxfId="9982"/>
    <tableColumn id="6431" xr3:uid="{F93B8304-CC96-8442-888B-25AD7FA4D624}" name="Colonne6405" dataDxfId="9981"/>
    <tableColumn id="6432" xr3:uid="{B53E710C-37A5-374D-A330-66D9B890C74A}" name="Colonne6406" dataDxfId="9980"/>
    <tableColumn id="6433" xr3:uid="{0ED3D5CB-A6CE-4743-ADCA-9C7A692820B8}" name="Colonne6407" dataDxfId="9979"/>
    <tableColumn id="6434" xr3:uid="{CAC4B67D-61CF-A44D-A32A-E0FF366DC2E1}" name="Colonne6408" dataDxfId="9978"/>
    <tableColumn id="6435" xr3:uid="{D81A8C53-61C8-3C4C-8E23-448F09E3891A}" name="Colonne6409" dataDxfId="9977"/>
    <tableColumn id="6436" xr3:uid="{19B6EE18-9175-974E-919B-10DC396E681F}" name="Colonne6410" dataDxfId="9976"/>
    <tableColumn id="6437" xr3:uid="{701793FF-2FFB-964D-953A-DE7654DEDF0A}" name="Colonne6411" dataDxfId="9975"/>
    <tableColumn id="6438" xr3:uid="{7B6E11E1-E144-D646-9940-39F274F90C04}" name="Colonne6412" dataDxfId="9974"/>
    <tableColumn id="6439" xr3:uid="{8AA635C8-4453-A446-8300-A77A37A8323B}" name="Colonne6413" dataDxfId="9973"/>
    <tableColumn id="6440" xr3:uid="{66A4348A-5099-184D-A53A-472564890FCC}" name="Colonne6414" dataDxfId="9972"/>
    <tableColumn id="6441" xr3:uid="{9C7AFC91-96ED-DE47-A03F-C0E092A8980F}" name="Colonne6415" dataDxfId="9971"/>
    <tableColumn id="6442" xr3:uid="{DAA2C9BE-AD02-A443-9612-775DC796D438}" name="Colonne6416" dataDxfId="9970"/>
    <tableColumn id="6443" xr3:uid="{CAAED3BA-0475-264D-86C9-2E67875A9FEC}" name="Colonne6417" dataDxfId="9969"/>
    <tableColumn id="6444" xr3:uid="{E5337E66-4E02-7640-8857-36D25FCB1204}" name="Colonne6418" dataDxfId="9968"/>
    <tableColumn id="6445" xr3:uid="{FBFE0734-DEFD-3A42-903A-CA8DC97BACC4}" name="Colonne6419" dataDxfId="9967"/>
    <tableColumn id="6446" xr3:uid="{83C4839E-EB05-8D4A-BC57-EF739D3F2372}" name="Colonne6420" dataDxfId="9966"/>
    <tableColumn id="6447" xr3:uid="{50E0BED8-A164-534E-800E-BD52F95B48BB}" name="Colonne6421" dataDxfId="9965"/>
    <tableColumn id="6448" xr3:uid="{E566D5D0-06FE-474E-BBC4-8C44E13E41A9}" name="Colonne6422" dataDxfId="9964"/>
    <tableColumn id="6449" xr3:uid="{2318D2CB-A5E7-A245-999B-3293652BB98A}" name="Colonne6423" dataDxfId="9963"/>
    <tableColumn id="6450" xr3:uid="{C94AAC84-EF8D-CF40-9D27-0A6DE2FABF73}" name="Colonne6424" dataDxfId="9962"/>
    <tableColumn id="6451" xr3:uid="{9208BA60-9D5C-2848-B5AD-0C2A1CFF7995}" name="Colonne6425" dataDxfId="9961"/>
    <tableColumn id="6452" xr3:uid="{3D7A4F82-D276-BC4C-8D3D-DF19021D5A19}" name="Colonne6426" dataDxfId="9960"/>
    <tableColumn id="6453" xr3:uid="{1329308F-55BA-AA4D-A843-F7EF2CC11349}" name="Colonne6427" dataDxfId="9959"/>
    <tableColumn id="6454" xr3:uid="{394C89E3-1A4A-4347-AC79-B360462CC14F}" name="Colonne6428" dataDxfId="9958"/>
    <tableColumn id="6455" xr3:uid="{409A6A27-232A-E041-9D7B-8F6C78E20679}" name="Colonne6429" dataDxfId="9957"/>
    <tableColumn id="6456" xr3:uid="{5081C0D9-40FB-5E43-B3EE-8BC2DA5FC850}" name="Colonne6430" dataDxfId="9956"/>
    <tableColumn id="6457" xr3:uid="{42021A7B-F7C3-294E-AE23-4139D56A9860}" name="Colonne6431" dataDxfId="9955"/>
    <tableColumn id="6458" xr3:uid="{EF9DCAFF-8DA6-9C47-B6D7-8AA4A67F691B}" name="Colonne6432" dataDxfId="9954"/>
    <tableColumn id="6459" xr3:uid="{090AC631-EFED-4F43-A74C-8AD44C0FE73C}" name="Colonne6433" dataDxfId="9953"/>
    <tableColumn id="6460" xr3:uid="{8BCEE274-1027-0D49-8851-C0071D013209}" name="Colonne6434" dataDxfId="9952"/>
    <tableColumn id="6461" xr3:uid="{07F19862-7BE0-6A46-A5D4-E12B68A82ADE}" name="Colonne6435" dataDxfId="9951"/>
    <tableColumn id="6462" xr3:uid="{29281216-D369-4F4E-BADD-AEA307FDE6D0}" name="Colonne6436" dataDxfId="9950"/>
    <tableColumn id="6463" xr3:uid="{DB6CDD24-73FC-684C-9B14-EA472A29B86C}" name="Colonne6437" dataDxfId="9949"/>
    <tableColumn id="6464" xr3:uid="{97B60963-1FDA-B940-8C2F-86305039DED8}" name="Colonne6438" dataDxfId="9948"/>
    <tableColumn id="6465" xr3:uid="{9733DD93-B461-B54E-9B7E-14691EEFC83F}" name="Colonne6439" dataDxfId="9947"/>
    <tableColumn id="6466" xr3:uid="{F6AB518F-67F6-2F42-844C-A416996BEAC2}" name="Colonne6440" dataDxfId="9946"/>
    <tableColumn id="6467" xr3:uid="{B73BC62D-A76A-1045-9403-576AA0406FBB}" name="Colonne6441" dataDxfId="9945"/>
    <tableColumn id="6468" xr3:uid="{A32E9E9C-374D-6A44-AECB-BBF1245E880C}" name="Colonne6442" dataDxfId="9944"/>
    <tableColumn id="6469" xr3:uid="{52070FC4-D738-664F-8AFD-869B36EC86A4}" name="Colonne6443" dataDxfId="9943"/>
    <tableColumn id="6470" xr3:uid="{CB2CD522-750C-E149-86FF-7AFB8288C44E}" name="Colonne6444" dataDxfId="9942"/>
    <tableColumn id="6471" xr3:uid="{6D16B21E-AEC0-9943-9B1F-2F0B53A057C8}" name="Colonne6445" dataDxfId="9941"/>
    <tableColumn id="6472" xr3:uid="{EECE61EE-989F-AE40-AF40-06423D535EB8}" name="Colonne6446" dataDxfId="9940"/>
    <tableColumn id="6473" xr3:uid="{434C7208-D1DD-7F4A-A1C7-E80B551CF2B2}" name="Colonne6447" dataDxfId="9939"/>
    <tableColumn id="6474" xr3:uid="{202451FC-78F9-7749-87C1-AAC9732748CB}" name="Colonne6448" dataDxfId="9938"/>
    <tableColumn id="6475" xr3:uid="{D4048F1E-EBB3-8548-BAFE-5AF0C1C6244B}" name="Colonne6449" dataDxfId="9937"/>
    <tableColumn id="6476" xr3:uid="{E33677D4-C038-6844-A790-5C197486E7F5}" name="Colonne6450" dataDxfId="9936"/>
    <tableColumn id="6477" xr3:uid="{776CED6F-2613-5846-BD13-8391C9C31ECD}" name="Colonne6451" dataDxfId="9935"/>
    <tableColumn id="6478" xr3:uid="{A76516B2-45D0-F745-A39B-2E8839498C80}" name="Colonne6452" dataDxfId="9934"/>
    <tableColumn id="6479" xr3:uid="{8546FC9B-F2C0-E348-B10A-6E9183FB12DE}" name="Colonne6453" dataDxfId="9933"/>
    <tableColumn id="6480" xr3:uid="{4C4F7E86-EFB5-6949-BD4E-F599CAEBE4E2}" name="Colonne6454" dataDxfId="9932"/>
    <tableColumn id="6481" xr3:uid="{37C88843-B41B-D04E-95D5-DB3AB9EC0E3F}" name="Colonne6455" dataDxfId="9931"/>
    <tableColumn id="6482" xr3:uid="{416958AD-CB4F-1944-A524-8933426EC995}" name="Colonne6456" dataDxfId="9930"/>
    <tableColumn id="6483" xr3:uid="{61055D4A-4B4B-8242-959B-A1EFF872B2C8}" name="Colonne6457" dataDxfId="9929"/>
    <tableColumn id="6484" xr3:uid="{A08A0C8F-62E4-7A46-96F1-68069FB27DB4}" name="Colonne6458" dataDxfId="9928"/>
    <tableColumn id="6485" xr3:uid="{017E6902-36F9-7E42-A643-6766F9536DD3}" name="Colonne6459" dataDxfId="9927"/>
    <tableColumn id="6486" xr3:uid="{7D600CEA-FAC1-E94F-A6CB-AB32CADA97F0}" name="Colonne6460" dataDxfId="9926"/>
    <tableColumn id="6487" xr3:uid="{1123C5FE-7B75-2A44-94D4-7FA0A232D2CA}" name="Colonne6461" dataDxfId="9925"/>
    <tableColumn id="6488" xr3:uid="{CA202C5A-B73D-4141-AFDA-01FCA1DA9AAB}" name="Colonne6462" dataDxfId="9924"/>
    <tableColumn id="6489" xr3:uid="{782B3D6E-5A76-9E43-9009-5054342D7886}" name="Colonne6463" dataDxfId="9923"/>
    <tableColumn id="6490" xr3:uid="{62321546-0A86-4C40-B9B3-01A22EA15FA3}" name="Colonne6464" dataDxfId="9922"/>
    <tableColumn id="6491" xr3:uid="{646E06A8-1DDE-AB4A-A611-37C4052AC53B}" name="Colonne6465" dataDxfId="9921"/>
    <tableColumn id="6492" xr3:uid="{71F09804-A946-C94F-8C18-929988D11DDD}" name="Colonne6466" dataDxfId="9920"/>
    <tableColumn id="6493" xr3:uid="{560EAB14-D3EB-A245-98E9-E53404D64A79}" name="Colonne6467" dataDxfId="9919"/>
    <tableColumn id="6494" xr3:uid="{996B5113-F6F8-E048-9622-7CBDA73042AC}" name="Colonne6468" dataDxfId="9918"/>
    <tableColumn id="6495" xr3:uid="{1B9627D8-8E43-4A40-8BE5-ACE67CA83D86}" name="Colonne6469" dataDxfId="9917"/>
    <tableColumn id="6496" xr3:uid="{721532B9-CFCF-9E41-B9EA-9CD46E949BD6}" name="Colonne6470" dataDxfId="9916"/>
    <tableColumn id="6497" xr3:uid="{97452F34-7250-1249-BAB2-60291C906A96}" name="Colonne6471" dataDxfId="9915"/>
    <tableColumn id="6498" xr3:uid="{51150F1B-1E63-AF42-9557-A62BDCB2C8C6}" name="Colonne6472" dataDxfId="9914"/>
    <tableColumn id="6499" xr3:uid="{C524E83E-38BE-784C-8E8E-A09D2B36F98D}" name="Colonne6473" dataDxfId="9913"/>
    <tableColumn id="6500" xr3:uid="{ED572592-0554-9745-9CC1-93903974E654}" name="Colonne6474" dataDxfId="9912"/>
    <tableColumn id="6501" xr3:uid="{4E6C54DC-21BC-DB4F-9C35-956E98662687}" name="Colonne6475" dataDxfId="9911"/>
    <tableColumn id="6502" xr3:uid="{BD1C15C9-35F9-E440-9BDA-166D70CA1627}" name="Colonne6476" dataDxfId="9910"/>
    <tableColumn id="6503" xr3:uid="{ECDD6389-8CE4-B34B-8ABB-DDF84E045AFE}" name="Colonne6477" dataDxfId="9909"/>
    <tableColumn id="6504" xr3:uid="{2718A5F2-04F9-7046-9996-9CEA6927BF67}" name="Colonne6478" dataDxfId="9908"/>
    <tableColumn id="6505" xr3:uid="{B40D8114-E480-7248-9AAB-5A56FAA2C4D5}" name="Colonne6479" dataDxfId="9907"/>
    <tableColumn id="6506" xr3:uid="{FEF42B28-D4E4-2745-AB08-1271051CAAC1}" name="Colonne6480" dataDxfId="9906"/>
    <tableColumn id="6507" xr3:uid="{5606FA71-7C3C-3847-87D5-863F0995F8BC}" name="Colonne6481" dataDxfId="9905"/>
    <tableColumn id="6508" xr3:uid="{04957CC3-8CCC-274A-A985-94995DBB0FF3}" name="Colonne6482" dataDxfId="9904"/>
    <tableColumn id="6509" xr3:uid="{3E518900-49D4-6E4D-AC50-4084201CA91B}" name="Colonne6483" dataDxfId="9903"/>
    <tableColumn id="6510" xr3:uid="{57EF340C-BDD0-7040-8AC9-451D4FDD5B42}" name="Colonne6484" dataDxfId="9902"/>
    <tableColumn id="6511" xr3:uid="{BB1A154A-A7EB-E847-AE24-AEBEE9C6D28A}" name="Colonne6485" dataDxfId="9901"/>
    <tableColumn id="6512" xr3:uid="{EBDF8C69-D43A-5B48-98BB-F4AE0628A7C9}" name="Colonne6486" dataDxfId="9900"/>
    <tableColumn id="6513" xr3:uid="{C48AD798-BD9B-EA42-A8A7-F99635B15AE8}" name="Colonne6487" dataDxfId="9899"/>
    <tableColumn id="6514" xr3:uid="{733F38E8-F543-9D4C-9CF1-5BAF23EFE002}" name="Colonne6488" dataDxfId="9898"/>
    <tableColumn id="6515" xr3:uid="{3B30484A-55B4-AA4A-90E8-9DA3C58EF27F}" name="Colonne6489" dataDxfId="9897"/>
    <tableColumn id="6516" xr3:uid="{9A3B65B6-ED4C-1145-9D39-20CCDFFE0C5D}" name="Colonne6490" dataDxfId="9896"/>
    <tableColumn id="6517" xr3:uid="{B82EE5CE-AFF8-CB4C-B02C-E69B6DEF98C2}" name="Colonne6491" dataDxfId="9895"/>
    <tableColumn id="6518" xr3:uid="{BBEA5806-42F1-874E-8F53-D3240AB6DDF3}" name="Colonne6492" dataDxfId="9894"/>
    <tableColumn id="6519" xr3:uid="{2A4E5335-9414-BC41-8F76-D1BD6865C992}" name="Colonne6493" dataDxfId="9893"/>
    <tableColumn id="6520" xr3:uid="{314FBBDE-9AD7-0F42-9B5C-5F8E77F72973}" name="Colonne6494" dataDxfId="9892"/>
    <tableColumn id="6521" xr3:uid="{15D9954E-2D8E-4642-841E-776154EEA816}" name="Colonne6495" dataDxfId="9891"/>
    <tableColumn id="6522" xr3:uid="{C8BC057D-074B-8A49-B104-2B65FEE14AEA}" name="Colonne6496" dataDxfId="9890"/>
    <tableColumn id="6523" xr3:uid="{B91754E5-ABDE-0C4A-8684-012ECE9E40AA}" name="Colonne6497" dataDxfId="9889"/>
    <tableColumn id="6524" xr3:uid="{E1F9DC05-F530-7F4B-AA8A-7A84D70E121A}" name="Colonne6498" dataDxfId="9888"/>
    <tableColumn id="6525" xr3:uid="{5C2613E9-F946-7344-8022-9BA3852C0EE3}" name="Colonne6499" dataDxfId="9887"/>
    <tableColumn id="6526" xr3:uid="{87F54230-820F-8E4F-8B3F-32FED167C0F9}" name="Colonne6500" dataDxfId="9886"/>
    <tableColumn id="6527" xr3:uid="{D8251FDF-E637-3B4A-890F-BF796819C28E}" name="Colonne6501" dataDxfId="9885"/>
    <tableColumn id="6528" xr3:uid="{A0E82978-C24C-3C46-92F1-D18724E03A82}" name="Colonne6502" dataDxfId="9884"/>
    <tableColumn id="6529" xr3:uid="{59F078E8-0355-7B41-BD70-86C2B0F734A2}" name="Colonne6503" dataDxfId="9883"/>
    <tableColumn id="6530" xr3:uid="{4A01908C-887E-7A45-BDE5-18141583B39C}" name="Colonne6504" dataDxfId="9882"/>
    <tableColumn id="6531" xr3:uid="{A665744F-BD50-4448-BEEA-09A7E571150B}" name="Colonne6505" dataDxfId="9881"/>
    <tableColumn id="6532" xr3:uid="{E484676F-DF15-AA4D-9C8F-5786385D4EF7}" name="Colonne6506" dataDxfId="9880"/>
    <tableColumn id="6533" xr3:uid="{7B875509-4112-5B48-A586-924152171D3B}" name="Colonne6507" dataDxfId="9879"/>
    <tableColumn id="6534" xr3:uid="{BBA0F497-55F2-1441-96F5-5C38D2252640}" name="Colonne6508" dataDxfId="9878"/>
    <tableColumn id="6535" xr3:uid="{FC281533-1FE6-1845-BA61-2AD2EB9CB1B4}" name="Colonne6509" dataDxfId="9877"/>
    <tableColumn id="6536" xr3:uid="{5609CE89-4EBA-7C40-899F-18099467917B}" name="Colonne6510" dataDxfId="9876"/>
    <tableColumn id="6537" xr3:uid="{4684274D-39DF-4B40-8A01-6E42B8EDE0CF}" name="Colonne6511" dataDxfId="9875"/>
    <tableColumn id="6538" xr3:uid="{FE6F3305-069C-FB49-AB41-1524EECB0BBF}" name="Colonne6512" dataDxfId="9874"/>
    <tableColumn id="6539" xr3:uid="{C110081F-8B21-4B45-98D7-9BC77285F838}" name="Colonne6513" dataDxfId="9873"/>
    <tableColumn id="6540" xr3:uid="{1BF04A4F-E3D1-E848-8961-9F5B3E91BC0E}" name="Colonne6514" dataDxfId="9872"/>
    <tableColumn id="6541" xr3:uid="{D69C606E-DB8E-CD46-B7F0-CE81869DFBE0}" name="Colonne6515" dataDxfId="9871"/>
    <tableColumn id="6542" xr3:uid="{DD2EA0A0-7156-3146-910A-72E62EE4CA8B}" name="Colonne6516" dataDxfId="9870"/>
    <tableColumn id="6543" xr3:uid="{DB5115E7-8590-0246-A940-8A0EA78EEAFC}" name="Colonne6517" dataDxfId="9869"/>
    <tableColumn id="6544" xr3:uid="{898403C7-161D-1C44-9DBE-1D94EAA8352A}" name="Colonne6518" dataDxfId="9868"/>
    <tableColumn id="6545" xr3:uid="{682699F9-B91E-C740-ABE4-1545090AF646}" name="Colonne6519" dataDxfId="9867"/>
    <tableColumn id="6546" xr3:uid="{FAC8B845-E67F-9748-82B4-6615BA14E6AD}" name="Colonne6520" dataDxfId="9866"/>
    <tableColumn id="6547" xr3:uid="{FB85F17E-931A-4342-8F0A-C2B71D9567F2}" name="Colonne6521" dataDxfId="9865"/>
    <tableColumn id="6548" xr3:uid="{3919F6AC-5FB6-9342-A98B-A6690118B191}" name="Colonne6522" dataDxfId="9864"/>
    <tableColumn id="6549" xr3:uid="{30056945-86FD-5441-8CF8-9A4B077A42D3}" name="Colonne6523" dataDxfId="9863"/>
    <tableColumn id="6550" xr3:uid="{03120931-9F18-3843-94D7-0D4ECA229CF9}" name="Colonne6524" dataDxfId="9862"/>
    <tableColumn id="6551" xr3:uid="{C42F8A48-D476-5A42-9510-36CDA9A50782}" name="Colonne6525" dataDxfId="9861"/>
    <tableColumn id="6552" xr3:uid="{F44B3012-F1CB-1B44-B5B0-BCDAC95A9D42}" name="Colonne6526" dataDxfId="9860"/>
    <tableColumn id="6553" xr3:uid="{EA6DC050-D852-DF44-B3FB-2A9A275AC992}" name="Colonne6527" dataDxfId="9859"/>
    <tableColumn id="6554" xr3:uid="{4BADB31F-13B4-744B-8FCE-1719DB84D1C4}" name="Colonne6528" dataDxfId="9858"/>
    <tableColumn id="6555" xr3:uid="{3B78A847-3784-B246-8C33-248902ADF5A3}" name="Colonne6529" dataDxfId="9857"/>
    <tableColumn id="6556" xr3:uid="{9648C8CA-E4F0-1845-8C2F-DB67B23E7F6A}" name="Colonne6530" dataDxfId="9856"/>
    <tableColumn id="6557" xr3:uid="{B2BFBFDD-2259-6E4E-86AA-574748C7FBC9}" name="Colonne6531" dataDxfId="9855"/>
    <tableColumn id="6558" xr3:uid="{58470AB7-4BCF-E14E-8228-BD35342A6ABB}" name="Colonne6532" dataDxfId="9854"/>
    <tableColumn id="6559" xr3:uid="{76BA78B2-52F8-5442-B0A8-C78FA0A4AFB2}" name="Colonne6533" dataDxfId="9853"/>
    <tableColumn id="6560" xr3:uid="{114C5C0A-DC25-FD4C-9A77-54B04DF114E0}" name="Colonne6534" dataDxfId="9852"/>
    <tableColumn id="6561" xr3:uid="{1711FF99-0F0B-E647-979C-D48EADBD2FBF}" name="Colonne6535" dataDxfId="9851"/>
    <tableColumn id="6562" xr3:uid="{5830C65A-A254-A94C-A6B5-D2D4625E614C}" name="Colonne6536" dataDxfId="9850"/>
    <tableColumn id="6563" xr3:uid="{277B28F2-FBB7-004A-9ECA-61AB77D04776}" name="Colonne6537" dataDxfId="9849"/>
    <tableColumn id="6564" xr3:uid="{95954AA4-E8B1-DA40-84C9-3DCF55F09BD5}" name="Colonne6538" dataDxfId="9848"/>
    <tableColumn id="6565" xr3:uid="{216D2B5D-A37E-B744-A79F-42C640EB50B6}" name="Colonne6539" dataDxfId="9847"/>
    <tableColumn id="6566" xr3:uid="{993DD3AB-1B3C-9F45-9564-EC8D3D70A606}" name="Colonne6540" dataDxfId="9846"/>
    <tableColumn id="6567" xr3:uid="{A84EC4F6-9C98-7B45-AF2C-CCB485B32F8B}" name="Colonne6541" dataDxfId="9845"/>
    <tableColumn id="6568" xr3:uid="{B1002E48-952E-184A-87BE-86AAED14B162}" name="Colonne6542" dataDxfId="9844"/>
    <tableColumn id="6569" xr3:uid="{2B4F01B0-96BF-AF4B-B760-5373C93F780F}" name="Colonne6543" dataDxfId="9843"/>
    <tableColumn id="6570" xr3:uid="{B2ED3658-0712-154A-BA94-0F5CB82D4133}" name="Colonne6544" dataDxfId="9842"/>
    <tableColumn id="6571" xr3:uid="{10E64133-48EC-A447-862F-F671A39179F3}" name="Colonne6545" dataDxfId="9841"/>
    <tableColumn id="6572" xr3:uid="{1413258E-EFE2-B641-BE88-F18EF3E06F46}" name="Colonne6546" dataDxfId="9840"/>
    <tableColumn id="6573" xr3:uid="{1F691EEB-564B-ED46-A8DB-1414A3859653}" name="Colonne6547" dataDxfId="9839"/>
    <tableColumn id="6574" xr3:uid="{034AE5B6-3B43-894F-A091-C00B3E8679BB}" name="Colonne6548" dataDxfId="9838"/>
    <tableColumn id="6575" xr3:uid="{78BD32AA-3A5F-0441-B989-998CA15A1DA4}" name="Colonne6549" dataDxfId="9837"/>
    <tableColumn id="6576" xr3:uid="{5D7E9FD2-3EDD-0C44-9269-F897339370DE}" name="Colonne6550" dataDxfId="9836"/>
    <tableColumn id="6577" xr3:uid="{34093CDC-7D41-2F47-8F11-A7AD74065D04}" name="Colonne6551" dataDxfId="9835"/>
    <tableColumn id="6578" xr3:uid="{3BCEB1C5-5D87-E549-968C-D9FD0478C32D}" name="Colonne6552" dataDxfId="9834"/>
    <tableColumn id="6579" xr3:uid="{0D171625-1A9A-604E-AD25-737B2242661C}" name="Colonne6553" dataDxfId="9833"/>
    <tableColumn id="6580" xr3:uid="{D0DB6793-55CD-1D4A-91FB-D1AE32D4BD0E}" name="Colonne6554" dataDxfId="9832"/>
    <tableColumn id="6581" xr3:uid="{4D1D2A90-CB5D-9647-A66D-77FB03081A82}" name="Colonne6555" dataDxfId="9831"/>
    <tableColumn id="6582" xr3:uid="{94162A5B-17E1-9540-B689-D0B9C62AD43B}" name="Colonne6556" dataDxfId="9830"/>
    <tableColumn id="6583" xr3:uid="{CF30B1E0-AFD9-1642-B385-26E2302D49B0}" name="Colonne6557" dataDxfId="9829"/>
    <tableColumn id="6584" xr3:uid="{844A39FE-48D3-E843-84FF-C54511CA32EF}" name="Colonne6558" dataDxfId="9828"/>
    <tableColumn id="6585" xr3:uid="{9CA240EC-9BB1-B246-B54B-AC610693A18C}" name="Colonne6559" dataDxfId="9827"/>
    <tableColumn id="6586" xr3:uid="{B68AA547-87FA-F340-B206-E5CF7653B391}" name="Colonne6560" dataDxfId="9826"/>
    <tableColumn id="6587" xr3:uid="{3C770DC3-CD52-9F44-9974-8E3591082A9B}" name="Colonne6561" dataDxfId="9825"/>
    <tableColumn id="6588" xr3:uid="{7E9306CA-6AF3-E14C-B28E-B4B6C7DF33F7}" name="Colonne6562" dataDxfId="9824"/>
    <tableColumn id="6589" xr3:uid="{9C96DDD4-349E-8B4F-836B-42D285FF80CD}" name="Colonne6563" dataDxfId="9823"/>
    <tableColumn id="6590" xr3:uid="{10F7B74F-CC10-9146-AEFE-BED53BB176BC}" name="Colonne6564" dataDxfId="9822"/>
    <tableColumn id="6591" xr3:uid="{4ABB6FD5-E01E-D749-BE23-86F63449382B}" name="Colonne6565" dataDxfId="9821"/>
    <tableColumn id="6592" xr3:uid="{4EC67B40-9608-684D-81AD-B69CBA2016AB}" name="Colonne6566" dataDxfId="9820"/>
    <tableColumn id="6593" xr3:uid="{DBF7BAC8-1E60-E744-A7A2-3A33751BEBE7}" name="Colonne6567" dataDxfId="9819"/>
    <tableColumn id="6594" xr3:uid="{8F03580A-E169-1448-AAE7-4EB6D127CC51}" name="Colonne6568" dataDxfId="9818"/>
    <tableColumn id="6595" xr3:uid="{6E4AF7A7-3A6F-A44A-B07E-53957A302C57}" name="Colonne6569" dataDxfId="9817"/>
    <tableColumn id="6596" xr3:uid="{92C890CF-DA2C-E44D-9CD6-5754B9AAF69E}" name="Colonne6570" dataDxfId="9816"/>
    <tableColumn id="6597" xr3:uid="{4835C024-B252-8145-A532-48F108A10DDA}" name="Colonne6571" dataDxfId="9815"/>
    <tableColumn id="6598" xr3:uid="{9A2CB4EE-F86D-DD44-9145-BA5BDB442F3E}" name="Colonne6572" dataDxfId="9814"/>
    <tableColumn id="6599" xr3:uid="{17107832-29A9-5D4A-837F-112F8A039794}" name="Colonne6573" dataDxfId="9813"/>
    <tableColumn id="6600" xr3:uid="{00E203EB-B262-5C42-8340-139D83D0EC28}" name="Colonne6574" dataDxfId="9812"/>
    <tableColumn id="6601" xr3:uid="{90708167-408F-F24C-B6BE-E30EFE2E03E1}" name="Colonne6575" dataDxfId="9811"/>
    <tableColumn id="6602" xr3:uid="{F57D398F-1A4A-B64F-A03A-D94C6BC461C6}" name="Colonne6576" dataDxfId="9810"/>
    <tableColumn id="6603" xr3:uid="{DABBBDBE-A483-B442-B4AF-763F0087DD2D}" name="Colonne6577" dataDxfId="9809"/>
    <tableColumn id="6604" xr3:uid="{EE4FCAAD-FBF3-354D-B413-4E828A865101}" name="Colonne6578" dataDxfId="9808"/>
    <tableColumn id="6605" xr3:uid="{F536A6AB-C83A-B847-BBB7-5E51E5BB4CC6}" name="Colonne6579" dataDxfId="9807"/>
    <tableColumn id="6606" xr3:uid="{881B5937-4A86-9844-921F-5B21CB825D6F}" name="Colonne6580" dataDxfId="9806"/>
    <tableColumn id="6607" xr3:uid="{2EA63B4D-EC69-D04B-9AE2-C32802FDEBB5}" name="Colonne6581" dataDxfId="9805"/>
    <tableColumn id="6608" xr3:uid="{06B75388-D750-3A42-888D-AD886B8AAA8F}" name="Colonne6582" dataDxfId="9804"/>
    <tableColumn id="6609" xr3:uid="{BFD8A771-76B3-A846-A095-3C80B9DD20A9}" name="Colonne6583" dataDxfId="9803"/>
    <tableColumn id="6610" xr3:uid="{89FF9EB0-51DF-DC43-8764-421AFE2C79F4}" name="Colonne6584" dataDxfId="9802"/>
    <tableColumn id="6611" xr3:uid="{F99AB2D5-1405-BC47-83F5-587A61575F75}" name="Colonne6585" dataDxfId="9801"/>
    <tableColumn id="6612" xr3:uid="{B6399075-49FB-8143-8B4C-D1C1A347EC85}" name="Colonne6586" dataDxfId="9800"/>
    <tableColumn id="6613" xr3:uid="{508CCB07-A756-CA45-A4B5-B5DEAB2DCA5C}" name="Colonne6587" dataDxfId="9799"/>
    <tableColumn id="6614" xr3:uid="{95361E93-0A6B-1742-B61E-754EA8281A21}" name="Colonne6588" dataDxfId="9798"/>
    <tableColumn id="6615" xr3:uid="{C45CBF36-BBDB-DD4A-8ACC-45F0F276B761}" name="Colonne6589" dataDxfId="9797"/>
    <tableColumn id="6616" xr3:uid="{A380E2D4-2DE5-7F4F-80F0-03ADA51693B9}" name="Colonne6590" dataDxfId="9796"/>
    <tableColumn id="6617" xr3:uid="{22D0C107-97C7-8B43-907D-CD525F28B8B7}" name="Colonne6591" dataDxfId="9795"/>
    <tableColumn id="6618" xr3:uid="{D317DC41-837D-FE41-9147-7408E74F5C1F}" name="Colonne6592" dataDxfId="9794"/>
    <tableColumn id="6619" xr3:uid="{3C858DEC-5442-3C4B-8681-00E4EA1DD07B}" name="Colonne6593" dataDxfId="9793"/>
    <tableColumn id="6620" xr3:uid="{17F43647-2320-F848-904C-C13DABD27183}" name="Colonne6594" dataDxfId="9792"/>
    <tableColumn id="6621" xr3:uid="{AB77D971-8678-2A4A-93B4-421C15518BB2}" name="Colonne6595" dataDxfId="9791"/>
    <tableColumn id="6622" xr3:uid="{BFD8F5AE-D869-0B4B-BFCF-CA4F25404D27}" name="Colonne6596" dataDxfId="9790"/>
    <tableColumn id="6623" xr3:uid="{35B94A2A-EF41-8843-8AB2-507A62BD9A9D}" name="Colonne6597" dataDxfId="9789"/>
    <tableColumn id="6624" xr3:uid="{704C3833-E1CD-9C40-8810-1911055396BD}" name="Colonne6598" dataDxfId="9788"/>
    <tableColumn id="6625" xr3:uid="{5F0E3F13-7CD8-8C4B-A3CB-9428B91DC035}" name="Colonne6599" dataDxfId="9787"/>
    <tableColumn id="6626" xr3:uid="{07CAB32C-664F-B34D-ACAF-CA4BB34181A8}" name="Colonne6600" dataDxfId="9786"/>
    <tableColumn id="6627" xr3:uid="{F860683D-743D-4749-8A93-CCE16E8B7941}" name="Colonne6601" dataDxfId="9785"/>
    <tableColumn id="6628" xr3:uid="{57DA66CB-B2F5-E744-9AA7-58254FDFA979}" name="Colonne6602" dataDxfId="9784"/>
    <tableColumn id="6629" xr3:uid="{8CE97D82-63B7-B34A-ACB6-25AA084422A9}" name="Colonne6603" dataDxfId="9783"/>
    <tableColumn id="6630" xr3:uid="{A0413E8D-23E2-794D-8244-8476721BE36E}" name="Colonne6604" dataDxfId="9782"/>
    <tableColumn id="6631" xr3:uid="{3B23529F-6CCC-0341-98D4-0AE78EA0F640}" name="Colonne6605" dataDxfId="9781"/>
    <tableColumn id="6632" xr3:uid="{6AF3E89C-6EA1-434B-8D9B-0BCC4CF11608}" name="Colonne6606" dataDxfId="9780"/>
    <tableColumn id="6633" xr3:uid="{5624BE8F-C437-F842-8284-E9C9C0FB67BF}" name="Colonne6607" dataDxfId="9779"/>
    <tableColumn id="6634" xr3:uid="{0C775A77-AAB9-5A42-978A-BA8C97B0D5DA}" name="Colonne6608" dataDxfId="9778"/>
    <tableColumn id="6635" xr3:uid="{5A06387D-3D30-884C-9C2A-1566CC657973}" name="Colonne6609" dataDxfId="9777"/>
    <tableColumn id="6636" xr3:uid="{11224CA8-1AE9-EB4C-8ED2-76C957BC01AD}" name="Colonne6610" dataDxfId="9776"/>
    <tableColumn id="6637" xr3:uid="{9E82202E-1D77-6548-89C6-38D26B5D6352}" name="Colonne6611" dataDxfId="9775"/>
    <tableColumn id="6638" xr3:uid="{102898CB-A570-9D4B-BC76-F87AD69FB3DE}" name="Colonne6612" dataDxfId="9774"/>
    <tableColumn id="6639" xr3:uid="{9F748121-1735-F546-BFD4-2CE92A43F51B}" name="Colonne6613" dataDxfId="9773"/>
    <tableColumn id="6640" xr3:uid="{B657D559-CF4A-B24E-A810-2295D85B2A33}" name="Colonne6614" dataDxfId="9772"/>
    <tableColumn id="6641" xr3:uid="{9D402E19-C7D1-C748-841C-E85A54755489}" name="Colonne6615" dataDxfId="9771"/>
    <tableColumn id="6642" xr3:uid="{92EE3A38-37C3-8049-B681-68AF1F33F797}" name="Colonne6616" dataDxfId="9770"/>
    <tableColumn id="6643" xr3:uid="{CA271A7E-4287-0E4F-AE00-BF324E0D14BB}" name="Colonne6617" dataDxfId="9769"/>
    <tableColumn id="6644" xr3:uid="{BA676DDF-F357-6446-8609-66D18CE67696}" name="Colonne6618" dataDxfId="9768"/>
    <tableColumn id="6645" xr3:uid="{07493652-522F-E542-B229-119DBAA2F671}" name="Colonne6619" dataDxfId="9767"/>
    <tableColumn id="6646" xr3:uid="{FD51800F-B4EF-F14C-9816-DD4447128E93}" name="Colonne6620" dataDxfId="9766"/>
    <tableColumn id="6647" xr3:uid="{4E3F1C10-5E9A-5145-B432-1C1B04A87088}" name="Colonne6621" dataDxfId="9765"/>
    <tableColumn id="6648" xr3:uid="{1BD60F59-43B8-C04C-8BD4-2E72F3F04F4E}" name="Colonne6622" dataDxfId="9764"/>
    <tableColumn id="6649" xr3:uid="{87154C4A-D519-464B-99A5-62906DD0DCF7}" name="Colonne6623" dataDxfId="9763"/>
    <tableColumn id="6650" xr3:uid="{3F533B20-646C-0A49-9EAC-CCC9D8EDCD2E}" name="Colonne6624" dataDxfId="9762"/>
    <tableColumn id="6651" xr3:uid="{9D675581-ED7A-3E40-9877-921839E387A6}" name="Colonne6625" dataDxfId="9761"/>
    <tableColumn id="6652" xr3:uid="{7AA61776-467F-9947-A532-E2B74F793C8A}" name="Colonne6626" dataDxfId="9760"/>
    <tableColumn id="6653" xr3:uid="{E7678AD2-3825-5E42-9DA4-B1FB676CD517}" name="Colonne6627" dataDxfId="9759"/>
    <tableColumn id="6654" xr3:uid="{151FEA04-4017-2640-A13B-673622DE65A0}" name="Colonne6628" dataDxfId="9758"/>
    <tableColumn id="6655" xr3:uid="{2CD66901-16C3-324C-B3B5-D9A8E3F7BEFB}" name="Colonne6629" dataDxfId="9757"/>
    <tableColumn id="6656" xr3:uid="{0D5576A5-44F0-514A-BF3D-0E4BA87CD742}" name="Colonne6630" dataDxfId="9756"/>
    <tableColumn id="6657" xr3:uid="{4F8119D7-6B7B-634F-915E-0D00DD555C40}" name="Colonne6631" dataDxfId="9755"/>
    <tableColumn id="6658" xr3:uid="{BAE24931-EA58-FC45-A9CD-26F5172CAF22}" name="Colonne6632" dataDxfId="9754"/>
    <tableColumn id="6659" xr3:uid="{2CE69798-A857-2A4F-894F-B13FA80CC68E}" name="Colonne6633" dataDxfId="9753"/>
    <tableColumn id="6660" xr3:uid="{5F18B4A7-9080-C74F-A42E-03533833C8F9}" name="Colonne6634" dataDxfId="9752"/>
    <tableColumn id="6661" xr3:uid="{3BB714A4-E17C-434F-945F-0D30BE85B708}" name="Colonne6635" dataDxfId="9751"/>
    <tableColumn id="6662" xr3:uid="{F9C17CD1-50EC-BD48-90FB-EA8C337D59D8}" name="Colonne6636" dataDxfId="9750"/>
    <tableColumn id="6663" xr3:uid="{E9410648-EE48-5441-BBED-0E8A1E9B2BFC}" name="Colonne6637" dataDxfId="9749"/>
    <tableColumn id="6664" xr3:uid="{B33BFDA0-E854-B44A-A9C8-802B58419127}" name="Colonne6638" dataDxfId="9748"/>
    <tableColumn id="6665" xr3:uid="{F463813C-8FF9-DC4B-92CD-9C274C254F85}" name="Colonne6639" dataDxfId="9747"/>
    <tableColumn id="6666" xr3:uid="{3159BF36-08AB-0049-9C94-B6A9B8308A2A}" name="Colonne6640" dataDxfId="9746"/>
    <tableColumn id="6667" xr3:uid="{7006643A-6883-AF48-87B3-F684632E5D98}" name="Colonne6641" dataDxfId="9745"/>
    <tableColumn id="6668" xr3:uid="{154556B7-0DB8-2748-8EF8-3320E9511F6A}" name="Colonne6642" dataDxfId="9744"/>
    <tableColumn id="6669" xr3:uid="{92F3FC39-8CE6-5647-ABCE-E981E85A3A41}" name="Colonne6643" dataDxfId="9743"/>
    <tableColumn id="6670" xr3:uid="{F5F02F46-9BD5-EF4D-B610-787F95E57B86}" name="Colonne6644" dataDxfId="9742"/>
    <tableColumn id="6671" xr3:uid="{DA9937C9-0804-6F48-B216-6B40037AD2D4}" name="Colonne6645" dataDxfId="9741"/>
    <tableColumn id="6672" xr3:uid="{6BC8166A-C403-C443-942E-A9DA2E7B9B3B}" name="Colonne6646" dataDxfId="9740"/>
    <tableColumn id="6673" xr3:uid="{F8330945-F481-184F-9812-5BF6011CF2FA}" name="Colonne6647" dataDxfId="9739"/>
    <tableColumn id="6674" xr3:uid="{C7D1DD5F-0387-704C-AADA-B18FAC3E1022}" name="Colonne6648" dataDxfId="9738"/>
    <tableColumn id="6675" xr3:uid="{8ABDCBF8-5B2A-474B-B6F8-4F5BC2D6EEEF}" name="Colonne6649" dataDxfId="9737"/>
    <tableColumn id="6676" xr3:uid="{68BCDDA5-C51F-404E-BD0B-3004D5D9A4DC}" name="Colonne6650" dataDxfId="9736"/>
    <tableColumn id="6677" xr3:uid="{FCAC5C98-FB90-364A-B3A3-BE375DCA0793}" name="Colonne6651" dataDxfId="9735"/>
    <tableColumn id="6678" xr3:uid="{91784C98-66CA-0F43-95E8-246196199F2A}" name="Colonne6652" dataDxfId="9734"/>
    <tableColumn id="6679" xr3:uid="{20DB16FC-655C-EB41-99E1-EFDCE2C349F0}" name="Colonne6653" dataDxfId="9733"/>
    <tableColumn id="6680" xr3:uid="{42FE31B8-7F95-654D-B634-0D929BBF0A7C}" name="Colonne6654" dataDxfId="9732"/>
    <tableColumn id="6681" xr3:uid="{4B0ADDC7-AEFB-CB43-94EB-9F3DF3160818}" name="Colonne6655" dataDxfId="9731"/>
    <tableColumn id="6682" xr3:uid="{745BBAFD-D043-EB47-83B6-F8F963B7EC4C}" name="Colonne6656" dataDxfId="9730"/>
    <tableColumn id="6683" xr3:uid="{4A34EA8C-E341-EE43-B992-E4191702C7AA}" name="Colonne6657" dataDxfId="9729"/>
    <tableColumn id="6684" xr3:uid="{9BA0A18A-8023-F941-9D9A-51EAE34D265B}" name="Colonne6658" dataDxfId="9728"/>
    <tableColumn id="6685" xr3:uid="{F99EB374-6B7C-5A4C-819F-6E34CEB8415A}" name="Colonne6659" dataDxfId="9727"/>
    <tableColumn id="6686" xr3:uid="{F72DD84E-BA44-1049-A43C-DC8DB888E682}" name="Colonne6660" dataDxfId="9726"/>
    <tableColumn id="6687" xr3:uid="{91EF34A7-A366-7E49-952A-A134A84DE070}" name="Colonne6661" dataDxfId="9725"/>
    <tableColumn id="6688" xr3:uid="{3F1D419D-F223-924C-B29C-CE9C0AF3E9D4}" name="Colonne6662" dataDxfId="9724"/>
    <tableColumn id="6689" xr3:uid="{6B59DA5A-77E6-634D-A1CF-526A52C34875}" name="Colonne6663" dataDxfId="9723"/>
    <tableColumn id="6690" xr3:uid="{B9017E73-1314-1A45-893F-EADDAC3CA352}" name="Colonne6664" dataDxfId="9722"/>
    <tableColumn id="6691" xr3:uid="{675A8F04-8BF8-B941-AA5D-4C18BB5834ED}" name="Colonne6665" dataDxfId="9721"/>
    <tableColumn id="6692" xr3:uid="{CB8E8A2A-E4C8-D44B-AF42-92DEB2A60F7D}" name="Colonne6666" dataDxfId="9720"/>
    <tableColumn id="6693" xr3:uid="{20D810DE-6017-E94D-8E15-3BB7E8DA9F01}" name="Colonne6667" dataDxfId="9719"/>
    <tableColumn id="6694" xr3:uid="{0C5C5964-4053-EC47-8245-66A6E2A8EF79}" name="Colonne6668" dataDxfId="9718"/>
    <tableColumn id="6695" xr3:uid="{16BD7FB7-C76A-6E42-8532-C17EA9862FA1}" name="Colonne6669" dataDxfId="9717"/>
    <tableColumn id="6696" xr3:uid="{6CFED947-D186-0942-8C97-C955FE185EB6}" name="Colonne6670" dataDxfId="9716"/>
    <tableColumn id="6697" xr3:uid="{0EC1A89A-445B-0F45-A4EE-08101E05592A}" name="Colonne6671" dataDxfId="9715"/>
    <tableColumn id="6698" xr3:uid="{BC06DE47-4CAB-1B4E-99EF-16650E883E47}" name="Colonne6672" dataDxfId="9714"/>
    <tableColumn id="6699" xr3:uid="{562100AB-AC0B-B349-8A5D-2B2DD7BCB132}" name="Colonne6673" dataDxfId="9713"/>
    <tableColumn id="6700" xr3:uid="{B5C9FFDA-C46B-4C40-ABF3-0BDB8F04DA11}" name="Colonne6674" dataDxfId="9712"/>
    <tableColumn id="6701" xr3:uid="{AF800820-8BF5-B842-9CBB-FA55D38186EA}" name="Colonne6675" dataDxfId="9711"/>
    <tableColumn id="6702" xr3:uid="{8FC7AA8A-9F46-EB48-92D7-83D650B1718B}" name="Colonne6676" dataDxfId="9710"/>
    <tableColumn id="6703" xr3:uid="{87EC4246-CC7A-FF47-9572-4A547C71A26D}" name="Colonne6677" dataDxfId="9709"/>
    <tableColumn id="6704" xr3:uid="{C705992C-BA61-FF42-9918-BC24C7BAF064}" name="Colonne6678" dataDxfId="9708"/>
    <tableColumn id="6705" xr3:uid="{2EE44A6D-382E-424B-ADB3-463D5547B69D}" name="Colonne6679" dataDxfId="9707"/>
    <tableColumn id="6706" xr3:uid="{6D2FE7D8-5C27-3F42-8CAF-6C2E90B646F9}" name="Colonne6680" dataDxfId="9706"/>
    <tableColumn id="6707" xr3:uid="{7C52A45F-DD8E-5741-8843-4110A3BB208B}" name="Colonne6681" dataDxfId="9705"/>
    <tableColumn id="6708" xr3:uid="{37DC5281-0C88-FE46-85C6-0C4917D56B70}" name="Colonne6682" dataDxfId="9704"/>
    <tableColumn id="6709" xr3:uid="{6F62D0D3-C885-9345-A603-CE2FFE4599BB}" name="Colonne6683" dataDxfId="9703"/>
    <tableColumn id="6710" xr3:uid="{1DFB01C0-6CF2-0F47-A406-C60C0E38DF1F}" name="Colonne6684" dataDxfId="9702"/>
    <tableColumn id="6711" xr3:uid="{05D582D6-2719-B149-A0F2-DD717E552B15}" name="Colonne6685" dataDxfId="9701"/>
    <tableColumn id="6712" xr3:uid="{41C967CA-3C65-0044-B3FD-5B7A63E0010A}" name="Colonne6686" dataDxfId="9700"/>
    <tableColumn id="6713" xr3:uid="{7222C51F-6011-4D41-A4B7-3CD0DE2CE055}" name="Colonne6687" dataDxfId="9699"/>
    <tableColumn id="6714" xr3:uid="{D935180B-A701-7748-9C4D-D13EB54B3D0B}" name="Colonne6688" dataDxfId="9698"/>
    <tableColumn id="6715" xr3:uid="{7E825929-95CB-9341-8690-CB76E9FF0D59}" name="Colonne6689" dataDxfId="9697"/>
    <tableColumn id="6716" xr3:uid="{696D0D7B-E4A3-1C4A-980D-75C522D09F87}" name="Colonne6690" dataDxfId="9696"/>
    <tableColumn id="6717" xr3:uid="{ABD7D8A1-6598-F54B-80C8-C75B66FF7116}" name="Colonne6691" dataDxfId="9695"/>
    <tableColumn id="6718" xr3:uid="{0CD6D716-B1AB-BF42-ABAE-539E94491844}" name="Colonne6692" dataDxfId="9694"/>
    <tableColumn id="6719" xr3:uid="{756D553C-0867-6443-86A8-682E8660F82E}" name="Colonne6693" dataDxfId="9693"/>
    <tableColumn id="6720" xr3:uid="{5E520F56-BE8F-5C41-9435-328A9CE2FE81}" name="Colonne6694" dataDxfId="9692"/>
    <tableColumn id="6721" xr3:uid="{E5EB7831-4C83-4647-93D9-A8947A4C7D0E}" name="Colonne6695" dataDxfId="9691"/>
    <tableColumn id="6722" xr3:uid="{B2EDCCAB-D373-D149-B49D-A87F82F315AF}" name="Colonne6696" dataDxfId="9690"/>
    <tableColumn id="6723" xr3:uid="{6188CF36-005A-0346-9AEB-7321E737B909}" name="Colonne6697" dataDxfId="9689"/>
    <tableColumn id="6724" xr3:uid="{4AE4741B-AF1E-654E-B23D-AEB05583498F}" name="Colonne6698" dataDxfId="9688"/>
    <tableColumn id="6725" xr3:uid="{96CF6259-BE27-7245-8F1D-8EA3752434EC}" name="Colonne6699" dataDxfId="9687"/>
    <tableColumn id="6726" xr3:uid="{B7CC1D2F-779A-A74B-B077-9A3863E35EA5}" name="Colonne6700" dataDxfId="9686"/>
    <tableColumn id="6727" xr3:uid="{035676EB-3049-ED4C-990B-14B3338724BB}" name="Colonne6701" dataDxfId="9685"/>
    <tableColumn id="6728" xr3:uid="{57890C26-7C75-8646-BC2E-29185B5EE1F6}" name="Colonne6702" dataDxfId="9684"/>
    <tableColumn id="6729" xr3:uid="{6361DC18-2946-AC43-8374-EEAA6B003E7D}" name="Colonne6703" dataDxfId="9683"/>
    <tableColumn id="6730" xr3:uid="{27B585C7-4101-B449-8437-38B4631736A4}" name="Colonne6704" dataDxfId="9682"/>
    <tableColumn id="6731" xr3:uid="{5E9F5D77-1487-D447-B4C8-AC1641736969}" name="Colonne6705" dataDxfId="9681"/>
    <tableColumn id="6732" xr3:uid="{1FCB40F0-0C7F-AD4A-BB63-9888E2DD1065}" name="Colonne6706" dataDxfId="9680"/>
    <tableColumn id="6733" xr3:uid="{A8BFDA1C-9544-C84B-84C7-34593D5439A0}" name="Colonne6707" dataDxfId="9679"/>
    <tableColumn id="6734" xr3:uid="{185CDA95-6ECC-A74E-B972-1AA1D55D759B}" name="Colonne6708" dataDxfId="9678"/>
    <tableColumn id="6735" xr3:uid="{785EB7C9-FAAB-1947-BD46-B52DDCBC37B1}" name="Colonne6709" dataDxfId="9677"/>
    <tableColumn id="6736" xr3:uid="{6B1CD6AE-9379-4442-8FB0-07212A664D77}" name="Colonne6710" dataDxfId="9676"/>
    <tableColumn id="6737" xr3:uid="{271DB745-D8DE-F240-99C5-3817A7D1112A}" name="Colonne6711" dataDxfId="9675"/>
    <tableColumn id="6738" xr3:uid="{C626216B-341D-744D-852B-7A52C9F2E38F}" name="Colonne6712" dataDxfId="9674"/>
    <tableColumn id="6739" xr3:uid="{9A3E80CF-E38F-874F-8352-5F29BFF490FC}" name="Colonne6713" dataDxfId="9673"/>
    <tableColumn id="6740" xr3:uid="{4E11D993-78E3-1C49-A7C3-DCD2EE96BBF9}" name="Colonne6714" dataDxfId="9672"/>
    <tableColumn id="6741" xr3:uid="{C3002810-FD7A-854B-B4F2-D71B84D28E97}" name="Colonne6715" dataDxfId="9671"/>
    <tableColumn id="6742" xr3:uid="{C5AE6C82-7A36-B44E-977E-B3E1085B044D}" name="Colonne6716" dataDxfId="9670"/>
    <tableColumn id="6743" xr3:uid="{A5F7C81D-D5F1-664A-8898-7C66A43DBE14}" name="Colonne6717" dataDxfId="9669"/>
    <tableColumn id="6744" xr3:uid="{56DE2B69-55CE-CB48-92CD-AACAE1401A27}" name="Colonne6718" dataDxfId="9668"/>
    <tableColumn id="6745" xr3:uid="{3578BA1D-D856-3548-A810-E8FC1B1E5E1A}" name="Colonne6719" dataDxfId="9667"/>
    <tableColumn id="6746" xr3:uid="{88728BCC-DAC3-A340-9BD6-F0575904A238}" name="Colonne6720" dataDxfId="9666"/>
    <tableColumn id="6747" xr3:uid="{132A0B75-64F2-BE4E-A738-811D014925DA}" name="Colonne6721" dataDxfId="9665"/>
    <tableColumn id="6748" xr3:uid="{1F88EA56-E3ED-4747-8215-745930F0DD03}" name="Colonne6722" dataDxfId="9664"/>
    <tableColumn id="6749" xr3:uid="{B1796D58-ACF3-0B45-B31A-6866C5443E00}" name="Colonne6723" dataDxfId="9663"/>
    <tableColumn id="6750" xr3:uid="{B2F5DB4B-0951-9245-9482-06017B65E3DD}" name="Colonne6724" dataDxfId="9662"/>
    <tableColumn id="6751" xr3:uid="{4444CFCB-C5FE-6743-8322-A7A763364E4D}" name="Colonne6725" dataDxfId="9661"/>
    <tableColumn id="6752" xr3:uid="{CE641313-4C15-FD49-9834-6A77A82EF279}" name="Colonne6726" dataDxfId="9660"/>
    <tableColumn id="6753" xr3:uid="{D9439BB6-A8E5-EC49-A47E-7B3DE6D1E576}" name="Colonne6727" dataDxfId="9659"/>
    <tableColumn id="6754" xr3:uid="{D1652555-0928-EF4C-BD49-FCDFDB47D313}" name="Colonne6728" dataDxfId="9658"/>
    <tableColumn id="6755" xr3:uid="{EF1342A3-2B1B-F649-AAB1-3B7E756821AE}" name="Colonne6729" dataDxfId="9657"/>
    <tableColumn id="6756" xr3:uid="{D5009F16-9A9D-B94E-AB54-13695C7F8E4C}" name="Colonne6730" dataDxfId="9656"/>
    <tableColumn id="6757" xr3:uid="{2B88F7B0-9E04-E44D-B860-7DB8AF3C196E}" name="Colonne6731" dataDxfId="9655"/>
    <tableColumn id="6758" xr3:uid="{CFE45E8A-8561-584F-9D00-FFE9CBB68A79}" name="Colonne6732" dataDxfId="9654"/>
    <tableColumn id="6759" xr3:uid="{02B4C8A0-C624-DD41-A307-664C36B0AE97}" name="Colonne6733" dataDxfId="9653"/>
    <tableColumn id="6760" xr3:uid="{6349CAC0-87E7-2049-874B-78152F1DFCB6}" name="Colonne6734" dataDxfId="9652"/>
    <tableColumn id="6761" xr3:uid="{F6ADCBA3-D6AC-E04B-9520-5530CCF3A67A}" name="Colonne6735" dataDxfId="9651"/>
    <tableColumn id="6762" xr3:uid="{02966CB8-5154-964E-812D-C7210C2F2A2C}" name="Colonne6736" dataDxfId="9650"/>
    <tableColumn id="6763" xr3:uid="{8A0EE2F9-584F-A240-B2AF-804871C2DB5A}" name="Colonne6737" dataDxfId="9649"/>
    <tableColumn id="6764" xr3:uid="{00DC63E7-DDA7-4F42-9217-52A9A942D928}" name="Colonne6738" dataDxfId="9648"/>
    <tableColumn id="6765" xr3:uid="{DB71DFE4-C9B1-9F41-A2C4-9B28A3C69721}" name="Colonne6739" dataDxfId="9647"/>
    <tableColumn id="6766" xr3:uid="{402E4A9F-8EF8-F64D-AB83-ECF35BC7682D}" name="Colonne6740" dataDxfId="9646"/>
    <tableColumn id="6767" xr3:uid="{953079FE-362D-5645-8ACC-41EBB6DB76E1}" name="Colonne6741" dataDxfId="9645"/>
    <tableColumn id="6768" xr3:uid="{AE5060FC-D991-EC42-B6A4-855E0D28880A}" name="Colonne6742" dataDxfId="9644"/>
    <tableColumn id="6769" xr3:uid="{3AA19178-08DC-CB4F-8812-AFCF9B65EB00}" name="Colonne6743" dataDxfId="9643"/>
    <tableColumn id="6770" xr3:uid="{5A1B78B5-57DF-954C-A134-2E48F2600EB8}" name="Colonne6744" dataDxfId="9642"/>
    <tableColumn id="6771" xr3:uid="{13CFE657-5E2F-A248-955B-B8646DB46628}" name="Colonne6745" dataDxfId="9641"/>
    <tableColumn id="6772" xr3:uid="{74BBE3B8-EC8B-964D-B5A9-3EEC2CB4D94C}" name="Colonne6746" dataDxfId="9640"/>
    <tableColumn id="6773" xr3:uid="{71923B3C-E658-DC4F-B3CB-FD47EE312937}" name="Colonne6747" dataDxfId="9639"/>
    <tableColumn id="6774" xr3:uid="{688D501B-97F9-3C47-9563-6A26C796B080}" name="Colonne6748" dataDxfId="9638"/>
    <tableColumn id="6775" xr3:uid="{086F71CA-1827-0B42-BC24-4403B754765B}" name="Colonne6749" dataDxfId="9637"/>
    <tableColumn id="6776" xr3:uid="{C81A3903-2DD0-3D4B-83A0-8F28DFA8BBA7}" name="Colonne6750" dataDxfId="9636"/>
    <tableColumn id="6777" xr3:uid="{1E2E8C51-7472-C941-BC9A-7B6B9C817646}" name="Colonne6751" dataDxfId="9635"/>
    <tableColumn id="6778" xr3:uid="{5F8466A4-99F7-7541-BE02-0989F7082C98}" name="Colonne6752" dataDxfId="9634"/>
    <tableColumn id="6779" xr3:uid="{1339D3CF-788A-434C-84D2-F1B1FD57BFE8}" name="Colonne6753" dataDxfId="9633"/>
    <tableColumn id="6780" xr3:uid="{A91FDA9B-B84F-514B-AE52-21332044686F}" name="Colonne6754" dataDxfId="9632"/>
    <tableColumn id="6781" xr3:uid="{516EA095-E6DE-5C4D-882E-C62060295D18}" name="Colonne6755" dataDxfId="9631"/>
    <tableColumn id="6782" xr3:uid="{E729937D-D64C-A840-BEA9-0B3171D63FB6}" name="Colonne6756" dataDxfId="9630"/>
    <tableColumn id="6783" xr3:uid="{7DCAA8AC-BE3F-3041-B9DD-5CB55ABE33C6}" name="Colonne6757" dataDxfId="9629"/>
    <tableColumn id="6784" xr3:uid="{84E2F7C5-17E0-6E40-906D-9939C661709D}" name="Colonne6758" dataDxfId="9628"/>
    <tableColumn id="6785" xr3:uid="{BB508A01-9E2F-FC46-8E84-CF871B04311E}" name="Colonne6759" dataDxfId="9627"/>
    <tableColumn id="6786" xr3:uid="{26C17014-3FE1-C543-AE26-17B297539D53}" name="Colonne6760" dataDxfId="9626"/>
    <tableColumn id="6787" xr3:uid="{DE25C885-E686-AA46-AF49-87627C136052}" name="Colonne6761" dataDxfId="9625"/>
    <tableColumn id="6788" xr3:uid="{4F95A71F-FF81-0247-B08E-C0C4AC781B11}" name="Colonne6762" dataDxfId="9624"/>
    <tableColumn id="6789" xr3:uid="{A06B7938-4096-1643-B8CB-DD3D63D53A58}" name="Colonne6763" dataDxfId="9623"/>
    <tableColumn id="6790" xr3:uid="{89C2B021-A549-0F44-B193-723A34D5E444}" name="Colonne6764" dataDxfId="9622"/>
    <tableColumn id="6791" xr3:uid="{5DB08A1E-FA5E-1149-AF03-3D3B363CBA15}" name="Colonne6765" dataDxfId="9621"/>
    <tableColumn id="6792" xr3:uid="{595E9BAB-7897-274A-A087-60DED9456AE3}" name="Colonne6766" dataDxfId="9620"/>
    <tableColumn id="6793" xr3:uid="{805F5CFE-065F-6640-B7A5-F12D6707555A}" name="Colonne6767" dataDxfId="9619"/>
    <tableColumn id="6794" xr3:uid="{8A668DD0-1707-9F45-9E19-B466DC50E181}" name="Colonne6768" dataDxfId="9618"/>
    <tableColumn id="6795" xr3:uid="{3557909D-E0EE-BD41-804A-25B060E72D81}" name="Colonne6769" dataDxfId="9617"/>
    <tableColumn id="6796" xr3:uid="{B22439D4-68D8-634E-A0AA-60D952AFF29E}" name="Colonne6770" dataDxfId="9616"/>
    <tableColumn id="6797" xr3:uid="{2A798F6C-2F82-A348-B83D-6536A7C66B01}" name="Colonne6771" dataDxfId="9615"/>
    <tableColumn id="6798" xr3:uid="{88233F76-5B1A-5340-8EAC-E2136E8B2E1E}" name="Colonne6772" dataDxfId="9614"/>
    <tableColumn id="6799" xr3:uid="{F5E39C57-00F4-F442-98A9-1D77D48F958C}" name="Colonne6773" dataDxfId="9613"/>
    <tableColumn id="6800" xr3:uid="{88EE9FDA-A3A8-9244-845B-EE0DE79CACE5}" name="Colonne6774" dataDxfId="9612"/>
    <tableColumn id="6801" xr3:uid="{919C0CCC-2919-D94D-82F4-311F34184085}" name="Colonne6775" dataDxfId="9611"/>
    <tableColumn id="6802" xr3:uid="{90C59D75-D716-F94C-995E-7280ADC6F8B7}" name="Colonne6776" dataDxfId="9610"/>
    <tableColumn id="6803" xr3:uid="{AC4B7D69-FF34-854B-AAF0-9A95FB5AA503}" name="Colonne6777" dataDxfId="9609"/>
    <tableColumn id="6804" xr3:uid="{4F1641F2-7638-514D-A241-B71B36077E47}" name="Colonne6778" dataDxfId="9608"/>
    <tableColumn id="6805" xr3:uid="{DCBB9549-FAA8-DB46-9255-9457B0331A05}" name="Colonne6779" dataDxfId="9607"/>
    <tableColumn id="6806" xr3:uid="{E365C20E-A41B-D545-89FE-5AB619129D79}" name="Colonne6780" dataDxfId="9606"/>
    <tableColumn id="6807" xr3:uid="{73C5D7BA-3299-A84C-8D2C-71D790B469D0}" name="Colonne6781" dataDxfId="9605"/>
    <tableColumn id="6808" xr3:uid="{73C87004-384D-7940-BE42-E52593402D29}" name="Colonne6782" dataDxfId="9604"/>
    <tableColumn id="6809" xr3:uid="{65F4984C-EA7A-4440-BBDA-A3AF9646EA62}" name="Colonne6783" dataDxfId="9603"/>
    <tableColumn id="6810" xr3:uid="{70FECDFF-1B13-524C-AEE9-30A211498320}" name="Colonne6784" dataDxfId="9602"/>
    <tableColumn id="6811" xr3:uid="{F64A4CEA-22E6-E441-982E-8036E082312C}" name="Colonne6785" dataDxfId="9601"/>
    <tableColumn id="6812" xr3:uid="{F7F0FF16-8C49-1F40-A26B-414834984EF8}" name="Colonne6786" dataDxfId="9600"/>
    <tableColumn id="6813" xr3:uid="{C782F101-D6A2-3344-B8A9-40E359689663}" name="Colonne6787" dataDxfId="9599"/>
    <tableColumn id="6814" xr3:uid="{D87304E1-098D-6945-9824-73C4F3DEBB74}" name="Colonne6788" dataDxfId="9598"/>
    <tableColumn id="6815" xr3:uid="{5448C20F-C729-924A-94A5-9DFBCC9B942A}" name="Colonne6789" dataDxfId="9597"/>
    <tableColumn id="6816" xr3:uid="{9412D3E4-9A27-374C-8BEE-5985F10C5640}" name="Colonne6790" dataDxfId="9596"/>
    <tableColumn id="6817" xr3:uid="{27115B96-D04C-F54B-B98B-441946276B9F}" name="Colonne6791" dataDxfId="9595"/>
    <tableColumn id="6818" xr3:uid="{CBC25F9F-DAB6-B140-B9B8-17B7F1265186}" name="Colonne6792" dataDxfId="9594"/>
    <tableColumn id="6819" xr3:uid="{5F50FB46-9D9F-1445-A5D0-3368DAD02C31}" name="Colonne6793" dataDxfId="9593"/>
    <tableColumn id="6820" xr3:uid="{4BA7758A-96C9-C546-8FFB-F560C1BCBD82}" name="Colonne6794" dataDxfId="9592"/>
    <tableColumn id="6821" xr3:uid="{615256FD-F350-1C45-BCB1-A8780BB3A57C}" name="Colonne6795" dataDxfId="9591"/>
    <tableColumn id="6822" xr3:uid="{B08307D1-DE85-C349-8F5D-AE364BD65734}" name="Colonne6796" dataDxfId="9590"/>
    <tableColumn id="6823" xr3:uid="{FE08DE40-9F5E-0346-9B11-EC56EA7DA087}" name="Colonne6797" dataDxfId="9589"/>
    <tableColumn id="6824" xr3:uid="{E49770F7-4C50-9B45-8EAB-E8528B76DE39}" name="Colonne6798" dataDxfId="9588"/>
    <tableColumn id="6825" xr3:uid="{32E27318-3F1D-0E4D-A579-20384C763625}" name="Colonne6799" dataDxfId="9587"/>
    <tableColumn id="6826" xr3:uid="{08F3C523-9047-AC4A-8EBE-B52CF7B5B1A7}" name="Colonne6800" dataDxfId="9586"/>
    <tableColumn id="6827" xr3:uid="{F76D986C-9420-4249-B89F-1EDBB124717E}" name="Colonne6801" dataDxfId="9585"/>
    <tableColumn id="6828" xr3:uid="{3F1BAFA5-D791-5B4A-932E-F878789653D3}" name="Colonne6802" dataDxfId="9584"/>
    <tableColumn id="6829" xr3:uid="{7E0203F5-45B1-F345-94F3-CE0FAE3CFA59}" name="Colonne6803" dataDxfId="9583"/>
    <tableColumn id="6830" xr3:uid="{E9F47F67-EE96-3F4A-A8E2-2262CBFE7395}" name="Colonne6804" dataDxfId="9582"/>
    <tableColumn id="6831" xr3:uid="{66467735-EBAE-2F40-AD04-5302BB54A805}" name="Colonne6805" dataDxfId="9581"/>
    <tableColumn id="6832" xr3:uid="{4ED1609A-6A83-A843-8D13-0A88EB55C2C5}" name="Colonne6806" dataDxfId="9580"/>
    <tableColumn id="6833" xr3:uid="{D249B0A5-29A5-484F-9846-448BB92AE8D1}" name="Colonne6807" dataDxfId="9579"/>
    <tableColumn id="6834" xr3:uid="{0BC094F7-1033-FA47-8E6D-AFA015766ADD}" name="Colonne6808" dataDxfId="9578"/>
    <tableColumn id="6835" xr3:uid="{76F58D8A-A428-3C40-B965-1058BBFE5118}" name="Colonne6809" dataDxfId="9577"/>
    <tableColumn id="6836" xr3:uid="{E7DE0A84-9277-DD43-B888-799306A84200}" name="Colonne6810" dataDxfId="9576"/>
    <tableColumn id="6837" xr3:uid="{807A09A5-B242-D34B-B225-767FB37E6615}" name="Colonne6811" dataDxfId="9575"/>
    <tableColumn id="6838" xr3:uid="{1E81F8AE-AE80-3641-8421-D085816D7EB6}" name="Colonne6812" dataDxfId="9574"/>
    <tableColumn id="6839" xr3:uid="{C6B9F578-25D2-2C4E-831F-7BC3CF9523B5}" name="Colonne6813" dataDxfId="9573"/>
    <tableColumn id="6840" xr3:uid="{853D6EC5-6CA5-2242-84CA-298A37760FC0}" name="Colonne6814" dataDxfId="9572"/>
    <tableColumn id="6841" xr3:uid="{BA55B3F4-44EB-F843-94D5-1450DB9FCF04}" name="Colonne6815" dataDxfId="9571"/>
    <tableColumn id="6842" xr3:uid="{24D1E226-7F7E-F145-85F5-693D8247AB5F}" name="Colonne6816" dataDxfId="9570"/>
    <tableColumn id="6843" xr3:uid="{280FD0E0-610D-9946-B5A5-33774C4F1EA4}" name="Colonne6817" dataDxfId="9569"/>
    <tableColumn id="6844" xr3:uid="{BA083869-6039-8041-963A-D270F81CBE71}" name="Colonne6818" dataDxfId="9568"/>
    <tableColumn id="6845" xr3:uid="{CE66204A-1137-7440-9565-FE60C5C94224}" name="Colonne6819" dataDxfId="9567"/>
    <tableColumn id="6846" xr3:uid="{8F0DCBCD-4771-3947-AC91-004E0B9D3D88}" name="Colonne6820" dataDxfId="9566"/>
    <tableColumn id="6847" xr3:uid="{C201B9C3-8EAF-7B46-82B2-505C52B3CEEF}" name="Colonne6821" dataDxfId="9565"/>
    <tableColumn id="6848" xr3:uid="{3D940C58-F4A4-5A4D-A318-4A81F67F750D}" name="Colonne6822" dataDxfId="9564"/>
    <tableColumn id="6849" xr3:uid="{97F23033-41F5-DE47-B787-527973929F0D}" name="Colonne6823" dataDxfId="9563"/>
    <tableColumn id="6850" xr3:uid="{35428551-84C5-BE4C-86BE-BBA0FC031EDF}" name="Colonne6824" dataDxfId="9562"/>
    <tableColumn id="6851" xr3:uid="{7FD2E7CD-F86A-8649-941C-61A1C1792502}" name="Colonne6825" dataDxfId="9561"/>
    <tableColumn id="6852" xr3:uid="{87041337-3DAA-924A-980B-A99EB68DB9A7}" name="Colonne6826" dataDxfId="9560"/>
    <tableColumn id="6853" xr3:uid="{EB110EEC-B59A-554E-94B5-DD3368B71A61}" name="Colonne6827" dataDxfId="9559"/>
    <tableColumn id="6854" xr3:uid="{218B1ECF-C981-6E42-8438-479796F3C30B}" name="Colonne6828" dataDxfId="9558"/>
    <tableColumn id="6855" xr3:uid="{5E5875BE-9703-294D-AC37-FCA5E1EFB83B}" name="Colonne6829" dataDxfId="9557"/>
    <tableColumn id="6856" xr3:uid="{9369317E-85D9-8542-A422-B56088089BF2}" name="Colonne6830" dataDxfId="9556"/>
    <tableColumn id="6857" xr3:uid="{07EF2F9C-2035-B24B-A2A8-9AC2218CCAA0}" name="Colonne6831" dataDxfId="9555"/>
    <tableColumn id="6858" xr3:uid="{9C741650-45F4-2E4B-9633-FDCB92EC6CAC}" name="Colonne6832" dataDxfId="9554"/>
    <tableColumn id="6859" xr3:uid="{5A2EAA14-6DBF-6B44-8520-BC77A82FDA21}" name="Colonne6833" dataDxfId="9553"/>
    <tableColumn id="6860" xr3:uid="{19623921-D52B-7D40-9ADD-54A8A173058C}" name="Colonne6834" dataDxfId="9552"/>
    <tableColumn id="6861" xr3:uid="{9B7BC51D-5F94-7742-81FC-0C08A7A5D843}" name="Colonne6835" dataDxfId="9551"/>
    <tableColumn id="6862" xr3:uid="{2974A56E-3644-EA4E-9102-DEFD459D0B8E}" name="Colonne6836" dataDxfId="9550"/>
    <tableColumn id="6863" xr3:uid="{5A9F5820-51E3-CA43-91F5-B3ED68288022}" name="Colonne6837" dataDxfId="9549"/>
    <tableColumn id="6864" xr3:uid="{70EAAE18-D111-E049-9C83-3C24EBDDC56A}" name="Colonne6838" dataDxfId="9548"/>
    <tableColumn id="6865" xr3:uid="{FA8D156C-81A3-B442-8CBC-FD9FF52DDBFA}" name="Colonne6839" dataDxfId="9547"/>
    <tableColumn id="6866" xr3:uid="{236161B2-DEE3-0C4D-B2E7-E373983A1721}" name="Colonne6840" dataDxfId="9546"/>
    <tableColumn id="6867" xr3:uid="{DFEA1F55-B362-2E46-BB58-73C928018269}" name="Colonne6841" dataDxfId="9545"/>
    <tableColumn id="6868" xr3:uid="{383FCBB5-6A0D-CF41-B5B8-255D426EF4D5}" name="Colonne6842" dataDxfId="9544"/>
    <tableColumn id="6869" xr3:uid="{9110094C-DE93-5C4F-A062-9C0B7D2D8F65}" name="Colonne6843" dataDxfId="9543"/>
    <tableColumn id="6870" xr3:uid="{0D8CFE4D-C54F-EB45-98BC-80A6EA880881}" name="Colonne6844" dataDxfId="9542"/>
    <tableColumn id="6871" xr3:uid="{4C865D24-6DF2-5949-8513-E5B6DEDA8C38}" name="Colonne6845" dataDxfId="9541"/>
    <tableColumn id="6872" xr3:uid="{CF6FD52D-13CA-D94C-9D83-DD4D844E741F}" name="Colonne6846" dataDxfId="9540"/>
    <tableColumn id="6873" xr3:uid="{2FF0826D-8CC2-DD47-B3F7-53B2F7CD92F7}" name="Colonne6847" dataDxfId="9539"/>
    <tableColumn id="6874" xr3:uid="{760DE5A8-94B8-BE40-BF04-5D1D638A34E1}" name="Colonne6848" dataDxfId="9538"/>
    <tableColumn id="6875" xr3:uid="{812A75ED-7A22-A649-82CA-C6BBF63DFFB9}" name="Colonne6849" dataDxfId="9537"/>
    <tableColumn id="6876" xr3:uid="{27CBED25-A192-264D-8FE3-672AA89564AB}" name="Colonne6850" dataDxfId="9536"/>
    <tableColumn id="6877" xr3:uid="{0CBD1266-4A69-CE4C-BE5F-BA135D5F0D92}" name="Colonne6851" dataDxfId="9535"/>
    <tableColumn id="6878" xr3:uid="{97D14F36-2DA9-254B-9010-A65AAEFD8513}" name="Colonne6852" dataDxfId="9534"/>
    <tableColumn id="6879" xr3:uid="{44612D1A-44A8-0D4A-9FFB-B711A7F0D92F}" name="Colonne6853" dataDxfId="9533"/>
    <tableColumn id="6880" xr3:uid="{A38CFF00-B8CE-2346-988E-D7514F999D00}" name="Colonne6854" dataDxfId="9532"/>
    <tableColumn id="6881" xr3:uid="{51438230-49E0-B749-9573-B3DDD7BDE5B6}" name="Colonne6855" dataDxfId="9531"/>
    <tableColumn id="6882" xr3:uid="{1E13B9F9-5E33-5B44-8FD3-27379122D4F7}" name="Colonne6856" dataDxfId="9530"/>
    <tableColumn id="6883" xr3:uid="{2A5BA262-8A9E-D74C-B13D-466C00BD7A12}" name="Colonne6857" dataDxfId="9529"/>
    <tableColumn id="6884" xr3:uid="{AD9B210D-B80C-5741-ADCA-BD98CA0B4F8A}" name="Colonne6858" dataDxfId="9528"/>
    <tableColumn id="6885" xr3:uid="{75E60018-AC64-B84B-B537-F16FBF242E3C}" name="Colonne6859" dataDxfId="9527"/>
    <tableColumn id="6886" xr3:uid="{05B76796-6A5E-634B-B801-51ADDE7AC55F}" name="Colonne6860" dataDxfId="9526"/>
    <tableColumn id="6887" xr3:uid="{B4F8C35D-5FB6-F84B-B617-F8C38B5C4D05}" name="Colonne6861" dataDxfId="9525"/>
    <tableColumn id="6888" xr3:uid="{809A8804-440C-5243-AC95-4BB2A6B1AC69}" name="Colonne6862" dataDxfId="9524"/>
    <tableColumn id="6889" xr3:uid="{0D0106A8-D043-7E4C-9EAA-1B493AE11755}" name="Colonne6863" dataDxfId="9523"/>
    <tableColumn id="6890" xr3:uid="{D88020AA-2548-4942-A675-07A8897A6854}" name="Colonne6864" dataDxfId="9522"/>
    <tableColumn id="6891" xr3:uid="{8C5A6E8C-2D6C-9541-BBE9-E214D3D561D5}" name="Colonne6865" dataDxfId="9521"/>
    <tableColumn id="6892" xr3:uid="{E5D11EB1-1CC8-F645-85C5-0153543922B6}" name="Colonne6866" dataDxfId="9520"/>
    <tableColumn id="6893" xr3:uid="{9322F6FF-3142-E842-A048-B6FD936C2CFA}" name="Colonne6867" dataDxfId="9519"/>
    <tableColumn id="6894" xr3:uid="{F9140692-836B-5F46-A8A5-AD78D832F6FD}" name="Colonne6868" dataDxfId="9518"/>
    <tableColumn id="6895" xr3:uid="{074A35FA-2359-4F42-BFC1-3B20C6523CC9}" name="Colonne6869" dataDxfId="9517"/>
    <tableColumn id="6896" xr3:uid="{BAE98E73-3D53-A446-8120-6C8FCC1EA09E}" name="Colonne6870" dataDxfId="9516"/>
    <tableColumn id="6897" xr3:uid="{EB09ED51-BB37-F54E-8B66-81ECA8296254}" name="Colonne6871" dataDxfId="9515"/>
    <tableColumn id="6898" xr3:uid="{83F2AC86-0206-7745-AB33-5422316E4CAA}" name="Colonne6872" dataDxfId="9514"/>
    <tableColumn id="6899" xr3:uid="{4C060D15-16D9-D344-B055-C49E12CD7AB3}" name="Colonne6873" dataDxfId="9513"/>
    <tableColumn id="6900" xr3:uid="{0F8DA0D5-ECD5-BF44-AD4B-A1E6DB5FAB4E}" name="Colonne6874" dataDxfId="9512"/>
    <tableColumn id="6901" xr3:uid="{18719657-00E1-E643-8EFE-FBC669798D76}" name="Colonne6875" dataDxfId="9511"/>
    <tableColumn id="6902" xr3:uid="{812E9038-EA4F-EC4D-A7CE-E9A7BD4AADE6}" name="Colonne6876" dataDxfId="9510"/>
    <tableColumn id="6903" xr3:uid="{E7937C82-6E13-E548-A619-B5C728456D25}" name="Colonne6877" dataDxfId="9509"/>
    <tableColumn id="6904" xr3:uid="{5A84B2A4-E037-CA42-8A68-0236F5B36C60}" name="Colonne6878" dataDxfId="9508"/>
    <tableColumn id="6905" xr3:uid="{8F1883C3-EB08-BA46-AA3C-93E01C3F1229}" name="Colonne6879" dataDxfId="9507"/>
    <tableColumn id="6906" xr3:uid="{ABCA8077-B657-0D4E-9CC6-CF1C1715ACF3}" name="Colonne6880" dataDxfId="9506"/>
    <tableColumn id="6907" xr3:uid="{576CD0CF-34DB-2B44-88D6-195610B09F05}" name="Colonne6881" dataDxfId="9505"/>
    <tableColumn id="6908" xr3:uid="{B35280B2-5D42-174D-AF73-517DD14B973D}" name="Colonne6882" dataDxfId="9504"/>
    <tableColumn id="6909" xr3:uid="{5369AC29-461C-5D43-902C-1CD55F9447FF}" name="Colonne6883" dataDxfId="9503"/>
    <tableColumn id="6910" xr3:uid="{EF860BD6-A336-6440-8CB4-8108E5B43171}" name="Colonne6884" dataDxfId="9502"/>
    <tableColumn id="6911" xr3:uid="{A176E0F3-9794-B74F-B93D-E98BB1572973}" name="Colonne6885" dataDxfId="9501"/>
    <tableColumn id="6912" xr3:uid="{7CDA17BF-0045-1547-B4AC-894CBA8825AE}" name="Colonne6886" dataDxfId="9500"/>
    <tableColumn id="6913" xr3:uid="{120D8DAF-9A4A-C445-8F8C-34BC8F6194D2}" name="Colonne6887" dataDxfId="9499"/>
    <tableColumn id="6914" xr3:uid="{BAD5BF9A-B2D5-DE41-953D-5DC7D8052348}" name="Colonne6888" dataDxfId="9498"/>
    <tableColumn id="6915" xr3:uid="{1D28C0E0-61BE-B042-A253-45A7297B1A8B}" name="Colonne6889" dataDxfId="9497"/>
    <tableColumn id="6916" xr3:uid="{EA108D89-6A9E-9E42-8CDA-D474542C0254}" name="Colonne6890" dataDxfId="9496"/>
    <tableColumn id="6917" xr3:uid="{4A4F4BF3-FD94-8144-AE7B-BBCD6E2067A3}" name="Colonne6891" dataDxfId="9495"/>
    <tableColumn id="6918" xr3:uid="{BF995FF8-C4DD-5341-B6A8-3F5BC202BB2D}" name="Colonne6892" dataDxfId="9494"/>
    <tableColumn id="6919" xr3:uid="{2D0F4298-E0F4-0E4F-A5E9-9A03AB85ED91}" name="Colonne6893" dataDxfId="9493"/>
    <tableColumn id="6920" xr3:uid="{5B3E8703-A482-834B-AACF-FC7E8F7D48FC}" name="Colonne6894" dataDxfId="9492"/>
    <tableColumn id="6921" xr3:uid="{6C7E9F2D-514B-0A48-95D8-4C731366D5D8}" name="Colonne6895" dataDxfId="9491"/>
    <tableColumn id="6922" xr3:uid="{795982C2-F50E-FE4E-ACC3-25570F55EE6F}" name="Colonne6896" dataDxfId="9490"/>
    <tableColumn id="6923" xr3:uid="{D65C3255-8CC9-8C47-9BC1-47BDC4A65A20}" name="Colonne6897" dataDxfId="9489"/>
    <tableColumn id="6924" xr3:uid="{1C07A9F2-B229-D944-AABD-F0E97B0F4138}" name="Colonne6898" dataDxfId="9488"/>
    <tableColumn id="6925" xr3:uid="{D5DADB06-C866-A649-8E58-CDE629FA88C2}" name="Colonne6899" dataDxfId="9487"/>
    <tableColumn id="6926" xr3:uid="{5CBA8C5C-784C-1942-8A35-1082CFAA27BF}" name="Colonne6900" dataDxfId="9486"/>
    <tableColumn id="6927" xr3:uid="{FCC58122-1CC7-9B47-82F0-FF7D75F6C756}" name="Colonne6901" dataDxfId="9485"/>
    <tableColumn id="6928" xr3:uid="{D14EBA1E-03F8-2841-8D50-B129B9E4A01D}" name="Colonne6902" dataDxfId="9484"/>
    <tableColumn id="6929" xr3:uid="{64FF3867-C5FA-A041-A2C3-67D62C65AD9B}" name="Colonne6903" dataDxfId="9483"/>
    <tableColumn id="6930" xr3:uid="{98CC6AD2-E3B6-B045-B4B4-86E2105CDDC9}" name="Colonne6904" dataDxfId="9482"/>
    <tableColumn id="6931" xr3:uid="{550F9E41-6371-FB4A-AE39-98E7EB35453B}" name="Colonne6905" dataDxfId="9481"/>
    <tableColumn id="6932" xr3:uid="{EAD093CD-9C3C-1640-9867-165022D27CBB}" name="Colonne6906" dataDxfId="9480"/>
    <tableColumn id="6933" xr3:uid="{A44B2101-1B4E-2446-9C32-F13B0803AE26}" name="Colonne6907" dataDxfId="9479"/>
    <tableColumn id="6934" xr3:uid="{A2766614-71C7-FD47-8AD0-D8A9E495CAF0}" name="Colonne6908" dataDxfId="9478"/>
    <tableColumn id="6935" xr3:uid="{8ED5DF57-F090-BB40-A204-D17C6B34166C}" name="Colonne6909" dataDxfId="9477"/>
    <tableColumn id="6936" xr3:uid="{463FA57C-DD52-6D44-9524-96BDF70C0737}" name="Colonne6910" dataDxfId="9476"/>
    <tableColumn id="6937" xr3:uid="{B586C24F-9992-2A4D-A13C-78CD16B1FA30}" name="Colonne6911" dataDxfId="9475"/>
    <tableColumn id="6938" xr3:uid="{58B062C4-074B-2B44-B9E1-C72225A6BD77}" name="Colonne6912" dataDxfId="9474"/>
    <tableColumn id="6939" xr3:uid="{1B9A8FEE-A2F5-C84A-B528-F01D305A5685}" name="Colonne6913" dataDxfId="9473"/>
    <tableColumn id="6940" xr3:uid="{5325C39A-D70E-774E-9BA6-718C5B9655CC}" name="Colonne6914" dataDxfId="9472"/>
    <tableColumn id="6941" xr3:uid="{E27D67EC-8ADA-EB42-A8AB-899913B0F7F0}" name="Colonne6915" dataDxfId="9471"/>
    <tableColumn id="6942" xr3:uid="{3BDD39C3-AB2F-074A-9DF2-BFF453060F59}" name="Colonne6916" dataDxfId="9470"/>
    <tableColumn id="6943" xr3:uid="{2F1BC61D-1B80-1A4F-9699-20D4F8843771}" name="Colonne6917" dataDxfId="9469"/>
    <tableColumn id="6944" xr3:uid="{10FC1295-5FA7-7E4F-ADB1-FF33194A58FA}" name="Colonne6918" dataDxfId="9468"/>
    <tableColumn id="6945" xr3:uid="{33270923-84B8-524B-9E74-98FC37D1B537}" name="Colonne6919" dataDxfId="9467"/>
    <tableColumn id="6946" xr3:uid="{2521FE57-9EBE-8A41-8875-036A97B3D492}" name="Colonne6920" dataDxfId="9466"/>
    <tableColumn id="6947" xr3:uid="{F76737C0-0DE3-0144-A11F-8E0A5755D8DB}" name="Colonne6921" dataDxfId="9465"/>
    <tableColumn id="6948" xr3:uid="{3628C1DF-0970-B54C-9219-9CDA614D3EDA}" name="Colonne6922" dataDxfId="9464"/>
    <tableColumn id="6949" xr3:uid="{AC437ACE-DCFD-3E4C-96F8-D7932CDEE630}" name="Colonne6923" dataDxfId="9463"/>
    <tableColumn id="6950" xr3:uid="{E45546EA-42A0-3C40-8A26-DDB2FF318E54}" name="Colonne6924" dataDxfId="9462"/>
    <tableColumn id="6951" xr3:uid="{ABD16C5F-1027-4A47-80A0-E17B9E1A3A7A}" name="Colonne6925" dataDxfId="9461"/>
    <tableColumn id="6952" xr3:uid="{234CEE39-0027-DC46-BD3B-53F0FCAE0EA0}" name="Colonne6926" dataDxfId="9460"/>
    <tableColumn id="6953" xr3:uid="{201709D5-580E-2441-A7A7-35263FD36947}" name="Colonne6927" dataDxfId="9459"/>
    <tableColumn id="6954" xr3:uid="{CE65AD79-C805-FC48-852D-37340581A6C5}" name="Colonne6928" dataDxfId="9458"/>
    <tableColumn id="6955" xr3:uid="{40764C54-C183-E640-A27F-4EBAAB04CE0D}" name="Colonne6929" dataDxfId="9457"/>
    <tableColumn id="6956" xr3:uid="{F94ED952-10D3-2D4E-BBE2-378516DC3C88}" name="Colonne6930" dataDxfId="9456"/>
    <tableColumn id="6957" xr3:uid="{F63A168A-25A3-0F46-8F74-A6BE0E18D1E3}" name="Colonne6931" dataDxfId="9455"/>
    <tableColumn id="6958" xr3:uid="{2611A8BF-6006-1C4E-8E36-9B9DED0F80BB}" name="Colonne6932" dataDxfId="9454"/>
    <tableColumn id="6959" xr3:uid="{6E2D64DF-D538-234C-806C-66A5D072C922}" name="Colonne6933" dataDxfId="9453"/>
    <tableColumn id="6960" xr3:uid="{44BA15AA-68F9-3746-B366-5B2F40CB1512}" name="Colonne6934" dataDxfId="9452"/>
    <tableColumn id="6961" xr3:uid="{108464D8-4A1B-0C45-B5DD-94D878FEBD60}" name="Colonne6935" dataDxfId="9451"/>
    <tableColumn id="6962" xr3:uid="{600460E5-E507-0A40-ABBC-DA74C56E3198}" name="Colonne6936" dataDxfId="9450"/>
    <tableColumn id="6963" xr3:uid="{253F83E9-7DF5-2E44-AD03-07814C2336C0}" name="Colonne6937" dataDxfId="9449"/>
    <tableColumn id="6964" xr3:uid="{215BA663-3E44-2C43-A72F-B36DFC3A9EAE}" name="Colonne6938" dataDxfId="9448"/>
    <tableColumn id="6965" xr3:uid="{D140C757-108D-0349-BC57-906E5F72D2E1}" name="Colonne6939" dataDxfId="9447"/>
    <tableColumn id="6966" xr3:uid="{9ED60342-4276-1548-8C7E-EC1D4085E38C}" name="Colonne6940" dataDxfId="9446"/>
    <tableColumn id="6967" xr3:uid="{C88A3369-B242-1C46-B958-174A152E5D72}" name="Colonne6941" dataDxfId="9445"/>
    <tableColumn id="6968" xr3:uid="{656FEAEC-36D3-F94C-92E0-D8B0845E6626}" name="Colonne6942" dataDxfId="9444"/>
    <tableColumn id="6969" xr3:uid="{5CA1BDCB-DA95-E349-818C-88BDC5901020}" name="Colonne6943" dataDxfId="9443"/>
    <tableColumn id="6970" xr3:uid="{94718DA0-C7A3-6E44-B11E-EC0415855DE1}" name="Colonne6944" dataDxfId="9442"/>
    <tableColumn id="6971" xr3:uid="{ACA0ECFE-9EF9-D34D-9B90-539041B54020}" name="Colonne6945" dataDxfId="9441"/>
    <tableColumn id="6972" xr3:uid="{D62F5419-735A-7E43-A876-824E7A4AA530}" name="Colonne6946" dataDxfId="9440"/>
    <tableColumn id="6973" xr3:uid="{884D29D5-DDB7-7940-963A-FF1B3F5DBB24}" name="Colonne6947" dataDxfId="9439"/>
    <tableColumn id="6974" xr3:uid="{53B1143F-83C4-2A4B-8E87-730158CF50C4}" name="Colonne6948" dataDxfId="9438"/>
    <tableColumn id="6975" xr3:uid="{631324B2-3CDB-A24D-BF55-329E7209A7F9}" name="Colonne6949" dataDxfId="9437"/>
    <tableColumn id="6976" xr3:uid="{1BEB52F3-E2AA-6646-8A67-E5D1D3113369}" name="Colonne6950" dataDxfId="9436"/>
    <tableColumn id="6977" xr3:uid="{7BBF4426-8654-4246-991C-D25DEC767AAF}" name="Colonne6951" dataDxfId="9435"/>
    <tableColumn id="6978" xr3:uid="{59BF2237-3DAA-0446-94C1-EE4D9CA2C27A}" name="Colonne6952" dataDxfId="9434"/>
    <tableColumn id="6979" xr3:uid="{2DF83FC9-D564-9D45-A861-6E5FE2510204}" name="Colonne6953" dataDxfId="9433"/>
    <tableColumn id="6980" xr3:uid="{5191AE14-B093-D942-8EC6-03BEFF96D1CA}" name="Colonne6954" dataDxfId="9432"/>
    <tableColumn id="6981" xr3:uid="{8D0DC2D1-C259-DD47-BF4F-2463C6DFBC5E}" name="Colonne6955" dataDxfId="9431"/>
    <tableColumn id="6982" xr3:uid="{F3A9D5B9-5EF5-D447-A64E-3A2C45772700}" name="Colonne6956" dataDxfId="9430"/>
    <tableColumn id="6983" xr3:uid="{B1FE7041-550B-A648-9192-F511A5813C0A}" name="Colonne6957" dataDxfId="9429"/>
    <tableColumn id="6984" xr3:uid="{E7052AEA-0EC1-EB4A-9892-39B6546F152A}" name="Colonne6958" dataDxfId="9428"/>
    <tableColumn id="6985" xr3:uid="{6244C701-CBBA-D542-A021-6C10C3CEE51C}" name="Colonne6959" dataDxfId="9427"/>
    <tableColumn id="6986" xr3:uid="{3329D0BE-2610-2C4A-9A9F-AAC6DCF57E16}" name="Colonne6960" dataDxfId="9426"/>
    <tableColumn id="6987" xr3:uid="{BD82BA6D-DD59-B34C-B47D-C32396FA4588}" name="Colonne6961" dataDxfId="9425"/>
    <tableColumn id="6988" xr3:uid="{3E74E546-AFCE-1C46-89F6-150B59432F00}" name="Colonne6962" dataDxfId="9424"/>
    <tableColumn id="6989" xr3:uid="{409ECA0D-298C-C640-AF13-5FCB4F1C84EF}" name="Colonne6963" dataDxfId="9423"/>
    <tableColumn id="6990" xr3:uid="{15F7D4F9-BD59-BA4D-A22E-C993279E2EAB}" name="Colonne6964" dataDxfId="9422"/>
    <tableColumn id="6991" xr3:uid="{61758129-F7CF-FB46-B846-ADDDBDCE8241}" name="Colonne6965" dataDxfId="9421"/>
    <tableColumn id="6992" xr3:uid="{6DB471C8-DFA2-B643-988F-6995A3BCE507}" name="Colonne6966" dataDxfId="9420"/>
    <tableColumn id="6993" xr3:uid="{2699F3D1-D00F-8D4B-9EFA-B7B1DE83D507}" name="Colonne6967" dataDxfId="9419"/>
    <tableColumn id="6994" xr3:uid="{919A9743-B7E6-8E40-A3EB-0F09A0B5DA01}" name="Colonne6968" dataDxfId="9418"/>
    <tableColumn id="6995" xr3:uid="{A12E0C43-EABD-AC45-B996-FF349C5856F3}" name="Colonne6969" dataDxfId="9417"/>
    <tableColumn id="6996" xr3:uid="{2A830C4D-6047-9C42-9275-669679C81FBC}" name="Colonne6970" dataDxfId="9416"/>
    <tableColumn id="6997" xr3:uid="{AB9003FF-E2E0-6A41-90C2-C2166EB10DD5}" name="Colonne6971" dataDxfId="9415"/>
    <tableColumn id="6998" xr3:uid="{8DA59306-044B-BB4F-ABE4-C6978062C331}" name="Colonne6972" dataDxfId="9414"/>
    <tableColumn id="6999" xr3:uid="{E0A1B74F-20C1-9347-955C-94DF017F0758}" name="Colonne6973" dataDxfId="9413"/>
    <tableColumn id="7000" xr3:uid="{8E289B4E-9A77-994B-97A8-C1FEDEF7FD31}" name="Colonne6974" dataDxfId="9412"/>
    <tableColumn id="7001" xr3:uid="{742C14A5-2221-6F40-8C3B-93B8CCE297BA}" name="Colonne6975" dataDxfId="9411"/>
    <tableColumn id="7002" xr3:uid="{D5D62253-7BD1-1840-AF7C-72340B4D3BC4}" name="Colonne6976" dataDxfId="9410"/>
    <tableColumn id="7003" xr3:uid="{211D3B52-CC6C-DF4F-A779-342185EADBFB}" name="Colonne6977" dataDxfId="9409"/>
    <tableColumn id="7004" xr3:uid="{163855EA-4605-CC45-B582-F9DB4659EA26}" name="Colonne6978" dataDxfId="9408"/>
    <tableColumn id="7005" xr3:uid="{82C6596E-32B5-E842-A71C-C384D1809DD7}" name="Colonne6979" dataDxfId="9407"/>
    <tableColumn id="7006" xr3:uid="{4562A3A5-A863-D748-9C7E-9200A1024812}" name="Colonne6980" dataDxfId="9406"/>
    <tableColumn id="7007" xr3:uid="{34DF44E7-9148-274A-A48D-743DA35CADDB}" name="Colonne6981" dataDxfId="9405"/>
    <tableColumn id="7008" xr3:uid="{073C5D71-8315-B749-82B6-2AF6CC4AD388}" name="Colonne6982" dataDxfId="9404"/>
    <tableColumn id="7009" xr3:uid="{2035603A-A4EF-E944-A32B-35F78A5297FB}" name="Colonne6983" dataDxfId="9403"/>
    <tableColumn id="7010" xr3:uid="{35C1B1D4-5F8C-EC47-836A-7141C70375F7}" name="Colonne6984" dataDxfId="9402"/>
    <tableColumn id="7011" xr3:uid="{E6A16FCC-290F-B844-96F1-89B0ADB9ABDD}" name="Colonne6985" dataDxfId="9401"/>
    <tableColumn id="7012" xr3:uid="{BE0851EC-A1BB-E143-87DC-30FC17617247}" name="Colonne6986" dataDxfId="9400"/>
    <tableColumn id="7013" xr3:uid="{1848D105-67DA-9F4C-BAF0-64758DE0DEAE}" name="Colonne6987" dataDxfId="9399"/>
    <tableColumn id="7014" xr3:uid="{7C9A38E3-B045-EE4F-9ABC-3CCCA0A0780F}" name="Colonne6988" dataDxfId="9398"/>
    <tableColumn id="7015" xr3:uid="{A5A49818-9E13-B64E-8B54-D657B37C5E58}" name="Colonne6989" dataDxfId="9397"/>
    <tableColumn id="7016" xr3:uid="{AC4012CC-B7A2-A140-9AC4-F2A5AEBD64C7}" name="Colonne6990" dataDxfId="9396"/>
    <tableColumn id="7017" xr3:uid="{2B8BF6D3-F773-A846-9CC6-72B444BC9389}" name="Colonne6991" dataDxfId="9395"/>
    <tableColumn id="7018" xr3:uid="{D2929A32-21AC-1247-8815-C8F2B9F39F1E}" name="Colonne6992" dataDxfId="9394"/>
    <tableColumn id="7019" xr3:uid="{A655CE80-8F58-D64B-B04B-F4742F1937D5}" name="Colonne6993" dataDxfId="9393"/>
    <tableColumn id="7020" xr3:uid="{D7AF4B32-BB58-B644-8BBC-226924EB0F58}" name="Colonne6994" dataDxfId="9392"/>
    <tableColumn id="7021" xr3:uid="{C7F45506-7E41-5F4C-89F2-EBECF1931C92}" name="Colonne6995" dataDxfId="9391"/>
    <tableColumn id="7022" xr3:uid="{68E1011E-B5FE-344F-A352-3869D57B96F3}" name="Colonne6996" dataDxfId="9390"/>
    <tableColumn id="7023" xr3:uid="{E361F728-663D-2241-A2EF-5D139E9BEFB5}" name="Colonne6997" dataDxfId="9389"/>
    <tableColumn id="7024" xr3:uid="{9175AF04-6863-1141-8DD5-854417F0ADAC}" name="Colonne6998" dataDxfId="9388"/>
    <tableColumn id="7025" xr3:uid="{4F9CC750-6A51-E74F-A99B-89C078CC1330}" name="Colonne6999" dataDxfId="9387"/>
    <tableColumn id="7026" xr3:uid="{216B0B34-F529-1E49-8640-76076B475E6A}" name="Colonne7000" dataDxfId="9386"/>
    <tableColumn id="7027" xr3:uid="{83CEBE8D-ED1B-8B4D-A21D-3264CD604BB0}" name="Colonne7001" dataDxfId="9385"/>
    <tableColumn id="7028" xr3:uid="{B3554449-091E-274C-803E-74508E8FEB2A}" name="Colonne7002" dataDxfId="9384"/>
    <tableColumn id="7029" xr3:uid="{FD294CD3-A77F-4E4F-95F1-00516D0F190A}" name="Colonne7003" dataDxfId="9383"/>
    <tableColumn id="7030" xr3:uid="{93A7E6FD-65A1-624C-A73C-5E6158214069}" name="Colonne7004" dataDxfId="9382"/>
    <tableColumn id="7031" xr3:uid="{CACDD9EB-0FA7-EE40-B108-67AF1B86F2A4}" name="Colonne7005" dataDxfId="9381"/>
    <tableColumn id="7032" xr3:uid="{2D2ECA52-4F6E-3942-BADA-A506E7F819EE}" name="Colonne7006" dataDxfId="9380"/>
    <tableColumn id="7033" xr3:uid="{A3E6C90A-222D-B54F-84CA-F2709B372370}" name="Colonne7007" dataDxfId="9379"/>
    <tableColumn id="7034" xr3:uid="{7B8C7541-634A-ED42-AD51-8678AA0DE9E5}" name="Colonne7008" dataDxfId="9378"/>
    <tableColumn id="7035" xr3:uid="{0DBB60CB-A926-C04E-8E9A-58796E917426}" name="Colonne7009" dataDxfId="9377"/>
    <tableColumn id="7036" xr3:uid="{C6DE6D2E-67B1-C743-BA1E-EABBA9DADE48}" name="Colonne7010" dataDxfId="9376"/>
    <tableColumn id="7037" xr3:uid="{96171A55-1CFE-4E40-9D46-8AACF96CDD7C}" name="Colonne7011" dataDxfId="9375"/>
    <tableColumn id="7038" xr3:uid="{174D13C4-2DAC-2D45-A152-B03A46359C40}" name="Colonne7012" dataDxfId="9374"/>
    <tableColumn id="7039" xr3:uid="{C4E144E7-DA0A-0C4D-BB12-F16FB0FD8C55}" name="Colonne7013" dataDxfId="9373"/>
    <tableColumn id="7040" xr3:uid="{959B8ED3-F3A4-D148-9524-291238610045}" name="Colonne7014" dataDxfId="9372"/>
    <tableColumn id="7041" xr3:uid="{F38ACB65-BE03-2348-86B1-025FB9FAA738}" name="Colonne7015" dataDxfId="9371"/>
    <tableColumn id="7042" xr3:uid="{969B85F8-EEB4-C941-BE0B-6C17EFBA9133}" name="Colonne7016" dataDxfId="9370"/>
    <tableColumn id="7043" xr3:uid="{6D8E3BC8-EB21-5E47-8AD0-83A29BC03873}" name="Colonne7017" dataDxfId="9369"/>
    <tableColumn id="7044" xr3:uid="{47303B10-FE42-E940-9B17-E7931B46A690}" name="Colonne7018" dataDxfId="9368"/>
    <tableColumn id="7045" xr3:uid="{387FD4C0-A9A6-EA4C-889F-4B46F31054BF}" name="Colonne7019" dataDxfId="9367"/>
    <tableColumn id="7046" xr3:uid="{DDB9EE6F-4903-9547-B92D-43FAE058FF22}" name="Colonne7020" dataDxfId="9366"/>
    <tableColumn id="7047" xr3:uid="{76424B7F-E40D-5940-B710-14501E4BED08}" name="Colonne7021" dataDxfId="9365"/>
    <tableColumn id="7048" xr3:uid="{271BC7D2-ED28-BB4F-95D5-14A509509580}" name="Colonne7022" dataDxfId="9364"/>
    <tableColumn id="7049" xr3:uid="{61B6845F-A6EC-164C-9ABF-2E058E6B4B42}" name="Colonne7023" dataDxfId="9363"/>
    <tableColumn id="7050" xr3:uid="{436FC2A4-61C4-4F42-80AB-2F599ACDE4A5}" name="Colonne7024" dataDxfId="9362"/>
    <tableColumn id="7051" xr3:uid="{22D13B29-0176-A44E-B058-FFB092DA590A}" name="Colonne7025" dataDxfId="9361"/>
    <tableColumn id="7052" xr3:uid="{77CB73AF-BB9C-114C-AF54-F5DDCB8AB9E3}" name="Colonne7026" dataDxfId="9360"/>
    <tableColumn id="7053" xr3:uid="{71090AFF-D63F-ED41-AB6F-7AD15BAEE5C2}" name="Colonne7027" dataDxfId="9359"/>
    <tableColumn id="7054" xr3:uid="{B64C72A1-9FF0-C34F-BF7B-1DA0119F1AA4}" name="Colonne7028" dataDxfId="9358"/>
    <tableColumn id="7055" xr3:uid="{3DBB4773-9090-F64B-9FCF-0D531AC9D0E3}" name="Colonne7029" dataDxfId="9357"/>
    <tableColumn id="7056" xr3:uid="{4414016E-665B-F74C-A3AE-5CD881497A5A}" name="Colonne7030" dataDxfId="9356"/>
    <tableColumn id="7057" xr3:uid="{18BA42D2-799E-E447-A63F-2AF10EB040A3}" name="Colonne7031" dataDxfId="9355"/>
    <tableColumn id="7058" xr3:uid="{8D9ED3DC-47D3-D24E-AC36-A659FD39D5F9}" name="Colonne7032" dataDxfId="9354"/>
    <tableColumn id="7059" xr3:uid="{828931B2-297F-9940-A068-055545026854}" name="Colonne7033" dataDxfId="9353"/>
    <tableColumn id="7060" xr3:uid="{503E194C-1C24-F442-AE3B-30F069652A8B}" name="Colonne7034" dataDxfId="9352"/>
    <tableColumn id="7061" xr3:uid="{36E78ED9-EA7B-4046-B6E6-91599B923C15}" name="Colonne7035" dataDxfId="9351"/>
    <tableColumn id="7062" xr3:uid="{AA86BDC8-329E-6C42-B16E-D4F1FC5E015C}" name="Colonne7036" dataDxfId="9350"/>
    <tableColumn id="7063" xr3:uid="{F2A77E94-DC13-7743-AF97-6A5343A78DD7}" name="Colonne7037" dataDxfId="9349"/>
    <tableColumn id="7064" xr3:uid="{1544E093-515B-4E40-983E-93C630A33FAB}" name="Colonne7038" dataDxfId="9348"/>
    <tableColumn id="7065" xr3:uid="{ADA4CE1B-69E7-9B4A-9F33-FB9C2C72E66F}" name="Colonne7039" dataDxfId="9347"/>
    <tableColumn id="7066" xr3:uid="{3D2657AA-3E51-0744-80B8-B0CDFA8A422C}" name="Colonne7040" dataDxfId="9346"/>
    <tableColumn id="7067" xr3:uid="{051A663A-AB8A-E943-BFC0-B3484464CE29}" name="Colonne7041" dataDxfId="9345"/>
    <tableColumn id="7068" xr3:uid="{FEF8C40B-938A-C046-AFD4-67DA2CF816CA}" name="Colonne7042" dataDxfId="9344"/>
    <tableColumn id="7069" xr3:uid="{58D1607D-013C-964B-BF6D-B01B731A2B93}" name="Colonne7043" dataDxfId="9343"/>
    <tableColumn id="7070" xr3:uid="{E0EFC382-FB7B-E74C-8FFD-9894FB0C253E}" name="Colonne7044" dataDxfId="9342"/>
    <tableColumn id="7071" xr3:uid="{B17786C2-6443-C745-BDB3-F3681603FC67}" name="Colonne7045" dataDxfId="9341"/>
    <tableColumn id="7072" xr3:uid="{357FD76F-B55E-D14E-B067-92AD010095EF}" name="Colonne7046" dataDxfId="9340"/>
    <tableColumn id="7073" xr3:uid="{EC683402-1E82-8B40-B70E-D9D0B2F7659B}" name="Colonne7047" dataDxfId="9339"/>
    <tableColumn id="7074" xr3:uid="{E64FE1C2-0875-5A45-8088-9E7A4018BA12}" name="Colonne7048" dataDxfId="9338"/>
    <tableColumn id="7075" xr3:uid="{B54C4774-FAE6-E340-B097-A461BAA2B8D9}" name="Colonne7049" dataDxfId="9337"/>
    <tableColumn id="7076" xr3:uid="{07DEDD81-C2F5-8E40-952D-41A41D168337}" name="Colonne7050" dataDxfId="9336"/>
    <tableColumn id="7077" xr3:uid="{C5CBA19B-6898-7B4C-A1A6-32D8C550F3B5}" name="Colonne7051" dataDxfId="9335"/>
    <tableColumn id="7078" xr3:uid="{7EAD2CB1-2B4C-A34E-A129-CDB40452EF57}" name="Colonne7052" dataDxfId="9334"/>
    <tableColumn id="7079" xr3:uid="{F784695C-7F91-0447-A09E-103DB9B3149D}" name="Colonne7053" dataDxfId="9333"/>
    <tableColumn id="7080" xr3:uid="{2D4F7CA5-2975-F94E-876A-19A058FBF914}" name="Colonne7054" dataDxfId="9332"/>
    <tableColumn id="7081" xr3:uid="{F44B8D25-2A1F-7D4C-899D-36AB868863F8}" name="Colonne7055" dataDxfId="9331"/>
    <tableColumn id="7082" xr3:uid="{C148EEF5-AD8F-7F4E-8970-67EFA1784384}" name="Colonne7056" dataDxfId="9330"/>
    <tableColumn id="7083" xr3:uid="{AB0E125D-F63A-744D-BF2A-E4ADDDD92A15}" name="Colonne7057" dataDxfId="9329"/>
    <tableColumn id="7084" xr3:uid="{01A39ABF-0090-1F48-9C9E-5CBA35715B5E}" name="Colonne7058" dataDxfId="9328"/>
    <tableColumn id="7085" xr3:uid="{55077903-A828-DE49-8076-CDC88EA07489}" name="Colonne7059" dataDxfId="9327"/>
    <tableColumn id="7086" xr3:uid="{5E7E5072-3445-5548-A31F-C0A88AE09D39}" name="Colonne7060" dataDxfId="9326"/>
    <tableColumn id="7087" xr3:uid="{00A0014F-9478-C147-BFE7-4A5A656DD924}" name="Colonne7061" dataDxfId="9325"/>
    <tableColumn id="7088" xr3:uid="{5DC81B07-A599-4942-B9C7-1F829FC4E03E}" name="Colonne7062" dataDxfId="9324"/>
    <tableColumn id="7089" xr3:uid="{E16CADF1-2BEF-974B-A7D9-17EAE26CB36D}" name="Colonne7063" dataDxfId="9323"/>
    <tableColumn id="7090" xr3:uid="{407383C1-961F-CF4C-8362-A1EC4FDD177A}" name="Colonne7064" dataDxfId="9322"/>
    <tableColumn id="7091" xr3:uid="{B1C516F9-FA25-7748-BEF5-85E90AA6A719}" name="Colonne7065" dataDxfId="9321"/>
    <tableColumn id="7092" xr3:uid="{EDDD5CEC-D028-714C-AB4E-F24CB209B6C9}" name="Colonne7066" dataDxfId="9320"/>
    <tableColumn id="7093" xr3:uid="{805BCD94-0C31-854B-97EE-9E64DD975916}" name="Colonne7067" dataDxfId="9319"/>
    <tableColumn id="7094" xr3:uid="{2D95B216-CB66-D843-8566-94067569DC81}" name="Colonne7068" dataDxfId="9318"/>
    <tableColumn id="7095" xr3:uid="{DC69DF9F-C73B-7945-BB88-7DBF86ABD368}" name="Colonne7069" dataDxfId="9317"/>
    <tableColumn id="7096" xr3:uid="{75B35931-93BA-2748-9D6C-5E7D2BF4B36E}" name="Colonne7070" dataDxfId="9316"/>
    <tableColumn id="7097" xr3:uid="{9601705B-6A1A-774A-8BDC-3DE731F5E4CF}" name="Colonne7071" dataDxfId="9315"/>
    <tableColumn id="7098" xr3:uid="{E3A1B95E-21D3-F14A-AD5B-306F7696FD07}" name="Colonne7072" dataDxfId="9314"/>
    <tableColumn id="7099" xr3:uid="{0161E58D-06D5-B545-900D-F883951DFE84}" name="Colonne7073" dataDxfId="9313"/>
    <tableColumn id="7100" xr3:uid="{B17AE480-8065-8740-9311-D1D8F49233A0}" name="Colonne7074" dataDxfId="9312"/>
    <tableColumn id="7101" xr3:uid="{D7CFCFC9-1CCC-BF41-87AA-6E7595BCB323}" name="Colonne7075" dataDxfId="9311"/>
    <tableColumn id="7102" xr3:uid="{BC6AFE2F-949D-234A-9678-2BB205649BD1}" name="Colonne7076" dataDxfId="9310"/>
    <tableColumn id="7103" xr3:uid="{81D13783-CEBF-C640-93E4-0D92DB3ECCE3}" name="Colonne7077" dataDxfId="9309"/>
    <tableColumn id="7104" xr3:uid="{4B7A0E98-8CDA-7340-9805-3F60F0554112}" name="Colonne7078" dataDxfId="9308"/>
    <tableColumn id="7105" xr3:uid="{9FBCD794-A0BB-5D4C-9AC2-E5039E710670}" name="Colonne7079" dataDxfId="9307"/>
    <tableColumn id="7106" xr3:uid="{7EA6B4E8-9625-BE48-999F-C7B9F7F52EEB}" name="Colonne7080" dataDxfId="9306"/>
    <tableColumn id="7107" xr3:uid="{D41CAD82-8171-484A-B67E-ECE5EECB7D97}" name="Colonne7081" dataDxfId="9305"/>
    <tableColumn id="7108" xr3:uid="{5052C680-71CB-BE46-8ADB-86BEA09E4872}" name="Colonne7082" dataDxfId="9304"/>
    <tableColumn id="7109" xr3:uid="{2D71B97C-F3FA-724C-B30B-E12243F1A8ED}" name="Colonne7083" dataDxfId="9303"/>
    <tableColumn id="7110" xr3:uid="{BA48E15C-44AA-C74C-9D5C-74E24B2A37D9}" name="Colonne7084" dataDxfId="9302"/>
    <tableColumn id="7111" xr3:uid="{BCC8E094-06D5-6743-AC6C-1989F8D15515}" name="Colonne7085" dataDxfId="9301"/>
    <tableColumn id="7112" xr3:uid="{8E6FC701-701F-5A4A-AE6A-0C133F49F89D}" name="Colonne7086" dataDxfId="9300"/>
    <tableColumn id="7113" xr3:uid="{87A8D758-56B4-DB4E-A912-20845D437627}" name="Colonne7087" dataDxfId="9299"/>
    <tableColumn id="7114" xr3:uid="{4A3DFFED-FED3-484D-A406-FBDE2AC32E0D}" name="Colonne7088" dataDxfId="9298"/>
    <tableColumn id="7115" xr3:uid="{CA49D39E-C41A-FF40-9FF9-3AFE1DD726FA}" name="Colonne7089" dataDxfId="9297"/>
    <tableColumn id="7116" xr3:uid="{85D67505-BE6E-1347-9198-7C946B6426E8}" name="Colonne7090" dataDxfId="9296"/>
    <tableColumn id="7117" xr3:uid="{102F9F77-7971-5E4C-9725-4E2B56389425}" name="Colonne7091" dataDxfId="9295"/>
    <tableColumn id="7118" xr3:uid="{72DD06BE-5174-4241-A19B-39B27599C14F}" name="Colonne7092" dataDxfId="9294"/>
    <tableColumn id="7119" xr3:uid="{8CC0C642-84F9-8548-A3CF-46A3A68C4FBE}" name="Colonne7093" dataDxfId="9293"/>
    <tableColumn id="7120" xr3:uid="{20C876BB-FF14-234F-A5F6-37BEE6D9596E}" name="Colonne7094" dataDxfId="9292"/>
    <tableColumn id="7121" xr3:uid="{3C8C41AA-17FB-EC4B-B0F6-092B601BB506}" name="Colonne7095" dataDxfId="9291"/>
    <tableColumn id="7122" xr3:uid="{20D4228F-06F7-A742-950C-7D501093B560}" name="Colonne7096" dataDxfId="9290"/>
    <tableColumn id="7123" xr3:uid="{0AA04D77-CFB6-034B-B8BD-3AE0267E5DA4}" name="Colonne7097" dataDxfId="9289"/>
    <tableColumn id="7124" xr3:uid="{28ACB813-C816-2B4D-B5BF-15695CDFBEE2}" name="Colonne7098" dataDxfId="9288"/>
    <tableColumn id="7125" xr3:uid="{D813B164-F189-6C43-8266-DE8FE10862FA}" name="Colonne7099" dataDxfId="9287"/>
    <tableColumn id="7126" xr3:uid="{268CDA19-8278-3E40-B92A-F0C99512E800}" name="Colonne7100" dataDxfId="9286"/>
    <tableColumn id="7127" xr3:uid="{28B5DF08-191E-C445-8359-7AAAAF4BE9BA}" name="Colonne7101" dataDxfId="9285"/>
    <tableColumn id="7128" xr3:uid="{02B0ECBC-84D6-1B40-9EEC-9C60E77F3E2B}" name="Colonne7102" dataDxfId="9284"/>
    <tableColumn id="7129" xr3:uid="{5F1B2040-A309-D549-AAB0-DDB70D95EA04}" name="Colonne7103" dataDxfId="9283"/>
    <tableColumn id="7130" xr3:uid="{75AA1680-2D3E-AD4A-8DCA-0CB4E77E4108}" name="Colonne7104" dataDxfId="9282"/>
    <tableColumn id="7131" xr3:uid="{9E966AC1-F144-5245-BDC8-F453E0AD739B}" name="Colonne7105" dataDxfId="9281"/>
    <tableColumn id="7132" xr3:uid="{4793CE0A-4C57-EA45-AF46-D78368B7873A}" name="Colonne7106" dataDxfId="9280"/>
    <tableColumn id="7133" xr3:uid="{0F402E46-B025-5E45-8DB4-BF425F86F675}" name="Colonne7107" dataDxfId="9279"/>
    <tableColumn id="7134" xr3:uid="{20E219B7-FBE3-2E47-8DF8-4D315C4C97DB}" name="Colonne7108" dataDxfId="9278"/>
    <tableColumn id="7135" xr3:uid="{AAA80023-190E-314A-A291-3F2B9437700A}" name="Colonne7109" dataDxfId="9277"/>
    <tableColumn id="7136" xr3:uid="{1FAA8F92-6229-3F4A-88E3-20189756C93C}" name="Colonne7110" dataDxfId="9276"/>
    <tableColumn id="7137" xr3:uid="{6E19544C-5B58-3547-A073-3218D3DEC7A5}" name="Colonne7111" dataDxfId="9275"/>
    <tableColumn id="7138" xr3:uid="{8AF561AA-1750-7E49-AF69-27E5AE558988}" name="Colonne7112" dataDxfId="9274"/>
    <tableColumn id="7139" xr3:uid="{603A96DB-8E46-724C-956E-036D7F1972FE}" name="Colonne7113" dataDxfId="9273"/>
    <tableColumn id="7140" xr3:uid="{53CC9C52-2A93-8448-845D-C0D7B335A5A1}" name="Colonne7114" dataDxfId="9272"/>
    <tableColumn id="7141" xr3:uid="{C545EB5B-04A0-8041-BA8B-F6C08934C625}" name="Colonne7115" dataDxfId="9271"/>
    <tableColumn id="7142" xr3:uid="{541B5AC9-8EAA-8F47-A8CD-C1BC438B5A0E}" name="Colonne7116" dataDxfId="9270"/>
    <tableColumn id="7143" xr3:uid="{DA61BF10-091F-3241-AC37-519C0708DC47}" name="Colonne7117" dataDxfId="9269"/>
    <tableColumn id="7144" xr3:uid="{BFA06026-F3F6-E445-97F4-E0A9BDD13DE9}" name="Colonne7118" dataDxfId="9268"/>
    <tableColumn id="7145" xr3:uid="{6332DB24-2298-C44A-A692-035C583C145B}" name="Colonne7119" dataDxfId="9267"/>
    <tableColumn id="7146" xr3:uid="{82C4F40D-9C52-164F-8016-A8721618D077}" name="Colonne7120" dataDxfId="9266"/>
    <tableColumn id="7147" xr3:uid="{1477FC0B-C9BD-1E45-9D7F-ADF1C9AB5AF5}" name="Colonne7121" dataDxfId="9265"/>
    <tableColumn id="7148" xr3:uid="{68700FA4-E18D-724D-B33F-0770993F2517}" name="Colonne7122" dataDxfId="9264"/>
    <tableColumn id="7149" xr3:uid="{BEDB2E4A-F501-2D45-8137-4ABAD12AD8B6}" name="Colonne7123" dataDxfId="9263"/>
    <tableColumn id="7150" xr3:uid="{21222AB5-708F-D24C-B137-A7F041C215F5}" name="Colonne7124" dataDxfId="9262"/>
    <tableColumn id="7151" xr3:uid="{0B2902B8-A252-374F-B47C-7F624B6F0D3E}" name="Colonne7125" dataDxfId="9261"/>
    <tableColumn id="7152" xr3:uid="{56156F97-DE50-924D-9BE0-272C0B782985}" name="Colonne7126" dataDxfId="9260"/>
    <tableColumn id="7153" xr3:uid="{4F990823-24FD-F64B-AC6D-550EAC8187D0}" name="Colonne7127" dataDxfId="9259"/>
    <tableColumn id="7154" xr3:uid="{7C752652-40BE-9040-8360-22B3FEC1CCD2}" name="Colonne7128" dataDxfId="9258"/>
    <tableColumn id="7155" xr3:uid="{22BB937A-C73C-0847-81DF-5C8EFEE3102E}" name="Colonne7129" dataDxfId="9257"/>
    <tableColumn id="7156" xr3:uid="{DE38AEEB-F937-F541-AE6B-22F0A6974B09}" name="Colonne7130" dataDxfId="9256"/>
    <tableColumn id="7157" xr3:uid="{A4CB4BA9-30DE-5B41-ADCF-EDFECED15272}" name="Colonne7131" dataDxfId="9255"/>
    <tableColumn id="7158" xr3:uid="{5D06B47C-A71B-B542-A44B-D76BA2F898E4}" name="Colonne7132" dataDxfId="9254"/>
    <tableColumn id="7159" xr3:uid="{AFC7D6B3-1B39-4C45-BD47-1A1B7FD6F4C6}" name="Colonne7133" dataDxfId="9253"/>
    <tableColumn id="7160" xr3:uid="{663850D8-B51E-A64B-B005-2661E2998132}" name="Colonne7134" dataDxfId="9252"/>
    <tableColumn id="7161" xr3:uid="{C00B7400-3C82-BE4B-95D3-276E2B2FD04B}" name="Colonne7135" dataDxfId="9251"/>
    <tableColumn id="7162" xr3:uid="{54191E86-DBE3-204B-8002-355D7E2AB81B}" name="Colonne7136" dataDxfId="9250"/>
    <tableColumn id="7163" xr3:uid="{22CA3559-507C-2B4C-AF03-22DACD8317CC}" name="Colonne7137" dataDxfId="9249"/>
    <tableColumn id="7164" xr3:uid="{AD205D4D-A427-994B-AA20-5291E3384069}" name="Colonne7138" dataDxfId="9248"/>
    <tableColumn id="7165" xr3:uid="{8DBC620E-FA3C-0941-9BF1-09C17C16ABEC}" name="Colonne7139" dataDxfId="9247"/>
    <tableColumn id="7166" xr3:uid="{9C89BCA2-5CE2-C044-BE2E-BF1793C245FD}" name="Colonne7140" dataDxfId="9246"/>
    <tableColumn id="7167" xr3:uid="{C255B7F8-16D7-7446-B679-DE8DF69FE4F3}" name="Colonne7141" dataDxfId="9245"/>
    <tableColumn id="7168" xr3:uid="{F973FB88-9BFE-AB40-9AAD-8E3F83F18DC4}" name="Colonne7142" dataDxfId="9244"/>
    <tableColumn id="7169" xr3:uid="{7EC04401-8DCF-4E4E-81C1-EE11E48C4911}" name="Colonne7143" dataDxfId="9243"/>
    <tableColumn id="7170" xr3:uid="{17C2FD27-3AB9-A34B-8C97-8B515073A163}" name="Colonne7144" dataDxfId="9242"/>
    <tableColumn id="7171" xr3:uid="{D8AC0ED0-12BD-8245-BD4A-C43876C043D4}" name="Colonne7145" dataDxfId="9241"/>
    <tableColumn id="7172" xr3:uid="{8AC6545D-F5BC-A448-8743-D28DF5F04406}" name="Colonne7146" dataDxfId="9240"/>
    <tableColumn id="7173" xr3:uid="{88733C2A-5A1D-904D-874F-892F28D7493D}" name="Colonne7147" dataDxfId="9239"/>
    <tableColumn id="7174" xr3:uid="{D7B27D00-50FD-A245-8F6D-E457D0D1CBF4}" name="Colonne7148" dataDxfId="9238"/>
    <tableColumn id="7175" xr3:uid="{86E6C4F3-D3C6-5640-8202-75C9373D2948}" name="Colonne7149" dataDxfId="9237"/>
    <tableColumn id="7176" xr3:uid="{B3F7DB12-0EB5-644E-80F3-1F56175A2E3D}" name="Colonne7150" dataDxfId="9236"/>
    <tableColumn id="7177" xr3:uid="{7997A96B-D661-C343-B84F-3B8B8165D8F3}" name="Colonne7151" dataDxfId="9235"/>
    <tableColumn id="7178" xr3:uid="{1DA8418D-6573-CD47-B29F-8C0D0D2D671C}" name="Colonne7152" dataDxfId="9234"/>
    <tableColumn id="7179" xr3:uid="{2AE9BFB7-2659-DE49-8687-6A7D1DBE1BA0}" name="Colonne7153" dataDxfId="9233"/>
    <tableColumn id="7180" xr3:uid="{5B3CE393-7B93-FA43-8173-C77E8D495B3E}" name="Colonne7154" dataDxfId="9232"/>
    <tableColumn id="7181" xr3:uid="{42490AFC-C2CE-3F4A-936D-E3275B81BC4F}" name="Colonne7155" dataDxfId="9231"/>
    <tableColumn id="7182" xr3:uid="{175AA926-C064-344B-AEA0-066DAC923989}" name="Colonne7156" dataDxfId="9230"/>
    <tableColumn id="7183" xr3:uid="{4D7777D4-8EEA-B44D-A02B-B530B7AD9AA0}" name="Colonne7157" dataDxfId="9229"/>
    <tableColumn id="7184" xr3:uid="{CBFBA13D-FCF9-D543-9DB3-5F9250DEC2EA}" name="Colonne7158" dataDxfId="9228"/>
    <tableColumn id="7185" xr3:uid="{8884933C-2B87-CB4C-BFD1-C58F74D79F13}" name="Colonne7159" dataDxfId="9227"/>
    <tableColumn id="7186" xr3:uid="{7A4C98E4-E9C7-F94D-97C9-C232B1915B66}" name="Colonne7160" dataDxfId="9226"/>
    <tableColumn id="7187" xr3:uid="{C0499D71-2C06-D449-B8CC-BA3074CF7155}" name="Colonne7161" dataDxfId="9225"/>
    <tableColumn id="7188" xr3:uid="{8B8AE249-CEB7-4145-95A2-72231A723795}" name="Colonne7162" dataDxfId="9224"/>
    <tableColumn id="7189" xr3:uid="{2D5DCDEC-1A47-9141-8776-0621DB3E5EBC}" name="Colonne7163" dataDxfId="9223"/>
    <tableColumn id="7190" xr3:uid="{85FB98A0-0843-4147-9E0F-4337189C9CCF}" name="Colonne7164" dataDxfId="9222"/>
    <tableColumn id="7191" xr3:uid="{91194121-4432-4B43-B664-32A6FAEB6888}" name="Colonne7165" dataDxfId="9221"/>
    <tableColumn id="7192" xr3:uid="{80B3C5DF-F75F-5D45-9868-0097EE2CE0FA}" name="Colonne7166" dataDxfId="9220"/>
    <tableColumn id="7193" xr3:uid="{68872333-2FBB-BD42-845B-25EA1950C025}" name="Colonne7167" dataDxfId="9219"/>
    <tableColumn id="7194" xr3:uid="{D1962963-3AAC-404C-863C-2D75F2544C8C}" name="Colonne7168" dataDxfId="9218"/>
    <tableColumn id="7195" xr3:uid="{B9F4A802-632F-3D43-8373-114B5CB0FA3F}" name="Colonne7169" dataDxfId="9217"/>
    <tableColumn id="7196" xr3:uid="{C7AC648B-7522-984D-9392-438000A88042}" name="Colonne7170" dataDxfId="9216"/>
    <tableColumn id="7197" xr3:uid="{7ECF0F42-DED4-C940-95A6-22C8459FABC2}" name="Colonne7171" dataDxfId="9215"/>
    <tableColumn id="7198" xr3:uid="{931E6A7C-1E57-954E-B354-69D40A6310ED}" name="Colonne7172" dataDxfId="9214"/>
    <tableColumn id="7199" xr3:uid="{9FAA4404-ADA1-4A44-8E95-56E72838F0C6}" name="Colonne7173" dataDxfId="9213"/>
    <tableColumn id="7200" xr3:uid="{D688264D-1696-6D47-A8C6-96E45D3984FA}" name="Colonne7174" dataDxfId="9212"/>
    <tableColumn id="7201" xr3:uid="{EC71CAFF-D5D7-8048-BB58-0CE4458E0063}" name="Colonne7175" dataDxfId="9211"/>
    <tableColumn id="7202" xr3:uid="{F95D9FBD-A4B5-764A-9E69-9E890E6B4FBA}" name="Colonne7176" dataDxfId="9210"/>
    <tableColumn id="7203" xr3:uid="{F3408DD3-E18F-7141-A9B9-798A49986CBB}" name="Colonne7177" dataDxfId="9209"/>
    <tableColumn id="7204" xr3:uid="{FCA4D231-DF8E-4B43-9970-E8D2C9766F2B}" name="Colonne7178" dataDxfId="9208"/>
    <tableColumn id="7205" xr3:uid="{AC94F9DE-BC88-7144-8D76-1D699BB4EDB4}" name="Colonne7179" dataDxfId="9207"/>
    <tableColumn id="7206" xr3:uid="{B65B81E3-3819-5A4C-8681-60C4FF6BBDC3}" name="Colonne7180" dataDxfId="9206"/>
    <tableColumn id="7207" xr3:uid="{D1E3F29A-3A3A-9649-8D86-730675DB7996}" name="Colonne7181" dataDxfId="9205"/>
    <tableColumn id="7208" xr3:uid="{2F838D8E-3586-544B-953F-527CB3346906}" name="Colonne7182" dataDxfId="9204"/>
    <tableColumn id="7209" xr3:uid="{0559B906-7C2B-9E41-AE1D-35B34962406B}" name="Colonne7183" dataDxfId="9203"/>
    <tableColumn id="7210" xr3:uid="{2F91FD7D-CAB7-1247-B73D-8D73F3010F54}" name="Colonne7184" dataDxfId="9202"/>
    <tableColumn id="7211" xr3:uid="{96F176A6-7FF4-274C-9D79-4A0F15754DD1}" name="Colonne7185" dataDxfId="9201"/>
    <tableColumn id="7212" xr3:uid="{961484CF-8B20-1A48-AFC9-B6742A7B6059}" name="Colonne7186" dataDxfId="9200"/>
    <tableColumn id="7213" xr3:uid="{D55F8CFF-2D29-9D4D-9C4C-F8C4B93F3260}" name="Colonne7187" dataDxfId="9199"/>
    <tableColumn id="7214" xr3:uid="{CFC13528-A224-A546-801B-736AA1B37E71}" name="Colonne7188" dataDxfId="9198"/>
    <tableColumn id="7215" xr3:uid="{96286D85-A215-5F41-BF15-1B9D7922A2F1}" name="Colonne7189" dataDxfId="9197"/>
    <tableColumn id="7216" xr3:uid="{528E2604-8FF8-584A-A1FF-2F6776DDFF37}" name="Colonne7190" dataDxfId="9196"/>
    <tableColumn id="7217" xr3:uid="{9432741A-687D-7B44-B080-4FE47CEC19DD}" name="Colonne7191" dataDxfId="9195"/>
    <tableColumn id="7218" xr3:uid="{CEB12305-D467-A943-92A7-76A039FB47AB}" name="Colonne7192" dataDxfId="9194"/>
    <tableColumn id="7219" xr3:uid="{FD60ACEF-9B51-9941-A7DB-1E7F1DEED718}" name="Colonne7193" dataDxfId="9193"/>
    <tableColumn id="7220" xr3:uid="{A9AA236D-6B45-C84B-8782-5DC52375BEC3}" name="Colonne7194" dataDxfId="9192"/>
    <tableColumn id="7221" xr3:uid="{EEB63B0C-9535-9A44-A81A-FEE976FB5040}" name="Colonne7195" dataDxfId="9191"/>
    <tableColumn id="7222" xr3:uid="{8CBBF69B-27B2-1B4C-940C-F3721EE95285}" name="Colonne7196" dataDxfId="9190"/>
    <tableColumn id="7223" xr3:uid="{563515D7-9CCA-3347-9466-C9CF9AA8608B}" name="Colonne7197" dataDxfId="9189"/>
    <tableColumn id="7224" xr3:uid="{27A9171B-0275-D043-9BE7-87C329720828}" name="Colonne7198" dataDxfId="9188"/>
    <tableColumn id="7225" xr3:uid="{693D5E47-AB6C-9445-B909-F641F0ED57D4}" name="Colonne7199" dataDxfId="9187"/>
    <tableColumn id="7226" xr3:uid="{396063A8-FD1B-8143-B7ED-8B11DE03D665}" name="Colonne7200" dataDxfId="9186"/>
    <tableColumn id="7227" xr3:uid="{03B7ACBD-95B8-B54C-BFA9-28460F3244C3}" name="Colonne7201" dataDxfId="9185"/>
    <tableColumn id="7228" xr3:uid="{C38A94D8-17BE-914D-A004-2763E64662F7}" name="Colonne7202" dataDxfId="9184"/>
    <tableColumn id="7229" xr3:uid="{8315B807-2904-9A4D-8D11-243C3DFE7179}" name="Colonne7203" dataDxfId="9183"/>
    <tableColumn id="7230" xr3:uid="{ABEBB694-64DE-3D47-ADAB-9245C5ED8D60}" name="Colonne7204" dataDxfId="9182"/>
    <tableColumn id="7231" xr3:uid="{1790B838-C09B-9340-A203-3031C41B85BA}" name="Colonne7205" dataDxfId="9181"/>
    <tableColumn id="7232" xr3:uid="{E6CE7973-9728-FB42-B802-A145D4F84A26}" name="Colonne7206" dataDxfId="9180"/>
    <tableColumn id="7233" xr3:uid="{1E866EEC-3EED-A647-BD22-52C3CBF26F18}" name="Colonne7207" dataDxfId="9179"/>
    <tableColumn id="7234" xr3:uid="{7331394D-73EC-A641-8F70-BD415058C4CE}" name="Colonne7208" dataDxfId="9178"/>
    <tableColumn id="7235" xr3:uid="{60D50B56-3D20-8F48-B466-C8A95AD2C6C7}" name="Colonne7209" dataDxfId="9177"/>
    <tableColumn id="7236" xr3:uid="{71B366C9-51B0-1446-8D74-BC657C355D02}" name="Colonne7210" dataDxfId="9176"/>
    <tableColumn id="7237" xr3:uid="{78FDB2DD-4BB9-C14D-B988-B5770940E692}" name="Colonne7211" dataDxfId="9175"/>
    <tableColumn id="7238" xr3:uid="{7503C6F0-4260-1849-90E4-6F5D05B80C64}" name="Colonne7212" dataDxfId="9174"/>
    <tableColumn id="7239" xr3:uid="{B819D965-C953-A94B-A790-463B66419F62}" name="Colonne7213" dataDxfId="9173"/>
    <tableColumn id="7240" xr3:uid="{8BC541E5-1FCF-0B44-9C71-3864DE09CF60}" name="Colonne7214" dataDxfId="9172"/>
    <tableColumn id="7241" xr3:uid="{31FD187E-5E46-5F4E-919F-4CDD42C9AEF6}" name="Colonne7215" dataDxfId="9171"/>
    <tableColumn id="7242" xr3:uid="{CE4F1FFD-366B-0544-9280-BCE453494692}" name="Colonne7216" dataDxfId="9170"/>
    <tableColumn id="7243" xr3:uid="{8C9DF4BC-A4F7-974B-B317-5648AFBE287A}" name="Colonne7217" dataDxfId="9169"/>
    <tableColumn id="7244" xr3:uid="{A6B578D8-237E-314F-B65E-F1B2280D814F}" name="Colonne7218" dataDxfId="9168"/>
    <tableColumn id="7245" xr3:uid="{2C3E480F-F168-D946-892A-15E65A4FA35D}" name="Colonne7219" dataDxfId="9167"/>
    <tableColumn id="7246" xr3:uid="{FDBFD5EF-E18F-F84A-BF69-1895EB967553}" name="Colonne7220" dataDxfId="9166"/>
    <tableColumn id="7247" xr3:uid="{D1DA1660-9897-6B43-8A79-73DD21B2F80C}" name="Colonne7221" dataDxfId="9165"/>
    <tableColumn id="7248" xr3:uid="{4D004643-E563-834F-BE01-22E620F4B615}" name="Colonne7222" dataDxfId="9164"/>
    <tableColumn id="7249" xr3:uid="{09E4906C-AC31-3545-8988-B4AEFA20CD29}" name="Colonne7223" dataDxfId="9163"/>
    <tableColumn id="7250" xr3:uid="{B76AF30E-EF5D-2340-A642-916C3E653A97}" name="Colonne7224" dataDxfId="9162"/>
    <tableColumn id="7251" xr3:uid="{CA5683EA-1845-3040-AD5E-189613738E98}" name="Colonne7225" dataDxfId="9161"/>
    <tableColumn id="7252" xr3:uid="{384E1AAD-B97F-AF4F-AFEA-8D18995052FF}" name="Colonne7226" dataDxfId="9160"/>
    <tableColumn id="7253" xr3:uid="{40355C33-BC61-FC4E-B11F-9BFC8450E7BE}" name="Colonne7227" dataDxfId="9159"/>
    <tableColumn id="7254" xr3:uid="{D55B9964-8E2A-6745-91E8-48E72FDA2770}" name="Colonne7228" dataDxfId="9158"/>
    <tableColumn id="7255" xr3:uid="{14A5213D-4068-B445-B72E-3EEC8CAD919A}" name="Colonne7229" dataDxfId="9157"/>
    <tableColumn id="7256" xr3:uid="{19C3365B-F029-B14B-8293-F5C32EA0B90E}" name="Colonne7230" dataDxfId="9156"/>
    <tableColumn id="7257" xr3:uid="{BD6744AF-EBAE-AD48-A77A-1D070EB78D3E}" name="Colonne7231" dataDxfId="9155"/>
    <tableColumn id="7258" xr3:uid="{F5562C2D-8615-8D4D-A31C-CF574C350658}" name="Colonne7232" dataDxfId="9154"/>
    <tableColumn id="7259" xr3:uid="{63303A58-E146-7F42-AE2D-3BEAA3ED978E}" name="Colonne7233" dataDxfId="9153"/>
    <tableColumn id="7260" xr3:uid="{6C3002F4-54E0-AA42-8A76-7B3A7DDC01D7}" name="Colonne7234" dataDxfId="9152"/>
    <tableColumn id="7261" xr3:uid="{8689B782-A1EC-A14C-A340-FBE63F3C39E1}" name="Colonne7235" dataDxfId="9151"/>
    <tableColumn id="7262" xr3:uid="{1CE66A89-B257-7B46-A3BE-BE8D0556AA6B}" name="Colonne7236" dataDxfId="9150"/>
    <tableColumn id="7263" xr3:uid="{2E5CD220-109B-244E-986A-0A5957C517B0}" name="Colonne7237" dataDxfId="9149"/>
    <tableColumn id="7264" xr3:uid="{2B4C815F-E34E-2A4B-86AB-1B88FE3FD3E3}" name="Colonne7238" dataDxfId="9148"/>
    <tableColumn id="7265" xr3:uid="{72AD939E-DF65-474D-B1EA-84F902399E51}" name="Colonne7239" dataDxfId="9147"/>
    <tableColumn id="7266" xr3:uid="{6F828C92-E04D-BB4C-B152-3EAC65B09F65}" name="Colonne7240" dataDxfId="9146"/>
    <tableColumn id="7267" xr3:uid="{2C7280E5-EF7D-134E-94A8-D4241A26DA41}" name="Colonne7241" dataDxfId="9145"/>
    <tableColumn id="7268" xr3:uid="{29563D5C-DC22-494E-9989-F725FBF2CBCD}" name="Colonne7242" dataDxfId="9144"/>
    <tableColumn id="7269" xr3:uid="{4F0A7BFB-1F37-1C49-825A-97928058653C}" name="Colonne7243" dataDxfId="9143"/>
    <tableColumn id="7270" xr3:uid="{63635C94-C0CA-484F-B2C6-3AA55A2B75C0}" name="Colonne7244" dataDxfId="9142"/>
    <tableColumn id="7271" xr3:uid="{66F0E688-461F-F74C-8019-13F492494DB2}" name="Colonne7245" dataDxfId="9141"/>
    <tableColumn id="7272" xr3:uid="{1B03B409-9B90-D245-B8D8-0E3121A784B9}" name="Colonne7246" dataDxfId="9140"/>
    <tableColumn id="7273" xr3:uid="{B78129D9-41DC-2344-B75B-E6E4B2558563}" name="Colonne7247" dataDxfId="9139"/>
    <tableColumn id="7274" xr3:uid="{086F9085-9839-2446-A0EC-51DE287DE23C}" name="Colonne7248" dataDxfId="9138"/>
    <tableColumn id="7275" xr3:uid="{D323E67A-21F0-AD45-B22A-05FA78F6FA5F}" name="Colonne7249" dataDxfId="9137"/>
    <tableColumn id="7276" xr3:uid="{76115D64-72AC-BF42-8280-9AEDA981E488}" name="Colonne7250" dataDxfId="9136"/>
    <tableColumn id="7277" xr3:uid="{B8C203A6-3841-1F43-AB1D-CF29B7231B67}" name="Colonne7251" dataDxfId="9135"/>
    <tableColumn id="7278" xr3:uid="{0CE88528-C345-D249-94BB-17EA20C0B2AC}" name="Colonne7252" dataDxfId="9134"/>
    <tableColumn id="7279" xr3:uid="{DA11300F-9288-1C4D-AEE4-6732F8BB2BF7}" name="Colonne7253" dataDxfId="9133"/>
    <tableColumn id="7280" xr3:uid="{8B157325-2976-4142-B84F-995E7A23BA7C}" name="Colonne7254" dataDxfId="9132"/>
    <tableColumn id="7281" xr3:uid="{AA4C73BE-DF5C-F943-B38C-710BB29B74FA}" name="Colonne7255" dataDxfId="9131"/>
    <tableColumn id="7282" xr3:uid="{729181C5-47DE-B94D-A6AF-B0B302535385}" name="Colonne7256" dataDxfId="9130"/>
    <tableColumn id="7283" xr3:uid="{600CA06D-66E9-9941-B6A8-D4B79B03F430}" name="Colonne7257" dataDxfId="9129"/>
    <tableColumn id="7284" xr3:uid="{A2551DBD-BC64-D040-B06D-AB06E324DE0D}" name="Colonne7258" dataDxfId="9128"/>
    <tableColumn id="7285" xr3:uid="{9F2A5D5B-D95F-F045-A9F4-DBDC4330BD60}" name="Colonne7259" dataDxfId="9127"/>
    <tableColumn id="7286" xr3:uid="{27275AFC-B909-B24E-ABF9-6D41F21BD6AC}" name="Colonne7260" dataDxfId="9126"/>
    <tableColumn id="7287" xr3:uid="{3E4EFBD6-9915-EC48-A58C-198CE8446B76}" name="Colonne7261" dataDxfId="9125"/>
    <tableColumn id="7288" xr3:uid="{B1C5AFDE-96F6-9348-A036-DDB13C369B59}" name="Colonne7262" dataDxfId="9124"/>
    <tableColumn id="7289" xr3:uid="{01DF67A7-3713-A340-AB8D-DC9935F706D1}" name="Colonne7263" dataDxfId="9123"/>
    <tableColumn id="7290" xr3:uid="{25AD669C-74C4-D949-BAAA-8F149DAD5662}" name="Colonne7264" dataDxfId="9122"/>
    <tableColumn id="7291" xr3:uid="{E9B08A7A-EF76-4C4A-AE4E-010A3AA47888}" name="Colonne7265" dataDxfId="9121"/>
    <tableColumn id="7292" xr3:uid="{ADF2CB46-13F0-C44A-B161-EF653F0E01DB}" name="Colonne7266" dataDxfId="9120"/>
    <tableColumn id="7293" xr3:uid="{CB7C9B74-789C-AA40-A949-892975454A54}" name="Colonne7267" dataDxfId="9119"/>
    <tableColumn id="7294" xr3:uid="{7FD1F2C3-0872-2949-A5C1-67CDF574CE6B}" name="Colonne7268" dataDxfId="9118"/>
    <tableColumn id="7295" xr3:uid="{2869675D-5C4A-4D46-B985-4AFB375D95A2}" name="Colonne7269" dataDxfId="9117"/>
    <tableColumn id="7296" xr3:uid="{636959D5-5E46-B743-B19E-3BE853CD14F3}" name="Colonne7270" dataDxfId="9116"/>
    <tableColumn id="7297" xr3:uid="{7F0E859C-7CD6-AA4F-BFA5-EDED45AE2A5B}" name="Colonne7271" dataDxfId="9115"/>
    <tableColumn id="7298" xr3:uid="{8D0EF717-6C0D-0A42-B05F-85AB36A0A7FB}" name="Colonne7272" dataDxfId="9114"/>
    <tableColumn id="7299" xr3:uid="{AE9093C1-427C-344B-A90A-08267A30513E}" name="Colonne7273" dataDxfId="9113"/>
    <tableColumn id="7300" xr3:uid="{19759D94-8A83-554A-99EB-A2EBF8BCCF9A}" name="Colonne7274" dataDxfId="9112"/>
    <tableColumn id="7301" xr3:uid="{CBB465AD-1A83-2C46-9DD7-3A7A9BF77008}" name="Colonne7275" dataDxfId="9111"/>
    <tableColumn id="7302" xr3:uid="{1666EDD1-343A-AF4B-B352-20AA69B040B1}" name="Colonne7276" dataDxfId="9110"/>
    <tableColumn id="7303" xr3:uid="{82A25BE2-CDB1-6C43-B8AB-3090C98DAC25}" name="Colonne7277" dataDxfId="9109"/>
    <tableColumn id="7304" xr3:uid="{FD3E0EC5-9ED0-4B44-99F1-E263B520E5EA}" name="Colonne7278" dataDxfId="9108"/>
    <tableColumn id="7305" xr3:uid="{77A9C13F-45AC-8C4C-8725-1AF2357CE6ED}" name="Colonne7279" dataDxfId="9107"/>
    <tableColumn id="7306" xr3:uid="{B2C435B6-A04E-7947-AD29-298FDF6A17E3}" name="Colonne7280" dataDxfId="9106"/>
    <tableColumn id="7307" xr3:uid="{02594646-57F0-6C46-9540-E29799649D84}" name="Colonne7281" dataDxfId="9105"/>
    <tableColumn id="7308" xr3:uid="{F0CE47B8-888C-3E49-935F-0D510C97A0F9}" name="Colonne7282" dataDxfId="9104"/>
    <tableColumn id="7309" xr3:uid="{7BAF9DAA-3AA5-AD40-BE16-08D547641B6E}" name="Colonne7283" dataDxfId="9103"/>
    <tableColumn id="7310" xr3:uid="{82F5130C-B07A-6245-97B7-7BB3FA37D367}" name="Colonne7284" dataDxfId="9102"/>
    <tableColumn id="7311" xr3:uid="{F3D74B34-B610-2C4E-BD57-A163524DD911}" name="Colonne7285" dataDxfId="9101"/>
    <tableColumn id="7312" xr3:uid="{39C35031-8BCB-D74D-A92F-41E3D13BBCA1}" name="Colonne7286" dataDxfId="9100"/>
    <tableColumn id="7313" xr3:uid="{40AF68C4-004A-884A-AAD4-82C11DEE9E98}" name="Colonne7287" dataDxfId="9099"/>
    <tableColumn id="7314" xr3:uid="{879DB043-0758-3646-8EBB-0789E74D37CD}" name="Colonne7288" dataDxfId="9098"/>
    <tableColumn id="7315" xr3:uid="{F6CE2471-1626-684E-AED3-6F0ADA257A07}" name="Colonne7289" dataDxfId="9097"/>
    <tableColumn id="7316" xr3:uid="{7FB524C6-4062-CA42-B9CE-1C677F2CFA1E}" name="Colonne7290" dataDxfId="9096"/>
    <tableColumn id="7317" xr3:uid="{BB14424F-318E-5E40-99D8-A647A3A6C1E3}" name="Colonne7291" dataDxfId="9095"/>
    <tableColumn id="7318" xr3:uid="{8D5D4B7C-08EB-9045-A3ED-71FEC93E97E4}" name="Colonne7292" dataDxfId="9094"/>
    <tableColumn id="7319" xr3:uid="{DBC49B4C-557E-FE4A-8146-19435D55A163}" name="Colonne7293" dataDxfId="9093"/>
    <tableColumn id="7320" xr3:uid="{88F33ECF-7CF4-FF43-8C0A-F87E10D635BB}" name="Colonne7294" dataDxfId="9092"/>
    <tableColumn id="7321" xr3:uid="{947AB788-A6D5-BF48-B82B-476D62632132}" name="Colonne7295" dataDxfId="9091"/>
    <tableColumn id="7322" xr3:uid="{1D9C4872-4A58-AF4C-8426-ADCD27DE9D1E}" name="Colonne7296" dataDxfId="9090"/>
    <tableColumn id="7323" xr3:uid="{79D1F7C2-CF5A-6343-BB55-0C35530A8CDB}" name="Colonne7297" dataDxfId="9089"/>
    <tableColumn id="7324" xr3:uid="{C643787D-C3E6-AE4C-8C19-448D285BE68A}" name="Colonne7298" dataDxfId="9088"/>
    <tableColumn id="7325" xr3:uid="{EADE6E0D-A61F-B943-A1B2-0557FA3B1312}" name="Colonne7299" dataDxfId="9087"/>
    <tableColumn id="7326" xr3:uid="{612E068A-5817-5448-B7BC-C9E4F7FA8291}" name="Colonne7300" dataDxfId="9086"/>
    <tableColumn id="7327" xr3:uid="{A03633C9-859D-2C43-8A28-478543F64F1F}" name="Colonne7301" dataDxfId="9085"/>
    <tableColumn id="7328" xr3:uid="{93669C75-F183-2B40-A5A8-86E49B1BA00B}" name="Colonne7302" dataDxfId="9084"/>
    <tableColumn id="7329" xr3:uid="{27011A53-BDB4-0A43-8F55-AA50AE8E790B}" name="Colonne7303" dataDxfId="9083"/>
    <tableColumn id="7330" xr3:uid="{66A4E6F6-A08E-6B40-A3CC-7AFEFC8BE9E3}" name="Colonne7304" dataDxfId="9082"/>
    <tableColumn id="7331" xr3:uid="{82A8501C-EE6A-FE4D-9A0C-26664EEFF078}" name="Colonne7305" dataDxfId="9081"/>
    <tableColumn id="7332" xr3:uid="{1FCDF46D-A9D9-6844-A9B9-A8A1678F8AA8}" name="Colonne7306" dataDxfId="9080"/>
    <tableColumn id="7333" xr3:uid="{F22DA1B8-136C-9D41-B535-90C4F49F9029}" name="Colonne7307" dataDxfId="9079"/>
    <tableColumn id="7334" xr3:uid="{57308BD8-E50C-584E-B206-E9D5D1EE8444}" name="Colonne7308" dataDxfId="9078"/>
    <tableColumn id="7335" xr3:uid="{0B2512B8-BA9C-5F4C-BDE5-52B3741CCDF7}" name="Colonne7309" dataDxfId="9077"/>
    <tableColumn id="7336" xr3:uid="{30972DCE-D35A-B349-BF53-6D8E9B619FE0}" name="Colonne7310" dataDxfId="9076"/>
    <tableColumn id="7337" xr3:uid="{FFCB4864-FD57-774D-B432-358836C9EAAE}" name="Colonne7311" dataDxfId="9075"/>
    <tableColumn id="7338" xr3:uid="{DDD994D7-C95B-044F-993F-7DD94C4D7AD1}" name="Colonne7312" dataDxfId="9074"/>
    <tableColumn id="7339" xr3:uid="{9B00603B-5116-DD45-AC3D-F6C7603A275B}" name="Colonne7313" dataDxfId="9073"/>
    <tableColumn id="7340" xr3:uid="{BD1BDE97-6F35-5742-8730-55572B9831D0}" name="Colonne7314" dataDxfId="9072"/>
    <tableColumn id="7341" xr3:uid="{27C736E2-36C0-5045-9E4F-D6862F3C4FD0}" name="Colonne7315" dataDxfId="9071"/>
    <tableColumn id="7342" xr3:uid="{63565F5E-6F46-D24B-8091-FAC64B887D9D}" name="Colonne7316" dataDxfId="9070"/>
    <tableColumn id="7343" xr3:uid="{D5D5638F-D988-644C-AFA9-3E5E4AF1139D}" name="Colonne7317" dataDxfId="9069"/>
    <tableColumn id="7344" xr3:uid="{2B64552B-E5C1-C045-9B73-71F4001C3A30}" name="Colonne7318" dataDxfId="9068"/>
    <tableColumn id="7345" xr3:uid="{B1C091B1-8EA9-A840-BA9F-7226A824576E}" name="Colonne7319" dataDxfId="9067"/>
    <tableColumn id="7346" xr3:uid="{B532CB04-1F26-C645-8816-6B9B054BEEA5}" name="Colonne7320" dataDxfId="9066"/>
    <tableColumn id="7347" xr3:uid="{3E4C2184-F291-154E-9541-E1FAA0342569}" name="Colonne7321" dataDxfId="9065"/>
    <tableColumn id="7348" xr3:uid="{4ECBE4EE-49E9-6248-9DDD-3C313E8AF278}" name="Colonne7322" dataDxfId="9064"/>
    <tableColumn id="7349" xr3:uid="{B4FD8CB1-9604-B149-A110-EE053A1AC451}" name="Colonne7323" dataDxfId="9063"/>
    <tableColumn id="7350" xr3:uid="{0D4F2208-AD7D-7C47-BD03-42E9B88C59D7}" name="Colonne7324" dataDxfId="9062"/>
    <tableColumn id="7351" xr3:uid="{098C9819-9B98-3A4B-9E6B-AE4EDE301EEA}" name="Colonne7325" dataDxfId="9061"/>
    <tableColumn id="7352" xr3:uid="{177FDBBB-1E68-164F-A054-177E84D4FE3D}" name="Colonne7326" dataDxfId="9060"/>
    <tableColumn id="7353" xr3:uid="{5D8B3EBC-FB47-FC4E-9CA3-82364000F336}" name="Colonne7327" dataDxfId="9059"/>
    <tableColumn id="7354" xr3:uid="{E9F9EA0E-7765-9C4B-AAEF-B3B6B41E08AE}" name="Colonne7328" dataDxfId="9058"/>
    <tableColumn id="7355" xr3:uid="{E27471D2-E67A-E649-9F21-545C6C368BF1}" name="Colonne7329" dataDxfId="9057"/>
    <tableColumn id="7356" xr3:uid="{C2E40887-B0B0-864A-8A73-BE21204D732D}" name="Colonne7330" dataDxfId="9056"/>
    <tableColumn id="7357" xr3:uid="{1456C809-9960-CA44-A504-DEED0C3EADA4}" name="Colonne7331" dataDxfId="9055"/>
    <tableColumn id="7358" xr3:uid="{F804C311-D709-624E-85E4-1F91DF415453}" name="Colonne7332" dataDxfId="9054"/>
    <tableColumn id="7359" xr3:uid="{92832647-1C7C-F646-B112-8B6F220FDE2B}" name="Colonne7333" dataDxfId="9053"/>
    <tableColumn id="7360" xr3:uid="{BA62D2DB-B863-3A44-B38C-9005EE0156ED}" name="Colonne7334" dataDxfId="9052"/>
    <tableColumn id="7361" xr3:uid="{23D897A8-2A34-054F-8378-6BC3DDF4099D}" name="Colonne7335" dataDxfId="9051"/>
    <tableColumn id="7362" xr3:uid="{9835A1CA-B35F-3047-B6B1-26A251DB78B2}" name="Colonne7336" dataDxfId="9050"/>
    <tableColumn id="7363" xr3:uid="{33D8F78E-B61F-3D4B-8E6F-081BE2A409DC}" name="Colonne7337" dataDxfId="9049"/>
    <tableColumn id="7364" xr3:uid="{D697E3EF-ADD4-D24C-8D02-1122BDBD698D}" name="Colonne7338" dataDxfId="9048"/>
    <tableColumn id="7365" xr3:uid="{26BA4F68-B408-2249-AD72-CE2BB425A41B}" name="Colonne7339" dataDxfId="9047"/>
    <tableColumn id="7366" xr3:uid="{45ADE97E-D5E5-5746-AB02-1ED54878949F}" name="Colonne7340" dataDxfId="9046"/>
    <tableColumn id="7367" xr3:uid="{4C8DCAAD-8185-BE42-B6C1-D12A4225AA36}" name="Colonne7341" dataDxfId="9045"/>
    <tableColumn id="7368" xr3:uid="{DDB24956-69BD-7045-B6D1-42C643D13A9A}" name="Colonne7342" dataDxfId="9044"/>
    <tableColumn id="7369" xr3:uid="{67ACF009-0F10-2643-930F-A481E7F3ADA0}" name="Colonne7343" dataDxfId="9043"/>
    <tableColumn id="7370" xr3:uid="{7C67FCAE-8A88-C64D-AF34-E06E900D3BB7}" name="Colonne7344" dataDxfId="9042"/>
    <tableColumn id="7371" xr3:uid="{E0422F51-D58D-2547-A4F4-5DA68C67AFED}" name="Colonne7345" dataDxfId="9041"/>
    <tableColumn id="7372" xr3:uid="{C39227F8-6B9F-CD4E-96FD-72894DC8911B}" name="Colonne7346" dataDxfId="9040"/>
    <tableColumn id="7373" xr3:uid="{A0DE05E1-4B6F-7B46-A8DE-1516D07CA020}" name="Colonne7347" dataDxfId="9039"/>
    <tableColumn id="7374" xr3:uid="{234B63EC-7970-5C42-B17A-8DC68435DC47}" name="Colonne7348" dataDxfId="9038"/>
    <tableColumn id="7375" xr3:uid="{46498559-E281-D049-9166-ABC42CBBB051}" name="Colonne7349" dataDxfId="9037"/>
    <tableColumn id="7376" xr3:uid="{7861FD52-1661-144D-89D0-B14B99EAAFF3}" name="Colonne7350" dataDxfId="9036"/>
    <tableColumn id="7377" xr3:uid="{1E50091F-BD41-DA45-86FB-9BC747EC43E8}" name="Colonne7351" dataDxfId="9035"/>
    <tableColumn id="7378" xr3:uid="{9B5C290E-0682-2949-BEB6-05E1DC2BBA87}" name="Colonne7352" dataDxfId="9034"/>
    <tableColumn id="7379" xr3:uid="{7310C02D-EBA0-6246-9F36-24F1AD31FBA6}" name="Colonne7353" dataDxfId="9033"/>
    <tableColumn id="7380" xr3:uid="{11EA2097-2F87-B642-88F9-BDEC103D598C}" name="Colonne7354" dataDxfId="9032"/>
    <tableColumn id="7381" xr3:uid="{FB78A95D-888C-A046-BF7A-4370841AFDD6}" name="Colonne7355" dataDxfId="9031"/>
    <tableColumn id="7382" xr3:uid="{8C44A42E-4539-4E4D-8057-D4E1A4A6BE0A}" name="Colonne7356" dataDxfId="9030"/>
    <tableColumn id="7383" xr3:uid="{8C13BCAB-59B9-4F45-AE1E-BA7A694DB4BA}" name="Colonne7357" dataDxfId="9029"/>
    <tableColumn id="7384" xr3:uid="{8AC38C79-F3F6-0145-BE3F-57CB965AF4CD}" name="Colonne7358" dataDxfId="9028"/>
    <tableColumn id="7385" xr3:uid="{5899A6B9-25D7-FD4E-8EF5-DAA3EFB68AFC}" name="Colonne7359" dataDxfId="9027"/>
    <tableColumn id="7386" xr3:uid="{6221E650-C83B-9B44-BA98-6FAC444D89A0}" name="Colonne7360" dataDxfId="9026"/>
    <tableColumn id="7387" xr3:uid="{08BA0516-67B0-3F45-AEA1-C314C6616D5C}" name="Colonne7361" dataDxfId="9025"/>
    <tableColumn id="7388" xr3:uid="{58A23161-2FBB-6F42-A402-91FFFCEFBBC9}" name="Colonne7362" dataDxfId="9024"/>
    <tableColumn id="7389" xr3:uid="{D789077D-7CAD-1141-8A44-369DA10354C6}" name="Colonne7363" dataDxfId="9023"/>
    <tableColumn id="7390" xr3:uid="{654070E7-C76B-7047-A457-921B503B131B}" name="Colonne7364" dataDxfId="9022"/>
    <tableColumn id="7391" xr3:uid="{A681167D-000F-474A-A28B-1E239645B918}" name="Colonne7365" dataDxfId="9021"/>
    <tableColumn id="7392" xr3:uid="{876F19D4-F5BB-DE4B-8C87-ABB98D054630}" name="Colonne7366" dataDxfId="9020"/>
    <tableColumn id="7393" xr3:uid="{EEB86B67-7EC8-C448-936A-87195345754E}" name="Colonne7367" dataDxfId="9019"/>
    <tableColumn id="7394" xr3:uid="{D10EE6B8-06E2-0E47-8073-85FD32070EA2}" name="Colonne7368" dataDxfId="9018"/>
    <tableColumn id="7395" xr3:uid="{B3D1A074-F51D-C841-A93D-327363355B5C}" name="Colonne7369" dataDxfId="9017"/>
    <tableColumn id="7396" xr3:uid="{3B4F1BE5-E4DC-F94A-9776-738C9DEBF985}" name="Colonne7370" dataDxfId="9016"/>
    <tableColumn id="7397" xr3:uid="{00D8FBCD-CB6C-A246-8B4F-BB74BC1BCE48}" name="Colonne7371" dataDxfId="9015"/>
    <tableColumn id="7398" xr3:uid="{19E15642-835D-C94E-853D-7787AC51C219}" name="Colonne7372" dataDxfId="9014"/>
    <tableColumn id="7399" xr3:uid="{22D980DB-F6EE-1D42-BC4C-FBF38BB310CF}" name="Colonne7373" dataDxfId="9013"/>
    <tableColumn id="7400" xr3:uid="{841D45F9-41ED-8048-A863-DED3EA6031FD}" name="Colonne7374" dataDxfId="9012"/>
    <tableColumn id="7401" xr3:uid="{B4D02368-02D5-814B-96C9-ADACB569E55C}" name="Colonne7375" dataDxfId="9011"/>
    <tableColumn id="7402" xr3:uid="{9F5B8DA8-95A2-FE46-9F6F-16203400CA6F}" name="Colonne7376" dataDxfId="9010"/>
    <tableColumn id="7403" xr3:uid="{9F6EB7D4-3701-804A-876B-AC97A61BAFE5}" name="Colonne7377" dataDxfId="9009"/>
    <tableColumn id="7404" xr3:uid="{B7E89152-CC92-CE48-87A7-7E720B35CD07}" name="Colonne7378" dataDxfId="9008"/>
    <tableColumn id="7405" xr3:uid="{A8C463E7-4822-BC4D-A898-9B27A262DD14}" name="Colonne7379" dataDxfId="9007"/>
    <tableColumn id="7406" xr3:uid="{5892491C-F6CF-5542-89D1-73820F299516}" name="Colonne7380" dataDxfId="9006"/>
    <tableColumn id="7407" xr3:uid="{F15DA9D4-01BA-B04A-A5BA-C00DDCEF77F5}" name="Colonne7381" dataDxfId="9005"/>
    <tableColumn id="7408" xr3:uid="{BAF198E2-ABF6-A84D-8720-A3A71B2C1190}" name="Colonne7382" dataDxfId="9004"/>
    <tableColumn id="7409" xr3:uid="{007EF1CC-53D8-D341-8074-FDED842B746A}" name="Colonne7383" dataDxfId="9003"/>
    <tableColumn id="7410" xr3:uid="{75488908-100E-9A4C-8EA1-E0D8D32C70E4}" name="Colonne7384" dataDxfId="9002"/>
    <tableColumn id="7411" xr3:uid="{4321C044-C5AB-2346-8F90-EA57C8DD468D}" name="Colonne7385" dataDxfId="9001"/>
    <tableColumn id="7412" xr3:uid="{CC98394F-EE4C-FC47-959E-276059FCB0EE}" name="Colonne7386" dataDxfId="9000"/>
    <tableColumn id="7413" xr3:uid="{4C766BDA-CB30-0F4A-869E-4CC5B7E3FFEC}" name="Colonne7387" dataDxfId="8999"/>
    <tableColumn id="7414" xr3:uid="{BAA29E89-DB4B-D943-81C4-FC0FAD9047DC}" name="Colonne7388" dataDxfId="8998"/>
    <tableColumn id="7415" xr3:uid="{EBBF9358-017E-0A49-A536-497DD245F443}" name="Colonne7389" dataDxfId="8997"/>
    <tableColumn id="7416" xr3:uid="{C176244C-3797-8842-AE68-83B70693182D}" name="Colonne7390" dataDxfId="8996"/>
    <tableColumn id="7417" xr3:uid="{76FF48BF-8151-0E41-B5F8-02FCCAE83214}" name="Colonne7391" dataDxfId="8995"/>
    <tableColumn id="7418" xr3:uid="{314E50F7-5440-A749-995C-EDB2699AB9F2}" name="Colonne7392" dataDxfId="8994"/>
    <tableColumn id="7419" xr3:uid="{74ADB39B-9F3E-C943-9991-41F20786A954}" name="Colonne7393" dataDxfId="8993"/>
    <tableColumn id="7420" xr3:uid="{9428E556-9E23-3941-92BE-E413C08D8BB0}" name="Colonne7394" dataDxfId="8992"/>
    <tableColumn id="7421" xr3:uid="{1E90F685-2694-B244-BB45-04FBCA4C671E}" name="Colonne7395" dataDxfId="8991"/>
    <tableColumn id="7422" xr3:uid="{1674CD6B-CA6C-EE4D-B1D1-06B48EA4EB9E}" name="Colonne7396" dataDxfId="8990"/>
    <tableColumn id="7423" xr3:uid="{46C47121-0E71-3D44-A644-7A5D35D17D0E}" name="Colonne7397" dataDxfId="8989"/>
    <tableColumn id="7424" xr3:uid="{6267854D-0EB8-C04D-80D4-220F4D6A78D9}" name="Colonne7398" dataDxfId="8988"/>
    <tableColumn id="7425" xr3:uid="{5121A200-69FA-E047-BBF0-EB6694691E4C}" name="Colonne7399" dataDxfId="8987"/>
    <tableColumn id="7426" xr3:uid="{FF0A9A06-CBFF-C048-A11A-8BC81CB8BE51}" name="Colonne7400" dataDxfId="8986"/>
    <tableColumn id="7427" xr3:uid="{6BFBCBFE-3D19-2342-968B-B15A00951F13}" name="Colonne7401" dataDxfId="8985"/>
    <tableColumn id="7428" xr3:uid="{95C1CE07-5DF4-154A-A789-90D27A3FED51}" name="Colonne7402" dataDxfId="8984"/>
    <tableColumn id="7429" xr3:uid="{9338D4D2-B14E-224A-9720-535D5674E702}" name="Colonne7403" dataDxfId="8983"/>
    <tableColumn id="7430" xr3:uid="{7259B53A-A724-CD4E-ABB2-657D1D26E05A}" name="Colonne7404" dataDxfId="8982"/>
    <tableColumn id="7431" xr3:uid="{68B43F8B-5DF8-B242-BC2A-42FD40D330DB}" name="Colonne7405" dataDxfId="8981"/>
    <tableColumn id="7432" xr3:uid="{8AA64358-429A-B241-BA97-12C8CF24CA32}" name="Colonne7406" dataDxfId="8980"/>
    <tableColumn id="7433" xr3:uid="{FC1E344A-4661-524C-9C81-3B8A4E569B0F}" name="Colonne7407" dataDxfId="8979"/>
    <tableColumn id="7434" xr3:uid="{18B4F9D6-1C4F-1A41-8770-EDBFD6B10157}" name="Colonne7408" dataDxfId="8978"/>
    <tableColumn id="7435" xr3:uid="{D5B3C4D0-5FCC-B44E-A099-F1D6A97490CD}" name="Colonne7409" dataDxfId="8977"/>
    <tableColumn id="7436" xr3:uid="{87B1B542-CC62-8541-A9D1-330EC9CA4B32}" name="Colonne7410" dataDxfId="8976"/>
    <tableColumn id="7437" xr3:uid="{184D50AF-139B-DE4F-9C26-D72C911F27E8}" name="Colonne7411" dataDxfId="8975"/>
    <tableColumn id="7438" xr3:uid="{CA01EAC8-6894-5644-94D5-D03CEB2F4AEA}" name="Colonne7412" dataDxfId="8974"/>
    <tableColumn id="7439" xr3:uid="{18D5A668-56D5-DF4B-82B3-00AA314A5E70}" name="Colonne7413" dataDxfId="8973"/>
    <tableColumn id="7440" xr3:uid="{972FE5E2-D93F-9D41-BB15-56EF64BF3F02}" name="Colonne7414" dataDxfId="8972"/>
    <tableColumn id="7441" xr3:uid="{0FB4A87A-B45C-E94D-9838-0B74EC6FF9BF}" name="Colonne7415" dataDxfId="8971"/>
    <tableColumn id="7442" xr3:uid="{1F9ED224-13F6-474B-8C33-7DB187E8F726}" name="Colonne7416" dataDxfId="8970"/>
    <tableColumn id="7443" xr3:uid="{78F6D98A-56B6-F944-B00C-0296BAE57BC9}" name="Colonne7417" dataDxfId="8969"/>
    <tableColumn id="7444" xr3:uid="{17838CD6-505E-1C46-9FDF-26D3428D3C3F}" name="Colonne7418" dataDxfId="8968"/>
    <tableColumn id="7445" xr3:uid="{3F57C304-EDA7-994D-B57F-923B514BEA80}" name="Colonne7419" dataDxfId="8967"/>
    <tableColumn id="7446" xr3:uid="{220EBAF7-5380-EE41-9312-F7E292F1E725}" name="Colonne7420" dataDxfId="8966"/>
    <tableColumn id="7447" xr3:uid="{403A276D-54C0-7343-92C7-89486596CDF4}" name="Colonne7421" dataDxfId="8965"/>
    <tableColumn id="7448" xr3:uid="{C470540C-A092-2349-9662-755BFEFC3CE6}" name="Colonne7422" dataDxfId="8964"/>
    <tableColumn id="7449" xr3:uid="{BAEDCFE0-143D-614E-AAD7-70CFFE04CEFA}" name="Colonne7423" dataDxfId="8963"/>
    <tableColumn id="7450" xr3:uid="{15CE57B8-396B-6D4C-A082-643A64259E20}" name="Colonne7424" dataDxfId="8962"/>
    <tableColumn id="7451" xr3:uid="{DE22C81C-A25A-6041-893D-AD0358F10E71}" name="Colonne7425" dataDxfId="8961"/>
    <tableColumn id="7452" xr3:uid="{172BB166-B532-C74D-897E-4AC8510A40D8}" name="Colonne7426" dataDxfId="8960"/>
    <tableColumn id="7453" xr3:uid="{C4E55CB1-F3DE-134F-B0D7-4FF765A55920}" name="Colonne7427" dataDxfId="8959"/>
    <tableColumn id="7454" xr3:uid="{F0647354-CC19-0744-B332-B4870761B824}" name="Colonne7428" dataDxfId="8958"/>
    <tableColumn id="7455" xr3:uid="{D3E67C23-1433-2B44-9EC7-F67BF4B08360}" name="Colonne7429" dataDxfId="8957"/>
    <tableColumn id="7456" xr3:uid="{90C31920-E188-A042-82FC-9AABE6EE2239}" name="Colonne7430" dataDxfId="8956"/>
    <tableColumn id="7457" xr3:uid="{E4C48383-3A6D-044D-B5B1-0ABE22C382E4}" name="Colonne7431" dataDxfId="8955"/>
    <tableColumn id="7458" xr3:uid="{ED9D157B-DDBA-634E-A5E5-5282D9ED38E4}" name="Colonne7432" dataDxfId="8954"/>
    <tableColumn id="7459" xr3:uid="{9417448E-A383-BE49-A870-FB281B6052FB}" name="Colonne7433" dataDxfId="8953"/>
    <tableColumn id="7460" xr3:uid="{143C2D59-3300-1C4E-9BFF-AA953B23AC50}" name="Colonne7434" dataDxfId="8952"/>
    <tableColumn id="7461" xr3:uid="{F6613323-84C5-484E-B80C-32A859EA60F2}" name="Colonne7435" dataDxfId="8951"/>
    <tableColumn id="7462" xr3:uid="{8EAD0104-5CFF-5E4A-9553-08DFFBBD3D80}" name="Colonne7436" dataDxfId="8950"/>
    <tableColumn id="7463" xr3:uid="{9E19C296-A7A9-024B-81E0-C15A68C1A4ED}" name="Colonne7437" dataDxfId="8949"/>
    <tableColumn id="7464" xr3:uid="{8579E7E5-85F4-E64D-82A4-0FD56CA0E165}" name="Colonne7438" dataDxfId="8948"/>
    <tableColumn id="7465" xr3:uid="{A4717554-6F4B-B744-93DD-2C4C0EF5A6C5}" name="Colonne7439" dataDxfId="8947"/>
    <tableColumn id="7466" xr3:uid="{E93C738D-E7C6-9A4E-B845-4D586451DA3B}" name="Colonne7440" dataDxfId="8946"/>
    <tableColumn id="7467" xr3:uid="{DF144F8D-7B55-AF48-911D-7306C85A60BB}" name="Colonne7441" dataDxfId="8945"/>
    <tableColumn id="7468" xr3:uid="{570F3F44-494F-4945-940D-06DE375882D8}" name="Colonne7442" dataDxfId="8944"/>
    <tableColumn id="7469" xr3:uid="{8D3BF175-F5A0-8D40-8057-4EF0E6374980}" name="Colonne7443" dataDxfId="8943"/>
    <tableColumn id="7470" xr3:uid="{11F1992F-0A47-F444-A366-402D41067466}" name="Colonne7444" dataDxfId="8942"/>
    <tableColumn id="7471" xr3:uid="{23601A3C-9E98-AD4D-ACE8-9C0224EB1F9A}" name="Colonne7445" dataDxfId="8941"/>
    <tableColumn id="7472" xr3:uid="{E2CF9E4A-CD9E-7249-8ADB-37C18B423E4C}" name="Colonne7446" dataDxfId="8940"/>
    <tableColumn id="7473" xr3:uid="{DA665315-8A35-474E-BE4F-9994D7EB2B87}" name="Colonne7447" dataDxfId="8939"/>
    <tableColumn id="7474" xr3:uid="{650AB6FA-E279-0F46-AA0B-741831355A56}" name="Colonne7448" dataDxfId="8938"/>
    <tableColumn id="7475" xr3:uid="{C8BBD2D5-574F-4F42-9E5F-BA3616DBA063}" name="Colonne7449" dataDxfId="8937"/>
    <tableColumn id="7476" xr3:uid="{7019AA63-3F53-5441-9DD9-148DD97CCE05}" name="Colonne7450" dataDxfId="8936"/>
    <tableColumn id="7477" xr3:uid="{3065FDC9-7169-E246-A54B-AF40D3EB1B7B}" name="Colonne7451" dataDxfId="8935"/>
    <tableColumn id="7478" xr3:uid="{83F976C4-7E87-9949-87C1-5B43B3680EF2}" name="Colonne7452" dataDxfId="8934"/>
    <tableColumn id="7479" xr3:uid="{544FBF36-2AB6-174A-B5A8-312702FD080F}" name="Colonne7453" dataDxfId="8933"/>
    <tableColumn id="7480" xr3:uid="{D40F232B-5BB0-784C-BC2D-E2404C774A28}" name="Colonne7454" dataDxfId="8932"/>
    <tableColumn id="7481" xr3:uid="{E9CEC458-A593-CA4D-B050-5B6D6E787EFB}" name="Colonne7455" dataDxfId="8931"/>
    <tableColumn id="7482" xr3:uid="{CE750854-F80E-B34A-B1E1-36C2C7267539}" name="Colonne7456" dataDxfId="8930"/>
    <tableColumn id="7483" xr3:uid="{FC03CD9F-393D-7948-AEFC-414B0B90070D}" name="Colonne7457" dataDxfId="8929"/>
    <tableColumn id="7484" xr3:uid="{0CB03074-F1E3-7E4B-9E41-B4265F3D622E}" name="Colonne7458" dataDxfId="8928"/>
    <tableColumn id="7485" xr3:uid="{4897DD6A-7C00-A44F-82BF-084DD46D3EF4}" name="Colonne7459" dataDxfId="8927"/>
    <tableColumn id="7486" xr3:uid="{83F021DA-795A-D240-BB99-A97BA7310A05}" name="Colonne7460" dataDxfId="8926"/>
    <tableColumn id="7487" xr3:uid="{0129DD84-A996-6741-944E-4A3B5BECF645}" name="Colonne7461" dataDxfId="8925"/>
    <tableColumn id="7488" xr3:uid="{546E84FA-5828-EC48-A44E-B8E92F51AA06}" name="Colonne7462" dataDxfId="8924"/>
    <tableColumn id="7489" xr3:uid="{5677F5E8-BB1B-F34C-BE02-1F42D6F699D8}" name="Colonne7463" dataDxfId="8923"/>
    <tableColumn id="7490" xr3:uid="{9602D284-6828-4242-9C9D-A430CD4552CF}" name="Colonne7464" dataDxfId="8922"/>
    <tableColumn id="7491" xr3:uid="{0E1FB02E-69B9-674B-AF53-ED2B49FC2323}" name="Colonne7465" dataDxfId="8921"/>
    <tableColumn id="7492" xr3:uid="{10160B52-7335-7046-9172-3F0F86395B1F}" name="Colonne7466" dataDxfId="8920"/>
    <tableColumn id="7493" xr3:uid="{D4BB5245-2213-2A48-9915-A4018C3352E9}" name="Colonne7467" dataDxfId="8919"/>
    <tableColumn id="7494" xr3:uid="{2A10C1DD-9369-C442-92EC-5D5A20936914}" name="Colonne7468" dataDxfId="8918"/>
    <tableColumn id="7495" xr3:uid="{59B10D1D-CDF3-654B-95B4-1659B11F4C22}" name="Colonne7469" dataDxfId="8917"/>
    <tableColumn id="7496" xr3:uid="{E55E4F4F-5FEC-FF4D-92E7-DB7C7210E731}" name="Colonne7470" dataDxfId="8916"/>
    <tableColumn id="7497" xr3:uid="{DC3C1087-88E5-0E42-BD14-D3289F61F4DF}" name="Colonne7471" dataDxfId="8915"/>
    <tableColumn id="7498" xr3:uid="{62C9A766-D33C-1649-AACA-DBDC6CF652D4}" name="Colonne7472" dataDxfId="8914"/>
    <tableColumn id="7499" xr3:uid="{2EB03AEF-B765-4C48-B6B8-801EBFFD6808}" name="Colonne7473" dataDxfId="8913"/>
    <tableColumn id="7500" xr3:uid="{EBF90F66-5EF8-D34F-A58F-690F8B968BD6}" name="Colonne7474" dataDxfId="8912"/>
    <tableColumn id="7501" xr3:uid="{0A6ED87D-A5BF-4F45-98AE-8E703DA77AD6}" name="Colonne7475" dataDxfId="8911"/>
    <tableColumn id="7502" xr3:uid="{581DB920-1D59-774E-BD6B-FE1A091125F2}" name="Colonne7476" dataDxfId="8910"/>
    <tableColumn id="7503" xr3:uid="{449AD081-79B2-EE45-BF13-2561039EE85B}" name="Colonne7477" dataDxfId="8909"/>
    <tableColumn id="7504" xr3:uid="{8C81E293-C1EC-0845-A9D5-CA013D797064}" name="Colonne7478" dataDxfId="8908"/>
    <tableColumn id="7505" xr3:uid="{B62161C9-E1F0-6A42-A569-21357D87E76B}" name="Colonne7479" dataDxfId="8907"/>
    <tableColumn id="7506" xr3:uid="{7E6F0555-21A2-EA42-A862-F89015A84077}" name="Colonne7480" dataDxfId="8906"/>
    <tableColumn id="7507" xr3:uid="{AEE6C2B7-4929-2447-87FA-9850C2BFF5F8}" name="Colonne7481" dataDxfId="8905"/>
    <tableColumn id="7508" xr3:uid="{A197D53D-69D9-DC40-9DF1-40CFFD6CB4BD}" name="Colonne7482" dataDxfId="8904"/>
    <tableColumn id="7509" xr3:uid="{4341A0C3-D8FF-9346-B284-B6CEAF3FB221}" name="Colonne7483" dataDxfId="8903"/>
    <tableColumn id="7510" xr3:uid="{35636502-3297-0E46-9EB3-9C08330325D8}" name="Colonne7484" dataDxfId="8902"/>
    <tableColumn id="7511" xr3:uid="{3BE20D83-EC61-364E-8C8A-8F3D516E018B}" name="Colonne7485" dataDxfId="8901"/>
    <tableColumn id="7512" xr3:uid="{5A92A83C-BF69-264A-B51F-5418F78541C3}" name="Colonne7486" dataDxfId="8900"/>
    <tableColumn id="7513" xr3:uid="{C9E04082-EA14-134A-8314-379CA3AE61DE}" name="Colonne7487" dataDxfId="8899"/>
    <tableColumn id="7514" xr3:uid="{7F4AE2EB-6D5D-C849-95E7-B14840FC2CA5}" name="Colonne7488" dataDxfId="8898"/>
    <tableColumn id="7515" xr3:uid="{D0D1D640-24DA-644B-886C-2F7B903A9B9B}" name="Colonne7489" dataDxfId="8897"/>
    <tableColumn id="7516" xr3:uid="{36076CFB-7855-D740-B472-710C6CAAC649}" name="Colonne7490" dataDxfId="8896"/>
    <tableColumn id="7517" xr3:uid="{962DB0C6-0080-0544-833C-31BEA42953DC}" name="Colonne7491" dataDxfId="8895"/>
    <tableColumn id="7518" xr3:uid="{AB044F8C-BA94-B248-983A-832BE81E4218}" name="Colonne7492" dataDxfId="8894"/>
    <tableColumn id="7519" xr3:uid="{2AF271DF-B19B-4A47-BD51-4A4091909550}" name="Colonne7493" dataDxfId="8893"/>
    <tableColumn id="7520" xr3:uid="{18DD925B-B4F4-934F-9BE1-E0CA7A4D99D2}" name="Colonne7494" dataDxfId="8892"/>
    <tableColumn id="7521" xr3:uid="{18122C4A-3766-5F4D-9CE8-ECD97884734C}" name="Colonne7495" dataDxfId="8891"/>
    <tableColumn id="7522" xr3:uid="{95D03830-4A88-014B-A917-83185BFA9B4C}" name="Colonne7496" dataDxfId="8890"/>
    <tableColumn id="7523" xr3:uid="{C1E2BC8A-05F3-964A-A86A-3F9584D257B4}" name="Colonne7497" dataDxfId="8889"/>
    <tableColumn id="7524" xr3:uid="{0677C30C-57D8-BE44-A7F5-9C96E532660B}" name="Colonne7498" dataDxfId="8888"/>
    <tableColumn id="7525" xr3:uid="{1879CED9-73FB-B548-9B5C-2A9F5850515F}" name="Colonne7499" dataDxfId="8887"/>
    <tableColumn id="7526" xr3:uid="{53751042-532C-5B48-B2D4-E0DF982CA0E2}" name="Colonne7500" dataDxfId="8886"/>
    <tableColumn id="7527" xr3:uid="{26563B6A-4512-5940-B40D-1303122616AB}" name="Colonne7501" dataDxfId="8885"/>
    <tableColumn id="7528" xr3:uid="{DB2C4479-7E29-B443-A25A-101A4DCF374D}" name="Colonne7502" dataDxfId="8884"/>
    <tableColumn id="7529" xr3:uid="{4C00F110-D0F8-3B46-A447-8664FBB4E5AD}" name="Colonne7503" dataDxfId="8883"/>
    <tableColumn id="7530" xr3:uid="{0156B9DA-5036-1A42-90A7-BC11A3EC0FD1}" name="Colonne7504" dataDxfId="8882"/>
    <tableColumn id="7531" xr3:uid="{2D9514A3-CFEA-D848-9939-7ABA3B2CAE0B}" name="Colonne7505" dataDxfId="8881"/>
    <tableColumn id="7532" xr3:uid="{8663D742-B322-F843-AE38-6E1A1A576912}" name="Colonne7506" dataDxfId="8880"/>
    <tableColumn id="7533" xr3:uid="{F76245E5-AA25-0342-9D71-F5E4392627D0}" name="Colonne7507" dataDxfId="8879"/>
    <tableColumn id="7534" xr3:uid="{D27F6330-8D1F-E147-8124-2A5F91D7155F}" name="Colonne7508" dataDxfId="8878"/>
    <tableColumn id="7535" xr3:uid="{8657EBF2-0E20-AF45-A4E0-CFD9993CD7A6}" name="Colonne7509" dataDxfId="8877"/>
    <tableColumn id="7536" xr3:uid="{F668C56A-3CDD-B34E-9938-52B90D32CB70}" name="Colonne7510" dataDxfId="8876"/>
    <tableColumn id="7537" xr3:uid="{97964112-2A77-9247-859E-3CF8AA205FA8}" name="Colonne7511" dataDxfId="8875"/>
    <tableColumn id="7538" xr3:uid="{604C5E60-89F1-C748-AE89-4E3342C47C3C}" name="Colonne7512" dataDxfId="8874"/>
    <tableColumn id="7539" xr3:uid="{FED6831E-9EE8-654C-8E62-7C38A81D16F8}" name="Colonne7513" dataDxfId="8873"/>
    <tableColumn id="7540" xr3:uid="{660D9BEC-5BF3-B944-9436-0A8ED7EAF41C}" name="Colonne7514" dataDxfId="8872"/>
    <tableColumn id="7541" xr3:uid="{F8E40F76-C3CA-2D42-8AC5-CFE7E5DEC755}" name="Colonne7515" dataDxfId="8871"/>
    <tableColumn id="7542" xr3:uid="{B338563D-BDB4-8D41-BCE2-6831523D0486}" name="Colonne7516" dataDxfId="8870"/>
    <tableColumn id="7543" xr3:uid="{3B9BF51F-218E-BD4A-B176-233C1E5BD22D}" name="Colonne7517" dataDxfId="8869"/>
    <tableColumn id="7544" xr3:uid="{8AC97928-CF52-B04A-8ECC-53FD19CBC0F7}" name="Colonne7518" dataDxfId="8868"/>
    <tableColumn id="7545" xr3:uid="{9D4F4A91-C090-1E41-8369-B204C34435C4}" name="Colonne7519" dataDxfId="8867"/>
    <tableColumn id="7546" xr3:uid="{26525B64-EF03-3E4C-A938-F5742BE65230}" name="Colonne7520" dataDxfId="8866"/>
    <tableColumn id="7547" xr3:uid="{9E381ED2-9B0F-8D4B-8918-1612986AF16F}" name="Colonne7521" dataDxfId="8865"/>
    <tableColumn id="7548" xr3:uid="{34E8448C-70C7-D94A-ABB3-021F10148AFD}" name="Colonne7522" dataDxfId="8864"/>
    <tableColumn id="7549" xr3:uid="{786A257B-710A-0A4E-8229-BFA6FD8D35FA}" name="Colonne7523" dataDxfId="8863"/>
    <tableColumn id="7550" xr3:uid="{B547237C-5953-484C-B128-DE52D4B38890}" name="Colonne7524" dataDxfId="8862"/>
    <tableColumn id="7551" xr3:uid="{BC1D313B-61C6-7542-A822-FD730DAC3FF7}" name="Colonne7525" dataDxfId="8861"/>
    <tableColumn id="7552" xr3:uid="{849FA34E-1773-2144-B3CA-5C441D5C3871}" name="Colonne7526" dataDxfId="8860"/>
    <tableColumn id="7553" xr3:uid="{CA5AD199-770D-0F40-8FB7-FCF8D378AFAA}" name="Colonne7527" dataDxfId="8859"/>
    <tableColumn id="7554" xr3:uid="{A2BD1D81-D7FE-F044-8700-A69D4AFB1308}" name="Colonne7528" dataDxfId="8858"/>
    <tableColumn id="7555" xr3:uid="{11186107-0433-A446-BA17-F800B7FEC789}" name="Colonne7529" dataDxfId="8857"/>
    <tableColumn id="7556" xr3:uid="{1B79EFF9-11D8-E346-8E0F-1AC07690EB39}" name="Colonne7530" dataDxfId="8856"/>
    <tableColumn id="7557" xr3:uid="{CE1519F0-5D16-FF4B-9377-46C62FF530D4}" name="Colonne7531" dataDxfId="8855"/>
    <tableColumn id="7558" xr3:uid="{1915FF54-1E87-494C-A697-FE67268C07BE}" name="Colonne7532" dataDxfId="8854"/>
    <tableColumn id="7559" xr3:uid="{4F867655-F682-DE48-97FA-34121F63DB95}" name="Colonne7533" dataDxfId="8853"/>
    <tableColumn id="7560" xr3:uid="{C6C1B3C2-8B89-5A42-876F-6E4B0823EDB1}" name="Colonne7534" dataDxfId="8852"/>
    <tableColumn id="7561" xr3:uid="{B122A6DD-9964-F44E-9B9B-9D0BEC52B1B7}" name="Colonne7535" dataDxfId="8851"/>
    <tableColumn id="7562" xr3:uid="{36918093-8C47-1548-A9EC-02B7611EB14D}" name="Colonne7536" dataDxfId="8850"/>
    <tableColumn id="7563" xr3:uid="{28A66D0E-1DA4-5B43-AD20-5FC998A7B4F3}" name="Colonne7537" dataDxfId="8849"/>
    <tableColumn id="7564" xr3:uid="{2861146C-28DA-2341-98F5-455F6A3D87B4}" name="Colonne7538" dataDxfId="8848"/>
    <tableColumn id="7565" xr3:uid="{32CB8778-CBB1-A446-A29B-5A9CCAD84013}" name="Colonne7539" dataDxfId="8847"/>
    <tableColumn id="7566" xr3:uid="{25D82A76-1027-D64A-BDAA-3B0CB3999E2D}" name="Colonne7540" dataDxfId="8846"/>
    <tableColumn id="7567" xr3:uid="{B2C8081B-B2CC-4E43-90D7-7F2F599A01F4}" name="Colonne7541" dataDxfId="8845"/>
    <tableColumn id="7568" xr3:uid="{2D3C9FB8-9529-D04B-81BA-CA3B5B313609}" name="Colonne7542" dataDxfId="8844"/>
    <tableColumn id="7569" xr3:uid="{81D3161E-A83E-3D4C-A314-9B47307947E1}" name="Colonne7543" dataDxfId="8843"/>
    <tableColumn id="7570" xr3:uid="{2735497D-9834-874F-A41E-631BB80DFF84}" name="Colonne7544" dataDxfId="8842"/>
    <tableColumn id="7571" xr3:uid="{E1873D83-64D6-3143-A348-130DC9723FCE}" name="Colonne7545" dataDxfId="8841"/>
    <tableColumn id="7572" xr3:uid="{231A9E41-FFF9-D84B-A24A-F73505E64005}" name="Colonne7546" dataDxfId="8840"/>
    <tableColumn id="7573" xr3:uid="{7AD440D3-8CAA-ED46-BAFB-EA7673D061BC}" name="Colonne7547" dataDxfId="8839"/>
    <tableColumn id="7574" xr3:uid="{B5920384-FC69-9149-96BF-3704B97462C4}" name="Colonne7548" dataDxfId="8838"/>
    <tableColumn id="7575" xr3:uid="{62328C53-7EE5-6149-87A3-27534529A031}" name="Colonne7549" dataDxfId="8837"/>
    <tableColumn id="7576" xr3:uid="{954A257B-75B0-184F-9CFC-6847B8987473}" name="Colonne7550" dataDxfId="8836"/>
    <tableColumn id="7577" xr3:uid="{CAE23C62-7934-5149-AC52-2AE7D435EF73}" name="Colonne7551" dataDxfId="8835"/>
    <tableColumn id="7578" xr3:uid="{FBCB2D4F-9CBB-5A40-BE2E-D2AED136B511}" name="Colonne7552" dataDxfId="8834"/>
    <tableColumn id="7579" xr3:uid="{BCF469FA-2C3C-004E-9C3A-7198220C9CCC}" name="Colonne7553" dataDxfId="8833"/>
    <tableColumn id="7580" xr3:uid="{54417FFC-3BFC-B949-BD02-233A8F2F11CE}" name="Colonne7554" dataDxfId="8832"/>
    <tableColumn id="7581" xr3:uid="{9DB04E3D-516A-DF4A-AA9D-D05972B77BD6}" name="Colonne7555" dataDxfId="8831"/>
    <tableColumn id="7582" xr3:uid="{E8307D81-6C12-354C-8A41-2369DAAAC1E4}" name="Colonne7556" dataDxfId="8830"/>
    <tableColumn id="7583" xr3:uid="{FC8C34CB-8CE0-4A4C-AA08-5609E901C76F}" name="Colonne7557" dataDxfId="8829"/>
    <tableColumn id="7584" xr3:uid="{54F6E23D-2002-1E4A-B6C9-71BAC6FF810E}" name="Colonne7558" dataDxfId="8828"/>
    <tableColumn id="7585" xr3:uid="{9C8F0FF4-EB46-C947-9E72-982D6E6841A9}" name="Colonne7559" dataDxfId="8827"/>
    <tableColumn id="7586" xr3:uid="{C154F442-FAC1-D74F-A4E1-9F8BB9EC957D}" name="Colonne7560" dataDxfId="8826"/>
    <tableColumn id="7587" xr3:uid="{34EBDB0F-C2E7-7241-A2D7-629F0357A679}" name="Colonne7561" dataDxfId="8825"/>
    <tableColumn id="7588" xr3:uid="{ABE735AE-8498-394F-8BA4-02FE700B147F}" name="Colonne7562" dataDxfId="8824"/>
    <tableColumn id="7589" xr3:uid="{2B35CA9B-72DF-254E-9017-8B31BEAEB035}" name="Colonne7563" dataDxfId="8823"/>
    <tableColumn id="7590" xr3:uid="{8406E25D-E6EA-EB49-9792-FA1BB3F870E4}" name="Colonne7564" dataDxfId="8822"/>
    <tableColumn id="7591" xr3:uid="{5737816D-D358-3E4A-8888-FD8063E6917B}" name="Colonne7565" dataDxfId="8821"/>
    <tableColumn id="7592" xr3:uid="{6E93BE30-DF5E-B349-A678-38DDFFBDF5B6}" name="Colonne7566" dataDxfId="8820"/>
    <tableColumn id="7593" xr3:uid="{354AFA97-884B-8B40-8079-14815D20A8B4}" name="Colonne7567" dataDxfId="8819"/>
    <tableColumn id="7594" xr3:uid="{1B17A1B0-BFEA-534D-A498-C28A8DFB7F10}" name="Colonne7568" dataDxfId="8818"/>
    <tableColumn id="7595" xr3:uid="{42C78D5E-25BC-0949-9283-45BD6EBF55D8}" name="Colonne7569" dataDxfId="8817"/>
    <tableColumn id="7596" xr3:uid="{5BC10B1F-35E6-424E-AC7E-440E0E27ADF1}" name="Colonne7570" dataDxfId="8816"/>
    <tableColumn id="7597" xr3:uid="{056ACB7E-1670-2D48-BB1A-A09913AD1E93}" name="Colonne7571" dataDxfId="8815"/>
    <tableColumn id="7598" xr3:uid="{12E20613-7A2F-8345-A664-FE381C0601C8}" name="Colonne7572" dataDxfId="8814"/>
    <tableColumn id="7599" xr3:uid="{6AF8F243-CE6D-7C4E-9062-6B5D1BE6B95B}" name="Colonne7573" dataDxfId="8813"/>
    <tableColumn id="7600" xr3:uid="{A873121D-0358-ED48-BDBA-BF0F53E92973}" name="Colonne7574" dataDxfId="8812"/>
    <tableColumn id="7601" xr3:uid="{7FC19D9C-680D-0449-AA77-FDDD320FEB3E}" name="Colonne7575" dataDxfId="8811"/>
    <tableColumn id="7602" xr3:uid="{FAB15631-20FE-A440-B404-CD1232397275}" name="Colonne7576" dataDxfId="8810"/>
    <tableColumn id="7603" xr3:uid="{44ECDABC-1F22-6C49-838E-6860796E4711}" name="Colonne7577" dataDxfId="8809"/>
    <tableColumn id="7604" xr3:uid="{A660C911-AE18-5748-969E-34D95EEABD20}" name="Colonne7578" dataDxfId="8808"/>
    <tableColumn id="7605" xr3:uid="{77B900DC-F67E-8649-8F5F-DA9372BD15A3}" name="Colonne7579" dataDxfId="8807"/>
    <tableColumn id="7606" xr3:uid="{C396A056-9D13-B94A-AD8C-266D2CFE14CC}" name="Colonne7580" dataDxfId="8806"/>
    <tableColumn id="7607" xr3:uid="{B496425A-17C6-EA42-A5AD-877A8321BCD4}" name="Colonne7581" dataDxfId="8805"/>
    <tableColumn id="7608" xr3:uid="{52AE52A3-0E34-1D42-A0F4-C2511B7BFA0E}" name="Colonne7582" dataDxfId="8804"/>
    <tableColumn id="7609" xr3:uid="{B8898415-E1CD-3743-85AC-82706B26099C}" name="Colonne7583" dataDxfId="8803"/>
    <tableColumn id="7610" xr3:uid="{4AC0FCDF-086A-1648-95AF-569A81ED6916}" name="Colonne7584" dataDxfId="8802"/>
    <tableColumn id="7611" xr3:uid="{D2AA53B8-3D3C-D54E-B8F7-B4EADB3DEA48}" name="Colonne7585" dataDxfId="8801"/>
    <tableColumn id="7612" xr3:uid="{21D9A287-DE21-D543-8931-7474735C626C}" name="Colonne7586" dataDxfId="8800"/>
    <tableColumn id="7613" xr3:uid="{77ECA099-480E-5D43-B9E7-628A090E4730}" name="Colonne7587" dataDxfId="8799"/>
    <tableColumn id="7614" xr3:uid="{5EFBEA2A-A992-DB40-8C64-2CCA79189465}" name="Colonne7588" dataDxfId="8798"/>
    <tableColumn id="7615" xr3:uid="{88E0BC00-4E44-5A41-B827-6D4E853CC475}" name="Colonne7589" dataDxfId="8797"/>
    <tableColumn id="7616" xr3:uid="{E0FDCE0D-104D-B14A-9028-CDB48F21A78D}" name="Colonne7590" dataDxfId="8796"/>
    <tableColumn id="7617" xr3:uid="{C82286A1-5C90-B84D-9024-3E4497131519}" name="Colonne7591" dataDxfId="8795"/>
    <tableColumn id="7618" xr3:uid="{3BE8A854-FDAF-BB40-A6EF-D231C859F464}" name="Colonne7592" dataDxfId="8794"/>
    <tableColumn id="7619" xr3:uid="{3CE64CD9-72DE-3143-8284-8AA97A31C369}" name="Colonne7593" dataDxfId="8793"/>
    <tableColumn id="7620" xr3:uid="{7E75387D-2F18-1440-BFD2-9241A04A851D}" name="Colonne7594" dataDxfId="8792"/>
    <tableColumn id="7621" xr3:uid="{D6580E13-008D-4D4A-8027-3C58667ED08A}" name="Colonne7595" dataDxfId="8791"/>
    <tableColumn id="7622" xr3:uid="{0F574EF6-C9FB-CA46-B98B-ABB0CEBC843F}" name="Colonne7596" dataDxfId="8790"/>
    <tableColumn id="7623" xr3:uid="{DDDADCEE-C8B9-3F46-AA69-26DB33E7ADA4}" name="Colonne7597" dataDxfId="8789"/>
    <tableColumn id="7624" xr3:uid="{232B9F4C-6BDB-8747-B1DA-94969457B40A}" name="Colonne7598" dataDxfId="8788"/>
    <tableColumn id="7625" xr3:uid="{94ACF60A-5A2C-BB46-ABFA-C14FC07AB734}" name="Colonne7599" dataDxfId="8787"/>
    <tableColumn id="7626" xr3:uid="{24A06737-A7EA-8146-8659-14D970172EEC}" name="Colonne7600" dataDxfId="8786"/>
    <tableColumn id="7627" xr3:uid="{AD46691E-8749-6F4A-8E02-1CA8F3082028}" name="Colonne7601" dataDxfId="8785"/>
    <tableColumn id="7628" xr3:uid="{BA312640-9069-8B4C-BDBA-0DBB8A22741E}" name="Colonne7602" dataDxfId="8784"/>
    <tableColumn id="7629" xr3:uid="{03664078-D3FA-3842-AF43-EAFA845C93FC}" name="Colonne7603" dataDxfId="8783"/>
    <tableColumn id="7630" xr3:uid="{53EE4CDD-5646-BA40-AF9E-2DF44F5E9BB1}" name="Colonne7604" dataDxfId="8782"/>
    <tableColumn id="7631" xr3:uid="{92C43F18-31A4-0344-BB76-360DE0045E76}" name="Colonne7605" dataDxfId="8781"/>
    <tableColumn id="7632" xr3:uid="{A1AA9CF7-1307-4F4E-A3EC-6AA7557D5783}" name="Colonne7606" dataDxfId="8780"/>
    <tableColumn id="7633" xr3:uid="{352B4BE7-F6A7-1149-84BA-C33398CE4AD4}" name="Colonne7607" dataDxfId="8779"/>
    <tableColumn id="7634" xr3:uid="{673B7475-3971-FC4D-838C-22746A3CF9F8}" name="Colonne7608" dataDxfId="8778"/>
    <tableColumn id="7635" xr3:uid="{33EB5CE7-38F5-1641-A0A0-0D60B1EB07A5}" name="Colonne7609" dataDxfId="8777"/>
    <tableColumn id="7636" xr3:uid="{3A26ACD0-C715-EB4D-9A13-3743E2E13541}" name="Colonne7610" dataDxfId="8776"/>
    <tableColumn id="7637" xr3:uid="{982AB3A4-A6FB-4740-B023-FEA0F8B02CFF}" name="Colonne7611" dataDxfId="8775"/>
    <tableColumn id="7638" xr3:uid="{9319FDAC-D1F1-994F-BC4D-ECA343227FB4}" name="Colonne7612" dataDxfId="8774"/>
    <tableColumn id="7639" xr3:uid="{A0B226E7-9C1B-794A-9780-C594F5F3C11C}" name="Colonne7613" dataDxfId="8773"/>
    <tableColumn id="7640" xr3:uid="{7A3AFE9E-8697-744C-B52F-15467792A5E0}" name="Colonne7614" dataDxfId="8772"/>
    <tableColumn id="7641" xr3:uid="{28F7491C-B52B-F941-81FD-7A0D7419356E}" name="Colonne7615" dataDxfId="8771"/>
    <tableColumn id="7642" xr3:uid="{E366BA0B-079B-F64C-AA5F-06770CE34073}" name="Colonne7616" dataDxfId="8770"/>
    <tableColumn id="7643" xr3:uid="{F1EE0E58-B048-B64B-9508-547DE55E86A5}" name="Colonne7617" dataDxfId="8769"/>
    <tableColumn id="7644" xr3:uid="{A527EA7F-E3AB-9346-A0E1-82C494232C89}" name="Colonne7618" dataDxfId="8768"/>
    <tableColumn id="7645" xr3:uid="{D0C88F4A-9A44-9746-A9D1-D076008AA7AE}" name="Colonne7619" dataDxfId="8767"/>
    <tableColumn id="7646" xr3:uid="{6C7D3589-399E-1447-953D-D9AB5F551492}" name="Colonne7620" dataDxfId="8766"/>
    <tableColumn id="7647" xr3:uid="{55E874D9-C5F1-4D44-A907-B1703FC67CF1}" name="Colonne7621" dataDxfId="8765"/>
    <tableColumn id="7648" xr3:uid="{2B533B66-03FB-C449-A7AD-FF0818F983EC}" name="Colonne7622" dataDxfId="8764"/>
    <tableColumn id="7649" xr3:uid="{C4F61F0B-D53B-3646-BE03-C94235A0C965}" name="Colonne7623" dataDxfId="8763"/>
    <tableColumn id="7650" xr3:uid="{C9506A68-B78D-6541-8D2F-AF248C79B17E}" name="Colonne7624" dataDxfId="8762"/>
    <tableColumn id="7651" xr3:uid="{F07998C2-CF73-0A41-8437-B769D922B748}" name="Colonne7625" dataDxfId="8761"/>
    <tableColumn id="7652" xr3:uid="{1BFDE7F6-0F65-3340-ADC4-DA15BB67B2BD}" name="Colonne7626" dataDxfId="8760"/>
    <tableColumn id="7653" xr3:uid="{B1D182ED-6AF3-A04B-A90E-C8C5B09F3407}" name="Colonne7627" dataDxfId="8759"/>
    <tableColumn id="7654" xr3:uid="{859A7E5E-1A85-6E4E-90F6-715AB51C16C5}" name="Colonne7628" dataDxfId="8758"/>
    <tableColumn id="7655" xr3:uid="{D60445BE-1385-0240-86BA-9C60A9719A36}" name="Colonne7629" dataDxfId="8757"/>
    <tableColumn id="7656" xr3:uid="{F687C0DC-3BEE-CA46-9FF3-D3F208C985BE}" name="Colonne7630" dataDxfId="8756"/>
    <tableColumn id="7657" xr3:uid="{EF997915-ABC8-9D44-82FD-A429F2098953}" name="Colonne7631" dataDxfId="8755"/>
    <tableColumn id="7658" xr3:uid="{09EFAEB0-2528-FD44-A09B-45FA22D039D7}" name="Colonne7632" dataDxfId="8754"/>
    <tableColumn id="7659" xr3:uid="{3C349383-CEBA-5942-BE2E-8B066608B2B7}" name="Colonne7633" dataDxfId="8753"/>
    <tableColumn id="7660" xr3:uid="{EC9B8403-9460-5441-839F-977413F14390}" name="Colonne7634" dataDxfId="8752"/>
    <tableColumn id="7661" xr3:uid="{0E9962F7-DE18-354D-A68F-05A021394253}" name="Colonne7635" dataDxfId="8751"/>
    <tableColumn id="7662" xr3:uid="{9FBA5F11-D329-1B46-A908-DAB50D40C63B}" name="Colonne7636" dataDxfId="8750"/>
    <tableColumn id="7663" xr3:uid="{25C5EEA3-AFC5-DE46-BDFC-3820D13A4292}" name="Colonne7637" dataDxfId="8749"/>
    <tableColumn id="7664" xr3:uid="{B9D13038-3057-3541-AEE2-73D96A8A5D19}" name="Colonne7638" dataDxfId="8748"/>
    <tableColumn id="7665" xr3:uid="{0EF216B4-ADF2-D840-BE00-57B3F2997DE9}" name="Colonne7639" dataDxfId="8747"/>
    <tableColumn id="7666" xr3:uid="{1FAC53B2-33AD-E74E-8AB9-C07701246CB4}" name="Colonne7640" dataDxfId="8746"/>
    <tableColumn id="7667" xr3:uid="{08E0DD88-DD78-1D46-9D69-663D5403C80A}" name="Colonne7641" dataDxfId="8745"/>
    <tableColumn id="7668" xr3:uid="{9BF3815C-D19A-0249-8186-81102955267F}" name="Colonne7642" dataDxfId="8744"/>
    <tableColumn id="7669" xr3:uid="{554845DE-2AE6-E740-B96B-D061CC80FB52}" name="Colonne7643" dataDxfId="8743"/>
    <tableColumn id="7670" xr3:uid="{5F382558-7897-E048-AA8C-72EFC8B97572}" name="Colonne7644" dataDxfId="8742"/>
    <tableColumn id="7671" xr3:uid="{EC2F3A38-95C8-4147-A19D-0F89DCF45E43}" name="Colonne7645" dataDxfId="8741"/>
    <tableColumn id="7672" xr3:uid="{0EBBDBBE-C759-D54E-AD63-EC9817B43DB1}" name="Colonne7646" dataDxfId="8740"/>
    <tableColumn id="7673" xr3:uid="{F1429719-22D1-C14A-B679-6AFAC94CE368}" name="Colonne7647" dataDxfId="8739"/>
    <tableColumn id="7674" xr3:uid="{2024483B-5B29-5248-AB6F-A0E5C336E5A8}" name="Colonne7648" dataDxfId="8738"/>
    <tableColumn id="7675" xr3:uid="{C960A108-EDFE-3943-BB55-BB404DC24088}" name="Colonne7649" dataDxfId="8737"/>
    <tableColumn id="7676" xr3:uid="{A15C2C67-2FFA-9040-AC36-342866F96BF0}" name="Colonne7650" dataDxfId="8736"/>
    <tableColumn id="7677" xr3:uid="{0B2F91CB-F6DB-E546-96E0-97E782196310}" name="Colonne7651" dataDxfId="8735"/>
    <tableColumn id="7678" xr3:uid="{004F6545-ECDB-E348-A690-2603988A3E43}" name="Colonne7652" dataDxfId="8734"/>
    <tableColumn id="7679" xr3:uid="{5FFD094E-82FE-864F-87EE-AF93A6CEF202}" name="Colonne7653" dataDxfId="8733"/>
    <tableColumn id="7680" xr3:uid="{207B6927-1523-1240-B46F-80111D44EF7B}" name="Colonne7654" dataDxfId="8732"/>
    <tableColumn id="7681" xr3:uid="{1E2CEE15-5CF6-2245-872D-E19000FB1682}" name="Colonne7655" dataDxfId="8731"/>
    <tableColumn id="7682" xr3:uid="{5B1651F4-D9D2-7D46-B514-A2714F06D4EE}" name="Colonne7656" dataDxfId="8730"/>
    <tableColumn id="7683" xr3:uid="{1D879C12-C94A-8C4B-A118-C6E3E6AFA209}" name="Colonne7657" dataDxfId="8729"/>
    <tableColumn id="7684" xr3:uid="{A2EE4EB6-D6AF-C849-8E79-79B9EBE72A46}" name="Colonne7658" dataDxfId="8728"/>
    <tableColumn id="7685" xr3:uid="{4BE48C18-AB71-0C44-9EE0-5BCB4F33A3E0}" name="Colonne7659" dataDxfId="8727"/>
    <tableColumn id="7686" xr3:uid="{A2DACBB7-0597-7948-8AF9-ED220457096A}" name="Colonne7660" dataDxfId="8726"/>
    <tableColumn id="7687" xr3:uid="{3464B12F-30F3-144D-BA53-3E5C9404BCF2}" name="Colonne7661" dataDxfId="8725"/>
    <tableColumn id="7688" xr3:uid="{5FCA26FD-0D22-8F4D-978A-0A312EB04DA8}" name="Colonne7662" dataDxfId="8724"/>
    <tableColumn id="7689" xr3:uid="{E36530FB-F73B-1D43-A7FC-F4E83EAA35E8}" name="Colonne7663" dataDxfId="8723"/>
    <tableColumn id="7690" xr3:uid="{282CA6AA-DA94-2B47-80EA-2D3CEE42FC75}" name="Colonne7664" dataDxfId="8722"/>
    <tableColumn id="7691" xr3:uid="{1FF9C73D-55D5-6F46-BE19-7CC4BEC17745}" name="Colonne7665" dataDxfId="8721"/>
    <tableColumn id="7692" xr3:uid="{799FAB1C-3F83-E642-9E3B-3F377C2ADCD0}" name="Colonne7666" dataDxfId="8720"/>
    <tableColumn id="7693" xr3:uid="{1E2E960E-E42B-0447-8AEC-FBD6588487BA}" name="Colonne7667" dataDxfId="8719"/>
    <tableColumn id="7694" xr3:uid="{FE9E2572-B94A-9941-A5E9-CA57B7E5CAF7}" name="Colonne7668" dataDxfId="8718"/>
    <tableColumn id="7695" xr3:uid="{8C470C12-1C53-5F41-AA88-6232F784529A}" name="Colonne7669" dataDxfId="8717"/>
    <tableColumn id="7696" xr3:uid="{0A153776-A3EA-A248-B4E4-117C10830BAA}" name="Colonne7670" dataDxfId="8716"/>
    <tableColumn id="7697" xr3:uid="{03B30074-CC2D-2B40-89D5-7FBF3B49EF96}" name="Colonne7671" dataDxfId="8715"/>
    <tableColumn id="7698" xr3:uid="{D52061D4-354C-B143-9C04-AC3604B49157}" name="Colonne7672" dataDxfId="8714"/>
    <tableColumn id="7699" xr3:uid="{C06E568A-DB43-E64D-BF25-01EE3E29A597}" name="Colonne7673" dataDxfId="8713"/>
    <tableColumn id="7700" xr3:uid="{A36D1333-A4D1-A24F-93DE-00C80F81C812}" name="Colonne7674" dataDxfId="8712"/>
    <tableColumn id="7701" xr3:uid="{45315A7E-F9AC-DE41-9D55-8AFCBEE01E7A}" name="Colonne7675" dataDxfId="8711"/>
    <tableColumn id="7702" xr3:uid="{1DFDBCB8-361D-3046-B94B-67CEC01F5CF8}" name="Colonne7676" dataDxfId="8710"/>
    <tableColumn id="7703" xr3:uid="{3B10FACE-EDB6-E74A-9B69-873BB2DB1698}" name="Colonne7677" dataDxfId="8709"/>
    <tableColumn id="7704" xr3:uid="{3B429DBF-A62E-F846-9054-9BE643E32373}" name="Colonne7678" dataDxfId="8708"/>
    <tableColumn id="7705" xr3:uid="{F4AE0736-665B-8848-BF4A-0BDAB934C0FA}" name="Colonne7679" dataDxfId="8707"/>
    <tableColumn id="7706" xr3:uid="{C3F8CB87-ADF7-5147-9FA4-FB236E27EBC0}" name="Colonne7680" dataDxfId="8706"/>
    <tableColumn id="7707" xr3:uid="{CA784C9F-F90F-5D44-BBAE-B0B15EFFF41C}" name="Colonne7681" dataDxfId="8705"/>
    <tableColumn id="7708" xr3:uid="{E73373B7-88BB-334F-91F0-830712F4232B}" name="Colonne7682" dataDxfId="8704"/>
    <tableColumn id="7709" xr3:uid="{BAEC8E66-63CF-F34B-8164-E69A2A211DBA}" name="Colonne7683" dataDxfId="8703"/>
    <tableColumn id="7710" xr3:uid="{109361A7-AFF0-B341-9FA6-DB150E093089}" name="Colonne7684" dataDxfId="8702"/>
    <tableColumn id="7711" xr3:uid="{4BEFEA8F-64A6-5B4C-8C9D-B944FDBD144D}" name="Colonne7685" dataDxfId="8701"/>
    <tableColumn id="7712" xr3:uid="{189EF079-0AA1-3540-AC72-452985222C1A}" name="Colonne7686" dataDxfId="8700"/>
    <tableColumn id="7713" xr3:uid="{5296C758-4A69-3B4D-8193-CDD2BB95BF20}" name="Colonne7687" dataDxfId="8699"/>
    <tableColumn id="7714" xr3:uid="{97E8C2D0-E370-A343-B37F-3B4C98C2A8F0}" name="Colonne7688" dataDxfId="8698"/>
    <tableColumn id="7715" xr3:uid="{58DF7383-1D2D-3C42-B712-69A1D25383E8}" name="Colonne7689" dataDxfId="8697"/>
    <tableColumn id="7716" xr3:uid="{1BCB61DA-56DD-7349-A543-B20866D8BFBC}" name="Colonne7690" dataDxfId="8696"/>
    <tableColumn id="7717" xr3:uid="{36DDDE07-D54D-3C46-919A-CEEE1E4AC675}" name="Colonne7691" dataDxfId="8695"/>
    <tableColumn id="7718" xr3:uid="{267E25F4-F287-FB48-AD4F-AE3D9F185882}" name="Colonne7692" dataDxfId="8694"/>
    <tableColumn id="7719" xr3:uid="{B103AC8F-138B-824A-A7D2-B42B7A358C0D}" name="Colonne7693" dataDxfId="8693"/>
    <tableColumn id="7720" xr3:uid="{5721D122-FAFB-5B47-BC61-158647EC2CE6}" name="Colonne7694" dataDxfId="8692"/>
    <tableColumn id="7721" xr3:uid="{BD60D875-9F3B-584B-80B2-FD10FA66FCF6}" name="Colonne7695" dataDxfId="8691"/>
    <tableColumn id="7722" xr3:uid="{82218C0A-157F-3C40-969B-4A7A08E014EF}" name="Colonne7696" dataDxfId="8690"/>
    <tableColumn id="7723" xr3:uid="{C105FB50-26B2-314F-A85E-68AA6C83A81B}" name="Colonne7697" dataDxfId="8689"/>
    <tableColumn id="7724" xr3:uid="{87BAAD1A-14B4-044D-9602-11B36D9C0F45}" name="Colonne7698" dataDxfId="8688"/>
    <tableColumn id="7725" xr3:uid="{9A4931E2-2B20-C74A-9AA5-B2D6CA28F6BA}" name="Colonne7699" dataDxfId="8687"/>
    <tableColumn id="7726" xr3:uid="{828BAD51-D06F-4D48-9834-4899BED5F30F}" name="Colonne7700" dataDxfId="8686"/>
    <tableColumn id="7727" xr3:uid="{90FE1BAB-8CF0-1E4C-A3BC-AADB9621103F}" name="Colonne7701" dataDxfId="8685"/>
    <tableColumn id="7728" xr3:uid="{FA0E962B-B060-964E-8FFF-2029EE11F336}" name="Colonne7702" dataDxfId="8684"/>
    <tableColumn id="7729" xr3:uid="{42FCBD88-A4BF-4342-B791-F6EABA716CD8}" name="Colonne7703" dataDxfId="8683"/>
    <tableColumn id="7730" xr3:uid="{2020E8FF-2FDC-5344-97E2-DE63FC687DC1}" name="Colonne7704" dataDxfId="8682"/>
    <tableColumn id="7731" xr3:uid="{82F5A4F8-6B0A-1047-B07C-22A3D8E3FFEF}" name="Colonne7705" dataDxfId="8681"/>
    <tableColumn id="7732" xr3:uid="{A4BCC447-923F-FC4B-A3A9-B907718D404A}" name="Colonne7706" dataDxfId="8680"/>
    <tableColumn id="7733" xr3:uid="{9C866257-E2D3-9B45-AF2E-787A9E2F976C}" name="Colonne7707" dataDxfId="8679"/>
    <tableColumn id="7734" xr3:uid="{16D5B0BB-F6FF-E044-88F4-F16CA3E1B4A7}" name="Colonne7708" dataDxfId="8678"/>
    <tableColumn id="7735" xr3:uid="{91E55EA1-CC1B-2941-9818-BAB92785E883}" name="Colonne7709" dataDxfId="8677"/>
    <tableColumn id="7736" xr3:uid="{E4FA183B-4AFF-3343-8194-AB4ABF3D53F3}" name="Colonne7710" dataDxfId="8676"/>
    <tableColumn id="7737" xr3:uid="{9493044E-7A8B-E24D-A25C-B78473706018}" name="Colonne7711" dataDxfId="8675"/>
    <tableColumn id="7738" xr3:uid="{97C7B2FB-1B9A-B74F-805D-5DB580F731A7}" name="Colonne7712" dataDxfId="8674"/>
    <tableColumn id="7739" xr3:uid="{BD841EF1-4012-C74A-AC50-A0DC3CAA997F}" name="Colonne7713" dataDxfId="8673"/>
    <tableColumn id="7740" xr3:uid="{D871C4A7-9E16-0A4A-889A-4CF84171C112}" name="Colonne7714" dataDxfId="8672"/>
    <tableColumn id="7741" xr3:uid="{AFA4EAF2-95F6-6B4C-A8F5-6052F741A49B}" name="Colonne7715" dataDxfId="8671"/>
    <tableColumn id="7742" xr3:uid="{CCDE73EE-E53C-204A-BEE2-26C3BBA6C6CB}" name="Colonne7716" dataDxfId="8670"/>
    <tableColumn id="7743" xr3:uid="{A0522DEC-3EAD-484A-A280-9CE3E55440E6}" name="Colonne7717" dataDxfId="8669"/>
    <tableColumn id="7744" xr3:uid="{4227462F-919B-2645-9A17-2E34D84AA955}" name="Colonne7718" dataDxfId="8668"/>
    <tableColumn id="7745" xr3:uid="{9850434F-C2A9-8D4D-B143-72EF0E3E09E4}" name="Colonne7719" dataDxfId="8667"/>
    <tableColumn id="7746" xr3:uid="{7BCA8F9C-2ACA-B74F-B794-6B9A125CCE6E}" name="Colonne7720" dataDxfId="8666"/>
    <tableColumn id="7747" xr3:uid="{81BA721A-EE86-2D49-8DBF-ADC82380CE43}" name="Colonne7721" dataDxfId="8665"/>
    <tableColumn id="7748" xr3:uid="{C6616BF0-1581-9D4D-8886-9056A2726BA2}" name="Colonne7722" dataDxfId="8664"/>
    <tableColumn id="7749" xr3:uid="{FE2A38F3-7137-984D-B674-2505CAD6E045}" name="Colonne7723" dataDxfId="8663"/>
    <tableColumn id="7750" xr3:uid="{B5CDF86C-9CC0-4C4B-A5F0-CC51F592B47F}" name="Colonne7724" dataDxfId="8662"/>
    <tableColumn id="7751" xr3:uid="{CADB7A20-2779-8B40-8087-D90E3F554324}" name="Colonne7725" dataDxfId="8661"/>
    <tableColumn id="7752" xr3:uid="{95B13B16-B2E4-154F-9E6B-EF0B49472473}" name="Colonne7726" dataDxfId="8660"/>
    <tableColumn id="7753" xr3:uid="{88C6C8E7-A243-1F4F-A0E7-F848D9094B06}" name="Colonne7727" dataDxfId="8659"/>
    <tableColumn id="7754" xr3:uid="{1B9CF0B9-B9B3-7D46-AB6C-6BDFB434CDF6}" name="Colonne7728" dataDxfId="8658"/>
    <tableColumn id="7755" xr3:uid="{28660F61-E9B6-8345-8AE5-922802F22F1C}" name="Colonne7729" dataDxfId="8657"/>
    <tableColumn id="7756" xr3:uid="{0AB9AF81-C1A1-1248-AB7C-A12E994B4913}" name="Colonne7730" dataDxfId="8656"/>
    <tableColumn id="7757" xr3:uid="{DC171211-B245-454C-89DB-24A124157A87}" name="Colonne7731" dataDxfId="8655"/>
    <tableColumn id="7758" xr3:uid="{BDD65282-D17C-2345-B578-5154DB4C7F0B}" name="Colonne7732" dataDxfId="8654"/>
    <tableColumn id="7759" xr3:uid="{A9A66CD6-7736-584D-85D7-23B59F34137C}" name="Colonne7733" dataDxfId="8653"/>
    <tableColumn id="7760" xr3:uid="{682F543F-18BB-3E42-9337-9CCCCCA8825A}" name="Colonne7734" dataDxfId="8652"/>
    <tableColumn id="7761" xr3:uid="{3407F546-8FF1-434A-86D4-9AF3E45C9229}" name="Colonne7735" dataDxfId="8651"/>
    <tableColumn id="7762" xr3:uid="{44095989-9881-9541-B625-3A5558776479}" name="Colonne7736" dataDxfId="8650"/>
    <tableColumn id="7763" xr3:uid="{EB016E23-BCB8-1341-9B7F-C7F7F4A0F11E}" name="Colonne7737" dataDxfId="8649"/>
    <tableColumn id="7764" xr3:uid="{AC5AD8D0-D4B6-A14F-8F95-7B1C33A43BB0}" name="Colonne7738" dataDxfId="8648"/>
    <tableColumn id="7765" xr3:uid="{8E706B52-C7CF-3C4F-B77B-090021668394}" name="Colonne7739" dataDxfId="8647"/>
    <tableColumn id="7766" xr3:uid="{35030ECF-FB7C-EB4B-B33F-EBEDA33A63C8}" name="Colonne7740" dataDxfId="8646"/>
    <tableColumn id="7767" xr3:uid="{2A873214-EB46-5640-86CC-BB94D682CEAA}" name="Colonne7741" dataDxfId="8645"/>
    <tableColumn id="7768" xr3:uid="{F14DC2E8-6E29-A642-9C7E-4512ECE17B43}" name="Colonne7742" dataDxfId="8644"/>
    <tableColumn id="7769" xr3:uid="{E267AE9D-8AF6-764E-85B2-E17B5F71C2EE}" name="Colonne7743" dataDxfId="8643"/>
    <tableColumn id="7770" xr3:uid="{F80762E9-9162-F24B-A7C4-BE3BFD988A09}" name="Colonne7744" dataDxfId="8642"/>
    <tableColumn id="7771" xr3:uid="{8D1F549B-370C-ED47-859C-B9BC8B2B385F}" name="Colonne7745" dataDxfId="8641"/>
    <tableColumn id="7772" xr3:uid="{016A670E-30C6-7F43-A6C1-767B1E9019E9}" name="Colonne7746" dataDxfId="8640"/>
    <tableColumn id="7773" xr3:uid="{45837882-6CC2-D449-8D21-4B6AEC9FD19C}" name="Colonne7747" dataDxfId="8639"/>
    <tableColumn id="7774" xr3:uid="{6786EC52-B276-7344-BC54-36DBBF7119F6}" name="Colonne7748" dataDxfId="8638"/>
    <tableColumn id="7775" xr3:uid="{1F52B977-1B46-9D40-8185-B4319762A9D7}" name="Colonne7749" dataDxfId="8637"/>
    <tableColumn id="7776" xr3:uid="{730A35FA-99FD-C047-9150-168A2C9BD09C}" name="Colonne7750" dataDxfId="8636"/>
    <tableColumn id="7777" xr3:uid="{8AEF237B-2BBE-2F48-A365-48B43438325C}" name="Colonne7751" dataDxfId="8635"/>
    <tableColumn id="7778" xr3:uid="{4B993620-AD56-2C42-935D-14A9789BF77C}" name="Colonne7752" dataDxfId="8634"/>
    <tableColumn id="7779" xr3:uid="{F5D47C34-D177-BA4B-96B6-B4A83205F4B9}" name="Colonne7753" dataDxfId="8633"/>
    <tableColumn id="7780" xr3:uid="{6BC083FF-35ED-374D-95C6-1177BA6EC25D}" name="Colonne7754" dataDxfId="8632"/>
    <tableColumn id="7781" xr3:uid="{4B663D20-B614-DD4C-BD1F-A034E45BD08F}" name="Colonne7755" dataDxfId="8631"/>
    <tableColumn id="7782" xr3:uid="{E2321947-7121-9647-A681-91CC13F29CCE}" name="Colonne7756" dataDxfId="8630"/>
    <tableColumn id="7783" xr3:uid="{C5EC055B-8CE1-1948-B2C4-53FB017946A9}" name="Colonne7757" dataDxfId="8629"/>
    <tableColumn id="7784" xr3:uid="{0C2A6995-50F4-D14F-8A43-4280321D1EB4}" name="Colonne7758" dataDxfId="8628"/>
    <tableColumn id="7785" xr3:uid="{692662BD-66C4-7242-A65B-1528CF127586}" name="Colonne7759" dataDxfId="8627"/>
    <tableColumn id="7786" xr3:uid="{5FB12850-D7C6-3E46-8547-F74961A5C371}" name="Colonne7760" dataDxfId="8626"/>
    <tableColumn id="7787" xr3:uid="{0F6C2BAD-19E1-974D-8AE2-F5160CC0FA74}" name="Colonne7761" dataDxfId="8625"/>
    <tableColumn id="7788" xr3:uid="{496AEF58-D0AD-1841-9B05-582DD14924F3}" name="Colonne7762" dataDxfId="8624"/>
    <tableColumn id="7789" xr3:uid="{DB669585-8016-EC43-B9D1-C95FCC814BE9}" name="Colonne7763" dataDxfId="8623"/>
    <tableColumn id="7790" xr3:uid="{DCE3369B-4192-DA42-9880-180EB57A58FC}" name="Colonne7764" dataDxfId="8622"/>
    <tableColumn id="7791" xr3:uid="{98D04595-848C-C64C-8EDA-C5C34868610C}" name="Colonne7765" dataDxfId="8621"/>
    <tableColumn id="7792" xr3:uid="{C77F2F95-0FC6-D54F-9EE3-BAE94425E2FE}" name="Colonne7766" dataDxfId="8620"/>
    <tableColumn id="7793" xr3:uid="{279BCFD7-54BE-C04F-ADC4-24AD21B17BF5}" name="Colonne7767" dataDxfId="8619"/>
    <tableColumn id="7794" xr3:uid="{3E893BE2-2C5C-5444-88A8-DF4AEF2272E8}" name="Colonne7768" dataDxfId="8618"/>
    <tableColumn id="7795" xr3:uid="{48C89BE2-C68C-7B4E-9386-BB5676C2ED0B}" name="Colonne7769" dataDxfId="8617"/>
    <tableColumn id="7796" xr3:uid="{BD259F17-7BF6-4343-B133-CB1EDF6A38C4}" name="Colonne7770" dataDxfId="8616"/>
    <tableColumn id="7797" xr3:uid="{8D83F3D8-EF66-9741-8680-780F014366C8}" name="Colonne7771" dataDxfId="8615"/>
    <tableColumn id="7798" xr3:uid="{9F340557-F7AE-EC42-9B86-9DFC9528C9CE}" name="Colonne7772" dataDxfId="8614"/>
    <tableColumn id="7799" xr3:uid="{A73586D2-3856-D14A-A451-D836BD267FDB}" name="Colonne7773" dataDxfId="8613"/>
    <tableColumn id="7800" xr3:uid="{46121A52-E397-6A4F-A92D-8A15171CAAC9}" name="Colonne7774" dataDxfId="8612"/>
    <tableColumn id="7801" xr3:uid="{ACABD5D8-73D9-F74B-B892-6B1E1A383732}" name="Colonne7775" dataDxfId="8611"/>
    <tableColumn id="7802" xr3:uid="{6EE7C0D7-3257-5746-AA08-40618A2F5D08}" name="Colonne7776" dataDxfId="8610"/>
    <tableColumn id="7803" xr3:uid="{3AE45E7F-BA50-B24A-B287-3E1A4A9E593C}" name="Colonne7777" dataDxfId="8609"/>
    <tableColumn id="7804" xr3:uid="{DE151882-644F-124C-BFCF-7BB6FE2D5AF3}" name="Colonne7778" dataDxfId="8608"/>
    <tableColumn id="7805" xr3:uid="{65A5F11E-91AB-B54C-82A0-8759B03EC976}" name="Colonne7779" dataDxfId="8607"/>
    <tableColumn id="7806" xr3:uid="{7844BAD4-FCE1-9F43-A7AF-823A06473F62}" name="Colonne7780" dataDxfId="8606"/>
    <tableColumn id="7807" xr3:uid="{DBA4679A-F863-1C43-90A6-D326C9D648D9}" name="Colonne7781" dataDxfId="8605"/>
    <tableColumn id="7808" xr3:uid="{27F9A019-6A7E-D249-BE65-82E56051AC90}" name="Colonne7782" dataDxfId="8604"/>
    <tableColumn id="7809" xr3:uid="{46158FEF-5FBC-1A47-A231-811D60F26B52}" name="Colonne7783" dataDxfId="8603"/>
    <tableColumn id="7810" xr3:uid="{123556EB-496F-1448-B207-8EFD6AED4E01}" name="Colonne7784" dataDxfId="8602"/>
    <tableColumn id="7811" xr3:uid="{0415F6D0-64DE-5645-8463-687399C5B42A}" name="Colonne7785" dataDxfId="8601"/>
    <tableColumn id="7812" xr3:uid="{7AA9910A-1546-0B48-8A72-BA1ABC1E0C0B}" name="Colonne7786" dataDxfId="8600"/>
    <tableColumn id="7813" xr3:uid="{803BC262-1C81-7B42-A957-FC16264225AE}" name="Colonne7787" dataDxfId="8599"/>
    <tableColumn id="7814" xr3:uid="{3E31583D-30D2-614A-AD78-53F93D5BDB49}" name="Colonne7788" dataDxfId="8598"/>
    <tableColumn id="7815" xr3:uid="{C19673CD-33DD-4B4D-B630-D318C09E2AEC}" name="Colonne7789" dataDxfId="8597"/>
    <tableColumn id="7816" xr3:uid="{428F25D9-BDE0-FD40-9B26-B5876CA60043}" name="Colonne7790" dataDxfId="8596"/>
    <tableColumn id="7817" xr3:uid="{FB17A006-C15A-C34D-9011-0AFFDAF5B404}" name="Colonne7791" dataDxfId="8595"/>
    <tableColumn id="7818" xr3:uid="{D45AE12E-F0F9-B24A-A959-160E02174A19}" name="Colonne7792" dataDxfId="8594"/>
    <tableColumn id="7819" xr3:uid="{DC1D1B57-FC81-D946-AD7A-35FB914259FC}" name="Colonne7793" dataDxfId="8593"/>
    <tableColumn id="7820" xr3:uid="{6C5A56A4-F7CD-4647-A655-79F564D3E665}" name="Colonne7794" dataDxfId="8592"/>
    <tableColumn id="7821" xr3:uid="{6A90BEE2-E1C9-D446-8A92-035AAAEE79AC}" name="Colonne7795" dataDxfId="8591"/>
    <tableColumn id="7822" xr3:uid="{145651A6-3860-804B-A886-E795DCF1A9AA}" name="Colonne7796" dataDxfId="8590"/>
    <tableColumn id="7823" xr3:uid="{B3A42C0F-DC2C-9A41-880C-502F8DFDDFD5}" name="Colonne7797" dataDxfId="8589"/>
    <tableColumn id="7824" xr3:uid="{2C1FD7B8-4ACD-DF49-BE6C-C94CC0E4570B}" name="Colonne7798" dataDxfId="8588"/>
    <tableColumn id="7825" xr3:uid="{DB71E856-2A73-C74F-8C6D-5779AB2B1E4C}" name="Colonne7799" dataDxfId="8587"/>
    <tableColumn id="7826" xr3:uid="{B08B9024-751C-6648-A830-9541FEAF0151}" name="Colonne7800" dataDxfId="8586"/>
    <tableColumn id="7827" xr3:uid="{79973B7B-800E-C54E-AFDA-850C11D2972A}" name="Colonne7801" dataDxfId="8585"/>
    <tableColumn id="7828" xr3:uid="{86F4FDAB-8817-0C4D-9129-6E2C9406A179}" name="Colonne7802" dataDxfId="8584"/>
    <tableColumn id="7829" xr3:uid="{131AF934-F7F6-AC41-8A1F-657D5C2CC381}" name="Colonne7803" dataDxfId="8583"/>
    <tableColumn id="7830" xr3:uid="{6BEFD0E9-7AD1-2647-BCF4-E78A956E5F60}" name="Colonne7804" dataDxfId="8582"/>
    <tableColumn id="7831" xr3:uid="{D86BC244-5EC2-4841-B496-A8F7BA0581F6}" name="Colonne7805" dataDxfId="8581"/>
    <tableColumn id="7832" xr3:uid="{B4D3A8BA-D679-8044-AF13-030DCC23F78E}" name="Colonne7806" dataDxfId="8580"/>
    <tableColumn id="7833" xr3:uid="{8C96173F-9CCD-ED46-A434-749D5EBB0618}" name="Colonne7807" dataDxfId="8579"/>
    <tableColumn id="7834" xr3:uid="{579DA103-F2E9-B444-8704-20BEABBC568D}" name="Colonne7808" dataDxfId="8578"/>
    <tableColumn id="7835" xr3:uid="{C5B48788-89CE-AD4D-A5B9-9C7F056FB3CD}" name="Colonne7809" dataDxfId="8577"/>
    <tableColumn id="7836" xr3:uid="{29028DCF-F6A2-824E-AA3F-7909591CD501}" name="Colonne7810" dataDxfId="8576"/>
    <tableColumn id="7837" xr3:uid="{B4099404-8388-CE49-8631-A968C7FEBF97}" name="Colonne7811" dataDxfId="8575"/>
    <tableColumn id="7838" xr3:uid="{7344455F-E93B-564F-9DE4-4259BDCA42CE}" name="Colonne7812" dataDxfId="8574"/>
    <tableColumn id="7839" xr3:uid="{92611244-5571-2A49-B74D-118ED72C8775}" name="Colonne7813" dataDxfId="8573"/>
    <tableColumn id="7840" xr3:uid="{EF8C0E49-3D50-B84D-AA31-7A27524361EB}" name="Colonne7814" dataDxfId="8572"/>
    <tableColumn id="7841" xr3:uid="{54BE7548-C459-F545-8C8E-1417C6A4461F}" name="Colonne7815" dataDxfId="8571"/>
    <tableColumn id="7842" xr3:uid="{5E472CF6-787D-224F-AC3D-CB2F4CFEC601}" name="Colonne7816" dataDxfId="8570"/>
    <tableColumn id="7843" xr3:uid="{12AB536D-7D77-A242-BA9E-3ACD5AA6053C}" name="Colonne7817" dataDxfId="8569"/>
    <tableColumn id="7844" xr3:uid="{6DE8683D-753B-704E-A409-6390B74D868C}" name="Colonne7818" dataDxfId="8568"/>
    <tableColumn id="7845" xr3:uid="{9463F9D3-6D53-2441-AE59-B5E598A2F26B}" name="Colonne7819" dataDxfId="8567"/>
    <tableColumn id="7846" xr3:uid="{6AB18A58-2B7D-A346-9A32-DA12AFDF6F72}" name="Colonne7820" dataDxfId="8566"/>
    <tableColumn id="7847" xr3:uid="{35960C16-6B3C-424E-92C4-638ABA0AAB90}" name="Colonne7821" dataDxfId="8565"/>
    <tableColumn id="7848" xr3:uid="{3D29929C-E832-C74B-853F-E80C742C4891}" name="Colonne7822" dataDxfId="8564"/>
    <tableColumn id="7849" xr3:uid="{38F67D6A-F18F-4A4B-A5D7-12293332C3A7}" name="Colonne7823" dataDxfId="8563"/>
    <tableColumn id="7850" xr3:uid="{40F3CFA9-F085-5B41-A719-2B7FFDC1B9FD}" name="Colonne7824" dataDxfId="8562"/>
    <tableColumn id="7851" xr3:uid="{A46E3085-753B-6549-A2CA-F82674AB80FF}" name="Colonne7825" dataDxfId="8561"/>
    <tableColumn id="7852" xr3:uid="{E4B6F99B-78E9-8D49-8704-7885ECFC4178}" name="Colonne7826" dataDxfId="8560"/>
    <tableColumn id="7853" xr3:uid="{0A159A28-A7D4-C14D-96F2-9075E0F035E5}" name="Colonne7827" dataDxfId="8559"/>
    <tableColumn id="7854" xr3:uid="{B53991AE-1DA8-0848-8379-D0FA28FC9184}" name="Colonne7828" dataDxfId="8558"/>
    <tableColumn id="7855" xr3:uid="{605E6C0F-ACC1-F447-B103-5B2FC68DFA4D}" name="Colonne7829" dataDxfId="8557"/>
    <tableColumn id="7856" xr3:uid="{FB01AC2B-7184-D34C-B583-47088835CD66}" name="Colonne7830" dataDxfId="8556"/>
    <tableColumn id="7857" xr3:uid="{EE68B215-987E-4C4B-8DB3-C966DFA1BB14}" name="Colonne7831" dataDxfId="8555"/>
    <tableColumn id="7858" xr3:uid="{F4404A3A-45AA-3A41-8F0F-304B440A6160}" name="Colonne7832" dataDxfId="8554"/>
    <tableColumn id="7859" xr3:uid="{B7BCB1C9-BCEB-9640-A5F7-58E902CF477F}" name="Colonne7833" dataDxfId="8553"/>
    <tableColumn id="7860" xr3:uid="{40742943-5B9D-BB41-84BD-F38E5678388B}" name="Colonne7834" dataDxfId="8552"/>
    <tableColumn id="7861" xr3:uid="{24B594BF-0FCB-CF43-A95A-7111D88E6BFE}" name="Colonne7835" dataDxfId="8551"/>
    <tableColumn id="7862" xr3:uid="{7B0EBA33-187E-AE47-B41B-9A431FC977DC}" name="Colonne7836" dataDxfId="8550"/>
    <tableColumn id="7863" xr3:uid="{799B4A9D-43F5-D04A-AF45-E0C817826AE6}" name="Colonne7837" dataDxfId="8549"/>
    <tableColumn id="7864" xr3:uid="{6DAE12C2-C107-2D48-9323-3520DF1F4B14}" name="Colonne7838" dataDxfId="8548"/>
    <tableColumn id="7865" xr3:uid="{E5353EF1-D6D7-E54F-BB88-2C18FE79C5EC}" name="Colonne7839" dataDxfId="8547"/>
    <tableColumn id="7866" xr3:uid="{A6B52C3F-2685-B741-A469-CD0BE9159DAC}" name="Colonne7840" dataDxfId="8546"/>
    <tableColumn id="7867" xr3:uid="{B3BC8FC4-2FB7-854B-9921-94A01E7F49B0}" name="Colonne7841" dataDxfId="8545"/>
    <tableColumn id="7868" xr3:uid="{9A69D242-B3E4-1147-92A5-3D52BEE59280}" name="Colonne7842" dataDxfId="8544"/>
    <tableColumn id="7869" xr3:uid="{BE204E02-9AB0-D644-A20B-73466FF4547B}" name="Colonne7843" dataDxfId="8543"/>
    <tableColumn id="7870" xr3:uid="{9DD0A6EA-810A-BE4F-B73F-0BE3032C0ABF}" name="Colonne7844" dataDxfId="8542"/>
    <tableColumn id="7871" xr3:uid="{8000E76F-ABED-3D4F-9A6E-EE36795FD2EC}" name="Colonne7845" dataDxfId="8541"/>
    <tableColumn id="7872" xr3:uid="{702AB376-D28E-E84C-A65D-EE7C0790AA01}" name="Colonne7846" dataDxfId="8540"/>
    <tableColumn id="7873" xr3:uid="{21C89EC0-3ADE-BD4F-8170-6A8EE614BD81}" name="Colonne7847" dataDxfId="8539"/>
    <tableColumn id="7874" xr3:uid="{F133FABC-319A-CB4A-9BCB-74D2D4AB6660}" name="Colonne7848" dataDxfId="8538"/>
    <tableColumn id="7875" xr3:uid="{AAD9B23F-2F1A-9B4C-865F-3E9DC00E4CD2}" name="Colonne7849" dataDxfId="8537"/>
    <tableColumn id="7876" xr3:uid="{5E299B95-1C37-1B4C-B875-917A29A59220}" name="Colonne7850" dataDxfId="8536"/>
    <tableColumn id="7877" xr3:uid="{0DFFD928-3091-5E42-BC97-2F1C66F7D43A}" name="Colonne7851" dataDxfId="8535"/>
    <tableColumn id="7878" xr3:uid="{8ACF127D-0E9C-F348-A8E3-58C4C9B8D39E}" name="Colonne7852" dataDxfId="8534"/>
    <tableColumn id="7879" xr3:uid="{BE8CEF73-32C3-DA44-9789-9555BE8760D6}" name="Colonne7853" dataDxfId="8533"/>
    <tableColumn id="7880" xr3:uid="{C3098F44-AEAC-BD45-9148-78C8DF3BDDBC}" name="Colonne7854" dataDxfId="8532"/>
    <tableColumn id="7881" xr3:uid="{A099350C-F5E9-0947-B620-D990DBAF9D19}" name="Colonne7855" dataDxfId="8531"/>
    <tableColumn id="7882" xr3:uid="{594998B9-8C81-7743-AFD0-A6D5D7A19A78}" name="Colonne7856" dataDxfId="8530"/>
    <tableColumn id="7883" xr3:uid="{9227C4C4-2A53-1640-A7C4-F1200BE45DB5}" name="Colonne7857" dataDxfId="8529"/>
    <tableColumn id="7884" xr3:uid="{739239B4-4B7A-384B-AD11-560903303CBB}" name="Colonne7858" dataDxfId="8528"/>
    <tableColumn id="7885" xr3:uid="{9EBF895C-A0DA-1641-9916-15811DA45832}" name="Colonne7859" dataDxfId="8527"/>
    <tableColumn id="7886" xr3:uid="{7022B4F4-4B1B-3C48-9B2B-1E86579CCB95}" name="Colonne7860" dataDxfId="8526"/>
    <tableColumn id="7887" xr3:uid="{AD8349FF-37DF-7249-842A-F75199DF1928}" name="Colonne7861" dataDxfId="8525"/>
    <tableColumn id="7888" xr3:uid="{6B23EC1F-457F-9B46-A3B5-003A2340A3E0}" name="Colonne7862" dataDxfId="8524"/>
    <tableColumn id="7889" xr3:uid="{E27318F7-41DD-6A40-8B71-8C45C86986C1}" name="Colonne7863" dataDxfId="8523"/>
    <tableColumn id="7890" xr3:uid="{356A3AC7-5CD0-6946-B017-E6A2B154CB80}" name="Colonne7864" dataDxfId="8522"/>
    <tableColumn id="7891" xr3:uid="{5389D5FD-FB72-5F47-A27C-CAA31A4D4CBE}" name="Colonne7865" dataDxfId="8521"/>
    <tableColumn id="7892" xr3:uid="{4E3C16AA-0B6E-9F48-8DFA-70E8D7C54CF5}" name="Colonne7866" dataDxfId="8520"/>
    <tableColumn id="7893" xr3:uid="{8CDDD5E0-18B2-4A4E-A0AB-5A0CADA0B9F3}" name="Colonne7867" dataDxfId="8519"/>
    <tableColumn id="7894" xr3:uid="{148BEBE6-0183-1945-946E-C02D3F195F36}" name="Colonne7868" dataDxfId="8518"/>
    <tableColumn id="7895" xr3:uid="{C0E7B273-98D7-CE4D-AD0E-039E818A358E}" name="Colonne7869" dataDxfId="8517"/>
    <tableColumn id="7896" xr3:uid="{B402A09A-A4C0-9B46-94CE-5885C1EFEF82}" name="Colonne7870" dataDxfId="8516"/>
    <tableColumn id="7897" xr3:uid="{DFEFC710-F1DE-F443-9E3C-AEF0635F7691}" name="Colonne7871" dataDxfId="8515"/>
    <tableColumn id="7898" xr3:uid="{0C24409F-716D-6B4D-89F9-F470928CEE52}" name="Colonne7872" dataDxfId="8514"/>
    <tableColumn id="7899" xr3:uid="{9CC99BF8-CF0F-6940-A705-A1B88767218C}" name="Colonne7873" dataDxfId="8513"/>
    <tableColumn id="7900" xr3:uid="{4B71DCAA-63E9-3345-8BE1-0CBAD1E0F690}" name="Colonne7874" dataDxfId="8512"/>
    <tableColumn id="7901" xr3:uid="{58493FE5-5048-C04B-BE07-4E8B47D0B8E3}" name="Colonne7875" dataDxfId="8511"/>
    <tableColumn id="7902" xr3:uid="{95E49EAB-5F96-1844-969D-FDA5744BC314}" name="Colonne7876" dataDxfId="8510"/>
    <tableColumn id="7903" xr3:uid="{E92D2E20-0986-AF4E-88C1-696C87D9F5A6}" name="Colonne7877" dataDxfId="8509"/>
    <tableColumn id="7904" xr3:uid="{36B032D7-438D-7B4B-84DB-8C35A16A830D}" name="Colonne7878" dataDxfId="8508"/>
    <tableColumn id="7905" xr3:uid="{A232AE91-A689-804B-A2D7-43BAD02905D5}" name="Colonne7879" dataDxfId="8507"/>
    <tableColumn id="7906" xr3:uid="{2372A3A4-730F-5542-8714-DAFF2E01E59C}" name="Colonne7880" dataDxfId="8506"/>
    <tableColumn id="7907" xr3:uid="{F3DBFBA0-A641-1843-931D-784FE281544D}" name="Colonne7881" dataDxfId="8505"/>
    <tableColumn id="7908" xr3:uid="{218DF0A4-DADA-2D47-BEE9-7B2B959C4E79}" name="Colonne7882" dataDxfId="8504"/>
    <tableColumn id="7909" xr3:uid="{74FBF185-DD75-364E-9E01-87044A5DBA2B}" name="Colonne7883" dataDxfId="8503"/>
    <tableColumn id="7910" xr3:uid="{B7E3FE17-7E71-4848-BE5A-18A6EB309E80}" name="Colonne7884" dataDxfId="8502"/>
    <tableColumn id="7911" xr3:uid="{71312C4E-EA61-1945-8EC1-5F5C0D024B92}" name="Colonne7885" dataDxfId="8501"/>
    <tableColumn id="7912" xr3:uid="{9A65F365-F403-1C49-A3D0-92DD24A3671E}" name="Colonne7886" dataDxfId="8500"/>
    <tableColumn id="7913" xr3:uid="{5A6C30C4-F35D-274C-A06F-78D778615EF4}" name="Colonne7887" dataDxfId="8499"/>
    <tableColumn id="7914" xr3:uid="{51980AC7-D297-DB4A-A719-F47285D0655A}" name="Colonne7888" dataDxfId="8498"/>
    <tableColumn id="7915" xr3:uid="{DE9F889C-6215-8141-8C5F-1F639A764124}" name="Colonne7889" dataDxfId="8497"/>
    <tableColumn id="7916" xr3:uid="{7CDA085F-A307-5849-ADD6-50DC343E18F3}" name="Colonne7890" dataDxfId="8496"/>
    <tableColumn id="7917" xr3:uid="{2BB456F4-3530-E149-8F93-DE0BD85ABEFD}" name="Colonne7891" dataDxfId="8495"/>
    <tableColumn id="7918" xr3:uid="{142F38C9-5F11-3441-B4AC-3F3A3B669140}" name="Colonne7892" dataDxfId="8494"/>
    <tableColumn id="7919" xr3:uid="{B18C1D3D-AAEF-C44B-B6DC-9E8BA8D32D8D}" name="Colonne7893" dataDxfId="8493"/>
    <tableColumn id="7920" xr3:uid="{C3BC7ED0-9759-ED49-9A5E-23B228561342}" name="Colonne7894" dataDxfId="8492"/>
    <tableColumn id="7921" xr3:uid="{F66016B6-2DD3-8A48-937E-B86C5669E21C}" name="Colonne7895" dataDxfId="8491"/>
    <tableColumn id="7922" xr3:uid="{9C6C664D-4B5E-9F44-B8DC-AF4F85D2A530}" name="Colonne7896" dataDxfId="8490"/>
    <tableColumn id="7923" xr3:uid="{48039545-E273-4842-B36D-3D3A011278DD}" name="Colonne7897" dataDxfId="8489"/>
    <tableColumn id="7924" xr3:uid="{BB40775A-061E-F649-B075-04EEEBAC9A08}" name="Colonne7898" dataDxfId="8488"/>
    <tableColumn id="7925" xr3:uid="{FB8C8D8E-0DD0-F04A-B3ED-0918DCCA2C73}" name="Colonne7899" dataDxfId="8487"/>
    <tableColumn id="7926" xr3:uid="{66B21449-759C-B945-9C5E-DE1FA127C553}" name="Colonne7900" dataDxfId="8486"/>
    <tableColumn id="7927" xr3:uid="{1BB73109-E2B8-BE40-A956-74E533EE7C2F}" name="Colonne7901" dataDxfId="8485"/>
    <tableColumn id="7928" xr3:uid="{E96B23B0-4A66-3944-AE83-F5853CEBDA3C}" name="Colonne7902" dataDxfId="8484"/>
    <tableColumn id="7929" xr3:uid="{B15BD5D5-E134-4D4D-801F-CF32D71FB8EC}" name="Colonne7903" dataDxfId="8483"/>
    <tableColumn id="7930" xr3:uid="{CD448CFC-055B-D547-8128-0BE1830AD443}" name="Colonne7904" dataDxfId="8482"/>
    <tableColumn id="7931" xr3:uid="{4DA42E20-914C-3844-B95D-1DDA44010703}" name="Colonne7905" dataDxfId="8481"/>
    <tableColumn id="7932" xr3:uid="{8EB8E8E3-20C2-044F-B0F8-BB684E68F24C}" name="Colonne7906" dataDxfId="8480"/>
    <tableColumn id="7933" xr3:uid="{E9EABDBC-0AB2-4840-BF8A-140C5E66489E}" name="Colonne7907" dataDxfId="8479"/>
    <tableColumn id="7934" xr3:uid="{9490BFDE-0416-BC4B-90C8-5238E6AED942}" name="Colonne7908" dataDxfId="8478"/>
    <tableColumn id="7935" xr3:uid="{7E55E93E-0453-B941-B210-43651D312111}" name="Colonne7909" dataDxfId="8477"/>
    <tableColumn id="7936" xr3:uid="{9E9EDE01-A603-EE4D-BC14-9B8FB40FE7A1}" name="Colonne7910" dataDxfId="8476"/>
    <tableColumn id="7937" xr3:uid="{87269713-2DB9-E04C-A2C5-75E66414CB42}" name="Colonne7911" dataDxfId="8475"/>
    <tableColumn id="7938" xr3:uid="{3CC73ACE-842C-C340-8BCC-6C33826FE400}" name="Colonne7912" dataDxfId="8474"/>
    <tableColumn id="7939" xr3:uid="{6422D90B-5FE0-4E4E-A446-5291A8DE419C}" name="Colonne7913" dataDxfId="8473"/>
    <tableColumn id="7940" xr3:uid="{A7D33518-F253-7742-B2F6-1E17C2492C58}" name="Colonne7914" dataDxfId="8472"/>
    <tableColumn id="7941" xr3:uid="{A2DE58B0-1C4E-0847-A783-87743294CECC}" name="Colonne7915" dataDxfId="8471"/>
    <tableColumn id="7942" xr3:uid="{2BC1454F-B309-9348-84F0-FFA743348BB0}" name="Colonne7916" dataDxfId="8470"/>
    <tableColumn id="7943" xr3:uid="{22BFEF71-26E4-3B47-BD91-4FCA480E1EB1}" name="Colonne7917" dataDxfId="8469"/>
    <tableColumn id="7944" xr3:uid="{7F4C6CC5-427C-4947-9A1B-4B9970B7F440}" name="Colonne7918" dataDxfId="8468"/>
    <tableColumn id="7945" xr3:uid="{AC396EDF-781C-F545-BE2B-32B9D61EFAAA}" name="Colonne7919" dataDxfId="8467"/>
    <tableColumn id="7946" xr3:uid="{F9B43479-976D-BC4D-A574-75D33163AB4E}" name="Colonne7920" dataDxfId="8466"/>
    <tableColumn id="7947" xr3:uid="{ADE92DA6-20E4-0C4A-904B-EFC5E1E873BC}" name="Colonne7921" dataDxfId="8465"/>
    <tableColumn id="7948" xr3:uid="{B11200BB-E73E-0747-872E-5F33958637B5}" name="Colonne7922" dataDxfId="8464"/>
    <tableColumn id="7949" xr3:uid="{D565B973-53D3-9448-8418-C392CEAE2BF4}" name="Colonne7923" dataDxfId="8463"/>
    <tableColumn id="7950" xr3:uid="{3DBF0E4F-655E-6D42-ABF4-80360C75BDD2}" name="Colonne7924" dataDxfId="8462"/>
    <tableColumn id="7951" xr3:uid="{BB8728CE-B050-CA4C-949D-29DAAD6C84A3}" name="Colonne7925" dataDxfId="8461"/>
    <tableColumn id="7952" xr3:uid="{449525AE-F214-1440-B339-4756AB1A1EE8}" name="Colonne7926" dataDxfId="8460"/>
    <tableColumn id="7953" xr3:uid="{3202CBF0-FCEE-6842-B78E-8E98F47C4CA4}" name="Colonne7927" dataDxfId="8459"/>
    <tableColumn id="7954" xr3:uid="{6B1FCFD7-A592-4645-BD92-B8281B6A9A6B}" name="Colonne7928" dataDxfId="8458"/>
    <tableColumn id="7955" xr3:uid="{93ED012E-2DA7-DC43-A7AE-D84DCF488813}" name="Colonne7929" dataDxfId="8457"/>
    <tableColumn id="7956" xr3:uid="{324B5D4A-116E-2E4A-A4EC-D9E82CC3987C}" name="Colonne7930" dataDxfId="8456"/>
    <tableColumn id="7957" xr3:uid="{ACF920DB-CA2C-0C42-AF76-3846239DA527}" name="Colonne7931" dataDxfId="8455"/>
    <tableColumn id="7958" xr3:uid="{233C0019-E37B-C548-91D5-9A204027D68B}" name="Colonne7932" dataDxfId="8454"/>
    <tableColumn id="7959" xr3:uid="{44559CCF-82B0-1643-9AA6-3A674EA5DE94}" name="Colonne7933" dataDxfId="8453"/>
    <tableColumn id="7960" xr3:uid="{A4B10F6D-AFC8-C442-BAD1-2FB597B23963}" name="Colonne7934" dataDxfId="8452"/>
    <tableColumn id="7961" xr3:uid="{96083D98-4B46-1748-A4B2-B4E65395039E}" name="Colonne7935" dataDxfId="8451"/>
    <tableColumn id="7962" xr3:uid="{4F1D84D7-0641-AF48-B9CE-E5907B1E1AD0}" name="Colonne7936" dataDxfId="8450"/>
    <tableColumn id="7963" xr3:uid="{AFBFF300-329A-824B-8D81-754BCB459E70}" name="Colonne7937" dataDxfId="8449"/>
    <tableColumn id="7964" xr3:uid="{4D1A96B5-D98F-8540-83F5-BA6D6B1B68A5}" name="Colonne7938" dataDxfId="8448"/>
    <tableColumn id="7965" xr3:uid="{D9612502-C406-314A-8CB7-55F64BCAB0C7}" name="Colonne7939" dataDxfId="8447"/>
    <tableColumn id="7966" xr3:uid="{FC5E81CE-F02B-9C46-8455-F87500AC3380}" name="Colonne7940" dataDxfId="8446"/>
    <tableColumn id="7967" xr3:uid="{A6D9BA81-B869-AA4D-B19C-C09F0F2A2BBC}" name="Colonne7941" dataDxfId="8445"/>
    <tableColumn id="7968" xr3:uid="{456AD65F-0664-8E4E-9B47-64296AA9E03D}" name="Colonne7942" dataDxfId="8444"/>
    <tableColumn id="7969" xr3:uid="{0ABD73D1-616F-FD4C-8167-2671FACE9363}" name="Colonne7943" dataDxfId="8443"/>
    <tableColumn id="7970" xr3:uid="{1F92B103-D289-394E-9751-3A9911B85DB1}" name="Colonne7944" dataDxfId="8442"/>
    <tableColumn id="7971" xr3:uid="{46A512E2-3FAC-654A-8053-1DBF464641E4}" name="Colonne7945" dataDxfId="8441"/>
    <tableColumn id="7972" xr3:uid="{1FE353CA-99F1-0841-A8ED-8A710127F713}" name="Colonne7946" dataDxfId="8440"/>
    <tableColumn id="7973" xr3:uid="{FA785DD5-B9B0-0046-8D3E-D72351A91489}" name="Colonne7947" dataDxfId="8439"/>
    <tableColumn id="7974" xr3:uid="{D06CC1FF-78B1-654B-98F0-162651FB1A4B}" name="Colonne7948" dataDxfId="8438"/>
    <tableColumn id="7975" xr3:uid="{388364B3-4453-5045-817E-FB71F9985AC4}" name="Colonne7949" dataDxfId="8437"/>
    <tableColumn id="7976" xr3:uid="{814B0EEA-E1F2-E44C-AC47-4B05E0D2834C}" name="Colonne7950" dataDxfId="8436"/>
    <tableColumn id="7977" xr3:uid="{E6C1E89B-4B93-DF40-BA8B-C49B272B4E77}" name="Colonne7951" dataDxfId="8435"/>
    <tableColumn id="7978" xr3:uid="{B8A0DC12-B188-C44A-97CE-A0E070A161F7}" name="Colonne7952" dataDxfId="8434"/>
    <tableColumn id="7979" xr3:uid="{1F8C02F8-467F-7848-924E-809B599AB2E7}" name="Colonne7953" dataDxfId="8433"/>
    <tableColumn id="7980" xr3:uid="{D28A598B-0A43-5948-BDFF-1DA010EB3E8E}" name="Colonne7954" dataDxfId="8432"/>
    <tableColumn id="7981" xr3:uid="{A7CCB103-F8D9-874D-9F46-D0EB60C4B20A}" name="Colonne7955" dataDxfId="8431"/>
    <tableColumn id="7982" xr3:uid="{7B9E70A1-E2A6-1441-82FB-88CA9070BF99}" name="Colonne7956" dataDxfId="8430"/>
    <tableColumn id="7983" xr3:uid="{429377FB-F4AC-A345-BBDD-F09E91F0CA00}" name="Colonne7957" dataDxfId="8429"/>
    <tableColumn id="7984" xr3:uid="{89607073-6C07-8E40-AE57-48248CA5A67E}" name="Colonne7958" dataDxfId="8428"/>
    <tableColumn id="7985" xr3:uid="{393EBCCA-6140-C744-A4DE-53EA08462AEA}" name="Colonne7959" dataDxfId="8427"/>
    <tableColumn id="7986" xr3:uid="{921E4EB7-4A18-E342-A9E5-B51E14880007}" name="Colonne7960" dataDxfId="8426"/>
    <tableColumn id="7987" xr3:uid="{E9BBF37F-9245-AB40-805C-456D48D8A2F0}" name="Colonne7961" dataDxfId="8425"/>
    <tableColumn id="7988" xr3:uid="{54339665-ED83-EF45-B388-2943CBD8754C}" name="Colonne7962" dataDxfId="8424"/>
    <tableColumn id="7989" xr3:uid="{4635DED4-ADAD-314F-95FA-938A0B75FF5A}" name="Colonne7963" dataDxfId="8423"/>
    <tableColumn id="7990" xr3:uid="{B1E0DD22-A91E-164F-83C8-E6256A51B952}" name="Colonne7964" dataDxfId="8422"/>
    <tableColumn id="7991" xr3:uid="{3D36FFB1-E6AD-2142-87E4-4A35D81E4743}" name="Colonne7965" dataDxfId="8421"/>
    <tableColumn id="7992" xr3:uid="{537E71F6-9726-754B-8FC6-DD603215ECAA}" name="Colonne7966" dataDxfId="8420"/>
    <tableColumn id="7993" xr3:uid="{5341C4DC-8E30-BD4C-A867-C56E9412D87F}" name="Colonne7967" dataDxfId="8419"/>
    <tableColumn id="7994" xr3:uid="{6E3E8A3A-E77E-4B49-8015-4CD3D41B8275}" name="Colonne7968" dataDxfId="8418"/>
    <tableColumn id="7995" xr3:uid="{E204120E-01CE-8A4B-A942-1FB499765E50}" name="Colonne7969" dataDxfId="8417"/>
    <tableColumn id="7996" xr3:uid="{E8D480AF-1DD6-2B47-A2EB-00E9639C1C0F}" name="Colonne7970" dataDxfId="8416"/>
    <tableColumn id="7997" xr3:uid="{207EEAD4-3ADE-5945-8026-EF293C04E95F}" name="Colonne7971" dataDxfId="8415"/>
    <tableColumn id="7998" xr3:uid="{F70A2A2A-D00C-FC45-9E1B-C9E64E1752E7}" name="Colonne7972" dataDxfId="8414"/>
    <tableColumn id="7999" xr3:uid="{AB0863E4-C310-F144-9C09-64AF6BA491F4}" name="Colonne7973" dataDxfId="8413"/>
    <tableColumn id="8000" xr3:uid="{4EE3691C-9515-5843-B4DD-E5E56D40A4CC}" name="Colonne7974" dataDxfId="8412"/>
    <tableColumn id="8001" xr3:uid="{10E2B6F5-3768-5D41-9D35-4785A6120DA2}" name="Colonne7975" dataDxfId="8411"/>
    <tableColumn id="8002" xr3:uid="{7267436B-9CBA-8641-B137-C78400035337}" name="Colonne7976" dataDxfId="8410"/>
    <tableColumn id="8003" xr3:uid="{C7D49A1C-7C87-2A4D-B50A-EA7250FF8A96}" name="Colonne7977" dataDxfId="8409"/>
    <tableColumn id="8004" xr3:uid="{C949F006-9A15-374E-9690-77331E1C3FB7}" name="Colonne7978" dataDxfId="8408"/>
    <tableColumn id="8005" xr3:uid="{CB6B4CF8-A88F-3A41-B38F-11E4BCA83C20}" name="Colonne7979" dataDxfId="8407"/>
    <tableColumn id="8006" xr3:uid="{FA80FA46-E9D9-3A4D-9F34-C6C3309859C5}" name="Colonne7980" dataDxfId="8406"/>
    <tableColumn id="8007" xr3:uid="{DFBF513B-795E-7646-8CAD-E3AE39D21B04}" name="Colonne7981" dataDxfId="8405"/>
    <tableColumn id="8008" xr3:uid="{7E8D1607-263C-DC4A-905E-6B7BE9998712}" name="Colonne7982" dataDxfId="8404"/>
    <tableColumn id="8009" xr3:uid="{3DE40F71-F3B4-D747-968E-2547A0C37926}" name="Colonne7983" dataDxfId="8403"/>
    <tableColumn id="8010" xr3:uid="{89BD015F-BD82-E347-9961-CF32F62EBD15}" name="Colonne7984" dataDxfId="8402"/>
    <tableColumn id="8011" xr3:uid="{5DB75BF6-C1AB-7547-8439-6CD33C6EF28B}" name="Colonne7985" dataDxfId="8401"/>
    <tableColumn id="8012" xr3:uid="{902A0535-53A2-F44D-956F-6C39E75B5BE9}" name="Colonne7986" dataDxfId="8400"/>
    <tableColumn id="8013" xr3:uid="{7F96F31F-0A51-6641-986F-8ECECB855E5A}" name="Colonne7987" dataDxfId="8399"/>
    <tableColumn id="8014" xr3:uid="{049F1B72-8C9B-6D49-A569-5035E6177D25}" name="Colonne7988" dataDxfId="8398"/>
    <tableColumn id="8015" xr3:uid="{4D8F352D-90F2-F148-A243-98459F4D0E60}" name="Colonne7989" dataDxfId="8397"/>
    <tableColumn id="8016" xr3:uid="{BBC20DDF-1773-7E4E-9E76-B4D28071A826}" name="Colonne7990" dataDxfId="8396"/>
    <tableColumn id="8017" xr3:uid="{4DE3552C-2CFD-3244-80FC-9E4B68917749}" name="Colonne7991" dataDxfId="8395"/>
    <tableColumn id="8018" xr3:uid="{7694A077-FAE0-B14D-9A53-57821E48A264}" name="Colonne7992" dataDxfId="8394"/>
    <tableColumn id="8019" xr3:uid="{EFDE2884-D2B5-ED44-88E1-CAF7071F7CCE}" name="Colonne7993" dataDxfId="8393"/>
    <tableColumn id="8020" xr3:uid="{B1115512-F867-7348-BA16-F16BEF0270AC}" name="Colonne7994" dataDxfId="8392"/>
    <tableColumn id="8021" xr3:uid="{DC88832A-F8A4-0440-9EFA-5DAE0DFF2E2B}" name="Colonne7995" dataDxfId="8391"/>
    <tableColumn id="8022" xr3:uid="{1D359786-1939-8145-AD7A-E8DEF59C6CE4}" name="Colonne7996" dataDxfId="8390"/>
    <tableColumn id="8023" xr3:uid="{DA1DD0BD-CA08-CE4A-AF42-7BE66B925ADA}" name="Colonne7997" dataDxfId="8389"/>
    <tableColumn id="8024" xr3:uid="{18073FB3-5B24-0E4C-96EA-12EFBE011774}" name="Colonne7998" dataDxfId="8388"/>
    <tableColumn id="8025" xr3:uid="{F596DBC9-E60F-8C43-82B1-89A85B0A8AF2}" name="Colonne7999" dataDxfId="8387"/>
    <tableColumn id="8026" xr3:uid="{8070F94E-8BC4-8C47-9B9A-09E8D327A099}" name="Colonne8000" dataDxfId="8386"/>
    <tableColumn id="8027" xr3:uid="{BCBC4424-FEA6-7142-8361-5F1B52B4C602}" name="Colonne8001" dataDxfId="8385"/>
    <tableColumn id="8028" xr3:uid="{4F89EFB6-C048-FB4B-BB39-7FB5ADE3F8BD}" name="Colonne8002" dataDxfId="8384"/>
    <tableColumn id="8029" xr3:uid="{A49DBC95-3CFB-2742-9FF8-1DD8FB429109}" name="Colonne8003" dataDxfId="8383"/>
    <tableColumn id="8030" xr3:uid="{4D5E214C-0BD0-C74D-80EB-8033E50D5B41}" name="Colonne8004" dataDxfId="8382"/>
    <tableColumn id="8031" xr3:uid="{99F5A986-8DDF-D948-B13C-E3BD812136ED}" name="Colonne8005" dataDxfId="8381"/>
    <tableColumn id="8032" xr3:uid="{0467E2BB-77CB-CB44-AB18-2E061FF4E9BB}" name="Colonne8006" dataDxfId="8380"/>
    <tableColumn id="8033" xr3:uid="{ACDD778E-3778-7B44-B217-3C1D0356F228}" name="Colonne8007" dataDxfId="8379"/>
    <tableColumn id="8034" xr3:uid="{D9F9EBBF-FCC3-BE4F-B980-842618C79810}" name="Colonne8008" dataDxfId="8378"/>
    <tableColumn id="8035" xr3:uid="{8CEC4F78-041B-FB40-AF40-F37D861793EE}" name="Colonne8009" dataDxfId="8377"/>
    <tableColumn id="8036" xr3:uid="{4002CFC6-1E35-5343-A0D6-6D627311A513}" name="Colonne8010" dataDxfId="8376"/>
    <tableColumn id="8037" xr3:uid="{784E997A-25CE-3449-806F-97D56230D9B8}" name="Colonne8011" dataDxfId="8375"/>
    <tableColumn id="8038" xr3:uid="{61E56665-AEA7-D24B-AA15-E7D5DA8247F4}" name="Colonne8012" dataDxfId="8374"/>
    <tableColumn id="8039" xr3:uid="{C278E4E3-788D-C045-8069-FCD1D71BDD3D}" name="Colonne8013" dataDxfId="8373"/>
    <tableColumn id="8040" xr3:uid="{CDFA6236-86EF-4943-A503-A54BB84E733A}" name="Colonne8014" dataDxfId="8372"/>
    <tableColumn id="8041" xr3:uid="{554D9FF7-F128-F44E-9F63-994A1F3169B8}" name="Colonne8015" dataDxfId="8371"/>
    <tableColumn id="8042" xr3:uid="{EEB062AB-3C22-CD41-A576-6114BDA19CB4}" name="Colonne8016" dataDxfId="8370"/>
    <tableColumn id="8043" xr3:uid="{928410D8-6D8E-C341-86A0-D2387E17FC5F}" name="Colonne8017" dataDxfId="8369"/>
    <tableColumn id="8044" xr3:uid="{2E4681D9-EC7F-9147-8F82-2217B233E854}" name="Colonne8018" dataDxfId="8368"/>
    <tableColumn id="8045" xr3:uid="{635C7E84-33BE-6947-8F0B-27C2C0E7600E}" name="Colonne8019" dataDxfId="8367"/>
    <tableColumn id="8046" xr3:uid="{A30D40F9-BF85-9543-830F-96FABFFC8125}" name="Colonne8020" dataDxfId="8366"/>
    <tableColumn id="8047" xr3:uid="{D4475614-7245-1140-BCC4-3ECCC3917C40}" name="Colonne8021" dataDxfId="8365"/>
    <tableColumn id="8048" xr3:uid="{83DC220D-5B59-3E4E-A9FC-F18BCB9D472B}" name="Colonne8022" dataDxfId="8364"/>
    <tableColumn id="8049" xr3:uid="{4BABC100-A6DD-2D4D-B38F-65318FD4D955}" name="Colonne8023" dataDxfId="8363"/>
    <tableColumn id="8050" xr3:uid="{6C91D919-0386-0047-B28B-09B4097A664C}" name="Colonne8024" dataDxfId="8362"/>
    <tableColumn id="8051" xr3:uid="{51BBB0D9-937A-0C4C-86BF-DD3C22F7FC07}" name="Colonne8025" dataDxfId="8361"/>
    <tableColumn id="8052" xr3:uid="{06379DB6-0C26-5A4D-8159-35101C5B74EE}" name="Colonne8026" dataDxfId="8360"/>
    <tableColumn id="8053" xr3:uid="{EF20AB70-5F41-0844-A9C8-C6679B2CA358}" name="Colonne8027" dataDxfId="8359"/>
    <tableColumn id="8054" xr3:uid="{B4840CAF-7EDB-4D4E-BE97-26A2167BDCC4}" name="Colonne8028" dataDxfId="8358"/>
    <tableColumn id="8055" xr3:uid="{D49191D1-4236-5046-B102-393D457A54F2}" name="Colonne8029" dataDxfId="8357"/>
    <tableColumn id="8056" xr3:uid="{A1D26A39-0EA6-7245-BDBC-91B4B832B049}" name="Colonne8030" dataDxfId="8356"/>
    <tableColumn id="8057" xr3:uid="{2C7FAD31-74DE-EB48-AD95-4768173F7188}" name="Colonne8031" dataDxfId="8355"/>
    <tableColumn id="8058" xr3:uid="{EDC45C50-0375-574B-8B6B-26D40506811C}" name="Colonne8032" dataDxfId="8354"/>
    <tableColumn id="8059" xr3:uid="{F8A380D9-D285-7E4B-970C-650DB607AF0D}" name="Colonne8033" dataDxfId="8353"/>
    <tableColumn id="8060" xr3:uid="{51FACC50-1E80-3146-BD94-3F07F799AD38}" name="Colonne8034" dataDxfId="8352"/>
    <tableColumn id="8061" xr3:uid="{17A2FD7F-56EA-4346-AE94-A403A8584BFA}" name="Colonne8035" dataDxfId="8351"/>
    <tableColumn id="8062" xr3:uid="{E394BCBA-52CD-B14B-94AA-B79354524823}" name="Colonne8036" dataDxfId="8350"/>
    <tableColumn id="8063" xr3:uid="{086E0661-A794-4B40-9852-F256A9AE28D8}" name="Colonne8037" dataDxfId="8349"/>
    <tableColumn id="8064" xr3:uid="{630490F5-490D-3849-A29A-05E0E0A2123D}" name="Colonne8038" dataDxfId="8348"/>
    <tableColumn id="8065" xr3:uid="{094EE7A5-9B50-3F4F-B1FD-C799585A7FCE}" name="Colonne8039" dataDxfId="8347"/>
    <tableColumn id="8066" xr3:uid="{4E92A54E-1C6B-F447-B3FA-38BE09F9BE63}" name="Colonne8040" dataDxfId="8346"/>
    <tableColumn id="8067" xr3:uid="{6DBA7AA0-2CF3-3745-88CC-0E223AFA4E83}" name="Colonne8041" dataDxfId="8345"/>
    <tableColumn id="8068" xr3:uid="{CA6FC974-0C06-B447-8BEE-54B2E3F785BD}" name="Colonne8042" dataDxfId="8344"/>
    <tableColumn id="8069" xr3:uid="{1F71BB57-413F-8A40-8B82-998C570E7C81}" name="Colonne8043" dataDxfId="8343"/>
    <tableColumn id="8070" xr3:uid="{1475FAF1-0BB1-8D46-AC29-BEEBB90AD3C4}" name="Colonne8044" dataDxfId="8342"/>
    <tableColumn id="8071" xr3:uid="{F956FFB9-EF39-9247-A40A-4DD1406E811B}" name="Colonne8045" dataDxfId="8341"/>
    <tableColumn id="8072" xr3:uid="{4438FF9E-4FF2-8C42-9747-BEC36A84A809}" name="Colonne8046" dataDxfId="8340"/>
    <tableColumn id="8073" xr3:uid="{F47DFE71-B6A1-034A-8520-4981ADA928B1}" name="Colonne8047" dataDxfId="8339"/>
    <tableColumn id="8074" xr3:uid="{0B753B79-D9D3-5148-87BE-32F21D684F47}" name="Colonne8048" dataDxfId="8338"/>
    <tableColumn id="8075" xr3:uid="{B743740E-E74E-1B44-BDC3-1548963BDBE2}" name="Colonne8049" dataDxfId="8337"/>
    <tableColumn id="8076" xr3:uid="{3036727E-43AB-1443-B1AF-75CC782819D0}" name="Colonne8050" dataDxfId="8336"/>
    <tableColumn id="8077" xr3:uid="{3DB6909A-6E67-3046-8D14-C40DAFDCF305}" name="Colonne8051" dataDxfId="8335"/>
    <tableColumn id="8078" xr3:uid="{25B0F86B-B529-5E40-B8DC-330EC97FAE7A}" name="Colonne8052" dataDxfId="8334"/>
    <tableColumn id="8079" xr3:uid="{B6CC326C-8D11-924D-A7A0-E9C8A897AA1B}" name="Colonne8053" dataDxfId="8333"/>
    <tableColumn id="8080" xr3:uid="{F4B0032A-15B2-5A40-95F1-A1DA5C200296}" name="Colonne8054" dataDxfId="8332"/>
    <tableColumn id="8081" xr3:uid="{37B01DB0-451C-3F42-9187-1AE89850AF0D}" name="Colonne8055" dataDxfId="8331"/>
    <tableColumn id="8082" xr3:uid="{118B70F2-DBE3-6B4E-917F-C3AC29CE460F}" name="Colonne8056" dataDxfId="8330"/>
    <tableColumn id="8083" xr3:uid="{FB70D59D-47E0-414A-ABCD-F74D9AD986A8}" name="Colonne8057" dataDxfId="8329"/>
    <tableColumn id="8084" xr3:uid="{83BB8383-142F-C84A-8F44-8712698EFEAB}" name="Colonne8058" dataDxfId="8328"/>
    <tableColumn id="8085" xr3:uid="{781EBDCE-6D91-2142-8DFF-4719F29399C3}" name="Colonne8059" dataDxfId="8327"/>
    <tableColumn id="8086" xr3:uid="{2A12ACAE-B70F-9A4E-AF0F-6F0C4A554940}" name="Colonne8060" dataDxfId="8326"/>
    <tableColumn id="8087" xr3:uid="{1F8F9401-D5B3-C049-A7B7-405C4EFCB254}" name="Colonne8061" dataDxfId="8325"/>
    <tableColumn id="8088" xr3:uid="{90EB4E22-C62F-6841-BC03-3719E8266162}" name="Colonne8062" dataDxfId="8324"/>
    <tableColumn id="8089" xr3:uid="{CDE26A5B-8396-1143-91EB-7A737616160E}" name="Colonne8063" dataDxfId="8323"/>
    <tableColumn id="8090" xr3:uid="{62B1AE1D-7AE2-4047-AF73-09F0D8AD9B3E}" name="Colonne8064" dataDxfId="8322"/>
    <tableColumn id="8091" xr3:uid="{0E7B6F18-508A-BB42-B533-4037526E342D}" name="Colonne8065" dataDxfId="8321"/>
    <tableColumn id="8092" xr3:uid="{82130406-3CF2-164E-AD7F-9816F441E287}" name="Colonne8066" dataDxfId="8320"/>
    <tableColumn id="8093" xr3:uid="{7F1559B3-DCEB-0B43-9F22-28480D801EB0}" name="Colonne8067" dataDxfId="8319"/>
    <tableColumn id="8094" xr3:uid="{D6E767D8-0046-5543-BBB5-BBB0126B4B5E}" name="Colonne8068" dataDxfId="8318"/>
    <tableColumn id="8095" xr3:uid="{C1483C2C-671D-B04A-8B8B-E4F8FF1D7E45}" name="Colonne8069" dataDxfId="8317"/>
    <tableColumn id="8096" xr3:uid="{F5D94482-8C22-0B48-ADDF-41FE32A83285}" name="Colonne8070" dataDxfId="8316"/>
    <tableColumn id="8097" xr3:uid="{72ACE8BE-4A23-FB48-A0A6-3075E603775B}" name="Colonne8071" dataDxfId="8315"/>
    <tableColumn id="8098" xr3:uid="{00E38C46-022F-304F-AEB3-2AA4E115CD46}" name="Colonne8072" dataDxfId="8314"/>
    <tableColumn id="8099" xr3:uid="{EAA58BD4-6601-AA4C-BB3C-169992B4A630}" name="Colonne8073" dataDxfId="8313"/>
    <tableColumn id="8100" xr3:uid="{8B068DF0-9594-2449-B037-2AFECEE31B29}" name="Colonne8074" dataDxfId="8312"/>
    <tableColumn id="8101" xr3:uid="{9E5EF804-F94C-EF46-AC93-58611124F0C5}" name="Colonne8075" dataDxfId="8311"/>
    <tableColumn id="8102" xr3:uid="{15052EB4-6874-034A-8B8B-B59D506570C1}" name="Colonne8076" dataDxfId="8310"/>
    <tableColumn id="8103" xr3:uid="{9589685A-86B1-5549-B39C-58108E803673}" name="Colonne8077" dataDxfId="8309"/>
    <tableColumn id="8104" xr3:uid="{4B3641EB-0B22-B14E-A241-11287835F557}" name="Colonne8078" dataDxfId="8308"/>
    <tableColumn id="8105" xr3:uid="{3C347151-155F-754A-A562-33632D0ED3A1}" name="Colonne8079" dataDxfId="8307"/>
    <tableColumn id="8106" xr3:uid="{0E131551-46C0-C642-B9E1-56F4014F0F4D}" name="Colonne8080" dataDxfId="8306"/>
    <tableColumn id="8107" xr3:uid="{63D154BD-D2D1-4F41-BCFD-6CF58F2EE41C}" name="Colonne8081" dataDxfId="8305"/>
    <tableColumn id="8108" xr3:uid="{693E8A5C-C465-D147-BDF8-8977D025B2E0}" name="Colonne8082" dataDxfId="8304"/>
    <tableColumn id="8109" xr3:uid="{CADC6170-62F3-6843-9750-CB70BBEF7CEA}" name="Colonne8083" dataDxfId="8303"/>
    <tableColumn id="8110" xr3:uid="{6295C5D0-300D-6844-9142-46B46DD7F925}" name="Colonne8084" dataDxfId="8302"/>
    <tableColumn id="8111" xr3:uid="{D6054013-0E3D-D049-9320-2F371EB8AD29}" name="Colonne8085" dataDxfId="8301"/>
    <tableColumn id="8112" xr3:uid="{E92E9E9E-0BA4-4A48-995D-574B856E7D32}" name="Colonne8086" dataDxfId="8300"/>
    <tableColumn id="8113" xr3:uid="{48C3BF5A-3BEB-3741-84C6-8755601C84FA}" name="Colonne8087" dataDxfId="8299"/>
    <tableColumn id="8114" xr3:uid="{71AB1250-B071-174D-916F-CB639E027DD7}" name="Colonne8088" dataDxfId="8298"/>
    <tableColumn id="8115" xr3:uid="{D8F0A6AA-9A96-B743-9861-959159F2B282}" name="Colonne8089" dataDxfId="8297"/>
    <tableColumn id="8116" xr3:uid="{9BAF9B80-EC12-5248-B3BC-E91BD1E49F5D}" name="Colonne8090" dataDxfId="8296"/>
    <tableColumn id="8117" xr3:uid="{E800FDB0-FBE5-E941-AEA7-ED55073F16F8}" name="Colonne8091" dataDxfId="8295"/>
    <tableColumn id="8118" xr3:uid="{A8F5FD55-8764-A34C-A1E1-46A9AFDC6F85}" name="Colonne8092" dataDxfId="8294"/>
    <tableColumn id="8119" xr3:uid="{D549B881-F1AF-824E-AED3-EA4DEC3B63E3}" name="Colonne8093" dataDxfId="8293"/>
    <tableColumn id="8120" xr3:uid="{7D886B20-9A44-4A48-9D36-D44DEB79A68B}" name="Colonne8094" dataDxfId="8292"/>
    <tableColumn id="8121" xr3:uid="{9C3A488B-A6E6-E042-B8CE-9A80C65CA116}" name="Colonne8095" dataDxfId="8291"/>
    <tableColumn id="8122" xr3:uid="{0FE1CF3B-230A-0141-8864-F4F52EE6A913}" name="Colonne8096" dataDxfId="8290"/>
    <tableColumn id="8123" xr3:uid="{E5981CE9-7BAE-FA4E-A960-06A80AADF5DF}" name="Colonne8097" dataDxfId="8289"/>
    <tableColumn id="8124" xr3:uid="{80E4C529-5B7E-F94A-8584-E9CC69396F48}" name="Colonne8098" dataDxfId="8288"/>
    <tableColumn id="8125" xr3:uid="{00E4BB62-CCBD-594A-990E-3556CB880CD9}" name="Colonne8099" dataDxfId="8287"/>
    <tableColumn id="8126" xr3:uid="{D5EFEFB5-AD03-4146-8C98-156520AE1079}" name="Colonne8100" dataDxfId="8286"/>
    <tableColumn id="8127" xr3:uid="{143F4FA0-2680-DC4D-86F1-6FF9BE7A339E}" name="Colonne8101" dataDxfId="8285"/>
    <tableColumn id="8128" xr3:uid="{28D356A6-824F-C149-ACAF-9E00A3DF480A}" name="Colonne8102" dataDxfId="8284"/>
    <tableColumn id="8129" xr3:uid="{FC587C8A-179B-6047-AB4E-8697A8440833}" name="Colonne8103" dataDxfId="8283"/>
    <tableColumn id="8130" xr3:uid="{33B96CBB-C10E-3946-B837-244FFBA4F0D8}" name="Colonne8104" dataDxfId="8282"/>
    <tableColumn id="8131" xr3:uid="{EB09AAB8-AA6F-5148-882C-B0E2C199CDAE}" name="Colonne8105" dataDxfId="8281"/>
    <tableColumn id="8132" xr3:uid="{47B85AEB-AFEE-C34C-8899-C4EA742D18E8}" name="Colonne8106" dataDxfId="8280"/>
    <tableColumn id="8133" xr3:uid="{0DDEA34E-2D25-AB49-BD49-0D4610DFA0D6}" name="Colonne8107" dataDxfId="8279"/>
    <tableColumn id="8134" xr3:uid="{3BD8841D-C34F-884D-A5F1-7465813E9E18}" name="Colonne8108" dataDxfId="8278"/>
    <tableColumn id="8135" xr3:uid="{7E9928B4-5134-AF4E-90E8-A197F859F277}" name="Colonne8109" dataDxfId="8277"/>
    <tableColumn id="8136" xr3:uid="{E8A1DF45-4052-5E47-9108-EA9BF542C6FF}" name="Colonne8110" dataDxfId="8276"/>
    <tableColumn id="8137" xr3:uid="{9BB7CF15-1E43-CB4B-8817-6FDB445A87B7}" name="Colonne8111" dataDxfId="8275"/>
    <tableColumn id="8138" xr3:uid="{D7B7A675-40D7-6E4E-803E-FE5462632C93}" name="Colonne8112" dataDxfId="8274"/>
    <tableColumn id="8139" xr3:uid="{3A836235-B979-0C45-BCF1-A2BCB00B9CD8}" name="Colonne8113" dataDxfId="8273"/>
    <tableColumn id="8140" xr3:uid="{914E3602-47C5-2D43-8605-741B1FB5DF99}" name="Colonne8114" dataDxfId="8272"/>
    <tableColumn id="8141" xr3:uid="{758E4B22-69B3-E64A-A8D5-E8C7C850E3A0}" name="Colonne8115" dataDxfId="8271"/>
    <tableColumn id="8142" xr3:uid="{2FCB7905-7A7C-BC41-8237-9DE6B865F66E}" name="Colonne8116" dataDxfId="8270"/>
    <tableColumn id="8143" xr3:uid="{EF614A28-747C-3A4C-8C7A-E8C45DF26038}" name="Colonne8117" dataDxfId="8269"/>
    <tableColumn id="8144" xr3:uid="{7F303819-AC33-E04D-A95C-6786DE810C00}" name="Colonne8118" dataDxfId="8268"/>
    <tableColumn id="8145" xr3:uid="{8B49A1BB-0935-9A4D-9F67-389AC90C15E6}" name="Colonne8119" dataDxfId="8267"/>
    <tableColumn id="8146" xr3:uid="{FA0D24C5-A958-7F4F-A5C7-5C8EA0CB29BB}" name="Colonne8120" dataDxfId="8266"/>
    <tableColumn id="8147" xr3:uid="{593E9245-1C5A-DB4D-ACFA-5D0ACA37C4CD}" name="Colonne8121" dataDxfId="8265"/>
    <tableColumn id="8148" xr3:uid="{8516DD85-3D64-D547-A249-7145CCA47FEA}" name="Colonne8122" dataDxfId="8264"/>
    <tableColumn id="8149" xr3:uid="{45EF08AC-2D8B-2C4B-AB4A-EEB23F7D1D27}" name="Colonne8123" dataDxfId="8263"/>
    <tableColumn id="8150" xr3:uid="{0B9FF8D7-CA2F-E14F-BAE6-9777426718A1}" name="Colonne8124" dataDxfId="8262"/>
    <tableColumn id="8151" xr3:uid="{B96467CA-0003-984B-A9C1-0D9F327B1A1B}" name="Colonne8125" dataDxfId="8261"/>
    <tableColumn id="8152" xr3:uid="{0656E552-3A42-344F-A145-67C68E7CD9B9}" name="Colonne8126" dataDxfId="8260"/>
    <tableColumn id="8153" xr3:uid="{09955BB5-71E5-4349-B02F-030F4A0557CC}" name="Colonne8127" dataDxfId="8259"/>
    <tableColumn id="8154" xr3:uid="{D54B4DA7-A104-7846-AB3D-F3BAA4B092B7}" name="Colonne8128" dataDxfId="8258"/>
    <tableColumn id="8155" xr3:uid="{DDA0C4BA-D01C-4C43-AA5A-5762BD28ED09}" name="Colonne8129" dataDxfId="8257"/>
    <tableColumn id="8156" xr3:uid="{9B5BCAA7-B938-C649-AC58-83A47D5B269A}" name="Colonne8130" dataDxfId="8256"/>
    <tableColumn id="8157" xr3:uid="{3771B069-DD59-AF41-ABBD-3987E69C9329}" name="Colonne8131" dataDxfId="8255"/>
    <tableColumn id="8158" xr3:uid="{814FADB1-8B7C-634A-82B0-27CEC9C23D6A}" name="Colonne8132" dataDxfId="8254"/>
    <tableColumn id="8159" xr3:uid="{FBDD1E72-9115-AB4A-8585-D84D56ED7513}" name="Colonne8133" dataDxfId="8253"/>
    <tableColumn id="8160" xr3:uid="{520CC384-9AE1-7441-9EE3-07561765C780}" name="Colonne8134" dataDxfId="8252"/>
    <tableColumn id="8161" xr3:uid="{52DCCF06-F0B2-2647-93BE-02E467237F74}" name="Colonne8135" dataDxfId="8251"/>
    <tableColumn id="8162" xr3:uid="{4BC375F7-D6F3-2A42-BE91-000AB6E68215}" name="Colonne8136" dataDxfId="8250"/>
    <tableColumn id="8163" xr3:uid="{5D3290B3-3141-F64E-94F5-E4BB9029220D}" name="Colonne8137" dataDxfId="8249"/>
    <tableColumn id="8164" xr3:uid="{2F461913-8900-A64C-8184-9A0A97C76C11}" name="Colonne8138" dataDxfId="8248"/>
    <tableColumn id="8165" xr3:uid="{7A12ABBB-781D-9E44-8B63-9DBB68397382}" name="Colonne8139" dataDxfId="8247"/>
    <tableColumn id="8166" xr3:uid="{2A6604B2-FF5E-B244-9769-35EB549934C5}" name="Colonne8140" dataDxfId="8246"/>
    <tableColumn id="8167" xr3:uid="{DD99CA7F-DB4E-294C-AEE7-6413C5FF02BA}" name="Colonne8141" dataDxfId="8245"/>
    <tableColumn id="8168" xr3:uid="{EB44C47F-C0A6-5942-A657-E559AEB412F9}" name="Colonne8142" dataDxfId="8244"/>
    <tableColumn id="8169" xr3:uid="{83DB5102-249F-7343-8FC2-ACC2E0839B3B}" name="Colonne8143" dataDxfId="8243"/>
    <tableColumn id="8170" xr3:uid="{B82947FC-7066-C54E-A9E7-D03F8284C839}" name="Colonne8144" dataDxfId="8242"/>
    <tableColumn id="8171" xr3:uid="{2B7386C5-5FAF-5C4C-91E6-C493BA410C85}" name="Colonne8145" dataDxfId="8241"/>
    <tableColumn id="8172" xr3:uid="{3DB36DE5-FC90-DE44-9E79-6FD3361656A5}" name="Colonne8146" dataDxfId="8240"/>
    <tableColumn id="8173" xr3:uid="{8EE67F56-3BF7-F144-95AC-F7681C96270E}" name="Colonne8147" dataDxfId="8239"/>
    <tableColumn id="8174" xr3:uid="{74830C79-58A8-BA42-AC81-40D29B15E54F}" name="Colonne8148" dataDxfId="8238"/>
    <tableColumn id="8175" xr3:uid="{EAC1FA69-CD35-CA47-B042-03D46FB49C8A}" name="Colonne8149" dataDxfId="8237"/>
    <tableColumn id="8176" xr3:uid="{E23603CA-EFB8-4148-AB51-8C657EEDCF19}" name="Colonne8150" dataDxfId="8236"/>
    <tableColumn id="8177" xr3:uid="{B065B920-3AF2-A849-A31B-FCCDAA18380A}" name="Colonne8151" dataDxfId="8235"/>
    <tableColumn id="8178" xr3:uid="{2566411B-CA9E-A64A-BC7D-10926629A02F}" name="Colonne8152" dataDxfId="8234"/>
    <tableColumn id="8179" xr3:uid="{C4478F23-184E-0E47-8611-D9787879AB05}" name="Colonne8153" dataDxfId="8233"/>
    <tableColumn id="8180" xr3:uid="{1CC3C3AB-8237-EA45-ACD2-03FC25F2316D}" name="Colonne8154" dataDxfId="8232"/>
    <tableColumn id="8181" xr3:uid="{B8E207A1-6F3B-FE47-894B-E4CA4880DE03}" name="Colonne8155" dataDxfId="8231"/>
    <tableColumn id="8182" xr3:uid="{7AC6B701-E0DC-3749-81C5-945891045D56}" name="Colonne8156" dataDxfId="8230"/>
    <tableColumn id="8183" xr3:uid="{2C4FBA8C-8799-A34E-816B-566980311536}" name="Colonne8157" dataDxfId="8229"/>
    <tableColumn id="8184" xr3:uid="{FC581F18-8DFD-8943-B57E-F3E8E4BC4AE2}" name="Colonne8158" dataDxfId="8228"/>
    <tableColumn id="8185" xr3:uid="{B15236BD-95B7-F544-AC19-F4E59E093628}" name="Colonne8159" dataDxfId="8227"/>
    <tableColumn id="8186" xr3:uid="{CDCD6387-F7BA-5A4F-8864-4F9B8706D2F3}" name="Colonne8160" dataDxfId="8226"/>
    <tableColumn id="8187" xr3:uid="{C4059122-F266-6B47-9C79-3D0260645731}" name="Colonne8161" dataDxfId="8225"/>
    <tableColumn id="8188" xr3:uid="{E9E70DFD-F654-FD44-B9AB-BF7BE3C79C43}" name="Colonne8162" dataDxfId="8224"/>
    <tableColumn id="8189" xr3:uid="{34CFB958-E192-D942-B9D9-9583B45C65BC}" name="Colonne8163" dataDxfId="8223"/>
    <tableColumn id="8190" xr3:uid="{81E929A6-1B08-BB41-8420-56099D9DFD00}" name="Colonne8164" dataDxfId="8222"/>
    <tableColumn id="8191" xr3:uid="{803C8BB0-FA1A-BC4D-A512-A00ACCB4D1F1}" name="Colonne8165" dataDxfId="8221"/>
    <tableColumn id="8192" xr3:uid="{CA44AD1E-D585-EB44-88F3-4E50A88C6D96}" name="Colonne8166" dataDxfId="8220"/>
    <tableColumn id="8193" xr3:uid="{F95176BB-02DD-8640-8132-F688EE05748F}" name="Colonne8167" dataDxfId="8219"/>
    <tableColumn id="8194" xr3:uid="{9B387907-3C9C-2E4A-8C9A-AE5E5A3609F8}" name="Colonne8168" dataDxfId="8218"/>
    <tableColumn id="8195" xr3:uid="{98244CCE-B79E-4B43-A8A9-325FE417B2AE}" name="Colonne8169" dataDxfId="8217"/>
    <tableColumn id="8196" xr3:uid="{9C9CD907-6172-3544-AD22-9822808E72E5}" name="Colonne8170" dataDxfId="8216"/>
    <tableColumn id="8197" xr3:uid="{58EEBBCE-B558-1242-871E-037B76F6CC9B}" name="Colonne8171" dataDxfId="8215"/>
    <tableColumn id="8198" xr3:uid="{F3F13202-1CDA-9B49-821E-BF38D49530A1}" name="Colonne8172" dataDxfId="8214"/>
    <tableColumn id="8199" xr3:uid="{863050CC-1669-CA43-8A2E-378ED6DBC16C}" name="Colonne8173" dataDxfId="8213"/>
    <tableColumn id="8200" xr3:uid="{D364A7DE-D0F2-8443-9B85-65854BC42022}" name="Colonne8174" dataDxfId="8212"/>
    <tableColumn id="8201" xr3:uid="{B7ED2C0E-2F61-244A-8803-2186521BC510}" name="Colonne8175" dataDxfId="8211"/>
    <tableColumn id="8202" xr3:uid="{F07FC219-07AE-304C-AEAF-78021859F49A}" name="Colonne8176" dataDxfId="8210"/>
    <tableColumn id="8203" xr3:uid="{78F278B3-A288-5646-922B-9FF170F8A04A}" name="Colonne8177" dataDxfId="8209"/>
    <tableColumn id="8204" xr3:uid="{974B0E73-1F13-AE4F-915A-57D10112377A}" name="Colonne8178" dataDxfId="8208"/>
    <tableColumn id="8205" xr3:uid="{E9274C59-03D1-294C-9291-B6F1694CCCD2}" name="Colonne8179" dataDxfId="8207"/>
    <tableColumn id="8206" xr3:uid="{BE60FB98-4AE5-3841-BBCA-921846825920}" name="Colonne8180" dataDxfId="8206"/>
    <tableColumn id="8207" xr3:uid="{92AC7231-4D4E-974C-BD26-1129C4625454}" name="Colonne8181" dataDxfId="8205"/>
    <tableColumn id="8208" xr3:uid="{7507F940-F649-2E44-85A9-39C76410CC0C}" name="Colonne8182" dataDxfId="8204"/>
    <tableColumn id="8209" xr3:uid="{FD80CF96-90A5-7A49-836C-33369D446CFD}" name="Colonne8183" dataDxfId="8203"/>
    <tableColumn id="8210" xr3:uid="{13C51DD0-9D5B-274E-B2FA-15465DB8AD74}" name="Colonne8184" dataDxfId="8202"/>
    <tableColumn id="8211" xr3:uid="{76E03EB2-88A2-E94F-8954-5649DB59D9E2}" name="Colonne8185" dataDxfId="8201"/>
    <tableColumn id="8212" xr3:uid="{081C6A81-74C1-514E-8221-014C506820BD}" name="Colonne8186" dataDxfId="8200"/>
    <tableColumn id="8213" xr3:uid="{F10EC724-EEBD-2B46-B9C6-B6C6CFE4FB22}" name="Colonne8187" dataDxfId="8199"/>
    <tableColumn id="8214" xr3:uid="{B8A87994-5404-1E4E-B7F7-AA5EE859A358}" name="Colonne8188" dataDxfId="8198"/>
    <tableColumn id="8215" xr3:uid="{4218D4B7-34DC-6246-B0D4-D098DA644B44}" name="Colonne8189" dataDxfId="8197"/>
    <tableColumn id="8216" xr3:uid="{03DD471E-EF80-7A42-9D91-15193EDD3BC0}" name="Colonne8190" dataDxfId="8196"/>
    <tableColumn id="8217" xr3:uid="{F5BB0E24-8DFA-7749-AD1B-CE738D3C9F46}" name="Colonne8191" dataDxfId="8195"/>
    <tableColumn id="8218" xr3:uid="{27B99283-0739-7C42-9C10-EB4F498E11D3}" name="Colonne8192" dataDxfId="8194"/>
    <tableColumn id="8219" xr3:uid="{2058F5FF-5E14-3C45-A27A-07B21C629058}" name="Colonne8193" dataDxfId="8193"/>
    <tableColumn id="8220" xr3:uid="{D01E3015-3757-1A41-A58A-6EE5AA9D0949}" name="Colonne8194" dataDxfId="8192"/>
    <tableColumn id="8221" xr3:uid="{2F5D5EA5-1F9C-BF4D-B08C-74875DF8EB21}" name="Colonne8195" dataDxfId="8191"/>
    <tableColumn id="8222" xr3:uid="{8A801813-DF20-3842-94BF-40A0CA24CAA8}" name="Colonne8196" dataDxfId="8190"/>
    <tableColumn id="8223" xr3:uid="{40CD21F9-E1E8-0346-905B-3F0B0FD8845F}" name="Colonne8197" dataDxfId="8189"/>
    <tableColumn id="8224" xr3:uid="{2BFB032C-0167-8B4C-91CD-501336C45C79}" name="Colonne8198" dataDxfId="8188"/>
    <tableColumn id="8225" xr3:uid="{335733E3-BAB7-FA4E-91E9-7AA4E8AAAE09}" name="Colonne8199" dataDxfId="8187"/>
    <tableColumn id="8226" xr3:uid="{00289E88-9B82-EB4C-AB5F-F7D4FFE1C86C}" name="Colonne8200" dataDxfId="8186"/>
    <tableColumn id="8227" xr3:uid="{E204E555-F656-DD45-B395-B3D667406A28}" name="Colonne8201" dataDxfId="8185"/>
    <tableColumn id="8228" xr3:uid="{B5609443-A29D-F04B-9EDC-C319ABA55612}" name="Colonne8202" dataDxfId="8184"/>
    <tableColumn id="8229" xr3:uid="{FA6927BA-FFF9-4543-811C-F2D0C019C1FE}" name="Colonne8203" dataDxfId="8183"/>
    <tableColumn id="8230" xr3:uid="{E8DDEC9A-2789-A44C-938B-99D04E1404DF}" name="Colonne8204" dataDxfId="8182"/>
    <tableColumn id="8231" xr3:uid="{D07EE312-132A-B348-8CAC-B6EF0C8BB084}" name="Colonne8205" dataDxfId="8181"/>
    <tableColumn id="8232" xr3:uid="{401E9D84-8CAC-9F4C-9D59-C13F1C40DBD3}" name="Colonne8206" dataDxfId="8180"/>
    <tableColumn id="8233" xr3:uid="{91A1BC2A-EF1F-534D-9B20-88B36523D4F3}" name="Colonne8207" dataDxfId="8179"/>
    <tableColumn id="8234" xr3:uid="{0C7E2744-CEE2-7B40-AF18-5A40970789DA}" name="Colonne8208" dataDxfId="8178"/>
    <tableColumn id="8235" xr3:uid="{2F51DAA6-3B7F-4543-99B8-89B973CA39EA}" name="Colonne8209" dataDxfId="8177"/>
    <tableColumn id="8236" xr3:uid="{B9A8DE44-D603-9743-91C5-BE37C0CBCCBA}" name="Colonne8210" dataDxfId="8176"/>
    <tableColumn id="8237" xr3:uid="{3E6DF340-35F7-8A46-873D-A69C1F1EAF8A}" name="Colonne8211" dataDxfId="8175"/>
    <tableColumn id="8238" xr3:uid="{555A960B-54AD-D945-AAC5-72424A1D1139}" name="Colonne8212" dataDxfId="8174"/>
    <tableColumn id="8239" xr3:uid="{714B0B4D-F834-7B4C-939D-5289BD6CC32F}" name="Colonne8213" dataDxfId="8173"/>
    <tableColumn id="8240" xr3:uid="{795BED85-9B92-2740-BA17-1929DA631F6B}" name="Colonne8214" dataDxfId="8172"/>
    <tableColumn id="8241" xr3:uid="{37BC56B0-B3EB-A64B-B13B-200498CD1E7A}" name="Colonne8215" dataDxfId="8171"/>
    <tableColumn id="8242" xr3:uid="{0B2D6F91-7CB4-2D4D-AE74-512811FDEFC1}" name="Colonne8216" dataDxfId="8170"/>
    <tableColumn id="8243" xr3:uid="{52D3F425-B498-0146-A614-226DF1CBEFED}" name="Colonne8217" dataDxfId="8169"/>
    <tableColumn id="8244" xr3:uid="{5AB4156E-E5DC-EA40-B1C2-027DD4BD3BCF}" name="Colonne8218" dataDxfId="8168"/>
    <tableColumn id="8245" xr3:uid="{05747844-C5C6-324F-8457-7CF4AC764105}" name="Colonne8219" dataDxfId="8167"/>
    <tableColumn id="8246" xr3:uid="{CC3BFF5E-C25D-F749-B0F4-50DA63AA7278}" name="Colonne8220" dataDxfId="8166"/>
    <tableColumn id="8247" xr3:uid="{5958709D-CD06-BF40-B010-DC8FADC181FC}" name="Colonne8221" dataDxfId="8165"/>
    <tableColumn id="8248" xr3:uid="{894FBB58-DF0B-6441-A1B1-64AEB707CAB8}" name="Colonne8222" dataDxfId="8164"/>
    <tableColumn id="8249" xr3:uid="{B3D417EF-B0BB-124D-8705-51AA2EE155E3}" name="Colonne8223" dataDxfId="8163"/>
    <tableColumn id="8250" xr3:uid="{54CF3B13-388A-9743-8897-CB228EFB1B30}" name="Colonne8224" dataDxfId="8162"/>
    <tableColumn id="8251" xr3:uid="{1DB99988-B2D6-2B43-969F-5340B96B3117}" name="Colonne8225" dataDxfId="8161"/>
    <tableColumn id="8252" xr3:uid="{E8F62059-FC82-8C4A-9DA1-A8C3E2526F88}" name="Colonne8226" dataDxfId="8160"/>
    <tableColumn id="8253" xr3:uid="{99250DAA-7DA2-B04B-8C9C-6A0EE4D8131E}" name="Colonne8227" dataDxfId="8159"/>
    <tableColumn id="8254" xr3:uid="{2733852D-27A7-AD44-B0A6-6ACB806F8873}" name="Colonne8228" dataDxfId="8158"/>
    <tableColumn id="8255" xr3:uid="{1FD9BC0B-19C2-0B42-815F-F2C2E7094164}" name="Colonne8229" dataDxfId="8157"/>
    <tableColumn id="8256" xr3:uid="{C836F9FB-87BE-B841-B017-512E2DDE7040}" name="Colonne8230" dataDxfId="8156"/>
    <tableColumn id="8257" xr3:uid="{884B568F-B3ED-B242-A0CF-B954E640B7A8}" name="Colonne8231" dataDxfId="8155"/>
    <tableColumn id="8258" xr3:uid="{FFEE74BA-C61B-1A48-B8FB-26464725CA7C}" name="Colonne8232" dataDxfId="8154"/>
    <tableColumn id="8259" xr3:uid="{CA6C066F-C3C1-9D42-A81A-B7ED8D852718}" name="Colonne8233" dataDxfId="8153"/>
    <tableColumn id="8260" xr3:uid="{98C37A0E-4498-014D-A29B-8F09DB67FE9F}" name="Colonne8234" dataDxfId="8152"/>
    <tableColumn id="8261" xr3:uid="{00D5D727-8564-6446-8597-DB48E4AAE47C}" name="Colonne8235" dataDxfId="8151"/>
    <tableColumn id="8262" xr3:uid="{24129179-6C91-E14F-BF36-768961D19CB3}" name="Colonne8236" dataDxfId="8150"/>
    <tableColumn id="8263" xr3:uid="{2DFB94DB-D8CD-1745-9E1B-A5673E026AE0}" name="Colonne8237" dataDxfId="8149"/>
    <tableColumn id="8264" xr3:uid="{E381B02F-01F3-E242-A5D8-B02EB3E1949A}" name="Colonne8238" dataDxfId="8148"/>
    <tableColumn id="8265" xr3:uid="{A16D1597-33A2-F541-AC78-868ACB1D0D51}" name="Colonne8239" dataDxfId="8147"/>
    <tableColumn id="8266" xr3:uid="{EFDE00B4-73C2-B241-AEEF-C6D873BE4AEB}" name="Colonne8240" dataDxfId="8146"/>
    <tableColumn id="8267" xr3:uid="{D3B97A36-932E-3643-93B8-033D07611EF5}" name="Colonne8241" dataDxfId="8145"/>
    <tableColumn id="8268" xr3:uid="{496934FE-0D18-CF41-9110-685DF03B6813}" name="Colonne8242" dataDxfId="8144"/>
    <tableColumn id="8269" xr3:uid="{F41BA4A0-9AB6-4E4A-96FB-67760C899AF5}" name="Colonne8243" dataDxfId="8143"/>
    <tableColumn id="8270" xr3:uid="{E62B7B69-D9B3-4C4E-B7A4-A08C023C3204}" name="Colonne8244" dataDxfId="8142"/>
    <tableColumn id="8271" xr3:uid="{49B4A09D-91D5-224B-94DE-CECC760FEEAD}" name="Colonne8245" dataDxfId="8141"/>
    <tableColumn id="8272" xr3:uid="{EE53D9AC-1077-C149-953B-9CF7711EC08A}" name="Colonne8246" dataDxfId="8140"/>
    <tableColumn id="8273" xr3:uid="{0B3B0DDD-3867-6442-8A36-911B56679C76}" name="Colonne8247" dataDxfId="8139"/>
    <tableColumn id="8274" xr3:uid="{D825C457-BD84-924F-A431-5F7B23740F14}" name="Colonne8248" dataDxfId="8138"/>
    <tableColumn id="8275" xr3:uid="{1090284B-E089-DA4E-88D5-83F5E43F237F}" name="Colonne8249" dataDxfId="8137"/>
    <tableColumn id="8276" xr3:uid="{85784D01-CD5E-484F-9178-D9693DF62D7F}" name="Colonne8250" dataDxfId="8136"/>
    <tableColumn id="8277" xr3:uid="{394BE3C4-BA0A-5F4B-BF40-5D1E236444FA}" name="Colonne8251" dataDxfId="8135"/>
    <tableColumn id="8278" xr3:uid="{436A9634-874D-E44F-9A2A-D92F8A0D3EE3}" name="Colonne8252" dataDxfId="8134"/>
    <tableColumn id="8279" xr3:uid="{5852B4E7-8466-8740-AED6-55B048D677E6}" name="Colonne8253" dataDxfId="8133"/>
    <tableColumn id="8280" xr3:uid="{3D85D7B0-BE17-2044-B846-381EE73B8B00}" name="Colonne8254" dataDxfId="8132"/>
    <tableColumn id="8281" xr3:uid="{2E1B6E1F-95DD-FD4D-B4AC-C9148E31C00E}" name="Colonne8255" dataDxfId="8131"/>
    <tableColumn id="8282" xr3:uid="{0AA99928-9BF3-A549-8A4F-23ADB73131B5}" name="Colonne8256" dataDxfId="8130"/>
    <tableColumn id="8283" xr3:uid="{9C99D765-FA6E-0544-B53C-9D6D36BF3FD2}" name="Colonne8257" dataDxfId="8129"/>
    <tableColumn id="8284" xr3:uid="{1064EC3D-9DEE-2C48-9982-14BA20BC53F8}" name="Colonne8258" dataDxfId="8128"/>
    <tableColumn id="8285" xr3:uid="{3C197F19-10AC-9949-B0A9-C2DF06F00346}" name="Colonne8259" dataDxfId="8127"/>
    <tableColumn id="8286" xr3:uid="{6BB22F72-96EA-744A-B992-F4ED56F2267E}" name="Colonne8260" dataDxfId="8126"/>
    <tableColumn id="8287" xr3:uid="{6DA87139-F536-2448-8C1D-5EB3D9B57C43}" name="Colonne8261" dataDxfId="8125"/>
    <tableColumn id="8288" xr3:uid="{9EFE6794-AD09-A440-9D65-C8432617D31B}" name="Colonne8262" dataDxfId="8124"/>
    <tableColumn id="8289" xr3:uid="{7F15E168-4CFC-C54D-8648-6FB033B66824}" name="Colonne8263" dataDxfId="8123"/>
    <tableColumn id="8290" xr3:uid="{33FEA1FC-08AE-724C-B6BB-C68BC3295556}" name="Colonne8264" dataDxfId="8122"/>
    <tableColumn id="8291" xr3:uid="{A424B549-09AE-AB46-BEDB-708535627EA3}" name="Colonne8265" dataDxfId="8121"/>
    <tableColumn id="8292" xr3:uid="{2AE9EF5F-2299-1044-8384-63D22A31261E}" name="Colonne8266" dataDxfId="8120"/>
    <tableColumn id="8293" xr3:uid="{7AA9FA33-309D-B64B-950C-19675B62E4F3}" name="Colonne8267" dataDxfId="8119"/>
    <tableColumn id="8294" xr3:uid="{1BDAA5E5-DCAD-804F-A7A3-5F413EC3EC59}" name="Colonne8268" dataDxfId="8118"/>
    <tableColumn id="8295" xr3:uid="{37803914-54A8-5446-83FB-F8003D91735B}" name="Colonne8269" dataDxfId="8117"/>
    <tableColumn id="8296" xr3:uid="{5D2F5F49-EE4A-8348-BFE5-09CD2D5F5969}" name="Colonne8270" dataDxfId="8116"/>
    <tableColumn id="8297" xr3:uid="{676E75E4-979D-2944-9800-F67D79A0A293}" name="Colonne8271" dataDxfId="8115"/>
    <tableColumn id="8298" xr3:uid="{B1AB9F4A-9130-1645-9222-A96D775DDC3A}" name="Colonne8272" dataDxfId="8114"/>
    <tableColumn id="8299" xr3:uid="{C317849D-F7B1-B84D-8087-FE16FC8AB8C2}" name="Colonne8273" dataDxfId="8113"/>
    <tableColumn id="8300" xr3:uid="{4ECC64B7-C825-FF4A-BD8B-D1DAEDC758AB}" name="Colonne8274" dataDxfId="8112"/>
    <tableColumn id="8301" xr3:uid="{44B1F174-CFCE-DB4B-97F2-C492C7ED960D}" name="Colonne8275" dataDxfId="8111"/>
    <tableColumn id="8302" xr3:uid="{6E6B7479-2A0D-1B4F-A473-C78866263BE5}" name="Colonne8276" dataDxfId="8110"/>
    <tableColumn id="8303" xr3:uid="{9A4A68BE-2D35-4548-A875-BFFE2DE46FEE}" name="Colonne8277" dataDxfId="8109"/>
    <tableColumn id="8304" xr3:uid="{20260AF4-BD20-084A-8E45-B71538A45B31}" name="Colonne8278" dataDxfId="8108"/>
    <tableColumn id="8305" xr3:uid="{DDA717FB-B9FF-584B-BD1F-D6777FF39D1E}" name="Colonne8279" dataDxfId="8107"/>
    <tableColumn id="8306" xr3:uid="{B8FD0CCA-12F9-324D-8CB8-81BBD05CE476}" name="Colonne8280" dataDxfId="8106"/>
    <tableColumn id="8307" xr3:uid="{53AA2F62-7DB3-174A-A1AC-5E333874B824}" name="Colonne8281" dataDxfId="8105"/>
    <tableColumn id="8308" xr3:uid="{42300CAC-3C0B-DD4A-8C00-0320A0621867}" name="Colonne8282" dataDxfId="8104"/>
    <tableColumn id="8309" xr3:uid="{31BC5CBD-92BD-A14D-87F7-6243982FDA7E}" name="Colonne8283" dataDxfId="8103"/>
    <tableColumn id="8310" xr3:uid="{C852AD31-9D7F-2D4F-BB67-EEF51E5FEBE9}" name="Colonne8284" dataDxfId="8102"/>
    <tableColumn id="8311" xr3:uid="{32E98A79-C6DA-024D-B526-0C8324A4FC8A}" name="Colonne8285" dataDxfId="8101"/>
    <tableColumn id="8312" xr3:uid="{8511DB20-B113-0241-A0D9-2D97CE99FCCD}" name="Colonne8286" dataDxfId="8100"/>
    <tableColumn id="8313" xr3:uid="{5D1713FB-351A-4349-8815-6E2EC6CAE67D}" name="Colonne8287" dataDxfId="8099"/>
    <tableColumn id="8314" xr3:uid="{E62913DB-F564-F749-BBF9-7358525471A7}" name="Colonne8288" dataDxfId="8098"/>
    <tableColumn id="8315" xr3:uid="{FB2F5FED-1203-2846-B8DB-DD2FA299298B}" name="Colonne8289" dataDxfId="8097"/>
    <tableColumn id="8316" xr3:uid="{414D85FE-3AEB-B14B-9107-D262D3EE6B8D}" name="Colonne8290" dataDxfId="8096"/>
    <tableColumn id="8317" xr3:uid="{FBA011FB-93E3-B240-8E65-A2590EDB38C3}" name="Colonne8291" dataDxfId="8095"/>
    <tableColumn id="8318" xr3:uid="{21896B9D-120A-FC48-B7AA-7755B76EFAC8}" name="Colonne8292" dataDxfId="8094"/>
    <tableColumn id="8319" xr3:uid="{36BE12A0-C82C-9A4C-8348-DD097D5B80B5}" name="Colonne8293" dataDxfId="8093"/>
    <tableColumn id="8320" xr3:uid="{E7E3D640-3B74-604B-B6F5-719C0E6892A1}" name="Colonne8294" dataDxfId="8092"/>
    <tableColumn id="8321" xr3:uid="{E1262C46-1966-B54A-B955-92124A65F3EE}" name="Colonne8295" dataDxfId="8091"/>
    <tableColumn id="8322" xr3:uid="{F728877E-0324-554A-9B97-4895F7794B33}" name="Colonne8296" dataDxfId="8090"/>
    <tableColumn id="8323" xr3:uid="{9B9E269E-C2D5-C144-BDFC-3543CB9E7288}" name="Colonne8297" dataDxfId="8089"/>
    <tableColumn id="8324" xr3:uid="{39730C80-31F4-9442-9EEB-16882D09B10D}" name="Colonne8298" dataDxfId="8088"/>
    <tableColumn id="8325" xr3:uid="{25C38952-4277-6C4A-B630-A3E7A05477A5}" name="Colonne8299" dataDxfId="8087"/>
    <tableColumn id="8326" xr3:uid="{1205A11D-E8D2-3A4F-992E-E4B752852EB7}" name="Colonne8300" dataDxfId="8086"/>
    <tableColumn id="8327" xr3:uid="{26B5BC92-51EB-474C-B25F-ADA4FA8D90A1}" name="Colonne8301" dataDxfId="8085"/>
    <tableColumn id="8328" xr3:uid="{EB44D9EF-8D19-6644-9806-4100BEA86894}" name="Colonne8302" dataDxfId="8084"/>
    <tableColumn id="8329" xr3:uid="{76BD0592-CC28-F64E-A96E-4FACC0C4B41B}" name="Colonne8303" dataDxfId="8083"/>
    <tableColumn id="8330" xr3:uid="{B95C0FC2-B92E-5743-9BA5-1119D5E20E07}" name="Colonne8304" dataDxfId="8082"/>
    <tableColumn id="8331" xr3:uid="{88903E1F-2685-D14D-B686-EDE0B7A1109B}" name="Colonne8305" dataDxfId="8081"/>
    <tableColumn id="8332" xr3:uid="{E25C7235-0A8A-D847-80DB-62ECAD429007}" name="Colonne8306" dataDxfId="8080"/>
    <tableColumn id="8333" xr3:uid="{C4292E74-4A90-6C46-BAA6-F8541BA2BC69}" name="Colonne8307" dataDxfId="8079"/>
    <tableColumn id="8334" xr3:uid="{A082717C-C288-3047-95CF-31A98057FBF0}" name="Colonne8308" dataDxfId="8078"/>
    <tableColumn id="8335" xr3:uid="{6BC3AABC-F35D-3447-A3AA-31FD77E98386}" name="Colonne8309" dataDxfId="8077"/>
    <tableColumn id="8336" xr3:uid="{5E8C0B53-F2B6-1147-9003-0A268CBB7FD6}" name="Colonne8310" dataDxfId="8076"/>
    <tableColumn id="8337" xr3:uid="{FE19DEDE-BE41-504F-89D0-FA47EE3F2C5F}" name="Colonne8311" dataDxfId="8075"/>
    <tableColumn id="8338" xr3:uid="{496D15B6-A7BB-0749-B5B4-66858597B60E}" name="Colonne8312" dataDxfId="8074"/>
    <tableColumn id="8339" xr3:uid="{49239881-3FBF-4E48-9FFB-BA8DAC3A33E2}" name="Colonne8313" dataDxfId="8073"/>
    <tableColumn id="8340" xr3:uid="{A4B5D2B1-DABA-CE45-A549-D1EFC2AE162C}" name="Colonne8314" dataDxfId="8072"/>
    <tableColumn id="8341" xr3:uid="{156CA1F9-FF00-264D-9013-5BD40A15A687}" name="Colonne8315" dataDxfId="8071"/>
    <tableColumn id="8342" xr3:uid="{895524BE-49F4-C646-986D-0DD792830256}" name="Colonne8316" dataDxfId="8070"/>
    <tableColumn id="8343" xr3:uid="{209631AD-D02D-7C49-9E36-4A5DBBE69924}" name="Colonne8317" dataDxfId="8069"/>
    <tableColumn id="8344" xr3:uid="{2F533920-A6C6-3C46-9436-7A7640EE9FF5}" name="Colonne8318" dataDxfId="8068"/>
    <tableColumn id="8345" xr3:uid="{C93462E0-190D-044D-B9B6-FFC0006E6E68}" name="Colonne8319" dataDxfId="8067"/>
    <tableColumn id="8346" xr3:uid="{9D993F93-A2E3-DE4C-AC01-1B7802FE49A9}" name="Colonne8320" dataDxfId="8066"/>
    <tableColumn id="8347" xr3:uid="{E828EC73-BF88-CE4C-995D-5305DE003A1A}" name="Colonne8321" dataDxfId="8065"/>
    <tableColumn id="8348" xr3:uid="{33EA2B5B-D603-4A43-83E6-814EFAD627F3}" name="Colonne8322" dataDxfId="8064"/>
    <tableColumn id="8349" xr3:uid="{327C6006-4A10-8245-A63E-3D72499EC2C0}" name="Colonne8323" dataDxfId="8063"/>
    <tableColumn id="8350" xr3:uid="{9AE1B5AA-97CE-FF4B-A356-EFE180F3A733}" name="Colonne8324" dataDxfId="8062"/>
    <tableColumn id="8351" xr3:uid="{8F8BFD9F-314A-974E-8B06-5314AE614C0A}" name="Colonne8325" dataDxfId="8061"/>
    <tableColumn id="8352" xr3:uid="{18D39ADF-DCC3-714F-8C36-1475548AB706}" name="Colonne8326" dataDxfId="8060"/>
    <tableColumn id="8353" xr3:uid="{96E101D8-9BDC-A74D-AE6A-F38C4BDE354B}" name="Colonne8327" dataDxfId="8059"/>
    <tableColumn id="8354" xr3:uid="{06A5BAD6-F8E3-8E4B-91D1-4848733430E3}" name="Colonne8328" dataDxfId="8058"/>
    <tableColumn id="8355" xr3:uid="{DD2620B5-007F-284E-B520-6C8AC9674EA1}" name="Colonne8329" dataDxfId="8057"/>
    <tableColumn id="8356" xr3:uid="{1A8E482C-2ED9-614D-8689-4AFB817D5709}" name="Colonne8330" dataDxfId="8056"/>
    <tableColumn id="8357" xr3:uid="{F6290C33-8B82-EC49-97B1-C06BCEA772D7}" name="Colonne8331" dataDxfId="8055"/>
    <tableColumn id="8358" xr3:uid="{9757E4EE-F4FC-214A-96A9-68C5EC4F110B}" name="Colonne8332" dataDxfId="8054"/>
    <tableColumn id="8359" xr3:uid="{1FAE84FE-9BF3-4448-BDE1-5FE7F4BC0538}" name="Colonne8333" dataDxfId="8053"/>
    <tableColumn id="8360" xr3:uid="{C33D702F-62AB-844B-AC72-7B8AC975EA72}" name="Colonne8334" dataDxfId="8052"/>
    <tableColumn id="8361" xr3:uid="{2A970C42-07A1-3247-AB3E-B92C0846CD3E}" name="Colonne8335" dataDxfId="8051"/>
    <tableColumn id="8362" xr3:uid="{52AE004D-93B4-B24C-8283-E545619B8A28}" name="Colonne8336" dataDxfId="8050"/>
    <tableColumn id="8363" xr3:uid="{29A15A77-C39B-5645-A293-81BFC4693C04}" name="Colonne8337" dataDxfId="8049"/>
    <tableColumn id="8364" xr3:uid="{F4E97F64-0A6A-CD46-8DB5-3206FB2E3A01}" name="Colonne8338" dataDxfId="8048"/>
    <tableColumn id="8365" xr3:uid="{7AC1C60A-5919-E440-AB33-D23ABC12DF6F}" name="Colonne8339" dataDxfId="8047"/>
    <tableColumn id="8366" xr3:uid="{96DDB3DC-FEF3-5B43-B844-AA102F072F83}" name="Colonne8340" dataDxfId="8046"/>
    <tableColumn id="8367" xr3:uid="{5F3A156E-ECAD-6F4A-BDF0-B21707C0F0EF}" name="Colonne8341" dataDxfId="8045"/>
    <tableColumn id="8368" xr3:uid="{0B8E3356-B0D6-2549-AA65-C9DACA5FCC71}" name="Colonne8342" dataDxfId="8044"/>
    <tableColumn id="8369" xr3:uid="{FB80B568-C2A1-7F4A-8034-C1DDC7562D50}" name="Colonne8343" dataDxfId="8043"/>
    <tableColumn id="8370" xr3:uid="{DC282A83-4865-1A4D-9151-121690D776D9}" name="Colonne8344" dataDxfId="8042"/>
    <tableColumn id="8371" xr3:uid="{716B32E5-9B09-2C44-8AC0-8C90A097308D}" name="Colonne8345" dataDxfId="8041"/>
    <tableColumn id="8372" xr3:uid="{C8F15E7E-2A11-7942-B8B1-AEBCFA52B75E}" name="Colonne8346" dataDxfId="8040"/>
    <tableColumn id="8373" xr3:uid="{9C801F6F-5023-F949-ABF9-70A7A49E164C}" name="Colonne8347" dataDxfId="8039"/>
    <tableColumn id="8374" xr3:uid="{97464EB4-0CB3-7D41-B0C4-CAE3054ACB78}" name="Colonne8348" dataDxfId="8038"/>
    <tableColumn id="8375" xr3:uid="{C481EED5-7615-904E-851B-BEE7C29953D2}" name="Colonne8349" dataDxfId="8037"/>
    <tableColumn id="8376" xr3:uid="{872A7E09-E85F-A248-A240-9811886B2244}" name="Colonne8350" dataDxfId="8036"/>
    <tableColumn id="8377" xr3:uid="{F8FD589D-C721-374D-94A7-41D5E1B0B746}" name="Colonne8351" dataDxfId="8035"/>
    <tableColumn id="8378" xr3:uid="{10261982-A63B-B34E-9880-544BB6C0931D}" name="Colonne8352" dataDxfId="8034"/>
    <tableColumn id="8379" xr3:uid="{A6566382-CE2B-7D48-8CEC-F0E33153E7C8}" name="Colonne8353" dataDxfId="8033"/>
    <tableColumn id="8380" xr3:uid="{253F5984-7096-BB40-AA66-1834DC3811FE}" name="Colonne8354" dataDxfId="8032"/>
    <tableColumn id="8381" xr3:uid="{51F4B2CF-FC98-FB48-A151-B032F4A621B5}" name="Colonne8355" dataDxfId="8031"/>
    <tableColumn id="8382" xr3:uid="{8F663200-1B31-3842-9DE4-840F4BB4989F}" name="Colonne8356" dataDxfId="8030"/>
    <tableColumn id="8383" xr3:uid="{13D16836-1C0F-C546-80EB-51550EDD88E2}" name="Colonne8357" dataDxfId="8029"/>
    <tableColumn id="8384" xr3:uid="{BA71EEE4-69F6-8D40-AAC1-65EFA11EB1B3}" name="Colonne8358" dataDxfId="8028"/>
    <tableColumn id="8385" xr3:uid="{B95EDC4C-0D52-4042-8815-B1A10132A459}" name="Colonne8359" dataDxfId="8027"/>
    <tableColumn id="8386" xr3:uid="{89A7C6F9-FF27-4346-88BF-1A8790B44C6A}" name="Colonne8360" dataDxfId="8026"/>
    <tableColumn id="8387" xr3:uid="{6D169A36-73AF-3A49-A403-7EF76349733A}" name="Colonne8361" dataDxfId="8025"/>
    <tableColumn id="8388" xr3:uid="{ED8CBE6F-28A3-154B-A1C9-87FFEA146008}" name="Colonne8362" dataDxfId="8024"/>
    <tableColumn id="8389" xr3:uid="{7D605572-DB7B-A340-A939-B05495E1CEA6}" name="Colonne8363" dataDxfId="8023"/>
    <tableColumn id="8390" xr3:uid="{8A4545F5-F5BF-C247-866E-701FE75656F8}" name="Colonne8364" dataDxfId="8022"/>
    <tableColumn id="8391" xr3:uid="{64E82E4E-A785-D746-AD57-82AA4BC5B6A3}" name="Colonne8365" dataDxfId="8021"/>
    <tableColumn id="8392" xr3:uid="{640E165A-733B-0048-93DA-E2EA26F015B6}" name="Colonne8366" dataDxfId="8020"/>
    <tableColumn id="8393" xr3:uid="{92301946-0DEA-304A-A945-70ED14B1A81E}" name="Colonne8367" dataDxfId="8019"/>
    <tableColumn id="8394" xr3:uid="{F28C29EB-6CE1-3943-98B4-2EB3F37B487C}" name="Colonne8368" dataDxfId="8018"/>
    <tableColumn id="8395" xr3:uid="{F2CA958F-266C-EA4D-A41C-5D63EE8685A1}" name="Colonne8369" dataDxfId="8017"/>
    <tableColumn id="8396" xr3:uid="{54517868-6A80-3C42-B23B-4AD661AB570B}" name="Colonne8370" dataDxfId="8016"/>
    <tableColumn id="8397" xr3:uid="{A590ADD4-339A-E04C-B381-44E60AF79613}" name="Colonne8371" dataDxfId="8015"/>
    <tableColumn id="8398" xr3:uid="{0187BE54-02E5-524B-9286-3AED69B1F945}" name="Colonne8372" dataDxfId="8014"/>
    <tableColumn id="8399" xr3:uid="{AFD3FC6A-99AA-5947-8EE4-C2E8B6DEAD47}" name="Colonne8373" dataDxfId="8013"/>
    <tableColumn id="8400" xr3:uid="{47483C58-A227-DC4A-8ED9-FF86FCC32AFE}" name="Colonne8374" dataDxfId="8012"/>
    <tableColumn id="8401" xr3:uid="{A9ED25FD-2B79-DA46-8C8F-083B86FA495D}" name="Colonne8375" dataDxfId="8011"/>
    <tableColumn id="8402" xr3:uid="{5C4546D6-2467-9B49-9F5C-E9CD46C07F5A}" name="Colonne8376" dataDxfId="8010"/>
    <tableColumn id="8403" xr3:uid="{7A8700E0-8B1D-7048-A069-102A1A53EB6B}" name="Colonne8377" dataDxfId="8009"/>
    <tableColumn id="8404" xr3:uid="{5FA96845-0422-8146-8AA2-6337D0895875}" name="Colonne8378" dataDxfId="8008"/>
    <tableColumn id="8405" xr3:uid="{8AB0482E-1783-F441-A8E0-EA6EEA093C47}" name="Colonne8379" dataDxfId="8007"/>
    <tableColumn id="8406" xr3:uid="{E974DB1A-A938-AB4D-9263-EC00DB183F3E}" name="Colonne8380" dataDxfId="8006"/>
    <tableColumn id="8407" xr3:uid="{A152DB92-DD87-C741-82DF-8F58DEA24892}" name="Colonne8381" dataDxfId="8005"/>
    <tableColumn id="8408" xr3:uid="{72E98428-D15B-0F48-8B12-5DAECA8B7E60}" name="Colonne8382" dataDxfId="8004"/>
    <tableColumn id="8409" xr3:uid="{0221AE59-7DDE-2048-A05A-860BE7E87C69}" name="Colonne8383" dataDxfId="8003"/>
    <tableColumn id="8410" xr3:uid="{1E47F539-9518-594F-99FC-49DF2D500152}" name="Colonne8384" dataDxfId="8002"/>
    <tableColumn id="8411" xr3:uid="{D5FE8E6B-6EC0-6348-978F-94318E2BD492}" name="Colonne8385" dataDxfId="8001"/>
    <tableColumn id="8412" xr3:uid="{7B550E38-FFBB-7E4C-BC3A-CED3EE8CCDBA}" name="Colonne8386" dataDxfId="8000"/>
    <tableColumn id="8413" xr3:uid="{AB68CC8F-FFD0-5E41-AE1C-C04EDD011615}" name="Colonne8387" dataDxfId="7999"/>
    <tableColumn id="8414" xr3:uid="{A9AD6309-877A-324C-8D0B-B67A1EF191BA}" name="Colonne8388" dataDxfId="7998"/>
    <tableColumn id="8415" xr3:uid="{860676BB-4D96-7F48-AB54-28E9E4C3220D}" name="Colonne8389" dataDxfId="7997"/>
    <tableColumn id="8416" xr3:uid="{6C09AAB1-2E93-FA44-B657-BA397DF896EA}" name="Colonne8390" dataDxfId="7996"/>
    <tableColumn id="8417" xr3:uid="{E59DFA00-B6E6-8248-B295-E1D9B6371026}" name="Colonne8391" dataDxfId="7995"/>
    <tableColumn id="8418" xr3:uid="{69C59C00-EE7D-AF44-9056-6474390AC389}" name="Colonne8392" dataDxfId="7994"/>
    <tableColumn id="8419" xr3:uid="{1C942148-2507-DD42-A385-AB605FE16637}" name="Colonne8393" dataDxfId="7993"/>
    <tableColumn id="8420" xr3:uid="{0435ACB9-8B67-BA4D-8AF4-7586D20A1419}" name="Colonne8394" dataDxfId="7992"/>
    <tableColumn id="8421" xr3:uid="{9DFE74FD-CE77-E246-A983-A277B70969F2}" name="Colonne8395" dataDxfId="7991"/>
    <tableColumn id="8422" xr3:uid="{3B829E58-E3B3-F34C-B8AC-51B462300978}" name="Colonne8396" dataDxfId="7990"/>
    <tableColumn id="8423" xr3:uid="{E0963673-B6B0-3140-B880-0F2F60F46B38}" name="Colonne8397" dataDxfId="7989"/>
    <tableColumn id="8424" xr3:uid="{4260666D-BEE1-BE49-B2A1-1C7CFF133D64}" name="Colonne8398" dataDxfId="7988"/>
    <tableColumn id="8425" xr3:uid="{26A230BE-B3A9-1A46-8199-82D2BB96EA36}" name="Colonne8399" dataDxfId="7987"/>
    <tableColumn id="8426" xr3:uid="{79EBFDCC-7597-C942-9D15-0D4AB643F076}" name="Colonne8400" dataDxfId="7986"/>
    <tableColumn id="8427" xr3:uid="{BFAD6896-A258-E641-B252-3C9037DBD52A}" name="Colonne8401" dataDxfId="7985"/>
    <tableColumn id="8428" xr3:uid="{5DFC0F78-0368-284E-885F-2AE172FB5E1E}" name="Colonne8402" dataDxfId="7984"/>
    <tableColumn id="8429" xr3:uid="{E5EC5091-7068-6E4D-81CD-917B9798AE15}" name="Colonne8403" dataDxfId="7983"/>
    <tableColumn id="8430" xr3:uid="{E043F950-DCF7-E145-9920-A83B516E8E40}" name="Colonne8404" dataDxfId="7982"/>
    <tableColumn id="8431" xr3:uid="{B9EE76FC-8F73-2149-AB4E-B79E51DDCE5C}" name="Colonne8405" dataDxfId="7981"/>
    <tableColumn id="8432" xr3:uid="{2FA37AEF-8F19-3D47-8A1C-2C0BF41F3449}" name="Colonne8406" dataDxfId="7980"/>
    <tableColumn id="8433" xr3:uid="{BE13BAB5-BCE4-DA4C-9BAF-86D65608A380}" name="Colonne8407" dataDxfId="7979"/>
    <tableColumn id="8434" xr3:uid="{DB3995DF-4AD3-524C-8A22-6E4C808B1530}" name="Colonne8408" dataDxfId="7978"/>
    <tableColumn id="8435" xr3:uid="{BAC53528-4D79-B348-93B3-8D6E9779AE4D}" name="Colonne8409" dataDxfId="7977"/>
    <tableColumn id="8436" xr3:uid="{967AF4BB-350D-3140-BD8C-76D0A8E7631F}" name="Colonne8410" dataDxfId="7976"/>
    <tableColumn id="8437" xr3:uid="{A6C4ADA6-750A-814B-8CCF-0071C73A576C}" name="Colonne8411" dataDxfId="7975"/>
    <tableColumn id="8438" xr3:uid="{7CA0CC97-AA90-9D47-8D52-94D67128CA8F}" name="Colonne8412" dataDxfId="7974"/>
    <tableColumn id="8439" xr3:uid="{863394F0-F13E-FE43-817C-BE61EA830605}" name="Colonne8413" dataDxfId="7973"/>
    <tableColumn id="8440" xr3:uid="{0DCF5601-F6C8-0540-9707-F6D0DF2345BB}" name="Colonne8414" dataDxfId="7972"/>
    <tableColumn id="8441" xr3:uid="{DBC9D24A-3781-764B-B7CC-3CC5476F73AE}" name="Colonne8415" dataDxfId="7971"/>
    <tableColumn id="8442" xr3:uid="{7B70B2F6-CF91-E247-98F8-BA74FCE07B2E}" name="Colonne8416" dataDxfId="7970"/>
    <tableColumn id="8443" xr3:uid="{0D74AA8A-04CC-8348-A132-FE9AA6C0289E}" name="Colonne8417" dataDxfId="7969"/>
    <tableColumn id="8444" xr3:uid="{E9268D1F-3AF2-1F4F-AF3A-3B88613F24DB}" name="Colonne8418" dataDxfId="7968"/>
    <tableColumn id="8445" xr3:uid="{57BBF90F-42F1-4C48-A9E4-2A2E8EDAC280}" name="Colonne8419" dataDxfId="7967"/>
    <tableColumn id="8446" xr3:uid="{D687E3D0-2E97-BA49-BD04-9BD9DA906E2D}" name="Colonne8420" dataDxfId="7966"/>
    <tableColumn id="8447" xr3:uid="{AAE7A8AB-6812-E742-8F28-CB1749BBD5A0}" name="Colonne8421" dataDxfId="7965"/>
    <tableColumn id="8448" xr3:uid="{C0105C42-8916-C343-8ACD-DB83373A2843}" name="Colonne8422" dataDxfId="7964"/>
    <tableColumn id="8449" xr3:uid="{76D53FD5-B353-F646-8841-198BECE22807}" name="Colonne8423" dataDxfId="7963"/>
    <tableColumn id="8450" xr3:uid="{407A9603-9EC4-354B-B7DC-6BB68A0DC14A}" name="Colonne8424" dataDxfId="7962"/>
    <tableColumn id="8451" xr3:uid="{CC099A83-E33F-1D4B-AB7B-4B9887329FB8}" name="Colonne8425" dataDxfId="7961"/>
    <tableColumn id="8452" xr3:uid="{B8250373-BC28-384B-B71B-6702D8938A40}" name="Colonne8426" dataDxfId="7960"/>
    <tableColumn id="8453" xr3:uid="{6CC694DE-0588-1149-835B-EE26A75F4B1E}" name="Colonne8427" dataDxfId="7959"/>
    <tableColumn id="8454" xr3:uid="{8AEBCF62-7DF6-3F4B-818B-18DF540A7324}" name="Colonne8428" dataDxfId="7958"/>
    <tableColumn id="8455" xr3:uid="{90762904-A889-8B47-91A8-00B2EE25961F}" name="Colonne8429" dataDxfId="7957"/>
    <tableColumn id="8456" xr3:uid="{965CD259-4C77-C343-860B-67E872659A19}" name="Colonne8430" dataDxfId="7956"/>
    <tableColumn id="8457" xr3:uid="{A9BD812E-6B08-6D42-B4A3-26981D9A75A1}" name="Colonne8431" dataDxfId="7955"/>
    <tableColumn id="8458" xr3:uid="{C60084F2-7DB0-AF40-AB99-0D679AE48AB7}" name="Colonne8432" dataDxfId="7954"/>
    <tableColumn id="8459" xr3:uid="{21A8A3C8-466D-F149-8DAF-B7AFCBF95881}" name="Colonne8433" dataDxfId="7953"/>
    <tableColumn id="8460" xr3:uid="{80A82018-D78A-534E-8DAD-7C87FF3CEDAF}" name="Colonne8434" dataDxfId="7952"/>
    <tableColumn id="8461" xr3:uid="{762B8359-A6F7-314B-A85E-F64923F3784B}" name="Colonne8435" dataDxfId="7951"/>
    <tableColumn id="8462" xr3:uid="{E527875B-5C1F-A24C-B3E8-189B9629113D}" name="Colonne8436" dataDxfId="7950"/>
    <tableColumn id="8463" xr3:uid="{900BB398-5FFC-D141-A3F7-4EE4512474B2}" name="Colonne8437" dataDxfId="7949"/>
    <tableColumn id="8464" xr3:uid="{80DC3273-6518-0745-B836-5496C59C03F2}" name="Colonne8438" dataDxfId="7948"/>
    <tableColumn id="8465" xr3:uid="{FABBFD36-1BEC-9343-9449-94D2B6E87A16}" name="Colonne8439" dataDxfId="7947"/>
    <tableColumn id="8466" xr3:uid="{A106ABD0-DAE8-F247-96AD-7021A3CED0D9}" name="Colonne8440" dataDxfId="7946"/>
    <tableColumn id="8467" xr3:uid="{4E5ECA4D-A04F-5C47-8C91-0128F80508A9}" name="Colonne8441" dataDxfId="7945"/>
    <tableColumn id="8468" xr3:uid="{BCB95DAD-A5FC-844C-A954-2D5D2E391786}" name="Colonne8442" dataDxfId="7944"/>
    <tableColumn id="8469" xr3:uid="{40B3E8AA-6B67-2A42-876E-B4AD21359DD2}" name="Colonne8443" dataDxfId="7943"/>
    <tableColumn id="8470" xr3:uid="{74B9F82A-DA4C-1F4B-80E5-BE1898D76501}" name="Colonne8444" dataDxfId="7942"/>
    <tableColumn id="8471" xr3:uid="{C2748D1D-C270-9240-97C8-601D544FDCF8}" name="Colonne8445" dataDxfId="7941"/>
    <tableColumn id="8472" xr3:uid="{D56294F5-9213-2F4E-9544-AEFA09A87F4F}" name="Colonne8446" dataDxfId="7940"/>
    <tableColumn id="8473" xr3:uid="{8CD19F68-67B7-FA45-9282-0F7068F870DC}" name="Colonne8447" dataDxfId="7939"/>
    <tableColumn id="8474" xr3:uid="{0FD10AF9-DF17-A14A-ADF9-E8F22AD0C6BD}" name="Colonne8448" dataDxfId="7938"/>
    <tableColumn id="8475" xr3:uid="{1E71696D-2DD3-A749-A6B0-A0F0AFA103DB}" name="Colonne8449" dataDxfId="7937"/>
    <tableColumn id="8476" xr3:uid="{C4485C86-3400-2D43-B8D6-A553B7751258}" name="Colonne8450" dataDxfId="7936"/>
    <tableColumn id="8477" xr3:uid="{AC47A6E2-F852-CC4F-BAA3-D7EB2525CC52}" name="Colonne8451" dataDxfId="7935"/>
    <tableColumn id="8478" xr3:uid="{C81B1B4B-D59D-7C4C-8089-B95DB9ABF714}" name="Colonne8452" dataDxfId="7934"/>
    <tableColumn id="8479" xr3:uid="{CE16AEF6-0C87-AF44-AFA1-BEF2DD503573}" name="Colonne8453" dataDxfId="7933"/>
    <tableColumn id="8480" xr3:uid="{6E1CB7F0-F6AA-034C-B619-6999C82661C3}" name="Colonne8454" dataDxfId="7932"/>
    <tableColumn id="8481" xr3:uid="{90095B6E-B263-3542-B084-D8720810A4FE}" name="Colonne8455" dataDxfId="7931"/>
    <tableColumn id="8482" xr3:uid="{35233D9C-D59E-A649-B463-58EC649FB499}" name="Colonne8456" dataDxfId="7930"/>
    <tableColumn id="8483" xr3:uid="{CADFB483-3859-AB42-836F-1E0BF2896BCD}" name="Colonne8457" dataDxfId="7929"/>
    <tableColumn id="8484" xr3:uid="{39232E68-B902-DA4A-A185-4B1FB2B51611}" name="Colonne8458" dataDxfId="7928"/>
    <tableColumn id="8485" xr3:uid="{F3C1FBF0-8898-1E4C-9405-51C3AE7ABF67}" name="Colonne8459" dataDxfId="7927"/>
    <tableColumn id="8486" xr3:uid="{0B83515B-F2F8-4F4D-A6AF-05CD6FCAF94B}" name="Colonne8460" dataDxfId="7926"/>
    <tableColumn id="8487" xr3:uid="{6A3BFA1A-98A2-CD4B-AED1-F46D158FCC1A}" name="Colonne8461" dataDxfId="7925"/>
    <tableColumn id="8488" xr3:uid="{18AEDFF8-8733-1F47-91A4-31A2EE8D0736}" name="Colonne8462" dataDxfId="7924"/>
    <tableColumn id="8489" xr3:uid="{080106AE-C317-CA46-9E95-3AEFFB4C8B28}" name="Colonne8463" dataDxfId="7923"/>
    <tableColumn id="8490" xr3:uid="{63569DC8-760C-D947-B801-C258C85A7F5F}" name="Colonne8464" dataDxfId="7922"/>
    <tableColumn id="8491" xr3:uid="{F907AF99-8BC2-ED44-BB64-61A458C6C0EE}" name="Colonne8465" dataDxfId="7921"/>
    <tableColumn id="8492" xr3:uid="{CE97CD70-842C-6D45-BCC8-5F8A6FA6BC41}" name="Colonne8466" dataDxfId="7920"/>
    <tableColumn id="8493" xr3:uid="{BF0719FC-D967-0947-B277-CA3E9B7A7587}" name="Colonne8467" dataDxfId="7919"/>
    <tableColumn id="8494" xr3:uid="{2A3B0869-9B34-FC40-AA7C-8598702231C8}" name="Colonne8468" dataDxfId="7918"/>
    <tableColumn id="8495" xr3:uid="{198F0D4D-8D91-E848-A236-9564D224C34B}" name="Colonne8469" dataDxfId="7917"/>
    <tableColumn id="8496" xr3:uid="{A30AF884-B26E-9540-8FFA-7A1F79ACE573}" name="Colonne8470" dataDxfId="7916"/>
    <tableColumn id="8497" xr3:uid="{D0A45BA0-EE38-A245-A658-60709B089305}" name="Colonne8471" dataDxfId="7915"/>
    <tableColumn id="8498" xr3:uid="{99EF6D03-86CF-8A45-88C9-71974D205A73}" name="Colonne8472" dataDxfId="7914"/>
    <tableColumn id="8499" xr3:uid="{A03830B9-7A3B-534C-89D8-99809145D412}" name="Colonne8473" dataDxfId="7913"/>
    <tableColumn id="8500" xr3:uid="{21393FA8-D9FA-1B48-AAD8-2365B2D3B65F}" name="Colonne8474" dataDxfId="7912"/>
    <tableColumn id="8501" xr3:uid="{D53C74F3-2792-0548-8CAB-03B6D7A320E5}" name="Colonne8475" dataDxfId="7911"/>
    <tableColumn id="8502" xr3:uid="{81BF0615-3036-114E-8150-FF0C9B95FD93}" name="Colonne8476" dataDxfId="7910"/>
    <tableColumn id="8503" xr3:uid="{962E4006-D178-6A4D-ADF4-C873AE9C8CCA}" name="Colonne8477" dataDxfId="7909"/>
    <tableColumn id="8504" xr3:uid="{9A46D4C9-9638-524E-8434-80AC3C1CF628}" name="Colonne8478" dataDxfId="7908"/>
    <tableColumn id="8505" xr3:uid="{7B1E079D-124C-C442-A556-0EA0FF59FE62}" name="Colonne8479" dataDxfId="7907"/>
    <tableColumn id="8506" xr3:uid="{F002BC6A-8D6D-E34F-8C54-62A2A6471990}" name="Colonne8480" dataDxfId="7906"/>
    <tableColumn id="8507" xr3:uid="{D06AF2F9-73DB-134B-B55F-BBB1465FCC23}" name="Colonne8481" dataDxfId="7905"/>
    <tableColumn id="8508" xr3:uid="{5124745E-965A-0246-90D9-84187E25C212}" name="Colonne8482" dataDxfId="7904"/>
    <tableColumn id="8509" xr3:uid="{9A0C7CF4-9741-EE4C-8D12-1CF291594E1B}" name="Colonne8483" dataDxfId="7903"/>
    <tableColumn id="8510" xr3:uid="{01C52EBD-C2A6-224E-8797-D77A299F2798}" name="Colonne8484" dataDxfId="7902"/>
    <tableColumn id="8511" xr3:uid="{FF0D7B27-48DC-D04B-B0BC-7ED307F38365}" name="Colonne8485" dataDxfId="7901"/>
    <tableColumn id="8512" xr3:uid="{49A67146-DE23-0B4F-AACF-34E63BA9FED8}" name="Colonne8486" dataDxfId="7900"/>
    <tableColumn id="8513" xr3:uid="{812FD861-3806-744A-ACCD-F4F18C43D733}" name="Colonne8487" dataDxfId="7899"/>
    <tableColumn id="8514" xr3:uid="{370F9C86-4971-CA4E-AE94-F7F4A7C9BEB0}" name="Colonne8488" dataDxfId="7898"/>
    <tableColumn id="8515" xr3:uid="{32FFFB88-ABD4-0A42-9DA7-5DA77BBAC906}" name="Colonne8489" dataDxfId="7897"/>
    <tableColumn id="8516" xr3:uid="{E107A646-2687-1045-91A6-957AAD3F52CE}" name="Colonne8490" dataDxfId="7896"/>
    <tableColumn id="8517" xr3:uid="{14056A56-1116-8E42-859B-030519EFF7BC}" name="Colonne8491" dataDxfId="7895"/>
    <tableColumn id="8518" xr3:uid="{41EE343E-DEC2-5B48-A6E3-5DD17927D67B}" name="Colonne8492" dataDxfId="7894"/>
    <tableColumn id="8519" xr3:uid="{DE24822A-C0CD-5F4D-AE8F-6508E7387080}" name="Colonne8493" dataDxfId="7893"/>
    <tableColumn id="8520" xr3:uid="{4C8BBEB6-77D6-364F-BB37-267B8D082EDF}" name="Colonne8494" dataDxfId="7892"/>
    <tableColumn id="8521" xr3:uid="{4CC5B6B5-77E1-7848-8C2F-52E8F96A24B5}" name="Colonne8495" dataDxfId="7891"/>
    <tableColumn id="8522" xr3:uid="{FD5910FE-ABCD-5348-B21C-F5C93CC8A256}" name="Colonne8496" dataDxfId="7890"/>
    <tableColumn id="8523" xr3:uid="{A15A03C6-56C0-C24B-981A-03CC5D989D75}" name="Colonne8497" dataDxfId="7889"/>
    <tableColumn id="8524" xr3:uid="{6BA2818B-DD66-AD42-89B3-F369FDF6FAA6}" name="Colonne8498" dataDxfId="7888"/>
    <tableColumn id="8525" xr3:uid="{719F9303-CFF0-C84E-9D25-1516CD90C7B6}" name="Colonne8499" dataDxfId="7887"/>
    <tableColumn id="8526" xr3:uid="{2FB0099C-DCE6-FE4A-B3AB-67FC858691D7}" name="Colonne8500" dataDxfId="7886"/>
    <tableColumn id="8527" xr3:uid="{8914B5AB-6F2E-AF45-B27C-37654228C8A0}" name="Colonne8501" dataDxfId="7885"/>
    <tableColumn id="8528" xr3:uid="{C2541A0B-7844-8A4B-9760-DFB190D0A4AB}" name="Colonne8502" dataDxfId="7884"/>
    <tableColumn id="8529" xr3:uid="{DF33C6EB-18E3-E14E-A0C9-1168487EB37D}" name="Colonne8503" dataDxfId="7883"/>
    <tableColumn id="8530" xr3:uid="{DB7B5448-12E0-9249-8E39-04DA6248CFC5}" name="Colonne8504" dataDxfId="7882"/>
    <tableColumn id="8531" xr3:uid="{CDCCE586-2B7E-544A-B6BA-2BDCB005A3FD}" name="Colonne8505" dataDxfId="7881"/>
    <tableColumn id="8532" xr3:uid="{233FEFC8-E63C-FD4E-9739-55638D14ADC5}" name="Colonne8506" dataDxfId="7880"/>
    <tableColumn id="8533" xr3:uid="{D6D67A93-31F1-CA45-ACA8-86592E74D334}" name="Colonne8507" dataDxfId="7879"/>
    <tableColumn id="8534" xr3:uid="{2E2E77DA-132B-D744-8CC2-8187514CE4B8}" name="Colonne8508" dataDxfId="7878"/>
    <tableColumn id="8535" xr3:uid="{3835CB05-2D14-CA48-9D08-F2FF56ED33C7}" name="Colonne8509" dataDxfId="7877"/>
    <tableColumn id="8536" xr3:uid="{54DC9E83-F02C-E645-A03F-3B1F7989D43D}" name="Colonne8510" dataDxfId="7876"/>
    <tableColumn id="8537" xr3:uid="{D9D8E1D2-335D-4C46-B0EC-BA9E74D1DAA5}" name="Colonne8511" dataDxfId="7875"/>
    <tableColumn id="8538" xr3:uid="{F431D5B9-CD53-7049-9151-973D90869539}" name="Colonne8512" dataDxfId="7874"/>
    <tableColumn id="8539" xr3:uid="{941B2A52-16BC-1246-B000-A9BA6C289235}" name="Colonne8513" dataDxfId="7873"/>
    <tableColumn id="8540" xr3:uid="{2B4D7147-EEE8-EF45-960F-BDD85851186E}" name="Colonne8514" dataDxfId="7872"/>
    <tableColumn id="8541" xr3:uid="{3ECD4457-7F69-EB47-9134-22852C7320D6}" name="Colonne8515" dataDxfId="7871"/>
    <tableColumn id="8542" xr3:uid="{ADA945E2-B8EE-604F-98B9-C244D146B1A9}" name="Colonne8516" dataDxfId="7870"/>
    <tableColumn id="8543" xr3:uid="{9CB2CC02-B951-8348-A495-9BD49C1D2933}" name="Colonne8517" dataDxfId="7869"/>
    <tableColumn id="8544" xr3:uid="{595A00CF-BCBB-3847-9CE8-D8E1406CD4B5}" name="Colonne8518" dataDxfId="7868"/>
    <tableColumn id="8545" xr3:uid="{47211357-6980-E84E-86E3-72D86BD108F1}" name="Colonne8519" dataDxfId="7867"/>
    <tableColumn id="8546" xr3:uid="{E11BC87F-E5FD-C84C-AAF7-F66F06A424FD}" name="Colonne8520" dataDxfId="7866"/>
    <tableColumn id="8547" xr3:uid="{BE88C001-EA5D-A749-9A7D-FF4B3BE1795B}" name="Colonne8521" dataDxfId="7865"/>
    <tableColumn id="8548" xr3:uid="{0888CFF7-2FDF-C647-800B-2AB05A672CF0}" name="Colonne8522" dataDxfId="7864"/>
    <tableColumn id="8549" xr3:uid="{048DDC37-716F-E941-A796-81F9822CC6CF}" name="Colonne8523" dataDxfId="7863"/>
    <tableColumn id="8550" xr3:uid="{62C58182-0A69-274F-B94D-69E01EC22D7F}" name="Colonne8524" dataDxfId="7862"/>
    <tableColumn id="8551" xr3:uid="{C0E5BC5C-E7E1-8E42-A05B-B016F61F947A}" name="Colonne8525" dataDxfId="7861"/>
    <tableColumn id="8552" xr3:uid="{F5A2CCAA-77EF-1142-A07F-C9E24625D964}" name="Colonne8526" dataDxfId="7860"/>
    <tableColumn id="8553" xr3:uid="{B49E7E39-CA9E-6B4E-B881-A2F8E3E072E7}" name="Colonne8527" dataDxfId="7859"/>
    <tableColumn id="8554" xr3:uid="{6A0F042C-4A52-6641-A0BC-527FDE3EBBE0}" name="Colonne8528" dataDxfId="7858"/>
    <tableColumn id="8555" xr3:uid="{03BA295D-1D51-E245-A4E9-9870DEA3ADEA}" name="Colonne8529" dataDxfId="7857"/>
    <tableColumn id="8556" xr3:uid="{1ECF6A4F-84C9-5545-B9D9-B17AF628A71E}" name="Colonne8530" dataDxfId="7856"/>
    <tableColumn id="8557" xr3:uid="{D2269E57-51C2-5F4F-84AA-1A36FB9CAC73}" name="Colonne8531" dataDxfId="7855"/>
    <tableColumn id="8558" xr3:uid="{21722E50-DAD3-2542-8A86-C854A0A22E0D}" name="Colonne8532" dataDxfId="7854"/>
    <tableColumn id="8559" xr3:uid="{18B04662-D73D-084B-9510-195889B9F743}" name="Colonne8533" dataDxfId="7853"/>
    <tableColumn id="8560" xr3:uid="{B53C8232-9043-C84B-90C3-55625403FBCA}" name="Colonne8534" dataDxfId="7852"/>
    <tableColumn id="8561" xr3:uid="{DB70F8E0-79BB-6F42-AA84-AF39D21D9EDC}" name="Colonne8535" dataDxfId="7851"/>
    <tableColumn id="8562" xr3:uid="{4C314B1F-49AD-0244-BC80-21E8E4947F98}" name="Colonne8536" dataDxfId="7850"/>
    <tableColumn id="8563" xr3:uid="{510D34FC-CEE6-FF40-9ECB-0E90302B3CEC}" name="Colonne8537" dataDxfId="7849"/>
    <tableColumn id="8564" xr3:uid="{9B7CCFA9-5B65-4C4A-BA9A-BD263790AA8D}" name="Colonne8538" dataDxfId="7848"/>
    <tableColumn id="8565" xr3:uid="{6162426F-2E6B-984F-9607-FC26CCDC67B0}" name="Colonne8539" dataDxfId="7847"/>
    <tableColumn id="8566" xr3:uid="{EEF2EB48-64A4-4E48-A859-02EF411C3E3B}" name="Colonne8540" dataDxfId="7846"/>
    <tableColumn id="8567" xr3:uid="{33BBF048-7FE2-C647-8025-953D99FB98B1}" name="Colonne8541" dataDxfId="7845"/>
    <tableColumn id="8568" xr3:uid="{20ED443F-A4DC-6C47-9871-52057F502AA6}" name="Colonne8542" dataDxfId="7844"/>
    <tableColumn id="8569" xr3:uid="{BC594B59-AF50-4643-B065-F422DA8339B3}" name="Colonne8543" dataDxfId="7843"/>
    <tableColumn id="8570" xr3:uid="{CC0C58FF-A7D0-E24D-91C6-285B1FF2FB28}" name="Colonne8544" dataDxfId="7842"/>
    <tableColumn id="8571" xr3:uid="{2E6CDB8D-BF24-3B49-9981-DBAFB9239493}" name="Colonne8545" dataDxfId="7841"/>
    <tableColumn id="8572" xr3:uid="{09C5CF2F-2EC9-7048-B764-192A702F98F7}" name="Colonne8546" dataDxfId="7840"/>
    <tableColumn id="8573" xr3:uid="{0A0EA1C6-F007-2F43-9A7E-29D3216D83C8}" name="Colonne8547" dataDxfId="7839"/>
    <tableColumn id="8574" xr3:uid="{2A1AE7B6-9286-B948-8C8E-77DE17608B59}" name="Colonne8548" dataDxfId="7838"/>
    <tableColumn id="8575" xr3:uid="{FBDC54BD-E5F5-C248-83D9-966AB5976CB6}" name="Colonne8549" dataDxfId="7837"/>
    <tableColumn id="8576" xr3:uid="{5CDAFD6C-53F0-2946-A5B9-4C95C658D02B}" name="Colonne8550" dataDxfId="7836"/>
    <tableColumn id="8577" xr3:uid="{2AF64C54-611C-5E40-80BB-15F27002CF74}" name="Colonne8551" dataDxfId="7835"/>
    <tableColumn id="8578" xr3:uid="{008ACD83-15E3-5C4E-AA30-76FE122E8EF4}" name="Colonne8552" dataDxfId="7834"/>
    <tableColumn id="8579" xr3:uid="{14C23C2D-B387-804A-9281-3B212440D077}" name="Colonne8553" dataDxfId="7833"/>
    <tableColumn id="8580" xr3:uid="{204C254B-0D1A-DD43-95FD-F9394EAC007A}" name="Colonne8554" dataDxfId="7832"/>
    <tableColumn id="8581" xr3:uid="{41DFF157-FD11-F148-964A-4AD565FC48EB}" name="Colonne8555" dataDxfId="7831"/>
    <tableColumn id="8582" xr3:uid="{100CFB49-9923-0841-85C9-FFDABD2D7A4C}" name="Colonne8556" dataDxfId="7830"/>
    <tableColumn id="8583" xr3:uid="{767987A9-9149-CD4A-AA61-7721C98280E8}" name="Colonne8557" dataDxfId="7829"/>
    <tableColumn id="8584" xr3:uid="{3799CA34-9522-B14F-9238-E63B2C1BD22A}" name="Colonne8558" dataDxfId="7828"/>
    <tableColumn id="8585" xr3:uid="{EE526E44-ACEF-6742-B5AF-CDF58287D892}" name="Colonne8559" dataDxfId="7827"/>
    <tableColumn id="8586" xr3:uid="{E70A3EB6-85C9-B24F-9ADF-20942238B0AC}" name="Colonne8560" dataDxfId="7826"/>
    <tableColumn id="8587" xr3:uid="{FCCD7477-F09B-674C-AEDA-5CF6636297D1}" name="Colonne8561" dataDxfId="7825"/>
    <tableColumn id="8588" xr3:uid="{A3A1AF9C-FCAF-554E-9000-17DF864A1C45}" name="Colonne8562" dataDxfId="7824"/>
    <tableColumn id="8589" xr3:uid="{AE24CF3E-6AC3-C846-BA01-D469E4CE1024}" name="Colonne8563" dataDxfId="7823"/>
    <tableColumn id="8590" xr3:uid="{91D37BC7-E252-EA40-93C7-DC21A0FBA369}" name="Colonne8564" dataDxfId="7822"/>
    <tableColumn id="8591" xr3:uid="{F71A037E-5987-0F4C-96E8-F683AB0A4F55}" name="Colonne8565" dataDxfId="7821"/>
    <tableColumn id="8592" xr3:uid="{C587C751-ABE2-1C40-A7D8-9C50F0ACEF2E}" name="Colonne8566" dataDxfId="7820"/>
    <tableColumn id="8593" xr3:uid="{4E73F850-588F-4849-AA40-C489364F3C7B}" name="Colonne8567" dataDxfId="7819"/>
    <tableColumn id="8594" xr3:uid="{DBDEA65A-1DB0-7142-8C62-F2E757AB0BC4}" name="Colonne8568" dataDxfId="7818"/>
    <tableColumn id="8595" xr3:uid="{AD785ED2-6A4C-ED45-B80A-957BA57BF4AF}" name="Colonne8569" dataDxfId="7817"/>
    <tableColumn id="8596" xr3:uid="{52E22F8D-0C1D-DD43-BC69-B298B78D9D66}" name="Colonne8570" dataDxfId="7816"/>
    <tableColumn id="8597" xr3:uid="{3082E53A-DA32-FA4F-929E-B4088C2FF7AA}" name="Colonne8571" dataDxfId="7815"/>
    <tableColumn id="8598" xr3:uid="{D022F637-8044-B347-8AA9-50EA3E750FCF}" name="Colonne8572" dataDxfId="7814"/>
    <tableColumn id="8599" xr3:uid="{572866AA-2E2C-0144-8ADD-5E682386E140}" name="Colonne8573" dataDxfId="7813"/>
    <tableColumn id="8600" xr3:uid="{83C7A298-E4EE-A14C-AF86-2B669820583B}" name="Colonne8574" dataDxfId="7812"/>
    <tableColumn id="8601" xr3:uid="{4449BC1E-1236-A443-8E3C-AE8A7CFDA8E2}" name="Colonne8575" dataDxfId="7811"/>
    <tableColumn id="8602" xr3:uid="{5A072937-473D-1244-91E1-61BCF688772F}" name="Colonne8576" dataDxfId="7810"/>
    <tableColumn id="8603" xr3:uid="{0899CD2A-6151-7C47-853B-549FCA492924}" name="Colonne8577" dataDxfId="7809"/>
    <tableColumn id="8604" xr3:uid="{876E1EC4-D4C2-9646-B465-F84AAC915A17}" name="Colonne8578" dataDxfId="7808"/>
    <tableColumn id="8605" xr3:uid="{2ED0A22F-CC4D-FB4F-8800-A1BA98266C20}" name="Colonne8579" dataDxfId="7807"/>
    <tableColumn id="8606" xr3:uid="{6A4D7B1E-659A-FC4E-B618-B9E7B5F6A319}" name="Colonne8580" dataDxfId="7806"/>
    <tableColumn id="8607" xr3:uid="{CAA2FED7-BF0F-5244-8D49-4DEEF084E954}" name="Colonne8581" dataDxfId="7805"/>
    <tableColumn id="8608" xr3:uid="{5F0B3E61-1B88-294D-A3E1-2567CF76499C}" name="Colonne8582" dataDxfId="7804"/>
    <tableColumn id="8609" xr3:uid="{E2C65E16-7A0A-9B46-BEA9-F43BEE96CE04}" name="Colonne8583" dataDxfId="7803"/>
    <tableColumn id="8610" xr3:uid="{C070CCF8-C9DC-6B40-974A-BEDB1378E7A7}" name="Colonne8584" dataDxfId="7802"/>
    <tableColumn id="8611" xr3:uid="{B88C8BFB-2AED-CE4F-90A6-DA5CA49ABA92}" name="Colonne8585" dataDxfId="7801"/>
    <tableColumn id="8612" xr3:uid="{4A352FB9-46BF-CC41-BEC6-A50EE072A9C5}" name="Colonne8586" dataDxfId="7800"/>
    <tableColumn id="8613" xr3:uid="{E1D25FD2-2D30-0C48-8369-D7E84649DB11}" name="Colonne8587" dataDxfId="7799"/>
    <tableColumn id="8614" xr3:uid="{34D44650-DB51-CE42-A125-572D47180C48}" name="Colonne8588" dataDxfId="7798"/>
    <tableColumn id="8615" xr3:uid="{DDB0793F-10C6-5D45-96ED-ED2BBE67BD42}" name="Colonne8589" dataDxfId="7797"/>
    <tableColumn id="8616" xr3:uid="{78F2F505-0B47-D143-9693-53CD117DC7A8}" name="Colonne8590" dataDxfId="7796"/>
    <tableColumn id="8617" xr3:uid="{AC73E0C0-D79D-284E-945F-D6A2C5409A6C}" name="Colonne8591" dataDxfId="7795"/>
    <tableColumn id="8618" xr3:uid="{AA5505D1-B97F-DB48-9E9A-4962D29E16C0}" name="Colonne8592" dataDxfId="7794"/>
    <tableColumn id="8619" xr3:uid="{3C31114F-34EC-0447-AF58-8F73B72819D1}" name="Colonne8593" dataDxfId="7793"/>
    <tableColumn id="8620" xr3:uid="{3C733CE9-669B-5843-B871-6903D96F7CB2}" name="Colonne8594" dataDxfId="7792"/>
    <tableColumn id="8621" xr3:uid="{C4B5B793-7AA9-2A45-81DA-F8E8C3BFF1B7}" name="Colonne8595" dataDxfId="7791"/>
    <tableColumn id="8622" xr3:uid="{56B43812-3A12-C641-9CD1-30D6D67AED76}" name="Colonne8596" dataDxfId="7790"/>
    <tableColumn id="8623" xr3:uid="{8E9342BA-FA2A-4943-A267-09921E30F05C}" name="Colonne8597" dataDxfId="7789"/>
    <tableColumn id="8624" xr3:uid="{93784F06-AB20-0E48-930B-91DC86FC7E48}" name="Colonne8598" dataDxfId="7788"/>
    <tableColumn id="8625" xr3:uid="{933BF8EB-35DA-5644-A277-E481C5F11AF4}" name="Colonne8599" dataDxfId="7787"/>
    <tableColumn id="8626" xr3:uid="{3C282827-BA05-E948-B5A1-59C6378CEE60}" name="Colonne8600" dataDxfId="7786"/>
    <tableColumn id="8627" xr3:uid="{A49E79B6-F775-934A-A5C9-D3045AF63F4C}" name="Colonne8601" dataDxfId="7785"/>
    <tableColumn id="8628" xr3:uid="{CFED187D-4EC9-9A4E-B4A2-532C3F25833B}" name="Colonne8602" dataDxfId="7784"/>
    <tableColumn id="8629" xr3:uid="{74418010-8FD5-B94E-A628-B71AB7AF295B}" name="Colonne8603" dataDxfId="7783"/>
    <tableColumn id="8630" xr3:uid="{0FD7340B-EE85-F741-A936-0C5D34865138}" name="Colonne8604" dataDxfId="7782"/>
    <tableColumn id="8631" xr3:uid="{60F91155-A98E-3547-8E08-93B80BE969B2}" name="Colonne8605" dataDxfId="7781"/>
    <tableColumn id="8632" xr3:uid="{9D665377-410B-8A4B-876D-B7170141578D}" name="Colonne8606" dataDxfId="7780"/>
    <tableColumn id="8633" xr3:uid="{2DEE089A-0C81-874E-819A-2E4DBCC277E9}" name="Colonne8607" dataDxfId="7779"/>
    <tableColumn id="8634" xr3:uid="{6F2ED959-E749-1348-9EDA-41C966C39BF1}" name="Colonne8608" dataDxfId="7778"/>
    <tableColumn id="8635" xr3:uid="{69F2E264-AE79-C24E-A45D-6C44908FD5D8}" name="Colonne8609" dataDxfId="7777"/>
    <tableColumn id="8636" xr3:uid="{90288803-2E3B-2A44-ADDE-55322B6D1160}" name="Colonne8610" dataDxfId="7776"/>
    <tableColumn id="8637" xr3:uid="{20DB62CF-3985-FD4D-9B83-772AD117B331}" name="Colonne8611" dataDxfId="7775"/>
    <tableColumn id="8638" xr3:uid="{92880156-3868-7A46-9915-273D34DB02C4}" name="Colonne8612" dataDxfId="7774"/>
    <tableColumn id="8639" xr3:uid="{6613C97F-7AC0-3C49-B0AE-364A392AFC83}" name="Colonne8613" dataDxfId="7773"/>
    <tableColumn id="8640" xr3:uid="{FCA571E6-6BA0-8345-986F-0BE63E8E99D0}" name="Colonne8614" dataDxfId="7772"/>
    <tableColumn id="8641" xr3:uid="{64BB5C04-5F41-0342-95EB-21E3D9A5649A}" name="Colonne8615" dataDxfId="7771"/>
    <tableColumn id="8642" xr3:uid="{DCDAB284-0C42-8E43-9F16-82D4D185745C}" name="Colonne8616" dataDxfId="7770"/>
    <tableColumn id="8643" xr3:uid="{A989B4BA-13F1-6F4C-8A11-2A9CD3626D5C}" name="Colonne8617" dataDxfId="7769"/>
    <tableColumn id="8644" xr3:uid="{DCB8D296-60D9-3F41-8412-C082B08CAE5E}" name="Colonne8618" dataDxfId="7768"/>
    <tableColumn id="8645" xr3:uid="{628F9E2E-27B5-EC47-A36B-1D639AEDD2DC}" name="Colonne8619" dataDxfId="7767"/>
    <tableColumn id="8646" xr3:uid="{8E4208C1-54FC-4C4E-968B-E6616C90141B}" name="Colonne8620" dataDxfId="7766"/>
    <tableColumn id="8647" xr3:uid="{B8F0CE66-0410-1A43-A683-1DB87EC83428}" name="Colonne8621" dataDxfId="7765"/>
    <tableColumn id="8648" xr3:uid="{FDE3BC0D-5558-AF4F-B19E-81719D2F0F63}" name="Colonne8622" dataDxfId="7764"/>
    <tableColumn id="8649" xr3:uid="{BF1CAB8C-4176-934C-A2A1-8694CC618672}" name="Colonne8623" dataDxfId="7763"/>
    <tableColumn id="8650" xr3:uid="{F1CC2B17-C1DE-5240-B505-08BE6C45A51B}" name="Colonne8624" dataDxfId="7762"/>
    <tableColumn id="8651" xr3:uid="{12DDC353-043B-164C-B9FF-BB255D80DF35}" name="Colonne8625" dataDxfId="7761"/>
    <tableColumn id="8652" xr3:uid="{E7C90285-8028-664A-BADC-8EDC7FA45F35}" name="Colonne8626" dataDxfId="7760"/>
    <tableColumn id="8653" xr3:uid="{4CFDE01F-FCD0-9049-8F60-E61036D63A3C}" name="Colonne8627" dataDxfId="7759"/>
    <tableColumn id="8654" xr3:uid="{A100C652-00B7-B348-A528-C7C22BC9979F}" name="Colonne8628" dataDxfId="7758"/>
    <tableColumn id="8655" xr3:uid="{38C918CC-435F-1246-AD8C-1566A1767132}" name="Colonne8629" dataDxfId="7757"/>
    <tableColumn id="8656" xr3:uid="{725FD654-5492-5446-BB4A-83B7A0F0AAEF}" name="Colonne8630" dataDxfId="7756"/>
    <tableColumn id="8657" xr3:uid="{CBB32CF2-ED7C-DE47-ADC3-2435E1BB897B}" name="Colonne8631" dataDxfId="7755"/>
    <tableColumn id="8658" xr3:uid="{B7F99530-9F77-924A-889B-6BECBCC34ED0}" name="Colonne8632" dataDxfId="7754"/>
    <tableColumn id="8659" xr3:uid="{C3369C3E-C8D8-3B4F-931E-0A3CD8B75665}" name="Colonne8633" dataDxfId="7753"/>
    <tableColumn id="8660" xr3:uid="{179636CF-749C-2D4F-98FE-01973DACFA78}" name="Colonne8634" dataDxfId="7752"/>
    <tableColumn id="8661" xr3:uid="{B84C6FB9-06F3-DD4A-88F8-73E404CE8E18}" name="Colonne8635" dataDxfId="7751"/>
    <tableColumn id="8662" xr3:uid="{C174121C-C17D-344C-B431-412925F431A5}" name="Colonne8636" dataDxfId="7750"/>
    <tableColumn id="8663" xr3:uid="{06CBA532-A348-2D4A-A5A6-D18F8FB07435}" name="Colonne8637" dataDxfId="7749"/>
    <tableColumn id="8664" xr3:uid="{E3D26430-6CE3-1C43-BB7B-B3AE51E166BF}" name="Colonne8638" dataDxfId="7748"/>
    <tableColumn id="8665" xr3:uid="{D5FE95F6-47BC-3649-86A6-82620F1AFC49}" name="Colonne8639" dataDxfId="7747"/>
    <tableColumn id="8666" xr3:uid="{29FD79BA-E08D-F84F-9710-A56506DFE781}" name="Colonne8640" dataDxfId="7746"/>
    <tableColumn id="8667" xr3:uid="{6D491369-E780-0845-8F04-A1FE323E436C}" name="Colonne8641" dataDxfId="7745"/>
    <tableColumn id="8668" xr3:uid="{2521CB78-1AEC-8A4B-8CB3-4301B83B8765}" name="Colonne8642" dataDxfId="7744"/>
    <tableColumn id="8669" xr3:uid="{1AA8014F-F95C-A549-B100-66F63F9B83F9}" name="Colonne8643" dataDxfId="7743"/>
    <tableColumn id="8670" xr3:uid="{578BC336-0554-714C-94C0-C3BFDFD99B3F}" name="Colonne8644" dataDxfId="7742"/>
    <tableColumn id="8671" xr3:uid="{23403174-A872-7449-97EC-DB83FD921BF8}" name="Colonne8645" dataDxfId="7741"/>
    <tableColumn id="8672" xr3:uid="{DE2F38F8-A761-614A-B94E-4CE80A8FD4F3}" name="Colonne8646" dataDxfId="7740"/>
    <tableColumn id="8673" xr3:uid="{51EEDACC-3049-9C4C-BD8E-91218AF8E72E}" name="Colonne8647" dataDxfId="7739"/>
    <tableColumn id="8674" xr3:uid="{23411732-BAFA-4045-97CE-A0B4E9A9DCE9}" name="Colonne8648" dataDxfId="7738"/>
    <tableColumn id="8675" xr3:uid="{661B026D-F8BE-DC44-B9D7-645435F6542C}" name="Colonne8649" dataDxfId="7737"/>
    <tableColumn id="8676" xr3:uid="{1E2B161A-48D5-E844-BF53-01522629B770}" name="Colonne8650" dataDxfId="7736"/>
    <tableColumn id="8677" xr3:uid="{FAC6B253-145D-054C-8BF9-DD06C1544C43}" name="Colonne8651" dataDxfId="7735"/>
    <tableColumn id="8678" xr3:uid="{2FF15CBF-D839-6B41-9A3D-4B3F3EA77819}" name="Colonne8652" dataDxfId="7734"/>
    <tableColumn id="8679" xr3:uid="{1D547D98-06D8-FB46-87F3-6D77C6814E2A}" name="Colonne8653" dataDxfId="7733"/>
    <tableColumn id="8680" xr3:uid="{A1835D4D-91B3-424F-9F74-4CF5759C948C}" name="Colonne8654" dataDxfId="7732"/>
    <tableColumn id="8681" xr3:uid="{54689467-51E5-C542-B746-443224CDB3FE}" name="Colonne8655" dataDxfId="7731"/>
    <tableColumn id="8682" xr3:uid="{D7401593-D834-A040-8447-5FA3E884519A}" name="Colonne8656" dataDxfId="7730"/>
    <tableColumn id="8683" xr3:uid="{95CD5C20-459A-9847-B48A-469C5C1D3B9A}" name="Colonne8657" dataDxfId="7729"/>
    <tableColumn id="8684" xr3:uid="{7AF6D340-0851-9249-BC9D-B6A32B361CB1}" name="Colonne8658" dataDxfId="7728"/>
    <tableColumn id="8685" xr3:uid="{9E49B392-D4C7-2748-AF1C-382B19EB21C2}" name="Colonne8659" dataDxfId="7727"/>
    <tableColumn id="8686" xr3:uid="{9A5F6F76-EBD3-5D4B-8A0F-F1CF39787EA7}" name="Colonne8660" dataDxfId="7726"/>
    <tableColumn id="8687" xr3:uid="{4C41A15B-1C37-FF46-BE29-6F2F8F303A21}" name="Colonne8661" dataDxfId="7725"/>
    <tableColumn id="8688" xr3:uid="{52B9DC82-D099-6C49-A9F1-88338B8AA3F0}" name="Colonne8662" dataDxfId="7724"/>
    <tableColumn id="8689" xr3:uid="{AFDD2836-D487-D04B-B8CB-7D0F689D36F2}" name="Colonne8663" dataDxfId="7723"/>
    <tableColumn id="8690" xr3:uid="{637E0A5D-41F7-114A-9D52-572684954CBB}" name="Colonne8664" dataDxfId="7722"/>
    <tableColumn id="8691" xr3:uid="{3EDB72CF-7098-E04B-A7E6-BC763D6EE7F1}" name="Colonne8665" dataDxfId="7721"/>
    <tableColumn id="8692" xr3:uid="{1647907E-9F59-3D4B-83E5-840F04E8EEDE}" name="Colonne8666" dataDxfId="7720"/>
    <tableColumn id="8693" xr3:uid="{2B45F0C9-AC73-5D4B-AF6E-A4C4F86BF1CD}" name="Colonne8667" dataDxfId="7719"/>
    <tableColumn id="8694" xr3:uid="{25C4F042-4CAD-9745-A274-58152CFE6A26}" name="Colonne8668" dataDxfId="7718"/>
    <tableColumn id="8695" xr3:uid="{2ED150FC-76C4-F144-95AC-E6E32E762D65}" name="Colonne8669" dataDxfId="7717"/>
    <tableColumn id="8696" xr3:uid="{4E6FBF31-10D5-3744-B5D3-F185F023BB53}" name="Colonne8670" dataDxfId="7716"/>
    <tableColumn id="8697" xr3:uid="{099F5040-198A-1D45-86EE-842E6F3B3E8D}" name="Colonne8671" dataDxfId="7715"/>
    <tableColumn id="8698" xr3:uid="{2C0524DF-4476-6C41-9442-8128C217F2EB}" name="Colonne8672" dataDxfId="7714"/>
    <tableColumn id="8699" xr3:uid="{EBC00C03-01F4-ED4D-A828-E11E6E4C5988}" name="Colonne8673" dataDxfId="7713"/>
    <tableColumn id="8700" xr3:uid="{80935982-DB69-7E4C-9193-2E0AC2233159}" name="Colonne8674" dataDxfId="7712"/>
    <tableColumn id="8701" xr3:uid="{41C290F3-F7F0-384C-AAAB-AA78CC7ED1CC}" name="Colonne8675" dataDxfId="7711"/>
    <tableColumn id="8702" xr3:uid="{B86BE6CA-4CA1-994E-B7DB-087C8131338F}" name="Colonne8676" dataDxfId="7710"/>
    <tableColumn id="8703" xr3:uid="{C0126129-22EA-D641-A8DA-58438FE3BD0B}" name="Colonne8677" dataDxfId="7709"/>
    <tableColumn id="8704" xr3:uid="{CA3C7CC5-A113-5D4F-B4CD-95A5390E6CC6}" name="Colonne8678" dataDxfId="7708"/>
    <tableColumn id="8705" xr3:uid="{F1F77C91-A800-E447-974C-D186B14C01A7}" name="Colonne8679" dataDxfId="7707"/>
    <tableColumn id="8706" xr3:uid="{BC9E5EE0-3381-7242-B0D5-AB6A6B616FC8}" name="Colonne8680" dataDxfId="7706"/>
    <tableColumn id="8707" xr3:uid="{B06654BA-3B34-604F-9D3D-334B883A7390}" name="Colonne8681" dataDxfId="7705"/>
    <tableColumn id="8708" xr3:uid="{F472DEC8-DF88-9142-AFEA-466663717DA6}" name="Colonne8682" dataDxfId="7704"/>
    <tableColumn id="8709" xr3:uid="{089C46A6-4C0A-D742-9CAE-8A57C7D7C862}" name="Colonne8683" dataDxfId="7703"/>
    <tableColumn id="8710" xr3:uid="{6BA7ACAD-AE51-3846-82B1-3CB37D30FCBC}" name="Colonne8684" dataDxfId="7702"/>
    <tableColumn id="8711" xr3:uid="{FB140E55-8E42-704A-9BB4-FEF5347F023F}" name="Colonne8685" dataDxfId="7701"/>
    <tableColumn id="8712" xr3:uid="{856F35E0-19FB-024B-8A84-6D65C579E2B3}" name="Colonne8686" dataDxfId="7700"/>
    <tableColumn id="8713" xr3:uid="{E20E9C3E-FBB2-6248-9437-202EA8DD059E}" name="Colonne8687" dataDxfId="7699"/>
    <tableColumn id="8714" xr3:uid="{88A1DAE6-1FED-904F-BFAF-CE41CE79C061}" name="Colonne8688" dataDxfId="7698"/>
    <tableColumn id="8715" xr3:uid="{70E850B2-ADB0-064B-A7F1-B532FCFA42EE}" name="Colonne8689" dataDxfId="7697"/>
    <tableColumn id="8716" xr3:uid="{7DB29CCD-2F75-094A-BAAF-00ED305FFB74}" name="Colonne8690" dataDxfId="7696"/>
    <tableColumn id="8717" xr3:uid="{64815FF6-7544-A54A-BDCC-B03861094A1E}" name="Colonne8691" dataDxfId="7695"/>
    <tableColumn id="8718" xr3:uid="{C7291021-AB82-8543-A7CE-226529FE3F3D}" name="Colonne8692" dataDxfId="7694"/>
    <tableColumn id="8719" xr3:uid="{CC078E06-58F3-DE44-A5D0-93F63314AF01}" name="Colonne8693" dataDxfId="7693"/>
    <tableColumn id="8720" xr3:uid="{E07C83E4-C41C-CD40-B939-C1C0A7FBA775}" name="Colonne8694" dataDxfId="7692"/>
    <tableColumn id="8721" xr3:uid="{EBE6073A-A9C5-5042-BA1F-2BBCFDBD523B}" name="Colonne8695" dataDxfId="7691"/>
    <tableColumn id="8722" xr3:uid="{AD218753-7B99-A14F-8ACC-4DB511CE8FD4}" name="Colonne8696" dataDxfId="7690"/>
    <tableColumn id="8723" xr3:uid="{5C8312CF-EDE9-E947-A4A4-CF124F57D3C4}" name="Colonne8697" dataDxfId="7689"/>
    <tableColumn id="8724" xr3:uid="{418315EC-66EE-8549-A80E-E4D9999EBE24}" name="Colonne8698" dataDxfId="7688"/>
    <tableColumn id="8725" xr3:uid="{18383D97-4536-4A45-8CAD-2BE9D6EBE0A7}" name="Colonne8699" dataDxfId="7687"/>
    <tableColumn id="8726" xr3:uid="{F5DA1D51-5EAC-8543-8CDD-278E5AAC63FE}" name="Colonne8700" dataDxfId="7686"/>
    <tableColumn id="8727" xr3:uid="{88D9128C-00C6-E74E-92E2-63699F17CAB6}" name="Colonne8701" dataDxfId="7685"/>
    <tableColumn id="8728" xr3:uid="{80550921-DB46-4F4C-BBF0-02E1EC08E02F}" name="Colonne8702" dataDxfId="7684"/>
    <tableColumn id="8729" xr3:uid="{B7C3EB76-3E16-DA4F-B788-10264ECA65CA}" name="Colonne8703" dataDxfId="7683"/>
    <tableColumn id="8730" xr3:uid="{2E82F846-890E-BC47-ACA7-C1492890063A}" name="Colonne8704" dataDxfId="7682"/>
    <tableColumn id="8731" xr3:uid="{1F4A2E57-5732-834C-B57A-226352F1641D}" name="Colonne8705" dataDxfId="7681"/>
    <tableColumn id="8732" xr3:uid="{CFD69D3C-A943-DC46-AE1A-9E9252C5FDF0}" name="Colonne8706" dataDxfId="7680"/>
    <tableColumn id="8733" xr3:uid="{23EF3E53-7300-E542-ADBB-F83BCE13952B}" name="Colonne8707" dataDxfId="7679"/>
    <tableColumn id="8734" xr3:uid="{EED6C38B-2086-B94C-BF46-B8ACAA325FC8}" name="Colonne8708" dataDxfId="7678"/>
    <tableColumn id="8735" xr3:uid="{526D9A0E-F0CD-E748-806C-4C187EB38676}" name="Colonne8709" dataDxfId="7677"/>
    <tableColumn id="8736" xr3:uid="{3A8CFCA0-F7F9-0A4F-BD33-818D286BEB1F}" name="Colonne8710" dataDxfId="7676"/>
    <tableColumn id="8737" xr3:uid="{66610560-A211-5341-941A-481114AED20E}" name="Colonne8711" dataDxfId="7675"/>
    <tableColumn id="8738" xr3:uid="{72019E11-2A3D-9F45-B26E-F05214A4645E}" name="Colonne8712" dataDxfId="7674"/>
    <tableColumn id="8739" xr3:uid="{E962C467-1D21-B84D-84CF-A74F45E8BA02}" name="Colonne8713" dataDxfId="7673"/>
    <tableColumn id="8740" xr3:uid="{32FC75A5-3B81-3E49-BB23-D799BE0FD2A3}" name="Colonne8714" dataDxfId="7672"/>
    <tableColumn id="8741" xr3:uid="{1F39B9D2-CCFB-F04D-A612-4673DD942651}" name="Colonne8715" dataDxfId="7671"/>
    <tableColumn id="8742" xr3:uid="{9AAE0AEF-6B1A-134A-AB73-5B4676EDEBD0}" name="Colonne8716" dataDxfId="7670"/>
    <tableColumn id="8743" xr3:uid="{8C7CA951-B59E-6A46-9B26-0EEFCEF26D20}" name="Colonne8717" dataDxfId="7669"/>
    <tableColumn id="8744" xr3:uid="{E797377E-2F76-FB4D-B9AB-24F624E45DE7}" name="Colonne8718" dataDxfId="7668"/>
    <tableColumn id="8745" xr3:uid="{01DDE80E-F55F-2046-AF6C-01A35D30C6BE}" name="Colonne8719" dataDxfId="7667"/>
    <tableColumn id="8746" xr3:uid="{D968DD31-EAD3-6244-B3D6-C6045207F036}" name="Colonne8720" dataDxfId="7666"/>
    <tableColumn id="8747" xr3:uid="{38EA11B6-9D12-F84C-9BEC-0E54353EA9FE}" name="Colonne8721" dataDxfId="7665"/>
    <tableColumn id="8748" xr3:uid="{FD1C7E96-A462-5644-9153-975606DC3CB0}" name="Colonne8722" dataDxfId="7664"/>
    <tableColumn id="8749" xr3:uid="{4E2F86CA-63A1-1C4A-B4A4-F8579E3A52E1}" name="Colonne8723" dataDxfId="7663"/>
    <tableColumn id="8750" xr3:uid="{0813A32D-8CBC-2940-BC2B-38CAB6E99BDF}" name="Colonne8724" dataDxfId="7662"/>
    <tableColumn id="8751" xr3:uid="{4E0623D3-8E4A-FE40-A766-62B5C553298D}" name="Colonne8725" dataDxfId="7661"/>
    <tableColumn id="8752" xr3:uid="{FD4D4473-A135-0747-B3C6-31B0B5E7EC98}" name="Colonne8726" dataDxfId="7660"/>
    <tableColumn id="8753" xr3:uid="{D7C91EBE-2EF5-3B4F-A19B-7D17D0200237}" name="Colonne8727" dataDxfId="7659"/>
    <tableColumn id="8754" xr3:uid="{9D306604-9A95-BB49-9EDD-E0F6A8AFAC23}" name="Colonne8728" dataDxfId="7658"/>
    <tableColumn id="8755" xr3:uid="{1E8E58C6-9E85-B847-9DE8-E5E42C0E8ECC}" name="Colonne8729" dataDxfId="7657"/>
    <tableColumn id="8756" xr3:uid="{67A96AAB-23B6-2546-8DDE-7B4E7DB750D6}" name="Colonne8730" dataDxfId="7656"/>
    <tableColumn id="8757" xr3:uid="{921033A5-086B-3640-A0B0-899E727702B7}" name="Colonne8731" dataDxfId="7655"/>
    <tableColumn id="8758" xr3:uid="{C6715CA9-4410-A148-84B7-5E6AC2D328CD}" name="Colonne8732" dataDxfId="7654"/>
    <tableColumn id="8759" xr3:uid="{06FFA207-F71B-EB47-933E-736D79E161C9}" name="Colonne8733" dataDxfId="7653"/>
    <tableColumn id="8760" xr3:uid="{03A5C83D-19C2-3348-8375-5129D80B5C09}" name="Colonne8734" dataDxfId="7652"/>
    <tableColumn id="8761" xr3:uid="{07B38240-74FC-2D49-90A2-BA537218AF1D}" name="Colonne8735" dataDxfId="7651"/>
    <tableColumn id="8762" xr3:uid="{360E36D7-A115-2742-9FA8-0BC49A1CE2B2}" name="Colonne8736" dataDxfId="7650"/>
    <tableColumn id="8763" xr3:uid="{B043424C-024D-9F49-9F66-7690114F935D}" name="Colonne8737" dataDxfId="7649"/>
    <tableColumn id="8764" xr3:uid="{6053F220-A98A-8F49-9E3E-742C4D90C2C9}" name="Colonne8738" dataDxfId="7648"/>
    <tableColumn id="8765" xr3:uid="{497C0A46-F3E7-D24A-A96A-DD05479B5B77}" name="Colonne8739" dataDxfId="7647"/>
    <tableColumn id="8766" xr3:uid="{D9EDFBA4-3444-6E42-9FE0-A970F2362FDD}" name="Colonne8740" dataDxfId="7646"/>
    <tableColumn id="8767" xr3:uid="{94E2EB0D-3DF0-1345-913C-CEAAB6132A27}" name="Colonne8741" dataDxfId="7645"/>
    <tableColumn id="8768" xr3:uid="{2F0FCF0B-0441-384D-841B-C524C06568BE}" name="Colonne8742" dataDxfId="7644"/>
    <tableColumn id="8769" xr3:uid="{A0614F1E-E556-CD48-84CE-DF6C6C236415}" name="Colonne8743" dataDxfId="7643"/>
    <tableColumn id="8770" xr3:uid="{23CD3AD9-F557-6849-9A98-030E4F1EE8D2}" name="Colonne8744" dataDxfId="7642"/>
    <tableColumn id="8771" xr3:uid="{37723576-5DCE-0042-BB65-51EB93192735}" name="Colonne8745" dataDxfId="7641"/>
    <tableColumn id="8772" xr3:uid="{9FF3BA10-0591-0648-8017-4F0AA261A979}" name="Colonne8746" dataDxfId="7640"/>
    <tableColumn id="8773" xr3:uid="{9A7195A2-0E82-DE47-8FD8-591F5D9AD408}" name="Colonne8747" dataDxfId="7639"/>
    <tableColumn id="8774" xr3:uid="{E933D683-5742-7A45-B612-6408892B1F93}" name="Colonne8748" dataDxfId="7638"/>
    <tableColumn id="8775" xr3:uid="{58A5D0F9-AFC5-334C-85F4-B0E292C956E6}" name="Colonne8749" dataDxfId="7637"/>
    <tableColumn id="8776" xr3:uid="{8A02E648-28F7-434F-B4CD-FFCDF953D9A4}" name="Colonne8750" dataDxfId="7636"/>
    <tableColumn id="8777" xr3:uid="{4F9D6405-46FC-154F-B552-76677472191F}" name="Colonne8751" dataDxfId="7635"/>
    <tableColumn id="8778" xr3:uid="{C4163886-3DF3-F94C-9A8F-4A48794C43F8}" name="Colonne8752" dataDxfId="7634"/>
    <tableColumn id="8779" xr3:uid="{E7F06612-72B2-E842-B414-B50E8E2DE3C6}" name="Colonne8753" dataDxfId="7633"/>
    <tableColumn id="8780" xr3:uid="{2F53A4F5-58EF-DA47-9CD6-DD7B261C8888}" name="Colonne8754" dataDxfId="7632"/>
    <tableColumn id="8781" xr3:uid="{5AAA62BE-00FC-794C-AD1F-45F1E6BA2565}" name="Colonne8755" dataDxfId="7631"/>
    <tableColumn id="8782" xr3:uid="{AB16801D-C497-EA4E-A797-7F79AA275991}" name="Colonne8756" dataDxfId="7630"/>
    <tableColumn id="8783" xr3:uid="{0F7E752E-0C02-614D-A419-A0C207F9EF5F}" name="Colonne8757" dataDxfId="7629"/>
    <tableColumn id="8784" xr3:uid="{1FBB0DB3-0006-2D45-B6F6-B2DA7F7E95E5}" name="Colonne8758" dataDxfId="7628"/>
    <tableColumn id="8785" xr3:uid="{9BD2ACE1-6A09-4C40-850C-41BB74425CE9}" name="Colonne8759" dataDxfId="7627"/>
    <tableColumn id="8786" xr3:uid="{F1E49374-4328-1845-B316-FDCE1CE90BC0}" name="Colonne8760" dataDxfId="7626"/>
    <tableColumn id="8787" xr3:uid="{A51CEFAC-3E07-8048-BE3C-AC9BF519206C}" name="Colonne8761" dataDxfId="7625"/>
    <tableColumn id="8788" xr3:uid="{F17A16AD-372B-574F-90A6-4D9C18DA7F31}" name="Colonne8762" dataDxfId="7624"/>
    <tableColumn id="8789" xr3:uid="{231621C9-B468-DF40-95F0-F932A94070B4}" name="Colonne8763" dataDxfId="7623"/>
    <tableColumn id="8790" xr3:uid="{99F4D4BA-B879-1643-BFD7-1A9E93C31B8D}" name="Colonne8764" dataDxfId="7622"/>
    <tableColumn id="8791" xr3:uid="{964DB429-EF26-0D46-8832-547EDF139377}" name="Colonne8765" dataDxfId="7621"/>
    <tableColumn id="8792" xr3:uid="{6B1C1E7F-F29A-714E-B60A-99436294C94F}" name="Colonne8766" dataDxfId="7620"/>
    <tableColumn id="8793" xr3:uid="{A01B921F-2E3B-FF4D-8C34-C89DF21672DD}" name="Colonne8767" dataDxfId="7619"/>
    <tableColumn id="8794" xr3:uid="{56735D26-DDA6-6149-BE0E-CB1B7CC074FF}" name="Colonne8768" dataDxfId="7618"/>
    <tableColumn id="8795" xr3:uid="{5F52D3D4-9275-164F-BB93-F83F43B03A5C}" name="Colonne8769" dataDxfId="7617"/>
    <tableColumn id="8796" xr3:uid="{AAE238EE-2B9E-7048-A9BA-83C790846868}" name="Colonne8770" dataDxfId="7616"/>
    <tableColumn id="8797" xr3:uid="{32EDF3E6-21CA-7E44-8590-E8174C222826}" name="Colonne8771" dataDxfId="7615"/>
    <tableColumn id="8798" xr3:uid="{9E7AC16E-74DA-0642-A281-FF0915D42B28}" name="Colonne8772" dataDxfId="7614"/>
    <tableColumn id="8799" xr3:uid="{AA4EC7E8-12B2-424C-ACA7-298ECDD27900}" name="Colonne8773" dataDxfId="7613"/>
    <tableColumn id="8800" xr3:uid="{E903BBA3-B0E5-4B40-AD5C-E0AC32FFA381}" name="Colonne8774" dataDxfId="7612"/>
    <tableColumn id="8801" xr3:uid="{9EC49F15-88AE-804D-A207-465FB08CDDF4}" name="Colonne8775" dataDxfId="7611"/>
    <tableColumn id="8802" xr3:uid="{9CA5E6F0-0C90-6F42-B000-281B913BD4FD}" name="Colonne8776" dataDxfId="7610"/>
    <tableColumn id="8803" xr3:uid="{09FBE8B5-9816-D448-916C-41DB953EA67F}" name="Colonne8777" dataDxfId="7609"/>
    <tableColumn id="8804" xr3:uid="{7E8699CC-A0A8-CE4B-B06B-41BABE60FA74}" name="Colonne8778" dataDxfId="7608"/>
    <tableColumn id="8805" xr3:uid="{7175372B-AEDA-6B48-A7EE-8A961C425181}" name="Colonne8779" dataDxfId="7607"/>
    <tableColumn id="8806" xr3:uid="{841519BF-D624-2347-B2CF-1FE02AAC5F8F}" name="Colonne8780" dataDxfId="7606"/>
    <tableColumn id="8807" xr3:uid="{021BF4F4-00AE-694D-9F44-181292899C92}" name="Colonne8781" dataDxfId="7605"/>
    <tableColumn id="8808" xr3:uid="{B3AC5983-7810-2C49-ADD3-C2832DEC24C0}" name="Colonne8782" dataDxfId="7604"/>
    <tableColumn id="8809" xr3:uid="{E7D6C3CA-D88C-BB45-B3EF-D71D938E057D}" name="Colonne8783" dataDxfId="7603"/>
    <tableColumn id="8810" xr3:uid="{542675D2-142B-B248-BC70-29478B5CECE3}" name="Colonne8784" dataDxfId="7602"/>
    <tableColumn id="8811" xr3:uid="{E78107B4-875E-C840-A557-15629179F814}" name="Colonne8785" dataDxfId="7601"/>
    <tableColumn id="8812" xr3:uid="{BCFEFD20-2FBE-3E4E-891A-0CEC258803AE}" name="Colonne8786" dataDxfId="7600"/>
    <tableColumn id="8813" xr3:uid="{23E8561C-CED2-6646-B29D-6DF5D32B91A4}" name="Colonne8787" dataDxfId="7599"/>
    <tableColumn id="8814" xr3:uid="{5D1D8D21-D292-174F-A717-CED52E2E1E1F}" name="Colonne8788" dataDxfId="7598"/>
    <tableColumn id="8815" xr3:uid="{AAA31427-190F-6344-B838-809144891D28}" name="Colonne8789" dataDxfId="7597"/>
    <tableColumn id="8816" xr3:uid="{DF6A25B0-0812-4F4B-B95C-DBDDB44C9465}" name="Colonne8790" dataDxfId="7596"/>
    <tableColumn id="8817" xr3:uid="{D125DD3D-D408-714A-96E9-72E94262CF3D}" name="Colonne8791" dataDxfId="7595"/>
    <tableColumn id="8818" xr3:uid="{782D0D3F-5781-9F49-BCB2-CB9E5D25F631}" name="Colonne8792" dataDxfId="7594"/>
    <tableColumn id="8819" xr3:uid="{CC2FCA6E-53FA-F94D-808D-8036DE5F9CA1}" name="Colonne8793" dataDxfId="7593"/>
    <tableColumn id="8820" xr3:uid="{AFA41816-60DC-274A-BA19-2FD997DAA085}" name="Colonne8794" dataDxfId="7592"/>
    <tableColumn id="8821" xr3:uid="{D4720A69-A721-7F4E-A4F4-6C0BAD97536B}" name="Colonne8795" dataDxfId="7591"/>
    <tableColumn id="8822" xr3:uid="{64C54D5D-3377-E345-8EB7-8A534AE2237F}" name="Colonne8796" dataDxfId="7590"/>
    <tableColumn id="8823" xr3:uid="{FC87948C-CEBA-F345-A5E0-8F10F7E566D9}" name="Colonne8797" dataDxfId="7589"/>
    <tableColumn id="8824" xr3:uid="{26F48BC9-273C-D547-A27A-0DDF0B0EB431}" name="Colonne8798" dataDxfId="7588"/>
    <tableColumn id="8825" xr3:uid="{0027836C-33D5-D24E-999D-BED05D492056}" name="Colonne8799" dataDxfId="7587"/>
    <tableColumn id="8826" xr3:uid="{6D3B5D89-79E5-8945-A536-3B086BE2A656}" name="Colonne8800" dataDxfId="7586"/>
    <tableColumn id="8827" xr3:uid="{485423F9-7390-BB41-8F87-DAFF20BE4CB6}" name="Colonne8801" dataDxfId="7585"/>
    <tableColumn id="8828" xr3:uid="{ABB726D4-2B7B-F741-A08E-A09187055A3C}" name="Colonne8802" dataDxfId="7584"/>
    <tableColumn id="8829" xr3:uid="{407D3C06-9C05-2640-B765-EF51AFF27FEE}" name="Colonne8803" dataDxfId="7583"/>
    <tableColumn id="8830" xr3:uid="{145FF937-6D79-284A-8320-B6D1E9E4BA92}" name="Colonne8804" dataDxfId="7582"/>
    <tableColumn id="8831" xr3:uid="{CDA6D33A-74DE-FC4C-A02B-CE4F3572346E}" name="Colonne8805" dataDxfId="7581"/>
    <tableColumn id="8832" xr3:uid="{16037052-18B4-9342-A49F-25A7B5FD4F92}" name="Colonne8806" dataDxfId="7580"/>
    <tableColumn id="8833" xr3:uid="{AB9CC66E-CF0B-C44A-BD0F-3D8F71BFD438}" name="Colonne8807" dataDxfId="7579"/>
    <tableColumn id="8834" xr3:uid="{6AEDFF5D-08C5-8F43-A1E5-A259067C65AB}" name="Colonne8808" dataDxfId="7578"/>
    <tableColumn id="8835" xr3:uid="{AFBB3EDF-4533-0946-853A-64C853FF74DB}" name="Colonne8809" dataDxfId="7577"/>
    <tableColumn id="8836" xr3:uid="{996CF947-28D3-A643-B691-0FD09CEF9DED}" name="Colonne8810" dataDxfId="7576"/>
    <tableColumn id="8837" xr3:uid="{DB5A3A2C-3B95-2140-9AE0-9641E9E23B0D}" name="Colonne8811" dataDxfId="7575"/>
    <tableColumn id="8838" xr3:uid="{C0E11D78-12CF-0242-A67E-260239D010DA}" name="Colonne8812" dataDxfId="7574"/>
    <tableColumn id="8839" xr3:uid="{15C9C920-490A-B248-AEE6-8C3815A32278}" name="Colonne8813" dataDxfId="7573"/>
    <tableColumn id="8840" xr3:uid="{06F5E897-531E-A34B-A390-A4FA56E26BAE}" name="Colonne8814" dataDxfId="7572"/>
    <tableColumn id="8841" xr3:uid="{F57C1E6B-4F89-4546-AD3C-E4261DB9DB21}" name="Colonne8815" dataDxfId="7571"/>
    <tableColumn id="8842" xr3:uid="{8613B4AA-D591-034E-81E7-22058E194646}" name="Colonne8816" dataDxfId="7570"/>
    <tableColumn id="8843" xr3:uid="{41421D39-94DD-3349-80BB-8C6B501EC121}" name="Colonne8817" dataDxfId="7569"/>
    <tableColumn id="8844" xr3:uid="{49C36550-CB89-D848-9270-D3D6E3A710A6}" name="Colonne8818" dataDxfId="7568"/>
    <tableColumn id="8845" xr3:uid="{3BCDCAE7-C4C0-504C-A4B4-90D58AFDE9F0}" name="Colonne8819" dataDxfId="7567"/>
    <tableColumn id="8846" xr3:uid="{86A71C36-0B31-1B42-801A-F3612388C108}" name="Colonne8820" dataDxfId="7566"/>
    <tableColumn id="8847" xr3:uid="{C0197185-5604-8E43-8AAD-1B6570266E86}" name="Colonne8821" dataDxfId="7565"/>
    <tableColumn id="8848" xr3:uid="{C6A539B2-B59F-9847-8119-904C1A7129F9}" name="Colonne8822" dataDxfId="7564"/>
    <tableColumn id="8849" xr3:uid="{40484601-717E-6F40-A9F6-CAE742CF1FD7}" name="Colonne8823" dataDxfId="7563"/>
    <tableColumn id="8850" xr3:uid="{59D12548-BA4E-C54E-B874-9FC66280153D}" name="Colonne8824" dataDxfId="7562"/>
    <tableColumn id="8851" xr3:uid="{8719DAEF-8331-2B4A-9BDB-4CAA35F2EDF9}" name="Colonne8825" dataDxfId="7561"/>
    <tableColumn id="8852" xr3:uid="{296F1753-72D9-0548-827A-D16D39661125}" name="Colonne8826" dataDxfId="7560"/>
    <tableColumn id="8853" xr3:uid="{4C5BC5F0-89AC-BA4E-B31A-0FA92023E40E}" name="Colonne8827" dataDxfId="7559"/>
    <tableColumn id="8854" xr3:uid="{6ECFF8A2-18BB-0B4E-BE57-A9982716AE6C}" name="Colonne8828" dataDxfId="7558"/>
    <tableColumn id="8855" xr3:uid="{3CDACD47-949E-9640-8BCE-9D78B1B6A323}" name="Colonne8829" dataDxfId="7557"/>
    <tableColumn id="8856" xr3:uid="{954F0C8B-EB1B-334B-AF44-4FD16E16A99F}" name="Colonne8830" dataDxfId="7556"/>
    <tableColumn id="8857" xr3:uid="{1A568E98-761A-DF4B-B8CF-46263F0E2896}" name="Colonne8831" dataDxfId="7555"/>
    <tableColumn id="8858" xr3:uid="{13360B07-D516-764B-8FF7-C8816EF5B185}" name="Colonne8832" dataDxfId="7554"/>
    <tableColumn id="8859" xr3:uid="{09FB1C07-96AE-DE41-B3FE-CD3F8687ED67}" name="Colonne8833" dataDxfId="7553"/>
    <tableColumn id="8860" xr3:uid="{956E0ABD-C481-374E-81DB-185578D609C5}" name="Colonne8834" dataDxfId="7552"/>
    <tableColumn id="8861" xr3:uid="{6F8D3F15-EB5A-AE4F-907A-E6E929DCA5AE}" name="Colonne8835" dataDxfId="7551"/>
    <tableColumn id="8862" xr3:uid="{BB8FEAD1-3F1C-8340-A6C8-56A551B79440}" name="Colonne8836" dataDxfId="7550"/>
    <tableColumn id="8863" xr3:uid="{276A5DBE-1F78-E34A-AA74-A89DAC8F5118}" name="Colonne8837" dataDxfId="7549"/>
    <tableColumn id="8864" xr3:uid="{B53A8B14-8683-7244-932B-DB5DCB72D1F2}" name="Colonne8838" dataDxfId="7548"/>
    <tableColumn id="8865" xr3:uid="{B2468660-53F2-4C44-BF0A-B13087C343A2}" name="Colonne8839" dataDxfId="7547"/>
    <tableColumn id="8866" xr3:uid="{EF4BF912-EA48-E14E-9932-53197A89AFC1}" name="Colonne8840" dataDxfId="7546"/>
    <tableColumn id="8867" xr3:uid="{CED05B9B-C4C2-B549-9B9F-82181D2E3D5E}" name="Colonne8841" dataDxfId="7545"/>
    <tableColumn id="8868" xr3:uid="{37E16756-EBCF-FE4E-9FDB-6534F0186569}" name="Colonne8842" dataDxfId="7544"/>
    <tableColumn id="8869" xr3:uid="{040DD8C4-7FEC-854B-8DEA-10CBD53346C6}" name="Colonne8843" dataDxfId="7543"/>
    <tableColumn id="8870" xr3:uid="{CA400194-FB7A-C64F-945C-556532FCEFE0}" name="Colonne8844" dataDxfId="7542"/>
    <tableColumn id="8871" xr3:uid="{0D6292B4-8C9E-AB47-AECD-BB5866883D7F}" name="Colonne8845" dataDxfId="7541"/>
    <tableColumn id="8872" xr3:uid="{3799BCDB-94B8-484B-A1DE-6335A59B75A1}" name="Colonne8846" dataDxfId="7540"/>
    <tableColumn id="8873" xr3:uid="{7F5DB8C4-6ABD-B24B-B961-D5A3C0073E94}" name="Colonne8847" dataDxfId="7539"/>
    <tableColumn id="8874" xr3:uid="{FE3CBF4E-389F-C64A-B395-1AF364369E15}" name="Colonne8848" dataDxfId="7538"/>
    <tableColumn id="8875" xr3:uid="{2650476E-0627-8549-8ECA-695F63CD7830}" name="Colonne8849" dataDxfId="7537"/>
    <tableColumn id="8876" xr3:uid="{6DA6CD89-01C3-3A48-AF02-216F2D1FCEC3}" name="Colonne8850" dataDxfId="7536"/>
    <tableColumn id="8877" xr3:uid="{A83BC5F7-75B5-164B-9BDC-85F3D6C261E9}" name="Colonne8851" dataDxfId="7535"/>
    <tableColumn id="8878" xr3:uid="{36197BA0-34C2-3F43-8355-989C0259522D}" name="Colonne8852" dataDxfId="7534"/>
    <tableColumn id="8879" xr3:uid="{57B32539-720B-1640-AC48-1A561C623B1C}" name="Colonne8853" dataDxfId="7533"/>
    <tableColumn id="8880" xr3:uid="{4BC3F3CB-E755-1141-BB17-0AE09DF1FA4D}" name="Colonne8854" dataDxfId="7532"/>
    <tableColumn id="8881" xr3:uid="{6E1CF0A7-FA64-3C49-86A3-571AD5B5E64E}" name="Colonne8855" dataDxfId="7531"/>
    <tableColumn id="8882" xr3:uid="{E49C35C9-8A92-8D43-BAB7-E5AA7DA74165}" name="Colonne8856" dataDxfId="7530"/>
    <tableColumn id="8883" xr3:uid="{2F2D14FA-53CF-BC4C-8B37-16736A93E994}" name="Colonne8857" dataDxfId="7529"/>
    <tableColumn id="8884" xr3:uid="{0BB54121-CAE5-0648-91B0-843405D72F5A}" name="Colonne8858" dataDxfId="7528"/>
    <tableColumn id="8885" xr3:uid="{050BD478-900D-324A-9E92-D290A7EF5CB7}" name="Colonne8859" dataDxfId="7527"/>
    <tableColumn id="8886" xr3:uid="{672BF54A-82D0-CD49-8398-0BB622A484E2}" name="Colonne8860" dataDxfId="7526"/>
    <tableColumn id="8887" xr3:uid="{53C150A6-8FA0-2D43-BE0B-9F223DDD6ACA}" name="Colonne8861" dataDxfId="7525"/>
    <tableColumn id="8888" xr3:uid="{F764CFE3-6A82-F340-BE56-C97CE2AAC2F2}" name="Colonne8862" dataDxfId="7524"/>
    <tableColumn id="8889" xr3:uid="{B32CA0AE-BE4E-3C45-8CCC-BEF8C739C3D8}" name="Colonne8863" dataDxfId="7523"/>
    <tableColumn id="8890" xr3:uid="{FC7A6857-4253-ED4F-9A67-C6097469BAD6}" name="Colonne8864" dataDxfId="7522"/>
    <tableColumn id="8891" xr3:uid="{A3A78738-EB80-684F-9237-3FBBCFADFA96}" name="Colonne8865" dataDxfId="7521"/>
    <tableColumn id="8892" xr3:uid="{B5311B8F-ACC3-744B-B847-F556749C1899}" name="Colonne8866" dataDxfId="7520"/>
    <tableColumn id="8893" xr3:uid="{E650E139-EA35-A94C-85C6-1223CEBD904F}" name="Colonne8867" dataDxfId="7519"/>
    <tableColumn id="8894" xr3:uid="{B599C663-69F8-4C49-B9F4-9E502D792B75}" name="Colonne8868" dataDxfId="7518"/>
    <tableColumn id="8895" xr3:uid="{340673DD-B391-FF4D-8007-31F7ED4E5D12}" name="Colonne8869" dataDxfId="7517"/>
    <tableColumn id="8896" xr3:uid="{7F925CC8-E142-7940-9929-884DC557E66F}" name="Colonne8870" dataDxfId="7516"/>
    <tableColumn id="8897" xr3:uid="{6ADDEC33-BCA7-DB43-8926-57C9F2FD549E}" name="Colonne8871" dataDxfId="7515"/>
    <tableColumn id="8898" xr3:uid="{F120F681-3431-0B47-BAEA-BA60F1EB49C9}" name="Colonne8872" dataDxfId="7514"/>
    <tableColumn id="8899" xr3:uid="{EE9FBCC5-6F50-5747-9D2E-5C73D0F62886}" name="Colonne8873" dataDxfId="7513"/>
    <tableColumn id="8900" xr3:uid="{C4067B89-E279-B54F-AE69-98618822F3A6}" name="Colonne8874" dataDxfId="7512"/>
    <tableColumn id="8901" xr3:uid="{3ABAFEA4-70B1-CF40-96DB-B813F992723B}" name="Colonne8875" dataDxfId="7511"/>
    <tableColumn id="8902" xr3:uid="{B4774D6C-B93B-734E-95FA-0CD6C2422190}" name="Colonne8876" dataDxfId="7510"/>
    <tableColumn id="8903" xr3:uid="{C2E86641-7F51-FE4A-A4F6-CA0DD8F350BC}" name="Colonne8877" dataDxfId="7509"/>
    <tableColumn id="8904" xr3:uid="{1174B2E9-604B-3444-A0F8-818B2B6037ED}" name="Colonne8878" dataDxfId="7508"/>
    <tableColumn id="8905" xr3:uid="{941E5BCB-1A24-6A44-937C-E5E4E1BB5403}" name="Colonne8879" dataDxfId="7507"/>
    <tableColumn id="8906" xr3:uid="{A34A5096-DF77-8D46-B867-AABED05D8837}" name="Colonne8880" dataDxfId="7506"/>
    <tableColumn id="8907" xr3:uid="{504B24CE-B58B-A145-BCA9-BAFFA1BF2B8C}" name="Colonne8881" dataDxfId="7505"/>
    <tableColumn id="8908" xr3:uid="{3414031E-3408-7F45-9EF8-820C4AABB0F1}" name="Colonne8882" dataDxfId="7504"/>
    <tableColumn id="8909" xr3:uid="{B86AC2A0-E317-334C-ACA8-473CDCCDACEE}" name="Colonne8883" dataDxfId="7503"/>
    <tableColumn id="8910" xr3:uid="{D36435A8-A714-9849-8E35-6155040EAF24}" name="Colonne8884" dataDxfId="7502"/>
    <tableColumn id="8911" xr3:uid="{48EF53F0-C258-474D-B0C8-BB62F1B35F47}" name="Colonne8885" dataDxfId="7501"/>
    <tableColumn id="8912" xr3:uid="{9E04FA87-B7EC-E642-A713-09AC8E81543F}" name="Colonne8886" dataDxfId="7500"/>
    <tableColumn id="8913" xr3:uid="{CCE784BF-F764-684D-B2E4-0A9C2B94E60A}" name="Colonne8887" dataDxfId="7499"/>
    <tableColumn id="8914" xr3:uid="{CE5E5CF3-A538-F547-A66B-18258AC3D456}" name="Colonne8888" dataDxfId="7498"/>
    <tableColumn id="8915" xr3:uid="{2403AD3C-1EE3-0D48-B7D1-F1151D45861D}" name="Colonne8889" dataDxfId="7497"/>
    <tableColumn id="8916" xr3:uid="{41936A76-0689-2345-888B-24CD4E53D66C}" name="Colonne8890" dataDxfId="7496"/>
    <tableColumn id="8917" xr3:uid="{3BAD0DFC-8ED6-3F41-85A9-1F6B71CF9658}" name="Colonne8891" dataDxfId="7495"/>
    <tableColumn id="8918" xr3:uid="{4ABFD265-CC71-1147-B0E7-5FE30B6BBBFD}" name="Colonne8892" dataDxfId="7494"/>
    <tableColumn id="8919" xr3:uid="{A4AD0AA3-6CCE-A345-BF0E-4DD44EF291B3}" name="Colonne8893" dataDxfId="7493"/>
    <tableColumn id="8920" xr3:uid="{CD7243EB-D99E-0E4E-8DB5-083D03829FFF}" name="Colonne8894" dataDxfId="7492"/>
    <tableColumn id="8921" xr3:uid="{3FE36748-18DB-4141-80D0-BA1F4B4D28CE}" name="Colonne8895" dataDxfId="7491"/>
    <tableColumn id="8922" xr3:uid="{91534C87-C78B-A54B-BDF0-627425CEC3D0}" name="Colonne8896" dataDxfId="7490"/>
    <tableColumn id="8923" xr3:uid="{13B638BB-0F2E-4842-A60E-68B827D7EEDB}" name="Colonne8897" dataDxfId="7489"/>
    <tableColumn id="8924" xr3:uid="{8EFAFFD0-C7F7-114C-A796-49B39277B68B}" name="Colonne8898" dataDxfId="7488"/>
    <tableColumn id="8925" xr3:uid="{D93C17FD-2F78-7C42-A745-8F02AE06F316}" name="Colonne8899" dataDxfId="7487"/>
    <tableColumn id="8926" xr3:uid="{172D0015-20F0-3B4E-904B-9E2777D127A3}" name="Colonne8900" dataDxfId="7486"/>
    <tableColumn id="8927" xr3:uid="{23500F2F-E170-0944-92C8-4082CB0AB086}" name="Colonne8901" dataDxfId="7485"/>
    <tableColumn id="8928" xr3:uid="{2405E7C5-5675-F44F-B487-A3AA5293288F}" name="Colonne8902" dataDxfId="7484"/>
    <tableColumn id="8929" xr3:uid="{3CCDC4C6-AEA7-3841-BD8C-7288245940C3}" name="Colonne8903" dataDxfId="7483"/>
    <tableColumn id="8930" xr3:uid="{F7BEA113-9B1C-9342-9DB3-744724B76668}" name="Colonne8904" dataDxfId="7482"/>
    <tableColumn id="8931" xr3:uid="{6F65EAC1-9284-BE4F-B613-2A7845685CAD}" name="Colonne8905" dataDxfId="7481"/>
    <tableColumn id="8932" xr3:uid="{471341E8-94F9-2E45-809E-D9F14C4DC26F}" name="Colonne8906" dataDxfId="7480"/>
    <tableColumn id="8933" xr3:uid="{E060CB07-B2B6-2047-9AA2-536586BDB5F3}" name="Colonne8907" dataDxfId="7479"/>
    <tableColumn id="8934" xr3:uid="{DBEF416D-ED8E-4E4E-B4A5-489ED249FD77}" name="Colonne8908" dataDxfId="7478"/>
    <tableColumn id="8935" xr3:uid="{77435EDB-A317-6A4C-A11D-74A3FE81D1A7}" name="Colonne8909" dataDxfId="7477"/>
    <tableColumn id="8936" xr3:uid="{0BF4A733-2640-2E4B-8E7E-452906BF4485}" name="Colonne8910" dataDxfId="7476"/>
    <tableColumn id="8937" xr3:uid="{92EEB6DC-ED32-8F46-B4D2-6FCAF49DA9D4}" name="Colonne8911" dataDxfId="7475"/>
    <tableColumn id="8938" xr3:uid="{B026CD11-43B1-F740-B1AF-7F089D5C3725}" name="Colonne8912" dataDxfId="7474"/>
    <tableColumn id="8939" xr3:uid="{7EEC6C49-9E36-D44D-AED1-20A9B58F4494}" name="Colonne8913" dataDxfId="7473"/>
    <tableColumn id="8940" xr3:uid="{6D468005-804D-B245-8A11-31FF0CA80B1E}" name="Colonne8914" dataDxfId="7472"/>
    <tableColumn id="8941" xr3:uid="{9222B449-3249-A244-91B6-0DD35F7C90A1}" name="Colonne8915" dataDxfId="7471"/>
    <tableColumn id="8942" xr3:uid="{66AA8EC8-0CFF-244D-8AFB-365A661BFA1C}" name="Colonne8916" dataDxfId="7470"/>
    <tableColumn id="8943" xr3:uid="{A218874B-E083-874D-BCA4-9D773DB7384E}" name="Colonne8917" dataDxfId="7469"/>
    <tableColumn id="8944" xr3:uid="{8C043E0A-A0DA-054B-9161-7BAA27F49FF2}" name="Colonne8918" dataDxfId="7468"/>
    <tableColumn id="8945" xr3:uid="{6B0CB0FC-7E1B-1C4E-881F-742AD5AA5479}" name="Colonne8919" dataDxfId="7467"/>
    <tableColumn id="8946" xr3:uid="{8250D690-C393-1945-9940-F79AA5D80EFF}" name="Colonne8920" dataDxfId="7466"/>
    <tableColumn id="8947" xr3:uid="{C37AFAA5-F092-0449-B12C-75B41C6D3B23}" name="Colonne8921" dataDxfId="7465"/>
    <tableColumn id="8948" xr3:uid="{562D2167-416C-1F48-B68D-C8A3A04F45B3}" name="Colonne8922" dataDxfId="7464"/>
    <tableColumn id="8949" xr3:uid="{7942E832-7D80-624A-A3D9-73F93E7D5372}" name="Colonne8923" dataDxfId="7463"/>
    <tableColumn id="8950" xr3:uid="{7BC39BA9-F60A-3A42-813A-D5CAFD621454}" name="Colonne8924" dataDxfId="7462"/>
    <tableColumn id="8951" xr3:uid="{90ABCD63-6465-8B48-8562-101A22778A95}" name="Colonne8925" dataDxfId="7461"/>
    <tableColumn id="8952" xr3:uid="{1703E28C-4E84-7F46-8581-639E2FC2B062}" name="Colonne8926" dataDxfId="7460"/>
    <tableColumn id="8953" xr3:uid="{1D1548C8-F620-DC4F-9833-89921E0D1632}" name="Colonne8927" dataDxfId="7459"/>
    <tableColumn id="8954" xr3:uid="{EC070CBF-7EF3-7D40-A6D8-991AC1AA8976}" name="Colonne8928" dataDxfId="7458"/>
    <tableColumn id="8955" xr3:uid="{93A62476-F2F2-B247-B9E9-2EE2159BEC70}" name="Colonne8929" dataDxfId="7457"/>
    <tableColumn id="8956" xr3:uid="{81BB223D-E586-8B49-B987-E38A40E5B157}" name="Colonne8930" dataDxfId="7456"/>
    <tableColumn id="8957" xr3:uid="{672069AD-32A3-3C48-8057-88188936D2FD}" name="Colonne8931" dataDxfId="7455"/>
    <tableColumn id="8958" xr3:uid="{6B8C8FA3-5769-D747-8E68-E8AC4100A0B4}" name="Colonne8932" dataDxfId="7454"/>
    <tableColumn id="8959" xr3:uid="{262B2665-20D7-D747-A75A-34A2D97676D2}" name="Colonne8933" dataDxfId="7453"/>
    <tableColumn id="8960" xr3:uid="{2D43DB25-D479-B944-A444-82D038013A73}" name="Colonne8934" dataDxfId="7452"/>
    <tableColumn id="8961" xr3:uid="{8F47D847-E8E9-9A4E-BBBD-83B82E05D3FE}" name="Colonne8935" dataDxfId="7451"/>
    <tableColumn id="8962" xr3:uid="{E5ECFFD2-EED5-F747-9FEB-B7B34EA546A1}" name="Colonne8936" dataDxfId="7450"/>
    <tableColumn id="8963" xr3:uid="{63CEC31B-B2FD-6445-B1DE-F1DA1B7B4DFF}" name="Colonne8937" dataDxfId="7449"/>
    <tableColumn id="8964" xr3:uid="{8E46C2EE-9FCB-2E47-9F4B-FFEE1608F7D2}" name="Colonne8938" dataDxfId="7448"/>
    <tableColumn id="8965" xr3:uid="{66B12A15-F836-114C-AC66-19AEB9E2A8AA}" name="Colonne8939" dataDxfId="7447"/>
    <tableColumn id="8966" xr3:uid="{D781FB60-86D1-464F-A27B-45DCF9FE6E5D}" name="Colonne8940" dataDxfId="7446"/>
    <tableColumn id="8967" xr3:uid="{3E7F61DF-EC7B-6A43-B57E-C59AD6B9525A}" name="Colonne8941" dataDxfId="7445"/>
    <tableColumn id="8968" xr3:uid="{0193B49E-14D9-4847-BAA2-CC0A6A2FE8B3}" name="Colonne8942" dataDxfId="7444"/>
    <tableColumn id="8969" xr3:uid="{7E5BFEA7-3B3A-624E-BD6C-08CA1F0C5F3A}" name="Colonne8943" dataDxfId="7443"/>
    <tableColumn id="8970" xr3:uid="{1F72759B-10C8-7A41-903F-24007C4C5DA9}" name="Colonne8944" dataDxfId="7442"/>
    <tableColumn id="8971" xr3:uid="{8FDB6195-163A-9E4F-AD39-33CDD36D601E}" name="Colonne8945" dataDxfId="7441"/>
    <tableColumn id="8972" xr3:uid="{EFB962A1-68FA-D047-A8C9-71ECB72BED79}" name="Colonne8946" dataDxfId="7440"/>
    <tableColumn id="8973" xr3:uid="{976A69DB-F6C0-C84B-8ADE-3D7643EF57A6}" name="Colonne8947" dataDxfId="7439"/>
    <tableColumn id="8974" xr3:uid="{01C40AB7-0A14-C64F-8421-7482B98E9B57}" name="Colonne8948" dataDxfId="7438"/>
    <tableColumn id="8975" xr3:uid="{1B1B9CD5-405B-7A44-B894-F643A1D0228C}" name="Colonne8949" dataDxfId="7437"/>
    <tableColumn id="8976" xr3:uid="{4AD629A7-93D2-4A48-8670-C166B43C5541}" name="Colonne8950" dataDxfId="7436"/>
    <tableColumn id="8977" xr3:uid="{A401A330-F9E0-0A45-BA91-3458DA170A27}" name="Colonne8951" dataDxfId="7435"/>
    <tableColumn id="8978" xr3:uid="{A8ABA891-F909-0B47-B0A9-73438DB50445}" name="Colonne8952" dataDxfId="7434"/>
    <tableColumn id="8979" xr3:uid="{D45AE115-0B8A-BC47-9302-A7D0E5509F8B}" name="Colonne8953" dataDxfId="7433"/>
    <tableColumn id="8980" xr3:uid="{9986C4BF-90CB-C144-9230-DC7AB864D461}" name="Colonne8954" dataDxfId="7432"/>
    <tableColumn id="8981" xr3:uid="{5410EA23-E6E7-3047-BB9E-956924244A2B}" name="Colonne8955" dataDxfId="7431"/>
    <tableColumn id="8982" xr3:uid="{DB44BA3B-1F84-3145-86B1-DC7B335E5E16}" name="Colonne8956" dataDxfId="7430"/>
    <tableColumn id="8983" xr3:uid="{5907BB2F-5877-F047-AD0C-6206120DA145}" name="Colonne8957" dataDxfId="7429"/>
    <tableColumn id="8984" xr3:uid="{14FE331F-A063-514D-8919-201BBF76DEC8}" name="Colonne8958" dataDxfId="7428"/>
    <tableColumn id="8985" xr3:uid="{B0315C82-692B-2C40-9352-1360163D5241}" name="Colonne8959" dataDxfId="7427"/>
    <tableColumn id="8986" xr3:uid="{687B892E-BE4C-A240-8354-E9621A297801}" name="Colonne8960" dataDxfId="7426"/>
    <tableColumn id="8987" xr3:uid="{406B373E-D023-DE46-9F8A-F9F03D05BD53}" name="Colonne8961" dataDxfId="7425"/>
    <tableColumn id="8988" xr3:uid="{3422A641-3E04-DC4F-94C0-0D81935BA6DD}" name="Colonne8962" dataDxfId="7424"/>
    <tableColumn id="8989" xr3:uid="{1319BCC0-4687-2844-AB48-CD4B3C1AAD54}" name="Colonne8963" dataDxfId="7423"/>
    <tableColumn id="8990" xr3:uid="{E564E1C5-BE17-A84E-A565-AC7F2C173573}" name="Colonne8964" dataDxfId="7422"/>
    <tableColumn id="8991" xr3:uid="{DD32759C-BB93-6742-BA3A-89F089826847}" name="Colonne8965" dataDxfId="7421"/>
    <tableColumn id="8992" xr3:uid="{43F344EC-DAFC-9D43-ACB3-5A7A8F053AD4}" name="Colonne8966" dataDxfId="7420"/>
    <tableColumn id="8993" xr3:uid="{B7485778-7972-2148-955F-C5B1673720A4}" name="Colonne8967" dataDxfId="7419"/>
    <tableColumn id="8994" xr3:uid="{0F03BD84-AEB0-7547-A734-7F89A5158D40}" name="Colonne8968" dataDxfId="7418"/>
    <tableColumn id="8995" xr3:uid="{FD875B5A-4083-ED43-91E1-07F077A279A0}" name="Colonne8969" dataDxfId="7417"/>
    <tableColumn id="8996" xr3:uid="{F35EAFFB-640F-7142-A45C-A8A32B771663}" name="Colonne8970" dataDxfId="7416"/>
    <tableColumn id="8997" xr3:uid="{FE38AF83-0E18-EB45-BD5A-CE24C8D4B671}" name="Colonne8971" dataDxfId="7415"/>
    <tableColumn id="8998" xr3:uid="{D8A3C02C-F8E0-8340-992F-1EBE0E560CD7}" name="Colonne8972" dataDxfId="7414"/>
    <tableColumn id="8999" xr3:uid="{E15CE3DE-6822-5A43-9A2E-57A54F0B8DD2}" name="Colonne8973" dataDxfId="7413"/>
    <tableColumn id="9000" xr3:uid="{6BC26241-41D7-554B-AE44-D58999758E6C}" name="Colonne8974" dataDxfId="7412"/>
    <tableColumn id="9001" xr3:uid="{742E74D1-3EC9-914C-A38A-E38EF0627213}" name="Colonne8975" dataDxfId="7411"/>
    <tableColumn id="9002" xr3:uid="{28371C54-1723-6F44-B658-4376E54D6F88}" name="Colonne8976" dataDxfId="7410"/>
    <tableColumn id="9003" xr3:uid="{3066E63E-8966-5140-BFBF-BFC70B608D08}" name="Colonne8977" dataDxfId="7409"/>
    <tableColumn id="9004" xr3:uid="{BA74ED44-34F1-0B46-9ED1-8A74D97D4119}" name="Colonne8978" dataDxfId="7408"/>
    <tableColumn id="9005" xr3:uid="{4AA9ACF1-FEED-274A-A38D-D3592C2E06A5}" name="Colonne8979" dataDxfId="7407"/>
    <tableColumn id="9006" xr3:uid="{25E57254-7ABD-5F4F-9EAB-75D83B055B14}" name="Colonne8980" dataDxfId="7406"/>
    <tableColumn id="9007" xr3:uid="{80499D49-C8A4-F94E-963D-0AB25FE9378E}" name="Colonne8981" dataDxfId="7405"/>
    <tableColumn id="9008" xr3:uid="{D3EB11E8-60BB-A142-A458-086D29022AB4}" name="Colonne8982" dataDxfId="7404"/>
    <tableColumn id="9009" xr3:uid="{ED2E3C39-0DA2-3445-A32D-9B14C6905ACD}" name="Colonne8983" dataDxfId="7403"/>
    <tableColumn id="9010" xr3:uid="{AEAF6AC9-31BB-F649-B91A-FFBE165FD4C5}" name="Colonne8984" dataDxfId="7402"/>
    <tableColumn id="9011" xr3:uid="{E05C8B6E-9383-A040-965C-9F27F0B9BC6B}" name="Colonne8985" dataDxfId="7401"/>
    <tableColumn id="9012" xr3:uid="{1CD191C4-0644-A441-9CA1-73D8B99918BC}" name="Colonne8986" dataDxfId="7400"/>
    <tableColumn id="9013" xr3:uid="{81025939-AFE8-1740-AE26-E3369087AD94}" name="Colonne8987" dataDxfId="7399"/>
    <tableColumn id="9014" xr3:uid="{AB3446F0-A11D-FE4C-AD37-A1FF9A69DCE4}" name="Colonne8988" dataDxfId="7398"/>
    <tableColumn id="9015" xr3:uid="{31190A26-103F-CB4E-95E2-A02FAAF90334}" name="Colonne8989" dataDxfId="7397"/>
    <tableColumn id="9016" xr3:uid="{4ED6F6A6-0B4C-D441-92B0-BAA8C44DACAA}" name="Colonne8990" dataDxfId="7396"/>
    <tableColumn id="9017" xr3:uid="{0C84D938-E64A-CB4F-9086-AD3BA447822E}" name="Colonne8991" dataDxfId="7395"/>
    <tableColumn id="9018" xr3:uid="{36B0E38D-0DFF-824A-8B2A-6DAE62F19DAF}" name="Colonne8992" dataDxfId="7394"/>
    <tableColumn id="9019" xr3:uid="{7BAE0D8F-A5BF-6647-9CB4-96C7DC2D8E88}" name="Colonne8993" dataDxfId="7393"/>
    <tableColumn id="9020" xr3:uid="{EBDDCA7A-EEBB-2E45-B3E5-D6FDB1F1041E}" name="Colonne8994" dataDxfId="7392"/>
    <tableColumn id="9021" xr3:uid="{942FE41F-48AA-EF4C-8DAF-0847304D98C2}" name="Colonne8995" dataDxfId="7391"/>
    <tableColumn id="9022" xr3:uid="{72F9A8F2-6420-994F-A740-26128FC47F9A}" name="Colonne8996" dataDxfId="7390"/>
    <tableColumn id="9023" xr3:uid="{B1D55573-9382-2E4B-8687-0405CEFBBF2E}" name="Colonne8997" dataDxfId="7389"/>
    <tableColumn id="9024" xr3:uid="{34439078-F6ED-5F49-A274-B273FDAA0FD1}" name="Colonne8998" dataDxfId="7388"/>
    <tableColumn id="9025" xr3:uid="{BA0D43D9-B2AD-5043-8851-2851A04EFD84}" name="Colonne8999" dataDxfId="7387"/>
    <tableColumn id="9026" xr3:uid="{3E39EE99-BE16-C846-8D71-E0BCB6FD0C99}" name="Colonne9000" dataDxfId="7386"/>
    <tableColumn id="9027" xr3:uid="{0CB63F24-3465-B945-BB31-6A83D1E50CFE}" name="Colonne9001" dataDxfId="7385"/>
    <tableColumn id="9028" xr3:uid="{D07A5033-B4B0-4E4B-A9AD-DFD2211901EE}" name="Colonne9002" dataDxfId="7384"/>
    <tableColumn id="9029" xr3:uid="{F06FAD46-4642-EE4A-8958-57BCD7796D2E}" name="Colonne9003" dataDxfId="7383"/>
    <tableColumn id="9030" xr3:uid="{C84B0519-1F02-6144-8B05-E3665ED4CE31}" name="Colonne9004" dataDxfId="7382"/>
    <tableColumn id="9031" xr3:uid="{B6537A6D-786B-724B-8797-76AEC3108E82}" name="Colonne9005" dataDxfId="7381"/>
    <tableColumn id="9032" xr3:uid="{985F155D-AB2C-924B-8C9B-D5D8F9957A53}" name="Colonne9006" dataDxfId="7380"/>
    <tableColumn id="9033" xr3:uid="{5E821C28-F195-5F45-AE84-0775CD1557E2}" name="Colonne9007" dataDxfId="7379"/>
    <tableColumn id="9034" xr3:uid="{F75DDA97-D470-8A40-93C6-6ED0E74E009A}" name="Colonne9008" dataDxfId="7378"/>
    <tableColumn id="9035" xr3:uid="{5BC30DB7-E3EE-4849-8E7D-DBEBCBDAC3DD}" name="Colonne9009" dataDxfId="7377"/>
    <tableColumn id="9036" xr3:uid="{FA904F25-91CA-8D42-AE12-0BF50FE4BEF8}" name="Colonne9010" dataDxfId="7376"/>
    <tableColumn id="9037" xr3:uid="{7938E260-0C16-B249-8F32-940A7EE8B30C}" name="Colonne9011" dataDxfId="7375"/>
    <tableColumn id="9038" xr3:uid="{456F4EEF-32A1-DC4B-BFFA-3631185B7F0A}" name="Colonne9012" dataDxfId="7374"/>
    <tableColumn id="9039" xr3:uid="{D4D46F51-A492-A24E-9216-455F7ADB3890}" name="Colonne9013" dataDxfId="7373"/>
    <tableColumn id="9040" xr3:uid="{363A0830-4F31-6142-BEDC-C5E48287030F}" name="Colonne9014" dataDxfId="7372"/>
    <tableColumn id="9041" xr3:uid="{10A27134-2927-AF46-A7DC-DC6B94195129}" name="Colonne9015" dataDxfId="7371"/>
    <tableColumn id="9042" xr3:uid="{AE7DC57C-4CD6-1147-A742-F7F1203B287C}" name="Colonne9016" dataDxfId="7370"/>
    <tableColumn id="9043" xr3:uid="{1BF4BCB5-7307-3B47-8371-D24A01DEEC47}" name="Colonne9017" dataDxfId="7369"/>
    <tableColumn id="9044" xr3:uid="{6A1931AC-6C23-9947-8911-7DCD93790762}" name="Colonne9018" dataDxfId="7368"/>
    <tableColumn id="9045" xr3:uid="{77BD7C09-75B9-C84A-8EBE-DC530C51B1C9}" name="Colonne9019" dataDxfId="7367"/>
    <tableColumn id="9046" xr3:uid="{145A7C54-242D-2B43-A241-2C50EB0F657A}" name="Colonne9020" dataDxfId="7366"/>
    <tableColumn id="9047" xr3:uid="{82237E53-ED44-CC41-A294-18940C2E8192}" name="Colonne9021" dataDxfId="7365"/>
    <tableColumn id="9048" xr3:uid="{312283A1-7DD6-8748-B7E0-2A911C887B3B}" name="Colonne9022" dataDxfId="7364"/>
    <tableColumn id="9049" xr3:uid="{092EB205-150F-0648-A97C-D81DF105A668}" name="Colonne9023" dataDxfId="7363"/>
    <tableColumn id="9050" xr3:uid="{0605BCB5-2DE4-484E-AFC7-DEC4A731366D}" name="Colonne9024" dataDxfId="7362"/>
    <tableColumn id="9051" xr3:uid="{0320454A-1D38-4446-A5D6-69C9449564E1}" name="Colonne9025" dataDxfId="7361"/>
    <tableColumn id="9052" xr3:uid="{676CC19F-D817-974B-B992-28820279B850}" name="Colonne9026" dataDxfId="7360"/>
    <tableColumn id="9053" xr3:uid="{6EAAD315-3EA6-1944-A097-F8D440397DAF}" name="Colonne9027" dataDxfId="7359"/>
    <tableColumn id="9054" xr3:uid="{CE5E2BA5-27E6-314F-8ADF-8F33413FA97D}" name="Colonne9028" dataDxfId="7358"/>
    <tableColumn id="9055" xr3:uid="{88998CD2-8AF9-1A41-BC54-BC18A78F3404}" name="Colonne9029" dataDxfId="7357"/>
    <tableColumn id="9056" xr3:uid="{67C50DF1-4B6B-FA44-8684-582714CEA482}" name="Colonne9030" dataDxfId="7356"/>
    <tableColumn id="9057" xr3:uid="{24B19061-80CC-404C-B5C8-CDD252FA872C}" name="Colonne9031" dataDxfId="7355"/>
    <tableColumn id="9058" xr3:uid="{A1951203-6244-694A-BDCC-163B4B39027E}" name="Colonne9032" dataDxfId="7354"/>
    <tableColumn id="9059" xr3:uid="{B5FAB808-6F54-8940-A289-8082DCC3858B}" name="Colonne9033" dataDxfId="7353"/>
    <tableColumn id="9060" xr3:uid="{7C09B0FB-C826-C043-B364-0ED5938C72B0}" name="Colonne9034" dataDxfId="7352"/>
    <tableColumn id="9061" xr3:uid="{347B9E64-B260-EB40-98B4-190BF2F66C6A}" name="Colonne9035" dataDxfId="7351"/>
    <tableColumn id="9062" xr3:uid="{94A40B42-C9A8-2240-9F17-2EE36B85FE4E}" name="Colonne9036" dataDxfId="7350"/>
    <tableColumn id="9063" xr3:uid="{B34A1F72-A41D-7B41-BC6D-C8C92F69294E}" name="Colonne9037" dataDxfId="7349"/>
    <tableColumn id="9064" xr3:uid="{7923BD1B-01B3-6741-878A-B05ECD2737FD}" name="Colonne9038" dataDxfId="7348"/>
    <tableColumn id="9065" xr3:uid="{48775D13-C9DB-7F4B-B497-E103933DCF85}" name="Colonne9039" dataDxfId="7347"/>
    <tableColumn id="9066" xr3:uid="{5D3D625B-7E5E-4A45-A9D4-9628395D95AB}" name="Colonne9040" dataDxfId="7346"/>
    <tableColumn id="9067" xr3:uid="{1E15C8BB-C658-4345-BDAC-30B36F88EFF3}" name="Colonne9041" dataDxfId="7345"/>
    <tableColumn id="9068" xr3:uid="{6020E0A4-775B-5A49-B77B-72053D6FA943}" name="Colonne9042" dataDxfId="7344"/>
    <tableColumn id="9069" xr3:uid="{422E4BE2-4E77-214B-A72A-A255C2884B4E}" name="Colonne9043" dataDxfId="7343"/>
    <tableColumn id="9070" xr3:uid="{ED37DB54-1EEB-C544-B5FE-659AD6FC4631}" name="Colonne9044" dataDxfId="7342"/>
    <tableColumn id="9071" xr3:uid="{F4D07646-5BA9-D14C-80E5-D3D223F88909}" name="Colonne9045" dataDxfId="7341"/>
    <tableColumn id="9072" xr3:uid="{F4787FAF-EC76-D943-8D34-DB1A43AE242D}" name="Colonne9046" dataDxfId="7340"/>
    <tableColumn id="9073" xr3:uid="{1BE809E3-5635-3F45-98F9-2E047A4C81EC}" name="Colonne9047" dataDxfId="7339"/>
    <tableColumn id="9074" xr3:uid="{C9AFEA20-630E-7E46-8D84-D2C1592B7791}" name="Colonne9048" dataDxfId="7338"/>
    <tableColumn id="9075" xr3:uid="{C728C3DC-18A4-5F4C-82A7-D4918F276EF2}" name="Colonne9049" dataDxfId="7337"/>
    <tableColumn id="9076" xr3:uid="{749B6475-D7D7-0B44-96D6-83E6B0B7653D}" name="Colonne9050" dataDxfId="7336"/>
    <tableColumn id="9077" xr3:uid="{7FCCF1CA-1B0B-4D46-B9AA-60973E827A2D}" name="Colonne9051" dataDxfId="7335"/>
    <tableColumn id="9078" xr3:uid="{25E6AC34-11EA-1149-BB25-AA8EDC96C410}" name="Colonne9052" dataDxfId="7334"/>
    <tableColumn id="9079" xr3:uid="{29A866D0-9ED5-EE40-9CD4-44CACB2270AF}" name="Colonne9053" dataDxfId="7333"/>
    <tableColumn id="9080" xr3:uid="{D64E4534-1881-4646-9326-677EEB777F4B}" name="Colonne9054" dataDxfId="7332"/>
    <tableColumn id="9081" xr3:uid="{9B57FDEB-A302-1548-B192-B831523ED7D5}" name="Colonne9055" dataDxfId="7331"/>
    <tableColumn id="9082" xr3:uid="{FFE23B62-75F8-4345-9D8D-0628ACBC80D6}" name="Colonne9056" dataDxfId="7330"/>
    <tableColumn id="9083" xr3:uid="{FA1B4C03-E1CB-E546-98ED-D37BC83E88A3}" name="Colonne9057" dataDxfId="7329"/>
    <tableColumn id="9084" xr3:uid="{99791497-6A99-1C47-9331-9A12B4438A4E}" name="Colonne9058" dataDxfId="7328"/>
    <tableColumn id="9085" xr3:uid="{2E57B0D3-8805-7149-BA15-77360058407B}" name="Colonne9059" dataDxfId="7327"/>
    <tableColumn id="9086" xr3:uid="{CEDEF32C-BB5B-6D4B-A411-90172DD7B186}" name="Colonne9060" dataDxfId="7326"/>
    <tableColumn id="9087" xr3:uid="{17F60A0E-7F23-F447-AE8B-80F0CC2D5A82}" name="Colonne9061" dataDxfId="7325"/>
    <tableColumn id="9088" xr3:uid="{63930056-A9B9-5D4F-8180-287C1A472FC2}" name="Colonne9062" dataDxfId="7324"/>
    <tableColumn id="9089" xr3:uid="{6A6D5B1B-0429-D74B-8608-A72FE163BFF6}" name="Colonne9063" dataDxfId="7323"/>
    <tableColumn id="9090" xr3:uid="{91C496A7-46C9-6849-92E5-962919C9C28F}" name="Colonne9064" dataDxfId="7322"/>
    <tableColumn id="9091" xr3:uid="{0899C7B6-54DC-454E-BE8E-63444BB5A8FB}" name="Colonne9065" dataDxfId="7321"/>
    <tableColumn id="9092" xr3:uid="{CD2C4539-36EE-E043-850B-F65273928727}" name="Colonne9066" dataDxfId="7320"/>
    <tableColumn id="9093" xr3:uid="{1009798D-63AD-2E4D-85A5-A04FD8F61F3B}" name="Colonne9067" dataDxfId="7319"/>
    <tableColumn id="9094" xr3:uid="{EB57151C-40BF-804F-A49E-B1A99D1E48F5}" name="Colonne9068" dataDxfId="7318"/>
    <tableColumn id="9095" xr3:uid="{51B9415B-E509-2445-B09C-129724B00452}" name="Colonne9069" dataDxfId="7317"/>
    <tableColumn id="9096" xr3:uid="{EACF3A66-6DA5-424E-8B4F-9A10EFC5D1EE}" name="Colonne9070" dataDxfId="7316"/>
    <tableColumn id="9097" xr3:uid="{37EC8D56-FC04-3B48-A2DC-9A9B955A19FF}" name="Colonne9071" dataDxfId="7315"/>
    <tableColumn id="9098" xr3:uid="{1DC3A839-4C25-E743-AA87-47DCBE3E8362}" name="Colonne9072" dataDxfId="7314"/>
    <tableColumn id="9099" xr3:uid="{4CACAE90-CBB4-3B4B-BC3A-0FF9887529D6}" name="Colonne9073" dataDxfId="7313"/>
    <tableColumn id="9100" xr3:uid="{9BDF883E-E83F-424C-9220-96C974BAC11E}" name="Colonne9074" dataDxfId="7312"/>
    <tableColumn id="9101" xr3:uid="{78846518-69DE-4043-873D-B0350C5F9D46}" name="Colonne9075" dataDxfId="7311"/>
    <tableColumn id="9102" xr3:uid="{2327C670-7B8B-134F-B7AC-AFA21E5B38C1}" name="Colonne9076" dataDxfId="7310"/>
    <tableColumn id="9103" xr3:uid="{961FBBEC-F39C-D940-B738-241081BE5835}" name="Colonne9077" dataDxfId="7309"/>
    <tableColumn id="9104" xr3:uid="{6BA84F36-A1C8-A74D-9409-7A285629AE5C}" name="Colonne9078" dataDxfId="7308"/>
    <tableColumn id="9105" xr3:uid="{CEBD0B2D-CD08-3047-B497-318BC93FB986}" name="Colonne9079" dataDxfId="7307"/>
    <tableColumn id="9106" xr3:uid="{5A8F60DC-988F-0742-A40B-97E984E5933F}" name="Colonne9080" dataDxfId="7306"/>
    <tableColumn id="9107" xr3:uid="{88022124-EFC2-2948-9B67-C10763455AF8}" name="Colonne9081" dataDxfId="7305"/>
    <tableColumn id="9108" xr3:uid="{16805A4A-2825-6F4A-B865-4674EBB17C6A}" name="Colonne9082" dataDxfId="7304"/>
    <tableColumn id="9109" xr3:uid="{598C6793-6FC6-1E4B-B2E4-6E915ABEE6A2}" name="Colonne9083" dataDxfId="7303"/>
    <tableColumn id="9110" xr3:uid="{41285A25-08F2-AC42-91E7-CF7FC4795A39}" name="Colonne9084" dataDxfId="7302"/>
    <tableColumn id="9111" xr3:uid="{7F4AB20F-ACF8-B647-BDE7-3F815E28F105}" name="Colonne9085" dataDxfId="7301"/>
    <tableColumn id="9112" xr3:uid="{2EF38827-46FF-4944-BDA5-0D4849E766D8}" name="Colonne9086" dataDxfId="7300"/>
    <tableColumn id="9113" xr3:uid="{E39BE033-8781-CB4F-9A64-F65EF2C74DA8}" name="Colonne9087" dataDxfId="7299"/>
    <tableColumn id="9114" xr3:uid="{A7AF5C70-684C-164C-ADF0-ADDCB5706EC4}" name="Colonne9088" dataDxfId="7298"/>
    <tableColumn id="9115" xr3:uid="{417E87ED-51C9-6341-A4DC-4E2800F2BCBB}" name="Colonne9089" dataDxfId="7297"/>
    <tableColumn id="9116" xr3:uid="{D2DD952B-1760-2E4A-9F45-35464B1249CB}" name="Colonne9090" dataDxfId="7296"/>
    <tableColumn id="9117" xr3:uid="{5F68FF04-DE0E-C84B-BD71-A9BD4F161483}" name="Colonne9091" dataDxfId="7295"/>
    <tableColumn id="9118" xr3:uid="{7B5B7E90-D60F-0F4B-AD4E-3BD03D473BF1}" name="Colonne9092" dataDxfId="7294"/>
    <tableColumn id="9119" xr3:uid="{B5B821C7-6B84-1C44-8BC7-C737E3EC1C51}" name="Colonne9093" dataDxfId="7293"/>
    <tableColumn id="9120" xr3:uid="{1489C482-E34C-5C4C-9BC8-312D1BEBD020}" name="Colonne9094" dataDxfId="7292"/>
    <tableColumn id="9121" xr3:uid="{F8095036-F178-B541-89FD-FB23C3742751}" name="Colonne9095" dataDxfId="7291"/>
    <tableColumn id="9122" xr3:uid="{790D70F3-B2DF-0243-AF46-9FE50B916515}" name="Colonne9096" dataDxfId="7290"/>
    <tableColumn id="9123" xr3:uid="{5ECC1B80-FFFA-CE4B-A34C-738CAFC98BB8}" name="Colonne9097" dataDxfId="7289"/>
    <tableColumn id="9124" xr3:uid="{631DF732-1E06-B340-ADA7-37B696CAA1D5}" name="Colonne9098" dataDxfId="7288"/>
    <tableColumn id="9125" xr3:uid="{C35366E1-39CE-C849-AF8B-14E4FF105B8E}" name="Colonne9099" dataDxfId="7287"/>
    <tableColumn id="9126" xr3:uid="{93780254-D1A7-0044-B4C1-E247E96FCD7A}" name="Colonne9100" dataDxfId="7286"/>
    <tableColumn id="9127" xr3:uid="{F89B5684-5AA4-E04E-94BA-A1450E2D0DBA}" name="Colonne9101" dataDxfId="7285"/>
    <tableColumn id="9128" xr3:uid="{98B3B268-6575-4949-A46F-8F499AF45EA4}" name="Colonne9102" dataDxfId="7284"/>
    <tableColumn id="9129" xr3:uid="{7B781B4D-DE9E-D649-83D5-D7CD0C1F070D}" name="Colonne9103" dataDxfId="7283"/>
    <tableColumn id="9130" xr3:uid="{EB24D0F6-8C01-7343-B814-6EB3A7DA6619}" name="Colonne9104" dataDxfId="7282"/>
    <tableColumn id="9131" xr3:uid="{5DCAA004-D9E3-FB48-903F-B9C3ACF2FF2A}" name="Colonne9105" dataDxfId="7281"/>
    <tableColumn id="9132" xr3:uid="{D578143E-1832-5E41-8549-4781F0EBFCC6}" name="Colonne9106" dataDxfId="7280"/>
    <tableColumn id="9133" xr3:uid="{7A870628-7EF8-544D-A7A0-4C66EAC08AC8}" name="Colonne9107" dataDxfId="7279"/>
    <tableColumn id="9134" xr3:uid="{CD87C29F-71A9-C74E-A148-21BFE2835B0D}" name="Colonne9108" dataDxfId="7278"/>
    <tableColumn id="9135" xr3:uid="{C6F64DA8-42F7-454B-9D92-9293A4DF0897}" name="Colonne9109" dataDxfId="7277"/>
    <tableColumn id="9136" xr3:uid="{B8814FC9-3C95-9B4C-89DE-27A8D6F8C867}" name="Colonne9110" dataDxfId="7276"/>
    <tableColumn id="9137" xr3:uid="{F863AEDE-EBA2-D84B-90AE-FADCB8FDB45B}" name="Colonne9111" dataDxfId="7275"/>
    <tableColumn id="9138" xr3:uid="{EE196E87-7BA2-2B41-9413-5754C0324F36}" name="Colonne9112" dataDxfId="7274"/>
    <tableColumn id="9139" xr3:uid="{3EE6F4CE-4B1E-CA4B-98FC-90E8ADE8DC16}" name="Colonne9113" dataDxfId="7273"/>
    <tableColumn id="9140" xr3:uid="{0901BC17-CE1B-434E-BF43-D605D3FB7011}" name="Colonne9114" dataDxfId="7272"/>
    <tableColumn id="9141" xr3:uid="{812E4919-80C2-1D46-B6A2-56CD97E084D6}" name="Colonne9115" dataDxfId="7271"/>
    <tableColumn id="9142" xr3:uid="{0FD63BF8-2139-5B4C-B787-A25E552B231C}" name="Colonne9116" dataDxfId="7270"/>
    <tableColumn id="9143" xr3:uid="{B9497F3B-A491-3741-A020-B60918B3267A}" name="Colonne9117" dataDxfId="7269"/>
    <tableColumn id="9144" xr3:uid="{DE2F0D74-B591-BB49-9EDE-6D1E32E75A8F}" name="Colonne9118" dataDxfId="7268"/>
    <tableColumn id="9145" xr3:uid="{751B378F-0B8A-B443-99B0-8FCD806239A1}" name="Colonne9119" dataDxfId="7267"/>
    <tableColumn id="9146" xr3:uid="{ADFB67CA-D43A-7345-9607-CEC91F3D870D}" name="Colonne9120" dataDxfId="7266"/>
    <tableColumn id="9147" xr3:uid="{83C4D717-C46B-6346-9490-D16909DD278E}" name="Colonne9121" dataDxfId="7265"/>
    <tableColumn id="9148" xr3:uid="{59FD2D15-30D4-1547-8DC6-1D1ED92704D0}" name="Colonne9122" dataDxfId="7264"/>
    <tableColumn id="9149" xr3:uid="{DFBC1178-63B0-584C-B7B4-9F4DDE6EB048}" name="Colonne9123" dataDxfId="7263"/>
    <tableColumn id="9150" xr3:uid="{432B10B8-8122-044C-A950-3A5E5BC20311}" name="Colonne9124" dataDxfId="7262"/>
    <tableColumn id="9151" xr3:uid="{EA1748D7-3E6A-0C4B-9A96-E3701A365D1C}" name="Colonne9125" dataDxfId="7261"/>
    <tableColumn id="9152" xr3:uid="{E9A6B8DC-3318-764A-85A4-F12F625478FC}" name="Colonne9126" dataDxfId="7260"/>
    <tableColumn id="9153" xr3:uid="{6A885DBB-3207-6843-AF2A-981342EE39E5}" name="Colonne9127" dataDxfId="7259"/>
    <tableColumn id="9154" xr3:uid="{AC78C544-30ED-4549-94B0-552A668C8199}" name="Colonne9128" dataDxfId="7258"/>
    <tableColumn id="9155" xr3:uid="{F67DA78E-F395-414F-8907-6D8C9B356EA6}" name="Colonne9129" dataDxfId="7257"/>
    <tableColumn id="9156" xr3:uid="{C172DB94-0C1C-5843-9B99-B7599EFB55EE}" name="Colonne9130" dataDxfId="7256"/>
    <tableColumn id="9157" xr3:uid="{49050F9D-0633-1E40-A3AF-1617F6B8BF39}" name="Colonne9131" dataDxfId="7255"/>
    <tableColumn id="9158" xr3:uid="{7B1800AF-64A9-6F46-AFDD-18361B79675B}" name="Colonne9132" dataDxfId="7254"/>
    <tableColumn id="9159" xr3:uid="{BCEABDF5-138E-2644-8F04-73A185189129}" name="Colonne9133" dataDxfId="7253"/>
    <tableColumn id="9160" xr3:uid="{6EEC1B06-464C-C14A-8CB6-1979192DC1E4}" name="Colonne9134" dataDxfId="7252"/>
    <tableColumn id="9161" xr3:uid="{2FC1A1FA-246C-6042-B9BE-022C1BFEF262}" name="Colonne9135" dataDxfId="7251"/>
    <tableColumn id="9162" xr3:uid="{C50B9C52-87AF-A24E-B845-A6EF0E88F155}" name="Colonne9136" dataDxfId="7250"/>
    <tableColumn id="9163" xr3:uid="{7E9DA04C-54DB-9B4A-9B3C-24175EAC72CA}" name="Colonne9137" dataDxfId="7249"/>
    <tableColumn id="9164" xr3:uid="{31A3D2B8-EB7B-7A45-A0EC-1D3AF1BB70A6}" name="Colonne9138" dataDxfId="7248"/>
    <tableColumn id="9165" xr3:uid="{53FABE4C-E900-084C-A3C3-180379479B60}" name="Colonne9139" dataDxfId="7247"/>
    <tableColumn id="9166" xr3:uid="{C7BBC9AC-352B-734B-A570-8D1C25D5E42D}" name="Colonne9140" dataDxfId="7246"/>
    <tableColumn id="9167" xr3:uid="{07F147F9-AC4B-824D-9F11-0EEA44C1A431}" name="Colonne9141" dataDxfId="7245"/>
    <tableColumn id="9168" xr3:uid="{F138909C-FEE3-1A46-8B7C-9EF6C505F8E1}" name="Colonne9142" dataDxfId="7244"/>
    <tableColumn id="9169" xr3:uid="{32A14B07-69EF-674F-B395-3D9F7D1065F9}" name="Colonne9143" dataDxfId="7243"/>
    <tableColumn id="9170" xr3:uid="{1154CC9F-500A-2D4A-963F-2B55E02450D8}" name="Colonne9144" dataDxfId="7242"/>
    <tableColumn id="9171" xr3:uid="{34F448FC-7968-6446-936C-E50DFC00E112}" name="Colonne9145" dataDxfId="7241"/>
    <tableColumn id="9172" xr3:uid="{F99342FA-C1CC-3440-886D-28613029043B}" name="Colonne9146" dataDxfId="7240"/>
    <tableColumn id="9173" xr3:uid="{6CA1BA76-72F0-C240-BE7F-0E98C3434DB8}" name="Colonne9147" dataDxfId="7239"/>
    <tableColumn id="9174" xr3:uid="{D1FB539E-84C6-894A-B977-274245147C89}" name="Colonne9148" dataDxfId="7238"/>
    <tableColumn id="9175" xr3:uid="{12D81E68-4087-6140-85D3-407E83B3DE72}" name="Colonne9149" dataDxfId="7237"/>
    <tableColumn id="9176" xr3:uid="{A8C91718-C994-E643-896F-DD6928D0A332}" name="Colonne9150" dataDxfId="7236"/>
    <tableColumn id="9177" xr3:uid="{F28D4823-0C3F-D747-B422-DB6ACD44757F}" name="Colonne9151" dataDxfId="7235"/>
    <tableColumn id="9178" xr3:uid="{A4964DDF-306E-BF47-BF57-56B9CBA92F6F}" name="Colonne9152" dataDxfId="7234"/>
    <tableColumn id="9179" xr3:uid="{3BEA908E-B4B6-7D43-AAD0-102362DAD4EC}" name="Colonne9153" dataDxfId="7233"/>
    <tableColumn id="9180" xr3:uid="{BDA976E0-57C5-2845-9FF3-DB049E75983D}" name="Colonne9154" dataDxfId="7232"/>
    <tableColumn id="9181" xr3:uid="{019071EB-D2C4-334F-9437-8EE1465F7D3A}" name="Colonne9155" dataDxfId="7231"/>
    <tableColumn id="9182" xr3:uid="{43AF7488-CA8B-114D-B87A-0BFE384175FA}" name="Colonne9156" dataDxfId="7230"/>
    <tableColumn id="9183" xr3:uid="{908F9F02-FB0B-7A41-A9FD-40EC2B42B573}" name="Colonne9157" dataDxfId="7229"/>
    <tableColumn id="9184" xr3:uid="{A0C8D808-0128-1342-A7AC-485AA8978CB6}" name="Colonne9158" dataDxfId="7228"/>
    <tableColumn id="9185" xr3:uid="{883E6DE4-E35A-C347-8758-DADB622598FF}" name="Colonne9159" dataDxfId="7227"/>
    <tableColumn id="9186" xr3:uid="{83B7AC10-1A8B-B74E-AA16-73C179B19FD9}" name="Colonne9160" dataDxfId="7226"/>
    <tableColumn id="9187" xr3:uid="{7007B8A1-6ECE-5940-A447-1685FAF4F3EF}" name="Colonne9161" dataDxfId="7225"/>
    <tableColumn id="9188" xr3:uid="{064D3E7F-B06D-6E40-9975-9A962D9BBA2F}" name="Colonne9162" dataDxfId="7224"/>
    <tableColumn id="9189" xr3:uid="{52233B21-89C2-BA40-B02C-1599E3421929}" name="Colonne9163" dataDxfId="7223"/>
    <tableColumn id="9190" xr3:uid="{44509062-F409-224C-B28E-5164ED8A7219}" name="Colonne9164" dataDxfId="7222"/>
    <tableColumn id="9191" xr3:uid="{2FB5BBBE-A226-A744-B71E-4B348ACD6DE0}" name="Colonne9165" dataDxfId="7221"/>
    <tableColumn id="9192" xr3:uid="{6386E1BC-C957-1B46-B775-841BD9693B14}" name="Colonne9166" dataDxfId="7220"/>
    <tableColumn id="9193" xr3:uid="{4B05A747-593C-684D-A673-5DEB503DA7E0}" name="Colonne9167" dataDxfId="7219"/>
    <tableColumn id="9194" xr3:uid="{ABC27A35-F8DF-C041-8707-F6CA1CD5FE0B}" name="Colonne9168" dataDxfId="7218"/>
    <tableColumn id="9195" xr3:uid="{3964D00D-0B7F-174D-AFDE-DBCB4298F3FA}" name="Colonne9169" dataDxfId="7217"/>
    <tableColumn id="9196" xr3:uid="{DA4E26EF-9B83-B345-A2A1-64CAC3474B11}" name="Colonne9170" dataDxfId="7216"/>
    <tableColumn id="9197" xr3:uid="{F2337F88-5B4B-9544-9859-C897B2FC6C2A}" name="Colonne9171" dataDxfId="7215"/>
    <tableColumn id="9198" xr3:uid="{A4523C3C-1EC9-BE45-A061-220C6BF9C865}" name="Colonne9172" dataDxfId="7214"/>
    <tableColumn id="9199" xr3:uid="{D3EC1F22-FDCE-2840-97A7-C4077D5EDBF1}" name="Colonne9173" dataDxfId="7213"/>
    <tableColumn id="9200" xr3:uid="{2871521D-5BCC-CC48-BAC2-E5C51D7ADF33}" name="Colonne9174" dataDxfId="7212"/>
    <tableColumn id="9201" xr3:uid="{978621A6-CE02-044C-9044-C4B76290588E}" name="Colonne9175" dataDxfId="7211"/>
    <tableColumn id="9202" xr3:uid="{09AF426E-6A08-8B42-81B4-3ACDAE1E00B4}" name="Colonne9176" dataDxfId="7210"/>
    <tableColumn id="9203" xr3:uid="{7ADD79E7-E0E7-0748-9352-1DE5662DA197}" name="Colonne9177" dataDxfId="7209"/>
    <tableColumn id="9204" xr3:uid="{CF198B6D-6179-4C4A-86F6-8048718E4499}" name="Colonne9178" dataDxfId="7208"/>
    <tableColumn id="9205" xr3:uid="{D6C0488B-5F7B-644C-992E-327532ADB202}" name="Colonne9179" dataDxfId="7207"/>
    <tableColumn id="9206" xr3:uid="{086B266F-A5DA-9B43-84DD-D9A08DEE573E}" name="Colonne9180" dataDxfId="7206"/>
    <tableColumn id="9207" xr3:uid="{53E13F7A-169A-EA40-BE07-D403B4E311C1}" name="Colonne9181" dataDxfId="7205"/>
    <tableColumn id="9208" xr3:uid="{66343B70-CBE5-C14E-9414-F6BA3F0FEBBE}" name="Colonne9182" dataDxfId="7204"/>
    <tableColumn id="9209" xr3:uid="{7E30A064-DC39-A94B-B125-D59ACB72FE0D}" name="Colonne9183" dataDxfId="7203"/>
    <tableColumn id="9210" xr3:uid="{F83287B5-76F4-764F-845A-CC00A88BC190}" name="Colonne9184" dataDxfId="7202"/>
    <tableColumn id="9211" xr3:uid="{1DF1537A-1503-7C4A-B1B8-A30BAA99ED30}" name="Colonne9185" dataDxfId="7201"/>
    <tableColumn id="9212" xr3:uid="{F36B0874-F9D2-F94D-87E7-B92A6A262BD3}" name="Colonne9186" dataDxfId="7200"/>
    <tableColumn id="9213" xr3:uid="{2405842E-5B8C-6949-ACF7-344A8F6346A1}" name="Colonne9187" dataDxfId="7199"/>
    <tableColumn id="9214" xr3:uid="{4A78D3C1-5B9D-6243-81BE-3BA0BD56BC8E}" name="Colonne9188" dataDxfId="7198"/>
    <tableColumn id="9215" xr3:uid="{5E132E21-9F50-C64C-B6CD-C3EFBF043882}" name="Colonne9189" dataDxfId="7197"/>
    <tableColumn id="9216" xr3:uid="{3557E5BF-81D8-A349-B5EB-05F01EE67CCD}" name="Colonne9190" dataDxfId="7196"/>
    <tableColumn id="9217" xr3:uid="{C1DEBB4A-7646-864C-BAB2-7DDA862F7D36}" name="Colonne9191" dataDxfId="7195"/>
    <tableColumn id="9218" xr3:uid="{519B7D5F-AA21-8C41-9AD5-F712E6611EE3}" name="Colonne9192" dataDxfId="7194"/>
    <tableColumn id="9219" xr3:uid="{BA2D9A4A-0887-AD4E-B992-BCC22C7B57D4}" name="Colonne9193" dataDxfId="7193"/>
    <tableColumn id="9220" xr3:uid="{D0DC821A-9695-3C40-BE89-271E9601BF2C}" name="Colonne9194" dataDxfId="7192"/>
    <tableColumn id="9221" xr3:uid="{16FA3C88-CC49-2141-B4CE-1C16AA6A3EAC}" name="Colonne9195" dataDxfId="7191"/>
    <tableColumn id="9222" xr3:uid="{11D7C269-964D-C04A-81BA-5EBE16206189}" name="Colonne9196" dataDxfId="7190"/>
    <tableColumn id="9223" xr3:uid="{BB4FCBF5-1F19-3740-B3B1-7E80F946315D}" name="Colonne9197" dataDxfId="7189"/>
    <tableColumn id="9224" xr3:uid="{8FEF4BDD-D2AE-2249-9D1A-B7E592E565E6}" name="Colonne9198" dataDxfId="7188"/>
    <tableColumn id="9225" xr3:uid="{7D7E3614-AE63-F64E-8668-9947418961B9}" name="Colonne9199" dataDxfId="7187"/>
    <tableColumn id="9226" xr3:uid="{9B8CF89A-A089-6D4D-8E55-635111884BCD}" name="Colonne9200" dataDxfId="7186"/>
    <tableColumn id="9227" xr3:uid="{0716BEC2-4D07-554E-8801-43FDFA35D47C}" name="Colonne9201" dataDxfId="7185"/>
    <tableColumn id="9228" xr3:uid="{CF2A7C77-6289-B647-9387-1659ABD7F757}" name="Colonne9202" dataDxfId="7184"/>
    <tableColumn id="9229" xr3:uid="{0AC4B853-6DDC-304E-9209-D95BCFF77B1C}" name="Colonne9203" dataDxfId="7183"/>
    <tableColumn id="9230" xr3:uid="{715CCC62-D899-B34E-9065-52BF612B9B5A}" name="Colonne9204" dataDxfId="7182"/>
    <tableColumn id="9231" xr3:uid="{5568FC0C-69CA-3440-B5F2-5F87E7893CE2}" name="Colonne9205" dataDxfId="7181"/>
    <tableColumn id="9232" xr3:uid="{515D290B-AA25-CB42-8685-8EDC6C1F283D}" name="Colonne9206" dataDxfId="7180"/>
    <tableColumn id="9233" xr3:uid="{17A4FE53-66AA-5443-9BC8-67516E9BFD1A}" name="Colonne9207" dataDxfId="7179"/>
    <tableColumn id="9234" xr3:uid="{1F0C5040-699B-A949-B930-5605C70974C4}" name="Colonne9208" dataDxfId="7178"/>
    <tableColumn id="9235" xr3:uid="{AC989BC1-CDC4-8947-9002-5558EA22BDEC}" name="Colonne9209" dataDxfId="7177"/>
    <tableColumn id="9236" xr3:uid="{67BE4255-F6DC-594D-8BE2-23CD8271CD1D}" name="Colonne9210" dataDxfId="7176"/>
    <tableColumn id="9237" xr3:uid="{62979BDE-2A96-2348-9930-C231F4E76B36}" name="Colonne9211" dataDxfId="7175"/>
    <tableColumn id="9238" xr3:uid="{386C92B0-87E4-5B47-A6C4-39DCC88CFA61}" name="Colonne9212" dataDxfId="7174"/>
    <tableColumn id="9239" xr3:uid="{87C9D988-4D14-5444-A818-E65B29091A24}" name="Colonne9213" dataDxfId="7173"/>
    <tableColumn id="9240" xr3:uid="{24122F28-D710-814C-BCE4-691CF0510D22}" name="Colonne9214" dataDxfId="7172"/>
    <tableColumn id="9241" xr3:uid="{D96D6768-F658-6E4B-A6BC-B2817595833B}" name="Colonne9215" dataDxfId="7171"/>
    <tableColumn id="9242" xr3:uid="{087C2E3D-D176-FD4A-B6B7-9AB2F9B19D06}" name="Colonne9216" dataDxfId="7170"/>
    <tableColumn id="9243" xr3:uid="{0A6E914C-34A7-274F-944D-BB7AAB4C49D0}" name="Colonne9217" dataDxfId="7169"/>
    <tableColumn id="9244" xr3:uid="{02952ED8-C4BA-3445-851E-297DC8DC2650}" name="Colonne9218" dataDxfId="7168"/>
    <tableColumn id="9245" xr3:uid="{B7C8EA37-8FE5-0D46-9546-B6E98AE756E3}" name="Colonne9219" dataDxfId="7167"/>
    <tableColumn id="9246" xr3:uid="{5D3CF0D4-48A6-9E44-B917-7BC91437DFD8}" name="Colonne9220" dataDxfId="7166"/>
    <tableColumn id="9247" xr3:uid="{2FC99028-3CB6-C648-8686-8D474D8EA949}" name="Colonne9221" dataDxfId="7165"/>
    <tableColumn id="9248" xr3:uid="{67835429-2908-5C46-BD40-A96047E3CB4B}" name="Colonne9222" dataDxfId="7164"/>
    <tableColumn id="9249" xr3:uid="{1C1FDCCC-48E2-AD4E-A31D-8436679C0D41}" name="Colonne9223" dataDxfId="7163"/>
    <tableColumn id="9250" xr3:uid="{C7E3DD26-A102-1B4A-A31F-765B5D446AF9}" name="Colonne9224" dataDxfId="7162"/>
    <tableColumn id="9251" xr3:uid="{BD6353EA-8265-0342-A861-BA5B6E11A7A9}" name="Colonne9225" dataDxfId="7161"/>
    <tableColumn id="9252" xr3:uid="{3BC55E8C-EFE5-0547-8939-54DBE6A8BD92}" name="Colonne9226" dataDxfId="7160"/>
    <tableColumn id="9253" xr3:uid="{4119DA57-98FA-E14F-B8C3-4230CE61EB42}" name="Colonne9227" dataDxfId="7159"/>
    <tableColumn id="9254" xr3:uid="{CC2A9ADC-C77E-4244-91ED-5BA4E170297C}" name="Colonne9228" dataDxfId="7158"/>
    <tableColumn id="9255" xr3:uid="{974B0032-20C8-1F45-88E1-788E5593D666}" name="Colonne9229" dataDxfId="7157"/>
    <tableColumn id="9256" xr3:uid="{5B7D1FE1-4E91-5947-9C44-D0F1AB951B27}" name="Colonne9230" dataDxfId="7156"/>
    <tableColumn id="9257" xr3:uid="{6D3A3C10-10F6-294B-BA7D-85C38B540AC9}" name="Colonne9231" dataDxfId="7155"/>
    <tableColumn id="9258" xr3:uid="{F3240780-390D-2A42-8FC8-326BDF6BE983}" name="Colonne9232" dataDxfId="7154"/>
    <tableColumn id="9259" xr3:uid="{675647A3-9775-C849-B6D5-F5591BFD8EE5}" name="Colonne9233" dataDxfId="7153"/>
    <tableColumn id="9260" xr3:uid="{799ECC7D-BA35-CE4F-8EB3-FE6A6FE65E40}" name="Colonne9234" dataDxfId="7152"/>
    <tableColumn id="9261" xr3:uid="{9B5B7D10-EFB6-814F-841B-D1ACCF27B922}" name="Colonne9235" dataDxfId="7151"/>
    <tableColumn id="9262" xr3:uid="{5B1798A2-9FFF-394B-884A-4DAACF9B6B36}" name="Colonne9236" dataDxfId="7150"/>
    <tableColumn id="9263" xr3:uid="{0626CE89-0224-564D-92CC-8AB02F45AE94}" name="Colonne9237" dataDxfId="7149"/>
    <tableColumn id="9264" xr3:uid="{7B979D60-040B-C24A-B177-07E19E3D2945}" name="Colonne9238" dataDxfId="7148"/>
    <tableColumn id="9265" xr3:uid="{9563EFD7-7F03-3A41-B255-7F619BC8D454}" name="Colonne9239" dataDxfId="7147"/>
    <tableColumn id="9266" xr3:uid="{C36F1879-FEDC-A94F-B592-88F36B763988}" name="Colonne9240" dataDxfId="7146"/>
    <tableColumn id="9267" xr3:uid="{16FBE7CF-0AA9-4C49-A68B-B08A8A324F44}" name="Colonne9241" dataDxfId="7145"/>
    <tableColumn id="9268" xr3:uid="{034A0B6D-346B-C240-8A8D-35713DA11C26}" name="Colonne9242" dataDxfId="7144"/>
    <tableColumn id="9269" xr3:uid="{BDD24E6C-EF2A-994B-8E34-49E472D6E3C4}" name="Colonne9243" dataDxfId="7143"/>
    <tableColumn id="9270" xr3:uid="{43172CE1-D36A-D14F-9F7B-384DB02B990C}" name="Colonne9244" dataDxfId="7142"/>
    <tableColumn id="9271" xr3:uid="{A5C4705C-6E4C-7842-8FB3-80DF93CFC422}" name="Colonne9245" dataDxfId="7141"/>
    <tableColumn id="9272" xr3:uid="{4D1C674B-734E-6843-A255-010C96B332BB}" name="Colonne9246" dataDxfId="7140"/>
    <tableColumn id="9273" xr3:uid="{D4DA059F-A713-7C4A-A430-F3B1CA6AAA35}" name="Colonne9247" dataDxfId="7139"/>
    <tableColumn id="9274" xr3:uid="{E22B4607-422D-9D4C-8759-BD5EBA875F11}" name="Colonne9248" dataDxfId="7138"/>
    <tableColumn id="9275" xr3:uid="{046FAFEA-03F1-9443-A71F-AD2FC6161C6F}" name="Colonne9249" dataDxfId="7137"/>
    <tableColumn id="9276" xr3:uid="{C3E5A87D-12EB-9F44-BC37-4CB349FF1204}" name="Colonne9250" dataDxfId="7136"/>
    <tableColumn id="9277" xr3:uid="{10FDA527-6F04-A946-B57A-4ACA23C4986C}" name="Colonne9251" dataDxfId="7135"/>
    <tableColumn id="9278" xr3:uid="{9B2D2EF8-0835-854C-8D42-51BFBD20B6C1}" name="Colonne9252" dataDxfId="7134"/>
    <tableColumn id="9279" xr3:uid="{5CA95B1D-BFFD-D740-93BD-7870A17E205C}" name="Colonne9253" dataDxfId="7133"/>
    <tableColumn id="9280" xr3:uid="{CADD6750-ECD0-E44E-89BC-92920735E2FA}" name="Colonne9254" dataDxfId="7132"/>
    <tableColumn id="9281" xr3:uid="{DF8C719B-712B-8B4A-8B42-2F6E0BBE5E5D}" name="Colonne9255" dataDxfId="7131"/>
    <tableColumn id="9282" xr3:uid="{373F550B-17F0-FD48-8C23-FD3BC645151B}" name="Colonne9256" dataDxfId="7130"/>
    <tableColumn id="9283" xr3:uid="{7D2C27FD-6CA0-394F-B5D0-CBDC7ED51C44}" name="Colonne9257" dataDxfId="7129"/>
    <tableColumn id="9284" xr3:uid="{4CFDA08D-F1F8-B144-8EC7-B0F194A05DDA}" name="Colonne9258" dataDxfId="7128"/>
    <tableColumn id="9285" xr3:uid="{F91A6913-737D-BB4D-990E-059718317285}" name="Colonne9259" dataDxfId="7127"/>
    <tableColumn id="9286" xr3:uid="{A720334C-FEC9-B042-91DD-E9EA756D9EDD}" name="Colonne9260" dataDxfId="7126"/>
    <tableColumn id="9287" xr3:uid="{14358787-7927-744D-92B8-B0A5711F404E}" name="Colonne9261" dataDxfId="7125"/>
    <tableColumn id="9288" xr3:uid="{5E8700AB-8355-8644-BF48-C09E73CD97AD}" name="Colonne9262" dataDxfId="7124"/>
    <tableColumn id="9289" xr3:uid="{8408BAE4-3684-4C48-B456-51D7F1E23D82}" name="Colonne9263" dataDxfId="7123"/>
    <tableColumn id="9290" xr3:uid="{E6C8A620-6017-4640-B7B3-471C3F4551FD}" name="Colonne9264" dataDxfId="7122"/>
    <tableColumn id="9291" xr3:uid="{CA56DE5F-1D82-9A4B-8894-18D19D2065D4}" name="Colonne9265" dataDxfId="7121"/>
    <tableColumn id="9292" xr3:uid="{28AB6F6F-1F0A-6042-81D4-97FE0A0F19F4}" name="Colonne9266" dataDxfId="7120"/>
    <tableColumn id="9293" xr3:uid="{FC724B3A-CE2D-5B4A-8AAB-60CCA439203B}" name="Colonne9267" dataDxfId="7119"/>
    <tableColumn id="9294" xr3:uid="{B34D3F3B-5930-2641-8892-BA783BA8E9AB}" name="Colonne9268" dataDxfId="7118"/>
    <tableColumn id="9295" xr3:uid="{4CF38DD2-7B29-CB4B-83DE-B9F57CFD38EF}" name="Colonne9269" dataDxfId="7117"/>
    <tableColumn id="9296" xr3:uid="{DFE43C29-00B3-B748-A0BF-3ECDF3AC1769}" name="Colonne9270" dataDxfId="7116"/>
    <tableColumn id="9297" xr3:uid="{1A3BC60C-0625-EB47-A40B-42967BF692E4}" name="Colonne9271" dataDxfId="7115"/>
    <tableColumn id="9298" xr3:uid="{78140F15-1EC3-E047-AEA7-6DCDF3A1E970}" name="Colonne9272" dataDxfId="7114"/>
    <tableColumn id="9299" xr3:uid="{27B688BD-BD2B-8D49-BA07-074E7343012E}" name="Colonne9273" dataDxfId="7113"/>
    <tableColumn id="9300" xr3:uid="{5E0C00F3-8C21-B949-9610-C25F99039205}" name="Colonne9274" dataDxfId="7112"/>
    <tableColumn id="9301" xr3:uid="{036AE0B0-4F88-784B-88CD-1A3BEB8D2C42}" name="Colonne9275" dataDxfId="7111"/>
    <tableColumn id="9302" xr3:uid="{E05548D6-B9F8-4A44-AB66-21C4177A195D}" name="Colonne9276" dataDxfId="7110"/>
    <tableColumn id="9303" xr3:uid="{40801497-9327-EE4C-BD4B-447C3D262563}" name="Colonne9277" dataDxfId="7109"/>
    <tableColumn id="9304" xr3:uid="{54A1A9B6-BB07-FC42-AA12-B3BD7DE0F678}" name="Colonne9278" dataDxfId="7108"/>
    <tableColumn id="9305" xr3:uid="{E994837F-A07A-A342-8153-BADB38AB3540}" name="Colonne9279" dataDxfId="7107"/>
    <tableColumn id="9306" xr3:uid="{436C03BD-B504-334C-B1ED-A8F2EF22BD1E}" name="Colonne9280" dataDxfId="7106"/>
    <tableColumn id="9307" xr3:uid="{2904B0A2-3D38-0740-9167-B02696D8833E}" name="Colonne9281" dataDxfId="7105"/>
    <tableColumn id="9308" xr3:uid="{40D038F1-E32F-E54C-9C09-59EB837684F8}" name="Colonne9282" dataDxfId="7104"/>
    <tableColumn id="9309" xr3:uid="{DB9CE0D3-CBAE-2140-8B4E-F415B089C081}" name="Colonne9283" dataDxfId="7103"/>
    <tableColumn id="9310" xr3:uid="{84E9F6C3-5214-2F46-BACD-C52BECB22F7F}" name="Colonne9284" dataDxfId="7102"/>
    <tableColumn id="9311" xr3:uid="{3ED20C96-448D-A445-99D6-D40C1EA3C63E}" name="Colonne9285" dataDxfId="7101"/>
    <tableColumn id="9312" xr3:uid="{3974153A-CE64-7743-A405-CA89783DC2F8}" name="Colonne9286" dataDxfId="7100"/>
    <tableColumn id="9313" xr3:uid="{3AAC00F8-0147-6344-A773-590B7304E9AB}" name="Colonne9287" dataDxfId="7099"/>
    <tableColumn id="9314" xr3:uid="{8830179B-93BD-0F4A-80B1-6B4F5B857D49}" name="Colonne9288" dataDxfId="7098"/>
    <tableColumn id="9315" xr3:uid="{0A34EFCC-EED6-FA48-9044-370ECC99BF6C}" name="Colonne9289" dataDxfId="7097"/>
    <tableColumn id="9316" xr3:uid="{42F0B2C5-C0F7-4A48-95C1-4B5996A34620}" name="Colonne9290" dataDxfId="7096"/>
    <tableColumn id="9317" xr3:uid="{5582B076-D73B-BD44-8D50-3C99ACCD9F2F}" name="Colonne9291" dataDxfId="7095"/>
    <tableColumn id="9318" xr3:uid="{5E8280FA-A4ED-A048-96AB-55A74CB75A39}" name="Colonne9292" dataDxfId="7094"/>
    <tableColumn id="9319" xr3:uid="{40F4923B-067C-FA41-A78B-51523DB56803}" name="Colonne9293" dataDxfId="7093"/>
    <tableColumn id="9320" xr3:uid="{D73E6822-56FB-7B45-A3BB-0EF01791F946}" name="Colonne9294" dataDxfId="7092"/>
    <tableColumn id="9321" xr3:uid="{121CB669-D201-F840-B2C9-80582BE7C2B5}" name="Colonne9295" dataDxfId="7091"/>
    <tableColumn id="9322" xr3:uid="{E09884B4-BDE7-AA47-91C6-237F6701BEF6}" name="Colonne9296" dataDxfId="7090"/>
    <tableColumn id="9323" xr3:uid="{20F54FB9-143E-194D-8739-36ED0B615D1B}" name="Colonne9297" dataDxfId="7089"/>
    <tableColumn id="9324" xr3:uid="{5AEE6FF6-28D5-3946-AC06-B9B2276E6298}" name="Colonne9298" dataDxfId="7088"/>
    <tableColumn id="9325" xr3:uid="{A5F6C40D-92B8-4948-9128-AF797BD8E84B}" name="Colonne9299" dataDxfId="7087"/>
    <tableColumn id="9326" xr3:uid="{73B8F17B-F08E-1141-8ED7-263428CEF3AE}" name="Colonne9300" dataDxfId="7086"/>
    <tableColumn id="9327" xr3:uid="{2D0A4B67-61F7-1941-898E-A4732EEC8562}" name="Colonne9301" dataDxfId="7085"/>
    <tableColumn id="9328" xr3:uid="{A9B41B99-9806-694C-B550-40AA0D2F4A03}" name="Colonne9302" dataDxfId="7084"/>
    <tableColumn id="9329" xr3:uid="{7F1957DA-455B-C148-A022-3108C01F4E72}" name="Colonne9303" dataDxfId="7083"/>
    <tableColumn id="9330" xr3:uid="{7DFAB8A8-39A4-874F-843E-34FF21796011}" name="Colonne9304" dataDxfId="7082"/>
    <tableColumn id="9331" xr3:uid="{999EED53-046E-D548-A913-CBC43A5B4783}" name="Colonne9305" dataDxfId="7081"/>
    <tableColumn id="9332" xr3:uid="{8DC6CC9B-F7F3-D94C-9A89-6BDE8E640C05}" name="Colonne9306" dataDxfId="7080"/>
    <tableColumn id="9333" xr3:uid="{DB7C50DB-3F01-8145-BF88-5923B91505F1}" name="Colonne9307" dataDxfId="7079"/>
    <tableColumn id="9334" xr3:uid="{3AEF2537-4E83-6F4B-8391-31E28682AD56}" name="Colonne9308" dataDxfId="7078"/>
    <tableColumn id="9335" xr3:uid="{C73DAE87-CCF5-494C-81C6-32F830327B5B}" name="Colonne9309" dataDxfId="7077"/>
    <tableColumn id="9336" xr3:uid="{E73A56FD-B872-0F49-877D-E74A2BB30740}" name="Colonne9310" dataDxfId="7076"/>
    <tableColumn id="9337" xr3:uid="{F9033CF6-D38C-C042-A7AE-FD854AEF9EC9}" name="Colonne9311" dataDxfId="7075"/>
    <tableColumn id="9338" xr3:uid="{B607BFDB-E4A1-334C-80A1-D45973B1C113}" name="Colonne9312" dataDxfId="7074"/>
    <tableColumn id="9339" xr3:uid="{D51BA3F3-E418-FB47-A263-CE15E4DF6504}" name="Colonne9313" dataDxfId="7073"/>
    <tableColumn id="9340" xr3:uid="{75F3A716-C696-274A-B927-C0764BA8EAE6}" name="Colonne9314" dataDxfId="7072"/>
    <tableColumn id="9341" xr3:uid="{1E602D9C-BAEC-6144-9B83-566F25FA411B}" name="Colonne9315" dataDxfId="7071"/>
    <tableColumn id="9342" xr3:uid="{53AEEF1F-D9DC-8742-9D40-E4BC48FABF37}" name="Colonne9316" dataDxfId="7070"/>
    <tableColumn id="9343" xr3:uid="{39B9955D-C248-D64C-955A-BBAF45441838}" name="Colonne9317" dataDxfId="7069"/>
    <tableColumn id="9344" xr3:uid="{99743D63-B304-6142-816B-0499EACA370C}" name="Colonne9318" dataDxfId="7068"/>
    <tableColumn id="9345" xr3:uid="{17FC1030-E573-FA4B-939C-C125462066E8}" name="Colonne9319" dataDxfId="7067"/>
    <tableColumn id="9346" xr3:uid="{A46481C7-F85E-FE46-A6F2-4FA78427DDE5}" name="Colonne9320" dataDxfId="7066"/>
    <tableColumn id="9347" xr3:uid="{8253A570-588F-CB4C-AE68-FA9EBC385007}" name="Colonne9321" dataDxfId="7065"/>
    <tableColumn id="9348" xr3:uid="{D1EEFA73-0408-0A4F-B43A-F4ABAC51BA6C}" name="Colonne9322" dataDxfId="7064"/>
    <tableColumn id="9349" xr3:uid="{16F6F50A-4D8D-D841-8D57-CF16D573227C}" name="Colonne9323" dataDxfId="7063"/>
    <tableColumn id="9350" xr3:uid="{A94CFF22-97B9-714D-AAD2-8E7733C6A9D1}" name="Colonne9324" dataDxfId="7062"/>
    <tableColumn id="9351" xr3:uid="{5118A2B0-FC50-7246-A4A9-F38BF9C747AE}" name="Colonne9325" dataDxfId="7061"/>
    <tableColumn id="9352" xr3:uid="{863D5692-0476-4944-9D94-410B0FED11E5}" name="Colonne9326" dataDxfId="7060"/>
    <tableColumn id="9353" xr3:uid="{1E6EAA7E-F17C-EC4A-AB68-1664B95C982D}" name="Colonne9327" dataDxfId="7059"/>
    <tableColumn id="9354" xr3:uid="{1841A8F3-63D8-A949-BA64-9A1EAD3986A9}" name="Colonne9328" dataDxfId="7058"/>
    <tableColumn id="9355" xr3:uid="{90599549-EEC2-8B41-B102-4CB4D6199EF4}" name="Colonne9329" dataDxfId="7057"/>
    <tableColumn id="9356" xr3:uid="{8B0CBC81-CA56-A54E-96E9-7D6904FAFBBF}" name="Colonne9330" dataDxfId="7056"/>
    <tableColumn id="9357" xr3:uid="{96E32EED-7583-CE4B-9D36-3541E251CFE9}" name="Colonne9331" dataDxfId="7055"/>
    <tableColumn id="9358" xr3:uid="{A08AE0B3-B2C5-D247-AF5D-383C2578EAA0}" name="Colonne9332" dataDxfId="7054"/>
    <tableColumn id="9359" xr3:uid="{96C5D943-8BDF-4143-8014-D2563A77582F}" name="Colonne9333" dataDxfId="7053"/>
    <tableColumn id="9360" xr3:uid="{0DC030E0-5309-5749-A6DA-FD4BB8D3E4DA}" name="Colonne9334" dataDxfId="7052"/>
    <tableColumn id="9361" xr3:uid="{73061F2E-DA67-8048-B845-33DE411E2848}" name="Colonne9335" dataDxfId="7051"/>
    <tableColumn id="9362" xr3:uid="{0B00C250-6239-2C45-8818-DF21797746E2}" name="Colonne9336" dataDxfId="7050"/>
    <tableColumn id="9363" xr3:uid="{B4EB4F88-CDB3-4447-AD61-57E2770A17E4}" name="Colonne9337" dataDxfId="7049"/>
    <tableColumn id="9364" xr3:uid="{AA7B3E93-9658-A94D-A11F-6AECA771D30E}" name="Colonne9338" dataDxfId="7048"/>
    <tableColumn id="9365" xr3:uid="{1FCDE3A3-1403-E14D-9D23-06017903C570}" name="Colonne9339" dataDxfId="7047"/>
    <tableColumn id="9366" xr3:uid="{59A2FF51-4D13-934C-B385-A4E0F4514EAC}" name="Colonne9340" dataDxfId="7046"/>
    <tableColumn id="9367" xr3:uid="{2A4D66E5-F2E4-7348-B5E0-77570E755726}" name="Colonne9341" dataDxfId="7045"/>
    <tableColumn id="9368" xr3:uid="{879720E2-6E30-4A4E-B257-879102143773}" name="Colonne9342" dataDxfId="7044"/>
    <tableColumn id="9369" xr3:uid="{23A1D68D-B7FD-D14B-979B-B5C647F17EAE}" name="Colonne9343" dataDxfId="7043"/>
    <tableColumn id="9370" xr3:uid="{58A8FD62-B75E-9043-8E90-CC6030A5E898}" name="Colonne9344" dataDxfId="7042"/>
    <tableColumn id="9371" xr3:uid="{A283F14D-9DF1-9E44-A75E-3AE92370EEF7}" name="Colonne9345" dataDxfId="7041"/>
    <tableColumn id="9372" xr3:uid="{36EF5CCD-D8D9-1341-A8E4-85C4DA379C3E}" name="Colonne9346" dataDxfId="7040"/>
    <tableColumn id="9373" xr3:uid="{1E89B335-A0D9-FC4C-9640-EE1DD74ED3F3}" name="Colonne9347" dataDxfId="7039"/>
    <tableColumn id="9374" xr3:uid="{430B4CDD-FAB9-E64A-B5F5-4D20644C80DE}" name="Colonne9348" dataDxfId="7038"/>
    <tableColumn id="9375" xr3:uid="{743104F8-ADD4-B549-939F-C8154BFFC4F8}" name="Colonne9349" dataDxfId="7037"/>
    <tableColumn id="9376" xr3:uid="{9BDADC5A-CE20-334E-8E46-CCF78E15C1FA}" name="Colonne9350" dataDxfId="7036"/>
    <tableColumn id="9377" xr3:uid="{71DC3A47-8039-7F4E-93BF-9EF785DE7B9B}" name="Colonne9351" dataDxfId="7035"/>
    <tableColumn id="9378" xr3:uid="{6585D557-B03B-294B-AA87-DFE6320D84C5}" name="Colonne9352" dataDxfId="7034"/>
    <tableColumn id="9379" xr3:uid="{4C843259-171F-F241-AFA3-082A12FDF8E1}" name="Colonne9353" dataDxfId="7033"/>
    <tableColumn id="9380" xr3:uid="{E9015306-7892-8840-95C7-B9499B9C8403}" name="Colonne9354" dataDxfId="7032"/>
    <tableColumn id="9381" xr3:uid="{5317603B-BE20-834C-A258-3AC2E170F200}" name="Colonne9355" dataDxfId="7031"/>
    <tableColumn id="9382" xr3:uid="{42C70470-90EF-4846-A19F-083A28FA941A}" name="Colonne9356" dataDxfId="7030"/>
    <tableColumn id="9383" xr3:uid="{344A7CE4-5435-E74E-9051-DF49746149C4}" name="Colonne9357" dataDxfId="7029"/>
    <tableColumn id="9384" xr3:uid="{B4CD9367-FC97-5743-9EF3-F0368822D993}" name="Colonne9358" dataDxfId="7028"/>
    <tableColumn id="9385" xr3:uid="{5716E998-39A9-C848-A694-CF724E6E5171}" name="Colonne9359" dataDxfId="7027"/>
    <tableColumn id="9386" xr3:uid="{B0965A4D-5CFF-FC47-97ED-6230E41C660C}" name="Colonne9360" dataDxfId="7026"/>
    <tableColumn id="9387" xr3:uid="{8DAE05F1-2E62-FA4A-B5D1-0E2A4EEED3EE}" name="Colonne9361" dataDxfId="7025"/>
    <tableColumn id="9388" xr3:uid="{96AAE0C7-544E-F943-8A3F-A08671A528CB}" name="Colonne9362" dataDxfId="7024"/>
    <tableColumn id="9389" xr3:uid="{D1216D15-EE5C-8946-AEE5-6DC91FA3833A}" name="Colonne9363" dataDxfId="7023"/>
    <tableColumn id="9390" xr3:uid="{A4B71F41-E06E-C440-BABA-E69C82D4416B}" name="Colonne9364" dataDxfId="7022"/>
    <tableColumn id="9391" xr3:uid="{F9354E30-E4B3-C342-AE23-5048C99CE160}" name="Colonne9365" dataDxfId="7021"/>
    <tableColumn id="9392" xr3:uid="{14287622-528F-CF4D-A6C4-8586A4751651}" name="Colonne9366" dataDxfId="7020"/>
    <tableColumn id="9393" xr3:uid="{F4B29536-276B-2546-BAB2-BCFA5404B7F8}" name="Colonne9367" dataDxfId="7019"/>
    <tableColumn id="9394" xr3:uid="{6A9B781A-B37D-4D4C-A0FF-D450B48010B9}" name="Colonne9368" dataDxfId="7018"/>
    <tableColumn id="9395" xr3:uid="{B2614C50-25AB-A04B-B599-6C5C552C08E8}" name="Colonne9369" dataDxfId="7017"/>
    <tableColumn id="9396" xr3:uid="{8275EA88-9622-CF4C-BA3D-CBDB831094CB}" name="Colonne9370" dataDxfId="7016"/>
    <tableColumn id="9397" xr3:uid="{100E35C3-70C0-4145-AE5C-B41CBD3DB9E8}" name="Colonne9371" dataDxfId="7015"/>
    <tableColumn id="9398" xr3:uid="{ACC2EA4D-92A4-CB46-BC00-0B0BBF7844B5}" name="Colonne9372" dataDxfId="7014"/>
    <tableColumn id="9399" xr3:uid="{4D4C5D7E-88D3-0B44-A9B7-84BDBF4AD19E}" name="Colonne9373" dataDxfId="7013"/>
    <tableColumn id="9400" xr3:uid="{0CCC8B27-7C74-2A42-986B-1F79A04A3276}" name="Colonne9374" dataDxfId="7012"/>
    <tableColumn id="9401" xr3:uid="{44560CAE-E423-2344-B05F-519F41DB645A}" name="Colonne9375" dataDxfId="7011"/>
    <tableColumn id="9402" xr3:uid="{039BA1EB-9F8B-1742-BFEF-2188CE625E0A}" name="Colonne9376" dataDxfId="7010"/>
    <tableColumn id="9403" xr3:uid="{8A117B47-986D-634A-AA87-0EFCCAA31FBE}" name="Colonne9377" dataDxfId="7009"/>
    <tableColumn id="9404" xr3:uid="{FA38306C-F95A-4C48-AF6A-A45A95C210C3}" name="Colonne9378" dataDxfId="7008"/>
    <tableColumn id="9405" xr3:uid="{258E05B2-8B8A-5B4A-AAD9-1BC2011E59DC}" name="Colonne9379" dataDxfId="7007"/>
    <tableColumn id="9406" xr3:uid="{A98AC010-C65C-7648-8E8F-C16C2F601C58}" name="Colonne9380" dataDxfId="7006"/>
    <tableColumn id="9407" xr3:uid="{FF0627F8-6085-0B40-9C44-F30579B2A38E}" name="Colonne9381" dataDxfId="7005"/>
    <tableColumn id="9408" xr3:uid="{AD23CBA8-472D-6245-9651-056379CEC271}" name="Colonne9382" dataDxfId="7004"/>
    <tableColumn id="9409" xr3:uid="{BD86047B-4ACB-C149-9C5B-2D496A5CC19B}" name="Colonne9383" dataDxfId="7003"/>
    <tableColumn id="9410" xr3:uid="{67057D1D-571D-7F46-8C25-EAD785324581}" name="Colonne9384" dataDxfId="7002"/>
    <tableColumn id="9411" xr3:uid="{10DFC0C4-43A4-374E-AB52-1055072B4A8A}" name="Colonne9385" dataDxfId="7001"/>
    <tableColumn id="9412" xr3:uid="{15FD1571-7C13-F247-A4A9-D06572115C5A}" name="Colonne9386" dataDxfId="7000"/>
    <tableColumn id="9413" xr3:uid="{31295A58-44D8-5D49-B41C-FD49F626CA62}" name="Colonne9387" dataDxfId="6999"/>
    <tableColumn id="9414" xr3:uid="{CA876B6E-361E-D649-95D7-0974834F2D24}" name="Colonne9388" dataDxfId="6998"/>
    <tableColumn id="9415" xr3:uid="{D38D3DC9-804A-6A48-B9BE-871CBCDE0F73}" name="Colonne9389" dataDxfId="6997"/>
    <tableColumn id="9416" xr3:uid="{A3F9A506-CE60-1C4C-A713-DB7160A193E5}" name="Colonne9390" dataDxfId="6996"/>
    <tableColumn id="9417" xr3:uid="{51B41974-31C1-F74C-9E88-8DAD341161FB}" name="Colonne9391" dataDxfId="6995"/>
    <tableColumn id="9418" xr3:uid="{A1B57CB5-FAEA-1F45-BA52-09A48F69E91B}" name="Colonne9392" dataDxfId="6994"/>
    <tableColumn id="9419" xr3:uid="{A3002C3D-6D97-BD41-AF23-C0067B23D3CE}" name="Colonne9393" dataDxfId="6993"/>
    <tableColumn id="9420" xr3:uid="{26D5AA89-4413-834F-A1FC-59758C3296D3}" name="Colonne9394" dataDxfId="6992"/>
    <tableColumn id="9421" xr3:uid="{2C15DAEA-2596-DC48-AAF7-F2621043A36B}" name="Colonne9395" dataDxfId="6991"/>
    <tableColumn id="9422" xr3:uid="{D8FA9871-AA34-4A41-8814-D8A95E21E5B6}" name="Colonne9396" dataDxfId="6990"/>
    <tableColumn id="9423" xr3:uid="{6EEC7018-F12A-9E46-BF4F-148CAE5A28BA}" name="Colonne9397" dataDxfId="6989"/>
    <tableColumn id="9424" xr3:uid="{EA035430-FD24-F746-BE8A-D8D2B56C77F0}" name="Colonne9398" dataDxfId="6988"/>
    <tableColumn id="9425" xr3:uid="{914260C6-3040-1745-AD6D-F5B3F229FA6F}" name="Colonne9399" dataDxfId="6987"/>
    <tableColumn id="9426" xr3:uid="{02C46D91-745F-5B40-AB23-2DE0D1F46475}" name="Colonne9400" dataDxfId="6986"/>
    <tableColumn id="9427" xr3:uid="{9B341821-7BCA-9E4F-8177-C46EA7026281}" name="Colonne9401" dataDxfId="6985"/>
    <tableColumn id="9428" xr3:uid="{90A10D4B-FEEA-304A-A436-BF2A87243EA3}" name="Colonne9402" dataDxfId="6984"/>
    <tableColumn id="9429" xr3:uid="{22287DDC-E23A-4745-B661-6DD27AEF848A}" name="Colonne9403" dataDxfId="6983"/>
    <tableColumn id="9430" xr3:uid="{2449A378-DF65-0C4D-B6CA-E205CE07CB00}" name="Colonne9404" dataDxfId="6982"/>
    <tableColumn id="9431" xr3:uid="{5ABDF771-1A1D-8F45-B6A7-D083EB0400D4}" name="Colonne9405" dataDxfId="6981"/>
    <tableColumn id="9432" xr3:uid="{8E1291CB-5CA3-7444-AD9E-CAC092A09049}" name="Colonne9406" dataDxfId="6980"/>
    <tableColumn id="9433" xr3:uid="{87F9E473-F91B-2745-9E26-8B494F4AFB5B}" name="Colonne9407" dataDxfId="6979"/>
    <tableColumn id="9434" xr3:uid="{C46A78C0-458C-3747-8EAF-01DFDED581D9}" name="Colonne9408" dataDxfId="6978"/>
    <tableColumn id="9435" xr3:uid="{520D55B1-A5FD-4F49-9056-F12ECF807055}" name="Colonne9409" dataDxfId="6977"/>
    <tableColumn id="9436" xr3:uid="{51EFC9FD-E583-964C-9615-D2118DD69853}" name="Colonne9410" dataDxfId="6976"/>
    <tableColumn id="9437" xr3:uid="{8F5FA58E-989D-4E4D-ABCA-011BF01B8F2F}" name="Colonne9411" dataDxfId="6975"/>
    <tableColumn id="9438" xr3:uid="{1CB35E33-1251-7A43-90CF-83DAF55D5F6B}" name="Colonne9412" dataDxfId="6974"/>
    <tableColumn id="9439" xr3:uid="{684C955F-82F1-D641-BE88-A8BF3FB2B1BA}" name="Colonne9413" dataDxfId="6973"/>
    <tableColumn id="9440" xr3:uid="{20EE8127-482A-3D4C-BBC5-81650D94556B}" name="Colonne9414" dataDxfId="6972"/>
    <tableColumn id="9441" xr3:uid="{409E4503-DB8B-A24C-A7A6-C8DE8BC91881}" name="Colonne9415" dataDxfId="6971"/>
    <tableColumn id="9442" xr3:uid="{DEAB262B-21FD-074C-ADC1-2649751DC8C7}" name="Colonne9416" dataDxfId="6970"/>
    <tableColumn id="9443" xr3:uid="{42EE5852-EC55-3B4D-8510-594F55334825}" name="Colonne9417" dataDxfId="6969"/>
    <tableColumn id="9444" xr3:uid="{F7001045-D68D-364B-895E-78F1FB0D4ABC}" name="Colonne9418" dataDxfId="6968"/>
    <tableColumn id="9445" xr3:uid="{16B6CDD1-9FD3-174D-9159-805023D8B08B}" name="Colonne9419" dataDxfId="6967"/>
    <tableColumn id="9446" xr3:uid="{534439A6-8C43-B149-8CE8-4AF4D6EAA9B7}" name="Colonne9420" dataDxfId="6966"/>
    <tableColumn id="9447" xr3:uid="{4B2009F9-A970-1347-B1C1-41ADF179A02B}" name="Colonne9421" dataDxfId="6965"/>
    <tableColumn id="9448" xr3:uid="{BB50E523-2CD0-8142-A1CF-A24E1CE057C6}" name="Colonne9422" dataDxfId="6964"/>
    <tableColumn id="9449" xr3:uid="{2F4609AA-1421-4A41-9FD7-B4890F0A3D27}" name="Colonne9423" dataDxfId="6963"/>
    <tableColumn id="9450" xr3:uid="{5744E964-2CB1-B443-A025-19862C0AA3C1}" name="Colonne9424" dataDxfId="6962"/>
    <tableColumn id="9451" xr3:uid="{BF557FEF-5592-1144-B1E8-B9C9150CDD42}" name="Colonne9425" dataDxfId="6961"/>
    <tableColumn id="9452" xr3:uid="{25705062-F52B-C24B-B4CE-EC83266BFD0F}" name="Colonne9426" dataDxfId="6960"/>
    <tableColumn id="9453" xr3:uid="{787D6817-30A4-5B4D-ABDF-2469E68A5070}" name="Colonne9427" dataDxfId="6959"/>
    <tableColumn id="9454" xr3:uid="{AC77D222-2EE7-0341-B22A-A7FA98DE12EA}" name="Colonne9428" dataDxfId="6958"/>
    <tableColumn id="9455" xr3:uid="{87EF6E72-1A95-A54E-8DEF-0C0CBAC721B8}" name="Colonne9429" dataDxfId="6957"/>
    <tableColumn id="9456" xr3:uid="{A1C435FC-6D03-174C-BF29-240897D272C3}" name="Colonne9430" dataDxfId="6956"/>
    <tableColumn id="9457" xr3:uid="{2730F366-6FFF-CE41-A9AE-5881BAFE2351}" name="Colonne9431" dataDxfId="6955"/>
    <tableColumn id="9458" xr3:uid="{7B6E2576-8C73-7547-B2FC-B42591DD87E6}" name="Colonne9432" dataDxfId="6954"/>
    <tableColumn id="9459" xr3:uid="{E6D8ECF1-47CE-FB42-99FE-23AEA4251906}" name="Colonne9433" dataDxfId="6953"/>
    <tableColumn id="9460" xr3:uid="{AFF5E828-06F7-0045-B086-380C2A284748}" name="Colonne9434" dataDxfId="6952"/>
    <tableColumn id="9461" xr3:uid="{C230C359-F737-D04F-A3D7-5F72F9220FE8}" name="Colonne9435" dataDxfId="6951"/>
    <tableColumn id="9462" xr3:uid="{EB827ADA-944A-A24A-96E5-E7720F94CC7A}" name="Colonne9436" dataDxfId="6950"/>
    <tableColumn id="9463" xr3:uid="{3C4C3461-CFE8-8F4C-A5A8-9812D2C8B777}" name="Colonne9437" dataDxfId="6949"/>
    <tableColumn id="9464" xr3:uid="{5CEDC894-7D3E-364C-B8D4-9E4FA0F22DEC}" name="Colonne9438" dataDxfId="6948"/>
    <tableColumn id="9465" xr3:uid="{94C1C8EB-8660-AC48-AA44-1D2E6A1E574F}" name="Colonne9439" dataDxfId="6947"/>
    <tableColumn id="9466" xr3:uid="{C90FB2A8-D625-2F41-A7EE-BA52A904236B}" name="Colonne9440" dataDxfId="6946"/>
    <tableColumn id="9467" xr3:uid="{9883CD48-34B5-2644-8739-5B19BB3EE737}" name="Colonne9441" dataDxfId="6945"/>
    <tableColumn id="9468" xr3:uid="{8A87E565-3D79-1D4B-914F-8F2E806DF378}" name="Colonne9442" dataDxfId="6944"/>
    <tableColumn id="9469" xr3:uid="{96868A6B-2EEF-8C43-AD87-59E944DE43AB}" name="Colonne9443" dataDxfId="6943"/>
    <tableColumn id="9470" xr3:uid="{500006BF-2FCB-3440-BA98-79D6D7D85CEA}" name="Colonne9444" dataDxfId="6942"/>
    <tableColumn id="9471" xr3:uid="{AC2F56F0-B950-1448-8DB0-6824F91408C4}" name="Colonne9445" dataDxfId="6941"/>
    <tableColumn id="9472" xr3:uid="{3DFD42C6-DC4F-CE4E-BE4A-3B7CD78878CA}" name="Colonne9446" dataDxfId="6940"/>
    <tableColumn id="9473" xr3:uid="{32A206F8-A4DF-964D-83DB-A5513AE920C9}" name="Colonne9447" dataDxfId="6939"/>
    <tableColumn id="9474" xr3:uid="{52146D06-1CFE-2845-8DEF-6205943EBCA8}" name="Colonne9448" dataDxfId="6938"/>
    <tableColumn id="9475" xr3:uid="{7734E7FA-D60E-1048-9575-062755DDDBCE}" name="Colonne9449" dataDxfId="6937"/>
    <tableColumn id="9476" xr3:uid="{1647E996-986C-0340-B1F3-F39F14D3090C}" name="Colonne9450" dataDxfId="6936"/>
    <tableColumn id="9477" xr3:uid="{E2923CE4-5238-8740-A068-37CDC51D6501}" name="Colonne9451" dataDxfId="6935"/>
    <tableColumn id="9478" xr3:uid="{CA0F6FB4-3D00-4C42-89EA-B24051EA6E29}" name="Colonne9452" dataDxfId="6934"/>
    <tableColumn id="9479" xr3:uid="{61FB341A-04A9-6346-BCAE-EBF96788F670}" name="Colonne9453" dataDxfId="6933"/>
    <tableColumn id="9480" xr3:uid="{9D86B6AE-71FA-4442-A4F3-D9B4E9EBEE01}" name="Colonne9454" dataDxfId="6932"/>
    <tableColumn id="9481" xr3:uid="{4530E5B0-FABF-D141-BC16-DF60E3F50540}" name="Colonne9455" dataDxfId="6931"/>
    <tableColumn id="9482" xr3:uid="{CA5B82FD-39F8-9B48-BFBF-1F82CB1B56F8}" name="Colonne9456" dataDxfId="6930"/>
    <tableColumn id="9483" xr3:uid="{6C1B68E3-85A7-BB4F-A266-7EFABF09CCCA}" name="Colonne9457" dataDxfId="6929"/>
    <tableColumn id="9484" xr3:uid="{724384E2-7D3D-AA41-A4F8-D72E1148D2E2}" name="Colonne9458" dataDxfId="6928"/>
    <tableColumn id="9485" xr3:uid="{C2B7F4BB-A23A-A543-88AD-1EA529111CE0}" name="Colonne9459" dataDxfId="6927"/>
    <tableColumn id="9486" xr3:uid="{B8BFD7D9-7895-034C-8B53-60F5C9DF3B52}" name="Colonne9460" dataDxfId="6926"/>
    <tableColumn id="9487" xr3:uid="{E012202F-3D86-FF4E-9A6D-649E5BBF3DEE}" name="Colonne9461" dataDxfId="6925"/>
    <tableColumn id="9488" xr3:uid="{ECDD1189-885A-7748-A007-25BE4A8EED06}" name="Colonne9462" dataDxfId="6924"/>
    <tableColumn id="9489" xr3:uid="{08DCDBFC-F57B-8345-AC96-B0F56F79006A}" name="Colonne9463" dataDxfId="6923"/>
    <tableColumn id="9490" xr3:uid="{BCF7DFEC-26D5-A44A-A193-0A54D0580E88}" name="Colonne9464" dataDxfId="6922"/>
    <tableColumn id="9491" xr3:uid="{76732843-9727-CF4B-9A33-458E973BF2B1}" name="Colonne9465" dataDxfId="6921"/>
    <tableColumn id="9492" xr3:uid="{8EE3BBD2-4B87-944E-B344-35DD792EB021}" name="Colonne9466" dataDxfId="6920"/>
    <tableColumn id="9493" xr3:uid="{C02871F4-1767-EA42-A2BE-94C985A11D48}" name="Colonne9467" dataDxfId="6919"/>
    <tableColumn id="9494" xr3:uid="{AEF6E64D-0C5A-4348-8A9C-9AC9352E20B5}" name="Colonne9468" dataDxfId="6918"/>
    <tableColumn id="9495" xr3:uid="{652C3134-E003-6B42-9B2A-54D3646C4D8E}" name="Colonne9469" dataDxfId="6917"/>
    <tableColumn id="9496" xr3:uid="{B14B7244-35BE-1445-9E47-3FCF383C53C0}" name="Colonne9470" dataDxfId="6916"/>
    <tableColumn id="9497" xr3:uid="{DF79B662-9E3C-7248-B4A1-E9644CD4A5E5}" name="Colonne9471" dataDxfId="6915"/>
    <tableColumn id="9498" xr3:uid="{C974A98A-3FBB-B44D-8B01-7089EA06B3C7}" name="Colonne9472" dataDxfId="6914"/>
    <tableColumn id="9499" xr3:uid="{8C7E25A6-0A3C-0D43-ACE8-02C74694D68D}" name="Colonne9473" dataDxfId="6913"/>
    <tableColumn id="9500" xr3:uid="{4F67F971-FCF0-624D-9735-3970E73ABB8E}" name="Colonne9474" dataDxfId="6912"/>
    <tableColumn id="9501" xr3:uid="{4ECE1123-28F8-9643-8CD1-C7562E926575}" name="Colonne9475" dataDxfId="6911"/>
    <tableColumn id="9502" xr3:uid="{15151298-9A8A-3C47-B292-1E1C388F2FAB}" name="Colonne9476" dataDxfId="6910"/>
    <tableColumn id="9503" xr3:uid="{1AB35F8F-C528-9A45-B187-DCB7BB17A855}" name="Colonne9477" dataDxfId="6909"/>
    <tableColumn id="9504" xr3:uid="{3C603420-71C7-CC43-B2AA-53AFA0731540}" name="Colonne9478" dataDxfId="6908"/>
    <tableColumn id="9505" xr3:uid="{3ADA41B0-F4B0-EF4A-8591-0FF45FE9ABA5}" name="Colonne9479" dataDxfId="6907"/>
    <tableColumn id="9506" xr3:uid="{7947BF66-A359-F348-A0DD-5F679311638D}" name="Colonne9480" dataDxfId="6906"/>
    <tableColumn id="9507" xr3:uid="{481E0B9F-5819-E94E-8002-7763EF6EF7D0}" name="Colonne9481" dataDxfId="6905"/>
    <tableColumn id="9508" xr3:uid="{DFC56C84-B25A-CF4D-8463-ADFBBC80FDD1}" name="Colonne9482" dataDxfId="6904"/>
    <tableColumn id="9509" xr3:uid="{9D776D30-BF63-7347-BC54-994F4CD564B6}" name="Colonne9483" dataDxfId="6903"/>
    <tableColumn id="9510" xr3:uid="{9D632185-9307-0547-80DD-29E0CFBF80EC}" name="Colonne9484" dataDxfId="6902"/>
    <tableColumn id="9511" xr3:uid="{934BFD59-4BB9-9B4D-A8FB-89ACD649B3A8}" name="Colonne9485" dataDxfId="6901"/>
    <tableColumn id="9512" xr3:uid="{AB8FFDDF-A1C7-EB4D-A46A-54813946A1F9}" name="Colonne9486" dataDxfId="6900"/>
    <tableColumn id="9513" xr3:uid="{3CBD8900-9319-9647-AB65-0F4E5CF69D85}" name="Colonne9487" dataDxfId="6899"/>
    <tableColumn id="9514" xr3:uid="{8E4772DD-FBE2-8A49-9164-AF027F9E6AF8}" name="Colonne9488" dataDxfId="6898"/>
    <tableColumn id="9515" xr3:uid="{1AA79738-C53C-7F4B-B07B-9A2A8A23D97B}" name="Colonne9489" dataDxfId="6897"/>
    <tableColumn id="9516" xr3:uid="{11D59FC2-F4B2-CB42-9A9E-9E228A49DFFD}" name="Colonne9490" dataDxfId="6896"/>
    <tableColumn id="9517" xr3:uid="{28355AE2-C206-3340-A7EF-6B06EA55E47C}" name="Colonne9491" dataDxfId="6895"/>
    <tableColumn id="9518" xr3:uid="{E3F81949-92FA-3B43-9B54-1295145BE02D}" name="Colonne9492" dataDxfId="6894"/>
    <tableColumn id="9519" xr3:uid="{CB4F8083-93D9-1049-9CB6-3CD65ACA7C90}" name="Colonne9493" dataDxfId="6893"/>
    <tableColumn id="9520" xr3:uid="{B5928E60-E770-A140-A7E1-5D3779206C8B}" name="Colonne9494" dataDxfId="6892"/>
    <tableColumn id="9521" xr3:uid="{EC6B3D36-4ABE-1C4A-BFF4-38864785DA3D}" name="Colonne9495" dataDxfId="6891"/>
    <tableColumn id="9522" xr3:uid="{0966B797-F9D9-D74F-BBC2-06182988D631}" name="Colonne9496" dataDxfId="6890"/>
    <tableColumn id="9523" xr3:uid="{02828FA9-FBA4-EF48-A296-05215FE95657}" name="Colonne9497" dataDxfId="6889"/>
    <tableColumn id="9524" xr3:uid="{4088EA5A-BDBA-A84B-BA43-CD26313D1588}" name="Colonne9498" dataDxfId="6888"/>
    <tableColumn id="9525" xr3:uid="{BEB75F8F-C5D4-7B43-ADA7-75D2170B5EEF}" name="Colonne9499" dataDxfId="6887"/>
    <tableColumn id="9526" xr3:uid="{D6A319BB-3C7E-494D-9276-BA21CD4769B8}" name="Colonne9500" dataDxfId="6886"/>
    <tableColumn id="9527" xr3:uid="{CC4C73F5-2B7A-874A-BCCF-5DB44A15B2B1}" name="Colonne9501" dataDxfId="6885"/>
    <tableColumn id="9528" xr3:uid="{ECF99D60-5E7F-404F-AEBB-698DF573CFE1}" name="Colonne9502" dataDxfId="6884"/>
    <tableColumn id="9529" xr3:uid="{6033E50E-9201-C34D-96AA-A577FEC81B96}" name="Colonne9503" dataDxfId="6883"/>
    <tableColumn id="9530" xr3:uid="{129A9E73-EDE4-6C49-B90B-D9877D1A4E66}" name="Colonne9504" dataDxfId="6882"/>
    <tableColumn id="9531" xr3:uid="{2206379A-FE58-3047-9D47-239944533847}" name="Colonne9505" dataDxfId="6881"/>
    <tableColumn id="9532" xr3:uid="{3A09ABA1-BDA0-244F-837D-2E52F72DF72F}" name="Colonne9506" dataDxfId="6880"/>
    <tableColumn id="9533" xr3:uid="{883A3C0C-DAFA-F34F-8A85-AB6CE296BBB5}" name="Colonne9507" dataDxfId="6879"/>
    <tableColumn id="9534" xr3:uid="{224F8929-D3EA-DF4A-8E24-A71E9D083E83}" name="Colonne9508" dataDxfId="6878"/>
    <tableColumn id="9535" xr3:uid="{F04B78C3-DE1F-E240-9817-E73046DD9C7D}" name="Colonne9509" dataDxfId="6877"/>
    <tableColumn id="9536" xr3:uid="{46B098F6-851E-B046-A2AE-2D2F4628C40A}" name="Colonne9510" dataDxfId="6876"/>
    <tableColumn id="9537" xr3:uid="{A08C7A07-AF27-1444-A326-5002CDD069C4}" name="Colonne9511" dataDxfId="6875"/>
    <tableColumn id="9538" xr3:uid="{47D8B9C4-9DDB-5F4D-8A1E-0653A128E645}" name="Colonne9512" dataDxfId="6874"/>
    <tableColumn id="9539" xr3:uid="{2A21B7FF-04ED-5443-9D02-BBE102DF31B7}" name="Colonne9513" dataDxfId="6873"/>
    <tableColumn id="9540" xr3:uid="{91DDFC02-6082-4F4B-847C-6A6834D92DFF}" name="Colonne9514" dataDxfId="6872"/>
    <tableColumn id="9541" xr3:uid="{6E23674F-0985-AA4E-BC36-66C1C0175BCF}" name="Colonne9515" dataDxfId="6871"/>
    <tableColumn id="9542" xr3:uid="{6361CBE7-668B-8B45-83AE-DC6A1FB47887}" name="Colonne9516" dataDxfId="6870"/>
    <tableColumn id="9543" xr3:uid="{860B3B9E-B458-E94D-B2C1-DB48E9A42EE5}" name="Colonne9517" dataDxfId="6869"/>
    <tableColumn id="9544" xr3:uid="{68492760-6373-414C-96B5-2336F61074E3}" name="Colonne9518" dataDxfId="6868"/>
    <tableColumn id="9545" xr3:uid="{955981FE-BFFF-2C43-AD19-C05D12F06261}" name="Colonne9519" dataDxfId="6867"/>
    <tableColumn id="9546" xr3:uid="{C90C79F6-8F30-2249-A72B-366989B85A67}" name="Colonne9520" dataDxfId="6866"/>
    <tableColumn id="9547" xr3:uid="{63CDF2A3-DA6F-DB42-8ECE-D3064E110E96}" name="Colonne9521" dataDxfId="6865"/>
    <tableColumn id="9548" xr3:uid="{9701E16F-38C2-0546-B669-EEFBE11A190E}" name="Colonne9522" dataDxfId="6864"/>
    <tableColumn id="9549" xr3:uid="{F5FCA885-8242-4B4D-A8AA-3837329D5597}" name="Colonne9523" dataDxfId="6863"/>
    <tableColumn id="9550" xr3:uid="{079D4959-94C6-DF4D-B690-FF636F5AFD96}" name="Colonne9524" dataDxfId="6862"/>
    <tableColumn id="9551" xr3:uid="{70FDE5D7-310D-2643-B77C-70B9C3E023F6}" name="Colonne9525" dataDxfId="6861"/>
    <tableColumn id="9552" xr3:uid="{8E4C2F76-4C76-1041-A422-EAF652D0F0AE}" name="Colonne9526" dataDxfId="6860"/>
    <tableColumn id="9553" xr3:uid="{04B39B7D-D40D-9142-94AA-A427AFDE0F41}" name="Colonne9527" dataDxfId="6859"/>
    <tableColumn id="9554" xr3:uid="{83012514-2AD1-4A4D-A20D-3C43A9578D27}" name="Colonne9528" dataDxfId="6858"/>
    <tableColumn id="9555" xr3:uid="{78AB0906-492A-734B-9B06-B00BF8FACEE5}" name="Colonne9529" dataDxfId="6857"/>
    <tableColumn id="9556" xr3:uid="{351E90D2-066D-004C-9AAC-E8247D6C940E}" name="Colonne9530" dataDxfId="6856"/>
    <tableColumn id="9557" xr3:uid="{24851C85-8447-CE4A-A772-78051D94FBCE}" name="Colonne9531" dataDxfId="6855"/>
    <tableColumn id="9558" xr3:uid="{08A48C5B-C569-A946-9D60-9046BD697D0A}" name="Colonne9532" dataDxfId="6854"/>
    <tableColumn id="9559" xr3:uid="{19278A36-1A11-4344-9263-F8434D58DA5C}" name="Colonne9533" dataDxfId="6853"/>
    <tableColumn id="9560" xr3:uid="{08F5FF9B-B76B-844B-90D0-5ACE7B4FD9D8}" name="Colonne9534" dataDxfId="6852"/>
    <tableColumn id="9561" xr3:uid="{41949497-1ACB-D544-A76A-4C713473E6E0}" name="Colonne9535" dataDxfId="6851"/>
    <tableColumn id="9562" xr3:uid="{B4B8247D-3685-434D-B432-5A0118473630}" name="Colonne9536" dataDxfId="6850"/>
    <tableColumn id="9563" xr3:uid="{5BE04127-52D8-1348-8686-867B62D06495}" name="Colonne9537" dataDxfId="6849"/>
    <tableColumn id="9564" xr3:uid="{A6C9C555-A37F-4B41-AB94-8195996D09EF}" name="Colonne9538" dataDxfId="6848"/>
    <tableColumn id="9565" xr3:uid="{422F5D94-8C7F-EC4B-A7A3-94AD78951C36}" name="Colonne9539" dataDxfId="6847"/>
    <tableColumn id="9566" xr3:uid="{965F4ABB-27E8-4949-93EE-8D530124EEC7}" name="Colonne9540" dataDxfId="6846"/>
    <tableColumn id="9567" xr3:uid="{7438A209-B753-6B41-B8C4-2A75E95DAA67}" name="Colonne9541" dataDxfId="6845"/>
    <tableColumn id="9568" xr3:uid="{9C3DE74E-FF5E-744C-A058-4B024FEADEE2}" name="Colonne9542" dataDxfId="6844"/>
    <tableColumn id="9569" xr3:uid="{984BA60D-4AA2-B241-87B6-7674BFE1B6E1}" name="Colonne9543" dataDxfId="6843"/>
    <tableColumn id="9570" xr3:uid="{65704911-9C1D-3741-BAFA-FE7C84E4F2CF}" name="Colonne9544" dataDxfId="6842"/>
    <tableColumn id="9571" xr3:uid="{C4D18BEB-55B1-FC40-ADE0-D3C5A603EA96}" name="Colonne9545" dataDxfId="6841"/>
    <tableColumn id="9572" xr3:uid="{FCD666C7-C591-DE4E-846A-17269AEE7F05}" name="Colonne9546" dataDxfId="6840"/>
    <tableColumn id="9573" xr3:uid="{9D14F630-BF77-074A-8C03-3CEB7024F019}" name="Colonne9547" dataDxfId="6839"/>
    <tableColumn id="9574" xr3:uid="{18C9CBD0-4D54-0143-B336-646EAB89C8A7}" name="Colonne9548" dataDxfId="6838"/>
    <tableColumn id="9575" xr3:uid="{60B3ED9A-69BF-2F47-A3F6-FF66C0808B4E}" name="Colonne9549" dataDxfId="6837"/>
    <tableColumn id="9576" xr3:uid="{4742CCE3-63A9-9B4B-9293-1022DD1697E3}" name="Colonne9550" dataDxfId="6836"/>
    <tableColumn id="9577" xr3:uid="{C4BF942A-6727-5848-9CE2-20729695DE87}" name="Colonne9551" dataDxfId="6835"/>
    <tableColumn id="9578" xr3:uid="{86E5FA2A-A1CD-604F-A5F7-7F63086E9C84}" name="Colonne9552" dataDxfId="6834"/>
    <tableColumn id="9579" xr3:uid="{00F40E9D-B4B6-D44F-A41B-5BBCE8C787BD}" name="Colonne9553" dataDxfId="6833"/>
    <tableColumn id="9580" xr3:uid="{4D013304-E2A0-D848-852B-D460235BD702}" name="Colonne9554" dataDxfId="6832"/>
    <tableColumn id="9581" xr3:uid="{C3D0F8AF-0018-044D-80E4-C56944E4B63B}" name="Colonne9555" dataDxfId="6831"/>
    <tableColumn id="9582" xr3:uid="{A8D2CE05-C77F-8843-B885-55CB1443008B}" name="Colonne9556" dataDxfId="6830"/>
    <tableColumn id="9583" xr3:uid="{0FB327B8-0804-B147-B040-EF05C693DC09}" name="Colonne9557" dataDxfId="6829"/>
    <tableColumn id="9584" xr3:uid="{16100406-17E8-9540-812A-4A824CDD14CF}" name="Colonne9558" dataDxfId="6828"/>
    <tableColumn id="9585" xr3:uid="{6DFF0836-1E02-B64E-B068-631E5B47BBE3}" name="Colonne9559" dataDxfId="6827"/>
    <tableColumn id="9586" xr3:uid="{ED9B66A8-646F-8E42-805B-EC5B330BDFE0}" name="Colonne9560" dataDxfId="6826"/>
    <tableColumn id="9587" xr3:uid="{1814FF5D-5FFF-854C-BB5F-1A7702C83C71}" name="Colonne9561" dataDxfId="6825"/>
    <tableColumn id="9588" xr3:uid="{04C2E61E-7EA2-7841-B3D2-7457F67CC8D0}" name="Colonne9562" dataDxfId="6824"/>
    <tableColumn id="9589" xr3:uid="{B449A28E-11C8-5745-9595-B0D7645BB65E}" name="Colonne9563" dataDxfId="6823"/>
    <tableColumn id="9590" xr3:uid="{2B256CDF-222E-5741-A887-015BF2D0BA07}" name="Colonne9564" dataDxfId="6822"/>
    <tableColumn id="9591" xr3:uid="{55798B29-D3A3-194A-B142-2DCFBDA91B04}" name="Colonne9565" dataDxfId="6821"/>
    <tableColumn id="9592" xr3:uid="{AC8A9F63-DC4F-3441-84CD-063D9782E7CD}" name="Colonne9566" dataDxfId="6820"/>
    <tableColumn id="9593" xr3:uid="{F96CEAD4-5DB8-4042-8697-B8A2B47B5D6E}" name="Colonne9567" dataDxfId="6819"/>
    <tableColumn id="9594" xr3:uid="{4B46C33C-CD8B-154B-8891-67F88E4D85DB}" name="Colonne9568" dataDxfId="6818"/>
    <tableColumn id="9595" xr3:uid="{515A60B2-46CA-BC44-B2BF-A9F3F159F4D7}" name="Colonne9569" dataDxfId="6817"/>
    <tableColumn id="9596" xr3:uid="{211EB76C-E393-5C49-B007-C018E921C721}" name="Colonne9570" dataDxfId="6816"/>
    <tableColumn id="9597" xr3:uid="{E4F8B40A-C3F7-FC4F-813A-1536987B65CA}" name="Colonne9571" dataDxfId="6815"/>
    <tableColumn id="9598" xr3:uid="{16D9F4B7-6AD5-1348-8E87-EE293BB36D4F}" name="Colonne9572" dataDxfId="6814"/>
    <tableColumn id="9599" xr3:uid="{24054AFA-6E93-F449-93EE-CF47E8F51CDD}" name="Colonne9573" dataDxfId="6813"/>
    <tableColumn id="9600" xr3:uid="{E357C1C7-ED49-FC46-B2C4-2EBE41F053AF}" name="Colonne9574" dataDxfId="6812"/>
    <tableColumn id="9601" xr3:uid="{DAE42CC9-2445-AE4E-8C65-EE691476E454}" name="Colonne9575" dataDxfId="6811"/>
    <tableColumn id="9602" xr3:uid="{24452B5B-1CEC-8B4F-ADF8-561ABDE38934}" name="Colonne9576" dataDxfId="6810"/>
    <tableColumn id="9603" xr3:uid="{F050C62C-A2FE-234A-9CF6-519631E73884}" name="Colonne9577" dataDxfId="6809"/>
    <tableColumn id="9604" xr3:uid="{CF334E85-76A0-0947-BE70-CF8C975AAF8D}" name="Colonne9578" dataDxfId="6808"/>
    <tableColumn id="9605" xr3:uid="{938BC9A4-2B3D-B444-A3F1-3DE847D503EA}" name="Colonne9579" dataDxfId="6807"/>
    <tableColumn id="9606" xr3:uid="{21322B42-E1F1-604E-A8E9-78C974EC21CC}" name="Colonne9580" dataDxfId="6806"/>
    <tableColumn id="9607" xr3:uid="{BBD304C5-6ADE-E842-8660-D5AF13050DC3}" name="Colonne9581" dataDxfId="6805"/>
    <tableColumn id="9608" xr3:uid="{310E8EB0-2F56-1744-915A-47CFF11CC8BC}" name="Colonne9582" dataDxfId="6804"/>
    <tableColumn id="9609" xr3:uid="{A1CADA97-F305-1C42-9FC8-6957D8025D48}" name="Colonne9583" dataDxfId="6803"/>
    <tableColumn id="9610" xr3:uid="{FD0BD7D9-B5BE-5249-A49A-A5A5215FF61A}" name="Colonne9584" dataDxfId="6802"/>
    <tableColumn id="9611" xr3:uid="{E5DBDFCD-4610-DC45-B84E-4643883CC3AC}" name="Colonne9585" dataDxfId="6801"/>
    <tableColumn id="9612" xr3:uid="{1AAEE8A0-1A1B-3445-98D6-4D968A4DEE2C}" name="Colonne9586" dataDxfId="6800"/>
    <tableColumn id="9613" xr3:uid="{26BE478E-D7C2-8748-A037-82EDEED891D8}" name="Colonne9587" dataDxfId="6799"/>
    <tableColumn id="9614" xr3:uid="{476AB5FE-6CEA-D44E-BB53-4404800E70A9}" name="Colonne9588" dataDxfId="6798"/>
    <tableColumn id="9615" xr3:uid="{232FDA0F-567C-884A-90E9-46D02598D3FF}" name="Colonne9589" dataDxfId="6797"/>
    <tableColumn id="9616" xr3:uid="{7FD8E19C-FD60-654C-B1C5-5C931EF1FC82}" name="Colonne9590" dataDxfId="6796"/>
    <tableColumn id="9617" xr3:uid="{64C8301F-C361-2D49-80EC-8650FF7C6797}" name="Colonne9591" dataDxfId="6795"/>
    <tableColumn id="9618" xr3:uid="{E34B0E04-DEC2-7749-B5A7-5056C256F9C4}" name="Colonne9592" dataDxfId="6794"/>
    <tableColumn id="9619" xr3:uid="{FCC70D95-6AE7-4241-AB1E-E201A13D8C57}" name="Colonne9593" dataDxfId="6793"/>
    <tableColumn id="9620" xr3:uid="{0A856FE4-5E76-A447-B85B-6E0B007F107C}" name="Colonne9594" dataDxfId="6792"/>
    <tableColumn id="9621" xr3:uid="{502DD46C-F9E3-0C4C-A12F-91C92058A7A3}" name="Colonne9595" dataDxfId="6791"/>
    <tableColumn id="9622" xr3:uid="{4164E5BF-4D51-1048-8525-2EDC930BFCF4}" name="Colonne9596" dataDxfId="6790"/>
    <tableColumn id="9623" xr3:uid="{1D9CC6ED-0513-F54C-BCB9-C49F83DC170A}" name="Colonne9597" dataDxfId="6789"/>
    <tableColumn id="9624" xr3:uid="{C47EBAC2-2BEA-C24C-8DC9-F5632068E4EE}" name="Colonne9598" dataDxfId="6788"/>
    <tableColumn id="9625" xr3:uid="{3F35D082-D2D7-0841-B0E9-53BD7DD5F5C4}" name="Colonne9599" dataDxfId="6787"/>
    <tableColumn id="9626" xr3:uid="{4C95758E-E01C-7641-95F9-D507F6E1E2AD}" name="Colonne9600" dataDxfId="6786"/>
    <tableColumn id="9627" xr3:uid="{52D5F710-269D-6942-A163-47558E1A1EB8}" name="Colonne9601" dataDxfId="6785"/>
    <tableColumn id="9628" xr3:uid="{84356954-3CA6-3345-941B-CD85EC91AD45}" name="Colonne9602" dataDxfId="6784"/>
    <tableColumn id="9629" xr3:uid="{B0F3EE49-6793-284D-85FC-CA5495624F6C}" name="Colonne9603" dataDxfId="6783"/>
    <tableColumn id="9630" xr3:uid="{AE0C3A7E-F187-9D48-9E8A-BD8D30B41C5A}" name="Colonne9604" dataDxfId="6782"/>
    <tableColumn id="9631" xr3:uid="{8EA9F7C2-77CB-1540-85E4-63670A19F595}" name="Colonne9605" dataDxfId="6781"/>
    <tableColumn id="9632" xr3:uid="{A0E32712-4F48-5A41-8694-FD3E417EF48D}" name="Colonne9606" dataDxfId="6780"/>
    <tableColumn id="9633" xr3:uid="{AD9B0EED-8075-8C42-8392-8E9CA37B9D32}" name="Colonne9607" dataDxfId="6779"/>
    <tableColumn id="9634" xr3:uid="{6FD97A92-E510-6D4E-AAE8-04949BBFD353}" name="Colonne9608" dataDxfId="6778"/>
    <tableColumn id="9635" xr3:uid="{BAE63D28-BE4D-534F-BFA4-B9B3E3183698}" name="Colonne9609" dataDxfId="6777"/>
    <tableColumn id="9636" xr3:uid="{F100A28D-B482-B54B-8C1C-FEC5233EE6BB}" name="Colonne9610" dataDxfId="6776"/>
    <tableColumn id="9637" xr3:uid="{5921508A-5866-804C-B356-877F856F6A68}" name="Colonne9611" dataDxfId="6775"/>
    <tableColumn id="9638" xr3:uid="{73A32E2D-3369-A242-9192-AFD19C3D7027}" name="Colonne9612" dataDxfId="6774"/>
    <tableColumn id="9639" xr3:uid="{18AA2108-2A01-954F-AD46-479A64DE04BF}" name="Colonne9613" dataDxfId="6773"/>
    <tableColumn id="9640" xr3:uid="{7AF88F9D-8BB2-4046-A822-D0076A824C31}" name="Colonne9614" dataDxfId="6772"/>
    <tableColumn id="9641" xr3:uid="{EF65C649-E5B9-294A-A1C4-33ACBDE09B5D}" name="Colonne9615" dataDxfId="6771"/>
    <tableColumn id="9642" xr3:uid="{179C25C6-2BA7-2842-A939-42B00E14FC52}" name="Colonne9616" dataDxfId="6770"/>
    <tableColumn id="9643" xr3:uid="{9B9BCCE3-B77B-5644-8086-C3C128CD02FF}" name="Colonne9617" dataDxfId="6769"/>
    <tableColumn id="9644" xr3:uid="{ABE8D2A6-E4F7-C643-BB60-249C0E3D03CA}" name="Colonne9618" dataDxfId="6768"/>
    <tableColumn id="9645" xr3:uid="{B060BAD1-AE7D-264A-9231-E26FFCCDF575}" name="Colonne9619" dataDxfId="6767"/>
    <tableColumn id="9646" xr3:uid="{FCEFD211-7F2E-3D49-A244-00E2FBFAEA5A}" name="Colonne9620" dataDxfId="6766"/>
    <tableColumn id="9647" xr3:uid="{34B5A74C-3126-D640-B88B-AEFA774F5612}" name="Colonne9621" dataDxfId="6765"/>
    <tableColumn id="9648" xr3:uid="{50328FFF-C11F-8C40-8B4D-F15E9B82CFF4}" name="Colonne9622" dataDxfId="6764"/>
    <tableColumn id="9649" xr3:uid="{9A3C2DA2-0D70-7646-AEF7-5BDFF860160B}" name="Colonne9623" dataDxfId="6763"/>
    <tableColumn id="9650" xr3:uid="{AF6B90B2-47D3-1B4C-85BA-A7AC6B45BB29}" name="Colonne9624" dataDxfId="6762"/>
    <tableColumn id="9651" xr3:uid="{78272118-CADE-AE40-BDC4-90589C35D5B1}" name="Colonne9625" dataDxfId="6761"/>
    <tableColumn id="9652" xr3:uid="{2EE3FA90-ABF2-794A-9FEC-CB8614540005}" name="Colonne9626" dataDxfId="6760"/>
    <tableColumn id="9653" xr3:uid="{A6729A30-7CA4-CE43-9BC1-04B7A0AA0946}" name="Colonne9627" dataDxfId="6759"/>
    <tableColumn id="9654" xr3:uid="{F814602B-27EA-2048-941C-EE9B9A8A0431}" name="Colonne9628" dataDxfId="6758"/>
    <tableColumn id="9655" xr3:uid="{9C49492A-8B1F-E349-BB0D-6FD1FB0DC2AC}" name="Colonne9629" dataDxfId="6757"/>
    <tableColumn id="9656" xr3:uid="{B648958C-05B6-AA4D-B67C-DF6385C4A0B2}" name="Colonne9630" dataDxfId="6756"/>
    <tableColumn id="9657" xr3:uid="{8290544B-EE00-3448-BF0F-1D9B628784EA}" name="Colonne9631" dataDxfId="6755"/>
    <tableColumn id="9658" xr3:uid="{870E4E68-4BB0-0E43-A751-CCFCA8859D1E}" name="Colonne9632" dataDxfId="6754"/>
    <tableColumn id="9659" xr3:uid="{F4A2AB34-0CA4-E146-925B-75E99E3E05B0}" name="Colonne9633" dataDxfId="6753"/>
    <tableColumn id="9660" xr3:uid="{EA0D2F88-B544-DF46-9673-080B40C09DD8}" name="Colonne9634" dataDxfId="6752"/>
    <tableColumn id="9661" xr3:uid="{C712360B-C165-334B-A350-A140D59DF3C7}" name="Colonne9635" dataDxfId="6751"/>
    <tableColumn id="9662" xr3:uid="{4735DDC6-2F75-4740-BB69-9C489C8AFF0E}" name="Colonne9636" dataDxfId="6750"/>
    <tableColumn id="9663" xr3:uid="{FAF74A41-007B-2E49-B70B-BC48005717A7}" name="Colonne9637" dataDxfId="6749"/>
    <tableColumn id="9664" xr3:uid="{1D5A06DC-9F87-AD45-9979-A5B36A9AFBBF}" name="Colonne9638" dataDxfId="6748"/>
    <tableColumn id="9665" xr3:uid="{DFB6B23A-D4D9-794C-8C84-3D084B2BB523}" name="Colonne9639" dataDxfId="6747"/>
    <tableColumn id="9666" xr3:uid="{60A7BB9E-23D4-3546-BF86-29A15AD1991E}" name="Colonne9640" dataDxfId="6746"/>
    <tableColumn id="9667" xr3:uid="{B66EEC01-8925-F14D-87CB-91A5E8E67C0C}" name="Colonne9641" dataDxfId="6745"/>
    <tableColumn id="9668" xr3:uid="{6B5A7C48-7BEB-404A-BD3C-249B18DC6CEC}" name="Colonne9642" dataDxfId="6744"/>
    <tableColumn id="9669" xr3:uid="{9A4AD07E-ED3D-7643-9824-41031BE1FF73}" name="Colonne9643" dataDxfId="6743"/>
    <tableColumn id="9670" xr3:uid="{9B657672-E23B-F64B-B754-EEB0A094DAA9}" name="Colonne9644" dataDxfId="6742"/>
    <tableColumn id="9671" xr3:uid="{4F67B4F9-ED96-3540-8382-AA678C87BEFC}" name="Colonne9645" dataDxfId="6741"/>
    <tableColumn id="9672" xr3:uid="{97F7F4D9-D44D-124C-AB29-BCF35BB92625}" name="Colonne9646" dataDxfId="6740"/>
    <tableColumn id="9673" xr3:uid="{FF1FB1B2-93E1-4044-9B23-54736C82A548}" name="Colonne9647" dataDxfId="6739"/>
    <tableColumn id="9674" xr3:uid="{6AB664D8-7124-EB49-A5B3-F3832785E137}" name="Colonne9648" dataDxfId="6738"/>
    <tableColumn id="9675" xr3:uid="{3CE27BE2-B416-094F-91CA-424A132DF5EF}" name="Colonne9649" dataDxfId="6737"/>
    <tableColumn id="9676" xr3:uid="{98EBE2A0-F51E-B341-847D-8853B4FE659C}" name="Colonne9650" dataDxfId="6736"/>
    <tableColumn id="9677" xr3:uid="{D47F6498-AA61-A24B-82B3-FDB5A2DDB86D}" name="Colonne9651" dataDxfId="6735"/>
    <tableColumn id="9678" xr3:uid="{DBFBB9CA-3BF2-2246-BC9D-D81D6AD2D216}" name="Colonne9652" dataDxfId="6734"/>
    <tableColumn id="9679" xr3:uid="{69FD1B26-49BC-A144-B2F1-128794B2E303}" name="Colonne9653" dataDxfId="6733"/>
    <tableColumn id="9680" xr3:uid="{982AE71B-36D6-A941-A241-35D245E42295}" name="Colonne9654" dataDxfId="6732"/>
    <tableColumn id="9681" xr3:uid="{5BEDE4AB-A441-024B-8796-0D11783CE39A}" name="Colonne9655" dataDxfId="6731"/>
    <tableColumn id="9682" xr3:uid="{31199E18-EB13-5A46-B718-6B678F36BA99}" name="Colonne9656" dataDxfId="6730"/>
    <tableColumn id="9683" xr3:uid="{F747BFBE-0C09-574B-AB32-5BEEE16CCDDC}" name="Colonne9657" dataDxfId="6729"/>
    <tableColumn id="9684" xr3:uid="{181DEACF-8122-1F46-A164-1E58D27C82BB}" name="Colonne9658" dataDxfId="6728"/>
    <tableColumn id="9685" xr3:uid="{88544E6C-C972-8549-B37B-C590C9364293}" name="Colonne9659" dataDxfId="6727"/>
    <tableColumn id="9686" xr3:uid="{A80B1445-5A91-EB4B-90C8-78287990458C}" name="Colonne9660" dataDxfId="6726"/>
    <tableColumn id="9687" xr3:uid="{B0B64A7D-ADA9-A040-9904-EDFBA8419A0E}" name="Colonne9661" dataDxfId="6725"/>
    <tableColumn id="9688" xr3:uid="{D37934D2-CF63-8248-9457-457D6243C522}" name="Colonne9662" dataDxfId="6724"/>
    <tableColumn id="9689" xr3:uid="{CE549DF5-2516-BA42-90AF-73A3387884F7}" name="Colonne9663" dataDxfId="6723"/>
    <tableColumn id="9690" xr3:uid="{FD023E13-F015-D546-800B-C773F92F8485}" name="Colonne9664" dataDxfId="6722"/>
    <tableColumn id="9691" xr3:uid="{E59EA80C-62D1-394E-94CD-EF041AEF8CB3}" name="Colonne9665" dataDxfId="6721"/>
    <tableColumn id="9692" xr3:uid="{1A5365BB-FF6E-7840-B22F-83DDF05ACF44}" name="Colonne9666" dataDxfId="6720"/>
    <tableColumn id="9693" xr3:uid="{67FD7106-53CC-9C41-BC02-E7972FB3DFC8}" name="Colonne9667" dataDxfId="6719"/>
    <tableColumn id="9694" xr3:uid="{BA0CA543-56D8-9F44-B306-537D43241EA6}" name="Colonne9668" dataDxfId="6718"/>
    <tableColumn id="9695" xr3:uid="{0403FCAE-A800-D74B-B50E-CC44C557633F}" name="Colonne9669" dataDxfId="6717"/>
    <tableColumn id="9696" xr3:uid="{FA5A1F51-1ED3-CF4B-A074-B08C5AF242B7}" name="Colonne9670" dataDxfId="6716"/>
    <tableColumn id="9697" xr3:uid="{A233BC6B-1751-834B-B978-90F84E086E11}" name="Colonne9671" dataDxfId="6715"/>
    <tableColumn id="9698" xr3:uid="{1724C019-4966-4248-8F6E-B93153FB128F}" name="Colonne9672" dataDxfId="6714"/>
    <tableColumn id="9699" xr3:uid="{92DA6B5B-85FE-534B-8149-A9249476B821}" name="Colonne9673" dataDxfId="6713"/>
    <tableColumn id="9700" xr3:uid="{51A46AD0-588F-804E-963B-6EBFFD48ABE6}" name="Colonne9674" dataDxfId="6712"/>
    <tableColumn id="9701" xr3:uid="{754CEF36-646B-2A4C-809B-0FD30FD04ED3}" name="Colonne9675" dataDxfId="6711"/>
    <tableColumn id="9702" xr3:uid="{7785A91B-BC84-EE4F-B601-5EA6077561AD}" name="Colonne9676" dataDxfId="6710"/>
    <tableColumn id="9703" xr3:uid="{C320E2E8-FFE1-4A4D-8E32-B07C5C82E9C8}" name="Colonne9677" dataDxfId="6709"/>
    <tableColumn id="9704" xr3:uid="{34DDE1D7-1C45-A246-B7F3-49A1B9CA16ED}" name="Colonne9678" dataDxfId="6708"/>
    <tableColumn id="9705" xr3:uid="{8E9C73EC-ADCC-294A-B6E7-EB6639E528E4}" name="Colonne9679" dataDxfId="6707"/>
    <tableColumn id="9706" xr3:uid="{8F2DDDA0-79AA-7B4A-A67D-17F72AB71F84}" name="Colonne9680" dataDxfId="6706"/>
    <tableColumn id="9707" xr3:uid="{C44852F6-580A-C34F-90D7-A15A0AE912B7}" name="Colonne9681" dataDxfId="6705"/>
    <tableColumn id="9708" xr3:uid="{93352982-A0BC-A044-BC68-0BC1D33E3D4B}" name="Colonne9682" dataDxfId="6704"/>
    <tableColumn id="9709" xr3:uid="{1DAF8E41-BED5-0E4A-81C7-FCE164A0CDCE}" name="Colonne9683" dataDxfId="6703"/>
    <tableColumn id="9710" xr3:uid="{F9854E1B-8CC5-CE45-88FF-5990F221A86D}" name="Colonne9684" dataDxfId="6702"/>
    <tableColumn id="9711" xr3:uid="{2FCBE7DE-34FD-114A-8F08-2131BAA88D04}" name="Colonne9685" dataDxfId="6701"/>
    <tableColumn id="9712" xr3:uid="{5A992D9B-3A33-FB4A-9FEF-60522579E553}" name="Colonne9686" dataDxfId="6700"/>
    <tableColumn id="9713" xr3:uid="{0BB089B1-5833-9A40-B56E-98DB2A7377C4}" name="Colonne9687" dataDxfId="6699"/>
    <tableColumn id="9714" xr3:uid="{91628609-E7B9-D341-897E-59BA9CA74075}" name="Colonne9688" dataDxfId="6698"/>
    <tableColumn id="9715" xr3:uid="{BF95033D-3F7E-2440-A698-A745FD1207D6}" name="Colonne9689" dataDxfId="6697"/>
    <tableColumn id="9716" xr3:uid="{B8666D6F-3BC5-1A49-B5FB-93658B45EC1E}" name="Colonne9690" dataDxfId="6696"/>
    <tableColumn id="9717" xr3:uid="{AD251B6A-7B9E-6D46-A3B7-81EC6BC9C074}" name="Colonne9691" dataDxfId="6695"/>
    <tableColumn id="9718" xr3:uid="{3CDAF56D-F25D-E94D-8C75-E8BBE59B65B5}" name="Colonne9692" dataDxfId="6694"/>
    <tableColumn id="9719" xr3:uid="{FE72CA9C-D40E-CC49-BC05-284AC66D2B3A}" name="Colonne9693" dataDxfId="6693"/>
    <tableColumn id="9720" xr3:uid="{7BA56C98-F7D0-A143-9221-4F3E859B565F}" name="Colonne9694" dataDxfId="6692"/>
    <tableColumn id="9721" xr3:uid="{03B73110-A176-9241-B512-E8157D19DD3C}" name="Colonne9695" dataDxfId="6691"/>
    <tableColumn id="9722" xr3:uid="{1943D43E-CBDE-0340-8B62-0BBA7A6DCDE8}" name="Colonne9696" dataDxfId="6690"/>
    <tableColumn id="9723" xr3:uid="{9A846636-3285-C549-B13C-123F04C25202}" name="Colonne9697" dataDxfId="6689"/>
    <tableColumn id="9724" xr3:uid="{828F6033-DCC3-994F-834A-715EA13FA5E4}" name="Colonne9698" dataDxfId="6688"/>
    <tableColumn id="9725" xr3:uid="{0615C6E1-9C48-954F-89D9-AF3D5E94A2D0}" name="Colonne9699" dataDxfId="6687"/>
    <tableColumn id="9726" xr3:uid="{0223A24C-3528-F245-A020-AB2D4D13B3F1}" name="Colonne9700" dataDxfId="6686"/>
    <tableColumn id="9727" xr3:uid="{6E94ED69-698B-5947-87F6-117DDFE6096B}" name="Colonne9701" dataDxfId="6685"/>
    <tableColumn id="9728" xr3:uid="{68D2F832-CCDF-C54E-A767-A295A19D5C9F}" name="Colonne9702" dataDxfId="6684"/>
    <tableColumn id="9729" xr3:uid="{38CE3C2E-E261-D840-8A6A-9140F8E8E390}" name="Colonne9703" dataDxfId="6683"/>
    <tableColumn id="9730" xr3:uid="{E520869E-B454-2B49-9661-F4B362BB9335}" name="Colonne9704" dataDxfId="6682"/>
    <tableColumn id="9731" xr3:uid="{2B7BF457-8610-874F-B199-ED68CB7EDE74}" name="Colonne9705" dataDxfId="6681"/>
    <tableColumn id="9732" xr3:uid="{55399F1C-8BB2-384B-9F36-29A8578E9AE1}" name="Colonne9706" dataDxfId="6680"/>
    <tableColumn id="9733" xr3:uid="{33010286-9554-6F4F-BDA7-8D3E04E37104}" name="Colonne9707" dataDxfId="6679"/>
    <tableColumn id="9734" xr3:uid="{D30DD118-5359-0845-9D75-BD57A4EDEC65}" name="Colonne9708" dataDxfId="6678"/>
    <tableColumn id="9735" xr3:uid="{C1A516DC-BF2F-124B-AC19-B65285739244}" name="Colonne9709" dataDxfId="6677"/>
    <tableColumn id="9736" xr3:uid="{75751E18-610F-D64A-AAB0-3947C0A14D6C}" name="Colonne9710" dataDxfId="6676"/>
    <tableColumn id="9737" xr3:uid="{CB4C6A0B-108D-3041-A9EF-F61998267DFF}" name="Colonne9711" dataDxfId="6675"/>
    <tableColumn id="9738" xr3:uid="{7AB60C97-8DB1-BA49-9771-1586AF422378}" name="Colonne9712" dataDxfId="6674"/>
    <tableColumn id="9739" xr3:uid="{4EB47538-2E9C-B743-BA6F-72BE631B9A8D}" name="Colonne9713" dataDxfId="6673"/>
    <tableColumn id="9740" xr3:uid="{F101D1F7-6A54-634D-B73D-586DA35A0123}" name="Colonne9714" dataDxfId="6672"/>
    <tableColumn id="9741" xr3:uid="{413DCDD9-9F76-AC4A-A22E-9C1791C6AAE2}" name="Colonne9715" dataDxfId="6671"/>
    <tableColumn id="9742" xr3:uid="{2F5A3800-6D62-2A46-9EE1-39C277512B06}" name="Colonne9716" dataDxfId="6670"/>
    <tableColumn id="9743" xr3:uid="{B8023FFE-B4F4-434C-8998-977C70A330A4}" name="Colonne9717" dataDxfId="6669"/>
    <tableColumn id="9744" xr3:uid="{C3D82321-9907-F443-83E0-AECA267719D8}" name="Colonne9718" dataDxfId="6668"/>
    <tableColumn id="9745" xr3:uid="{1D937642-D841-0345-9923-883C480B40B0}" name="Colonne9719" dataDxfId="6667"/>
    <tableColumn id="9746" xr3:uid="{CF176D54-42E5-4F4A-880C-306843848050}" name="Colonne9720" dataDxfId="6666"/>
    <tableColumn id="9747" xr3:uid="{080288CF-0358-3648-ABB1-9FDB8AA9586F}" name="Colonne9721" dataDxfId="6665"/>
    <tableColumn id="9748" xr3:uid="{5D62502E-A888-3A4D-9104-B8BA4F3E9BDD}" name="Colonne9722" dataDxfId="6664"/>
    <tableColumn id="9749" xr3:uid="{0739561A-1E0D-1B41-9B63-662D2FBA2C2F}" name="Colonne9723" dataDxfId="6663"/>
    <tableColumn id="9750" xr3:uid="{C2ABBF42-C044-7F48-9665-005AD181A5BD}" name="Colonne9724" dataDxfId="6662"/>
    <tableColumn id="9751" xr3:uid="{ADA44D57-5333-A346-B9C0-06FB7B402143}" name="Colonne9725" dataDxfId="6661"/>
    <tableColumn id="9752" xr3:uid="{2D055ECB-33D6-2241-A3E3-014E906AB4F7}" name="Colonne9726" dataDxfId="6660"/>
    <tableColumn id="9753" xr3:uid="{11DE2633-23B9-BB49-8DEA-B9870EA37706}" name="Colonne9727" dataDxfId="6659"/>
    <tableColumn id="9754" xr3:uid="{A26F0AD4-225E-8949-B75E-3A343BEF7233}" name="Colonne9728" dataDxfId="6658"/>
    <tableColumn id="9755" xr3:uid="{2B3DD406-2254-1840-88C9-BA330931E08D}" name="Colonne9729" dataDxfId="6657"/>
    <tableColumn id="9756" xr3:uid="{7BE70E68-4D5A-784D-B2DF-6A5F839BA566}" name="Colonne9730" dataDxfId="6656"/>
    <tableColumn id="9757" xr3:uid="{B0BC0177-ABFE-CD4E-82AF-84BA37443453}" name="Colonne9731" dataDxfId="6655"/>
    <tableColumn id="9758" xr3:uid="{8640454A-57FF-C942-BC84-7F7AE76308A8}" name="Colonne9732" dataDxfId="6654"/>
    <tableColumn id="9759" xr3:uid="{9CE9FB62-BE79-D546-ADDB-1CA8DDE45B5F}" name="Colonne9733" dataDxfId="6653"/>
    <tableColumn id="9760" xr3:uid="{7D4A66E3-ED1C-C048-B747-5619CA8BF2B4}" name="Colonne9734" dataDxfId="6652"/>
    <tableColumn id="9761" xr3:uid="{15CA4801-903F-CE4D-9380-38DE43B32815}" name="Colonne9735" dataDxfId="6651"/>
    <tableColumn id="9762" xr3:uid="{E450202D-6991-6247-A639-B5F7D297D0B2}" name="Colonne9736" dataDxfId="6650"/>
    <tableColumn id="9763" xr3:uid="{A4A063A9-B531-304C-AE67-8332DFA535A2}" name="Colonne9737" dataDxfId="6649"/>
    <tableColumn id="9764" xr3:uid="{4DE51939-3B88-DD4B-AF2A-B859A3265849}" name="Colonne9738" dataDxfId="6648"/>
    <tableColumn id="9765" xr3:uid="{4145F3F8-A391-DA4B-ABBE-B9FEDFF4A43E}" name="Colonne9739" dataDxfId="6647"/>
    <tableColumn id="9766" xr3:uid="{536C991D-C132-EF47-96C1-2C89EF97B4AD}" name="Colonne9740" dataDxfId="6646"/>
    <tableColumn id="9767" xr3:uid="{FA4617F9-E1D2-974F-99D2-DD1B7DE2AC8D}" name="Colonne9741" dataDxfId="6645"/>
    <tableColumn id="9768" xr3:uid="{F5430A60-5DA1-D345-B12E-5FA093FCF336}" name="Colonne9742" dataDxfId="6644"/>
    <tableColumn id="9769" xr3:uid="{76FCE852-0EBA-334A-95DE-DA911827574C}" name="Colonne9743" dataDxfId="6643"/>
    <tableColumn id="9770" xr3:uid="{19C7DA3B-8698-6146-9ED3-762391D211C6}" name="Colonne9744" dataDxfId="6642"/>
    <tableColumn id="9771" xr3:uid="{B96FDE91-FB6A-D946-A11A-5B5694750C44}" name="Colonne9745" dataDxfId="6641"/>
    <tableColumn id="9772" xr3:uid="{E851261B-97C0-AC49-B286-6C47302141EE}" name="Colonne9746" dataDxfId="6640"/>
    <tableColumn id="9773" xr3:uid="{9ABD4C1D-25A5-A940-AB7E-D360D5BE3FA1}" name="Colonne9747" dataDxfId="6639"/>
    <tableColumn id="9774" xr3:uid="{686DAB49-3858-614A-9689-10F466F0A5F7}" name="Colonne9748" dataDxfId="6638"/>
    <tableColumn id="9775" xr3:uid="{CC0E732F-1A4D-E447-8619-DBF6965310BF}" name="Colonne9749" dataDxfId="6637"/>
    <tableColumn id="9776" xr3:uid="{ACE24C79-C85A-5C4B-B0C7-9B8041BA0727}" name="Colonne9750" dataDxfId="6636"/>
    <tableColumn id="9777" xr3:uid="{FF2BAFA0-FB85-004D-BCB5-1C6A7E3A73D1}" name="Colonne9751" dataDxfId="6635"/>
    <tableColumn id="9778" xr3:uid="{D5EE95A2-383F-8B44-AFD6-F71088083428}" name="Colonne9752" dataDxfId="6634"/>
    <tableColumn id="9779" xr3:uid="{6CE4DA48-D745-644C-8116-9F80FDCF5850}" name="Colonne9753" dataDxfId="6633"/>
    <tableColumn id="9780" xr3:uid="{EC42D1F3-5479-814D-BA48-2BED78D137F2}" name="Colonne9754" dataDxfId="6632"/>
    <tableColumn id="9781" xr3:uid="{ED67959C-9B35-014E-8EFE-D635D35809E0}" name="Colonne9755" dataDxfId="6631"/>
    <tableColumn id="9782" xr3:uid="{9DE194F5-0FA4-E945-BF3E-DCC6CBCE7A9F}" name="Colonne9756" dataDxfId="6630"/>
    <tableColumn id="9783" xr3:uid="{1F4FB02E-C871-A04A-B615-E5E4C90D373E}" name="Colonne9757" dataDxfId="6629"/>
    <tableColumn id="9784" xr3:uid="{3EBE5660-651E-164E-8DC9-B9F2A5D009F1}" name="Colonne9758" dataDxfId="6628"/>
    <tableColumn id="9785" xr3:uid="{97231A14-2487-FD4F-B0D4-3660A5AE21BE}" name="Colonne9759" dataDxfId="6627"/>
    <tableColumn id="9786" xr3:uid="{D54B0752-8750-AC4B-BB2F-511C99567D02}" name="Colonne9760" dataDxfId="6626"/>
    <tableColumn id="9787" xr3:uid="{91BA744D-9A00-1B47-A15C-18BB7A7BD5EF}" name="Colonne9761" dataDxfId="6625"/>
    <tableColumn id="9788" xr3:uid="{8E9CE933-2D03-E54A-A1C5-5FBF5BEE653A}" name="Colonne9762" dataDxfId="6624"/>
    <tableColumn id="9789" xr3:uid="{A8D5C9C1-B79C-3643-AFB9-8A72263E507B}" name="Colonne9763" dataDxfId="6623"/>
    <tableColumn id="9790" xr3:uid="{3686A87A-79D5-4142-87C9-05D3C1D44E94}" name="Colonne9764" dataDxfId="6622"/>
    <tableColumn id="9791" xr3:uid="{E1B814DE-AFEF-554B-9F0A-40B6C625D2F0}" name="Colonne9765" dataDxfId="6621"/>
    <tableColumn id="9792" xr3:uid="{1AEC30A4-02F0-314E-A833-B63E194375E8}" name="Colonne9766" dataDxfId="6620"/>
    <tableColumn id="9793" xr3:uid="{4C604C71-65BB-3D4E-9A95-22F1837A16D0}" name="Colonne9767" dataDxfId="6619"/>
    <tableColumn id="9794" xr3:uid="{A37573C8-C60A-904B-8D3E-1F7DA41F7D1A}" name="Colonne9768" dataDxfId="6618"/>
    <tableColumn id="9795" xr3:uid="{2A4D7AAC-F16C-284C-B4B9-C5DF650A65E8}" name="Colonne9769" dataDxfId="6617"/>
    <tableColumn id="9796" xr3:uid="{D40F8235-B0AD-6A4F-AA83-11901D4C0190}" name="Colonne9770" dataDxfId="6616"/>
    <tableColumn id="9797" xr3:uid="{FEA63080-BC9B-CE47-BD6E-99D80CBA95F5}" name="Colonne9771" dataDxfId="6615"/>
    <tableColumn id="9798" xr3:uid="{2CF8D37A-83CC-6341-AAB0-CC9FDD5026A5}" name="Colonne9772" dataDxfId="6614"/>
    <tableColumn id="9799" xr3:uid="{567D3DB7-4A6D-EA4C-A6AF-0B3907D9B921}" name="Colonne9773" dataDxfId="6613"/>
    <tableColumn id="9800" xr3:uid="{83E8E2D2-637C-E14E-A677-133E497573EC}" name="Colonne9774" dataDxfId="6612"/>
    <tableColumn id="9801" xr3:uid="{929776B9-F2B2-E44A-A883-675179971EAC}" name="Colonne9775" dataDxfId="6611"/>
    <tableColumn id="9802" xr3:uid="{E39CFAC7-E05D-324B-B6B7-D3AA5438F7AF}" name="Colonne9776" dataDxfId="6610"/>
    <tableColumn id="9803" xr3:uid="{D89A96A3-C95A-5448-9052-2D3D7616E910}" name="Colonne9777" dataDxfId="6609"/>
    <tableColumn id="9804" xr3:uid="{DF9C38C9-CF5B-1D43-936A-175A5A6474A7}" name="Colonne9778" dataDxfId="6608"/>
    <tableColumn id="9805" xr3:uid="{7818878F-7469-D943-8FA5-06111A286E28}" name="Colonne9779" dataDxfId="6607"/>
    <tableColumn id="9806" xr3:uid="{4B592296-18FD-5440-9EC5-5C5C8479B449}" name="Colonne9780" dataDxfId="6606"/>
    <tableColumn id="9807" xr3:uid="{F6937C5F-E7F4-1848-B86E-6BC3807149FD}" name="Colonne9781" dataDxfId="6605"/>
    <tableColumn id="9808" xr3:uid="{E11BA34F-990A-F547-9F1F-F1FD2ED77282}" name="Colonne9782" dataDxfId="6604"/>
    <tableColumn id="9809" xr3:uid="{E7B024C3-25B6-9C43-B9CF-59DF067362AA}" name="Colonne9783" dataDxfId="6603"/>
    <tableColumn id="9810" xr3:uid="{2E0C32AC-36DB-FD44-8340-0CDAED4AF8E8}" name="Colonne9784" dataDxfId="6602"/>
    <tableColumn id="9811" xr3:uid="{E625FB66-6DD3-5E40-AE88-A0AE3217DD31}" name="Colonne9785" dataDxfId="6601"/>
    <tableColumn id="9812" xr3:uid="{8465602D-A962-834B-8325-47C2379AC267}" name="Colonne9786" dataDxfId="6600"/>
    <tableColumn id="9813" xr3:uid="{FB704007-19FD-8947-838D-581BFE663D55}" name="Colonne9787" dataDxfId="6599"/>
    <tableColumn id="9814" xr3:uid="{FB0B1E3C-50D9-8841-B914-86957480D733}" name="Colonne9788" dataDxfId="6598"/>
    <tableColumn id="9815" xr3:uid="{2954F36D-86B1-E44A-BB37-9EC565FFBBCA}" name="Colonne9789" dataDxfId="6597"/>
    <tableColumn id="9816" xr3:uid="{0D7546EB-1AE5-F74B-90A2-11C0BCF8FC3C}" name="Colonne9790" dataDxfId="6596"/>
    <tableColumn id="9817" xr3:uid="{24244163-8C83-6D43-8F21-BC601BC89726}" name="Colonne9791" dataDxfId="6595"/>
    <tableColumn id="9818" xr3:uid="{85C05123-6A54-2241-8672-BE16AB1BB2DD}" name="Colonne9792" dataDxfId="6594"/>
    <tableColumn id="9819" xr3:uid="{FD9D7842-8E4B-744B-A6B2-81F00FF6A347}" name="Colonne9793" dataDxfId="6593"/>
    <tableColumn id="9820" xr3:uid="{98DCDAE4-7E0E-FB41-BDFE-4B1852A010CA}" name="Colonne9794" dataDxfId="6592"/>
    <tableColumn id="9821" xr3:uid="{639635AB-A12E-1D45-BC0B-FDB2C9DB4F0F}" name="Colonne9795" dataDxfId="6591"/>
    <tableColumn id="9822" xr3:uid="{98DC89B5-5DDA-DF44-B71B-75F82EE169DC}" name="Colonne9796" dataDxfId="6590"/>
    <tableColumn id="9823" xr3:uid="{2FB2FE27-DEFD-E04E-800D-626DEC10E3E9}" name="Colonne9797" dataDxfId="6589"/>
    <tableColumn id="9824" xr3:uid="{6858C189-F917-0E47-8B17-FCDB1836E43E}" name="Colonne9798" dataDxfId="6588"/>
    <tableColumn id="9825" xr3:uid="{97838782-D011-3C44-93A5-0E3589408372}" name="Colonne9799" dataDxfId="6587"/>
    <tableColumn id="9826" xr3:uid="{3D61984A-A35A-7047-9B08-4157CCBAFDE1}" name="Colonne9800" dataDxfId="6586"/>
    <tableColumn id="9827" xr3:uid="{B490BEC2-FCCB-CE4C-8361-0520405FAE24}" name="Colonne9801" dataDxfId="6585"/>
    <tableColumn id="9828" xr3:uid="{2A6D3D3E-F507-664D-858D-6AB4A1EC5C1B}" name="Colonne9802" dataDxfId="6584"/>
    <tableColumn id="9829" xr3:uid="{4DA6F82D-B572-5B4B-82B9-66F7B4150A99}" name="Colonne9803" dataDxfId="6583"/>
    <tableColumn id="9830" xr3:uid="{584B41EC-22FB-144F-96F1-06F7AF00A7EF}" name="Colonne9804" dataDxfId="6582"/>
    <tableColumn id="9831" xr3:uid="{9C9CA6D1-8E3A-B94C-8410-BC5F2F17C0A9}" name="Colonne9805" dataDxfId="6581"/>
    <tableColumn id="9832" xr3:uid="{28636D51-F51A-B846-BFA8-39F79F142D4C}" name="Colonne9806" dataDxfId="6580"/>
    <tableColumn id="9833" xr3:uid="{912E9F0B-C007-2440-8384-EA896FA72982}" name="Colonne9807" dataDxfId="6579"/>
    <tableColumn id="9834" xr3:uid="{21D05E01-1843-5E43-83CB-A458F08036E8}" name="Colonne9808" dataDxfId="6578"/>
    <tableColumn id="9835" xr3:uid="{9DF42D78-51A1-E34F-A4A7-5406600BB68E}" name="Colonne9809" dataDxfId="6577"/>
    <tableColumn id="9836" xr3:uid="{D23F187C-8E5F-444C-B18C-44652B5B8B1C}" name="Colonne9810" dataDxfId="6576"/>
    <tableColumn id="9837" xr3:uid="{59B40C76-E9CA-704D-B68F-FB30CCEF86D4}" name="Colonne9811" dataDxfId="6575"/>
    <tableColumn id="9838" xr3:uid="{3085F402-5CA2-864C-8505-5F4E215D2CF7}" name="Colonne9812" dataDxfId="6574"/>
    <tableColumn id="9839" xr3:uid="{E5F02A39-E77F-C84F-A61F-13CDC46B959D}" name="Colonne9813" dataDxfId="6573"/>
    <tableColumn id="9840" xr3:uid="{436BAEAA-6D5C-9F43-9619-D79169DD7FDE}" name="Colonne9814" dataDxfId="6572"/>
    <tableColumn id="9841" xr3:uid="{92EE965D-9152-4043-B4D0-BC14ECAEA666}" name="Colonne9815" dataDxfId="6571"/>
    <tableColumn id="9842" xr3:uid="{A1674433-8E04-A64A-80CD-EE779F763C8E}" name="Colonne9816" dataDxfId="6570"/>
    <tableColumn id="9843" xr3:uid="{4EC25A6E-7A88-2A43-B873-96BCA2B5BB8F}" name="Colonne9817" dataDxfId="6569"/>
    <tableColumn id="9844" xr3:uid="{578F9C04-6500-7247-9BE0-5C3D1DD939E0}" name="Colonne9818" dataDxfId="6568"/>
    <tableColumn id="9845" xr3:uid="{5202065D-399B-5A45-85A6-B02FB1D105F8}" name="Colonne9819" dataDxfId="6567"/>
    <tableColumn id="9846" xr3:uid="{8E25F296-D383-D044-BE14-D21B76848758}" name="Colonne9820" dataDxfId="6566"/>
    <tableColumn id="9847" xr3:uid="{6B61A0C7-5AE9-2A43-BE82-344BCE6E00AB}" name="Colonne9821" dataDxfId="6565"/>
    <tableColumn id="9848" xr3:uid="{3777A6C8-AE84-B840-A52C-DD1E9DA61004}" name="Colonne9822" dataDxfId="6564"/>
    <tableColumn id="9849" xr3:uid="{6B796CE2-4313-624D-BBD3-EE3526DB85CB}" name="Colonne9823" dataDxfId="6563"/>
    <tableColumn id="9850" xr3:uid="{C7646DE8-0A8F-CB42-A983-69C127D74AFF}" name="Colonne9824" dataDxfId="6562"/>
    <tableColumn id="9851" xr3:uid="{6D12E9C2-9E9B-1B43-B81E-2511E52F6BEF}" name="Colonne9825" dataDxfId="6561"/>
    <tableColumn id="9852" xr3:uid="{CE90CFBD-5CFB-D34A-8280-B35A1692C46D}" name="Colonne9826" dataDxfId="6560"/>
    <tableColumn id="9853" xr3:uid="{2D6435B0-3749-8946-A0EB-A4EC237FF82E}" name="Colonne9827" dataDxfId="6559"/>
    <tableColumn id="9854" xr3:uid="{BD723415-0CA5-0344-A43F-65FED82B3D71}" name="Colonne9828" dataDxfId="6558"/>
    <tableColumn id="9855" xr3:uid="{9B92A74A-55DE-F248-A31C-F467DB7E165B}" name="Colonne9829" dataDxfId="6557"/>
    <tableColumn id="9856" xr3:uid="{3F0E0F52-16D4-DD43-AE7F-A95FD062C2C8}" name="Colonne9830" dataDxfId="6556"/>
    <tableColumn id="9857" xr3:uid="{F21932D9-F670-514A-B700-ADFBCB6C0684}" name="Colonne9831" dataDxfId="6555"/>
    <tableColumn id="9858" xr3:uid="{3A8C2632-51D5-CE42-B80F-67395100E19E}" name="Colonne9832" dataDxfId="6554"/>
    <tableColumn id="9859" xr3:uid="{B506FB60-7690-0545-A9A0-BC0842152C55}" name="Colonne9833" dataDxfId="6553"/>
    <tableColumn id="9860" xr3:uid="{4D8F75D3-70B5-E542-9E59-CE7E4850D939}" name="Colonne9834" dataDxfId="6552"/>
    <tableColumn id="9861" xr3:uid="{A989ED13-4F2C-6540-9DCE-003159EEAB7D}" name="Colonne9835" dataDxfId="6551"/>
    <tableColumn id="9862" xr3:uid="{20430928-985E-864F-9A0D-1F2F90196872}" name="Colonne9836" dataDxfId="6550"/>
    <tableColumn id="9863" xr3:uid="{743BCE56-DECD-6A4F-AC82-44E2F335D688}" name="Colonne9837" dataDxfId="6549"/>
    <tableColumn id="9864" xr3:uid="{870F6CFF-64A0-304B-AD73-46D8E907EB8C}" name="Colonne9838" dataDxfId="6548"/>
    <tableColumn id="9865" xr3:uid="{C9F6A87A-5AF2-9544-8500-DCA59B7D0360}" name="Colonne9839" dataDxfId="6547"/>
    <tableColumn id="9866" xr3:uid="{3A973C83-D90C-344C-9AC3-F5E04BDE005B}" name="Colonne9840" dataDxfId="6546"/>
    <tableColumn id="9867" xr3:uid="{2777E1BE-B007-1348-9AF8-63ACDDA8273F}" name="Colonne9841" dataDxfId="6545"/>
    <tableColumn id="9868" xr3:uid="{FDB780F2-FDFF-A04B-BA08-F4B01317348F}" name="Colonne9842" dataDxfId="6544"/>
    <tableColumn id="9869" xr3:uid="{D0702D0B-9613-9F4D-A3BB-227D1A7C6D96}" name="Colonne9843" dataDxfId="6543"/>
    <tableColumn id="9870" xr3:uid="{0DC653A3-C3A2-084C-87D2-F8652A01085F}" name="Colonne9844" dataDxfId="6542"/>
    <tableColumn id="9871" xr3:uid="{1C3912AC-77B9-B545-A046-CF675688E495}" name="Colonne9845" dataDxfId="6541"/>
    <tableColumn id="9872" xr3:uid="{89ABFEC0-CA56-F54F-AC5B-6A327BF41BC9}" name="Colonne9846" dataDxfId="6540"/>
    <tableColumn id="9873" xr3:uid="{3E7BEC5C-890E-F048-A0BA-02A4EB012C86}" name="Colonne9847" dataDxfId="6539"/>
    <tableColumn id="9874" xr3:uid="{2DFBF579-8819-6F48-A701-0B503139D240}" name="Colonne9848" dataDxfId="6538"/>
    <tableColumn id="9875" xr3:uid="{F87E73C2-8496-DF45-9A7B-A0BA4415CB8D}" name="Colonne9849" dataDxfId="6537"/>
    <tableColumn id="9876" xr3:uid="{89DCB866-507B-0E4B-A3EE-311AF35C006F}" name="Colonne9850" dataDxfId="6536"/>
    <tableColumn id="9877" xr3:uid="{71B9CC81-58E1-CF48-A842-44C16856E1D1}" name="Colonne9851" dataDxfId="6535"/>
    <tableColumn id="9878" xr3:uid="{D30A3735-4FFD-754B-81E7-154D9EEA00F8}" name="Colonne9852" dataDxfId="6534"/>
    <tableColumn id="9879" xr3:uid="{136FA36C-57EB-0248-99D9-973DB1442764}" name="Colonne9853" dataDxfId="6533"/>
    <tableColumn id="9880" xr3:uid="{DD0C2035-BFD3-2A47-87CE-73E73FA855B4}" name="Colonne9854" dataDxfId="6532"/>
    <tableColumn id="9881" xr3:uid="{3872DDBD-0964-B240-B528-E1A07376887E}" name="Colonne9855" dataDxfId="6531"/>
    <tableColumn id="9882" xr3:uid="{5D808E5D-7916-0045-AD83-929DC9A1269B}" name="Colonne9856" dataDxfId="6530"/>
    <tableColumn id="9883" xr3:uid="{36CC9476-8849-D24D-8557-B52CCBF806C0}" name="Colonne9857" dataDxfId="6529"/>
    <tableColumn id="9884" xr3:uid="{3E4DCF04-DD57-7D45-9A6A-B08036919F1D}" name="Colonne9858" dataDxfId="6528"/>
    <tableColumn id="9885" xr3:uid="{162D4458-F7C6-FC4E-84EC-34ABEA413A29}" name="Colonne9859" dataDxfId="6527"/>
    <tableColumn id="9886" xr3:uid="{3620FD2F-2379-9845-A32E-9A430753109E}" name="Colonne9860" dataDxfId="6526"/>
    <tableColumn id="9887" xr3:uid="{BA411C90-D5F6-D141-BC0B-6E0C35CB2333}" name="Colonne9861" dataDxfId="6525"/>
    <tableColumn id="9888" xr3:uid="{D7F6CFA8-4DD7-1A4D-B5B3-E9526A3EE7A6}" name="Colonne9862" dataDxfId="6524"/>
    <tableColumn id="9889" xr3:uid="{E1A77731-D59B-3046-9564-D22B53B4F8ED}" name="Colonne9863" dataDxfId="6523"/>
    <tableColumn id="9890" xr3:uid="{32B22EDF-C2D2-F44C-B005-4026352ED83F}" name="Colonne9864" dataDxfId="6522"/>
    <tableColumn id="9891" xr3:uid="{42CC9583-6AAA-5C4D-BC47-9E472CFC23E7}" name="Colonne9865" dataDxfId="6521"/>
    <tableColumn id="9892" xr3:uid="{CBA6E8E6-AED1-824A-8D38-B0F650790DF5}" name="Colonne9866" dataDxfId="6520"/>
    <tableColumn id="9893" xr3:uid="{F6BA706C-B3A4-254C-AC66-5ECC4D469DA0}" name="Colonne9867" dataDxfId="6519"/>
    <tableColumn id="9894" xr3:uid="{784E4819-18AD-AF48-8507-DE10B1E5E862}" name="Colonne9868" dataDxfId="6518"/>
    <tableColumn id="9895" xr3:uid="{B717A005-5885-B94B-A5BB-BAC0F4DC0BB8}" name="Colonne9869" dataDxfId="6517"/>
    <tableColumn id="9896" xr3:uid="{A841D66A-46E0-DA4F-AC30-9418696577DE}" name="Colonne9870" dataDxfId="6516"/>
    <tableColumn id="9897" xr3:uid="{120CBEDE-72A3-2840-9309-A08AA7F492D5}" name="Colonne9871" dataDxfId="6515"/>
    <tableColumn id="9898" xr3:uid="{3F95005C-C39E-CA41-9152-E5EA11BB1A5F}" name="Colonne9872" dataDxfId="6514"/>
    <tableColumn id="9899" xr3:uid="{3502A2CF-FA63-6145-81AB-0B784DC4834D}" name="Colonne9873" dataDxfId="6513"/>
    <tableColumn id="9900" xr3:uid="{110BEF6C-7414-5D40-B0C3-C5B7807F3BD4}" name="Colonne9874" dataDxfId="6512"/>
    <tableColumn id="9901" xr3:uid="{36EF65FE-5685-C945-B3D8-E75DEC161133}" name="Colonne9875" dataDxfId="6511"/>
    <tableColumn id="9902" xr3:uid="{6937686B-B8AD-4848-AD3C-78A38F01D197}" name="Colonne9876" dataDxfId="6510"/>
    <tableColumn id="9903" xr3:uid="{05F5573A-D675-654E-95DA-6F4EB704E916}" name="Colonne9877" dataDxfId="6509"/>
    <tableColumn id="9904" xr3:uid="{AB17A268-E7B8-5649-9D32-BC04AE379BA6}" name="Colonne9878" dataDxfId="6508"/>
    <tableColumn id="9905" xr3:uid="{E699FBCE-F7E1-8D43-B950-D485BC75D099}" name="Colonne9879" dataDxfId="6507"/>
    <tableColumn id="9906" xr3:uid="{B724B6DF-6BFD-8247-848F-DF242E6B2730}" name="Colonne9880" dataDxfId="6506"/>
    <tableColumn id="9907" xr3:uid="{602A76E3-15EE-494C-A399-09FC30432A50}" name="Colonne9881" dataDxfId="6505"/>
    <tableColumn id="9908" xr3:uid="{4D1E4275-067A-6B45-AB74-0971EABBD6F9}" name="Colonne9882" dataDxfId="6504"/>
    <tableColumn id="9909" xr3:uid="{80278369-200C-B742-9782-EDB0B6667C97}" name="Colonne9883" dataDxfId="6503"/>
    <tableColumn id="9910" xr3:uid="{030C7B92-991B-1840-946C-3338B71CD4CA}" name="Colonne9884" dataDxfId="6502"/>
    <tableColumn id="9911" xr3:uid="{E20A6224-4D77-2141-BE7F-A11AE6114F53}" name="Colonne9885" dataDxfId="6501"/>
    <tableColumn id="9912" xr3:uid="{3106D616-1B82-A347-B0AC-FE96B4720B00}" name="Colonne9886" dataDxfId="6500"/>
    <tableColumn id="9913" xr3:uid="{9CF90753-4071-A540-9B30-196C23D9B7AF}" name="Colonne9887" dataDxfId="6499"/>
    <tableColumn id="9914" xr3:uid="{89D7F56A-6B9E-5E45-90FB-48288D19D555}" name="Colonne9888" dataDxfId="6498"/>
    <tableColumn id="9915" xr3:uid="{13E7ECD7-2A0B-5349-B3DE-B6E2A140B968}" name="Colonne9889" dataDxfId="6497"/>
    <tableColumn id="9916" xr3:uid="{8AFA5C65-E5FB-184A-95AA-17304CEB439C}" name="Colonne9890" dataDxfId="6496"/>
    <tableColumn id="9917" xr3:uid="{0F2FBF8D-7759-8F47-ADD0-914EC27FB440}" name="Colonne9891" dataDxfId="6495"/>
    <tableColumn id="9918" xr3:uid="{BAFEE831-5B21-2D4F-94FC-34F570F36490}" name="Colonne9892" dataDxfId="6494"/>
    <tableColumn id="9919" xr3:uid="{9427661B-CB44-874F-ADC5-35A38E332C26}" name="Colonne9893" dataDxfId="6493"/>
    <tableColumn id="9920" xr3:uid="{D4D6E271-CA23-2042-AB1E-933E63695D67}" name="Colonne9894" dataDxfId="6492"/>
    <tableColumn id="9921" xr3:uid="{EEF11590-5D66-A143-8AAF-40040C6C5B00}" name="Colonne9895" dataDxfId="6491"/>
    <tableColumn id="9922" xr3:uid="{11541079-792E-C346-B03B-77FE9B20CA92}" name="Colonne9896" dataDxfId="6490"/>
    <tableColumn id="9923" xr3:uid="{425AE98F-EC32-624E-886D-F9BF1EBC72E0}" name="Colonne9897" dataDxfId="6489"/>
    <tableColumn id="9924" xr3:uid="{2B03B0A5-EDAB-6B4D-B290-8A27B25DA497}" name="Colonne9898" dataDxfId="6488"/>
    <tableColumn id="9925" xr3:uid="{06A50CE4-DEA3-4342-90ED-6732B971589E}" name="Colonne9899" dataDxfId="6487"/>
    <tableColumn id="9926" xr3:uid="{A050E974-2AC7-0A49-88B3-A233AF8CDB66}" name="Colonne9900" dataDxfId="6486"/>
    <tableColumn id="9927" xr3:uid="{1125EF48-3B8F-DF47-9188-8D4B673C0493}" name="Colonne9901" dataDxfId="6485"/>
    <tableColumn id="9928" xr3:uid="{C680F5D2-5844-6346-8826-108F17D7BDC3}" name="Colonne9902" dataDxfId="6484"/>
    <tableColumn id="9929" xr3:uid="{E60024B5-C61B-6641-8579-7BE5E2E15ABB}" name="Colonne9903" dataDxfId="6483"/>
    <tableColumn id="9930" xr3:uid="{2661417B-B3D7-394F-A1F1-14022BF0EA79}" name="Colonne9904" dataDxfId="6482"/>
    <tableColumn id="9931" xr3:uid="{872BA6DE-2C91-6747-B3D7-A9FC8042E8CC}" name="Colonne9905" dataDxfId="6481"/>
    <tableColumn id="9932" xr3:uid="{04C21649-A5A4-844C-AD2E-76CB3640503B}" name="Colonne9906" dataDxfId="6480"/>
    <tableColumn id="9933" xr3:uid="{E7B1A44C-5E72-B94F-8952-4856C67CC6E6}" name="Colonne9907" dataDxfId="6479"/>
    <tableColumn id="9934" xr3:uid="{2E2B0ADE-6C14-044F-855A-C1587510DA6A}" name="Colonne9908" dataDxfId="6478"/>
    <tableColumn id="9935" xr3:uid="{F144757F-F028-3F4F-A6F4-5B0C52050850}" name="Colonne9909" dataDxfId="6477"/>
    <tableColumn id="9936" xr3:uid="{9632E5F3-3A07-B64D-B1F9-ABEF0DE2E280}" name="Colonne9910" dataDxfId="6476"/>
    <tableColumn id="9937" xr3:uid="{193E4ED7-8023-8B46-A4E0-08FBC8C7AF7D}" name="Colonne9911" dataDxfId="6475"/>
    <tableColumn id="9938" xr3:uid="{3CE3DACF-E8A0-0847-8F9D-60A9AB4B5477}" name="Colonne9912" dataDxfId="6474"/>
    <tableColumn id="9939" xr3:uid="{C6EAD655-C05C-374C-9239-E88EEC9AEA1E}" name="Colonne9913" dataDxfId="6473"/>
    <tableColumn id="9940" xr3:uid="{E3BA3CBC-973E-2846-805C-D008C81B46AF}" name="Colonne9914" dataDxfId="6472"/>
    <tableColumn id="9941" xr3:uid="{3F91594E-ACEC-734E-821B-A1F4D17334A0}" name="Colonne9915" dataDxfId="6471"/>
    <tableColumn id="9942" xr3:uid="{1477C893-BA4C-414B-9440-8636118C97E8}" name="Colonne9916" dataDxfId="6470"/>
    <tableColumn id="9943" xr3:uid="{02FA76A9-3B24-3441-BB97-DA03B0881253}" name="Colonne9917" dataDxfId="6469"/>
    <tableColumn id="9944" xr3:uid="{2E5D8CCB-4274-5541-BB3B-6F35F77C98B3}" name="Colonne9918" dataDxfId="6468"/>
    <tableColumn id="9945" xr3:uid="{1E3361C6-DF87-D141-BA6F-425CC7CCE764}" name="Colonne9919" dataDxfId="6467"/>
    <tableColumn id="9946" xr3:uid="{A2CDFCC9-2962-1A42-BF57-D6FC06DCEA78}" name="Colonne9920" dataDxfId="6466"/>
    <tableColumn id="9947" xr3:uid="{5F93B2B9-30E8-904E-91EA-167C8FBF694C}" name="Colonne9921" dataDxfId="6465"/>
    <tableColumn id="9948" xr3:uid="{9FCF2360-47C1-A348-89C2-182A0639BB67}" name="Colonne9922" dataDxfId="6464"/>
    <tableColumn id="9949" xr3:uid="{E2928395-C8FC-984A-8F2D-4F0441672884}" name="Colonne9923" dataDxfId="6463"/>
    <tableColumn id="9950" xr3:uid="{282C4B28-6DA5-E54D-B49E-82573891AF76}" name="Colonne9924" dataDxfId="6462"/>
    <tableColumn id="9951" xr3:uid="{4509079C-D393-1447-985D-C0D2282B8676}" name="Colonne9925" dataDxfId="6461"/>
    <tableColumn id="9952" xr3:uid="{3639E718-E760-484D-B1E2-0CF238CC294A}" name="Colonne9926" dataDxfId="6460"/>
    <tableColumn id="9953" xr3:uid="{808E548B-BF10-524A-B269-AA2E5D0D8B35}" name="Colonne9927" dataDxfId="6459"/>
    <tableColumn id="9954" xr3:uid="{9980C3D0-11B1-4943-B324-E7BA46545861}" name="Colonne9928" dataDxfId="6458"/>
    <tableColumn id="9955" xr3:uid="{1DB9BCF8-F466-954E-AE56-68CBE9758F09}" name="Colonne9929" dataDxfId="6457"/>
    <tableColumn id="9956" xr3:uid="{744CD09A-1ADF-B542-B587-A2C49797EF2E}" name="Colonne9930" dataDxfId="6456"/>
    <tableColumn id="9957" xr3:uid="{D8DFCD47-25E1-6E4B-B343-9F2F852619F7}" name="Colonne9931" dataDxfId="6455"/>
    <tableColumn id="9958" xr3:uid="{2AD0A585-CF75-4B41-9ED2-CCE385DC1E1E}" name="Colonne9932" dataDxfId="6454"/>
    <tableColumn id="9959" xr3:uid="{C57BDBCF-ABA1-2343-9901-065372A2443C}" name="Colonne9933" dataDxfId="6453"/>
    <tableColumn id="9960" xr3:uid="{9A450ED6-5C3D-F048-9DF2-1BB77D9FBC90}" name="Colonne9934" dataDxfId="6452"/>
    <tableColumn id="9961" xr3:uid="{5A166127-D140-DB4F-A17F-9B122EE5FFBC}" name="Colonne9935" dataDxfId="6451"/>
    <tableColumn id="9962" xr3:uid="{0FCA9A68-6B0A-D64A-BBAD-826B917771EF}" name="Colonne9936" dataDxfId="6450"/>
    <tableColumn id="9963" xr3:uid="{F7DF55BA-3ACE-C640-82AD-2AA7B5CD77A0}" name="Colonne9937" dataDxfId="6449"/>
    <tableColumn id="9964" xr3:uid="{8B489F60-095F-D343-A241-D9CEBAC5AEAA}" name="Colonne9938" dataDxfId="6448"/>
    <tableColumn id="9965" xr3:uid="{BEA77C35-3599-3849-A0DB-CE64E332B3B7}" name="Colonne9939" dataDxfId="6447"/>
    <tableColumn id="9966" xr3:uid="{8D19861E-0593-B24B-B8F5-A89D48DF444E}" name="Colonne9940" dataDxfId="6446"/>
    <tableColumn id="9967" xr3:uid="{3AE8EC11-008D-4649-AD02-12BF5ACC9924}" name="Colonne9941" dataDxfId="6445"/>
    <tableColumn id="9968" xr3:uid="{531704D2-36B6-CB41-B533-72612E58944F}" name="Colonne9942" dataDxfId="6444"/>
    <tableColumn id="9969" xr3:uid="{9B7075DB-48AB-7145-A234-A4A449A29F11}" name="Colonne9943" dataDxfId="6443"/>
    <tableColumn id="9970" xr3:uid="{FB805F3C-5623-6847-83A2-F55ACC6D9D99}" name="Colonne9944" dataDxfId="6442"/>
    <tableColumn id="9971" xr3:uid="{2EA004FB-9241-BF4F-A247-E683CE35D707}" name="Colonne9945" dataDxfId="6441"/>
    <tableColumn id="9972" xr3:uid="{F9534535-CE9A-124C-8697-EA659FBA82D9}" name="Colonne9946" dataDxfId="6440"/>
    <tableColumn id="9973" xr3:uid="{8EDBEE32-7D02-0449-ACD0-A6440C07337C}" name="Colonne9947" dataDxfId="6439"/>
    <tableColumn id="9974" xr3:uid="{715AF40F-DDFC-A94D-8208-E21CB7F1DA95}" name="Colonne9948" dataDxfId="6438"/>
    <tableColumn id="9975" xr3:uid="{2776EFE7-6649-5E4A-99B3-1F08B01F0553}" name="Colonne9949" dataDxfId="6437"/>
    <tableColumn id="9976" xr3:uid="{84A4E360-1C2A-E347-A05E-C4706D39A96C}" name="Colonne9950" dataDxfId="6436"/>
    <tableColumn id="9977" xr3:uid="{D8ACD163-9CF8-AB48-ADE1-A986E3ABA7B2}" name="Colonne9951" dataDxfId="6435"/>
    <tableColumn id="9978" xr3:uid="{BFD11255-0E05-1148-A9D7-6773B6CE3954}" name="Colonne9952" dataDxfId="6434"/>
    <tableColumn id="9979" xr3:uid="{D66A46C4-F936-2946-8147-749CF16D4F01}" name="Colonne9953" dataDxfId="6433"/>
    <tableColumn id="9980" xr3:uid="{285BC8A0-3B25-5343-A870-677AF84A3EC8}" name="Colonne9954" dataDxfId="6432"/>
    <tableColumn id="9981" xr3:uid="{ECD13093-3165-0444-AAB8-AC6648B94056}" name="Colonne9955" dataDxfId="6431"/>
    <tableColumn id="9982" xr3:uid="{C783EA7E-CE42-3441-BEFA-D90CC05A3D56}" name="Colonne9956" dataDxfId="6430"/>
    <tableColumn id="9983" xr3:uid="{CF19B75C-CE6B-2B4C-8B4C-1092B4AF12A5}" name="Colonne9957" dataDxfId="6429"/>
    <tableColumn id="9984" xr3:uid="{0E47EE5A-1EF4-F740-8020-94EB9A673CA3}" name="Colonne9958" dataDxfId="6428"/>
    <tableColumn id="9985" xr3:uid="{FE96C782-FF90-CC44-8816-093179FE0F9E}" name="Colonne9959" dataDxfId="6427"/>
    <tableColumn id="9986" xr3:uid="{226F979A-2304-594D-BF91-71C3264F6422}" name="Colonne9960" dataDxfId="6426"/>
    <tableColumn id="9987" xr3:uid="{7A37F50B-8014-2C47-BA67-0F7CDE6605A1}" name="Colonne9961" dataDxfId="6425"/>
    <tableColumn id="9988" xr3:uid="{5D3C7B65-BA26-5349-9D06-095E6378CE91}" name="Colonne9962" dataDxfId="6424"/>
    <tableColumn id="9989" xr3:uid="{DE99B270-1E54-D44B-AEC9-28ED2A6597E7}" name="Colonne9963" dataDxfId="6423"/>
    <tableColumn id="9990" xr3:uid="{EA9F05D5-0568-3D4A-B62E-D411B14E4A49}" name="Colonne9964" dataDxfId="6422"/>
    <tableColumn id="9991" xr3:uid="{5A6654B8-51C4-EA48-8984-0E531C362156}" name="Colonne9965" dataDxfId="6421"/>
    <tableColumn id="9992" xr3:uid="{FD84085C-DFE3-094B-BFC9-7ABCD31EC716}" name="Colonne9966" dataDxfId="6420"/>
    <tableColumn id="9993" xr3:uid="{338A8129-511E-1B4D-BC6A-F25E8998582B}" name="Colonne9967" dataDxfId="6419"/>
    <tableColumn id="9994" xr3:uid="{225C45E5-1428-1242-BEF3-E9A882AB24FD}" name="Colonne9968" dataDxfId="6418"/>
    <tableColumn id="9995" xr3:uid="{C890D41F-38EA-0B42-99CB-3BEA3194CDED}" name="Colonne9969" dataDxfId="6417"/>
    <tableColumn id="9996" xr3:uid="{C0F71402-E0A7-4243-8549-5BA434057913}" name="Colonne9970" dataDxfId="6416"/>
    <tableColumn id="9997" xr3:uid="{02FDF164-5F3D-A840-971F-B1D3B5239DAC}" name="Colonne9971" dataDxfId="6415"/>
    <tableColumn id="9998" xr3:uid="{B0247ABB-5282-1D40-9915-F7158A20D280}" name="Colonne9972" dataDxfId="6414"/>
    <tableColumn id="9999" xr3:uid="{D42C0D03-3DC7-554E-9261-5E0598174C07}" name="Colonne9973" dataDxfId="6413"/>
    <tableColumn id="10000" xr3:uid="{7994B8DF-A5D8-0140-8F44-5DE18A3A5ADB}" name="Colonne9974" dataDxfId="6412"/>
    <tableColumn id="10001" xr3:uid="{F43A6516-C114-5541-B4EC-C2DF4FC5682F}" name="Colonne9975" dataDxfId="6411"/>
    <tableColumn id="10002" xr3:uid="{3E5F7F83-8465-E841-9791-4E0475904EA1}" name="Colonne9976" dataDxfId="6410"/>
    <tableColumn id="10003" xr3:uid="{4D1031BA-750B-6B41-B0D7-E2324BA12474}" name="Colonne9977" dataDxfId="6409"/>
    <tableColumn id="10004" xr3:uid="{352BD973-4FC7-1C4A-BEEF-184ECFA1EC49}" name="Colonne9978" dataDxfId="6408"/>
    <tableColumn id="10005" xr3:uid="{C9E1C161-2DCC-B442-AB75-86323645C9A5}" name="Colonne9979" dataDxfId="6407"/>
    <tableColumn id="10006" xr3:uid="{8805E90C-B9C0-3249-B1FD-9D9E2AB9535C}" name="Colonne9980" dataDxfId="6406"/>
    <tableColumn id="10007" xr3:uid="{DD4A8DD4-DD37-6648-88E2-ACC469D6D81D}" name="Colonne9981" dataDxfId="6405"/>
    <tableColumn id="10008" xr3:uid="{2628D239-1231-AE44-8019-0CD57543ACA6}" name="Colonne9982" dataDxfId="6404"/>
    <tableColumn id="10009" xr3:uid="{10E8F027-5100-3048-B91B-89DD5102658D}" name="Colonne9983" dataDxfId="6403"/>
    <tableColumn id="10010" xr3:uid="{0C463BC6-0D60-E045-86DC-5654AC9A249D}" name="Colonne9984" dataDxfId="6402"/>
    <tableColumn id="10011" xr3:uid="{1578AD80-7EB7-674A-8EDF-2691AEB1EAE6}" name="Colonne9985" dataDxfId="6401"/>
    <tableColumn id="10012" xr3:uid="{75C575EF-2046-474E-B5F4-72600E14C710}" name="Colonne9986" dataDxfId="6400"/>
    <tableColumn id="10013" xr3:uid="{E2D417D8-F2DB-D442-AAE5-C93249EA21BE}" name="Colonne9987" dataDxfId="6399"/>
    <tableColumn id="10014" xr3:uid="{26FBD166-F2AF-3F4D-A4BA-0932E277C665}" name="Colonne9988" dataDxfId="6398"/>
    <tableColumn id="10015" xr3:uid="{5F0CEF2C-B4BB-714D-8697-A0A86F574D57}" name="Colonne9989" dataDxfId="6397"/>
    <tableColumn id="10016" xr3:uid="{8A224E9F-AC91-F44C-BA2B-B987B512300C}" name="Colonne9990" dataDxfId="6396"/>
    <tableColumn id="10017" xr3:uid="{B3DED45C-C4B0-AD4D-9596-5AACB1AF385A}" name="Colonne9991" dataDxfId="6395"/>
    <tableColumn id="10018" xr3:uid="{B2BE9403-338B-A745-A5BE-B1A2D713D049}" name="Colonne9992" dataDxfId="6394"/>
    <tableColumn id="10019" xr3:uid="{D21FE562-B11F-BF4B-8758-499CE7928FB8}" name="Colonne9993" dataDxfId="6393"/>
    <tableColumn id="10020" xr3:uid="{C5F59B6D-AA50-C543-BE27-2986BC412476}" name="Colonne9994" dataDxfId="6392"/>
    <tableColumn id="10021" xr3:uid="{8A2207D5-FBEF-0249-A97E-C253BB6DD6FC}" name="Colonne9995" dataDxfId="6391"/>
    <tableColumn id="10022" xr3:uid="{BABC6871-D9CB-1F4B-9429-A11657D7D186}" name="Colonne9996" dataDxfId="6390"/>
    <tableColumn id="10023" xr3:uid="{BE2A7376-4AEF-554A-B306-BA94660B8C1E}" name="Colonne9997" dataDxfId="6389"/>
    <tableColumn id="10024" xr3:uid="{1BE697EB-8FF1-2146-BA39-C9DA5E726EF1}" name="Colonne9998" dataDxfId="6388"/>
    <tableColumn id="10025" xr3:uid="{EEA2F653-70F6-8947-87AC-231C18B5652C}" name="Colonne9999" dataDxfId="6387"/>
    <tableColumn id="10026" xr3:uid="{E48F4F49-B73B-4D45-9D9D-277C50DBF093}" name="Colonne10000" dataDxfId="6386"/>
    <tableColumn id="10027" xr3:uid="{E623F3A7-C147-FA4B-BFB0-7BBE802B8179}" name="Colonne10001" dataDxfId="6385"/>
    <tableColumn id="10028" xr3:uid="{88EE8BEA-4673-5A45-9A46-B67DCE1B419A}" name="Colonne10002" dataDxfId="6384"/>
    <tableColumn id="10029" xr3:uid="{EB61FE08-5DD1-EF45-8727-859F2179F560}" name="Colonne10003" dataDxfId="6383"/>
    <tableColumn id="10030" xr3:uid="{0445DDE9-E484-A34F-A2A1-E600167AC0E8}" name="Colonne10004" dataDxfId="6382"/>
    <tableColumn id="10031" xr3:uid="{CD582B37-ECEC-5841-A3B7-654EC08E91A9}" name="Colonne10005" dataDxfId="6381"/>
    <tableColumn id="10032" xr3:uid="{54CD5849-A610-DA4E-B41A-52AF8902A1C7}" name="Colonne10006" dataDxfId="6380"/>
    <tableColumn id="10033" xr3:uid="{93058F3A-3787-2541-A25B-2CC13ACF6A32}" name="Colonne10007" dataDxfId="6379"/>
    <tableColumn id="10034" xr3:uid="{211FBFCC-391D-A942-8B4F-3039B3F134E9}" name="Colonne10008" dataDxfId="6378"/>
    <tableColumn id="10035" xr3:uid="{73E4F739-1B8E-C548-AEC8-5C91B3DF9FB4}" name="Colonne10009" dataDxfId="6377"/>
    <tableColumn id="10036" xr3:uid="{F09C6F7F-A42B-394A-A326-7CB71900402A}" name="Colonne10010" dataDxfId="6376"/>
    <tableColumn id="10037" xr3:uid="{35F56733-6B83-3445-978C-92380A247124}" name="Colonne10011" dataDxfId="6375"/>
    <tableColumn id="10038" xr3:uid="{2DD1ECE1-7770-C64C-8107-0C15033C360E}" name="Colonne10012" dataDxfId="6374"/>
    <tableColumn id="10039" xr3:uid="{4F67291A-EA99-B547-BBA7-29D97EFB6205}" name="Colonne10013" dataDxfId="6373"/>
    <tableColumn id="10040" xr3:uid="{BFEACB32-1463-6748-8A44-AAD2CF5AECB5}" name="Colonne10014" dataDxfId="6372"/>
    <tableColumn id="10041" xr3:uid="{FE75CF28-637C-124F-8C96-DC7089F473BB}" name="Colonne10015" dataDxfId="6371"/>
    <tableColumn id="10042" xr3:uid="{B15DED15-C781-3F45-B260-4F5EA47AFD47}" name="Colonne10016" dataDxfId="6370"/>
    <tableColumn id="10043" xr3:uid="{194D1151-45F9-0647-9317-48A740E3B2E4}" name="Colonne10017" dataDxfId="6369"/>
    <tableColumn id="10044" xr3:uid="{54BAFD87-D47B-5046-AB5A-9F011FDF0FA5}" name="Colonne10018" dataDxfId="6368"/>
    <tableColumn id="10045" xr3:uid="{BDF41A32-CA05-0C43-80E9-30743D146B14}" name="Colonne10019" dataDxfId="6367"/>
    <tableColumn id="10046" xr3:uid="{F5F96F0F-4D5D-9A41-A499-1E11CCB005CB}" name="Colonne10020" dataDxfId="6366"/>
    <tableColumn id="10047" xr3:uid="{D350EDEB-6F41-654A-B51B-C9E7395F81D1}" name="Colonne10021" dataDxfId="6365"/>
    <tableColumn id="10048" xr3:uid="{5E20E09F-3E7B-D342-9CCD-A783ECA033DE}" name="Colonne10022" dataDxfId="6364"/>
    <tableColumn id="10049" xr3:uid="{BB14BF09-983F-2D40-86EF-E5C41193B3B7}" name="Colonne10023" dataDxfId="6363"/>
    <tableColumn id="10050" xr3:uid="{18D83846-A51D-BA49-A637-515CB62128DF}" name="Colonne10024" dataDxfId="6362"/>
    <tableColumn id="10051" xr3:uid="{1D725616-8136-B141-A0E5-8449FDF39580}" name="Colonne10025" dataDxfId="6361"/>
    <tableColumn id="10052" xr3:uid="{6C1E1E72-E229-F846-9F06-251F1A53369D}" name="Colonne10026" dataDxfId="6360"/>
    <tableColumn id="10053" xr3:uid="{0E562B48-9229-FA45-AA70-FB67C3455B8F}" name="Colonne10027" dataDxfId="6359"/>
    <tableColumn id="10054" xr3:uid="{44F2BD3D-5F4A-6641-B2EF-BC2A3010980F}" name="Colonne10028" dataDxfId="6358"/>
    <tableColumn id="10055" xr3:uid="{D5DE7193-969C-3345-BF0A-2FD63B061FD4}" name="Colonne10029" dataDxfId="6357"/>
    <tableColumn id="10056" xr3:uid="{79C414C6-9E50-EE4E-B580-AC7067F39FF4}" name="Colonne10030" dataDxfId="6356"/>
    <tableColumn id="10057" xr3:uid="{9B246C5A-25E1-0849-8653-EBA10D6B7050}" name="Colonne10031" dataDxfId="6355"/>
    <tableColumn id="10058" xr3:uid="{0F0D7E42-696A-8146-83D4-534CCEFDD13A}" name="Colonne10032" dataDxfId="6354"/>
    <tableColumn id="10059" xr3:uid="{D183A7D2-4EA9-964D-8A03-458FC8DB3DE4}" name="Colonne10033" dataDxfId="6353"/>
    <tableColumn id="10060" xr3:uid="{9B4C5358-217D-DB42-A1B2-0BC968FD6877}" name="Colonne10034" dataDxfId="6352"/>
    <tableColumn id="10061" xr3:uid="{6012A98D-6C83-9046-B311-65BF7FDF6956}" name="Colonne10035" dataDxfId="6351"/>
    <tableColumn id="10062" xr3:uid="{33C7F338-53BE-5A4C-BE77-06D5A10195F9}" name="Colonne10036" dataDxfId="6350"/>
    <tableColumn id="10063" xr3:uid="{70CC13C3-E95E-C449-835D-C54082B970F3}" name="Colonne10037" dataDxfId="6349"/>
    <tableColumn id="10064" xr3:uid="{0C1531FC-7357-1A45-BB26-0C612B8A8A18}" name="Colonne10038" dataDxfId="6348"/>
    <tableColumn id="10065" xr3:uid="{2DBD07BF-D95B-1E43-B109-D4ED4A45D7B6}" name="Colonne10039" dataDxfId="6347"/>
    <tableColumn id="10066" xr3:uid="{8664FE49-32D8-5141-B31A-120AC87DC542}" name="Colonne10040" dataDxfId="6346"/>
    <tableColumn id="10067" xr3:uid="{C8F1BA80-82E9-8D45-87B0-939935B4668C}" name="Colonne10041" dataDxfId="6345"/>
    <tableColumn id="10068" xr3:uid="{AE17735F-192D-E646-8D6E-06ECF71C3079}" name="Colonne10042" dataDxfId="6344"/>
    <tableColumn id="10069" xr3:uid="{EB629A5E-48DD-C348-8232-0A21CF73E392}" name="Colonne10043" dataDxfId="6343"/>
    <tableColumn id="10070" xr3:uid="{F1D53E79-D388-994F-A60D-005FE170B468}" name="Colonne10044" dataDxfId="6342"/>
    <tableColumn id="10071" xr3:uid="{CDF48996-27F8-C943-866E-7E50341F0094}" name="Colonne10045" dataDxfId="6341"/>
    <tableColumn id="10072" xr3:uid="{0AC28D05-38DF-2649-A1E1-6298A26649E9}" name="Colonne10046" dataDxfId="6340"/>
    <tableColumn id="10073" xr3:uid="{4F78FA6C-CA7B-F141-970C-B00655853FC2}" name="Colonne10047" dataDxfId="6339"/>
    <tableColumn id="10074" xr3:uid="{DD0EEEDA-2662-EC42-ABF1-0AE917820AD3}" name="Colonne10048" dataDxfId="6338"/>
    <tableColumn id="10075" xr3:uid="{D7799D61-700D-9344-89F8-7EE9CC3421E3}" name="Colonne10049" dataDxfId="6337"/>
    <tableColumn id="10076" xr3:uid="{327FE559-1530-3F49-A66F-E19DC2B8797C}" name="Colonne10050" dataDxfId="6336"/>
    <tableColumn id="10077" xr3:uid="{ACCBE84C-1873-FE44-A57D-F74E5C186FAE}" name="Colonne10051" dataDxfId="6335"/>
    <tableColumn id="10078" xr3:uid="{60B6A0C9-B8DC-EB46-864E-67E1FBE08565}" name="Colonne10052" dataDxfId="6334"/>
    <tableColumn id="10079" xr3:uid="{AEE5D9A0-9993-C743-921B-6DF2148D7A9E}" name="Colonne10053" dataDxfId="6333"/>
    <tableColumn id="10080" xr3:uid="{31ADAFDE-46DB-FE48-B0FB-94F2B3AA8AE8}" name="Colonne10054" dataDxfId="6332"/>
    <tableColumn id="10081" xr3:uid="{5CCDE96E-A4A9-3E4E-9026-8D84CB1B4E59}" name="Colonne10055" dataDxfId="6331"/>
    <tableColumn id="10082" xr3:uid="{EDCCF742-4AD8-4A4D-A72F-13FEC39F9675}" name="Colonne10056" dataDxfId="6330"/>
    <tableColumn id="10083" xr3:uid="{9E67D843-A29E-4042-918D-88D8DB09DE9D}" name="Colonne10057" dataDxfId="6329"/>
    <tableColumn id="10084" xr3:uid="{A932A953-F01C-064B-BEE0-7CFA3BA02007}" name="Colonne10058" dataDxfId="6328"/>
    <tableColumn id="10085" xr3:uid="{042B91ED-F426-7D4B-94FC-D781737F191F}" name="Colonne10059" dataDxfId="6327"/>
    <tableColumn id="10086" xr3:uid="{B602FE39-461B-8942-950F-301AE1B91E71}" name="Colonne10060" dataDxfId="6326"/>
    <tableColumn id="10087" xr3:uid="{84D45B6F-0F09-A44F-9900-48930604CB87}" name="Colonne10061" dataDxfId="6325"/>
    <tableColumn id="10088" xr3:uid="{996FF795-4508-8F4F-88B1-FA9E76EA1943}" name="Colonne10062" dataDxfId="6324"/>
    <tableColumn id="10089" xr3:uid="{93B996BF-437F-AC4C-A9D2-F0BEB0E6D3F0}" name="Colonne10063" dataDxfId="6323"/>
    <tableColumn id="10090" xr3:uid="{1BDB6E1F-B8B0-6143-90E3-5C06135ED23A}" name="Colonne10064" dataDxfId="6322"/>
    <tableColumn id="10091" xr3:uid="{CD26E381-0C5E-884A-A98B-0F05880F44BB}" name="Colonne10065" dataDxfId="6321"/>
    <tableColumn id="10092" xr3:uid="{BF489067-45B5-8641-9E05-46DDBCF14CA5}" name="Colonne10066" dataDxfId="6320"/>
    <tableColumn id="10093" xr3:uid="{91B1A0CE-C39E-2844-B4C5-09C02FD0C5B3}" name="Colonne10067" dataDxfId="6319"/>
    <tableColumn id="10094" xr3:uid="{657944A5-16A9-D44E-8581-B9017D21F379}" name="Colonne10068" dataDxfId="6318"/>
    <tableColumn id="10095" xr3:uid="{7F54357E-F1CF-604F-83CE-B5B6E6395950}" name="Colonne10069" dataDxfId="6317"/>
    <tableColumn id="10096" xr3:uid="{CD5BAC55-3367-974F-8B71-A3BB91986239}" name="Colonne10070" dataDxfId="6316"/>
    <tableColumn id="10097" xr3:uid="{162E58A7-2204-D148-AEDE-DB1E5A8386D6}" name="Colonne10071" dataDxfId="6315"/>
    <tableColumn id="10098" xr3:uid="{8639423B-E5E5-7949-8998-9CA90C298058}" name="Colonne10072" dataDxfId="6314"/>
    <tableColumn id="10099" xr3:uid="{AD4BBB09-9A08-E840-9127-FEA736B819CB}" name="Colonne10073" dataDxfId="6313"/>
    <tableColumn id="10100" xr3:uid="{9A74FB1B-97CE-0443-9395-956C25324CFA}" name="Colonne10074" dataDxfId="6312"/>
    <tableColumn id="10101" xr3:uid="{10315B0C-B831-BA43-933C-65B6E7A3D36A}" name="Colonne10075" dataDxfId="6311"/>
    <tableColumn id="10102" xr3:uid="{9A1BE584-B25C-4A4B-A2BB-E90B71046271}" name="Colonne10076" dataDxfId="6310"/>
    <tableColumn id="10103" xr3:uid="{436EC508-1E6B-434E-B041-23F887BC900E}" name="Colonne10077" dataDxfId="6309"/>
    <tableColumn id="10104" xr3:uid="{F0A0940F-D362-9F40-97D3-772681753AFC}" name="Colonne10078" dataDxfId="6308"/>
    <tableColumn id="10105" xr3:uid="{5E9863E0-E1FE-4C40-BDEC-22FE5DE1B25A}" name="Colonne10079" dataDxfId="6307"/>
    <tableColumn id="10106" xr3:uid="{2EC26C63-4E2A-D843-9F41-E107C2B11F05}" name="Colonne10080" dataDxfId="6306"/>
    <tableColumn id="10107" xr3:uid="{373280C6-F83E-774C-A672-287159CC31AF}" name="Colonne10081" dataDxfId="6305"/>
    <tableColumn id="10108" xr3:uid="{C49D1D95-44AB-1242-B313-1407370F6005}" name="Colonne10082" dataDxfId="6304"/>
    <tableColumn id="10109" xr3:uid="{397F1D60-534B-5E4A-AB55-8CA527E9EF23}" name="Colonne10083" dataDxfId="6303"/>
    <tableColumn id="10110" xr3:uid="{641AC3E9-6DAF-BA43-9B56-F0CB873BFE41}" name="Colonne10084" dataDxfId="6302"/>
    <tableColumn id="10111" xr3:uid="{3073DDEB-A0C5-924B-A684-4F4256427A40}" name="Colonne10085" dataDxfId="6301"/>
    <tableColumn id="10112" xr3:uid="{D1008EC1-E4D2-8941-9690-D00A0E8D80B8}" name="Colonne10086" dataDxfId="6300"/>
    <tableColumn id="10113" xr3:uid="{F72B9F4C-0011-0E4D-9F17-10E844764DA2}" name="Colonne10087" dataDxfId="6299"/>
    <tableColumn id="10114" xr3:uid="{93E2FB96-FB44-8F48-B422-066EE4F86144}" name="Colonne10088" dataDxfId="6298"/>
    <tableColumn id="10115" xr3:uid="{B65A6425-9075-C94D-994F-6856ECC430CA}" name="Colonne10089" dataDxfId="6297"/>
    <tableColumn id="10116" xr3:uid="{19B0DD1E-3335-C14B-AAEC-C1384F9CBE16}" name="Colonne10090" dataDxfId="6296"/>
    <tableColumn id="10117" xr3:uid="{FB47B922-8363-1B4C-A0AC-4F9A5C44560F}" name="Colonne10091" dataDxfId="6295"/>
    <tableColumn id="10118" xr3:uid="{E5282D6F-AE21-D643-A054-65C4B6226514}" name="Colonne10092" dataDxfId="6294"/>
    <tableColumn id="10119" xr3:uid="{11C8F40D-A827-C649-9721-5B8F401A1045}" name="Colonne10093" dataDxfId="6293"/>
    <tableColumn id="10120" xr3:uid="{E278D2AC-24A0-CE4B-86C9-81F7808B24E7}" name="Colonne10094" dataDxfId="6292"/>
    <tableColumn id="10121" xr3:uid="{5DCE938B-C8A3-3C47-BB79-1B9A885CA836}" name="Colonne10095" dataDxfId="6291"/>
    <tableColumn id="10122" xr3:uid="{101D4E27-6F91-9F43-9C94-4B802B3B9DEF}" name="Colonne10096" dataDxfId="6290"/>
    <tableColumn id="10123" xr3:uid="{CC9DD495-629A-E04D-B7B8-6DB31EE37F5A}" name="Colonne10097" dataDxfId="6289"/>
    <tableColumn id="10124" xr3:uid="{2DC42BF7-879C-814A-9EF7-2F376AAB10AF}" name="Colonne10098" dataDxfId="6288"/>
    <tableColumn id="10125" xr3:uid="{A321641E-FD94-1842-9ECA-B013B73D3F16}" name="Colonne10099" dataDxfId="6287"/>
    <tableColumn id="10126" xr3:uid="{D29ABB48-49FC-7F4D-91E3-2AE9306BD5BF}" name="Colonne10100" dataDxfId="6286"/>
    <tableColumn id="10127" xr3:uid="{CC2AFE01-4E87-EB40-AA10-E7C2DB9BAA1E}" name="Colonne10101" dataDxfId="6285"/>
    <tableColumn id="10128" xr3:uid="{F209B00A-9D5F-A64E-9B6A-C5B82A1BE84B}" name="Colonne10102" dataDxfId="6284"/>
    <tableColumn id="10129" xr3:uid="{6FB007EC-8F4E-394F-8F4B-30A954D0FE24}" name="Colonne10103" dataDxfId="6283"/>
    <tableColumn id="10130" xr3:uid="{4735ADD9-EC35-EC47-8AB0-13C6129850E3}" name="Colonne10104" dataDxfId="6282"/>
    <tableColumn id="10131" xr3:uid="{C847AA75-D46B-4340-9710-8945F63E228C}" name="Colonne10105" dataDxfId="6281"/>
    <tableColumn id="10132" xr3:uid="{85B39735-EB0D-564E-B0ED-4BA87AB6162C}" name="Colonne10106" dataDxfId="6280"/>
    <tableColumn id="10133" xr3:uid="{87A67230-8340-1D40-ACF1-8D7A81ADE8A7}" name="Colonne10107" dataDxfId="6279"/>
    <tableColumn id="10134" xr3:uid="{565F6C06-7EA9-AB4F-904E-70CE183E9212}" name="Colonne10108" dataDxfId="6278"/>
    <tableColumn id="10135" xr3:uid="{80F4A57F-E760-DF4B-9F8C-A1BC42E2BF78}" name="Colonne10109" dataDxfId="6277"/>
    <tableColumn id="10136" xr3:uid="{1B5D20A9-5091-8140-A0C3-9F6AA92FCC00}" name="Colonne10110" dataDxfId="6276"/>
    <tableColumn id="10137" xr3:uid="{8CF4CF2C-3F7F-E24F-B9A8-01F8D0D0B985}" name="Colonne10111" dataDxfId="6275"/>
    <tableColumn id="10138" xr3:uid="{2A6312DA-5E83-1D40-936F-3A9FA5FDA6F7}" name="Colonne10112" dataDxfId="6274"/>
    <tableColumn id="10139" xr3:uid="{881AB26D-A834-A542-932A-D084A02B320E}" name="Colonne10113" dataDxfId="6273"/>
    <tableColumn id="10140" xr3:uid="{A4D16DC3-78C4-1744-A343-EFBD1B61BA4A}" name="Colonne10114" dataDxfId="6272"/>
    <tableColumn id="10141" xr3:uid="{2818E7F2-EE87-EB48-8FC7-5571E1C6377A}" name="Colonne10115" dataDxfId="6271"/>
    <tableColumn id="10142" xr3:uid="{786D369F-07EF-DB4E-AE37-4A077EA234A0}" name="Colonne10116" dataDxfId="6270"/>
    <tableColumn id="10143" xr3:uid="{BE79CF88-A53F-0D42-9A55-C158E65371C6}" name="Colonne10117" dataDxfId="6269"/>
    <tableColumn id="10144" xr3:uid="{09792BE9-6FB7-F245-8B11-94F989DFAA5F}" name="Colonne10118" dataDxfId="6268"/>
    <tableColumn id="10145" xr3:uid="{9EBEA3B4-5338-9542-B890-8946F920CCCF}" name="Colonne10119" dataDxfId="6267"/>
    <tableColumn id="10146" xr3:uid="{33A1FD15-DB8E-D74F-A9F7-298F925955B1}" name="Colonne10120" dataDxfId="6266"/>
    <tableColumn id="10147" xr3:uid="{9EE480C9-FF78-2749-92D3-38A79C77075C}" name="Colonne10121" dataDxfId="6265"/>
    <tableColumn id="10148" xr3:uid="{5A95F630-4CDF-F442-85DF-4A82468D9969}" name="Colonne10122" dataDxfId="6264"/>
    <tableColumn id="10149" xr3:uid="{6E80CB64-B362-7B43-8D5C-A5AFFA22D7A4}" name="Colonne10123" dataDxfId="6263"/>
    <tableColumn id="10150" xr3:uid="{BB9D294A-E46D-1C49-A1A9-D5A6D3EFE799}" name="Colonne10124" dataDxfId="6262"/>
    <tableColumn id="10151" xr3:uid="{205F6701-7B43-4145-AF77-B0AD56279828}" name="Colonne10125" dataDxfId="6261"/>
    <tableColumn id="10152" xr3:uid="{93831DC5-49FC-5447-B502-98F591FA2D87}" name="Colonne10126" dataDxfId="6260"/>
    <tableColumn id="10153" xr3:uid="{0CD54C12-F099-9A4D-9DE3-F4816D770CD7}" name="Colonne10127" dataDxfId="6259"/>
    <tableColumn id="10154" xr3:uid="{2B4301F7-60D7-B143-89E5-7A7164B6DD0E}" name="Colonne10128" dataDxfId="6258"/>
    <tableColumn id="10155" xr3:uid="{E92F0ABF-58A1-CE4D-8E89-D38026BC6B7D}" name="Colonne10129" dataDxfId="6257"/>
    <tableColumn id="10156" xr3:uid="{882A790A-833F-0745-9E86-A9A18F43811F}" name="Colonne10130" dataDxfId="6256"/>
    <tableColumn id="10157" xr3:uid="{D6229C8E-B1B4-5243-BF7E-C2F25C49CA51}" name="Colonne10131" dataDxfId="6255"/>
    <tableColumn id="10158" xr3:uid="{544E6824-16C9-E94D-BBEA-DF5BBC7F3F16}" name="Colonne10132" dataDxfId="6254"/>
    <tableColumn id="10159" xr3:uid="{D9C7D4D2-DEA0-1D49-A89A-EA8F4619F098}" name="Colonne10133" dataDxfId="6253"/>
    <tableColumn id="10160" xr3:uid="{E05B57A5-2CB6-2749-8380-AF14D233E557}" name="Colonne10134" dataDxfId="6252"/>
    <tableColumn id="10161" xr3:uid="{14481113-3499-794B-9644-DA826B3AF1D3}" name="Colonne10135" dataDxfId="6251"/>
    <tableColumn id="10162" xr3:uid="{BF935B2F-A054-2348-A617-EA4A7A10195A}" name="Colonne10136" dataDxfId="6250"/>
    <tableColumn id="10163" xr3:uid="{115CA528-B110-7B4B-A26C-5484713A90D2}" name="Colonne10137" dataDxfId="6249"/>
    <tableColumn id="10164" xr3:uid="{F2CD445F-D53C-7948-BD9F-A8963FEA3E7B}" name="Colonne10138" dataDxfId="6248"/>
    <tableColumn id="10165" xr3:uid="{92D843A9-CD8E-1D43-8AB4-2AFCC6AB9342}" name="Colonne10139" dataDxfId="6247"/>
    <tableColumn id="10166" xr3:uid="{54A024AB-DC1C-524D-9ACE-1A454F324E12}" name="Colonne10140" dataDxfId="6246"/>
    <tableColumn id="10167" xr3:uid="{7A5DE270-460E-F041-9300-A8F021F83A52}" name="Colonne10141" dataDxfId="6245"/>
    <tableColumn id="10168" xr3:uid="{3F89FE90-13D7-B148-B259-521AF1F4A6AD}" name="Colonne10142" dataDxfId="6244"/>
    <tableColumn id="10169" xr3:uid="{9F5AE517-38A3-FF44-BE9C-C11991EBE0EF}" name="Colonne10143" dataDxfId="6243"/>
    <tableColumn id="10170" xr3:uid="{D8ED5E45-A71A-A74F-AB98-10F6DCF81F93}" name="Colonne10144" dataDxfId="6242"/>
    <tableColumn id="10171" xr3:uid="{0DB78E1A-DCEF-3046-BCBC-7E72EA329081}" name="Colonne10145" dataDxfId="6241"/>
    <tableColumn id="10172" xr3:uid="{AF9981ED-F9FC-FB4A-8C6F-B963CFA0F11E}" name="Colonne10146" dataDxfId="6240"/>
    <tableColumn id="10173" xr3:uid="{97792220-D23D-FD41-818D-ED1CAF79F96C}" name="Colonne10147" dataDxfId="6239"/>
    <tableColumn id="10174" xr3:uid="{F964ADBB-969A-7241-A720-3BB52C08BE6A}" name="Colonne10148" dataDxfId="6238"/>
    <tableColumn id="10175" xr3:uid="{BE999451-F6D7-3145-A58C-ECE235660EBD}" name="Colonne10149" dataDxfId="6237"/>
    <tableColumn id="10176" xr3:uid="{E34EF515-4B0C-FD42-AB77-35D3BFE31028}" name="Colonne10150" dataDxfId="6236"/>
    <tableColumn id="10177" xr3:uid="{7ED328CE-2D32-EC48-882A-BF62C257DC50}" name="Colonne10151" dataDxfId="6235"/>
    <tableColumn id="10178" xr3:uid="{59A5B4B0-90FB-BF4B-921B-E35D5D3CAD98}" name="Colonne10152" dataDxfId="6234"/>
    <tableColumn id="10179" xr3:uid="{69328904-C6C1-B448-A746-D180D8C6ADD0}" name="Colonne10153" dataDxfId="6233"/>
    <tableColumn id="10180" xr3:uid="{EC518509-7B45-8F48-8F21-6F139385668B}" name="Colonne10154" dataDxfId="6232"/>
    <tableColumn id="10181" xr3:uid="{79245AC6-B56F-824E-9DBD-6B2CDD08F2D6}" name="Colonne10155" dataDxfId="6231"/>
    <tableColumn id="10182" xr3:uid="{6DCF62DA-CF5E-9742-834A-FA05EB5AB4AA}" name="Colonne10156" dataDxfId="6230"/>
    <tableColumn id="10183" xr3:uid="{25E20ADF-0E58-7340-9873-FB0B9011598D}" name="Colonne10157" dataDxfId="6229"/>
    <tableColumn id="10184" xr3:uid="{4E387DA8-D5A1-EA4C-A55F-7B4012B510FC}" name="Colonne10158" dataDxfId="6228"/>
    <tableColumn id="10185" xr3:uid="{1409B793-51C6-DC40-AE3E-5A5D6DAECBDA}" name="Colonne10159" dataDxfId="6227"/>
    <tableColumn id="10186" xr3:uid="{9EEB0147-8103-3D4C-9EEB-064F097A41F8}" name="Colonne10160" dataDxfId="6226"/>
    <tableColumn id="10187" xr3:uid="{96DA88C5-5991-7D49-A856-CDFCEBCCFADC}" name="Colonne10161" dataDxfId="6225"/>
    <tableColumn id="10188" xr3:uid="{87DA1DB6-6D2C-4047-89FA-26617F28D222}" name="Colonne10162" dataDxfId="6224"/>
    <tableColumn id="10189" xr3:uid="{100B84AD-E479-4748-BCDF-E91DC180B365}" name="Colonne10163" dataDxfId="6223"/>
    <tableColumn id="10190" xr3:uid="{98C1BA22-7226-1E4A-87E8-35EE7480B617}" name="Colonne10164" dataDxfId="6222"/>
    <tableColumn id="10191" xr3:uid="{02E51CCE-7B27-D742-ADB0-52F63D2A40F4}" name="Colonne10165" dataDxfId="6221"/>
    <tableColumn id="10192" xr3:uid="{DB4853BC-C6CF-5042-B33E-ACB0F5E73F65}" name="Colonne10166" dataDxfId="6220"/>
    <tableColumn id="10193" xr3:uid="{2D40EE55-BEC0-054D-B0EA-5A749B1BEA49}" name="Colonne10167" dataDxfId="6219"/>
    <tableColumn id="10194" xr3:uid="{5FA93CE3-303D-8F42-822E-9F11625FE54E}" name="Colonne10168" dataDxfId="6218"/>
    <tableColumn id="10195" xr3:uid="{E77ED5A4-804B-924A-AA37-491E0476A246}" name="Colonne10169" dataDxfId="6217"/>
    <tableColumn id="10196" xr3:uid="{4D3373E9-0A70-C24C-BCA0-4EEF2FFA06B2}" name="Colonne10170" dataDxfId="6216"/>
    <tableColumn id="10197" xr3:uid="{E3D2626C-A6CA-C841-9F1A-9AE4867F9CB2}" name="Colonne10171" dataDxfId="6215"/>
    <tableColumn id="10198" xr3:uid="{DB59F721-E5A6-E540-9C90-79739F841F59}" name="Colonne10172" dataDxfId="6214"/>
    <tableColumn id="10199" xr3:uid="{DAE7170F-FFCF-AF43-8829-A3E4F4E08321}" name="Colonne10173" dataDxfId="6213"/>
    <tableColumn id="10200" xr3:uid="{80FC0AEC-0A1C-2341-B923-61AD5F9530F4}" name="Colonne10174" dataDxfId="6212"/>
    <tableColumn id="10201" xr3:uid="{56DCF96C-01E4-2945-A6DC-08B16996D879}" name="Colonne10175" dataDxfId="6211"/>
    <tableColumn id="10202" xr3:uid="{71B18946-73B7-9149-8C30-83E2E3D6C7B4}" name="Colonne10176" dataDxfId="6210"/>
    <tableColumn id="10203" xr3:uid="{C4DD8FBC-D85D-964C-8605-18B9AC6CD520}" name="Colonne10177" dataDxfId="6209"/>
    <tableColumn id="10204" xr3:uid="{2F7DBA4D-296A-DD4B-BDE7-575353194530}" name="Colonne10178" dataDxfId="6208"/>
    <tableColumn id="10205" xr3:uid="{96766A0B-17A8-A94F-849A-897BAE9B631B}" name="Colonne10179" dataDxfId="6207"/>
    <tableColumn id="10206" xr3:uid="{A863DBA8-2831-3A4B-AF64-B9FB09A7DDAD}" name="Colonne10180" dataDxfId="6206"/>
    <tableColumn id="10207" xr3:uid="{DC611DB3-5CC5-8E46-8FF0-88ADCA23283C}" name="Colonne10181" dataDxfId="6205"/>
    <tableColumn id="10208" xr3:uid="{247F7D9A-6B58-724A-B7CD-C2DEE177480C}" name="Colonne10182" dataDxfId="6204"/>
    <tableColumn id="10209" xr3:uid="{A9FD225B-1F4E-F64E-AA63-0AFF9368245E}" name="Colonne10183" dataDxfId="6203"/>
    <tableColumn id="10210" xr3:uid="{ACADD4D1-5130-544F-BBBC-9AEDAF5D0A0F}" name="Colonne10184" dataDxfId="6202"/>
    <tableColumn id="10211" xr3:uid="{AF92C347-9D6C-C641-993B-D82FF6BDBF3D}" name="Colonne10185" dataDxfId="6201"/>
    <tableColumn id="10212" xr3:uid="{CE2B69E1-92A2-9B40-9330-99AFBDB4FD71}" name="Colonne10186" dataDxfId="6200"/>
    <tableColumn id="10213" xr3:uid="{3755EFD4-F381-2049-910E-24C02A4EEF43}" name="Colonne10187" dataDxfId="6199"/>
    <tableColumn id="10214" xr3:uid="{75E7CD4F-C141-1E4B-96F1-036C4E28C58C}" name="Colonne10188" dataDxfId="6198"/>
    <tableColumn id="10215" xr3:uid="{69D539A7-59DD-964A-897A-2465529BDED5}" name="Colonne10189" dataDxfId="6197"/>
    <tableColumn id="10216" xr3:uid="{FDC919DD-2C47-5E4A-A25A-66E0958FE908}" name="Colonne10190" dataDxfId="6196"/>
    <tableColumn id="10217" xr3:uid="{9992E733-88D4-1C40-8FD3-194E048E9700}" name="Colonne10191" dataDxfId="6195"/>
    <tableColumn id="10218" xr3:uid="{A86F2685-49A1-8649-A3CD-D4896C630A66}" name="Colonne10192" dataDxfId="6194"/>
    <tableColumn id="10219" xr3:uid="{1FD2DD3F-BF85-1E43-9050-65A457523946}" name="Colonne10193" dataDxfId="6193"/>
    <tableColumn id="10220" xr3:uid="{46DD8A2A-39FD-4945-82B2-A163E55BEAE0}" name="Colonne10194" dataDxfId="6192"/>
    <tableColumn id="10221" xr3:uid="{813FBBF8-9B9E-C846-A298-F23EE7831B7A}" name="Colonne10195" dataDxfId="6191"/>
    <tableColumn id="10222" xr3:uid="{B8B27C23-C4CC-EC4F-879C-700760CE8430}" name="Colonne10196" dataDxfId="6190"/>
    <tableColumn id="10223" xr3:uid="{BACFFA82-93C9-2E4A-BF47-43536F014D5E}" name="Colonne10197" dataDxfId="6189"/>
    <tableColumn id="10224" xr3:uid="{B54EA095-1CB3-7B4C-BEBA-EB8080FD6015}" name="Colonne10198" dataDxfId="6188"/>
    <tableColumn id="10225" xr3:uid="{FEC94BFC-B84E-B94B-B0B2-FC6E8E945021}" name="Colonne10199" dataDxfId="6187"/>
    <tableColumn id="10226" xr3:uid="{48BFDCED-DC80-CB46-8DFD-F9D8972D4EF0}" name="Colonne10200" dataDxfId="6186"/>
    <tableColumn id="10227" xr3:uid="{FBE179F5-64B8-1349-9721-688C529B4A87}" name="Colonne10201" dataDxfId="6185"/>
    <tableColumn id="10228" xr3:uid="{1BD0CAD4-3E2D-3941-9B27-BCC8073FF5DF}" name="Colonne10202" dataDxfId="6184"/>
    <tableColumn id="10229" xr3:uid="{822E2EA2-B883-3541-BEFD-4B6ECFD6B70E}" name="Colonne10203" dataDxfId="6183"/>
    <tableColumn id="10230" xr3:uid="{E4DAEED0-068E-2E44-84E0-53C8E1A7EBD4}" name="Colonne10204" dataDxfId="6182"/>
    <tableColumn id="10231" xr3:uid="{7AAD54B6-154C-E245-9B16-BA88F2FCC9B3}" name="Colonne10205" dataDxfId="6181"/>
    <tableColumn id="10232" xr3:uid="{8770BC8E-859E-1544-82DD-D3DA8385B8F9}" name="Colonne10206" dataDxfId="6180"/>
    <tableColumn id="10233" xr3:uid="{89E69EF0-5758-8A47-861C-C1F7D796107E}" name="Colonne10207" dataDxfId="6179"/>
    <tableColumn id="10234" xr3:uid="{8B913194-904E-5446-B09A-83051098ACC4}" name="Colonne10208" dataDxfId="6178"/>
    <tableColumn id="10235" xr3:uid="{E6BC2C86-8253-9B4B-92CD-44623B7B375D}" name="Colonne10209" dataDxfId="6177"/>
    <tableColumn id="10236" xr3:uid="{941A0E83-AF4C-844B-A1A3-3981D19CBCAC}" name="Colonne10210" dataDxfId="6176"/>
    <tableColumn id="10237" xr3:uid="{97739269-8E4D-E74F-B996-001C9AD353AD}" name="Colonne10211" dataDxfId="6175"/>
    <tableColumn id="10238" xr3:uid="{0500095D-14E3-6644-B8A6-1597F415BDCE}" name="Colonne10212" dataDxfId="6174"/>
    <tableColumn id="10239" xr3:uid="{973FB7D0-C388-0D44-AE45-614D34441B1B}" name="Colonne10213" dataDxfId="6173"/>
    <tableColumn id="10240" xr3:uid="{E00E78A2-3476-5C4B-9740-37A00CFAAF4F}" name="Colonne10214" dataDxfId="6172"/>
    <tableColumn id="10241" xr3:uid="{37A03915-0113-9D4F-8F89-D1A622F57260}" name="Colonne10215" dataDxfId="6171"/>
    <tableColumn id="10242" xr3:uid="{0276BE3B-E310-014E-905A-2CDED03EFF69}" name="Colonne10216" dataDxfId="6170"/>
    <tableColumn id="10243" xr3:uid="{4FDE49B8-774C-6046-BA8B-C96449DD6C4D}" name="Colonne10217" dataDxfId="6169"/>
    <tableColumn id="10244" xr3:uid="{A17E9D7D-C126-8348-B441-9EA5E86D019B}" name="Colonne10218" dataDxfId="6168"/>
    <tableColumn id="10245" xr3:uid="{22FFE7DA-EC5A-4F40-87E8-B8514FC3E38F}" name="Colonne10219" dataDxfId="6167"/>
    <tableColumn id="10246" xr3:uid="{EFE78005-0FDE-634F-9E37-FD3C2F79A824}" name="Colonne10220" dataDxfId="6166"/>
    <tableColumn id="10247" xr3:uid="{148832E9-1A47-B949-8ED3-909A10EB6480}" name="Colonne10221" dataDxfId="6165"/>
    <tableColumn id="10248" xr3:uid="{BE3FE39E-F969-7041-9FE3-6056F758C250}" name="Colonne10222" dataDxfId="6164"/>
    <tableColumn id="10249" xr3:uid="{3F314125-EB65-734E-8753-E4DB48F913BD}" name="Colonne10223" dataDxfId="6163"/>
    <tableColumn id="10250" xr3:uid="{0187B4F4-E852-164C-AF3D-D633B9DE5AD2}" name="Colonne10224" dataDxfId="6162"/>
    <tableColumn id="10251" xr3:uid="{F09B752E-AFF1-2C41-991E-958176C9F991}" name="Colonne10225" dataDxfId="6161"/>
    <tableColumn id="10252" xr3:uid="{933635F2-F987-ED40-BFE4-ED878C465DF8}" name="Colonne10226" dataDxfId="6160"/>
    <tableColumn id="10253" xr3:uid="{F3637403-4DAC-1D44-ACD7-01734C24F0A3}" name="Colonne10227" dataDxfId="6159"/>
    <tableColumn id="10254" xr3:uid="{EADD251B-B87D-D34C-A340-B24659EC7D4C}" name="Colonne10228" dataDxfId="6158"/>
    <tableColumn id="10255" xr3:uid="{560F85AE-9439-504A-96B1-7050FEDCCC22}" name="Colonne10229" dataDxfId="6157"/>
    <tableColumn id="10256" xr3:uid="{9DDFBF41-68EE-A94A-876C-E2F8A5C0E1C7}" name="Colonne10230" dataDxfId="6156"/>
    <tableColumn id="10257" xr3:uid="{D48E4AD5-CC03-624B-96A7-801AAC42FEB8}" name="Colonne10231" dataDxfId="6155"/>
    <tableColumn id="10258" xr3:uid="{4652709D-CD26-A845-9184-31953B1D7B7D}" name="Colonne10232" dataDxfId="6154"/>
    <tableColumn id="10259" xr3:uid="{2637DA10-0C5B-044B-AA50-57FF1AE72FBD}" name="Colonne10233" dataDxfId="6153"/>
    <tableColumn id="10260" xr3:uid="{3C313905-9204-2246-B924-154F2DEC920C}" name="Colonne10234" dataDxfId="6152"/>
    <tableColumn id="10261" xr3:uid="{ABAD9176-F0FB-3143-83D6-EB099560F099}" name="Colonne10235" dataDxfId="6151"/>
    <tableColumn id="10262" xr3:uid="{923B7144-3F33-0849-A9FB-6A4D9E57E410}" name="Colonne10236" dataDxfId="6150"/>
    <tableColumn id="10263" xr3:uid="{6AA3C86E-D17B-FD4A-88C2-BAC35ADDF417}" name="Colonne10237" dataDxfId="6149"/>
    <tableColumn id="10264" xr3:uid="{228FF147-E01A-3D41-9B1B-9249B924CDE0}" name="Colonne10238" dataDxfId="6148"/>
    <tableColumn id="10265" xr3:uid="{A018E847-5245-C142-A1D9-FD5564D8CA29}" name="Colonne10239" dataDxfId="6147"/>
    <tableColumn id="10266" xr3:uid="{DD5CDB17-E8E1-BB41-9E8A-15F68FDA9A33}" name="Colonne10240" dataDxfId="6146"/>
    <tableColumn id="10267" xr3:uid="{3E5AB5C1-BCA1-1145-AA5E-8622B03410CC}" name="Colonne10241" dataDxfId="6145"/>
    <tableColumn id="10268" xr3:uid="{EC1121B3-0415-8D4F-8A0A-294919208DC8}" name="Colonne10242" dataDxfId="6144"/>
    <tableColumn id="10269" xr3:uid="{1ED28D35-49B5-E14B-BAA6-5170A1E8A94B}" name="Colonne10243" dataDxfId="6143"/>
    <tableColumn id="10270" xr3:uid="{18EAD038-E20F-2C44-98DC-4F7C7A504604}" name="Colonne10244" dataDxfId="6142"/>
    <tableColumn id="10271" xr3:uid="{876CCAE6-D49C-D249-9359-7BFE0E76E3AC}" name="Colonne10245" dataDxfId="6141"/>
    <tableColumn id="10272" xr3:uid="{A46BDEA8-CEF9-C345-AB63-9CBEBA4D89FB}" name="Colonne10246" dataDxfId="6140"/>
    <tableColumn id="10273" xr3:uid="{34C260AA-E3BE-C642-9F9F-2A714213DEEE}" name="Colonne10247" dataDxfId="6139"/>
    <tableColumn id="10274" xr3:uid="{2C4B6013-35FD-374F-94CE-137FEFDEF4E3}" name="Colonne10248" dataDxfId="6138"/>
    <tableColumn id="10275" xr3:uid="{FF42D876-ACF1-1E4C-ABE0-011336B03465}" name="Colonne10249" dataDxfId="6137"/>
    <tableColumn id="10276" xr3:uid="{074DAA94-3390-EF42-9BB4-CD7C6957D9D4}" name="Colonne10250" dataDxfId="6136"/>
    <tableColumn id="10277" xr3:uid="{7159458B-82CE-5644-9BC8-4458EBE25C0D}" name="Colonne10251" dataDxfId="6135"/>
    <tableColumn id="10278" xr3:uid="{55F0627F-5D10-7F4B-B39C-169A1DDA2555}" name="Colonne10252" dataDxfId="6134"/>
    <tableColumn id="10279" xr3:uid="{45967917-AF45-4649-946A-EBA0D7B69480}" name="Colonne10253" dataDxfId="6133"/>
    <tableColumn id="10280" xr3:uid="{552963C2-F104-C040-B7C2-BA8B5862E091}" name="Colonne10254" dataDxfId="6132"/>
    <tableColumn id="10281" xr3:uid="{C2239C89-D621-1D44-AFCD-E3E248AE4323}" name="Colonne10255" dataDxfId="6131"/>
    <tableColumn id="10282" xr3:uid="{DEB39628-10C2-8541-AA64-60009851A937}" name="Colonne10256" dataDxfId="6130"/>
    <tableColumn id="10283" xr3:uid="{B5EB0BE5-FA20-2246-88DC-C25655B4F029}" name="Colonne10257" dataDxfId="6129"/>
    <tableColumn id="10284" xr3:uid="{75EAB646-36E4-394C-8E8D-1688998220A3}" name="Colonne10258" dataDxfId="6128"/>
    <tableColumn id="10285" xr3:uid="{3180BF72-5BCF-0540-93A1-E66B66E2B30F}" name="Colonne10259" dataDxfId="6127"/>
    <tableColumn id="10286" xr3:uid="{3F1D8506-81ED-734A-8594-43D512AFE173}" name="Colonne10260" dataDxfId="6126"/>
    <tableColumn id="10287" xr3:uid="{0093C8B5-680A-1745-B9A7-5DFBC36070AD}" name="Colonne10261" dataDxfId="6125"/>
    <tableColumn id="10288" xr3:uid="{BB8A9D3B-9B54-F243-9D84-1DDB42663C83}" name="Colonne10262" dataDxfId="6124"/>
    <tableColumn id="10289" xr3:uid="{C96053A0-402C-0941-9C62-EC0735B27D6A}" name="Colonne10263" dataDxfId="6123"/>
    <tableColumn id="10290" xr3:uid="{2C14783E-FAAE-7140-AF07-5FC6E10EF1B6}" name="Colonne10264" dataDxfId="6122"/>
    <tableColumn id="10291" xr3:uid="{773240A1-8740-DE4A-B845-B4A3495032DB}" name="Colonne10265" dataDxfId="6121"/>
    <tableColumn id="10292" xr3:uid="{4FC37DDC-8DBF-8E4F-963D-CFA5A11604B8}" name="Colonne10266" dataDxfId="6120"/>
    <tableColumn id="10293" xr3:uid="{2502B87C-D39C-6B45-A8DD-24270EBC8332}" name="Colonne10267" dataDxfId="6119"/>
    <tableColumn id="10294" xr3:uid="{52492C0F-6E58-CF41-8C93-F00B0D52DCB6}" name="Colonne10268" dataDxfId="6118"/>
    <tableColumn id="10295" xr3:uid="{493F45BD-E531-824D-AE58-BAFD0E74C6FF}" name="Colonne10269" dataDxfId="6117"/>
    <tableColumn id="10296" xr3:uid="{3B8404E1-578F-434C-8C60-2053747B60DA}" name="Colonne10270" dataDxfId="6116"/>
    <tableColumn id="10297" xr3:uid="{7BB58D31-2001-8947-A9C9-4BE5F5C1E281}" name="Colonne10271" dataDxfId="6115"/>
    <tableColumn id="10298" xr3:uid="{781CD463-6FD2-0B49-81E5-77C4087DBF9F}" name="Colonne10272" dataDxfId="6114"/>
    <tableColumn id="10299" xr3:uid="{331735B0-6815-E74A-83E2-3A2BF833861A}" name="Colonne10273" dataDxfId="6113"/>
    <tableColumn id="10300" xr3:uid="{377EA0B4-BF70-714B-A425-80AFFF4CBACF}" name="Colonne10274" dataDxfId="6112"/>
    <tableColumn id="10301" xr3:uid="{CEC82854-5691-9B4C-9528-8C20BC015C07}" name="Colonne10275" dataDxfId="6111"/>
    <tableColumn id="10302" xr3:uid="{D7288A78-5C60-7544-94D2-11F559FE5053}" name="Colonne10276" dataDxfId="6110"/>
    <tableColumn id="10303" xr3:uid="{9CBF1AFA-517F-174B-B356-E41E80FFF6E6}" name="Colonne10277" dataDxfId="6109"/>
    <tableColumn id="10304" xr3:uid="{F886403D-BA01-FC4C-8FD0-74724F50BD11}" name="Colonne10278" dataDxfId="6108"/>
    <tableColumn id="10305" xr3:uid="{A1402511-7205-C84F-8487-D92CF1065623}" name="Colonne10279" dataDxfId="6107"/>
    <tableColumn id="10306" xr3:uid="{924AC3C3-D846-1E4D-9B39-FEC9A41B6A78}" name="Colonne10280" dataDxfId="6106"/>
    <tableColumn id="10307" xr3:uid="{9A0D74B1-18A4-534A-8A5A-6CB6A8D2F27A}" name="Colonne10281" dataDxfId="6105"/>
    <tableColumn id="10308" xr3:uid="{8FBFDF53-0CE2-7546-B583-2A77CDF04A83}" name="Colonne10282" dataDxfId="6104"/>
    <tableColumn id="10309" xr3:uid="{748D1070-9D5E-BE4A-9F87-8F34A3117FD1}" name="Colonne10283" dataDxfId="6103"/>
    <tableColumn id="10310" xr3:uid="{608088B1-1735-104B-B74D-C886D3E36E8A}" name="Colonne10284" dataDxfId="6102"/>
    <tableColumn id="10311" xr3:uid="{3DC6A2F4-19EC-F249-8740-093F4C082D5B}" name="Colonne10285" dataDxfId="6101"/>
    <tableColumn id="10312" xr3:uid="{093A3D3C-8AD1-7142-9FC8-7B01058084D0}" name="Colonne10286" dataDxfId="6100"/>
    <tableColumn id="10313" xr3:uid="{7B47A021-35EC-7D46-98FC-F7A7BEB1B1BA}" name="Colonne10287" dataDxfId="6099"/>
    <tableColumn id="10314" xr3:uid="{DE130D9F-F30C-E342-BD80-0BC0B0C1918D}" name="Colonne10288" dataDxfId="6098"/>
    <tableColumn id="10315" xr3:uid="{A7F01CCC-9049-1A42-8E86-37A871FD9B9B}" name="Colonne10289" dataDxfId="6097"/>
    <tableColumn id="10316" xr3:uid="{1389E264-3357-8D43-984F-8543C7893E24}" name="Colonne10290" dataDxfId="6096"/>
    <tableColumn id="10317" xr3:uid="{DF8A41A4-5585-9F42-A79F-69E2EE6E8EF1}" name="Colonne10291" dataDxfId="6095"/>
    <tableColumn id="10318" xr3:uid="{BF1F0EF3-A34A-7A49-B4BC-9D14A2E8A6EE}" name="Colonne10292" dataDxfId="6094"/>
    <tableColumn id="10319" xr3:uid="{E5B865F2-008F-AF4D-A7C2-69C840699FAB}" name="Colonne10293" dataDxfId="6093"/>
    <tableColumn id="10320" xr3:uid="{318A2B2C-0E70-E24F-B61A-DC1636A9DE82}" name="Colonne10294" dataDxfId="6092"/>
    <tableColumn id="10321" xr3:uid="{F739CDB0-9A0E-7D41-AD89-DD032115C8F3}" name="Colonne10295" dataDxfId="6091"/>
    <tableColumn id="10322" xr3:uid="{97EA4DEA-A17F-2744-8972-3264B4D3F1A8}" name="Colonne10296" dataDxfId="6090"/>
    <tableColumn id="10323" xr3:uid="{96838486-7B54-7341-806D-840CBAE51F4C}" name="Colonne10297" dataDxfId="6089"/>
    <tableColumn id="10324" xr3:uid="{3D299B5C-9F19-7D4D-A688-59AE6ADB7EC3}" name="Colonne10298" dataDxfId="6088"/>
    <tableColumn id="10325" xr3:uid="{6BCB1675-56AC-C743-8A32-36034483EE5A}" name="Colonne10299" dataDxfId="6087"/>
    <tableColumn id="10326" xr3:uid="{29C3683F-6B63-4F47-B313-E8BDC801A849}" name="Colonne10300" dataDxfId="6086"/>
    <tableColumn id="10327" xr3:uid="{11686E93-3EE5-9A4E-BD04-FF6FB79F21DB}" name="Colonne10301" dataDxfId="6085"/>
    <tableColumn id="10328" xr3:uid="{ACAA87CE-1A23-D244-B096-DEFD58838266}" name="Colonne10302" dataDxfId="6084"/>
    <tableColumn id="10329" xr3:uid="{30C60C4D-7F3C-2A44-836D-E02EB31D5338}" name="Colonne10303" dataDxfId="6083"/>
    <tableColumn id="10330" xr3:uid="{561B2152-FDC0-8E40-B994-EF478DE1C011}" name="Colonne10304" dataDxfId="6082"/>
    <tableColumn id="10331" xr3:uid="{C726FAE2-44BD-4D43-AA51-D02B75401748}" name="Colonne10305" dataDxfId="6081"/>
    <tableColumn id="10332" xr3:uid="{D7D48F52-F10F-874E-8431-EBDD68D46080}" name="Colonne10306" dataDxfId="6080"/>
    <tableColumn id="10333" xr3:uid="{1A4A4FC1-FC2E-0445-8FBC-E7A280304671}" name="Colonne10307" dataDxfId="6079"/>
    <tableColumn id="10334" xr3:uid="{BC5030F6-8F8A-A946-9DB6-21241199330C}" name="Colonne10308" dataDxfId="6078"/>
    <tableColumn id="10335" xr3:uid="{36EAB3D0-BB1E-BA4E-B04B-47E120BC3A5D}" name="Colonne10309" dataDxfId="6077"/>
    <tableColumn id="10336" xr3:uid="{3A67BA05-E84E-424E-8E34-A58C07874EF7}" name="Colonne10310" dataDxfId="6076"/>
    <tableColumn id="10337" xr3:uid="{7803F3C2-9A8A-3F47-A6A8-3EB3456564E1}" name="Colonne10311" dataDxfId="6075"/>
    <tableColumn id="10338" xr3:uid="{7EF5872F-111B-4E43-9DBD-BDF457EAB45A}" name="Colonne10312" dataDxfId="6074"/>
    <tableColumn id="10339" xr3:uid="{6C0B30C7-728F-724E-A62F-55A80E09D211}" name="Colonne10313" dataDxfId="6073"/>
    <tableColumn id="10340" xr3:uid="{D4B52294-2F6C-A448-A9F2-5EF4AB33C953}" name="Colonne10314" dataDxfId="6072"/>
    <tableColumn id="10341" xr3:uid="{08BCE92B-49BD-7648-AF4A-EEF440BE1BDE}" name="Colonne10315" dataDxfId="6071"/>
    <tableColumn id="10342" xr3:uid="{7BDC399D-648B-D946-BDFE-0D7004DDD868}" name="Colonne10316" dataDxfId="6070"/>
    <tableColumn id="10343" xr3:uid="{117D8779-6136-5E4E-A773-2B0D9DAA853C}" name="Colonne10317" dataDxfId="6069"/>
    <tableColumn id="10344" xr3:uid="{B5FA4EE8-DF94-1C49-BC5D-3629B1B74440}" name="Colonne10318" dataDxfId="6068"/>
    <tableColumn id="10345" xr3:uid="{2075DC95-5119-3E4D-902A-2DA5DAEEA35A}" name="Colonne10319" dataDxfId="6067"/>
    <tableColumn id="10346" xr3:uid="{144821DC-D974-394A-AFA0-974CD9B0A68A}" name="Colonne10320" dataDxfId="6066"/>
    <tableColumn id="10347" xr3:uid="{3D23CA9A-E2A5-674A-BA6C-30D063780700}" name="Colonne10321" dataDxfId="6065"/>
    <tableColumn id="10348" xr3:uid="{11435DC4-198A-0947-A371-2DCF9AB672D1}" name="Colonne10322" dataDxfId="6064"/>
    <tableColumn id="10349" xr3:uid="{79BBF765-D950-0047-93B6-673B2C1965FE}" name="Colonne10323" dataDxfId="6063"/>
    <tableColumn id="10350" xr3:uid="{2B979C71-644A-EE4A-B9B8-0223B49FBA03}" name="Colonne10324" dataDxfId="6062"/>
    <tableColumn id="10351" xr3:uid="{45EB8AF3-1C77-9243-907D-C8CB0FDE62F3}" name="Colonne10325" dataDxfId="6061"/>
    <tableColumn id="10352" xr3:uid="{33FE0067-782C-BD49-A514-1FD220B71EF4}" name="Colonne10326" dataDxfId="6060"/>
    <tableColumn id="10353" xr3:uid="{28B8DAF1-2D7D-BF40-84F4-D6C0EE4D74B8}" name="Colonne10327" dataDxfId="6059"/>
    <tableColumn id="10354" xr3:uid="{703DE259-70FA-7947-895C-8B777181430B}" name="Colonne10328" dataDxfId="6058"/>
    <tableColumn id="10355" xr3:uid="{D8F99F37-2581-2A4D-8D53-C0E91417F462}" name="Colonne10329" dataDxfId="6057"/>
    <tableColumn id="10356" xr3:uid="{367539C4-02C6-0B47-815E-8ABC15CA9C6C}" name="Colonne10330" dataDxfId="6056"/>
    <tableColumn id="10357" xr3:uid="{3D302A80-3C06-0A40-A615-4CD0A689B7DC}" name="Colonne10331" dataDxfId="6055"/>
    <tableColumn id="10358" xr3:uid="{069D5C45-32CE-C94C-85D9-00AE45D1EE80}" name="Colonne10332" dataDxfId="6054"/>
    <tableColumn id="10359" xr3:uid="{F25115D4-12DD-1145-8D6B-72D1A3FFB08B}" name="Colonne10333" dataDxfId="6053"/>
    <tableColumn id="10360" xr3:uid="{16B3D643-1C1B-8347-A2AA-0E128114D400}" name="Colonne10334" dataDxfId="6052"/>
    <tableColumn id="10361" xr3:uid="{11F04E69-EDE9-104D-B205-C5326AA15928}" name="Colonne10335" dataDxfId="6051"/>
    <tableColumn id="10362" xr3:uid="{F9610613-AD6D-5F4E-AC94-74CDC26B97BF}" name="Colonne10336" dataDxfId="6050"/>
    <tableColumn id="10363" xr3:uid="{E4C08695-7222-7E4E-AE95-665FC48660CC}" name="Colonne10337" dataDxfId="6049"/>
    <tableColumn id="10364" xr3:uid="{92A03862-88DD-1F4D-95D7-5B54BDAF58C8}" name="Colonne10338" dataDxfId="6048"/>
    <tableColumn id="10365" xr3:uid="{117A74F8-D71F-9C4C-9ECC-618BAF072CE8}" name="Colonne10339" dataDxfId="6047"/>
    <tableColumn id="10366" xr3:uid="{1BD97CB5-5319-3943-A0C2-759DFDAEB7C8}" name="Colonne10340" dataDxfId="6046"/>
    <tableColumn id="10367" xr3:uid="{1F166266-C511-7146-B58A-6F5A0A41965A}" name="Colonne10341" dataDxfId="6045"/>
    <tableColumn id="10368" xr3:uid="{A3044422-7C58-7043-A97B-F650C1907880}" name="Colonne10342" dataDxfId="6044"/>
    <tableColumn id="10369" xr3:uid="{1D00FFCF-AE42-5545-B250-AD2A0944ADC2}" name="Colonne10343" dataDxfId="6043"/>
    <tableColumn id="10370" xr3:uid="{CE3559B8-2138-FA40-9198-79DE0048A651}" name="Colonne10344" dataDxfId="6042"/>
    <tableColumn id="10371" xr3:uid="{3689D168-B6E6-9B4C-AEB7-E96934E0F8D2}" name="Colonne10345" dataDxfId="6041"/>
    <tableColumn id="10372" xr3:uid="{887D15AC-D50E-D649-88A0-4CFD307FCED8}" name="Colonne10346" dataDxfId="6040"/>
    <tableColumn id="10373" xr3:uid="{FF1463C0-E9DF-3C4F-9115-AD32BDF9DB9F}" name="Colonne10347" dataDxfId="6039"/>
    <tableColumn id="10374" xr3:uid="{34FC604F-DFD2-374C-BF36-05A608A02658}" name="Colonne10348" dataDxfId="6038"/>
    <tableColumn id="10375" xr3:uid="{B4CCE06F-235F-7A4A-888B-3C38FC8E1195}" name="Colonne10349" dataDxfId="6037"/>
    <tableColumn id="10376" xr3:uid="{FC5F2BE6-FA69-C540-9A1D-DCA3B34C0C2B}" name="Colonne10350" dataDxfId="6036"/>
    <tableColumn id="10377" xr3:uid="{F8FD1F44-68AC-794D-86EA-14CD19F9252E}" name="Colonne10351" dataDxfId="6035"/>
    <tableColumn id="10378" xr3:uid="{327535BD-55D9-9144-919E-BADE8E5BFDFA}" name="Colonne10352" dataDxfId="6034"/>
    <tableColumn id="10379" xr3:uid="{8C0B8953-777E-314A-B487-D6CF6D812198}" name="Colonne10353" dataDxfId="6033"/>
    <tableColumn id="10380" xr3:uid="{13C8C789-9B66-C745-9748-B19FC1A04AD0}" name="Colonne10354" dataDxfId="6032"/>
    <tableColumn id="10381" xr3:uid="{D1A22674-3A3F-CD4D-8976-3CC1BCAFD58F}" name="Colonne10355" dataDxfId="6031"/>
    <tableColumn id="10382" xr3:uid="{891B0B47-5886-AC4A-AF43-E0855EF15660}" name="Colonne10356" dataDxfId="6030"/>
    <tableColumn id="10383" xr3:uid="{6E271B04-7AF0-6B4D-A00B-A8B870A97BFF}" name="Colonne10357" dataDxfId="6029"/>
    <tableColumn id="10384" xr3:uid="{4E8FFB91-238D-624C-A4EA-82549892B4E2}" name="Colonne10358" dataDxfId="6028"/>
    <tableColumn id="10385" xr3:uid="{5558DB4D-25E6-A24D-B007-2F72ECE7DB2A}" name="Colonne10359" dataDxfId="6027"/>
    <tableColumn id="10386" xr3:uid="{F2BD9291-15CA-0A43-BBE5-A58FF4C61DB2}" name="Colonne10360" dataDxfId="6026"/>
    <tableColumn id="10387" xr3:uid="{F03D1E71-6978-CA42-A47F-06DED45A6A9A}" name="Colonne10361" dataDxfId="6025"/>
    <tableColumn id="10388" xr3:uid="{3DB742BF-E4E5-B149-8E7F-71F797118E9C}" name="Colonne10362" dataDxfId="6024"/>
    <tableColumn id="10389" xr3:uid="{CBD1BD2F-6DE9-F64D-BDBF-AC1B79E93AB0}" name="Colonne10363" dataDxfId="6023"/>
    <tableColumn id="10390" xr3:uid="{EEAF7E32-7591-0F46-A1DC-2BC7FDBA13BB}" name="Colonne10364" dataDxfId="6022"/>
    <tableColumn id="10391" xr3:uid="{00F48A1B-C4EE-5141-B60F-33DB7457A647}" name="Colonne10365" dataDxfId="6021"/>
    <tableColumn id="10392" xr3:uid="{3CB704C6-F15A-354A-841E-605FF642C406}" name="Colonne10366" dataDxfId="6020"/>
    <tableColumn id="10393" xr3:uid="{1F29DC98-71ED-024E-923E-27845F0C72BA}" name="Colonne10367" dataDxfId="6019"/>
    <tableColumn id="10394" xr3:uid="{332399EA-410A-334B-BC25-FF72785A952E}" name="Colonne10368" dataDxfId="6018"/>
    <tableColumn id="10395" xr3:uid="{F9AF9C19-FE58-B048-8F7A-395905A7E837}" name="Colonne10369" dataDxfId="6017"/>
    <tableColumn id="10396" xr3:uid="{8CCBA9B9-3C27-6E40-AC38-98E05054AA45}" name="Colonne10370" dataDxfId="6016"/>
    <tableColumn id="10397" xr3:uid="{AF159217-A921-5946-B95A-02B3DF5876E4}" name="Colonne10371" dataDxfId="6015"/>
    <tableColumn id="10398" xr3:uid="{1CD6E862-59EF-0A4C-B052-9C1687DA9D24}" name="Colonne10372" dataDxfId="6014"/>
    <tableColumn id="10399" xr3:uid="{D04CE807-0B4E-F949-ABA4-E8E2F3C7F4BB}" name="Colonne10373" dataDxfId="6013"/>
    <tableColumn id="10400" xr3:uid="{0CB18193-051C-2E44-91FD-A621CB9A2C3D}" name="Colonne10374" dataDxfId="6012"/>
    <tableColumn id="10401" xr3:uid="{78A3F212-7D99-514E-BD6D-086C2913C5B6}" name="Colonne10375" dataDxfId="6011"/>
    <tableColumn id="10402" xr3:uid="{314F4CEC-466E-654F-8AEF-31E7B188F87C}" name="Colonne10376" dataDxfId="6010"/>
    <tableColumn id="10403" xr3:uid="{FAA88A14-C78E-DE4A-A19B-F402634A3349}" name="Colonne10377" dataDxfId="6009"/>
    <tableColumn id="10404" xr3:uid="{94BB1CE7-E58B-6B44-AB9F-23269F49B1B5}" name="Colonne10378" dataDxfId="6008"/>
    <tableColumn id="10405" xr3:uid="{7B24C9A2-48FE-8C4B-A867-7A5D4C601DF4}" name="Colonne10379" dataDxfId="6007"/>
    <tableColumn id="10406" xr3:uid="{77EE9061-05ED-F245-B8C9-C47CECB1B2B5}" name="Colonne10380" dataDxfId="6006"/>
    <tableColumn id="10407" xr3:uid="{D41F5747-9F59-DE41-B19D-506A9114E831}" name="Colonne10381" dataDxfId="6005"/>
    <tableColumn id="10408" xr3:uid="{001BB4AF-59CD-B847-A1D5-DB2509347EC3}" name="Colonne10382" dataDxfId="6004"/>
    <tableColumn id="10409" xr3:uid="{518EBB3C-8C34-E54D-AF03-D3ED53004A5C}" name="Colonne10383" dataDxfId="6003"/>
    <tableColumn id="10410" xr3:uid="{9033B57F-AF4F-904F-8A5C-97807D055BD1}" name="Colonne10384" dataDxfId="6002"/>
    <tableColumn id="10411" xr3:uid="{8E114071-7701-AC41-83AD-2B53E9D691DF}" name="Colonne10385" dataDxfId="6001"/>
    <tableColumn id="10412" xr3:uid="{C865FB7F-4672-5B4D-805C-6BDB95AAF56A}" name="Colonne10386" dataDxfId="6000"/>
    <tableColumn id="10413" xr3:uid="{DC122653-79FF-514F-9C3D-DEC41C8834B5}" name="Colonne10387" dataDxfId="5999"/>
    <tableColumn id="10414" xr3:uid="{080F69DE-5AAC-FD4A-B5BA-ADBC47AD3AEF}" name="Colonne10388" dataDxfId="5998"/>
    <tableColumn id="10415" xr3:uid="{0F53D66E-6602-9F4A-B7B2-8D73E642E7B2}" name="Colonne10389" dataDxfId="5997"/>
    <tableColumn id="10416" xr3:uid="{A9431825-8CCB-F74F-B6A7-22AE7F12B9C6}" name="Colonne10390" dataDxfId="5996"/>
    <tableColumn id="10417" xr3:uid="{294028A2-ABA6-6447-9AEF-097C13B6643F}" name="Colonne10391" dataDxfId="5995"/>
    <tableColumn id="10418" xr3:uid="{2D3D1471-C8DF-9A48-A884-B11509820AE3}" name="Colonne10392" dataDxfId="5994"/>
    <tableColumn id="10419" xr3:uid="{C8D8246A-DC2E-4447-AE7A-7C82C6BBEF1A}" name="Colonne10393" dataDxfId="5993"/>
    <tableColumn id="10420" xr3:uid="{11ABCD6B-5579-6949-9005-E69671C63CA0}" name="Colonne10394" dataDxfId="5992"/>
    <tableColumn id="10421" xr3:uid="{DD286695-9D61-5445-BC5C-A2CC7ED1A787}" name="Colonne10395" dataDxfId="5991"/>
    <tableColumn id="10422" xr3:uid="{D04327BE-2AA3-2E4E-85ED-AF9407A8AA81}" name="Colonne10396" dataDxfId="5990"/>
    <tableColumn id="10423" xr3:uid="{86E70030-D1EF-9046-83EE-C5EF71D9099B}" name="Colonne10397" dataDxfId="5989"/>
    <tableColumn id="10424" xr3:uid="{13A63D53-7A0E-1D45-BC4D-DB2948298F46}" name="Colonne10398" dataDxfId="5988"/>
    <tableColumn id="10425" xr3:uid="{7CA7F5B9-06C0-4D44-8708-1F7D1DC1092E}" name="Colonne10399" dataDxfId="5987"/>
    <tableColumn id="10426" xr3:uid="{C6081962-BA2E-B541-9C19-F2749BFE04FE}" name="Colonne10400" dataDxfId="5986"/>
    <tableColumn id="10427" xr3:uid="{A12F9FAB-1089-FC4D-9E0C-FA1C4CAB3971}" name="Colonne10401" dataDxfId="5985"/>
    <tableColumn id="10428" xr3:uid="{E3D37D9A-1266-4347-BC32-90A1D8C8AAD8}" name="Colonne10402" dataDxfId="5984"/>
    <tableColumn id="10429" xr3:uid="{1A7CE9C2-AB1A-FA45-8BBB-0EDC01919583}" name="Colonne10403" dataDxfId="5983"/>
    <tableColumn id="10430" xr3:uid="{8A9E507D-EB5D-2F42-B91E-A12D9B65B441}" name="Colonne10404" dataDxfId="5982"/>
    <tableColumn id="10431" xr3:uid="{D8573133-E843-4C4E-991E-3CE797F5320E}" name="Colonne10405" dataDxfId="5981"/>
    <tableColumn id="10432" xr3:uid="{627FE499-EF4E-DA4B-8650-0B92F17DA629}" name="Colonne10406" dataDxfId="5980"/>
    <tableColumn id="10433" xr3:uid="{2BBB243D-30EE-4341-B067-0BA59E4B18F0}" name="Colonne10407" dataDxfId="5979"/>
    <tableColumn id="10434" xr3:uid="{4CA6DA3B-B304-BD45-A732-08A0488383BF}" name="Colonne10408" dataDxfId="5978"/>
    <tableColumn id="10435" xr3:uid="{3AD58D6A-07A1-D04D-ACEA-F1B4D301258E}" name="Colonne10409" dataDxfId="5977"/>
    <tableColumn id="10436" xr3:uid="{D455B3B4-2E16-3D40-AE37-A2D817756E94}" name="Colonne10410" dataDxfId="5976"/>
    <tableColumn id="10437" xr3:uid="{CFDBB7C5-F595-284A-B6AF-98BBA058D115}" name="Colonne10411" dataDxfId="5975"/>
    <tableColumn id="10438" xr3:uid="{3218E9AB-DD39-F74E-8E84-20EE522292CD}" name="Colonne10412" dataDxfId="5974"/>
    <tableColumn id="10439" xr3:uid="{E73A6845-49AE-F64F-81F0-39126B51B989}" name="Colonne10413" dataDxfId="5973"/>
    <tableColumn id="10440" xr3:uid="{3ECEB348-73E4-D540-8784-0516B2207FC8}" name="Colonne10414" dataDxfId="5972"/>
    <tableColumn id="10441" xr3:uid="{ABB94CDB-8CC3-DF43-8CD8-6B6B6C80FF36}" name="Colonne10415" dataDxfId="5971"/>
    <tableColumn id="10442" xr3:uid="{10616F7E-69BE-7243-8BAB-5E61B53B4ADA}" name="Colonne10416" dataDxfId="5970"/>
    <tableColumn id="10443" xr3:uid="{39271DBB-DD55-F44A-BBE1-E569DF043B14}" name="Colonne10417" dataDxfId="5969"/>
    <tableColumn id="10444" xr3:uid="{6954F9BF-4910-7A4F-82D7-6828335D1E84}" name="Colonne10418" dataDxfId="5968"/>
    <tableColumn id="10445" xr3:uid="{C6613B6B-3853-824B-B337-0FAD2EAAE50C}" name="Colonne10419" dataDxfId="5967"/>
    <tableColumn id="10446" xr3:uid="{7024DCFE-A19A-4849-AA1D-33D9FC81679A}" name="Colonne10420" dataDxfId="5966"/>
    <tableColumn id="10447" xr3:uid="{35A70507-A736-494F-81F7-CCCC16B0D56E}" name="Colonne10421" dataDxfId="5965"/>
    <tableColumn id="10448" xr3:uid="{46998E2D-7E59-4741-B470-D42C367A0BEA}" name="Colonne10422" dataDxfId="5964"/>
    <tableColumn id="10449" xr3:uid="{01322CF6-0830-A441-B005-B616B42CBB77}" name="Colonne10423" dataDxfId="5963"/>
    <tableColumn id="10450" xr3:uid="{66986C0F-CAF3-504E-9A5B-7E1B382896C6}" name="Colonne10424" dataDxfId="5962"/>
    <tableColumn id="10451" xr3:uid="{2C00B287-49D2-FD47-A2E6-71036E0FFBA2}" name="Colonne10425" dataDxfId="5961"/>
    <tableColumn id="10452" xr3:uid="{E08A6CC1-4FD9-CD4A-86C9-73264582E291}" name="Colonne10426" dataDxfId="5960"/>
    <tableColumn id="10453" xr3:uid="{309162F6-D62B-1E4E-94E4-00C42301DC66}" name="Colonne10427" dataDxfId="5959"/>
    <tableColumn id="10454" xr3:uid="{94AEA2D5-E49D-5C49-9929-0D2D524D5DB6}" name="Colonne10428" dataDxfId="5958"/>
    <tableColumn id="10455" xr3:uid="{4F2125E7-E6E2-524B-A47F-993AC9F4A446}" name="Colonne10429" dataDxfId="5957"/>
    <tableColumn id="10456" xr3:uid="{4534A6E7-EC36-144A-9BB9-41830CA66EC2}" name="Colonne10430" dataDxfId="5956"/>
    <tableColumn id="10457" xr3:uid="{3586D763-40E3-D040-93EE-AFBC35F24E51}" name="Colonne10431" dataDxfId="5955"/>
    <tableColumn id="10458" xr3:uid="{77042C05-A90B-AD49-9C88-C5AF8DDC7D81}" name="Colonne10432" dataDxfId="5954"/>
    <tableColumn id="10459" xr3:uid="{3052186E-9D77-C549-9915-238848F3A565}" name="Colonne10433" dataDxfId="5953"/>
    <tableColumn id="10460" xr3:uid="{3CFF5D85-881B-C241-AD72-A4C36ECE06A9}" name="Colonne10434" dataDxfId="5952"/>
    <tableColumn id="10461" xr3:uid="{0454EF75-5EFF-144E-A381-D06BB3F50298}" name="Colonne10435" dataDxfId="5951"/>
    <tableColumn id="10462" xr3:uid="{571FDC55-7727-814F-8FF0-19B6E873BA0F}" name="Colonne10436" dataDxfId="5950"/>
    <tableColumn id="10463" xr3:uid="{E2DC21CF-2534-1048-9E3B-D2743A52939A}" name="Colonne10437" dataDxfId="5949"/>
    <tableColumn id="10464" xr3:uid="{CD8D0629-251D-7B40-8867-3D7CCD91E142}" name="Colonne10438" dataDxfId="5948"/>
    <tableColumn id="10465" xr3:uid="{4416F9F8-D74D-0342-9917-B50EE4C37A66}" name="Colonne10439" dataDxfId="5947"/>
    <tableColumn id="10466" xr3:uid="{74E86B83-9162-9044-BEF9-BB73D4785AFF}" name="Colonne10440" dataDxfId="5946"/>
    <tableColumn id="10467" xr3:uid="{5B7FD8B4-7812-174F-9E35-F4DBE7019F58}" name="Colonne10441" dataDxfId="5945"/>
    <tableColumn id="10468" xr3:uid="{7C6D5B05-1265-1B42-82D7-2AA1F6A9749C}" name="Colonne10442" dataDxfId="5944"/>
    <tableColumn id="10469" xr3:uid="{4221C4F9-EF4F-8F4C-B3AA-7D3CFB6C05D7}" name="Colonne10443" dataDxfId="5943"/>
    <tableColumn id="10470" xr3:uid="{19E7A817-84CB-1B4D-B9F1-310255D6EF9D}" name="Colonne10444" dataDxfId="5942"/>
    <tableColumn id="10471" xr3:uid="{948AE04F-4A27-4B47-B2BB-2B2C05F096EC}" name="Colonne10445" dataDxfId="5941"/>
    <tableColumn id="10472" xr3:uid="{68B16B56-B54E-7543-A4CC-00C1823310F6}" name="Colonne10446" dataDxfId="5940"/>
    <tableColumn id="10473" xr3:uid="{F6C6D9C1-E758-0845-B086-13B6E83526D2}" name="Colonne10447" dataDxfId="5939"/>
    <tableColumn id="10474" xr3:uid="{5FA04BF2-C9FD-5047-A06A-FDAE03D4FF0F}" name="Colonne10448" dataDxfId="5938"/>
    <tableColumn id="10475" xr3:uid="{5C7316E7-4165-9D44-909A-0D2463AA0DE3}" name="Colonne10449" dataDxfId="5937"/>
    <tableColumn id="10476" xr3:uid="{985BB26F-35A3-5844-9071-E55CD78D721A}" name="Colonne10450" dataDxfId="5936"/>
    <tableColumn id="10477" xr3:uid="{6C5A4528-22E0-7F45-81B8-67A237E599FF}" name="Colonne10451" dataDxfId="5935"/>
    <tableColumn id="10478" xr3:uid="{9CF91C95-FD64-6F41-9864-6159CD31A0BC}" name="Colonne10452" dataDxfId="5934"/>
    <tableColumn id="10479" xr3:uid="{D1A51B97-B60C-1845-ACDF-DE0A355F95EE}" name="Colonne10453" dataDxfId="5933"/>
    <tableColumn id="10480" xr3:uid="{F4113430-DBDF-0447-BF71-E00901D67112}" name="Colonne10454" dataDxfId="5932"/>
    <tableColumn id="10481" xr3:uid="{8849999C-DAF8-AC4F-B94D-AD8D40996566}" name="Colonne10455" dataDxfId="5931"/>
    <tableColumn id="10482" xr3:uid="{6F9D88E7-82E6-CC40-A306-CD8C5F009A43}" name="Colonne10456" dataDxfId="5930"/>
    <tableColumn id="10483" xr3:uid="{34895C05-F6C8-4247-A9A3-9BC08E700F7D}" name="Colonne10457" dataDxfId="5929"/>
    <tableColumn id="10484" xr3:uid="{CD9F2AE8-2A87-0F45-B670-E94A9FFC8EFB}" name="Colonne10458" dataDxfId="5928"/>
    <tableColumn id="10485" xr3:uid="{32CB98C0-FE84-114E-9487-18892E4F0F6C}" name="Colonne10459" dataDxfId="5927"/>
    <tableColumn id="10486" xr3:uid="{369AAB99-B60F-DF43-BC73-5BE89FA34BE8}" name="Colonne10460" dataDxfId="5926"/>
    <tableColumn id="10487" xr3:uid="{4E3A8D10-98C2-1D48-9414-DA16AF529C25}" name="Colonne10461" dataDxfId="5925"/>
    <tableColumn id="10488" xr3:uid="{2D957167-E221-D742-A088-D183793B103A}" name="Colonne10462" dataDxfId="5924"/>
    <tableColumn id="10489" xr3:uid="{77F79784-E5BF-F648-9670-163C8EA7006F}" name="Colonne10463" dataDxfId="5923"/>
    <tableColumn id="10490" xr3:uid="{E0B98715-DB6C-154B-ACB6-277880578D1B}" name="Colonne10464" dataDxfId="5922"/>
    <tableColumn id="10491" xr3:uid="{FD590FCB-5239-2340-9388-89A6D52BFAB4}" name="Colonne10465" dataDxfId="5921"/>
    <tableColumn id="10492" xr3:uid="{22A7BBD6-FF86-CB4E-9887-BB790B8BF804}" name="Colonne10466" dataDxfId="5920"/>
    <tableColumn id="10493" xr3:uid="{DF809DAF-A7A3-8347-A3EB-59A709D08574}" name="Colonne10467" dataDxfId="5919"/>
    <tableColumn id="10494" xr3:uid="{09EF5A84-90D9-1048-8E24-644F7E58C727}" name="Colonne10468" dataDxfId="5918"/>
    <tableColumn id="10495" xr3:uid="{4CCC9C9E-66C2-0A44-8920-5E6F413F9A15}" name="Colonne10469" dataDxfId="5917"/>
    <tableColumn id="10496" xr3:uid="{2874CBE0-D819-4B40-A793-2E220BF4371B}" name="Colonne10470" dataDxfId="5916"/>
    <tableColumn id="10497" xr3:uid="{64C72CAC-899E-614E-BCA9-D5515D6590BE}" name="Colonne10471" dataDxfId="5915"/>
    <tableColumn id="10498" xr3:uid="{3EEB89E4-D91A-2E46-8F52-15E42EC590C3}" name="Colonne10472" dataDxfId="5914"/>
    <tableColumn id="10499" xr3:uid="{5E21D970-CD45-534B-9266-2A506025644B}" name="Colonne10473" dataDxfId="5913"/>
    <tableColumn id="10500" xr3:uid="{C43ADDCA-F430-3F44-909B-3CB0A103DA46}" name="Colonne10474" dataDxfId="5912"/>
    <tableColumn id="10501" xr3:uid="{F4A0F002-EF4C-B34C-A52E-F070CCB5A33F}" name="Colonne10475" dataDxfId="5911"/>
    <tableColumn id="10502" xr3:uid="{838E3582-DA03-6A44-BAA9-343B00157AA8}" name="Colonne10476" dataDxfId="5910"/>
    <tableColumn id="10503" xr3:uid="{B14FCBF3-11C5-7445-8AAD-A0E55C009438}" name="Colonne10477" dataDxfId="5909"/>
    <tableColumn id="10504" xr3:uid="{67A205E4-E6E4-C54F-9084-367056A559E9}" name="Colonne10478" dataDxfId="5908"/>
    <tableColumn id="10505" xr3:uid="{11FFEB4B-CB69-2C4B-89BD-1603EDCEAB15}" name="Colonne10479" dataDxfId="5907"/>
    <tableColumn id="10506" xr3:uid="{DB1B34D6-C94F-B04A-9894-1456B5FE2F9E}" name="Colonne10480" dataDxfId="5906"/>
    <tableColumn id="10507" xr3:uid="{C3F78508-89BC-2E4D-ADFB-6129DB1F2E58}" name="Colonne10481" dataDxfId="5905"/>
    <tableColumn id="10508" xr3:uid="{DE7EFF18-4BD4-3C4B-971E-A51DC8A8A2B8}" name="Colonne10482" dataDxfId="5904"/>
    <tableColumn id="10509" xr3:uid="{B4B38ECB-1644-B54C-9C34-7B7B49CA13EB}" name="Colonne10483" dataDxfId="5903"/>
    <tableColumn id="10510" xr3:uid="{10598692-C733-C343-BA67-6F575C741494}" name="Colonne10484" dataDxfId="5902"/>
    <tableColumn id="10511" xr3:uid="{5FDC25F3-74B6-7F43-8B7C-51C635C9CA7F}" name="Colonne10485" dataDxfId="5901"/>
    <tableColumn id="10512" xr3:uid="{45A1F889-18CC-A44B-A2E5-0070850F91A9}" name="Colonne10486" dataDxfId="5900"/>
    <tableColumn id="10513" xr3:uid="{D62F02CE-96DA-AA4F-A14C-51AE97F7AC1E}" name="Colonne10487" dataDxfId="5899"/>
    <tableColumn id="10514" xr3:uid="{F4F35403-B395-B245-94B2-E406CBE5CE13}" name="Colonne10488" dataDxfId="5898"/>
    <tableColumn id="10515" xr3:uid="{DACF1778-1F82-844A-BCEB-F04726366A3D}" name="Colonne10489" dataDxfId="5897"/>
    <tableColumn id="10516" xr3:uid="{CB7F8B9D-E7C1-3F4A-896B-28F22EFA4E5C}" name="Colonne10490" dataDxfId="5896"/>
    <tableColumn id="10517" xr3:uid="{03DE9A64-4334-B74F-B1F3-10656A4D99BA}" name="Colonne10491" dataDxfId="5895"/>
    <tableColumn id="10518" xr3:uid="{A78A5F47-8026-D744-B06C-F3F4A00539D8}" name="Colonne10492" dataDxfId="5894"/>
    <tableColumn id="10519" xr3:uid="{EE375A01-F0A4-ED4C-81A4-E0A5547B9C76}" name="Colonne10493" dataDxfId="5893"/>
    <tableColumn id="10520" xr3:uid="{BDBD0F26-191A-2D41-9496-FC98E955DFC2}" name="Colonne10494" dataDxfId="5892"/>
    <tableColumn id="10521" xr3:uid="{43661E90-AA1A-5742-9B86-AE930F944B5E}" name="Colonne10495" dataDxfId="5891"/>
    <tableColumn id="10522" xr3:uid="{1EA840A2-DC8A-8E4C-BDB0-02E6F9148A4C}" name="Colonne10496" dataDxfId="5890"/>
    <tableColumn id="10523" xr3:uid="{B08E4EC6-0CC3-0944-BD15-F4D41DE61632}" name="Colonne10497" dataDxfId="5889"/>
    <tableColumn id="10524" xr3:uid="{3B20BA4D-D12B-964E-A58A-925E9674B368}" name="Colonne10498" dataDxfId="5888"/>
    <tableColumn id="10525" xr3:uid="{59680D58-D971-9A43-9391-9A988258EC2A}" name="Colonne10499" dataDxfId="5887"/>
    <tableColumn id="10526" xr3:uid="{D2E7AFCB-9CB0-4C45-B754-B5EDEB99B9A2}" name="Colonne10500" dataDxfId="5886"/>
    <tableColumn id="10527" xr3:uid="{BE121636-9041-6148-A752-B6BDB659DF17}" name="Colonne10501" dataDxfId="5885"/>
    <tableColumn id="10528" xr3:uid="{EBAEEA8F-7420-2E43-889E-411CB1A3C6C3}" name="Colonne10502" dataDxfId="5884"/>
    <tableColumn id="10529" xr3:uid="{DA4C93EA-262C-2B4F-A3DB-8BADB5C2D958}" name="Colonne10503" dataDxfId="5883"/>
    <tableColumn id="10530" xr3:uid="{8DEA64A9-B48F-9D4B-8E93-BFE783F39C0A}" name="Colonne10504" dataDxfId="5882"/>
    <tableColumn id="10531" xr3:uid="{E8EEDD92-5C53-7F47-9D0C-FEA5F9EA1452}" name="Colonne10505" dataDxfId="5881"/>
    <tableColumn id="10532" xr3:uid="{648FC1A9-D03F-D948-8F8F-DF0E00D86C6C}" name="Colonne10506" dataDxfId="5880"/>
    <tableColumn id="10533" xr3:uid="{923C1641-B4B0-EB45-BFAF-387BBA5D2036}" name="Colonne10507" dataDxfId="5879"/>
    <tableColumn id="10534" xr3:uid="{98F412A9-0880-8543-A2B9-A1081D077CF0}" name="Colonne10508" dataDxfId="5878"/>
    <tableColumn id="10535" xr3:uid="{CB3FD726-8265-7447-942E-DFAF6053425F}" name="Colonne10509" dataDxfId="5877"/>
    <tableColumn id="10536" xr3:uid="{B85E1CEB-2F7E-4740-BD34-D77D85BA0308}" name="Colonne10510" dataDxfId="5876"/>
    <tableColumn id="10537" xr3:uid="{39A32EED-D315-9F46-AB29-56B2D483F034}" name="Colonne10511" dataDxfId="5875"/>
    <tableColumn id="10538" xr3:uid="{55D10DAE-64F3-1D49-9171-E974CCBCAB92}" name="Colonne10512" dataDxfId="5874"/>
    <tableColumn id="10539" xr3:uid="{41BC5F6C-D344-6F4E-A258-03EC793B9B98}" name="Colonne10513" dataDxfId="5873"/>
    <tableColumn id="10540" xr3:uid="{978473D3-88C7-894B-9FE8-693FBC3A1145}" name="Colonne10514" dataDxfId="5872"/>
    <tableColumn id="10541" xr3:uid="{CEBB784E-121E-2642-A2E1-9173BF0CB82A}" name="Colonne10515" dataDxfId="5871"/>
    <tableColumn id="10542" xr3:uid="{9B5345BD-0D2B-0E4A-B7E1-2A8D0256E0D3}" name="Colonne10516" dataDxfId="5870"/>
    <tableColumn id="10543" xr3:uid="{A6FD7AB6-5B1C-6446-958B-10134FA6F3A7}" name="Colonne10517" dataDxfId="5869"/>
    <tableColumn id="10544" xr3:uid="{E275146D-1C71-AF46-B060-D740518078AF}" name="Colonne10518" dataDxfId="5868"/>
    <tableColumn id="10545" xr3:uid="{0BCD1EDA-B31E-4D4B-9782-F54E4C843097}" name="Colonne10519" dataDxfId="5867"/>
    <tableColumn id="10546" xr3:uid="{B40875A2-3053-5047-A0FE-8D9D5213F234}" name="Colonne10520" dataDxfId="5866"/>
    <tableColumn id="10547" xr3:uid="{E13520DA-FCC1-D349-8BF3-8D1E5ADA5338}" name="Colonne10521" dataDxfId="5865"/>
    <tableColumn id="10548" xr3:uid="{7C86C3E4-36D9-864B-85A7-3F5552761212}" name="Colonne10522" dataDxfId="5864"/>
    <tableColumn id="10549" xr3:uid="{1D3DC567-3B82-A344-BB81-899E0EE991E3}" name="Colonne10523" dataDxfId="5863"/>
    <tableColumn id="10550" xr3:uid="{5E8C4193-3EE6-444C-8D03-E00E7CA695CA}" name="Colonne10524" dataDxfId="5862"/>
    <tableColumn id="10551" xr3:uid="{B509AC23-A7EF-6A4A-A0A9-FC269F91E8F4}" name="Colonne10525" dataDxfId="5861"/>
    <tableColumn id="10552" xr3:uid="{CB4B7AB5-77E2-674F-B0E8-A86EE7063284}" name="Colonne10526" dataDxfId="5860"/>
    <tableColumn id="10553" xr3:uid="{596A7446-975E-D240-9BCE-213ABB4FEF63}" name="Colonne10527" dataDxfId="5859"/>
    <tableColumn id="10554" xr3:uid="{8650099D-030A-3944-A6B5-B80206581633}" name="Colonne10528" dataDxfId="5858"/>
    <tableColumn id="10555" xr3:uid="{2108F324-7A12-9147-88D8-19149976BBEE}" name="Colonne10529" dataDxfId="5857"/>
    <tableColumn id="10556" xr3:uid="{7BBD5BDB-4586-8944-A684-0C77019F663E}" name="Colonne10530" dataDxfId="5856"/>
    <tableColumn id="10557" xr3:uid="{EF1EA952-5508-5542-85BA-BBF516B109FB}" name="Colonne10531" dataDxfId="5855"/>
    <tableColumn id="10558" xr3:uid="{9C3565A4-FB0A-644B-8AA0-59055B379DF7}" name="Colonne10532" dataDxfId="5854"/>
    <tableColumn id="10559" xr3:uid="{CAA1F752-AB3B-B741-BA54-87BE2C13E95F}" name="Colonne10533" dataDxfId="5853"/>
    <tableColumn id="10560" xr3:uid="{08EAABDA-353F-7541-95DC-5F7D714DA6FB}" name="Colonne10534" dataDxfId="5852"/>
    <tableColumn id="10561" xr3:uid="{DF9F6EFE-BD94-6045-9C21-61C28519DD5E}" name="Colonne10535" dataDxfId="5851"/>
    <tableColumn id="10562" xr3:uid="{E8B686B9-E470-5248-95F1-02F33BC967C2}" name="Colonne10536" dataDxfId="5850"/>
    <tableColumn id="10563" xr3:uid="{5AA93DD6-0FA0-9745-80D4-505653B6B388}" name="Colonne10537" dataDxfId="5849"/>
    <tableColumn id="10564" xr3:uid="{F0DBEEBD-010B-044C-B719-E03CD31D7AC5}" name="Colonne10538" dataDxfId="5848"/>
    <tableColumn id="10565" xr3:uid="{1BE9EFF9-46D7-3F43-AC11-83049D87310A}" name="Colonne10539" dataDxfId="5847"/>
    <tableColumn id="10566" xr3:uid="{EF32B7F4-FF8B-4A40-BCF8-1ED0D6924613}" name="Colonne10540" dataDxfId="5846"/>
    <tableColumn id="10567" xr3:uid="{DE43D257-ACCD-CD46-8E3F-1EDBDBD191EC}" name="Colonne10541" dataDxfId="5845"/>
    <tableColumn id="10568" xr3:uid="{A1753A91-D7F1-274B-AD53-F162586ED573}" name="Colonne10542" dataDxfId="5844"/>
    <tableColumn id="10569" xr3:uid="{9647C04C-3F05-6F4F-B008-BCD4A4495570}" name="Colonne10543" dataDxfId="5843"/>
    <tableColumn id="10570" xr3:uid="{ADB810FC-E538-F04A-8778-DCF434F6A5CC}" name="Colonne10544" dataDxfId="5842"/>
    <tableColumn id="10571" xr3:uid="{ABDC7C32-83BE-684C-B66B-9DC202748190}" name="Colonne10545" dataDxfId="5841"/>
    <tableColumn id="10572" xr3:uid="{59C9BAA1-1BC3-9F4B-9FA1-E215A64C4E6B}" name="Colonne10546" dataDxfId="5840"/>
    <tableColumn id="10573" xr3:uid="{B3E2E77D-BF62-BA4C-AA58-D87B5B99E62B}" name="Colonne10547" dataDxfId="5839"/>
    <tableColumn id="10574" xr3:uid="{FACC635A-7F27-4A40-B2CD-72F4D7D8D3BF}" name="Colonne10548" dataDxfId="5838"/>
    <tableColumn id="10575" xr3:uid="{406851DA-1BB7-AB4B-91D3-097782DA4D70}" name="Colonne10549" dataDxfId="5837"/>
    <tableColumn id="10576" xr3:uid="{C1072AC3-BE89-B14B-8AE6-C6C2B48FD5AF}" name="Colonne10550" dataDxfId="5836"/>
    <tableColumn id="10577" xr3:uid="{C7717B43-B551-6347-99F7-ADFBFB482177}" name="Colonne10551" dataDxfId="5835"/>
    <tableColumn id="10578" xr3:uid="{BC6353C1-F900-B04E-BC94-EB19C5610BFC}" name="Colonne10552" dataDxfId="5834"/>
    <tableColumn id="10579" xr3:uid="{21E9CC25-8C41-594A-BA96-3DDA2414F5F7}" name="Colonne10553" dataDxfId="5833"/>
    <tableColumn id="10580" xr3:uid="{9DE2023A-A7A7-494D-B986-56AE86EFF9D6}" name="Colonne10554" dataDxfId="5832"/>
    <tableColumn id="10581" xr3:uid="{D2BD41F9-4FC3-144B-B8A2-C1293AC523D4}" name="Colonne10555" dataDxfId="5831"/>
    <tableColumn id="10582" xr3:uid="{E065374F-6897-B948-BC74-C10C600FDA0B}" name="Colonne10556" dataDxfId="5830"/>
    <tableColumn id="10583" xr3:uid="{D0B7C240-0FC0-1C4D-825D-49FE641D243A}" name="Colonne10557" dataDxfId="5829"/>
    <tableColumn id="10584" xr3:uid="{99BDEE2F-32FD-7D48-BABE-673F2C4CA28B}" name="Colonne10558" dataDxfId="5828"/>
    <tableColumn id="10585" xr3:uid="{D17C9654-CEC1-9F45-831B-1CF5943FCB3E}" name="Colonne10559" dataDxfId="5827"/>
    <tableColumn id="10586" xr3:uid="{89093D7D-6EFF-9842-9F9B-E5F4B7299143}" name="Colonne10560" dataDxfId="5826"/>
    <tableColumn id="10587" xr3:uid="{AF40728F-6DF3-244D-B1B6-6E54E0F01C39}" name="Colonne10561" dataDxfId="5825"/>
    <tableColumn id="10588" xr3:uid="{D77EF9B9-2C9C-8A4F-8CA4-0E9DF529DD7E}" name="Colonne10562" dataDxfId="5824"/>
    <tableColumn id="10589" xr3:uid="{410E4396-DB43-F146-BDDC-4F61B5D8F0EF}" name="Colonne10563" dataDxfId="5823"/>
    <tableColumn id="10590" xr3:uid="{6AD251D4-9556-E04C-BE43-CFFAE8C0A80C}" name="Colonne10564" dataDxfId="5822"/>
    <tableColumn id="10591" xr3:uid="{3C69B5E0-6661-E548-8CD5-5475F8739FBB}" name="Colonne10565" dataDxfId="5821"/>
    <tableColumn id="10592" xr3:uid="{9B3B653E-4D93-6340-98AE-B8D731759A2C}" name="Colonne10566" dataDxfId="5820"/>
    <tableColumn id="10593" xr3:uid="{6E24DD0E-5870-CA49-8245-193502D97AFD}" name="Colonne10567" dataDxfId="5819"/>
    <tableColumn id="10594" xr3:uid="{A41D805D-31C3-304A-8B68-9B261FF60C10}" name="Colonne10568" dataDxfId="5818"/>
    <tableColumn id="10595" xr3:uid="{71AFA365-3B5A-FC4C-9848-35E9522B8994}" name="Colonne10569" dataDxfId="5817"/>
    <tableColumn id="10596" xr3:uid="{8AA6B239-6510-F148-90F7-C33C65E3DC74}" name="Colonne10570" dataDxfId="5816"/>
    <tableColumn id="10597" xr3:uid="{4D5BA7D3-6077-5C4B-8254-4FE9C02A1AD4}" name="Colonne10571" dataDxfId="5815"/>
    <tableColumn id="10598" xr3:uid="{23ACD3B0-3468-2E4E-8040-FB2FCFCC835E}" name="Colonne10572" dataDxfId="5814"/>
    <tableColumn id="10599" xr3:uid="{EC47FB94-BA1E-7A46-8DF3-94B77F73B915}" name="Colonne10573" dataDxfId="5813"/>
    <tableColumn id="10600" xr3:uid="{0F251FE9-79AB-294F-9475-778FA2329303}" name="Colonne10574" dataDxfId="5812"/>
    <tableColumn id="10601" xr3:uid="{13C761C7-84D0-D64D-8205-0CD7DD64F77D}" name="Colonne10575" dataDxfId="5811"/>
    <tableColumn id="10602" xr3:uid="{70DD565A-DAB3-0C42-ABDD-EEF38EED3A75}" name="Colonne10576" dataDxfId="5810"/>
    <tableColumn id="10603" xr3:uid="{D7CCF114-2444-814D-8F40-A647030AB806}" name="Colonne10577" dataDxfId="5809"/>
    <tableColumn id="10604" xr3:uid="{42BC33EB-3849-1047-9245-47012E0A9A1E}" name="Colonne10578" dataDxfId="5808"/>
    <tableColumn id="10605" xr3:uid="{3582F932-0947-E248-9962-EA4F9897A030}" name="Colonne10579" dataDxfId="5807"/>
    <tableColumn id="10606" xr3:uid="{2237EC86-EF2B-5645-A121-4CB709B5503C}" name="Colonne10580" dataDxfId="5806"/>
    <tableColumn id="10607" xr3:uid="{DEFF4105-D965-1E49-93ED-F1F7AE7290F3}" name="Colonne10581" dataDxfId="5805"/>
    <tableColumn id="10608" xr3:uid="{651A35D6-575E-1F40-9FA1-F42765A921F7}" name="Colonne10582" dataDxfId="5804"/>
    <tableColumn id="10609" xr3:uid="{E7961BE6-8368-C34C-871D-B7A91E6EA958}" name="Colonne10583" dataDxfId="5803"/>
    <tableColumn id="10610" xr3:uid="{4956EE1D-F76B-3D41-87CB-C7BF7E2DB108}" name="Colonne10584" dataDxfId="5802"/>
    <tableColumn id="10611" xr3:uid="{8FC0F51E-E7A0-EC45-8899-B9BAC42CD8FA}" name="Colonne10585" dataDxfId="5801"/>
    <tableColumn id="10612" xr3:uid="{7B756998-09AE-AB40-82AD-2AF5927FD934}" name="Colonne10586" dataDxfId="5800"/>
    <tableColumn id="10613" xr3:uid="{9621FE0B-C57E-3842-A958-A650F2F03E40}" name="Colonne10587" dataDxfId="5799"/>
    <tableColumn id="10614" xr3:uid="{34B35A35-0D62-DA43-80AA-6380FA70FD93}" name="Colonne10588" dataDxfId="5798"/>
    <tableColumn id="10615" xr3:uid="{8BFE6F81-3AEB-3C40-A96B-53DEBB64E2DA}" name="Colonne10589" dataDxfId="5797"/>
    <tableColumn id="10616" xr3:uid="{AEDE3579-5876-2647-904B-7EA4CAA5E10F}" name="Colonne10590" dataDxfId="5796"/>
    <tableColumn id="10617" xr3:uid="{E769CEF6-C1D8-D74F-8D42-030392D5AF00}" name="Colonne10591" dataDxfId="5795"/>
    <tableColumn id="10618" xr3:uid="{62E918F9-3BFE-C249-837F-353E8A935EA1}" name="Colonne10592" dataDxfId="5794"/>
    <tableColumn id="10619" xr3:uid="{067B1819-A8B8-5843-8A22-D9C12D00C573}" name="Colonne10593" dataDxfId="5793"/>
    <tableColumn id="10620" xr3:uid="{41D81775-2DBA-F644-A0CF-60FA72D5D562}" name="Colonne10594" dataDxfId="5792"/>
    <tableColumn id="10621" xr3:uid="{4960B120-88CA-EE4C-896D-E4F9940971FB}" name="Colonne10595" dataDxfId="5791"/>
    <tableColumn id="10622" xr3:uid="{8FB92D0B-5003-9F4A-BAE5-030F99033D1B}" name="Colonne10596" dataDxfId="5790"/>
    <tableColumn id="10623" xr3:uid="{1F32A240-EC8C-6643-93CE-E0857A100875}" name="Colonne10597" dataDxfId="5789"/>
    <tableColumn id="10624" xr3:uid="{3E7AE291-9104-DD41-A500-7046C20B2322}" name="Colonne10598" dataDxfId="5788"/>
    <tableColumn id="10625" xr3:uid="{150D4572-527A-E94B-ADEF-08B81CC80B80}" name="Colonne10599" dataDxfId="5787"/>
    <tableColumn id="10626" xr3:uid="{72BF0D87-A8CA-BF49-9DA7-D3EB0D2967CC}" name="Colonne10600" dataDxfId="5786"/>
    <tableColumn id="10627" xr3:uid="{7D5FC4D9-5862-EC49-B3D3-830D8A5D76AF}" name="Colonne10601" dataDxfId="5785"/>
    <tableColumn id="10628" xr3:uid="{78EA9876-96BE-E543-B409-E9306310B1D2}" name="Colonne10602" dataDxfId="5784"/>
    <tableColumn id="10629" xr3:uid="{28E3A506-E189-F94A-A326-A3A1B374CC9E}" name="Colonne10603" dataDxfId="5783"/>
    <tableColumn id="10630" xr3:uid="{90C8434D-36D5-9C4B-9DBF-131292BBC913}" name="Colonne10604" dataDxfId="5782"/>
    <tableColumn id="10631" xr3:uid="{B354F264-73CE-8D45-82C8-D9637A5CE57C}" name="Colonne10605" dataDxfId="5781"/>
    <tableColumn id="10632" xr3:uid="{1D22925C-2029-7445-B7E3-3A37BD5E0D33}" name="Colonne10606" dataDxfId="5780"/>
    <tableColumn id="10633" xr3:uid="{9C079EE3-1EC8-B846-8C2E-DCC1A9F21F15}" name="Colonne10607" dataDxfId="5779"/>
    <tableColumn id="10634" xr3:uid="{0DE9175D-C37F-F04D-9F81-47639F104B68}" name="Colonne10608" dataDxfId="5778"/>
    <tableColumn id="10635" xr3:uid="{AA5E0B79-4FE2-3E47-ADF7-4B80ADEEB22E}" name="Colonne10609" dataDxfId="5777"/>
    <tableColumn id="10636" xr3:uid="{3AB65C22-1BDA-1740-AA8E-6CC23115A13F}" name="Colonne10610" dataDxfId="5776"/>
    <tableColumn id="10637" xr3:uid="{13D544F0-01E8-FF47-AD81-1C8D5EDC02BB}" name="Colonne10611" dataDxfId="5775"/>
    <tableColumn id="10638" xr3:uid="{00361C28-9F84-324F-8172-35AC3A52A78F}" name="Colonne10612" dataDxfId="5774"/>
    <tableColumn id="10639" xr3:uid="{A307E7C1-BCC1-134C-8CF4-A6D1B26B063D}" name="Colonne10613" dataDxfId="5773"/>
    <tableColumn id="10640" xr3:uid="{3DBFE188-5DAC-4F46-9386-A3CA2F88D76F}" name="Colonne10614" dataDxfId="5772"/>
    <tableColumn id="10641" xr3:uid="{DC523C11-06F5-AB48-8624-912AF60ED085}" name="Colonne10615" dataDxfId="5771"/>
    <tableColumn id="10642" xr3:uid="{1BB54323-561B-E64C-88D8-5C2825D5C2AE}" name="Colonne10616" dataDxfId="5770"/>
    <tableColumn id="10643" xr3:uid="{E54D7D68-D92E-964A-807B-C6C94703652E}" name="Colonne10617" dataDxfId="5769"/>
    <tableColumn id="10644" xr3:uid="{FB995778-C9C2-FA4D-9F4B-617F559C61AF}" name="Colonne10618" dataDxfId="5768"/>
    <tableColumn id="10645" xr3:uid="{EDDEA4EE-7B40-7645-98E2-4478ECFEE029}" name="Colonne10619" dataDxfId="5767"/>
    <tableColumn id="10646" xr3:uid="{0A2E66FC-2B47-694A-AD10-5FF0BCC7E7B4}" name="Colonne10620" dataDxfId="5766"/>
    <tableColumn id="10647" xr3:uid="{F51A8490-8C54-C04F-A295-25EA3D768330}" name="Colonne10621" dataDxfId="5765"/>
    <tableColumn id="10648" xr3:uid="{60360E6C-5FCE-FE47-904A-71BFE86DD492}" name="Colonne10622" dataDxfId="5764"/>
    <tableColumn id="10649" xr3:uid="{3C3F1FC3-7F87-BC48-9F3E-CB732918DBB9}" name="Colonne10623" dataDxfId="5763"/>
    <tableColumn id="10650" xr3:uid="{8B1E3B7B-8074-5D4B-9C9E-19222CC54E66}" name="Colonne10624" dataDxfId="5762"/>
    <tableColumn id="10651" xr3:uid="{E8FF11B8-185F-0C46-8A90-DCBCCFFD2F57}" name="Colonne10625" dataDxfId="5761"/>
    <tableColumn id="10652" xr3:uid="{E5F53C54-F1BF-9049-BDA6-1EF2083751A8}" name="Colonne10626" dataDxfId="5760"/>
    <tableColumn id="10653" xr3:uid="{D48A619E-5F0E-FE44-881B-9F7FCB55D98E}" name="Colonne10627" dataDxfId="5759"/>
    <tableColumn id="10654" xr3:uid="{FD5E7CD3-AA45-7546-9598-546CF93F52A8}" name="Colonne10628" dataDxfId="5758"/>
    <tableColumn id="10655" xr3:uid="{BBDCB8F0-4649-384C-AEF5-9C7EE228C0E6}" name="Colonne10629" dataDxfId="5757"/>
    <tableColumn id="10656" xr3:uid="{6D1E2A16-F3BE-854B-AEA3-3D1B5ECADD0D}" name="Colonne10630" dataDxfId="5756"/>
    <tableColumn id="10657" xr3:uid="{26C4C9E5-6002-2D4B-A135-7A24AF4081D4}" name="Colonne10631" dataDxfId="5755"/>
    <tableColumn id="10658" xr3:uid="{8A357B72-BFD7-3C47-9AB4-B8319E549E5A}" name="Colonne10632" dataDxfId="5754"/>
    <tableColumn id="10659" xr3:uid="{6CA4134B-F1D6-0F4F-9ADC-DCFF25901352}" name="Colonne10633" dataDxfId="5753"/>
    <tableColumn id="10660" xr3:uid="{EB064395-E75D-3B41-B159-1B9EF48CB082}" name="Colonne10634" dataDxfId="5752"/>
    <tableColumn id="10661" xr3:uid="{32674D19-165F-AE4F-B0F1-19EC427AEAB1}" name="Colonne10635" dataDxfId="5751"/>
    <tableColumn id="10662" xr3:uid="{CF6965CE-F5C2-A14F-B889-ECE3DC2C81B2}" name="Colonne10636" dataDxfId="5750"/>
    <tableColumn id="10663" xr3:uid="{86433362-5AE9-374B-BFDC-BA8CED2D0235}" name="Colonne10637" dataDxfId="5749"/>
    <tableColumn id="10664" xr3:uid="{E0722D0A-3FB3-9F47-AE3F-2CBFAEB34656}" name="Colonne10638" dataDxfId="5748"/>
    <tableColumn id="10665" xr3:uid="{0A8987C9-DEF9-9A4C-A9C6-538FD0666678}" name="Colonne10639" dataDxfId="5747"/>
    <tableColumn id="10666" xr3:uid="{91B52089-C371-804B-8B91-B6710CEB2470}" name="Colonne10640" dataDxfId="5746"/>
    <tableColumn id="10667" xr3:uid="{C85A4DAE-5CFE-4F40-ABC5-6CB48AD79306}" name="Colonne10641" dataDxfId="5745"/>
    <tableColumn id="10668" xr3:uid="{95138954-C05D-A34D-B0BC-48505E5407F8}" name="Colonne10642" dataDxfId="5744"/>
    <tableColumn id="10669" xr3:uid="{9DD6C1E4-0E45-5A4A-803C-C17B6513DAB7}" name="Colonne10643" dataDxfId="5743"/>
    <tableColumn id="10670" xr3:uid="{5ABC554C-37AA-5B4F-B57E-692811BD2E18}" name="Colonne10644" dataDxfId="5742"/>
    <tableColumn id="10671" xr3:uid="{1291147A-602A-0E4C-B5C6-713536C9612E}" name="Colonne10645" dataDxfId="5741"/>
    <tableColumn id="10672" xr3:uid="{82F11FCB-3D09-9941-AAB6-A09D114821ED}" name="Colonne10646" dataDxfId="5740"/>
    <tableColumn id="10673" xr3:uid="{CA32587A-ABB0-F249-BAB8-F9B453A645E7}" name="Colonne10647" dataDxfId="5739"/>
    <tableColumn id="10674" xr3:uid="{A148D5AF-9F1E-7A45-BBD8-664F7CDB70A7}" name="Colonne10648" dataDxfId="5738"/>
    <tableColumn id="10675" xr3:uid="{7B5A7E45-4A26-5F4C-8ACD-BF3A87469737}" name="Colonne10649" dataDxfId="5737"/>
    <tableColumn id="10676" xr3:uid="{3E3B9831-544E-3647-9193-30EE4F9E0BF2}" name="Colonne10650" dataDxfId="5736"/>
    <tableColumn id="10677" xr3:uid="{42579310-9ECA-944E-987F-F7721E5B98E7}" name="Colonne10651" dataDxfId="5735"/>
    <tableColumn id="10678" xr3:uid="{67EBCE16-D582-C04F-9103-4713B9E3869E}" name="Colonne10652" dataDxfId="5734"/>
    <tableColumn id="10679" xr3:uid="{D4DA982F-1E65-5945-BC17-2765447D04C1}" name="Colonne10653" dataDxfId="5733"/>
    <tableColumn id="10680" xr3:uid="{D6B10943-7AFA-3C40-9DD9-61824D8A2A5F}" name="Colonne10654" dataDxfId="5732"/>
    <tableColumn id="10681" xr3:uid="{ECC3A09F-761F-3641-9E80-C49E68B400A7}" name="Colonne10655" dataDxfId="5731"/>
    <tableColumn id="10682" xr3:uid="{3F37B159-91DA-6E46-B98A-85C1328F3716}" name="Colonne10656" dataDxfId="5730"/>
    <tableColumn id="10683" xr3:uid="{D90E6C4B-65A5-E148-BF2C-211CF5030546}" name="Colonne10657" dataDxfId="5729"/>
    <tableColumn id="10684" xr3:uid="{AB4C35F5-4AD9-6F4A-9988-55EC8CF2AB32}" name="Colonne10658" dataDxfId="5728"/>
    <tableColumn id="10685" xr3:uid="{AF98ED4F-9614-3C4F-A826-1452C313682D}" name="Colonne10659" dataDxfId="5727"/>
    <tableColumn id="10686" xr3:uid="{6BEB5DDB-A1F7-3445-8F33-87691EF199CB}" name="Colonne10660" dataDxfId="5726"/>
    <tableColumn id="10687" xr3:uid="{0CA500BF-A146-7E45-9767-3FA63848CDA2}" name="Colonne10661" dataDxfId="5725"/>
    <tableColumn id="10688" xr3:uid="{BDDF4286-5534-014A-849A-6429F5452508}" name="Colonne10662" dataDxfId="5724"/>
    <tableColumn id="10689" xr3:uid="{6E62E70D-0438-CE4A-B4EF-ADDF0B9FA978}" name="Colonne10663" dataDxfId="5723"/>
    <tableColumn id="10690" xr3:uid="{3515B3C7-2F4D-5D4A-9609-BF5AAB8B8628}" name="Colonne10664" dataDxfId="5722"/>
    <tableColumn id="10691" xr3:uid="{407BEDD8-E46B-664F-AC86-E72FA8A5EDE2}" name="Colonne10665" dataDxfId="5721"/>
    <tableColumn id="10692" xr3:uid="{E0CC88FC-AB8A-754F-A368-25214151191A}" name="Colonne10666" dataDxfId="5720"/>
    <tableColumn id="10693" xr3:uid="{7DC6942E-BE21-9749-913C-435375861259}" name="Colonne10667" dataDxfId="5719"/>
    <tableColumn id="10694" xr3:uid="{3E022370-1BE6-F14A-A15E-A630C610BD93}" name="Colonne10668" dataDxfId="5718"/>
    <tableColumn id="10695" xr3:uid="{88F2C123-F5DF-9C4F-92A9-09A10059D671}" name="Colonne10669" dataDxfId="5717"/>
    <tableColumn id="10696" xr3:uid="{B00BB01A-EE88-B447-B0AE-501207F527AA}" name="Colonne10670" dataDxfId="5716"/>
    <tableColumn id="10697" xr3:uid="{35E34226-78DE-B34C-9BBE-AF605F3023F2}" name="Colonne10671" dataDxfId="5715"/>
    <tableColumn id="10698" xr3:uid="{4B06713D-4987-8B49-A6C0-44D42EE08C0D}" name="Colonne10672" dataDxfId="5714"/>
    <tableColumn id="10699" xr3:uid="{F76D0800-015A-694F-AFC7-DC6C57CB395F}" name="Colonne10673" dataDxfId="5713"/>
    <tableColumn id="10700" xr3:uid="{90E1A2B3-04FC-584A-B0B1-7FD691CD9C76}" name="Colonne10674" dataDxfId="5712"/>
    <tableColumn id="10701" xr3:uid="{B6CF6977-9BF0-A64F-9178-4C34D949E170}" name="Colonne10675" dataDxfId="5711"/>
    <tableColumn id="10702" xr3:uid="{E67D5FC6-9C7C-D040-A61E-4E82664A2D79}" name="Colonne10676" dataDxfId="5710"/>
    <tableColumn id="10703" xr3:uid="{05ED3C80-EA00-6F4F-A1E9-CA2342CC488C}" name="Colonne10677" dataDxfId="5709"/>
    <tableColumn id="10704" xr3:uid="{255C369E-A816-B643-BFEF-C0B5EFE35392}" name="Colonne10678" dataDxfId="5708"/>
    <tableColumn id="10705" xr3:uid="{3A781307-4386-274A-A789-5ECCD1ABDF35}" name="Colonne10679" dataDxfId="5707"/>
    <tableColumn id="10706" xr3:uid="{D33D3385-1527-8641-A0F7-8C2956B6083E}" name="Colonne10680" dataDxfId="5706"/>
    <tableColumn id="10707" xr3:uid="{9A8F41E9-0720-D943-A46B-9C8F90E359CA}" name="Colonne10681" dataDxfId="5705"/>
    <tableColumn id="10708" xr3:uid="{2C8B6FE4-BE9C-B749-AFC7-7F22030AECAC}" name="Colonne10682" dataDxfId="5704"/>
    <tableColumn id="10709" xr3:uid="{9D0363E7-7E92-8F4C-A5F1-033A840D801B}" name="Colonne10683" dataDxfId="5703"/>
    <tableColumn id="10710" xr3:uid="{95C23E7D-D407-884F-AF48-C7A7B76C813B}" name="Colonne10684" dataDxfId="5702"/>
    <tableColumn id="10711" xr3:uid="{29151B5F-DB5C-2B45-B495-E8296DABF7E4}" name="Colonne10685" dataDxfId="5701"/>
    <tableColumn id="10712" xr3:uid="{FF260446-980D-6C4A-B397-003883646085}" name="Colonne10686" dataDxfId="5700"/>
    <tableColumn id="10713" xr3:uid="{53346A1A-AE13-0E4D-B55A-7FBE593D591E}" name="Colonne10687" dataDxfId="5699"/>
    <tableColumn id="10714" xr3:uid="{C7563CE8-53D6-234C-BD92-0F08BC2E933C}" name="Colonne10688" dataDxfId="5698"/>
    <tableColumn id="10715" xr3:uid="{0A5BCAAF-A235-1640-B0C2-9E4ACB4D2696}" name="Colonne10689" dataDxfId="5697"/>
    <tableColumn id="10716" xr3:uid="{A71F2109-D8D0-FF48-9C63-5F7F1896D7AB}" name="Colonne10690" dataDxfId="5696"/>
    <tableColumn id="10717" xr3:uid="{8D4DFE42-FE00-B943-BBCD-9F7D1F4ED24B}" name="Colonne10691" dataDxfId="5695"/>
    <tableColumn id="10718" xr3:uid="{379C5B99-2512-6441-922F-686CFFEC41D9}" name="Colonne10692" dataDxfId="5694"/>
    <tableColumn id="10719" xr3:uid="{707FAE94-B96E-1E41-AD7F-818C5F947BB3}" name="Colonne10693" dataDxfId="5693"/>
    <tableColumn id="10720" xr3:uid="{E106EBB2-5EF5-E142-B251-D0B1CF4E94A8}" name="Colonne10694" dataDxfId="5692"/>
    <tableColumn id="10721" xr3:uid="{464AFE50-EF8E-8E4B-8246-CF5C291D6CF4}" name="Colonne10695" dataDxfId="5691"/>
    <tableColumn id="10722" xr3:uid="{3636DF3B-A981-8A40-80D5-C8007AD2AA5F}" name="Colonne10696" dataDxfId="5690"/>
    <tableColumn id="10723" xr3:uid="{CA460046-47C7-F843-B79D-1534840CC24C}" name="Colonne10697" dataDxfId="5689"/>
    <tableColumn id="10724" xr3:uid="{B093CD4A-8EF4-0147-A49D-41CBD1DF8525}" name="Colonne10698" dataDxfId="5688"/>
    <tableColumn id="10725" xr3:uid="{63AD3E5C-5040-8944-97D5-0F3FCBE22B01}" name="Colonne10699" dataDxfId="5687"/>
    <tableColumn id="10726" xr3:uid="{6A775973-0424-2D49-B8EC-0C3DB83291F8}" name="Colonne10700" dataDxfId="5686"/>
    <tableColumn id="10727" xr3:uid="{F429743D-3358-5B47-B7C3-1398B442D4D5}" name="Colonne10701" dataDxfId="5685"/>
    <tableColumn id="10728" xr3:uid="{931A255D-6E6B-FD48-AC8E-BE662E53809E}" name="Colonne10702" dataDxfId="5684"/>
    <tableColumn id="10729" xr3:uid="{2A49A370-5D6E-1446-A32D-437D507FFDEB}" name="Colonne10703" dataDxfId="5683"/>
    <tableColumn id="10730" xr3:uid="{253C29D3-F2C0-6A47-A083-49A257252AFA}" name="Colonne10704" dataDxfId="5682"/>
    <tableColumn id="10731" xr3:uid="{D983D7EC-2697-5145-9CE6-0006237D36C7}" name="Colonne10705" dataDxfId="5681"/>
    <tableColumn id="10732" xr3:uid="{32DD63ED-E0BC-C541-A959-A37B6838199F}" name="Colonne10706" dataDxfId="5680"/>
    <tableColumn id="10733" xr3:uid="{67471C30-59A2-454B-8C15-5FFB71480742}" name="Colonne10707" dataDxfId="5679"/>
    <tableColumn id="10734" xr3:uid="{54941E3E-1C1B-EB49-8451-F1D45A344712}" name="Colonne10708" dataDxfId="5678"/>
    <tableColumn id="10735" xr3:uid="{05471655-628E-8A43-9FD9-B8AD959B49A7}" name="Colonne10709" dataDxfId="5677"/>
    <tableColumn id="10736" xr3:uid="{BCB2D45F-2964-244C-830C-CCC68393A612}" name="Colonne10710" dataDxfId="5676"/>
    <tableColumn id="10737" xr3:uid="{6DB1FEF4-67D6-2A4D-9AA9-35C8C4EC6385}" name="Colonne10711" dataDxfId="5675"/>
    <tableColumn id="10738" xr3:uid="{E97CA047-DF89-7442-87F2-230CE0A8A58F}" name="Colonne10712" dataDxfId="5674"/>
    <tableColumn id="10739" xr3:uid="{26EC0A91-FC30-1B48-998C-791F5BC0916F}" name="Colonne10713" dataDxfId="5673"/>
    <tableColumn id="10740" xr3:uid="{C5631722-D1F8-A04D-BBB1-B9C4A59DBE81}" name="Colonne10714" dataDxfId="5672"/>
    <tableColumn id="10741" xr3:uid="{963244D7-CE30-9949-B7A0-FA4B5EE7EA9A}" name="Colonne10715" dataDxfId="5671"/>
    <tableColumn id="10742" xr3:uid="{669C6DCF-89AC-7C49-995D-F3EC1050FD1C}" name="Colonne10716" dataDxfId="5670"/>
    <tableColumn id="10743" xr3:uid="{CE6EEA6A-0B2C-E64C-8F8A-214D0ACD1529}" name="Colonne10717" dataDxfId="5669"/>
    <tableColumn id="10744" xr3:uid="{F0CE972F-E163-3F4D-AD8F-43356345418C}" name="Colonne10718" dataDxfId="5668"/>
    <tableColumn id="10745" xr3:uid="{3D909DA0-2663-8F4A-BD29-53FA4D0F81E0}" name="Colonne10719" dataDxfId="5667"/>
    <tableColumn id="10746" xr3:uid="{A27FA851-4656-7542-B4A8-86BD8E74EC1E}" name="Colonne10720" dataDxfId="5666"/>
    <tableColumn id="10747" xr3:uid="{4E033FB0-CE89-E542-9E7C-BBCE80D4AA21}" name="Colonne10721" dataDxfId="5665"/>
    <tableColumn id="10748" xr3:uid="{ED9ACC20-40D9-C744-AB92-699C0185BB68}" name="Colonne10722" dataDxfId="5664"/>
    <tableColumn id="10749" xr3:uid="{D6EAE3C8-9EDC-DE40-BC4B-94132656B56A}" name="Colonne10723" dataDxfId="5663"/>
    <tableColumn id="10750" xr3:uid="{B42423B4-141C-9E45-B968-6BCB5BB01070}" name="Colonne10724" dataDxfId="5662"/>
    <tableColumn id="10751" xr3:uid="{838F2364-8FFF-0E4C-B7A0-5BAE0CB04B75}" name="Colonne10725" dataDxfId="5661"/>
    <tableColumn id="10752" xr3:uid="{BDADB530-3ADD-0B4A-9E55-952C0BA82C9A}" name="Colonne10726" dataDxfId="5660"/>
    <tableColumn id="10753" xr3:uid="{3696B825-7F36-554A-B989-62A2CF39C3C0}" name="Colonne10727" dataDxfId="5659"/>
    <tableColumn id="10754" xr3:uid="{1CCE425B-2C97-E54B-A560-A97970C15001}" name="Colonne10728" dataDxfId="5658"/>
    <tableColumn id="10755" xr3:uid="{0846840D-7E53-D144-B95B-4CB0BBF3F1F2}" name="Colonne10729" dataDxfId="5657"/>
    <tableColumn id="10756" xr3:uid="{A1670FF4-DDD3-1647-9468-16550D0BF8FF}" name="Colonne10730" dataDxfId="5656"/>
    <tableColumn id="10757" xr3:uid="{E0616693-AB89-2544-A095-1F259F2FA297}" name="Colonne10731" dataDxfId="5655"/>
    <tableColumn id="10758" xr3:uid="{CDC7A839-EB0D-E84B-8174-E7E7C70DB107}" name="Colonne10732" dataDxfId="5654"/>
    <tableColumn id="10759" xr3:uid="{959821EE-067B-F643-B676-932976E66DA6}" name="Colonne10733" dataDxfId="5653"/>
    <tableColumn id="10760" xr3:uid="{01BB7153-4FED-9F46-B1DF-B105A900E4F0}" name="Colonne10734" dataDxfId="5652"/>
    <tableColumn id="10761" xr3:uid="{7B60363F-7DC3-4F4B-A396-06A2C5CFFB2D}" name="Colonne10735" dataDxfId="5651"/>
    <tableColumn id="10762" xr3:uid="{70769ACF-88D4-1548-B7F8-DEA5444517A3}" name="Colonne10736" dataDxfId="5650"/>
    <tableColumn id="10763" xr3:uid="{75CA2D63-C21D-DE42-B7EC-C4CB51AD3887}" name="Colonne10737" dataDxfId="5649"/>
    <tableColumn id="10764" xr3:uid="{382FBD34-CA83-BF43-BA25-334338403FC9}" name="Colonne10738" dataDxfId="5648"/>
    <tableColumn id="10765" xr3:uid="{E1DC5341-F68C-5346-A795-F27806B14188}" name="Colonne10739" dataDxfId="5647"/>
    <tableColumn id="10766" xr3:uid="{BD2F855A-D988-D84E-8A73-629EF839AECA}" name="Colonne10740" dataDxfId="5646"/>
    <tableColumn id="10767" xr3:uid="{1A9575C2-DEB1-FA48-98BD-660C02A18F97}" name="Colonne10741" dataDxfId="5645"/>
    <tableColumn id="10768" xr3:uid="{27D2B969-844E-7842-8ED3-84745612035E}" name="Colonne10742" dataDxfId="5644"/>
    <tableColumn id="10769" xr3:uid="{82A33B97-42A5-544B-846B-412D7AAD2745}" name="Colonne10743" dataDxfId="5643"/>
    <tableColumn id="10770" xr3:uid="{1ECC3D0C-F971-CF4F-BA2D-40CD4E3F7A6D}" name="Colonne10744" dataDxfId="5642"/>
    <tableColumn id="10771" xr3:uid="{52701B54-652F-6A4F-944B-B3B03B757E2C}" name="Colonne10745" dataDxfId="5641"/>
    <tableColumn id="10772" xr3:uid="{E8DE701A-BD21-784F-93E0-3EDD122CDD00}" name="Colonne10746" dataDxfId="5640"/>
    <tableColumn id="10773" xr3:uid="{D77D92C5-350C-704B-873D-784149249BDD}" name="Colonne10747" dataDxfId="5639"/>
    <tableColumn id="10774" xr3:uid="{E800F0E6-772E-C245-AD49-B6DE8AA5FF4C}" name="Colonne10748" dataDxfId="5638"/>
    <tableColumn id="10775" xr3:uid="{EC407E72-641C-1041-BBAE-349E8368935E}" name="Colonne10749" dataDxfId="5637"/>
    <tableColumn id="10776" xr3:uid="{061A7583-ECDE-E948-AD9C-0AD565F7831F}" name="Colonne10750" dataDxfId="5636"/>
    <tableColumn id="10777" xr3:uid="{F125250F-4930-6041-B672-957668EA6158}" name="Colonne10751" dataDxfId="5635"/>
    <tableColumn id="10778" xr3:uid="{19BCAD27-2A0A-8045-B523-5B2E22168634}" name="Colonne10752" dataDxfId="5634"/>
    <tableColumn id="10779" xr3:uid="{D6055CBF-3EBB-F04D-AE5C-4CC00941F956}" name="Colonne10753" dataDxfId="5633"/>
    <tableColumn id="10780" xr3:uid="{136DEBD0-1BE1-0148-A211-F30E6F358DF5}" name="Colonne10754" dataDxfId="5632"/>
    <tableColumn id="10781" xr3:uid="{BB23864D-8D0B-304F-85C7-F50182CC515F}" name="Colonne10755" dataDxfId="5631"/>
    <tableColumn id="10782" xr3:uid="{2A1DE3E6-6935-9840-90D0-1F448F86D9F3}" name="Colonne10756" dataDxfId="5630"/>
    <tableColumn id="10783" xr3:uid="{7690D17F-B86E-774E-B752-7D06886940CD}" name="Colonne10757" dataDxfId="5629"/>
    <tableColumn id="10784" xr3:uid="{B589D012-26B3-BD4B-AB15-74C4791508E2}" name="Colonne10758" dataDxfId="5628"/>
    <tableColumn id="10785" xr3:uid="{D93E15AB-DE28-A841-994C-7D6EDE19DFF6}" name="Colonne10759" dataDxfId="5627"/>
    <tableColumn id="10786" xr3:uid="{3774D5E3-D706-E94C-82D9-DB58341BBBAD}" name="Colonne10760" dataDxfId="5626"/>
    <tableColumn id="10787" xr3:uid="{82D0214B-08C0-BC49-B4A1-22CEFA141142}" name="Colonne10761" dataDxfId="5625"/>
    <tableColumn id="10788" xr3:uid="{9E8F7A7D-B513-DA4B-B161-3CFE5CD057B4}" name="Colonne10762" dataDxfId="5624"/>
    <tableColumn id="10789" xr3:uid="{55327A74-7735-6D4D-A9DA-42DA3DC7FC0E}" name="Colonne10763" dataDxfId="5623"/>
    <tableColumn id="10790" xr3:uid="{C36891A8-9666-6746-A32E-A1423A0277A4}" name="Colonne10764" dataDxfId="5622"/>
    <tableColumn id="10791" xr3:uid="{5291DFF3-7004-5C4D-ADD2-1946C023302C}" name="Colonne10765" dataDxfId="5621"/>
    <tableColumn id="10792" xr3:uid="{D9EC32D2-2FB1-C341-8687-12512ED34D14}" name="Colonne10766" dataDxfId="5620"/>
    <tableColumn id="10793" xr3:uid="{1131E7A1-36FE-B042-8E79-B1814EAF2F48}" name="Colonne10767" dataDxfId="5619"/>
    <tableColumn id="10794" xr3:uid="{955C2904-CB54-6249-AADB-040D6A3DBCCE}" name="Colonne10768" dataDxfId="5618"/>
    <tableColumn id="10795" xr3:uid="{13492E09-E6F4-B84C-B7E7-DDDDE7913BC1}" name="Colonne10769" dataDxfId="5617"/>
    <tableColumn id="10796" xr3:uid="{F1B6220E-A7C2-C049-A56A-263FD02D9FC3}" name="Colonne10770" dataDxfId="5616"/>
    <tableColumn id="10797" xr3:uid="{FC993458-0A2B-3A41-A611-4A21179AE5EA}" name="Colonne10771" dataDxfId="5615"/>
    <tableColumn id="10798" xr3:uid="{3EBE0396-3F01-6846-85B7-67EB4667549D}" name="Colonne10772" dataDxfId="5614"/>
    <tableColumn id="10799" xr3:uid="{44FE6769-5AEB-4242-A36B-A1BB92BD3F58}" name="Colonne10773" dataDxfId="5613"/>
    <tableColumn id="10800" xr3:uid="{8F870B41-E09B-3140-B630-5085CB1CDA63}" name="Colonne10774" dataDxfId="5612"/>
    <tableColumn id="10801" xr3:uid="{F86DC6AE-BCF9-4945-9EB0-22D0158DA074}" name="Colonne10775" dataDxfId="5611"/>
    <tableColumn id="10802" xr3:uid="{22FEADA7-F370-694C-9AE4-5148E884C76F}" name="Colonne10776" dataDxfId="5610"/>
    <tableColumn id="10803" xr3:uid="{E40068EC-0B39-F847-93CF-FC16A391EE6E}" name="Colonne10777" dataDxfId="5609"/>
    <tableColumn id="10804" xr3:uid="{6739B452-2AB0-CC4B-B87A-BDDA2E4CB14D}" name="Colonne10778" dataDxfId="5608"/>
    <tableColumn id="10805" xr3:uid="{37DA7F1E-35A2-BF4F-B00D-7D71063BEA40}" name="Colonne10779" dataDxfId="5607"/>
    <tableColumn id="10806" xr3:uid="{2929AE16-E433-BF4C-9FEF-9315588F8248}" name="Colonne10780" dataDxfId="5606"/>
    <tableColumn id="10807" xr3:uid="{2DF6504C-32B5-9641-B0BB-634D24414DF4}" name="Colonne10781" dataDxfId="5605"/>
    <tableColumn id="10808" xr3:uid="{7D8795F2-EA84-8A44-A366-E9CFB7898FF4}" name="Colonne10782" dataDxfId="5604"/>
    <tableColumn id="10809" xr3:uid="{5D6E0999-2D52-3D49-A70D-E01A2AD5EF16}" name="Colonne10783" dataDxfId="5603"/>
    <tableColumn id="10810" xr3:uid="{A99E6819-E6E3-2243-BF32-5432DA7B9FF1}" name="Colonne10784" dataDxfId="5602"/>
    <tableColumn id="10811" xr3:uid="{9F1AE7AD-12EC-8047-8127-7FB9AF2F2509}" name="Colonne10785" dataDxfId="5601"/>
    <tableColumn id="10812" xr3:uid="{9DF76F37-3C2F-5A45-AB04-35C7157E5E22}" name="Colonne10786" dataDxfId="5600"/>
    <tableColumn id="10813" xr3:uid="{DB0AB239-8A15-6549-9E4E-AAA7CCCD918B}" name="Colonne10787" dataDxfId="5599"/>
    <tableColumn id="10814" xr3:uid="{521D46E3-61D0-064E-9DCE-C7D652A485E7}" name="Colonne10788" dataDxfId="5598"/>
    <tableColumn id="10815" xr3:uid="{9C34580C-FA24-5D44-83D5-26CD3E6D9345}" name="Colonne10789" dataDxfId="5597"/>
    <tableColumn id="10816" xr3:uid="{B5F46FDF-9E61-4D40-A7CA-A39406582357}" name="Colonne10790" dataDxfId="5596"/>
    <tableColumn id="10817" xr3:uid="{00B94E10-4AC9-DF42-AFE4-679E3AF4F031}" name="Colonne10791" dataDxfId="5595"/>
    <tableColumn id="10818" xr3:uid="{BEB37BE2-9061-0945-9D3C-61800CE316CE}" name="Colonne10792" dataDxfId="5594"/>
    <tableColumn id="10819" xr3:uid="{A8135260-2404-4F4C-8797-D6D2AD8CBCBB}" name="Colonne10793" dataDxfId="5593"/>
    <tableColumn id="10820" xr3:uid="{AE219716-73C3-E24F-9A0E-D6C039550C93}" name="Colonne10794" dataDxfId="5592"/>
    <tableColumn id="10821" xr3:uid="{07E7A105-DFA8-C049-A561-C76E896DFB60}" name="Colonne10795" dataDxfId="5591"/>
    <tableColumn id="10822" xr3:uid="{F86F0CB0-C8C1-604E-8AF7-9FB5B02FA275}" name="Colonne10796" dataDxfId="5590"/>
    <tableColumn id="10823" xr3:uid="{115B33CE-5EFB-A04B-AB73-BF7FB17FF9CA}" name="Colonne10797" dataDxfId="5589"/>
    <tableColumn id="10824" xr3:uid="{8D37CBF8-8BA4-7444-8224-B22868B0B6D9}" name="Colonne10798" dataDxfId="5588"/>
    <tableColumn id="10825" xr3:uid="{D029C792-5664-394A-AC9D-21C94664D055}" name="Colonne10799" dataDxfId="5587"/>
    <tableColumn id="10826" xr3:uid="{1BE923BF-D40D-6940-9555-5BF1A34DA547}" name="Colonne10800" dataDxfId="5586"/>
    <tableColumn id="10827" xr3:uid="{31E7A094-35F8-744E-83D9-4E41955303C4}" name="Colonne10801" dataDxfId="5585"/>
    <tableColumn id="10828" xr3:uid="{A84F0955-99A0-A84E-BF60-FF81A1063A9D}" name="Colonne10802" dataDxfId="5584"/>
    <tableColumn id="10829" xr3:uid="{8942888F-BB3B-6242-AEB7-FD1DC3E1C3DE}" name="Colonne10803" dataDxfId="5583"/>
    <tableColumn id="10830" xr3:uid="{88A4DD34-4196-704A-B935-FC11B7FCB8C7}" name="Colonne10804" dataDxfId="5582"/>
    <tableColumn id="10831" xr3:uid="{D6847CB4-68AC-854D-A998-BCC9A0A52F4A}" name="Colonne10805" dataDxfId="5581"/>
    <tableColumn id="10832" xr3:uid="{6FF52D29-5600-0149-B7FA-6D0E85D24535}" name="Colonne10806" dataDxfId="5580"/>
    <tableColumn id="10833" xr3:uid="{139D2E60-4A17-DD49-9D11-8CF11FF80A79}" name="Colonne10807" dataDxfId="5579"/>
    <tableColumn id="10834" xr3:uid="{206815BC-3799-F943-BFF3-87C9D58628B2}" name="Colonne10808" dataDxfId="5578"/>
    <tableColumn id="10835" xr3:uid="{5C9CD053-723D-374E-AE83-D08505359AAE}" name="Colonne10809" dataDxfId="5577"/>
    <tableColumn id="10836" xr3:uid="{1BC346E7-6EE2-D44A-833A-988EB0D120AA}" name="Colonne10810" dataDxfId="5576"/>
    <tableColumn id="10837" xr3:uid="{4E53CC18-29A1-0D43-A27F-371DBC2DDAAB}" name="Colonne10811" dataDxfId="5575"/>
    <tableColumn id="10838" xr3:uid="{89DFFE58-4C49-7C49-A989-6B49DDE0D8E9}" name="Colonne10812" dataDxfId="5574"/>
    <tableColumn id="10839" xr3:uid="{E9A537DB-5C77-5F44-9C0F-6D5B79277AED}" name="Colonne10813" dataDxfId="5573"/>
    <tableColumn id="10840" xr3:uid="{A656E57B-6E0D-B84C-86DB-7F85EDEDE7B3}" name="Colonne10814" dataDxfId="5572"/>
    <tableColumn id="10841" xr3:uid="{3C7E2D63-2155-DB4E-9399-82C8A44816E2}" name="Colonne10815" dataDxfId="5571"/>
    <tableColumn id="10842" xr3:uid="{F44E87CC-769D-0E4F-9A23-A75563196718}" name="Colonne10816" dataDxfId="5570"/>
    <tableColumn id="10843" xr3:uid="{4F08EBA8-F989-BB45-A040-B6A1AF0FC26F}" name="Colonne10817" dataDxfId="5569"/>
    <tableColumn id="10844" xr3:uid="{3C53D1FF-961D-544F-80EE-32F659D6A53D}" name="Colonne10818" dataDxfId="5568"/>
    <tableColumn id="10845" xr3:uid="{C0F14CA4-D8CC-B048-84B3-701519B53662}" name="Colonne10819" dataDxfId="5567"/>
    <tableColumn id="10846" xr3:uid="{79479C46-3217-1746-BDD3-DB07253653C6}" name="Colonne10820" dataDxfId="5566"/>
    <tableColumn id="10847" xr3:uid="{C8F87D0F-4743-5344-9BBA-3B0236DE9DFC}" name="Colonne10821" dataDxfId="5565"/>
    <tableColumn id="10848" xr3:uid="{94B5CBAB-F9BB-8041-B0B4-A8AEF00FBF6F}" name="Colonne10822" dataDxfId="5564"/>
    <tableColumn id="10849" xr3:uid="{9CE4E1E1-551C-2D48-AAE7-37A65A623D44}" name="Colonne10823" dataDxfId="5563"/>
    <tableColumn id="10850" xr3:uid="{24B3C9C3-9019-A243-9A05-4CFD83712E69}" name="Colonne10824" dataDxfId="5562"/>
    <tableColumn id="10851" xr3:uid="{548A88FA-1B98-A048-BCC0-89F1E5DB9877}" name="Colonne10825" dataDxfId="5561"/>
    <tableColumn id="10852" xr3:uid="{EC4B4A11-D677-3E46-B4D8-3D11DD5976EA}" name="Colonne10826" dataDxfId="5560"/>
    <tableColumn id="10853" xr3:uid="{0691B5DE-41B3-FA4A-853D-0D235245F6E4}" name="Colonne10827" dataDxfId="5559"/>
    <tableColumn id="10854" xr3:uid="{3266A07A-88C8-4742-85C6-324EF801C034}" name="Colonne10828" dataDxfId="5558"/>
    <tableColumn id="10855" xr3:uid="{9D1A9C3F-E6BA-AF4F-856F-57322C97868A}" name="Colonne10829" dataDxfId="5557"/>
    <tableColumn id="10856" xr3:uid="{9F017634-1C9F-F747-A737-8555842633FD}" name="Colonne10830" dataDxfId="5556"/>
    <tableColumn id="10857" xr3:uid="{4D27A73A-CF75-5449-A3E1-F4E20B094A40}" name="Colonne10831" dataDxfId="5555"/>
    <tableColumn id="10858" xr3:uid="{8B992D8A-3BF3-DF47-82F6-5EDA69502B08}" name="Colonne10832" dataDxfId="5554"/>
    <tableColumn id="10859" xr3:uid="{D5CCBFB1-A338-7C4B-B1E7-C5776F776792}" name="Colonne10833" dataDxfId="5553"/>
    <tableColumn id="10860" xr3:uid="{891C0EE3-64D9-3547-874F-92EE10D07601}" name="Colonne10834" dataDxfId="5552"/>
    <tableColumn id="10861" xr3:uid="{291ADEB9-F325-9146-A434-9383866D7DFF}" name="Colonne10835" dataDxfId="5551"/>
    <tableColumn id="10862" xr3:uid="{CAC7A773-7061-BE4D-8A76-F70F9BCBF979}" name="Colonne10836" dataDxfId="5550"/>
    <tableColumn id="10863" xr3:uid="{35EB2201-C859-3441-B983-7590F9499E34}" name="Colonne10837" dataDxfId="5549"/>
    <tableColumn id="10864" xr3:uid="{D953F4D4-8664-B148-9D16-18DB0AFF1375}" name="Colonne10838" dataDxfId="5548"/>
    <tableColumn id="10865" xr3:uid="{02C1FF4E-1940-3042-9BE4-B65694DDD1BF}" name="Colonne10839" dataDxfId="5547"/>
    <tableColumn id="10866" xr3:uid="{5414A92D-9507-1243-98A8-95DEEF8F4F7C}" name="Colonne10840" dataDxfId="5546"/>
    <tableColumn id="10867" xr3:uid="{15B91CD5-FE29-8E47-B4C8-DB2F168113C9}" name="Colonne10841" dataDxfId="5545"/>
    <tableColumn id="10868" xr3:uid="{327D33FA-EF79-0E48-B4BF-7CD3F65E4C54}" name="Colonne10842" dataDxfId="5544"/>
    <tableColumn id="10869" xr3:uid="{D06DAE1C-F494-4F49-99B6-703E0D70E0D4}" name="Colonne10843" dataDxfId="5543"/>
    <tableColumn id="10870" xr3:uid="{EDFD314E-0CC4-F542-BD9A-8903C6B1A0E2}" name="Colonne10844" dataDxfId="5542"/>
    <tableColumn id="10871" xr3:uid="{CD99DCC0-0A40-AB4A-84EF-B93A665263B8}" name="Colonne10845" dataDxfId="5541"/>
    <tableColumn id="10872" xr3:uid="{58087B73-61BA-754C-BE3D-0B0C9E6C2F19}" name="Colonne10846" dataDxfId="5540"/>
    <tableColumn id="10873" xr3:uid="{994215A9-3DFB-DC48-B098-6830E34072F0}" name="Colonne10847" dataDxfId="5539"/>
    <tableColumn id="10874" xr3:uid="{94D2070F-A8E8-3549-A742-E6B2C3DBFE79}" name="Colonne10848" dataDxfId="5538"/>
    <tableColumn id="10875" xr3:uid="{48CCA0BA-A713-1847-AF1D-F375740A59D7}" name="Colonne10849" dataDxfId="5537"/>
    <tableColumn id="10876" xr3:uid="{FC08912B-E4BA-2742-A935-EE2FFC2ADCC7}" name="Colonne10850" dataDxfId="5536"/>
    <tableColumn id="10877" xr3:uid="{67682F39-7B31-6146-9149-222FFB6E033F}" name="Colonne10851" dataDxfId="5535"/>
    <tableColumn id="10878" xr3:uid="{CCF58C65-5A81-FC46-BB9B-85991C4123A0}" name="Colonne10852" dataDxfId="5534"/>
    <tableColumn id="10879" xr3:uid="{9CDBD119-4829-3843-8398-BDB7EF4CF56D}" name="Colonne10853" dataDxfId="5533"/>
    <tableColumn id="10880" xr3:uid="{EC5F6E77-5F7D-2E43-9E0D-7DA3C9727F6A}" name="Colonne10854" dataDxfId="5532"/>
    <tableColumn id="10881" xr3:uid="{5A35CD45-8378-2548-8E97-69464470D860}" name="Colonne10855" dataDxfId="5531"/>
    <tableColumn id="10882" xr3:uid="{8FBF905B-06C7-624B-AC7D-ECD965E55F1E}" name="Colonne10856" dataDxfId="5530"/>
    <tableColumn id="10883" xr3:uid="{E15E6641-6BFF-E64E-8632-462EC8346F97}" name="Colonne10857" dataDxfId="5529"/>
    <tableColumn id="10884" xr3:uid="{F4A753AD-14F9-C846-971D-A1EE13A7F4D5}" name="Colonne10858" dataDxfId="5528"/>
    <tableColumn id="10885" xr3:uid="{36E1072F-B17D-8243-BA58-5F690E56D309}" name="Colonne10859" dataDxfId="5527"/>
    <tableColumn id="10886" xr3:uid="{20D4243C-416D-5D43-935E-56117DA6EC70}" name="Colonne10860" dataDxfId="5526"/>
    <tableColumn id="10887" xr3:uid="{B3C7C38B-A873-6F4E-869C-40FD0B630C75}" name="Colonne10861" dataDxfId="5525"/>
    <tableColumn id="10888" xr3:uid="{7719B71D-E11E-834C-90C0-3CE942DD1D21}" name="Colonne10862" dataDxfId="5524"/>
    <tableColumn id="10889" xr3:uid="{BB639C8D-1043-3F43-A901-66AC9BE35F41}" name="Colonne10863" dataDxfId="5523"/>
    <tableColumn id="10890" xr3:uid="{F5B43051-8309-AC45-9865-D72C488BEDB1}" name="Colonne10864" dataDxfId="5522"/>
    <tableColumn id="10891" xr3:uid="{8E8C7FCE-A672-BA40-A3E0-A25C8FC76D4A}" name="Colonne10865" dataDxfId="5521"/>
    <tableColumn id="10892" xr3:uid="{EEFFECE9-3901-1340-A479-3C973675B1C5}" name="Colonne10866" dataDxfId="5520"/>
    <tableColumn id="10893" xr3:uid="{74375662-63D5-F248-B3A3-B1C5FD57AF35}" name="Colonne10867" dataDxfId="5519"/>
    <tableColumn id="10894" xr3:uid="{C78F6489-8844-6F49-8034-5492380B7943}" name="Colonne10868" dataDxfId="5518"/>
    <tableColumn id="10895" xr3:uid="{A27BE9E4-03D2-D240-9096-F64BFBA01634}" name="Colonne10869" dataDxfId="5517"/>
    <tableColumn id="10896" xr3:uid="{FE853326-CD6B-F846-AA6D-C5AD0E41CCD7}" name="Colonne10870" dataDxfId="5516"/>
    <tableColumn id="10897" xr3:uid="{069758D4-4B4C-2E46-80C0-D09E1778C3CB}" name="Colonne10871" dataDxfId="5515"/>
    <tableColumn id="10898" xr3:uid="{B3968071-043A-DE4B-9369-4E0B74C3C4C9}" name="Colonne10872" dataDxfId="5514"/>
    <tableColumn id="10899" xr3:uid="{D403A194-BE45-B648-A2BF-20B92BFE674C}" name="Colonne10873" dataDxfId="5513"/>
    <tableColumn id="10900" xr3:uid="{C66F805F-59A8-AC4B-AB34-68F99098B34F}" name="Colonne10874" dataDxfId="5512"/>
    <tableColumn id="10901" xr3:uid="{ECB7CC10-6A3B-0D48-92F2-78AE42808B1F}" name="Colonne10875" dataDxfId="5511"/>
    <tableColumn id="10902" xr3:uid="{5148D920-6398-A349-834F-F83FEB4762A3}" name="Colonne10876" dataDxfId="5510"/>
    <tableColumn id="10903" xr3:uid="{4FA4F6F5-3B11-6643-916B-62D47AF901B0}" name="Colonne10877" dataDxfId="5509"/>
    <tableColumn id="10904" xr3:uid="{7CF00097-B023-3841-A657-827C5DED073F}" name="Colonne10878" dataDxfId="5508"/>
    <tableColumn id="10905" xr3:uid="{3B7DC39A-9F89-194B-90A6-5A46349ECD83}" name="Colonne10879" dataDxfId="5507"/>
    <tableColumn id="10906" xr3:uid="{A3084E1B-C592-0B41-AE37-9582DC878389}" name="Colonne10880" dataDxfId="5506"/>
    <tableColumn id="10907" xr3:uid="{8A9DB5E2-9DCD-044E-97F3-4F11B048D6F3}" name="Colonne10881" dataDxfId="5505"/>
    <tableColumn id="10908" xr3:uid="{BC2EB1F4-0150-CD4F-970D-182EF58BC72A}" name="Colonne10882" dataDxfId="5504"/>
    <tableColumn id="10909" xr3:uid="{BBC3B92D-CD36-4447-AE7D-3CD56AF01E6D}" name="Colonne10883" dataDxfId="5503"/>
    <tableColumn id="10910" xr3:uid="{382E8466-0F17-7344-B5FA-BE7829A8E442}" name="Colonne10884" dataDxfId="5502"/>
    <tableColumn id="10911" xr3:uid="{3625B659-E19B-5043-A07C-28EE4B14BC98}" name="Colonne10885" dataDxfId="5501"/>
    <tableColumn id="10912" xr3:uid="{AD6A0A57-4E9D-CD43-8C08-A165EF794018}" name="Colonne10886" dataDxfId="5500"/>
    <tableColumn id="10913" xr3:uid="{B1116C12-AABC-4341-A540-8442245D3D40}" name="Colonne10887" dataDxfId="5499"/>
    <tableColumn id="10914" xr3:uid="{B6800650-90DD-3340-B5BB-70B3F658FC7A}" name="Colonne10888" dataDxfId="5498"/>
    <tableColumn id="10915" xr3:uid="{86ABE066-2997-3143-9FE4-5BAC657B1CC2}" name="Colonne10889" dataDxfId="5497"/>
    <tableColumn id="10916" xr3:uid="{59E6D5CC-A692-3045-99F4-D96D743FA203}" name="Colonne10890" dataDxfId="5496"/>
    <tableColumn id="10917" xr3:uid="{3F051F07-19FF-9C43-9EBF-CBFA1D4A3942}" name="Colonne10891" dataDxfId="5495"/>
    <tableColumn id="10918" xr3:uid="{F960A528-9D34-614E-BE7A-E4D18F463229}" name="Colonne10892" dataDxfId="5494"/>
    <tableColumn id="10919" xr3:uid="{EB50C255-35E6-C442-A47B-6F1F7E8BD03E}" name="Colonne10893" dataDxfId="5493"/>
    <tableColumn id="10920" xr3:uid="{E34B73BE-E336-EF46-872D-3D25C5F89814}" name="Colonne10894" dataDxfId="5492"/>
    <tableColumn id="10921" xr3:uid="{29D1076E-B59D-E644-B3D0-E77E058D37F8}" name="Colonne10895" dataDxfId="5491"/>
    <tableColumn id="10922" xr3:uid="{78C86055-61C8-694B-8072-8D2BA024B65A}" name="Colonne10896" dataDxfId="5490"/>
    <tableColumn id="10923" xr3:uid="{46C67A89-E08E-064B-B0CB-D6BE830700A1}" name="Colonne10897" dataDxfId="5489"/>
    <tableColumn id="10924" xr3:uid="{EA5578F3-FE9F-004F-A44E-78543AD65BD7}" name="Colonne10898" dataDxfId="5488"/>
    <tableColumn id="10925" xr3:uid="{854395FF-331F-9D48-A3C1-D4A0BA392582}" name="Colonne10899" dataDxfId="5487"/>
    <tableColumn id="10926" xr3:uid="{BE9EA7E8-0FB7-0345-A3EE-0145031CC814}" name="Colonne10900" dataDxfId="5486"/>
    <tableColumn id="10927" xr3:uid="{5E896450-E6D1-8E41-9397-9CF776A0E8CC}" name="Colonne10901" dataDxfId="5485"/>
    <tableColumn id="10928" xr3:uid="{2711BC00-6A1D-6543-B228-04531CE87329}" name="Colonne10902" dataDxfId="5484"/>
    <tableColumn id="10929" xr3:uid="{F70459FF-C050-5546-AB0A-F7BAE3EAAF74}" name="Colonne10903" dataDxfId="5483"/>
    <tableColumn id="10930" xr3:uid="{ACB076A6-3832-B849-B99E-B70E488DAC90}" name="Colonne10904" dataDxfId="5482"/>
    <tableColumn id="10931" xr3:uid="{7C34C038-FFC6-CE40-81F9-9E7B98164824}" name="Colonne10905" dataDxfId="5481"/>
    <tableColumn id="10932" xr3:uid="{9211FCD7-7CA2-BA47-B824-AE725861DD93}" name="Colonne10906" dataDxfId="5480"/>
    <tableColumn id="10933" xr3:uid="{C012A88C-4A10-5D42-A2AD-33792D9D09BB}" name="Colonne10907" dataDxfId="5479"/>
    <tableColumn id="10934" xr3:uid="{87592E41-1976-854C-B0AE-754F8985587B}" name="Colonne10908" dataDxfId="5478"/>
    <tableColumn id="10935" xr3:uid="{D49FF6B4-95B7-0342-8C94-8657FADE284F}" name="Colonne10909" dataDxfId="5477"/>
    <tableColumn id="10936" xr3:uid="{9583CFA6-7943-B04E-8B36-250090608914}" name="Colonne10910" dataDxfId="5476"/>
    <tableColumn id="10937" xr3:uid="{EB371046-BF38-BA4E-93BD-D5AFF266E17F}" name="Colonne10911" dataDxfId="5475"/>
    <tableColumn id="10938" xr3:uid="{70F83B8B-048D-DD49-ADEF-583CA1AC1C01}" name="Colonne10912" dataDxfId="5474"/>
    <tableColumn id="10939" xr3:uid="{8A74CB32-A633-2041-9742-6A46760A7657}" name="Colonne10913" dataDxfId="5473"/>
    <tableColumn id="10940" xr3:uid="{AB59DFBE-0144-AE46-A1AC-FF88D39AD51E}" name="Colonne10914" dataDxfId="5472"/>
    <tableColumn id="10941" xr3:uid="{F12C4946-CFA8-3242-8B08-79F391786770}" name="Colonne10915" dataDxfId="5471"/>
    <tableColumn id="10942" xr3:uid="{AD6493CC-6DAD-F947-BA83-C63636002D7A}" name="Colonne10916" dataDxfId="5470"/>
    <tableColumn id="10943" xr3:uid="{1A2AE60F-7D7E-E647-8356-9FC6FE89EED8}" name="Colonne10917" dataDxfId="5469"/>
    <tableColumn id="10944" xr3:uid="{A0B88B6F-E758-EE44-884F-88DDC30ABA74}" name="Colonne10918" dataDxfId="5468"/>
    <tableColumn id="10945" xr3:uid="{D2D1AD05-0E07-A04B-8329-28A6E0CC8A64}" name="Colonne10919" dataDxfId="5467"/>
    <tableColumn id="10946" xr3:uid="{C2CD7DB7-B768-EE48-8D4D-853B1A0A03D6}" name="Colonne10920" dataDxfId="5466"/>
    <tableColumn id="10947" xr3:uid="{C925143A-0DDA-174E-86B0-B3BDB329CCC6}" name="Colonne10921" dataDxfId="5465"/>
    <tableColumn id="10948" xr3:uid="{99D20CE3-0E9F-FF4B-8359-71D583BCD6F0}" name="Colonne10922" dataDxfId="5464"/>
    <tableColumn id="10949" xr3:uid="{E915559A-B2CF-664F-93A4-CBD0383397E2}" name="Colonne10923" dataDxfId="5463"/>
    <tableColumn id="10950" xr3:uid="{02D34CC4-540D-2C42-A95D-EA30DEBEBF3B}" name="Colonne10924" dataDxfId="5462"/>
    <tableColumn id="10951" xr3:uid="{AEA86B0C-EF7E-7B4C-9859-F1908EF406A5}" name="Colonne10925" dataDxfId="5461"/>
    <tableColumn id="10952" xr3:uid="{224C8AF8-AFAB-714D-BCF8-97FAE9302726}" name="Colonne10926" dataDxfId="5460"/>
    <tableColumn id="10953" xr3:uid="{7E368851-EFA2-B94D-B82D-507FAD5082B8}" name="Colonne10927" dataDxfId="5459"/>
    <tableColumn id="10954" xr3:uid="{011E82D4-8812-4145-B444-23FB3F236864}" name="Colonne10928" dataDxfId="5458"/>
    <tableColumn id="10955" xr3:uid="{8D0E3A05-84A7-0B4C-8576-3C959EB9C77D}" name="Colonne10929" dataDxfId="5457"/>
    <tableColumn id="10956" xr3:uid="{4C51869C-ABB3-8B4D-AB43-D58839442E98}" name="Colonne10930" dataDxfId="5456"/>
    <tableColumn id="10957" xr3:uid="{BC141CBA-514A-8742-BD11-F62808CF4143}" name="Colonne10931" dataDxfId="5455"/>
    <tableColumn id="10958" xr3:uid="{EE544497-8B25-7146-A170-50CE32239C6D}" name="Colonne10932" dataDxfId="5454"/>
    <tableColumn id="10959" xr3:uid="{80573F09-CFD2-D848-B0DA-89DD40A50FEA}" name="Colonne10933" dataDxfId="5453"/>
    <tableColumn id="10960" xr3:uid="{46C2881A-04FB-0442-803B-6599EE8D3131}" name="Colonne10934" dataDxfId="5452"/>
    <tableColumn id="10961" xr3:uid="{AB460FF1-F9D7-B741-BA3D-286FEBFB00EA}" name="Colonne10935" dataDxfId="5451"/>
    <tableColumn id="10962" xr3:uid="{E3E18975-C724-8745-83D1-FE04CBCEC21E}" name="Colonne10936" dataDxfId="5450"/>
    <tableColumn id="10963" xr3:uid="{1500DFDC-EAF0-5C45-A886-E1B45E5BB1B0}" name="Colonne10937" dataDxfId="5449"/>
    <tableColumn id="10964" xr3:uid="{B8EFDBFF-6EF5-DE46-8DF9-BD270A86E104}" name="Colonne10938" dataDxfId="5448"/>
    <tableColumn id="10965" xr3:uid="{C0043C1B-5E3D-5148-AC71-2E0D83EB4EF5}" name="Colonne10939" dataDxfId="5447"/>
    <tableColumn id="10966" xr3:uid="{F888AA4C-BF16-3D49-9674-EF4D3883CA6D}" name="Colonne10940" dataDxfId="5446"/>
    <tableColumn id="10967" xr3:uid="{80C210E3-0E63-284C-8F90-8F0DA82E5DD0}" name="Colonne10941" dataDxfId="5445"/>
    <tableColumn id="10968" xr3:uid="{57EBC8A3-EFBF-2F49-A97F-11609106D4BC}" name="Colonne10942" dataDxfId="5444"/>
    <tableColumn id="10969" xr3:uid="{87EA5FAA-EB93-2140-938B-398A5C981FB6}" name="Colonne10943" dataDxfId="5443"/>
    <tableColumn id="10970" xr3:uid="{84B84D3F-7A3A-9543-B506-69A4C458CE26}" name="Colonne10944" dataDxfId="5442"/>
    <tableColumn id="10971" xr3:uid="{5224A814-6681-FB46-942A-E45D78AAAD91}" name="Colonne10945" dataDxfId="5441"/>
    <tableColumn id="10972" xr3:uid="{D027CEE9-46FC-7D48-BA49-9E531BC7E1A2}" name="Colonne10946" dataDxfId="5440"/>
    <tableColumn id="10973" xr3:uid="{1817A97C-BAED-044A-A424-C32350E65DD9}" name="Colonne10947" dataDxfId="5439"/>
    <tableColumn id="10974" xr3:uid="{1C7BC12B-C17D-2649-B398-9CB7E9F3C40D}" name="Colonne10948" dataDxfId="5438"/>
    <tableColumn id="10975" xr3:uid="{1074A2C5-9FC1-3F48-9A5D-FC59CD384FD9}" name="Colonne10949" dataDxfId="5437"/>
    <tableColumn id="10976" xr3:uid="{749C518A-5687-3D4D-9C33-062A0547EDC1}" name="Colonne10950" dataDxfId="5436"/>
    <tableColumn id="10977" xr3:uid="{1FD28923-0668-7141-980F-1A41E98EE94A}" name="Colonne10951" dataDxfId="5435"/>
    <tableColumn id="10978" xr3:uid="{F939F8F1-53EF-4F4E-8646-4EDEC14EF081}" name="Colonne10952" dataDxfId="5434"/>
    <tableColumn id="10979" xr3:uid="{62435C24-7D73-C64C-A7A2-0FA417F3C7B7}" name="Colonne10953" dataDxfId="5433"/>
    <tableColumn id="10980" xr3:uid="{A97D80A3-649A-554B-B7D3-4C77C109A55C}" name="Colonne10954" dataDxfId="5432"/>
    <tableColumn id="10981" xr3:uid="{81314DAD-47E1-954F-AD55-3F08FB525D19}" name="Colonne10955" dataDxfId="5431"/>
    <tableColumn id="10982" xr3:uid="{7D884769-CAA4-3848-8B4E-77D65D12ACD8}" name="Colonne10956" dataDxfId="5430"/>
    <tableColumn id="10983" xr3:uid="{1FCBB86D-F3FA-4843-AE92-EB593538D3B8}" name="Colonne10957" dataDxfId="5429"/>
    <tableColumn id="10984" xr3:uid="{DCA80CC5-9F62-9A4A-8E04-C7CF1C2C6137}" name="Colonne10958" dataDxfId="5428"/>
    <tableColumn id="10985" xr3:uid="{5CBF37B8-6E57-6E47-986D-4E81DEF18B2E}" name="Colonne10959" dataDxfId="5427"/>
    <tableColumn id="10986" xr3:uid="{84AF70B0-4107-ED4E-80AF-87847E562372}" name="Colonne10960" dataDxfId="5426"/>
    <tableColumn id="10987" xr3:uid="{259E4CDA-F855-B643-96CD-6D3A9E9A907F}" name="Colonne10961" dataDxfId="5425"/>
    <tableColumn id="10988" xr3:uid="{1291DDB6-F86E-6947-B5EB-5EB94E04CC5B}" name="Colonne10962" dataDxfId="5424"/>
    <tableColumn id="10989" xr3:uid="{48117DB3-8F01-184A-B392-BB8B6DF44CCA}" name="Colonne10963" dataDxfId="5423"/>
    <tableColumn id="10990" xr3:uid="{B9535265-BAC9-6447-8BBE-0D249014C3C8}" name="Colonne10964" dataDxfId="5422"/>
    <tableColumn id="10991" xr3:uid="{B6D437A3-0A2C-1545-B88D-DC4F3487A9F1}" name="Colonne10965" dataDxfId="5421"/>
    <tableColumn id="10992" xr3:uid="{A91B0A06-E96E-5248-9C32-3D1557F8356E}" name="Colonne10966" dataDxfId="5420"/>
    <tableColumn id="10993" xr3:uid="{CDF8C4D8-2955-8E45-84CF-5F84303EA305}" name="Colonne10967" dataDxfId="5419"/>
    <tableColumn id="10994" xr3:uid="{7301ED7D-ECAC-D54A-97D3-23AC12EDC31A}" name="Colonne10968" dataDxfId="5418"/>
    <tableColumn id="10995" xr3:uid="{FC3FD8D4-41FA-3042-AD4A-B30CA3368A77}" name="Colonne10969" dataDxfId="5417"/>
    <tableColumn id="10996" xr3:uid="{64391150-DDE2-FB42-8E7A-91EEF454E41D}" name="Colonne10970" dataDxfId="5416"/>
    <tableColumn id="10997" xr3:uid="{0E7BBA5D-F1D0-D141-9CFF-9ECD275CF4C3}" name="Colonne10971" dataDxfId="5415"/>
    <tableColumn id="10998" xr3:uid="{C8B18A7C-821E-DD46-9463-2DB389063695}" name="Colonne10972" dataDxfId="5414"/>
    <tableColumn id="10999" xr3:uid="{89F44806-9997-5D49-9055-12E1D375E5F4}" name="Colonne10973" dataDxfId="5413"/>
    <tableColumn id="11000" xr3:uid="{E4A02EB4-E0EA-E84E-B51A-BE69D7F18380}" name="Colonne10974" dataDxfId="5412"/>
    <tableColumn id="11001" xr3:uid="{1F5F6157-9844-9A4D-950C-5E41BFFC2963}" name="Colonne10975" dataDxfId="5411"/>
    <tableColumn id="11002" xr3:uid="{B59EF364-1AA2-CE4F-A2AF-86351EEF92BF}" name="Colonne10976" dataDxfId="5410"/>
    <tableColumn id="11003" xr3:uid="{68C43D47-D486-2242-94F6-446A1213918A}" name="Colonne10977" dataDxfId="5409"/>
    <tableColumn id="11004" xr3:uid="{B7C21607-D586-054A-9DD6-9A2F0059CE44}" name="Colonne10978" dataDxfId="5408"/>
    <tableColumn id="11005" xr3:uid="{D61CD0B9-60B9-2A4B-9CB9-35FB8AD5D025}" name="Colonne10979" dataDxfId="5407"/>
    <tableColumn id="11006" xr3:uid="{D5E04623-A85D-1B4F-9AD5-ECE1BB8C8B3E}" name="Colonne10980" dataDxfId="5406"/>
    <tableColumn id="11007" xr3:uid="{06CEFC4A-446C-DD4C-849D-1F17F1DCE802}" name="Colonne10981" dataDxfId="5405"/>
    <tableColumn id="11008" xr3:uid="{21604100-E968-F941-B0F3-41C71ACEE79D}" name="Colonne10982" dataDxfId="5404"/>
    <tableColumn id="11009" xr3:uid="{3D7242E6-899C-564B-9D3B-A78EEC807BA4}" name="Colonne10983" dataDxfId="5403"/>
    <tableColumn id="11010" xr3:uid="{EF3E32AD-4973-724D-B8A6-A1AEA496A028}" name="Colonne10984" dataDxfId="5402"/>
    <tableColumn id="11011" xr3:uid="{95544E1A-863B-DA41-9313-C055C64143A0}" name="Colonne10985" dataDxfId="5401"/>
    <tableColumn id="11012" xr3:uid="{89C3AC97-FCB3-EA41-B2A8-6F13BCA6EBFA}" name="Colonne10986" dataDxfId="5400"/>
    <tableColumn id="11013" xr3:uid="{A367F871-B687-3341-BC4F-1B38DF5005A0}" name="Colonne10987" dataDxfId="5399"/>
    <tableColumn id="11014" xr3:uid="{76F8C607-28F3-A34F-8EB4-53CC262A5C5D}" name="Colonne10988" dataDxfId="5398"/>
    <tableColumn id="11015" xr3:uid="{979F5435-9268-6549-939A-5C30D1CA4C46}" name="Colonne10989" dataDxfId="5397"/>
    <tableColumn id="11016" xr3:uid="{D6F1EDEC-BF89-8D48-8A28-E22F68DBE20B}" name="Colonne10990" dataDxfId="5396"/>
    <tableColumn id="11017" xr3:uid="{97CF1FDB-FEEA-754D-BE0F-947EE2CCFC89}" name="Colonne10991" dataDxfId="5395"/>
    <tableColumn id="11018" xr3:uid="{4F57A2D5-3E04-4946-B8FB-4CF20F1299EA}" name="Colonne10992" dataDxfId="5394"/>
    <tableColumn id="11019" xr3:uid="{7CF18966-0025-3B42-9938-F3DF0597060F}" name="Colonne10993" dataDxfId="5393"/>
    <tableColumn id="11020" xr3:uid="{289A2B9D-B772-EC40-8E54-BAA22A6F45A0}" name="Colonne10994" dataDxfId="5392"/>
    <tableColumn id="11021" xr3:uid="{1538BE94-2B0A-EB45-A325-FA83D1FC932D}" name="Colonne10995" dataDxfId="5391"/>
    <tableColumn id="11022" xr3:uid="{0B2C45BF-A97C-F54D-B505-5307E662DD5F}" name="Colonne10996" dataDxfId="5390"/>
    <tableColumn id="11023" xr3:uid="{4D7861CE-4920-5742-A180-C7B2FBB4B8B3}" name="Colonne10997" dataDxfId="5389"/>
    <tableColumn id="11024" xr3:uid="{244E8B52-4242-6F44-A928-D7F27D3D0C8E}" name="Colonne10998" dataDxfId="5388"/>
    <tableColumn id="11025" xr3:uid="{DE9A6B47-3643-CA4A-B7FD-DBE95F35A91C}" name="Colonne10999" dataDxfId="5387"/>
    <tableColumn id="11026" xr3:uid="{8954E4A9-2550-D04A-85D1-818B1BDA817F}" name="Colonne11000" dataDxfId="5386"/>
    <tableColumn id="11027" xr3:uid="{684A8DB4-F02F-BF4C-9B9A-F367D3044CAA}" name="Colonne11001" dataDxfId="5385"/>
    <tableColumn id="11028" xr3:uid="{18AAB320-0005-7B4A-91CC-B4C187B12E02}" name="Colonne11002" dataDxfId="5384"/>
    <tableColumn id="11029" xr3:uid="{695DB45C-47E0-3E40-8CD1-1ED5529CEC73}" name="Colonne11003" dataDxfId="5383"/>
    <tableColumn id="11030" xr3:uid="{E3E0002E-C834-B042-8914-61A5CA9AA39E}" name="Colonne11004" dataDxfId="5382"/>
    <tableColumn id="11031" xr3:uid="{F486B89C-2515-7E45-A232-474653E1A416}" name="Colonne11005" dataDxfId="5381"/>
    <tableColumn id="11032" xr3:uid="{050A6587-93D0-0A43-9F5E-95ACF902E9FC}" name="Colonne11006" dataDxfId="5380"/>
    <tableColumn id="11033" xr3:uid="{FBB4B30F-81C9-7B47-8753-846042F86D54}" name="Colonne11007" dataDxfId="5379"/>
    <tableColumn id="11034" xr3:uid="{BE3B5493-4AC5-524A-BBD7-1B2A8732F8BE}" name="Colonne11008" dataDxfId="5378"/>
    <tableColumn id="11035" xr3:uid="{2CDC1C04-00D7-FB45-B405-8AB4A830AAB2}" name="Colonne11009" dataDxfId="5377"/>
    <tableColumn id="11036" xr3:uid="{70C33B23-CE8D-2C41-97C9-0E9B6810301F}" name="Colonne11010" dataDxfId="5376"/>
    <tableColumn id="11037" xr3:uid="{DEFDD194-7EEA-654A-A02E-71542563A431}" name="Colonne11011" dataDxfId="5375"/>
    <tableColumn id="11038" xr3:uid="{3F387B79-DCBE-894E-83CE-77ED6A6D14CF}" name="Colonne11012" dataDxfId="5374"/>
    <tableColumn id="11039" xr3:uid="{50F4A688-5572-AF4F-85ED-E73ADE4DC4A8}" name="Colonne11013" dataDxfId="5373"/>
    <tableColumn id="11040" xr3:uid="{FF1C2122-711E-5B4F-869B-D4810DF59FF6}" name="Colonne11014" dataDxfId="5372"/>
    <tableColumn id="11041" xr3:uid="{209DEEBB-D12C-C84D-AB79-BF03FE0AE086}" name="Colonne11015" dataDxfId="5371"/>
    <tableColumn id="11042" xr3:uid="{5C422C6C-A668-7C44-BAD9-098CBF41FC91}" name="Colonne11016" dataDxfId="5370"/>
    <tableColumn id="11043" xr3:uid="{E420D5F9-C279-E549-890A-CD6249173219}" name="Colonne11017" dataDxfId="5369"/>
    <tableColumn id="11044" xr3:uid="{94D61C2D-AEF9-0841-84B5-C0932EC35515}" name="Colonne11018" dataDxfId="5368"/>
    <tableColumn id="11045" xr3:uid="{A9AF8DF6-EBD1-8045-9D72-81013BF0A4B7}" name="Colonne11019" dataDxfId="5367"/>
    <tableColumn id="11046" xr3:uid="{A0BE79A1-433C-A743-B64B-B5C695200860}" name="Colonne11020" dataDxfId="5366"/>
    <tableColumn id="11047" xr3:uid="{2CD5BBEE-37BD-F74A-B424-079691BA66F1}" name="Colonne11021" dataDxfId="5365"/>
    <tableColumn id="11048" xr3:uid="{C989940B-991E-EC4A-80C0-3BB62D2298ED}" name="Colonne11022" dataDxfId="5364"/>
    <tableColumn id="11049" xr3:uid="{A9735D87-DD2F-E645-85E5-B7E2A8A25948}" name="Colonne11023" dataDxfId="5363"/>
    <tableColumn id="11050" xr3:uid="{62DEFEBC-4802-D243-BFB3-8AABF98BA535}" name="Colonne11024" dataDxfId="5362"/>
    <tableColumn id="11051" xr3:uid="{FCA586C2-F5B1-3941-B32F-62504A15F036}" name="Colonne11025" dataDxfId="5361"/>
    <tableColumn id="11052" xr3:uid="{C9F4B171-40CD-6B4B-BC93-17CDD2A805D4}" name="Colonne11026" dataDxfId="5360"/>
    <tableColumn id="11053" xr3:uid="{323D76C6-6275-0343-9ABD-4B9908BDEB06}" name="Colonne11027" dataDxfId="5359"/>
    <tableColumn id="11054" xr3:uid="{DF5939AB-384A-B649-8C3A-7497E72EC8D5}" name="Colonne11028" dataDxfId="5358"/>
    <tableColumn id="11055" xr3:uid="{0B826361-7E25-8643-B410-F8B287D320BB}" name="Colonne11029" dataDxfId="5357"/>
    <tableColumn id="11056" xr3:uid="{EDD454CE-EE57-ED4D-98B9-8E16C6CDB814}" name="Colonne11030" dataDxfId="5356"/>
    <tableColumn id="11057" xr3:uid="{3DF2609C-6760-F84C-A5D7-213BCA23733E}" name="Colonne11031" dataDxfId="5355"/>
    <tableColumn id="11058" xr3:uid="{7A1B67A6-4752-5D47-A3A0-0B4121249953}" name="Colonne11032" dataDxfId="5354"/>
    <tableColumn id="11059" xr3:uid="{654C2283-700C-7D43-84CC-1FDED1D12DE1}" name="Colonne11033" dataDxfId="5353"/>
    <tableColumn id="11060" xr3:uid="{D4C6C2FA-FB05-D448-8A6B-CD15AA56BAD4}" name="Colonne11034" dataDxfId="5352"/>
    <tableColumn id="11061" xr3:uid="{B05162B7-4A4A-DC46-AE40-AAB0FE2B1800}" name="Colonne11035" dataDxfId="5351"/>
    <tableColumn id="11062" xr3:uid="{46F19566-01A4-3545-B23E-73B5EB99B632}" name="Colonne11036" dataDxfId="5350"/>
    <tableColumn id="11063" xr3:uid="{DD01177C-26D3-5347-9688-3392FDACC2D3}" name="Colonne11037" dataDxfId="5349"/>
    <tableColumn id="11064" xr3:uid="{E9429E44-1565-1B4F-9EFF-2264B913565E}" name="Colonne11038" dataDxfId="5348"/>
    <tableColumn id="11065" xr3:uid="{26C273D4-4EF5-DD46-8822-197E285C91A9}" name="Colonne11039" dataDxfId="5347"/>
    <tableColumn id="11066" xr3:uid="{2A71D4E4-F952-8F47-A386-EC3829988E5B}" name="Colonne11040" dataDxfId="5346"/>
    <tableColumn id="11067" xr3:uid="{01E2CD0C-FCBB-D540-A2D9-28F05C65FB20}" name="Colonne11041" dataDxfId="5345"/>
    <tableColumn id="11068" xr3:uid="{B4249E60-9F85-154C-A504-A76AABFD8A0B}" name="Colonne11042" dataDxfId="5344"/>
    <tableColumn id="11069" xr3:uid="{56FC7BCE-CE63-D04C-8B8D-2739CA159D2E}" name="Colonne11043" dataDxfId="5343"/>
    <tableColumn id="11070" xr3:uid="{D85A571E-5296-BD4A-B1C7-02C7FB2B2B4C}" name="Colonne11044" dataDxfId="5342"/>
    <tableColumn id="11071" xr3:uid="{7D61F288-FF61-9C47-B745-6DA2F0DA94C3}" name="Colonne11045" dataDxfId="5341"/>
    <tableColumn id="11072" xr3:uid="{B4ADBA6E-2ADF-EE45-8CE6-223CBB040858}" name="Colonne11046" dataDxfId="5340"/>
    <tableColumn id="11073" xr3:uid="{92CCD402-ED0E-884A-9ACB-6C59E1EA73B0}" name="Colonne11047" dataDxfId="5339"/>
    <tableColumn id="11074" xr3:uid="{FC3E4282-196B-8843-84C3-FF3B0A3C6FA6}" name="Colonne11048" dataDxfId="5338"/>
    <tableColumn id="11075" xr3:uid="{4BCC2ED1-1891-F84F-AD3D-75E9BA7CB377}" name="Colonne11049" dataDxfId="5337"/>
    <tableColumn id="11076" xr3:uid="{2A06CE4A-FD28-7844-844C-C9EB290163FE}" name="Colonne11050" dataDxfId="5336"/>
    <tableColumn id="11077" xr3:uid="{FCF814D7-A883-044C-A0FA-D35584D88F1C}" name="Colonne11051" dataDxfId="5335"/>
    <tableColumn id="11078" xr3:uid="{DF8C466D-1EA7-714A-ABBA-765C990B8850}" name="Colonne11052" dataDxfId="5334"/>
    <tableColumn id="11079" xr3:uid="{61831041-418A-8A46-A332-940A78F483F8}" name="Colonne11053" dataDxfId="5333"/>
    <tableColumn id="11080" xr3:uid="{F1A92DFE-8974-E34C-BF15-85F9C4AB16FC}" name="Colonne11054" dataDxfId="5332"/>
    <tableColumn id="11081" xr3:uid="{41ADF8B0-85CB-3C43-A2E4-2BAE674D0F7C}" name="Colonne11055" dataDxfId="5331"/>
    <tableColumn id="11082" xr3:uid="{79A3ABBC-1B9C-5A42-AEEE-CE6A571E2BB1}" name="Colonne11056" dataDxfId="5330"/>
    <tableColumn id="11083" xr3:uid="{ADDA64BD-6E02-034C-AD18-A07BCBEDAF5C}" name="Colonne11057" dataDxfId="5329"/>
    <tableColumn id="11084" xr3:uid="{5A9ABE41-5E50-BD4B-9F68-A6041C8E9D3B}" name="Colonne11058" dataDxfId="5328"/>
    <tableColumn id="11085" xr3:uid="{AA83E6E0-7DB8-5F43-9AB3-EBC4238601B5}" name="Colonne11059" dataDxfId="5327"/>
    <tableColumn id="11086" xr3:uid="{EEC3C46F-14BA-EB4D-A1FC-292535401242}" name="Colonne11060" dataDxfId="5326"/>
    <tableColumn id="11087" xr3:uid="{C7A0DAB3-158A-924B-80CB-9F76401558C4}" name="Colonne11061" dataDxfId="5325"/>
    <tableColumn id="11088" xr3:uid="{66506DEC-2420-C843-A812-30DC6B7E9B54}" name="Colonne11062" dataDxfId="5324"/>
    <tableColumn id="11089" xr3:uid="{AF6EB133-3F6D-6D47-8907-8C47834803B5}" name="Colonne11063" dataDxfId="5323"/>
    <tableColumn id="11090" xr3:uid="{B3547652-FF67-714E-90B9-A6D3E929384A}" name="Colonne11064" dataDxfId="5322"/>
    <tableColumn id="11091" xr3:uid="{226FFA2A-B000-9244-ACFC-22E014A0F486}" name="Colonne11065" dataDxfId="5321"/>
    <tableColumn id="11092" xr3:uid="{04639C70-CA45-1A41-932B-2E7268DCE52E}" name="Colonne11066" dataDxfId="5320"/>
    <tableColumn id="11093" xr3:uid="{8E37302A-C1ED-6B49-A131-E29548E15BBB}" name="Colonne11067" dataDxfId="5319"/>
    <tableColumn id="11094" xr3:uid="{3571A2F2-437F-A745-B801-495A5164A7C8}" name="Colonne11068" dataDxfId="5318"/>
    <tableColumn id="11095" xr3:uid="{93A7E8ED-93EA-F245-B362-9C170E013ABC}" name="Colonne11069" dataDxfId="5317"/>
    <tableColumn id="11096" xr3:uid="{A1742EC6-0DA5-7043-80B9-9DEBAD0E5DCF}" name="Colonne11070" dataDxfId="5316"/>
    <tableColumn id="11097" xr3:uid="{F1C452FD-0F2D-0F47-972B-4B2EC3D727DE}" name="Colonne11071" dataDxfId="5315"/>
    <tableColumn id="11098" xr3:uid="{1BA1B4C6-EAD5-4B44-835E-13CDD0CCDDB3}" name="Colonne11072" dataDxfId="5314"/>
    <tableColumn id="11099" xr3:uid="{129B77BF-FD70-FF44-905D-0D9045531470}" name="Colonne11073" dataDxfId="5313"/>
    <tableColumn id="11100" xr3:uid="{6EF74EE4-BE99-9B4A-856C-A38B7DCAD595}" name="Colonne11074" dataDxfId="5312"/>
    <tableColumn id="11101" xr3:uid="{28F6BDE6-5633-8F47-91E3-D8C603C29071}" name="Colonne11075" dataDxfId="5311"/>
    <tableColumn id="11102" xr3:uid="{DA0202E3-9C04-6C45-9033-8E7A08CDDF35}" name="Colonne11076" dataDxfId="5310"/>
    <tableColumn id="11103" xr3:uid="{618AA77F-FF5D-A742-ACAB-0F9B24255582}" name="Colonne11077" dataDxfId="5309"/>
    <tableColumn id="11104" xr3:uid="{386F7786-1CE9-4645-A911-148BD2BE65C8}" name="Colonne11078" dataDxfId="5308"/>
    <tableColumn id="11105" xr3:uid="{81FE7A45-1796-9E4F-99C2-AE32ABA4290F}" name="Colonne11079" dataDxfId="5307"/>
    <tableColumn id="11106" xr3:uid="{D0354241-CEA8-134F-A17A-8BFEF5522AB1}" name="Colonne11080" dataDxfId="5306"/>
    <tableColumn id="11107" xr3:uid="{C99D1FBB-7B3A-B245-8693-C39D6AF3EA30}" name="Colonne11081" dataDxfId="5305"/>
    <tableColumn id="11108" xr3:uid="{5B03B3BA-5DB0-D240-9E2D-53B62F7B1F6A}" name="Colonne11082" dataDxfId="5304"/>
    <tableColumn id="11109" xr3:uid="{189D94F7-9D94-8049-9DD2-0D300DC4F5B2}" name="Colonne11083" dataDxfId="5303"/>
    <tableColumn id="11110" xr3:uid="{25342032-D381-CC46-BABF-750DA50C74D1}" name="Colonne11084" dataDxfId="5302"/>
    <tableColumn id="11111" xr3:uid="{57F382DF-E3D6-F443-9A15-256A4FDA8B34}" name="Colonne11085" dataDxfId="5301"/>
    <tableColumn id="11112" xr3:uid="{21F7443D-5791-9F4F-8CE8-AB083B795724}" name="Colonne11086" dataDxfId="5300"/>
    <tableColumn id="11113" xr3:uid="{D4C10B73-BB51-2D42-A73F-F194174FECA4}" name="Colonne11087" dataDxfId="5299"/>
    <tableColumn id="11114" xr3:uid="{673608A3-FADA-C549-9D52-3959CA07A5C0}" name="Colonne11088" dataDxfId="5298"/>
    <tableColumn id="11115" xr3:uid="{9C74C83A-E1A8-B54A-B9BD-D42F6D1ABE7A}" name="Colonne11089" dataDxfId="5297"/>
    <tableColumn id="11116" xr3:uid="{C588C5B5-9E94-564B-AD2F-9A49695DB5E4}" name="Colonne11090" dataDxfId="5296"/>
    <tableColumn id="11117" xr3:uid="{4B484251-050F-3A43-B8D0-658E3B86F9FA}" name="Colonne11091" dataDxfId="5295"/>
    <tableColumn id="11118" xr3:uid="{D77133FE-051B-D44C-854B-B4F5690603D4}" name="Colonne11092" dataDxfId="5294"/>
    <tableColumn id="11119" xr3:uid="{EBAC3578-F6A9-0848-9E09-30A2B682D589}" name="Colonne11093" dataDxfId="5293"/>
    <tableColumn id="11120" xr3:uid="{39D00628-F8BD-2E4B-9C2B-65920730A684}" name="Colonne11094" dataDxfId="5292"/>
    <tableColumn id="11121" xr3:uid="{AFB166B4-7086-044E-BAC5-6730C8F9C087}" name="Colonne11095" dataDxfId="5291"/>
    <tableColumn id="11122" xr3:uid="{C66F517F-9D54-344B-A8DF-BB7BC34C57FA}" name="Colonne11096" dataDxfId="5290"/>
    <tableColumn id="11123" xr3:uid="{8BFBA2DD-49E7-2548-9BF9-546701554B28}" name="Colonne11097" dataDxfId="5289"/>
    <tableColumn id="11124" xr3:uid="{69A3772D-6FC1-744E-AC5F-3E0AC33C88A0}" name="Colonne11098" dataDxfId="5288"/>
    <tableColumn id="11125" xr3:uid="{2E322310-5C4F-5B4E-8B40-5ACD23A5C921}" name="Colonne11099" dataDxfId="5287"/>
    <tableColumn id="11126" xr3:uid="{FECE4C75-64D0-A543-9FB6-0777301B59B2}" name="Colonne11100" dataDxfId="5286"/>
    <tableColumn id="11127" xr3:uid="{31BB9907-541F-8F4C-81E8-5F29838ED264}" name="Colonne11101" dataDxfId="5285"/>
    <tableColumn id="11128" xr3:uid="{972AE34A-522C-8644-9F89-D40A895E56EC}" name="Colonne11102" dataDxfId="5284"/>
    <tableColumn id="11129" xr3:uid="{440ED2CB-E4CF-0A41-B120-F247937F9975}" name="Colonne11103" dataDxfId="5283"/>
    <tableColumn id="11130" xr3:uid="{6563F8F9-07B2-6445-9F6D-3FD01BDF6886}" name="Colonne11104" dataDxfId="5282"/>
    <tableColumn id="11131" xr3:uid="{18C5A31F-0F94-6D45-92AD-972D50DD7140}" name="Colonne11105" dataDxfId="5281"/>
    <tableColumn id="11132" xr3:uid="{F814BF67-AAED-1E45-9839-0A9EF0E419C2}" name="Colonne11106" dataDxfId="5280"/>
    <tableColumn id="11133" xr3:uid="{8D7DD90C-0C79-4E46-B11D-04C713822119}" name="Colonne11107" dataDxfId="5279"/>
    <tableColumn id="11134" xr3:uid="{D15049D3-EF5E-2C44-AD23-F4926185F228}" name="Colonne11108" dataDxfId="5278"/>
    <tableColumn id="11135" xr3:uid="{5567BFA3-156D-3A42-99F4-833270F8414F}" name="Colonne11109" dataDxfId="5277"/>
    <tableColumn id="11136" xr3:uid="{C544347D-0667-3344-8819-C44C794A86CF}" name="Colonne11110" dataDxfId="5276"/>
    <tableColumn id="11137" xr3:uid="{05FFF138-1B9E-D440-8BD0-5409521E5A02}" name="Colonne11111" dataDxfId="5275"/>
    <tableColumn id="11138" xr3:uid="{190A4174-4D82-4141-BFAA-E330C1D05D93}" name="Colonne11112" dataDxfId="5274"/>
    <tableColumn id="11139" xr3:uid="{53F421AE-1B61-3C48-8A60-035F6EF428BB}" name="Colonne11113" dataDxfId="5273"/>
    <tableColumn id="11140" xr3:uid="{95C676E1-A4A2-E94F-B6EA-37B9E8F25068}" name="Colonne11114" dataDxfId="5272"/>
    <tableColumn id="11141" xr3:uid="{F4903BB0-CA7B-7246-A5AF-7B797CA80E8A}" name="Colonne11115" dataDxfId="5271"/>
    <tableColumn id="11142" xr3:uid="{EED391AC-5B97-CD45-9415-627F8903B856}" name="Colonne11116" dataDxfId="5270"/>
    <tableColumn id="11143" xr3:uid="{6F0FDE1B-6614-3D42-9165-E31469496657}" name="Colonne11117" dataDxfId="5269"/>
    <tableColumn id="11144" xr3:uid="{ADB4ABB5-BCAD-9640-B0CE-DC912F1504C0}" name="Colonne11118" dataDxfId="5268"/>
    <tableColumn id="11145" xr3:uid="{8A254337-89CB-A74C-9161-4F8F8116DE21}" name="Colonne11119" dataDxfId="5267"/>
    <tableColumn id="11146" xr3:uid="{B8650482-F0F3-E341-B8A9-D74DF44CE28E}" name="Colonne11120" dataDxfId="5266"/>
    <tableColumn id="11147" xr3:uid="{681B5DFE-344A-BB41-BCDB-BCC7CAD59C00}" name="Colonne11121" dataDxfId="5265"/>
    <tableColumn id="11148" xr3:uid="{03E5D30A-DA56-534E-A13A-D8AB62006431}" name="Colonne11122" dataDxfId="5264"/>
    <tableColumn id="11149" xr3:uid="{0DBF4AFF-2186-6E4A-AAF3-B84B7DD95AB4}" name="Colonne11123" dataDxfId="5263"/>
    <tableColumn id="11150" xr3:uid="{3AAADE2F-E4F3-A844-B646-44E35C2CE3FE}" name="Colonne11124" dataDxfId="5262"/>
    <tableColumn id="11151" xr3:uid="{262A58F2-4E09-0C45-B90C-457280DD5753}" name="Colonne11125" dataDxfId="5261"/>
    <tableColumn id="11152" xr3:uid="{7DDA129C-E112-144F-A03A-4DDBC348DD22}" name="Colonne11126" dataDxfId="5260"/>
    <tableColumn id="11153" xr3:uid="{509CB4E2-5283-F547-B5ED-BA582313A691}" name="Colonne11127" dataDxfId="5259"/>
    <tableColumn id="11154" xr3:uid="{BFA013B0-4DEC-BF47-A89A-18A499B86028}" name="Colonne11128" dataDxfId="5258"/>
    <tableColumn id="11155" xr3:uid="{1C2C68CD-2131-B245-85A6-F5578356583A}" name="Colonne11129" dataDxfId="5257"/>
    <tableColumn id="11156" xr3:uid="{966705D0-8B9C-4449-A697-DEF73750FA9B}" name="Colonne11130" dataDxfId="5256"/>
    <tableColumn id="11157" xr3:uid="{8671A2F9-050A-9345-A7C4-2C38D23505E3}" name="Colonne11131" dataDxfId="5255"/>
    <tableColumn id="11158" xr3:uid="{72420E29-2314-0B42-A856-41157C1ED367}" name="Colonne11132" dataDxfId="5254"/>
    <tableColumn id="11159" xr3:uid="{87D9CE67-44B1-EC46-8048-C552A6EBDA45}" name="Colonne11133" dataDxfId="5253"/>
    <tableColumn id="11160" xr3:uid="{0233E186-6B6E-EA46-BA5B-1ED6D1F5A9B0}" name="Colonne11134" dataDxfId="5252"/>
    <tableColumn id="11161" xr3:uid="{588AF592-D595-DC44-9920-7BE180F7690A}" name="Colonne11135" dataDxfId="5251"/>
    <tableColumn id="11162" xr3:uid="{86C076A7-5334-7F4C-B792-4E960D0B8A84}" name="Colonne11136" dataDxfId="5250"/>
    <tableColumn id="11163" xr3:uid="{E7F80DCE-3026-5E4D-B534-D81DE03620C7}" name="Colonne11137" dataDxfId="5249"/>
    <tableColumn id="11164" xr3:uid="{EE6F8387-5BCB-424D-98E1-5500D2D1E837}" name="Colonne11138" dataDxfId="5248"/>
    <tableColumn id="11165" xr3:uid="{94996341-5B42-CC4A-89E8-EC743A4887A2}" name="Colonne11139" dataDxfId="5247"/>
    <tableColumn id="11166" xr3:uid="{6DD1B335-61BB-E84C-B2A7-10E2A6CBAF51}" name="Colonne11140" dataDxfId="5246"/>
    <tableColumn id="11167" xr3:uid="{B9405F25-56BB-9942-B245-040197923E6E}" name="Colonne11141" dataDxfId="5245"/>
    <tableColumn id="11168" xr3:uid="{7CBFD35A-D3FF-ED46-B1B3-E5839ECFB1C8}" name="Colonne11142" dataDxfId="5244"/>
    <tableColumn id="11169" xr3:uid="{9B6EFE82-3B9E-9444-8C42-F59DBAAB08B9}" name="Colonne11143" dataDxfId="5243"/>
    <tableColumn id="11170" xr3:uid="{1603CE7C-9171-2743-A2CA-91FF70AE17CB}" name="Colonne11144" dataDxfId="5242"/>
    <tableColumn id="11171" xr3:uid="{C3B53ED6-7003-B54E-A998-A78E58EE208A}" name="Colonne11145" dataDxfId="5241"/>
    <tableColumn id="11172" xr3:uid="{B11F1F54-699C-C647-A3DA-04AA429FB515}" name="Colonne11146" dataDxfId="5240"/>
    <tableColumn id="11173" xr3:uid="{FD43843F-FF2E-A44D-A6FA-C651B3C2EB44}" name="Colonne11147" dataDxfId="5239"/>
    <tableColumn id="11174" xr3:uid="{666DC834-8294-0A48-B4C2-FBE3596F302A}" name="Colonne11148" dataDxfId="5238"/>
    <tableColumn id="11175" xr3:uid="{E4D81976-0A15-B047-A5E5-7FD57D70B2DC}" name="Colonne11149" dataDxfId="5237"/>
    <tableColumn id="11176" xr3:uid="{A847B874-DFA5-1644-9282-524C82DF37DE}" name="Colonne11150" dataDxfId="5236"/>
    <tableColumn id="11177" xr3:uid="{9C5F7FE1-F7F7-9B45-8BE3-91238CA16F65}" name="Colonne11151" dataDxfId="5235"/>
    <tableColumn id="11178" xr3:uid="{E207968E-ABE7-CC41-9EC5-C72993D4F6FE}" name="Colonne11152" dataDxfId="5234"/>
    <tableColumn id="11179" xr3:uid="{DBE9BDC0-1622-F549-9099-4403C12C888A}" name="Colonne11153" dataDxfId="5233"/>
    <tableColumn id="11180" xr3:uid="{CBBABE71-DED8-7B47-8080-6814CE0135ED}" name="Colonne11154" dataDxfId="5232"/>
    <tableColumn id="11181" xr3:uid="{CC0D0C4F-012D-B344-8490-2320DD83249C}" name="Colonne11155" dataDxfId="5231"/>
    <tableColumn id="11182" xr3:uid="{BD77C904-B676-A346-AD45-D1D1F1E03777}" name="Colonne11156" dataDxfId="5230"/>
    <tableColumn id="11183" xr3:uid="{BF7BB9CB-5432-684B-A35E-A270EE871D3C}" name="Colonne11157" dataDxfId="5229"/>
    <tableColumn id="11184" xr3:uid="{6B4C4E21-91D7-A249-A7FB-E0213FEA1865}" name="Colonne11158" dataDxfId="5228"/>
    <tableColumn id="11185" xr3:uid="{AA4E09CB-34E1-F541-A40C-4F1797A59408}" name="Colonne11159" dataDxfId="5227"/>
    <tableColumn id="11186" xr3:uid="{2E43AD45-50F6-8343-9D6E-1140E60F156D}" name="Colonne11160" dataDxfId="5226"/>
    <tableColumn id="11187" xr3:uid="{605BEBC5-79C1-B244-AB10-A90BA4FC822E}" name="Colonne11161" dataDxfId="5225"/>
    <tableColumn id="11188" xr3:uid="{72255C47-20F1-B04F-AC9E-C554304A4DCE}" name="Colonne11162" dataDxfId="5224"/>
    <tableColumn id="11189" xr3:uid="{5E34B063-993D-2449-8D5F-BAE0D478787D}" name="Colonne11163" dataDxfId="5223"/>
    <tableColumn id="11190" xr3:uid="{B5566B22-08DC-DC4D-B93C-809D0E3C9D5E}" name="Colonne11164" dataDxfId="5222"/>
    <tableColumn id="11191" xr3:uid="{73A91321-A9A7-3046-A376-987668D8897A}" name="Colonne11165" dataDxfId="5221"/>
    <tableColumn id="11192" xr3:uid="{D5AC5CB1-E977-0A42-8CB8-BE7BC6D91E33}" name="Colonne11166" dataDxfId="5220"/>
    <tableColumn id="11193" xr3:uid="{AC39B38F-1027-C446-BA4A-83CFD140F914}" name="Colonne11167" dataDxfId="5219"/>
    <tableColumn id="11194" xr3:uid="{949E76BD-5D3B-4A45-A477-B228F30B85FF}" name="Colonne11168" dataDxfId="5218"/>
    <tableColumn id="11195" xr3:uid="{77915128-B08D-6643-823C-2597AB7A7F2F}" name="Colonne11169" dataDxfId="5217"/>
    <tableColumn id="11196" xr3:uid="{0863FE9F-9087-5343-B5D9-1385987688DC}" name="Colonne11170" dataDxfId="5216"/>
    <tableColumn id="11197" xr3:uid="{1D245C56-EA84-E240-A74B-BA5A61FBED1A}" name="Colonne11171" dataDxfId="5215"/>
    <tableColumn id="11198" xr3:uid="{023CF416-1763-0E4A-BBE8-9BC1CFE3263C}" name="Colonne11172" dataDxfId="5214"/>
    <tableColumn id="11199" xr3:uid="{915AAE46-640D-FC4E-AF1B-B645F38BAF5A}" name="Colonne11173" dataDxfId="5213"/>
    <tableColumn id="11200" xr3:uid="{3D33BA26-6718-F94D-8F00-FD60680D7F65}" name="Colonne11174" dataDxfId="5212"/>
    <tableColumn id="11201" xr3:uid="{E096434D-B3C7-854D-91F8-4431EF26BE8E}" name="Colonne11175" dataDxfId="5211"/>
    <tableColumn id="11202" xr3:uid="{9EAB089E-35A2-6E42-B943-C2A1C16D8FBE}" name="Colonne11176" dataDxfId="5210"/>
    <tableColumn id="11203" xr3:uid="{8F156A87-E3C3-5F43-B658-921AB3B7F682}" name="Colonne11177" dataDxfId="5209"/>
    <tableColumn id="11204" xr3:uid="{8212524C-542A-C34E-877D-B6D712AE926C}" name="Colonne11178" dataDxfId="5208"/>
    <tableColumn id="11205" xr3:uid="{7B1106A9-49C6-6F4C-BCE6-EF6A8AF9D49B}" name="Colonne11179" dataDxfId="5207"/>
    <tableColumn id="11206" xr3:uid="{4B9C6363-321C-1A45-8FB3-0F75FCB364F6}" name="Colonne11180" dataDxfId="5206"/>
    <tableColumn id="11207" xr3:uid="{9ED564FF-8873-2D4B-9B18-C8AA0A29796F}" name="Colonne11181" dataDxfId="5205"/>
    <tableColumn id="11208" xr3:uid="{0FB8495D-E08C-C248-8958-12A4BC072934}" name="Colonne11182" dataDxfId="5204"/>
    <tableColumn id="11209" xr3:uid="{5EF0BD60-75E5-BE43-97E5-2EE31B4F66E0}" name="Colonne11183" dataDxfId="5203"/>
    <tableColumn id="11210" xr3:uid="{020CC625-ADE0-DF45-B6E3-2E88005B60C6}" name="Colonne11184" dataDxfId="5202"/>
    <tableColumn id="11211" xr3:uid="{8824E8F6-F7BD-254A-9D64-8A25B286ECAF}" name="Colonne11185" dataDxfId="5201"/>
    <tableColumn id="11212" xr3:uid="{FC37D62F-F1F2-5245-8ADD-E850BD2205E5}" name="Colonne11186" dataDxfId="5200"/>
    <tableColumn id="11213" xr3:uid="{11E02138-D4F6-1943-AA53-52E8E8EFF643}" name="Colonne11187" dataDxfId="5199"/>
    <tableColumn id="11214" xr3:uid="{24643272-67CA-BA44-9FD6-10FA78DB1973}" name="Colonne11188" dataDxfId="5198"/>
    <tableColumn id="11215" xr3:uid="{68F1C816-4C63-2C4C-B989-D20772705A2C}" name="Colonne11189" dataDxfId="5197"/>
    <tableColumn id="11216" xr3:uid="{DCDDB43E-59D5-184C-86DE-50902E24472D}" name="Colonne11190" dataDxfId="5196"/>
    <tableColumn id="11217" xr3:uid="{EAB4F68F-A0F0-424E-B22A-AFF268F56EC1}" name="Colonne11191" dataDxfId="5195"/>
    <tableColumn id="11218" xr3:uid="{43A53B48-B063-A046-AED3-073B75AA5872}" name="Colonne11192" dataDxfId="5194"/>
    <tableColumn id="11219" xr3:uid="{7272F2C9-C2AA-1F42-9B15-0DC489684305}" name="Colonne11193" dataDxfId="5193"/>
    <tableColumn id="11220" xr3:uid="{26E45538-9904-8843-B041-72CF43A2DEF0}" name="Colonne11194" dataDxfId="5192"/>
    <tableColumn id="11221" xr3:uid="{34E4F8BA-D93B-AD47-8745-24EAB9A0E293}" name="Colonne11195" dataDxfId="5191"/>
    <tableColumn id="11222" xr3:uid="{605DDE59-D0B0-F140-AAD5-E672AA3B90EF}" name="Colonne11196" dataDxfId="5190"/>
    <tableColumn id="11223" xr3:uid="{966451BB-D691-CE41-B09E-FB7A74BC7FE5}" name="Colonne11197" dataDxfId="5189"/>
    <tableColumn id="11224" xr3:uid="{90DD6C16-4C48-2F4F-BC30-6E6F7C32F06A}" name="Colonne11198" dataDxfId="5188"/>
    <tableColumn id="11225" xr3:uid="{296EBCF8-7A11-5D49-8683-D48FFE596B9C}" name="Colonne11199" dataDxfId="5187"/>
    <tableColumn id="11226" xr3:uid="{CEC9E88D-38FB-E744-897B-1ED49F1C07B8}" name="Colonne11200" dataDxfId="5186"/>
    <tableColumn id="11227" xr3:uid="{2B4EEACB-62B3-F14F-9C85-DE32329FFED9}" name="Colonne11201" dataDxfId="5185"/>
    <tableColumn id="11228" xr3:uid="{2F251290-9306-5740-9070-DD68117C9BE5}" name="Colonne11202" dataDxfId="5184"/>
    <tableColumn id="11229" xr3:uid="{603E2871-839D-E44D-BBAB-0279A4F038E5}" name="Colonne11203" dataDxfId="5183"/>
    <tableColumn id="11230" xr3:uid="{E9EAB526-2E4E-0242-8BF6-11E83CD1C68C}" name="Colonne11204" dataDxfId="5182"/>
    <tableColumn id="11231" xr3:uid="{B0510C16-D8EA-6642-960E-7CC922CB83C2}" name="Colonne11205" dataDxfId="5181"/>
    <tableColumn id="11232" xr3:uid="{C0A69972-0660-3B4F-B3A1-BA639D4F35F9}" name="Colonne11206" dataDxfId="5180"/>
    <tableColumn id="11233" xr3:uid="{D7A81965-2FA9-9B4B-9196-63603AA30CA1}" name="Colonne11207" dataDxfId="5179"/>
    <tableColumn id="11234" xr3:uid="{809BE8CF-25EC-134A-9A20-719338149709}" name="Colonne11208" dataDxfId="5178"/>
    <tableColumn id="11235" xr3:uid="{D711584C-35EC-F947-815E-352AF498EBC9}" name="Colonne11209" dataDxfId="5177"/>
    <tableColumn id="11236" xr3:uid="{76FC29E2-039D-844B-81E2-3376B0D473FF}" name="Colonne11210" dataDxfId="5176"/>
    <tableColumn id="11237" xr3:uid="{F2FBD406-67E9-534E-9193-896DB57F0E1B}" name="Colonne11211" dataDxfId="5175"/>
    <tableColumn id="11238" xr3:uid="{7927CB82-0CE4-E94B-AE8B-6D1378CEA56A}" name="Colonne11212" dataDxfId="5174"/>
    <tableColumn id="11239" xr3:uid="{229A5DDA-DA0C-2140-BC84-056270E0C4AE}" name="Colonne11213" dataDxfId="5173"/>
    <tableColumn id="11240" xr3:uid="{1D27A9DD-8A3E-BB42-9A1E-528A7141908B}" name="Colonne11214" dataDxfId="5172"/>
    <tableColumn id="11241" xr3:uid="{3CF95989-C41B-D643-951B-A3AE8A7CCC46}" name="Colonne11215" dataDxfId="5171"/>
    <tableColumn id="11242" xr3:uid="{115AAB35-FCA1-0A4D-87C5-543736E593C4}" name="Colonne11216" dataDxfId="5170"/>
    <tableColumn id="11243" xr3:uid="{4AB51688-9A65-7847-995A-7AAAA094CC89}" name="Colonne11217" dataDxfId="5169"/>
    <tableColumn id="11244" xr3:uid="{C627A8F3-2FA5-2D44-8A60-89987C2370E3}" name="Colonne11218" dataDxfId="5168"/>
    <tableColumn id="11245" xr3:uid="{CEB0A09D-8332-114B-B1A0-7E07ED0EFC23}" name="Colonne11219" dataDxfId="5167"/>
    <tableColumn id="11246" xr3:uid="{43E3EDE4-C3BA-714A-A688-F27CD80956E6}" name="Colonne11220" dataDxfId="5166"/>
    <tableColumn id="11247" xr3:uid="{8ED6B9FA-1C06-3148-AEBE-C8AC65333475}" name="Colonne11221" dataDxfId="5165"/>
    <tableColumn id="11248" xr3:uid="{D5DE4F5D-A632-3140-B82E-EAE8C2BA154F}" name="Colonne11222" dataDxfId="5164"/>
    <tableColumn id="11249" xr3:uid="{D3E0B5CF-F0D0-C447-ACE9-2FF2077025CF}" name="Colonne11223" dataDxfId="5163"/>
    <tableColumn id="11250" xr3:uid="{4939545B-D728-C24B-9602-81F7C6FFB623}" name="Colonne11224" dataDxfId="5162"/>
    <tableColumn id="11251" xr3:uid="{74605D8D-84B9-8142-BF9B-A2E1352A987F}" name="Colonne11225" dataDxfId="5161"/>
    <tableColumn id="11252" xr3:uid="{6B1718BC-8DCF-5448-8BF2-6DBD599E92D6}" name="Colonne11226" dataDxfId="5160"/>
    <tableColumn id="11253" xr3:uid="{1F616893-A8F0-1F4C-8249-254F307260D7}" name="Colonne11227" dataDxfId="5159"/>
    <tableColumn id="11254" xr3:uid="{3693582C-3A98-DB48-B80B-EB0DA570B0BB}" name="Colonne11228" dataDxfId="5158"/>
    <tableColumn id="11255" xr3:uid="{26B8F42A-4047-214C-81DC-643C8D77E352}" name="Colonne11229" dataDxfId="5157"/>
    <tableColumn id="11256" xr3:uid="{71BD20B4-0EA8-FA4B-B93B-A65AC0320FD3}" name="Colonne11230" dataDxfId="5156"/>
    <tableColumn id="11257" xr3:uid="{C046228C-810F-DE48-8664-D514FDF90735}" name="Colonne11231" dataDxfId="5155"/>
    <tableColumn id="11258" xr3:uid="{EBA365B7-B03D-EC4F-AE45-652CA418503B}" name="Colonne11232" dataDxfId="5154"/>
    <tableColumn id="11259" xr3:uid="{5165A8CC-C7FC-2F4C-AE5E-7D304640092C}" name="Colonne11233" dataDxfId="5153"/>
    <tableColumn id="11260" xr3:uid="{9C0F5C1B-390B-9141-B3A7-50EBFB748A84}" name="Colonne11234" dataDxfId="5152"/>
    <tableColumn id="11261" xr3:uid="{C1B9ADC6-713C-6D4D-9A33-99D718C4ADF3}" name="Colonne11235" dataDxfId="5151"/>
    <tableColumn id="11262" xr3:uid="{E95067A6-1E7B-BC45-A84E-34D0D0BA9B17}" name="Colonne11236" dataDxfId="5150"/>
    <tableColumn id="11263" xr3:uid="{B8C8A6D4-E1AE-F342-A5FF-878E764C958A}" name="Colonne11237" dataDxfId="5149"/>
    <tableColumn id="11264" xr3:uid="{A9FBA88A-C926-2843-8529-4AC219A29FFF}" name="Colonne11238" dataDxfId="5148"/>
    <tableColumn id="11265" xr3:uid="{49C028CE-2049-D544-90CF-1F66ACD3CEA1}" name="Colonne11239" dataDxfId="5147"/>
    <tableColumn id="11266" xr3:uid="{B1F846B2-FCF8-8447-9B0C-3A5196DA278B}" name="Colonne11240" dataDxfId="5146"/>
    <tableColumn id="11267" xr3:uid="{0905DA1A-0AB9-554F-8543-E500162E00CA}" name="Colonne11241" dataDxfId="5145"/>
    <tableColumn id="11268" xr3:uid="{47505728-423B-D147-89EA-B6227CBE861E}" name="Colonne11242" dataDxfId="5144"/>
    <tableColumn id="11269" xr3:uid="{38338FCA-1688-994E-8CA2-468722CB37BA}" name="Colonne11243" dataDxfId="5143"/>
    <tableColumn id="11270" xr3:uid="{79C43BD9-73B7-8A42-B8BE-9FAF580B5ABA}" name="Colonne11244" dataDxfId="5142"/>
    <tableColumn id="11271" xr3:uid="{C15FA4EB-8716-6540-928D-A6C5CEC62E23}" name="Colonne11245" dataDxfId="5141"/>
    <tableColumn id="11272" xr3:uid="{948E1350-48E0-DA4E-89F7-79A7043C02B4}" name="Colonne11246" dataDxfId="5140"/>
    <tableColumn id="11273" xr3:uid="{28440820-3D1D-AF4C-ADF4-D8ED16817B47}" name="Colonne11247" dataDxfId="5139"/>
    <tableColumn id="11274" xr3:uid="{D27256A3-4F61-FE4D-BD92-15601057731E}" name="Colonne11248" dataDxfId="5138"/>
    <tableColumn id="11275" xr3:uid="{1EDDB6D3-5AEC-6149-9475-496373431AB2}" name="Colonne11249" dataDxfId="5137"/>
    <tableColumn id="11276" xr3:uid="{75FB78A1-6B7D-2646-8532-DCAFAD3E1B73}" name="Colonne11250" dataDxfId="5136"/>
    <tableColumn id="11277" xr3:uid="{1C0D6C64-0E95-9A44-92B6-A4172D9188E9}" name="Colonne11251" dataDxfId="5135"/>
    <tableColumn id="11278" xr3:uid="{F04E71D4-C143-7249-976A-BA85D4928487}" name="Colonne11252" dataDxfId="5134"/>
    <tableColumn id="11279" xr3:uid="{1F814B81-95B6-EA46-A2C3-DFEEDD0DE4E4}" name="Colonne11253" dataDxfId="5133"/>
    <tableColumn id="11280" xr3:uid="{ACC451F5-611D-314B-8EBB-14841B2B1BF4}" name="Colonne11254" dataDxfId="5132"/>
    <tableColumn id="11281" xr3:uid="{5CDDFA86-280C-154F-93B1-E8852AEE8D1F}" name="Colonne11255" dataDxfId="5131"/>
    <tableColumn id="11282" xr3:uid="{9AEE2F06-CDA2-DB47-BB44-D47739AC930F}" name="Colonne11256" dataDxfId="5130"/>
    <tableColumn id="11283" xr3:uid="{C1024C6B-180A-2F40-A65B-C490E7B1776D}" name="Colonne11257" dataDxfId="5129"/>
    <tableColumn id="11284" xr3:uid="{A177A3F3-7E59-0E4D-B7CA-373526F4726D}" name="Colonne11258" dataDxfId="5128"/>
    <tableColumn id="11285" xr3:uid="{203B33C5-2BCA-0D40-9A28-62FC4F2F037D}" name="Colonne11259" dataDxfId="5127"/>
    <tableColumn id="11286" xr3:uid="{C74CA594-3FFA-3F47-BCFD-7D03A785682A}" name="Colonne11260" dataDxfId="5126"/>
    <tableColumn id="11287" xr3:uid="{D8951B24-9824-1242-964B-28AFF82CBA81}" name="Colonne11261" dataDxfId="5125"/>
    <tableColumn id="11288" xr3:uid="{059D8809-5AC0-F34F-AA12-8FC734E0D8BA}" name="Colonne11262" dataDxfId="5124"/>
    <tableColumn id="11289" xr3:uid="{75B6DE1D-C332-3540-8D7C-C8F6261D15CB}" name="Colonne11263" dataDxfId="5123"/>
    <tableColumn id="11290" xr3:uid="{4A9F3FAC-1925-5642-BB63-18021C0534BC}" name="Colonne11264" dataDxfId="5122"/>
    <tableColumn id="11291" xr3:uid="{7F0DD11F-154D-6344-947A-D88C3F32401C}" name="Colonne11265" dataDxfId="5121"/>
    <tableColumn id="11292" xr3:uid="{92B7B125-3E83-0947-BE4A-9C50E3C88B74}" name="Colonne11266" dataDxfId="5120"/>
    <tableColumn id="11293" xr3:uid="{2B938903-D2D2-154C-930F-2E640DF810AD}" name="Colonne11267" dataDxfId="5119"/>
    <tableColumn id="11294" xr3:uid="{23C375D0-C8B1-1B41-B2CA-8F1EF0E433B4}" name="Colonne11268" dataDxfId="5118"/>
    <tableColumn id="11295" xr3:uid="{2935A7B2-C067-D04C-88BB-B254DDD45889}" name="Colonne11269" dataDxfId="5117"/>
    <tableColumn id="11296" xr3:uid="{E37D2DD6-2F23-4349-805B-0A6E5244EC46}" name="Colonne11270" dataDxfId="5116"/>
    <tableColumn id="11297" xr3:uid="{C17D79BA-6DE7-544F-8F06-AE09F3CB1710}" name="Colonne11271" dataDxfId="5115"/>
    <tableColumn id="11298" xr3:uid="{AF949255-4BED-3449-963F-C93082E87ED2}" name="Colonne11272" dataDxfId="5114"/>
    <tableColumn id="11299" xr3:uid="{61433213-5233-3C48-B243-6C3F3FC89D16}" name="Colonne11273" dataDxfId="5113"/>
    <tableColumn id="11300" xr3:uid="{781FFADC-C65F-8944-88A2-47EB45E29FFF}" name="Colonne11274" dataDxfId="5112"/>
    <tableColumn id="11301" xr3:uid="{592BEC50-FD5D-2440-9DF5-108D42A70750}" name="Colonne11275" dataDxfId="5111"/>
    <tableColumn id="11302" xr3:uid="{7736958A-EE26-1847-A0C8-75FECA6DC04A}" name="Colonne11276" dataDxfId="5110"/>
    <tableColumn id="11303" xr3:uid="{3550A212-5AE3-2142-83A3-953BAC98B7DD}" name="Colonne11277" dataDxfId="5109"/>
    <tableColumn id="11304" xr3:uid="{F10004B4-23E6-B64F-96EC-A130CDBCAE97}" name="Colonne11278" dataDxfId="5108"/>
    <tableColumn id="11305" xr3:uid="{3AED7B5C-9AFA-9A48-98EA-E72441DB0116}" name="Colonne11279" dataDxfId="5107"/>
    <tableColumn id="11306" xr3:uid="{D5A05A13-1B51-A044-8E6E-C7843600E2CA}" name="Colonne11280" dataDxfId="5106"/>
    <tableColumn id="11307" xr3:uid="{5D435346-531C-E14E-8DFA-14EABBCBF3E5}" name="Colonne11281" dataDxfId="5105"/>
    <tableColumn id="11308" xr3:uid="{66017AC3-5D4C-F746-8720-1FB165181C5C}" name="Colonne11282" dataDxfId="5104"/>
    <tableColumn id="11309" xr3:uid="{CDEAFCD1-7199-9F42-BC78-6A48906C6277}" name="Colonne11283" dataDxfId="5103"/>
    <tableColumn id="11310" xr3:uid="{97C7B34D-DC70-B542-A217-87B40B8CA106}" name="Colonne11284" dataDxfId="5102"/>
    <tableColumn id="11311" xr3:uid="{90E7494E-1B9F-724F-BCCB-32208122DCC9}" name="Colonne11285" dataDxfId="5101"/>
    <tableColumn id="11312" xr3:uid="{C6F5F396-F088-0A44-8617-04A24FB0CE96}" name="Colonne11286" dataDxfId="5100"/>
    <tableColumn id="11313" xr3:uid="{2F73343E-1ECF-2947-A51D-758A9CF5F25D}" name="Colonne11287" dataDxfId="5099"/>
    <tableColumn id="11314" xr3:uid="{26540AD1-9C66-844B-BB0D-B72F7A1FCE41}" name="Colonne11288" dataDxfId="5098"/>
    <tableColumn id="11315" xr3:uid="{9CF8E5DD-2AE7-CC45-A6E3-400AD1212774}" name="Colonne11289" dataDxfId="5097"/>
    <tableColumn id="11316" xr3:uid="{E495948A-5457-4F47-800C-99DF4E9CBC80}" name="Colonne11290" dataDxfId="5096"/>
    <tableColumn id="11317" xr3:uid="{3658B9C8-A209-BB49-B96C-AF96BD4FBCE4}" name="Colonne11291" dataDxfId="5095"/>
    <tableColumn id="11318" xr3:uid="{6D01D0EF-CE35-9D4A-B70C-E271BBC74C76}" name="Colonne11292" dataDxfId="5094"/>
    <tableColumn id="11319" xr3:uid="{3076FA79-89D6-E048-9291-197BFDB3ABE8}" name="Colonne11293" dataDxfId="5093"/>
    <tableColumn id="11320" xr3:uid="{D79FD5AA-1330-2046-9F51-1FA3243C6EAE}" name="Colonne11294" dataDxfId="5092"/>
    <tableColumn id="11321" xr3:uid="{0EE85915-B43B-3441-AC94-A19926C3F2FB}" name="Colonne11295" dataDxfId="5091"/>
    <tableColumn id="11322" xr3:uid="{0E57ACF5-0CFB-4346-9F24-63B9075B1B89}" name="Colonne11296" dataDxfId="5090"/>
    <tableColumn id="11323" xr3:uid="{976CC714-CC3E-094D-AD0A-B6D9BF860080}" name="Colonne11297" dataDxfId="5089"/>
    <tableColumn id="11324" xr3:uid="{78FE0E55-3338-F141-A90B-E7E3ABF84668}" name="Colonne11298" dataDxfId="5088"/>
    <tableColumn id="11325" xr3:uid="{E6186BB6-3B55-8548-AA84-C0D819FEA4BC}" name="Colonne11299" dataDxfId="5087"/>
    <tableColumn id="11326" xr3:uid="{68F85013-35C6-2341-8CDE-BA2D0F693E12}" name="Colonne11300" dataDxfId="5086"/>
    <tableColumn id="11327" xr3:uid="{EDBCCF8E-A8A9-374E-BF35-103D3C552357}" name="Colonne11301" dataDxfId="5085"/>
    <tableColumn id="11328" xr3:uid="{C1F244F3-0C05-0643-BDAC-26B9B9602BD4}" name="Colonne11302" dataDxfId="5084"/>
    <tableColumn id="11329" xr3:uid="{2413082C-0B5F-0941-9FE9-AEB9A5EEEA06}" name="Colonne11303" dataDxfId="5083"/>
    <tableColumn id="11330" xr3:uid="{1EA85C4A-F82F-E143-9147-BEF1A007BF84}" name="Colonne11304" dataDxfId="5082"/>
    <tableColumn id="11331" xr3:uid="{0FD42221-28C4-7A41-99C4-58B61D1466CB}" name="Colonne11305" dataDxfId="5081"/>
    <tableColumn id="11332" xr3:uid="{4A577D98-523F-D340-B954-B6E9FDC76AF0}" name="Colonne11306" dataDxfId="5080"/>
    <tableColumn id="11333" xr3:uid="{CF4A32DE-701D-7247-ADE5-D806DF4EA815}" name="Colonne11307" dataDxfId="5079"/>
    <tableColumn id="11334" xr3:uid="{11CE8A8D-816C-BA41-A709-B2488A6423F7}" name="Colonne11308" dataDxfId="5078"/>
    <tableColumn id="11335" xr3:uid="{A3156CD7-DCFF-B64C-973D-82C03A31F6FE}" name="Colonne11309" dataDxfId="5077"/>
    <tableColumn id="11336" xr3:uid="{FBDD86FF-27C1-1846-879B-9906EF765B20}" name="Colonne11310" dataDxfId="5076"/>
    <tableColumn id="11337" xr3:uid="{FCBF51A6-83B3-AE4E-B8F2-171EF1C90AD0}" name="Colonne11311" dataDxfId="5075"/>
    <tableColumn id="11338" xr3:uid="{10304BA3-699B-8646-94D1-3825B57B4A86}" name="Colonne11312" dataDxfId="5074"/>
    <tableColumn id="11339" xr3:uid="{58508FD0-DFBA-CD47-BD5B-B03266D3C349}" name="Colonne11313" dataDxfId="5073"/>
    <tableColumn id="11340" xr3:uid="{B24656A2-EA9C-1841-AD5E-A33790EA9705}" name="Colonne11314" dataDxfId="5072"/>
    <tableColumn id="11341" xr3:uid="{CAE9D3C3-FBF8-F943-AA19-1F67F58D5D6E}" name="Colonne11315" dataDxfId="5071"/>
    <tableColumn id="11342" xr3:uid="{325C3B26-47C4-B840-9B1D-2554C01FA0B7}" name="Colonne11316" dataDxfId="5070"/>
    <tableColumn id="11343" xr3:uid="{A61D1435-6A58-F342-BB13-687ED891BEBC}" name="Colonne11317" dataDxfId="5069"/>
    <tableColumn id="11344" xr3:uid="{07C09FAF-E9DC-E94C-9ADC-864AEA7F14A8}" name="Colonne11318" dataDxfId="5068"/>
    <tableColumn id="11345" xr3:uid="{876ED905-A3DB-564D-AFFF-D49F9DBF9068}" name="Colonne11319" dataDxfId="5067"/>
    <tableColumn id="11346" xr3:uid="{BD2561B7-715F-C840-8C51-D4A91F5E366B}" name="Colonne11320" dataDxfId="5066"/>
    <tableColumn id="11347" xr3:uid="{3D6360FF-EA75-9947-B16A-C154F1211C9D}" name="Colonne11321" dataDxfId="5065"/>
    <tableColumn id="11348" xr3:uid="{F3EBE8A4-6A29-7741-84F4-45BDDE2A7DE0}" name="Colonne11322" dataDxfId="5064"/>
    <tableColumn id="11349" xr3:uid="{85CDA952-81DD-7D44-B910-E84720D6E786}" name="Colonne11323" dataDxfId="5063"/>
    <tableColumn id="11350" xr3:uid="{5B6EA2C1-78B3-6D48-82B8-FEC810D21A1C}" name="Colonne11324" dataDxfId="5062"/>
    <tableColumn id="11351" xr3:uid="{7FD8A09F-826F-7E43-B905-556842D55DC7}" name="Colonne11325" dataDxfId="5061"/>
    <tableColumn id="11352" xr3:uid="{19A6EE23-DB82-0640-9C4A-0CBC223B464B}" name="Colonne11326" dataDxfId="5060"/>
    <tableColumn id="11353" xr3:uid="{88EE4EAB-F043-494B-A685-A296B361153B}" name="Colonne11327" dataDxfId="5059"/>
    <tableColumn id="11354" xr3:uid="{790BCDFD-2CF6-BE41-904E-402D7B21F08C}" name="Colonne11328" dataDxfId="5058"/>
    <tableColumn id="11355" xr3:uid="{93E6CE9C-C81D-084D-8ADE-2105148232B4}" name="Colonne11329" dataDxfId="5057"/>
    <tableColumn id="11356" xr3:uid="{5FEA4D85-2472-3A48-B950-CA6BDFB97DE0}" name="Colonne11330" dataDxfId="5056"/>
    <tableColumn id="11357" xr3:uid="{9D29E0F5-A6E2-5D4C-B719-157FB46EB248}" name="Colonne11331" dataDxfId="5055"/>
    <tableColumn id="11358" xr3:uid="{82AEC9F2-AD7D-244D-8958-487E97CD95B4}" name="Colonne11332" dataDxfId="5054"/>
    <tableColumn id="11359" xr3:uid="{4E07319C-C1DB-CF40-9C4E-8DFE1FFF80A4}" name="Colonne11333" dataDxfId="5053"/>
    <tableColumn id="11360" xr3:uid="{8002FB00-E3F7-3546-89E7-ABEFEB50D634}" name="Colonne11334" dataDxfId="5052"/>
    <tableColumn id="11361" xr3:uid="{27805A79-136F-DC46-A84F-5D353F414A10}" name="Colonne11335" dataDxfId="5051"/>
    <tableColumn id="11362" xr3:uid="{0CED5757-125B-ED43-93F5-A3EEB8355DCF}" name="Colonne11336" dataDxfId="5050"/>
    <tableColumn id="11363" xr3:uid="{9DAFE69D-C617-404C-9D05-2177250FBFE6}" name="Colonne11337" dataDxfId="5049"/>
    <tableColumn id="11364" xr3:uid="{1CED32C3-2308-604F-B948-04CE540E7F18}" name="Colonne11338" dataDxfId="5048"/>
    <tableColumn id="11365" xr3:uid="{694EF05B-520D-D545-9D14-214DB31E1459}" name="Colonne11339" dataDxfId="5047"/>
    <tableColumn id="11366" xr3:uid="{14DB23B3-DBC9-9346-878B-6265E50B1CA0}" name="Colonne11340" dataDxfId="5046"/>
    <tableColumn id="11367" xr3:uid="{B9862139-D332-7144-826F-DC03EDBC8171}" name="Colonne11341" dataDxfId="5045"/>
    <tableColumn id="11368" xr3:uid="{2B363C7B-700C-C543-BC96-DCD80E7FE90C}" name="Colonne11342" dataDxfId="5044"/>
    <tableColumn id="11369" xr3:uid="{6196A531-DAC1-344D-9F79-5F0DD18E6C62}" name="Colonne11343" dataDxfId="5043"/>
    <tableColumn id="11370" xr3:uid="{309F3E1E-7829-A84E-8AF3-DBA01B26AF30}" name="Colonne11344" dataDxfId="5042"/>
    <tableColumn id="11371" xr3:uid="{9911FC66-DBEB-5A42-85B9-9DED431E0053}" name="Colonne11345" dataDxfId="5041"/>
    <tableColumn id="11372" xr3:uid="{BD0E6874-ACBD-A242-A75A-7B6F964561CF}" name="Colonne11346" dataDxfId="5040"/>
    <tableColumn id="11373" xr3:uid="{5AF0907E-C12A-4349-852B-8012F6EB0B9A}" name="Colonne11347" dataDxfId="5039"/>
    <tableColumn id="11374" xr3:uid="{03D4B21E-DE02-E043-9428-423ABF73C7AD}" name="Colonne11348" dataDxfId="5038"/>
    <tableColumn id="11375" xr3:uid="{BDDB16FA-39E3-F545-B422-7FB38ACFD489}" name="Colonne11349" dataDxfId="5037"/>
    <tableColumn id="11376" xr3:uid="{0DEC87E7-098E-F447-AA85-1D8880D65DCB}" name="Colonne11350" dataDxfId="5036"/>
    <tableColumn id="11377" xr3:uid="{F99AAC15-3292-B545-B34D-39B5E7BBF96F}" name="Colonne11351" dataDxfId="5035"/>
    <tableColumn id="11378" xr3:uid="{7D9F6622-E0CB-2F48-A3D5-CDB3849FD02A}" name="Colonne11352" dataDxfId="5034"/>
    <tableColumn id="11379" xr3:uid="{4FDC60FD-AAE6-4143-A1B9-E0EEF364FD2A}" name="Colonne11353" dataDxfId="5033"/>
    <tableColumn id="11380" xr3:uid="{689CECA6-52CC-7649-9652-99DD8943E3BF}" name="Colonne11354" dataDxfId="5032"/>
    <tableColumn id="11381" xr3:uid="{BDB88808-54EB-4741-82E9-682CEC704143}" name="Colonne11355" dataDxfId="5031"/>
    <tableColumn id="11382" xr3:uid="{5B48AA01-0C55-B94C-96E4-E7697F95E219}" name="Colonne11356" dataDxfId="5030"/>
    <tableColumn id="11383" xr3:uid="{BDC93282-D55C-6242-A822-9B911762CE02}" name="Colonne11357" dataDxfId="5029"/>
    <tableColumn id="11384" xr3:uid="{AC94DBFA-22CA-4F48-9F3B-3D14F2E8E7A2}" name="Colonne11358" dataDxfId="5028"/>
    <tableColumn id="11385" xr3:uid="{DFFFD4D3-3D58-CE45-A62D-830538459BB2}" name="Colonne11359" dataDxfId="5027"/>
    <tableColumn id="11386" xr3:uid="{2026B817-547A-A141-A359-92745F1C8558}" name="Colonne11360" dataDxfId="5026"/>
    <tableColumn id="11387" xr3:uid="{23950B64-6527-9D41-ACA5-D84F7FE830D0}" name="Colonne11361" dataDxfId="5025"/>
    <tableColumn id="11388" xr3:uid="{0814D5E0-C034-0846-B6AD-8BB04944268A}" name="Colonne11362" dataDxfId="5024"/>
    <tableColumn id="11389" xr3:uid="{DEB27D9E-83BC-EE4F-96BC-5C1480DABA92}" name="Colonne11363" dataDxfId="5023"/>
    <tableColumn id="11390" xr3:uid="{FD5B82CD-09B7-E647-8449-3A6E1AD09693}" name="Colonne11364" dataDxfId="5022"/>
    <tableColumn id="11391" xr3:uid="{ECF65BB1-45CF-EE41-8B71-44343B0F81FC}" name="Colonne11365" dataDxfId="5021"/>
    <tableColumn id="11392" xr3:uid="{0C5DD867-1BF0-A34E-9A9C-42086F3E4B74}" name="Colonne11366" dataDxfId="5020"/>
    <tableColumn id="11393" xr3:uid="{3B583E0E-F438-804B-AAE6-DA944C228D33}" name="Colonne11367" dataDxfId="5019"/>
    <tableColumn id="11394" xr3:uid="{977BF21D-2FFC-2E45-A582-384DE91CCA2B}" name="Colonne11368" dataDxfId="5018"/>
    <tableColumn id="11395" xr3:uid="{69ED4D56-D70C-1B4B-88E3-6A30904DD405}" name="Colonne11369" dataDxfId="5017"/>
    <tableColumn id="11396" xr3:uid="{F6ACA07C-B693-7D42-8231-1F7348741CA8}" name="Colonne11370" dataDxfId="5016"/>
    <tableColumn id="11397" xr3:uid="{0465F6A1-6A4D-CC4E-A9E3-3512E495E8CC}" name="Colonne11371" dataDxfId="5015"/>
    <tableColumn id="11398" xr3:uid="{8AC09223-9EE5-A94B-A362-6C92B19586E6}" name="Colonne11372" dataDxfId="5014"/>
    <tableColumn id="11399" xr3:uid="{DB1DF547-F077-F245-B576-EA925F0850B2}" name="Colonne11373" dataDxfId="5013"/>
    <tableColumn id="11400" xr3:uid="{4884B4BA-952C-ED4A-87FE-9394BB05AD37}" name="Colonne11374" dataDxfId="5012"/>
    <tableColumn id="11401" xr3:uid="{AB9DA02E-A801-8446-A94D-AB3E4DB26FBE}" name="Colonne11375" dataDxfId="5011"/>
    <tableColumn id="11402" xr3:uid="{34C8F4FE-5E55-D440-9078-93E799E8A3ED}" name="Colonne11376" dataDxfId="5010"/>
    <tableColumn id="11403" xr3:uid="{5CF6573B-BAC7-144E-AD47-6160C1CD225D}" name="Colonne11377" dataDxfId="5009"/>
    <tableColumn id="11404" xr3:uid="{122951DE-F7A5-D844-98E9-0428AA84D9CD}" name="Colonne11378" dataDxfId="5008"/>
    <tableColumn id="11405" xr3:uid="{E707096E-083A-4C48-BA76-463854D1AC35}" name="Colonne11379" dataDxfId="5007"/>
    <tableColumn id="11406" xr3:uid="{676CD103-640C-8141-8FCE-D102BF267D5D}" name="Colonne11380" dataDxfId="5006"/>
    <tableColumn id="11407" xr3:uid="{928CC480-A464-AF43-A30B-FFC6369874E1}" name="Colonne11381" dataDxfId="5005"/>
    <tableColumn id="11408" xr3:uid="{A8F8FFF3-AA3F-3240-8459-E5C6E0AB71FF}" name="Colonne11382" dataDxfId="5004"/>
    <tableColumn id="11409" xr3:uid="{0FF56447-F895-B844-88C4-A7087B22E921}" name="Colonne11383" dataDxfId="5003"/>
    <tableColumn id="11410" xr3:uid="{D87AE26A-2649-5141-9057-E5B407E85E80}" name="Colonne11384" dataDxfId="5002"/>
    <tableColumn id="11411" xr3:uid="{9A36E6B1-A529-1740-BACC-FB0D5CBE992F}" name="Colonne11385" dataDxfId="5001"/>
    <tableColumn id="11412" xr3:uid="{D6D090AE-B82A-314D-9C92-C405C629FC1E}" name="Colonne11386" dataDxfId="5000"/>
    <tableColumn id="11413" xr3:uid="{1FA01112-08E7-5645-A5DC-EC479FE98ECF}" name="Colonne11387" dataDxfId="4999"/>
    <tableColumn id="11414" xr3:uid="{F3062F9B-0488-BF40-B575-E1FE98F35B78}" name="Colonne11388" dataDxfId="4998"/>
    <tableColumn id="11415" xr3:uid="{75ED5A7E-AC14-4C4B-926C-218CBC30558E}" name="Colonne11389" dataDxfId="4997"/>
    <tableColumn id="11416" xr3:uid="{DBAD7439-0131-C343-8005-032D09ED7C0F}" name="Colonne11390" dataDxfId="4996"/>
    <tableColumn id="11417" xr3:uid="{44EDFB89-2A85-7548-A740-72F84F387F3B}" name="Colonne11391" dataDxfId="4995"/>
    <tableColumn id="11418" xr3:uid="{228D6A0A-CB51-6B44-A16E-F520F7D69ECB}" name="Colonne11392" dataDxfId="4994"/>
    <tableColumn id="11419" xr3:uid="{A006B2D9-6930-D64B-A108-DE34FD747FA2}" name="Colonne11393" dataDxfId="4993"/>
    <tableColumn id="11420" xr3:uid="{D3CD2C70-7F14-B84F-A896-03D387E0A4BA}" name="Colonne11394" dataDxfId="4992"/>
    <tableColumn id="11421" xr3:uid="{1F5CA775-4FDB-8948-A4BD-DF1FD1FC21BA}" name="Colonne11395" dataDxfId="4991"/>
    <tableColumn id="11422" xr3:uid="{D3CB2A48-E705-784D-A954-57EE986E7767}" name="Colonne11396" dataDxfId="4990"/>
    <tableColumn id="11423" xr3:uid="{BA5DEF47-1597-1E40-B615-C4DB9454F593}" name="Colonne11397" dataDxfId="4989"/>
    <tableColumn id="11424" xr3:uid="{182D41DE-7673-FA4F-8BCB-3C144CD68925}" name="Colonne11398" dataDxfId="4988"/>
    <tableColumn id="11425" xr3:uid="{229A69E9-0256-2849-8083-1F7B07AAA24D}" name="Colonne11399" dataDxfId="4987"/>
    <tableColumn id="11426" xr3:uid="{8080F485-8ACF-114E-B3CD-DEB2FB2FDDA4}" name="Colonne11400" dataDxfId="4986"/>
    <tableColumn id="11427" xr3:uid="{83132222-9C30-BB4E-A640-EAC7E5E601D7}" name="Colonne11401" dataDxfId="4985"/>
    <tableColumn id="11428" xr3:uid="{FF6EB8A0-00CF-D84A-9121-84DBA31102C8}" name="Colonne11402" dataDxfId="4984"/>
    <tableColumn id="11429" xr3:uid="{927AC9B0-019B-2A46-AAF3-99BC49670070}" name="Colonne11403" dataDxfId="4983"/>
    <tableColumn id="11430" xr3:uid="{A33C2421-A58C-D446-9BA5-3132DBCC6747}" name="Colonne11404" dataDxfId="4982"/>
    <tableColumn id="11431" xr3:uid="{55259FAB-0B43-FA48-A7DF-55A9C5F34080}" name="Colonne11405" dataDxfId="4981"/>
    <tableColumn id="11432" xr3:uid="{950AA688-5A5C-3E4E-9A7C-096AD63E4890}" name="Colonne11406" dataDxfId="4980"/>
    <tableColumn id="11433" xr3:uid="{0E751BB6-0A1B-4344-B7EA-6EA48F89F454}" name="Colonne11407" dataDxfId="4979"/>
    <tableColumn id="11434" xr3:uid="{4E466876-C6D4-DE4A-B19E-83B8CD2CAE0C}" name="Colonne11408" dataDxfId="4978"/>
    <tableColumn id="11435" xr3:uid="{CFDC7495-AE2A-FB4A-8866-9D05657BC1FF}" name="Colonne11409" dataDxfId="4977"/>
    <tableColumn id="11436" xr3:uid="{0F3A07F9-1B5E-6E4C-B70D-339AAB419841}" name="Colonne11410" dataDxfId="4976"/>
    <tableColumn id="11437" xr3:uid="{6F3A05DC-D48A-4B42-94F7-40FC8E6EBFC9}" name="Colonne11411" dataDxfId="4975"/>
    <tableColumn id="11438" xr3:uid="{006C02E4-9B0F-9A4F-AB77-F2F5E63F9AE8}" name="Colonne11412" dataDxfId="4974"/>
    <tableColumn id="11439" xr3:uid="{E7390B28-5C9D-BE4C-842C-BA1AB44DE33E}" name="Colonne11413" dataDxfId="4973"/>
    <tableColumn id="11440" xr3:uid="{2EF264E9-237D-DE46-8A2E-900BDFF77359}" name="Colonne11414" dataDxfId="4972"/>
    <tableColumn id="11441" xr3:uid="{E2C89A93-7406-6C42-B019-36DC330B792D}" name="Colonne11415" dataDxfId="4971"/>
    <tableColumn id="11442" xr3:uid="{ABECEA55-DA41-6D44-BBD0-7D96F00DC140}" name="Colonne11416" dataDxfId="4970"/>
    <tableColumn id="11443" xr3:uid="{B2591522-4EC6-0348-A438-15010AEE2D1B}" name="Colonne11417" dataDxfId="4969"/>
    <tableColumn id="11444" xr3:uid="{4A33341E-47DC-BE44-8A80-028982302B85}" name="Colonne11418" dataDxfId="4968"/>
    <tableColumn id="11445" xr3:uid="{6DB07200-0B4C-D540-962B-50685A68C897}" name="Colonne11419" dataDxfId="4967"/>
    <tableColumn id="11446" xr3:uid="{28C16135-237B-2D48-AACA-F1522B4EE0EF}" name="Colonne11420" dataDxfId="4966"/>
    <tableColumn id="11447" xr3:uid="{3E95E657-8ED8-A648-9A0E-8C231A08BFDF}" name="Colonne11421" dataDxfId="4965"/>
    <tableColumn id="11448" xr3:uid="{542B538C-EB7E-3541-9DC0-A64136D300C1}" name="Colonne11422" dataDxfId="4964"/>
    <tableColumn id="11449" xr3:uid="{603C1F8A-B6FC-5943-9018-13B04765D481}" name="Colonne11423" dataDxfId="4963"/>
    <tableColumn id="11450" xr3:uid="{151E579D-1F17-7E4C-962B-97DAF65DA416}" name="Colonne11424" dataDxfId="4962"/>
    <tableColumn id="11451" xr3:uid="{D667E932-1399-6949-9338-D4B6A5A616D0}" name="Colonne11425" dataDxfId="4961"/>
    <tableColumn id="11452" xr3:uid="{62567787-062F-C24E-BAE7-989D3772C4F0}" name="Colonne11426" dataDxfId="4960"/>
    <tableColumn id="11453" xr3:uid="{5690AFC6-5337-2C48-8067-AA59847252E6}" name="Colonne11427" dataDxfId="4959"/>
    <tableColumn id="11454" xr3:uid="{F370CCF2-DEBF-B341-B47C-BB8C73B6CF92}" name="Colonne11428" dataDxfId="4958"/>
    <tableColumn id="11455" xr3:uid="{40FA173A-EE33-DA4D-9455-E793C677AF42}" name="Colonne11429" dataDxfId="4957"/>
    <tableColumn id="11456" xr3:uid="{020E799E-36D2-5347-A403-8EA5EBB6B929}" name="Colonne11430" dataDxfId="4956"/>
    <tableColumn id="11457" xr3:uid="{5BAF9BF9-EE46-094F-9941-BA586B7EDBB7}" name="Colonne11431" dataDxfId="4955"/>
    <tableColumn id="11458" xr3:uid="{27C167B9-E372-5147-9FA9-B172AC31F9EF}" name="Colonne11432" dataDxfId="4954"/>
    <tableColumn id="11459" xr3:uid="{BF4F1BED-BAB7-574B-97F6-F00824F64535}" name="Colonne11433" dataDxfId="4953"/>
    <tableColumn id="11460" xr3:uid="{BAE9497C-B283-C24F-9103-38653C3EE128}" name="Colonne11434" dataDxfId="4952"/>
    <tableColumn id="11461" xr3:uid="{FA0E3124-F2B3-9E43-85D2-40A04757C5F4}" name="Colonne11435" dataDxfId="4951"/>
    <tableColumn id="11462" xr3:uid="{2BC1D60D-65F1-D74E-A005-BB9ABB7FB290}" name="Colonne11436" dataDxfId="4950"/>
    <tableColumn id="11463" xr3:uid="{2427BA29-47DB-9048-8DF1-28D8CAFD7C9D}" name="Colonne11437" dataDxfId="4949"/>
    <tableColumn id="11464" xr3:uid="{62D9CF35-1989-1B46-BD7C-56AE420E93DE}" name="Colonne11438" dataDxfId="4948"/>
    <tableColumn id="11465" xr3:uid="{F8F451FC-92A7-0C4D-992B-6EC7FFDC63D7}" name="Colonne11439" dataDxfId="4947"/>
    <tableColumn id="11466" xr3:uid="{164C71DA-5908-E14F-8759-279B122BA02D}" name="Colonne11440" dataDxfId="4946"/>
    <tableColumn id="11467" xr3:uid="{4686980D-D460-4F4C-A974-E2B46BE5C79B}" name="Colonne11441" dataDxfId="4945"/>
    <tableColumn id="11468" xr3:uid="{E2D1FBCF-82D0-4A43-B7DF-72135899A76B}" name="Colonne11442" dataDxfId="4944"/>
    <tableColumn id="11469" xr3:uid="{6D9BEF9E-C55E-F448-BA4C-49D7D031D11E}" name="Colonne11443" dataDxfId="4943"/>
    <tableColumn id="11470" xr3:uid="{2A27B5F0-FBD6-EF45-9808-D9F49038D4B7}" name="Colonne11444" dataDxfId="4942"/>
    <tableColumn id="11471" xr3:uid="{73C6CCDE-2AB9-E84B-927C-B4DE9B815A1F}" name="Colonne11445" dataDxfId="4941"/>
    <tableColumn id="11472" xr3:uid="{1980082F-7705-AE4E-81F9-4D38AF166F1B}" name="Colonne11446" dataDxfId="4940"/>
    <tableColumn id="11473" xr3:uid="{1A53A13A-D152-884F-9AD5-00CC96CC00E8}" name="Colonne11447" dataDxfId="4939"/>
    <tableColumn id="11474" xr3:uid="{464177D8-65CD-A844-8D4F-298AEE45FC78}" name="Colonne11448" dataDxfId="4938"/>
    <tableColumn id="11475" xr3:uid="{DFDF3BAF-C857-5E46-9B63-72D80A0E230C}" name="Colonne11449" dataDxfId="4937"/>
    <tableColumn id="11476" xr3:uid="{19FDE126-767D-AE46-934A-69D063CFA438}" name="Colonne11450" dataDxfId="4936"/>
    <tableColumn id="11477" xr3:uid="{5120B18C-A46D-7145-9804-929738B32731}" name="Colonne11451" dataDxfId="4935"/>
    <tableColumn id="11478" xr3:uid="{F0623EBA-7B96-2A4A-9DB0-5F40A159C2B3}" name="Colonne11452" dataDxfId="4934"/>
    <tableColumn id="11479" xr3:uid="{58D82DF3-30F4-DC45-ACC0-749E5BFF4A4A}" name="Colonne11453" dataDxfId="4933"/>
    <tableColumn id="11480" xr3:uid="{CFEC9FDC-54A7-3D45-ABAA-069573654F2B}" name="Colonne11454" dataDxfId="4932"/>
    <tableColumn id="11481" xr3:uid="{690453BB-8FEE-274F-AE46-BD94D3804FB4}" name="Colonne11455" dataDxfId="4931"/>
    <tableColumn id="11482" xr3:uid="{582C24BA-E06F-2542-BFA9-49294E2D80BC}" name="Colonne11456" dataDxfId="4930"/>
    <tableColumn id="11483" xr3:uid="{4832469A-0CDD-5541-81E3-5F35A0543041}" name="Colonne11457" dataDxfId="4929"/>
    <tableColumn id="11484" xr3:uid="{280F3C6F-406F-E942-B7B2-E474AE42576C}" name="Colonne11458" dataDxfId="4928"/>
    <tableColumn id="11485" xr3:uid="{7289A451-0FC7-294C-B49E-24E288E682A1}" name="Colonne11459" dataDxfId="4927"/>
    <tableColumn id="11486" xr3:uid="{27BEF139-F787-404E-89B8-2AFF2BD0B7B0}" name="Colonne11460" dataDxfId="4926"/>
    <tableColumn id="11487" xr3:uid="{00E39403-F1AF-8F4F-8CE2-0D18B626A554}" name="Colonne11461" dataDxfId="4925"/>
    <tableColumn id="11488" xr3:uid="{C62EF019-8058-8448-A6B8-3AC6708689DF}" name="Colonne11462" dataDxfId="4924"/>
    <tableColumn id="11489" xr3:uid="{E063AC70-F3B4-ED48-93D5-81C7B7AE6B11}" name="Colonne11463" dataDxfId="4923"/>
    <tableColumn id="11490" xr3:uid="{9F83740F-271A-2742-A922-6246B145DEA7}" name="Colonne11464" dataDxfId="4922"/>
    <tableColumn id="11491" xr3:uid="{30948681-5549-9A4D-9874-A2A6AB012012}" name="Colonne11465" dataDxfId="4921"/>
    <tableColumn id="11492" xr3:uid="{C3A3B18C-E051-9C4F-BCF3-2BAF254515ED}" name="Colonne11466" dataDxfId="4920"/>
    <tableColumn id="11493" xr3:uid="{EC3DEACD-BE1C-A74D-891D-86D90AECE268}" name="Colonne11467" dataDxfId="4919"/>
    <tableColumn id="11494" xr3:uid="{7FFEE703-BBE5-FB4D-9EF1-67635601EABA}" name="Colonne11468" dataDxfId="4918"/>
    <tableColumn id="11495" xr3:uid="{C9F237E8-B243-284F-829F-7D5C8B2DC31B}" name="Colonne11469" dataDxfId="4917"/>
    <tableColumn id="11496" xr3:uid="{9D2CF9CC-8BC8-964D-8DCE-685CE7ABF1CC}" name="Colonne11470" dataDxfId="4916"/>
    <tableColumn id="11497" xr3:uid="{78D1AF6A-7056-914C-834D-5CE17A9F0657}" name="Colonne11471" dataDxfId="4915"/>
    <tableColumn id="11498" xr3:uid="{AEFFC4A0-C030-A24C-9991-9A4D99C0E46C}" name="Colonne11472" dataDxfId="4914"/>
    <tableColumn id="11499" xr3:uid="{A347EC39-4576-294D-98FC-F3FC69B37DDB}" name="Colonne11473" dataDxfId="4913"/>
    <tableColumn id="11500" xr3:uid="{8154E86C-9CE1-9941-B8FA-10BBC2ACC190}" name="Colonne11474" dataDxfId="4912"/>
    <tableColumn id="11501" xr3:uid="{027D5DD1-2D3B-F743-9EC1-C7EC9B98EE1F}" name="Colonne11475" dataDxfId="4911"/>
    <tableColumn id="11502" xr3:uid="{EFD7982B-5FDB-344A-AAA7-317FF32802B5}" name="Colonne11476" dataDxfId="4910"/>
    <tableColumn id="11503" xr3:uid="{869649A3-6668-4D42-A25C-4A4944D43BB5}" name="Colonne11477" dataDxfId="4909"/>
    <tableColumn id="11504" xr3:uid="{EF5E8D79-874B-E04F-B6F1-49A81F4749AE}" name="Colonne11478" dataDxfId="4908"/>
    <tableColumn id="11505" xr3:uid="{768BE188-ED14-EA4E-ADDA-28542B06AB8B}" name="Colonne11479" dataDxfId="4907"/>
    <tableColumn id="11506" xr3:uid="{55A30D80-DD6B-2240-93AD-76A3E476D1B7}" name="Colonne11480" dataDxfId="4906"/>
    <tableColumn id="11507" xr3:uid="{D42FCA2C-35BF-164C-BA5C-31D9FC8942D7}" name="Colonne11481" dataDxfId="4905"/>
    <tableColumn id="11508" xr3:uid="{565564DE-74DF-5140-A30E-75B8CE80EE74}" name="Colonne11482" dataDxfId="4904"/>
    <tableColumn id="11509" xr3:uid="{D71EFAAD-4ABA-724C-BBE7-FD4D9C4F4876}" name="Colonne11483" dataDxfId="4903"/>
    <tableColumn id="11510" xr3:uid="{D0E091C9-00BE-6E4F-A53A-A585F08336A5}" name="Colonne11484" dataDxfId="4902"/>
    <tableColumn id="11511" xr3:uid="{E428774B-C98C-5946-9581-80D76FB271D3}" name="Colonne11485" dataDxfId="4901"/>
    <tableColumn id="11512" xr3:uid="{9CDE9B91-9458-584B-9C6F-2376D86C9A12}" name="Colonne11486" dataDxfId="4900"/>
    <tableColumn id="11513" xr3:uid="{08B6DCE3-0982-9C41-9D41-B60DA27B0A45}" name="Colonne11487" dataDxfId="4899"/>
    <tableColumn id="11514" xr3:uid="{F8AECB12-5E08-0140-8A47-061B1518DBE9}" name="Colonne11488" dataDxfId="4898"/>
    <tableColumn id="11515" xr3:uid="{8D1751FC-A21D-E84C-9078-74D714D3170C}" name="Colonne11489" dataDxfId="4897"/>
    <tableColumn id="11516" xr3:uid="{ED48DFD1-336B-CB41-8A39-07AAC1AF0004}" name="Colonne11490" dataDxfId="4896"/>
    <tableColumn id="11517" xr3:uid="{E1004B22-77EF-C34A-82E4-71DA4405CBE0}" name="Colonne11491" dataDxfId="4895"/>
    <tableColumn id="11518" xr3:uid="{7598B483-04A8-E549-B911-B2264EA9F9E0}" name="Colonne11492" dataDxfId="4894"/>
    <tableColumn id="11519" xr3:uid="{76921E26-D797-D54C-A10C-AE6803E6861A}" name="Colonne11493" dataDxfId="4893"/>
    <tableColumn id="11520" xr3:uid="{04F79F88-4EA8-9A46-881A-91414D4CCA15}" name="Colonne11494" dataDxfId="4892"/>
    <tableColumn id="11521" xr3:uid="{F745DAE6-0B23-2E47-99FB-D654DDF86AD1}" name="Colonne11495" dataDxfId="4891"/>
    <tableColumn id="11522" xr3:uid="{FCA6E5B0-4B37-0444-8314-FF77371EC627}" name="Colonne11496" dataDxfId="4890"/>
    <tableColumn id="11523" xr3:uid="{ECEBC93E-97F7-F446-87C3-009FE48D2DED}" name="Colonne11497" dataDxfId="4889"/>
    <tableColumn id="11524" xr3:uid="{09804417-BED8-5743-956F-96FCFD7973CE}" name="Colonne11498" dataDxfId="4888"/>
    <tableColumn id="11525" xr3:uid="{7FC0164B-BF8D-2646-B5D0-E2D8649D3FE4}" name="Colonne11499" dataDxfId="4887"/>
    <tableColumn id="11526" xr3:uid="{E63927A4-0C59-A942-BC75-54C02B665720}" name="Colonne11500" dataDxfId="4886"/>
    <tableColumn id="11527" xr3:uid="{B26716D4-6B97-594D-8584-A700B30849DB}" name="Colonne11501" dataDxfId="4885"/>
    <tableColumn id="11528" xr3:uid="{79959AFA-8AF8-6D4B-89E4-57FD30B8FB74}" name="Colonne11502" dataDxfId="4884"/>
    <tableColumn id="11529" xr3:uid="{50C8F6A3-6351-904C-BF3A-52C78F765631}" name="Colonne11503" dataDxfId="4883"/>
    <tableColumn id="11530" xr3:uid="{4B492407-54F6-EB4E-8DC8-E9C340CB9644}" name="Colonne11504" dataDxfId="4882"/>
    <tableColumn id="11531" xr3:uid="{40395868-6E95-FA43-B40B-D939306CD4A2}" name="Colonne11505" dataDxfId="4881"/>
    <tableColumn id="11532" xr3:uid="{4916BFFD-A697-B241-9E19-8D24D36EB16F}" name="Colonne11506" dataDxfId="4880"/>
    <tableColumn id="11533" xr3:uid="{DB1A17F0-0817-C446-B519-D4733CCD83F6}" name="Colonne11507" dataDxfId="4879"/>
    <tableColumn id="11534" xr3:uid="{DCB1A843-8DD2-474A-A6EA-D950DA4B4F9C}" name="Colonne11508" dataDxfId="4878"/>
    <tableColumn id="11535" xr3:uid="{092A5445-2635-CB41-8196-9AA01223FA79}" name="Colonne11509" dataDxfId="4877"/>
    <tableColumn id="11536" xr3:uid="{297DA103-C5DB-C242-B45C-34B875FD0859}" name="Colonne11510" dataDxfId="4876"/>
    <tableColumn id="11537" xr3:uid="{D1E5F20E-EE89-A840-B037-D008696172E8}" name="Colonne11511" dataDxfId="4875"/>
    <tableColumn id="11538" xr3:uid="{A7E41873-4C85-AD48-811F-C8C2338D611D}" name="Colonne11512" dataDxfId="4874"/>
    <tableColumn id="11539" xr3:uid="{C911E693-E4CD-9047-A536-9B7A9F18F0C8}" name="Colonne11513" dataDxfId="4873"/>
    <tableColumn id="11540" xr3:uid="{139B3FE6-F971-234E-A91E-12AE71B8397F}" name="Colonne11514" dataDxfId="4872"/>
    <tableColumn id="11541" xr3:uid="{898172E3-0050-3C42-9A48-00A24C4FFE8B}" name="Colonne11515" dataDxfId="4871"/>
    <tableColumn id="11542" xr3:uid="{967F620C-868E-C846-A186-EC155EAAE806}" name="Colonne11516" dataDxfId="4870"/>
    <tableColumn id="11543" xr3:uid="{14B2E003-31CD-C84E-A605-987426E360B8}" name="Colonne11517" dataDxfId="4869"/>
    <tableColumn id="11544" xr3:uid="{86E4AE64-C7CF-4448-8246-1372AA0948BC}" name="Colonne11518" dataDxfId="4868"/>
    <tableColumn id="11545" xr3:uid="{F2B2FD43-6DB3-3348-8900-D7D68B20B0BB}" name="Colonne11519" dataDxfId="4867"/>
    <tableColumn id="11546" xr3:uid="{7C556AD7-6E83-8949-8B5A-337415EE9317}" name="Colonne11520" dataDxfId="4866"/>
    <tableColumn id="11547" xr3:uid="{D78C3CB2-B825-3941-A84B-9F4572EDDED8}" name="Colonne11521" dataDxfId="4865"/>
    <tableColumn id="11548" xr3:uid="{69EB2BBE-CE4D-D847-B887-872E7AF553A6}" name="Colonne11522" dataDxfId="4864"/>
    <tableColumn id="11549" xr3:uid="{63F0467D-B6CD-1D40-B986-C4FD29F54349}" name="Colonne11523" dataDxfId="4863"/>
    <tableColumn id="11550" xr3:uid="{0D7600A5-1DBF-B44E-8621-84E221783114}" name="Colonne11524" dataDxfId="4862"/>
    <tableColumn id="11551" xr3:uid="{25344CF5-C960-DB46-96A0-B1878ED605D3}" name="Colonne11525" dataDxfId="4861"/>
    <tableColumn id="11552" xr3:uid="{3B369854-0E07-3540-BCE7-8A62EBD4BCB3}" name="Colonne11526" dataDxfId="4860"/>
    <tableColumn id="11553" xr3:uid="{8C25219C-1224-604E-BA90-EA0D9D0ECC30}" name="Colonne11527" dataDxfId="4859"/>
    <tableColumn id="11554" xr3:uid="{CA280F71-8B2D-384B-A516-231BA874D3AE}" name="Colonne11528" dataDxfId="4858"/>
    <tableColumn id="11555" xr3:uid="{475A6FDA-1D37-EC42-81DC-C92A4FE74D3A}" name="Colonne11529" dataDxfId="4857"/>
    <tableColumn id="11556" xr3:uid="{ADC0C6E4-3784-9F40-8939-6E516496E67F}" name="Colonne11530" dataDxfId="4856"/>
    <tableColumn id="11557" xr3:uid="{AD642079-CF2A-3141-9A03-65E2F935909F}" name="Colonne11531" dataDxfId="4855"/>
    <tableColumn id="11558" xr3:uid="{AA8E4BDD-0E76-BA45-A083-E304647CCFBD}" name="Colonne11532" dataDxfId="4854"/>
    <tableColumn id="11559" xr3:uid="{594C641A-052F-8641-A802-E124DAB9C6AF}" name="Colonne11533" dataDxfId="4853"/>
    <tableColumn id="11560" xr3:uid="{1D34D821-BEC3-2440-A6FD-01BD66BF9C89}" name="Colonne11534" dataDxfId="4852"/>
    <tableColumn id="11561" xr3:uid="{C441053C-274E-0B4F-BF9F-3D186A5EF7A2}" name="Colonne11535" dataDxfId="4851"/>
    <tableColumn id="11562" xr3:uid="{BCB3BA18-13AF-694B-8C12-9F25091B0721}" name="Colonne11536" dataDxfId="4850"/>
    <tableColumn id="11563" xr3:uid="{B905AEA2-ADA6-4843-99E2-652F25146CBB}" name="Colonne11537" dataDxfId="4849"/>
    <tableColumn id="11564" xr3:uid="{7C35311A-2666-7F47-AF2C-65E26355884A}" name="Colonne11538" dataDxfId="4848"/>
    <tableColumn id="11565" xr3:uid="{2D2017CF-6E29-7949-B641-4B3819A1AD94}" name="Colonne11539" dataDxfId="4847"/>
    <tableColumn id="11566" xr3:uid="{24E503CC-4881-8E41-87B9-700CE863C8FD}" name="Colonne11540" dataDxfId="4846"/>
    <tableColumn id="11567" xr3:uid="{5267CFFA-AC85-AE4A-9865-870FEECF0D01}" name="Colonne11541" dataDxfId="4845"/>
    <tableColumn id="11568" xr3:uid="{AFA7A2FA-0255-864D-AC33-4C5249D75EA2}" name="Colonne11542" dataDxfId="4844"/>
    <tableColumn id="11569" xr3:uid="{DC5654B1-7D14-A341-B194-4ADFA13C0959}" name="Colonne11543" dataDxfId="4843"/>
    <tableColumn id="11570" xr3:uid="{F233AA4D-2B81-7A4A-8209-8EBBC43CED62}" name="Colonne11544" dataDxfId="4842"/>
    <tableColumn id="11571" xr3:uid="{AF3B4941-D381-AC42-B08B-955F4DD6D8FF}" name="Colonne11545" dataDxfId="4841"/>
    <tableColumn id="11572" xr3:uid="{CB569E0A-0FB9-7B49-98E4-1D728BB4A3EF}" name="Colonne11546" dataDxfId="4840"/>
    <tableColumn id="11573" xr3:uid="{57A60694-A1E8-2D42-B132-240AC57EBD50}" name="Colonne11547" dataDxfId="4839"/>
    <tableColumn id="11574" xr3:uid="{86D0D050-E8BF-A648-A5CE-A798548388FF}" name="Colonne11548" dataDxfId="4838"/>
    <tableColumn id="11575" xr3:uid="{8525A0A2-5CC5-DE46-9DDD-215D70CB6435}" name="Colonne11549" dataDxfId="4837"/>
    <tableColumn id="11576" xr3:uid="{1FD084CE-C39C-D941-9F5B-59E9E6AA3B41}" name="Colonne11550" dataDxfId="4836"/>
    <tableColumn id="11577" xr3:uid="{4C261585-57A3-3E49-9967-EBED0408E8E7}" name="Colonne11551" dataDxfId="4835"/>
    <tableColumn id="11578" xr3:uid="{51D369C8-D4A0-364F-9855-20FC98DBB929}" name="Colonne11552" dataDxfId="4834"/>
    <tableColumn id="11579" xr3:uid="{D5DDAE6B-DED0-7048-8329-30A0F2C2E153}" name="Colonne11553" dataDxfId="4833"/>
    <tableColumn id="11580" xr3:uid="{34324D14-A996-3E41-99B2-99FA07EFAFB5}" name="Colonne11554" dataDxfId="4832"/>
    <tableColumn id="11581" xr3:uid="{02BC32FA-41F6-C442-AEC1-C94E201F1D96}" name="Colonne11555" dataDxfId="4831"/>
    <tableColumn id="11582" xr3:uid="{F692D7CD-485E-B84B-BD56-1337D59E5760}" name="Colonne11556" dataDxfId="4830"/>
    <tableColumn id="11583" xr3:uid="{8F5A2371-8B8F-1C4B-80BE-123EC1E6C30E}" name="Colonne11557" dataDxfId="4829"/>
    <tableColumn id="11584" xr3:uid="{8F4885C1-E88F-924B-A073-BE6B8FCB812D}" name="Colonne11558" dataDxfId="4828"/>
    <tableColumn id="11585" xr3:uid="{3F8CC850-2985-F242-B0AC-A5CDE0BF9729}" name="Colonne11559" dataDxfId="4827"/>
    <tableColumn id="11586" xr3:uid="{B1B8BDCC-8F16-814A-AA9B-C483791D3247}" name="Colonne11560" dataDxfId="4826"/>
    <tableColumn id="11587" xr3:uid="{8BCC06B3-6500-744F-AAA8-C4DDBE2095DA}" name="Colonne11561" dataDxfId="4825"/>
    <tableColumn id="11588" xr3:uid="{92232AA3-29B3-2741-886E-478AFE26A35D}" name="Colonne11562" dataDxfId="4824"/>
    <tableColumn id="11589" xr3:uid="{9CD7FC59-A042-034A-8ED1-0D54843A8593}" name="Colonne11563" dataDxfId="4823"/>
    <tableColumn id="11590" xr3:uid="{CA23271C-3B8D-8E47-B3A0-2843230D9B75}" name="Colonne11564" dataDxfId="4822"/>
    <tableColumn id="11591" xr3:uid="{FB5671B3-8D2A-C349-8559-83603EDF6957}" name="Colonne11565" dataDxfId="4821"/>
    <tableColumn id="11592" xr3:uid="{747E2C95-C604-C141-B7DE-85B028B2E772}" name="Colonne11566" dataDxfId="4820"/>
    <tableColumn id="11593" xr3:uid="{6441D42F-D073-2544-ACE5-E2897D5E428B}" name="Colonne11567" dataDxfId="4819"/>
    <tableColumn id="11594" xr3:uid="{4FAF3DBE-2F7D-D84B-BBA2-1700CB59DE35}" name="Colonne11568" dataDxfId="4818"/>
    <tableColumn id="11595" xr3:uid="{DCBCF290-3EF8-7C46-8B18-2B942CD97354}" name="Colonne11569" dataDxfId="4817"/>
    <tableColumn id="11596" xr3:uid="{6E03DC68-9560-0C4D-91A1-68804AF30233}" name="Colonne11570" dataDxfId="4816"/>
    <tableColumn id="11597" xr3:uid="{6794F85E-D16A-6248-9F26-F2E2726FEC8E}" name="Colonne11571" dataDxfId="4815"/>
    <tableColumn id="11598" xr3:uid="{088506D4-FB80-3443-AB22-043B4E0E3CB4}" name="Colonne11572" dataDxfId="4814"/>
    <tableColumn id="11599" xr3:uid="{41BAFAB4-D3E1-EE42-A991-25E05401303E}" name="Colonne11573" dataDxfId="4813"/>
    <tableColumn id="11600" xr3:uid="{1D093417-11B4-D54F-841A-C01D770867C8}" name="Colonne11574" dataDxfId="4812"/>
    <tableColumn id="11601" xr3:uid="{1C25357F-04FD-FE4F-B207-665A6470FFC9}" name="Colonne11575" dataDxfId="4811"/>
    <tableColumn id="11602" xr3:uid="{2FCDE0B4-2E5D-234A-85B5-6EBB158C6C2A}" name="Colonne11576" dataDxfId="4810"/>
    <tableColumn id="11603" xr3:uid="{BB047617-11AE-6B47-8F92-58196E7577B8}" name="Colonne11577" dataDxfId="4809"/>
    <tableColumn id="11604" xr3:uid="{2EDFB789-6F49-B74B-9029-A0B23A6DFD7A}" name="Colonne11578" dataDxfId="4808"/>
    <tableColumn id="11605" xr3:uid="{C2CE5FB0-E488-DD4C-B835-B9E7280024DC}" name="Colonne11579" dataDxfId="4807"/>
    <tableColumn id="11606" xr3:uid="{F3505131-2335-BA48-BC13-1527BD4C4584}" name="Colonne11580" dataDxfId="4806"/>
    <tableColumn id="11607" xr3:uid="{35CE7C4A-0C9A-DC47-BE98-E0CB7E5033F1}" name="Colonne11581" dataDxfId="4805"/>
    <tableColumn id="11608" xr3:uid="{C8BF2D45-7F8B-3041-AC2A-9C18CAD84A66}" name="Colonne11582" dataDxfId="4804"/>
    <tableColumn id="11609" xr3:uid="{7CF4E6F5-B73C-2143-BD28-C42D4C3FEF26}" name="Colonne11583" dataDxfId="4803"/>
    <tableColumn id="11610" xr3:uid="{D58A8D17-998B-C145-8CFA-7DE1C787A226}" name="Colonne11584" dataDxfId="4802"/>
    <tableColumn id="11611" xr3:uid="{D7CAD71F-548F-294A-ABFE-2169B3EA748E}" name="Colonne11585" dataDxfId="4801"/>
    <tableColumn id="11612" xr3:uid="{46ED8EB5-1AC5-5F49-AD92-BCD3193F21A7}" name="Colonne11586" dataDxfId="4800"/>
    <tableColumn id="11613" xr3:uid="{48C1732B-15DB-7644-9DDE-C0CA2DC57B5E}" name="Colonne11587" dataDxfId="4799"/>
    <tableColumn id="11614" xr3:uid="{19B7E0DA-7F42-CE4E-8D32-843AFBBB7C74}" name="Colonne11588" dataDxfId="4798"/>
    <tableColumn id="11615" xr3:uid="{30318B31-8305-D746-8486-DF045417CBFD}" name="Colonne11589" dataDxfId="4797"/>
    <tableColumn id="11616" xr3:uid="{B3232124-4F19-744C-AA0B-1D83B763A928}" name="Colonne11590" dataDxfId="4796"/>
    <tableColumn id="11617" xr3:uid="{6D81DB41-7994-8540-86A2-DC2491F69445}" name="Colonne11591" dataDxfId="4795"/>
    <tableColumn id="11618" xr3:uid="{ED105C68-22D4-064D-9E3C-0D7111DBFB29}" name="Colonne11592" dataDxfId="4794"/>
    <tableColumn id="11619" xr3:uid="{8DE9E315-4B16-C34B-8AA4-2266B4548B34}" name="Colonne11593" dataDxfId="4793"/>
    <tableColumn id="11620" xr3:uid="{E3BB2271-5F68-DC4A-AF85-2E170F7C0E61}" name="Colonne11594" dataDxfId="4792"/>
    <tableColumn id="11621" xr3:uid="{7CD41859-AC57-DF46-98A9-730539972B25}" name="Colonne11595" dataDxfId="4791"/>
    <tableColumn id="11622" xr3:uid="{7E5C7679-2179-E14B-9E6F-BBCE1310AB43}" name="Colonne11596" dataDxfId="4790"/>
    <tableColumn id="11623" xr3:uid="{F64F2C29-192D-C34E-8565-B8B31C443F9E}" name="Colonne11597" dataDxfId="4789"/>
    <tableColumn id="11624" xr3:uid="{44FD54E2-B008-A34F-9BBC-2C151879F7A4}" name="Colonne11598" dataDxfId="4788"/>
    <tableColumn id="11625" xr3:uid="{C73EE729-8981-1648-B89C-3E2A3A5F4748}" name="Colonne11599" dataDxfId="4787"/>
    <tableColumn id="11626" xr3:uid="{0071E45B-F910-F541-AFC0-B5F0A8AD5AF2}" name="Colonne11600" dataDxfId="4786"/>
    <tableColumn id="11627" xr3:uid="{A095871C-8A1E-3041-928F-B79EB8C6A7E3}" name="Colonne11601" dataDxfId="4785"/>
    <tableColumn id="11628" xr3:uid="{DC46A102-D615-7B44-B46D-6BD47AC6D226}" name="Colonne11602" dataDxfId="4784"/>
    <tableColumn id="11629" xr3:uid="{FD3E7AA7-23F9-6F46-A52D-DC5D5B0CE21F}" name="Colonne11603" dataDxfId="4783"/>
    <tableColumn id="11630" xr3:uid="{EF2AB78E-A4F7-334C-BFAF-1C7FB1560140}" name="Colonne11604" dataDxfId="4782"/>
    <tableColumn id="11631" xr3:uid="{E403288D-5BC7-904C-974F-955F63A47D52}" name="Colonne11605" dataDxfId="4781"/>
    <tableColumn id="11632" xr3:uid="{B5C9B326-5E0D-F646-A358-2F739E17B54F}" name="Colonne11606" dataDxfId="4780"/>
    <tableColumn id="11633" xr3:uid="{C9095750-FA69-FA4C-8B22-E78CC9C2E5DC}" name="Colonne11607" dataDxfId="4779"/>
    <tableColumn id="11634" xr3:uid="{DC6786F9-B55C-0F44-80CF-E9999946126C}" name="Colonne11608" dataDxfId="4778"/>
    <tableColumn id="11635" xr3:uid="{F073A029-D57D-0745-95B4-54E14E085618}" name="Colonne11609" dataDxfId="4777"/>
    <tableColumn id="11636" xr3:uid="{BF6EEA42-B9DB-9140-A3C6-A7750F212CFF}" name="Colonne11610" dataDxfId="4776"/>
    <tableColumn id="11637" xr3:uid="{687A9E2E-95E1-B54B-AF42-33C507228D60}" name="Colonne11611" dataDxfId="4775"/>
    <tableColumn id="11638" xr3:uid="{B78516F8-9892-1E42-8D2C-A6568F030E10}" name="Colonne11612" dataDxfId="4774"/>
    <tableColumn id="11639" xr3:uid="{19AC64AA-FBFC-6D4A-B315-9069DF9C6EA4}" name="Colonne11613" dataDxfId="4773"/>
    <tableColumn id="11640" xr3:uid="{0BF7709D-DD30-E741-A522-16BF32AB0A86}" name="Colonne11614" dataDxfId="4772"/>
    <tableColumn id="11641" xr3:uid="{522706C3-22C0-924E-B0ED-E5FBE0F70C93}" name="Colonne11615" dataDxfId="4771"/>
    <tableColumn id="11642" xr3:uid="{61C39580-BE9E-0446-8A4A-FD9F98FBCA35}" name="Colonne11616" dataDxfId="4770"/>
    <tableColumn id="11643" xr3:uid="{A3A2BC71-32AE-0644-99D4-448FFFA04E55}" name="Colonne11617" dataDxfId="4769"/>
    <tableColumn id="11644" xr3:uid="{A7BA0E3D-910E-0C48-A9B2-FAA7BAF3FAEF}" name="Colonne11618" dataDxfId="4768"/>
    <tableColumn id="11645" xr3:uid="{69C406C3-7297-7E44-8A79-0AEBE94C02EB}" name="Colonne11619" dataDxfId="4767"/>
    <tableColumn id="11646" xr3:uid="{A2C7854D-60D9-1642-A133-DB2517DA9054}" name="Colonne11620" dataDxfId="4766"/>
    <tableColumn id="11647" xr3:uid="{EEE8D566-F554-5D47-ABE6-E49BA818C979}" name="Colonne11621" dataDxfId="4765"/>
    <tableColumn id="11648" xr3:uid="{04BE90F0-C265-2348-896D-F5D959438A67}" name="Colonne11622" dataDxfId="4764"/>
    <tableColumn id="11649" xr3:uid="{2974AD21-66AC-0F4F-A6BB-E542CF78BF6F}" name="Colonne11623" dataDxfId="4763"/>
    <tableColumn id="11650" xr3:uid="{CBE05DA0-CAF0-A143-A785-91D84B3D0784}" name="Colonne11624" dataDxfId="4762"/>
    <tableColumn id="11651" xr3:uid="{A3CBD16C-2DD6-5D44-9AB7-BF1DE9A62891}" name="Colonne11625" dataDxfId="4761"/>
    <tableColumn id="11652" xr3:uid="{32F3676D-2266-184F-93CB-F570DB932682}" name="Colonne11626" dataDxfId="4760"/>
    <tableColumn id="11653" xr3:uid="{5891B8B4-A2D3-8041-8015-8182B5EB9B96}" name="Colonne11627" dataDxfId="4759"/>
    <tableColumn id="11654" xr3:uid="{5B910FE7-BE15-7A40-A5E1-F23BB49508CF}" name="Colonne11628" dataDxfId="4758"/>
    <tableColumn id="11655" xr3:uid="{4C47A099-5337-1748-8314-A28A02322C91}" name="Colonne11629" dataDxfId="4757"/>
    <tableColumn id="11656" xr3:uid="{2BAF1539-9505-6243-BFCF-78953FEEBB06}" name="Colonne11630" dataDxfId="4756"/>
    <tableColumn id="11657" xr3:uid="{7B7D9640-537E-0D4A-B594-B9AC7F0D00E9}" name="Colonne11631" dataDxfId="4755"/>
    <tableColumn id="11658" xr3:uid="{A1D74828-1138-8F4C-BF87-15B9084E6BB8}" name="Colonne11632" dataDxfId="4754"/>
    <tableColumn id="11659" xr3:uid="{ADA16B7F-07C2-544E-8EC4-2E535DBA4620}" name="Colonne11633" dataDxfId="4753"/>
    <tableColumn id="11660" xr3:uid="{ECCC97C4-7822-A94C-A333-68DADCA05240}" name="Colonne11634" dataDxfId="4752"/>
    <tableColumn id="11661" xr3:uid="{3376E3C1-3A8B-9547-A6EC-BF7981601825}" name="Colonne11635" dataDxfId="4751"/>
    <tableColumn id="11662" xr3:uid="{96524516-EEA2-A047-8575-636BD47950E1}" name="Colonne11636" dataDxfId="4750"/>
    <tableColumn id="11663" xr3:uid="{93478875-40BC-3D45-9CE4-895243E852DA}" name="Colonne11637" dataDxfId="4749"/>
    <tableColumn id="11664" xr3:uid="{F2035722-45A9-4342-9A9C-801E38541AB2}" name="Colonne11638" dataDxfId="4748"/>
    <tableColumn id="11665" xr3:uid="{D6C987D0-9EE2-FA40-A859-073693EE962D}" name="Colonne11639" dataDxfId="4747"/>
    <tableColumn id="11666" xr3:uid="{E9F83F66-A411-F849-9793-E743DCD32DCF}" name="Colonne11640" dataDxfId="4746"/>
    <tableColumn id="11667" xr3:uid="{764271E6-158E-E145-B3AD-79A03187C9F8}" name="Colonne11641" dataDxfId="4745"/>
    <tableColumn id="11668" xr3:uid="{517EB7F5-C1D7-FE43-86A3-A4CBF51D4042}" name="Colonne11642" dataDxfId="4744"/>
    <tableColumn id="11669" xr3:uid="{6532DC4D-BD91-CB40-9505-39ECC529D8F4}" name="Colonne11643" dataDxfId="4743"/>
    <tableColumn id="11670" xr3:uid="{AE6471BF-762F-974E-B11F-63497C02730B}" name="Colonne11644" dataDxfId="4742"/>
    <tableColumn id="11671" xr3:uid="{CFB39FD7-B51A-474C-BB24-FE649EC22583}" name="Colonne11645" dataDxfId="4741"/>
    <tableColumn id="11672" xr3:uid="{9A23002C-4379-404E-AEB9-CDE5501FF7FE}" name="Colonne11646" dataDxfId="4740"/>
    <tableColumn id="11673" xr3:uid="{5B6FF82E-E783-CF4E-BBE6-4C0DF21B7792}" name="Colonne11647" dataDxfId="4739"/>
    <tableColumn id="11674" xr3:uid="{D87754B8-0E10-854D-B4B5-8BF2F605ED4C}" name="Colonne11648" dataDxfId="4738"/>
    <tableColumn id="11675" xr3:uid="{0A9A147F-693C-5341-9ED1-0DB7C5D80792}" name="Colonne11649" dataDxfId="4737"/>
    <tableColumn id="11676" xr3:uid="{332975A6-AF54-594A-9B61-047035676F2D}" name="Colonne11650" dataDxfId="4736"/>
    <tableColumn id="11677" xr3:uid="{2262A135-680C-F948-B96F-7F397AD2DB50}" name="Colonne11651" dataDxfId="4735"/>
    <tableColumn id="11678" xr3:uid="{C596A56C-C856-9A42-9B6C-233305FCC060}" name="Colonne11652" dataDxfId="4734"/>
    <tableColumn id="11679" xr3:uid="{0A5E31B4-8989-734D-91A2-1F00DFDE1623}" name="Colonne11653" dataDxfId="4733"/>
    <tableColumn id="11680" xr3:uid="{9D6FE496-70FB-044E-A1EC-2EC619546988}" name="Colonne11654" dataDxfId="4732"/>
    <tableColumn id="11681" xr3:uid="{5E87AFBC-023D-344C-A9D0-03FEDCF214D9}" name="Colonne11655" dataDxfId="4731"/>
    <tableColumn id="11682" xr3:uid="{D663DF1F-AF44-0E46-87AD-28E6920019A2}" name="Colonne11656" dataDxfId="4730"/>
    <tableColumn id="11683" xr3:uid="{2E58670F-9D6F-FC4A-AE0D-A56BEB8D12C8}" name="Colonne11657" dataDxfId="4729"/>
    <tableColumn id="11684" xr3:uid="{1E91020F-9CA6-C841-81FD-EDA705B56BA7}" name="Colonne11658" dataDxfId="4728"/>
    <tableColumn id="11685" xr3:uid="{473C7B5E-6B55-0049-AB86-7434222ECB9B}" name="Colonne11659" dataDxfId="4727"/>
    <tableColumn id="11686" xr3:uid="{D257F0A5-3F3F-0A48-8CF8-8CA0FFD502BC}" name="Colonne11660" dataDxfId="4726"/>
    <tableColumn id="11687" xr3:uid="{957417F0-B8B2-684F-AAD2-C37E7D4F459B}" name="Colonne11661" dataDxfId="4725"/>
    <tableColumn id="11688" xr3:uid="{62C5C2C7-04CF-BE43-81BD-77E8FA7B45F9}" name="Colonne11662" dataDxfId="4724"/>
    <tableColumn id="11689" xr3:uid="{5CEA47E9-B7EE-574A-B6A5-32BA423E282B}" name="Colonne11663" dataDxfId="4723"/>
    <tableColumn id="11690" xr3:uid="{C1499786-EC9F-EF42-8057-4B638A7FA1AF}" name="Colonne11664" dataDxfId="4722"/>
    <tableColumn id="11691" xr3:uid="{E5DBA576-A5D5-8D43-87B8-907F766D8C7D}" name="Colonne11665" dataDxfId="4721"/>
    <tableColumn id="11692" xr3:uid="{8969B01C-325F-3C47-9848-D248034A48E1}" name="Colonne11666" dataDxfId="4720"/>
    <tableColumn id="11693" xr3:uid="{5293F3D1-E79A-454F-A336-B72D152B2AA1}" name="Colonne11667" dataDxfId="4719"/>
    <tableColumn id="11694" xr3:uid="{7E97000C-DCAF-0047-BCC7-DA7D685D49FA}" name="Colonne11668" dataDxfId="4718"/>
    <tableColumn id="11695" xr3:uid="{EC2B1682-D615-9C4D-8871-83AC633F70A6}" name="Colonne11669" dataDxfId="4717"/>
    <tableColumn id="11696" xr3:uid="{4F4FB87A-E56A-1B4E-A7C3-043A852B364E}" name="Colonne11670" dataDxfId="4716"/>
    <tableColumn id="11697" xr3:uid="{783291F2-585D-E54E-9798-CFE2CE88A08D}" name="Colonne11671" dataDxfId="4715"/>
    <tableColumn id="11698" xr3:uid="{0C173427-7A5D-4341-9355-FAC65505A7D5}" name="Colonne11672" dataDxfId="4714"/>
    <tableColumn id="11699" xr3:uid="{70B787AF-3A56-1448-AA6F-79F886246F56}" name="Colonne11673" dataDxfId="4713"/>
    <tableColumn id="11700" xr3:uid="{06AAA6DE-52B6-3544-86B9-A05242ABB545}" name="Colonne11674" dataDxfId="4712"/>
    <tableColumn id="11701" xr3:uid="{90F58032-5419-1B42-B991-9E53CC25C2B5}" name="Colonne11675" dataDxfId="4711"/>
    <tableColumn id="11702" xr3:uid="{58CED9A6-356B-AB49-9E90-C00B13FBC0E7}" name="Colonne11676" dataDxfId="4710"/>
    <tableColumn id="11703" xr3:uid="{55751EC9-9AEF-0F4A-A1B3-943274A11892}" name="Colonne11677" dataDxfId="4709"/>
    <tableColumn id="11704" xr3:uid="{8B176753-5261-554C-B95B-7F1DEE16D25C}" name="Colonne11678" dataDxfId="4708"/>
    <tableColumn id="11705" xr3:uid="{1459198A-AD73-5740-8CDC-E12BEA78FF48}" name="Colonne11679" dataDxfId="4707"/>
    <tableColumn id="11706" xr3:uid="{2FA9735B-36BF-194E-A45F-DBF3E243DF0E}" name="Colonne11680" dataDxfId="4706"/>
    <tableColumn id="11707" xr3:uid="{4D14EB0A-5E7B-AF44-9F73-93E97143F39E}" name="Colonne11681" dataDxfId="4705"/>
    <tableColumn id="11708" xr3:uid="{BE54030D-3B2F-524D-AC32-3294B0C4E2F2}" name="Colonne11682" dataDxfId="4704"/>
    <tableColumn id="11709" xr3:uid="{0981EA37-8825-FD48-9B28-BAE36AF39A8F}" name="Colonne11683" dataDxfId="4703"/>
    <tableColumn id="11710" xr3:uid="{4C0983C1-3B48-A547-85C7-A6CD85321578}" name="Colonne11684" dataDxfId="4702"/>
    <tableColumn id="11711" xr3:uid="{FB7BAD88-BAD4-A945-9A53-F720BD28E2A9}" name="Colonne11685" dataDxfId="4701"/>
    <tableColumn id="11712" xr3:uid="{C7B9F3DE-3177-7A40-A685-B921AF46A4B5}" name="Colonne11686" dataDxfId="4700"/>
    <tableColumn id="11713" xr3:uid="{88E72A65-7216-4044-835A-80CC9AF12197}" name="Colonne11687" dataDxfId="4699"/>
    <tableColumn id="11714" xr3:uid="{6E27CF15-734F-6546-A67D-33BBE25A6610}" name="Colonne11688" dataDxfId="4698"/>
    <tableColumn id="11715" xr3:uid="{7E660813-0C7D-F746-AA3B-951E952EFDFA}" name="Colonne11689" dataDxfId="4697"/>
    <tableColumn id="11716" xr3:uid="{9B1D29A9-26F9-4D48-A9FE-00E4BB33853B}" name="Colonne11690" dataDxfId="4696"/>
    <tableColumn id="11717" xr3:uid="{907C1944-CC61-A740-A155-A14D03A3C8D4}" name="Colonne11691" dataDxfId="4695"/>
    <tableColumn id="11718" xr3:uid="{43F6065B-022C-EA4E-B398-34E02C69C660}" name="Colonne11692" dataDxfId="4694"/>
    <tableColumn id="11719" xr3:uid="{0665A0DD-1764-7842-807D-B8F52189109E}" name="Colonne11693" dataDxfId="4693"/>
    <tableColumn id="11720" xr3:uid="{88A9A4A2-9B50-D34D-B7F9-D3BB3EF31D1E}" name="Colonne11694" dataDxfId="4692"/>
    <tableColumn id="11721" xr3:uid="{EA6D2543-2A46-F141-B871-789EE28C7884}" name="Colonne11695" dataDxfId="4691"/>
    <tableColumn id="11722" xr3:uid="{518153D0-0E4B-C440-8B25-F3BD4111FAE0}" name="Colonne11696" dataDxfId="4690"/>
    <tableColumn id="11723" xr3:uid="{F3DCC0E7-82DA-554F-84E7-72230808F78B}" name="Colonne11697" dataDxfId="4689"/>
    <tableColumn id="11724" xr3:uid="{FE29327D-E31A-C845-96F2-D1D0E72D1EEA}" name="Colonne11698" dataDxfId="4688"/>
    <tableColumn id="11725" xr3:uid="{7C615DC1-27C4-A84B-A44F-A16A17D9D560}" name="Colonne11699" dataDxfId="4687"/>
    <tableColumn id="11726" xr3:uid="{C32CA3DD-EF9F-9B46-B9FC-B3FE6895E2CA}" name="Colonne11700" dataDxfId="4686"/>
    <tableColumn id="11727" xr3:uid="{31AC1767-4395-2A4F-8715-074B824FD89C}" name="Colonne11701" dataDxfId="4685"/>
    <tableColumn id="11728" xr3:uid="{B3A559E4-B063-B64B-8E35-85EEE6B0A6CD}" name="Colonne11702" dataDxfId="4684"/>
    <tableColumn id="11729" xr3:uid="{63548488-A0A0-C447-93C5-8A6643D57D37}" name="Colonne11703" dataDxfId="4683"/>
    <tableColumn id="11730" xr3:uid="{8CE2DDBB-B963-DF4C-8A18-E011F7D81D14}" name="Colonne11704" dataDxfId="4682"/>
    <tableColumn id="11731" xr3:uid="{A85B5A5B-F80E-E243-A8AF-11A1300CF0E3}" name="Colonne11705" dataDxfId="4681"/>
    <tableColumn id="11732" xr3:uid="{17D525AF-A190-DF42-8BC8-1DEE05F5DEA1}" name="Colonne11706" dataDxfId="4680"/>
    <tableColumn id="11733" xr3:uid="{069E3338-8E58-0C4D-8194-6773C5E59B96}" name="Colonne11707" dataDxfId="4679"/>
    <tableColumn id="11734" xr3:uid="{3457BEE2-7406-C34B-A1EC-B3ABBCF2B29E}" name="Colonne11708" dataDxfId="4678"/>
    <tableColumn id="11735" xr3:uid="{5FD15286-C497-4049-AEA8-B456FC67E85D}" name="Colonne11709" dataDxfId="4677"/>
    <tableColumn id="11736" xr3:uid="{CA1FE2AE-556C-8A46-A834-E9258F80C080}" name="Colonne11710" dataDxfId="4676"/>
    <tableColumn id="11737" xr3:uid="{EEFFFA08-B491-D64D-A9E9-24B0895BD9B8}" name="Colonne11711" dataDxfId="4675"/>
    <tableColumn id="11738" xr3:uid="{3D978921-3255-AC49-822E-BEF1D9557E61}" name="Colonne11712" dataDxfId="4674"/>
    <tableColumn id="11739" xr3:uid="{EEDF1EC2-C4C8-DA45-829C-B6DB793DB81D}" name="Colonne11713" dataDxfId="4673"/>
    <tableColumn id="11740" xr3:uid="{87D19F64-C6D5-9547-A4BA-4102482D8BF2}" name="Colonne11714" dataDxfId="4672"/>
    <tableColumn id="11741" xr3:uid="{2D1E9434-5E19-554C-BD1B-7582CEB1D741}" name="Colonne11715" dataDxfId="4671"/>
    <tableColumn id="11742" xr3:uid="{F1D5134F-BBDC-DC4E-B9A2-51933EF60F86}" name="Colonne11716" dataDxfId="4670"/>
    <tableColumn id="11743" xr3:uid="{D1F4737E-E8F0-1547-B9C0-9EADB4E39A99}" name="Colonne11717" dataDxfId="4669"/>
    <tableColumn id="11744" xr3:uid="{03C039DE-DECE-6E42-BF32-D4E2A0045C74}" name="Colonne11718" dataDxfId="4668"/>
    <tableColumn id="11745" xr3:uid="{593E55DF-B48A-D34A-9D6F-030E35698DC3}" name="Colonne11719" dataDxfId="4667"/>
    <tableColumn id="11746" xr3:uid="{6E8C8B31-BFB9-9841-9FA3-BF3DA6E4FD35}" name="Colonne11720" dataDxfId="4666"/>
    <tableColumn id="11747" xr3:uid="{100993A8-9B7D-0747-88BA-C8972309CA44}" name="Colonne11721" dataDxfId="4665"/>
    <tableColumn id="11748" xr3:uid="{1F47FBB2-29BF-D44B-B3E2-74A7F2C475F8}" name="Colonne11722" dataDxfId="4664"/>
    <tableColumn id="11749" xr3:uid="{940D2C08-6550-0044-BA5E-532C6F5C8B6A}" name="Colonne11723" dataDxfId="4663"/>
    <tableColumn id="11750" xr3:uid="{46D7A3EC-A94A-C443-BEFC-E902B4DE1733}" name="Colonne11724" dataDxfId="4662"/>
    <tableColumn id="11751" xr3:uid="{2224E6CC-B19B-1242-9D32-B8C486388C72}" name="Colonne11725" dataDxfId="4661"/>
    <tableColumn id="11752" xr3:uid="{CB8F693D-0ED1-0B4D-999D-05C8BD9184DF}" name="Colonne11726" dataDxfId="4660"/>
    <tableColumn id="11753" xr3:uid="{28E7DA7A-7BA9-4F4C-A369-81568CCB0BD5}" name="Colonne11727" dataDxfId="4659"/>
    <tableColumn id="11754" xr3:uid="{4819E104-4213-3942-B46E-EE0229066CCC}" name="Colonne11728" dataDxfId="4658"/>
    <tableColumn id="11755" xr3:uid="{287366E4-74B6-EE40-B1FE-3D5CB5DCA115}" name="Colonne11729" dataDxfId="4657"/>
    <tableColumn id="11756" xr3:uid="{14095041-8842-BC43-9D56-EACF98C0A7E0}" name="Colonne11730" dataDxfId="4656"/>
    <tableColumn id="11757" xr3:uid="{F5DC4318-4567-D544-A5EF-B303C7E3CBE6}" name="Colonne11731" dataDxfId="4655"/>
    <tableColumn id="11758" xr3:uid="{1877426E-689D-534F-A92F-0EE3BB912BD3}" name="Colonne11732" dataDxfId="4654"/>
    <tableColumn id="11759" xr3:uid="{59B81B1C-9447-3143-848B-9B4F5B7F5ACC}" name="Colonne11733" dataDxfId="4653"/>
    <tableColumn id="11760" xr3:uid="{87B2D08D-858E-7241-A06E-428F9BE5070E}" name="Colonne11734" dataDxfId="4652"/>
    <tableColumn id="11761" xr3:uid="{8F9CF2FB-39ED-5D49-8859-79EB4C52DC23}" name="Colonne11735" dataDxfId="4651"/>
    <tableColumn id="11762" xr3:uid="{FE0BC6A4-C50B-AE4B-8F94-B10F268FE2B9}" name="Colonne11736" dataDxfId="4650"/>
    <tableColumn id="11763" xr3:uid="{E19359E4-ADB1-754B-B8E6-8A1FA63D9BD6}" name="Colonne11737" dataDxfId="4649"/>
    <tableColumn id="11764" xr3:uid="{8ACCC0B3-6F8A-A645-A310-FF3697310476}" name="Colonne11738" dataDxfId="4648"/>
    <tableColumn id="11765" xr3:uid="{C50AA0BF-4525-844D-B77A-ED4D5403AA9A}" name="Colonne11739" dataDxfId="4647"/>
    <tableColumn id="11766" xr3:uid="{7249ACF8-F2C8-C746-A25E-2EE70021AF0A}" name="Colonne11740" dataDxfId="4646"/>
    <tableColumn id="11767" xr3:uid="{27D8DF3E-87CD-C34D-BE21-94B5741C8581}" name="Colonne11741" dataDxfId="4645"/>
    <tableColumn id="11768" xr3:uid="{A9CB0A8C-7BAE-ED43-A490-F778ACF16A64}" name="Colonne11742" dataDxfId="4644"/>
    <tableColumn id="11769" xr3:uid="{FC62E5E6-2F28-C240-9CAB-BD6618680F0F}" name="Colonne11743" dataDxfId="4643"/>
    <tableColumn id="11770" xr3:uid="{B5509768-1325-FE41-8E3E-F26D4853DB7B}" name="Colonne11744" dataDxfId="4642"/>
    <tableColumn id="11771" xr3:uid="{9BB1EE6E-79C5-FD49-912D-23E3A05C1A3A}" name="Colonne11745" dataDxfId="4641"/>
    <tableColumn id="11772" xr3:uid="{29738D24-13F9-F641-8700-E726698A01A5}" name="Colonne11746" dataDxfId="4640"/>
    <tableColumn id="11773" xr3:uid="{DA6F1B89-C55E-9F4C-8978-C55DB4BC7411}" name="Colonne11747" dataDxfId="4639"/>
    <tableColumn id="11774" xr3:uid="{7F6E526C-D45B-024E-9C6E-7786CCA438AA}" name="Colonne11748" dataDxfId="4638"/>
    <tableColumn id="11775" xr3:uid="{81E050A9-04B6-974B-93AA-E613C72D1248}" name="Colonne11749" dataDxfId="4637"/>
    <tableColumn id="11776" xr3:uid="{ADADF12F-EF60-384F-84B0-62AA29D1D3D4}" name="Colonne11750" dataDxfId="4636"/>
    <tableColumn id="11777" xr3:uid="{E59E0FE9-B0C3-B14F-A11F-1D3E2D0B0857}" name="Colonne11751" dataDxfId="4635"/>
    <tableColumn id="11778" xr3:uid="{497634E9-AA00-2640-889F-9171DB4B0054}" name="Colonne11752" dataDxfId="4634"/>
    <tableColumn id="11779" xr3:uid="{547DB4CF-CAE1-C84B-A9E3-ECD95FD4698C}" name="Colonne11753" dataDxfId="4633"/>
    <tableColumn id="11780" xr3:uid="{12ECE181-032B-0C49-A893-3428F86A68C7}" name="Colonne11754" dataDxfId="4632"/>
    <tableColumn id="11781" xr3:uid="{2EE9BF33-6E9C-564A-A27A-53779DCE968E}" name="Colonne11755" dataDxfId="4631"/>
    <tableColumn id="11782" xr3:uid="{DCD129DA-FA50-674E-A6E3-E6A170A7CB41}" name="Colonne11756" dataDxfId="4630"/>
    <tableColumn id="11783" xr3:uid="{24FFAD81-3D27-8B44-B104-CA41134CEC61}" name="Colonne11757" dataDxfId="4629"/>
    <tableColumn id="11784" xr3:uid="{F2591D62-18C0-EE4F-A0FA-4E7CA5F7D47B}" name="Colonne11758" dataDxfId="4628"/>
    <tableColumn id="11785" xr3:uid="{1331A745-8D7F-CB4C-ADCC-7435F008EDD7}" name="Colonne11759" dataDxfId="4627"/>
    <tableColumn id="11786" xr3:uid="{5196DB69-A3D5-E745-AB2E-4BE7E94EF76E}" name="Colonne11760" dataDxfId="4626"/>
    <tableColumn id="11787" xr3:uid="{2B75BFE3-B12A-1046-AC0A-2847B14A572C}" name="Colonne11761" dataDxfId="4625"/>
    <tableColumn id="11788" xr3:uid="{B6EC6FA8-3485-0846-9511-B553F36AB2BB}" name="Colonne11762" dataDxfId="4624"/>
    <tableColumn id="11789" xr3:uid="{33CD6F8B-1A76-794D-8A14-D22AEBA007EF}" name="Colonne11763" dataDxfId="4623"/>
    <tableColumn id="11790" xr3:uid="{F3712C0D-0DC8-124E-8753-32E751FEEF54}" name="Colonne11764" dataDxfId="4622"/>
    <tableColumn id="11791" xr3:uid="{ECB9F336-74CB-8741-9F49-02778F23107A}" name="Colonne11765" dataDxfId="4621"/>
    <tableColumn id="11792" xr3:uid="{6EB2A904-52FB-A749-B550-B4416B13FC57}" name="Colonne11766" dataDxfId="4620"/>
    <tableColumn id="11793" xr3:uid="{EB4ECCB5-D6CE-4940-9345-4242F38F4E15}" name="Colonne11767" dataDxfId="4619"/>
    <tableColumn id="11794" xr3:uid="{A4E1B0FC-096E-5842-96EA-2C159B3501D7}" name="Colonne11768" dataDxfId="4618"/>
    <tableColumn id="11795" xr3:uid="{5071CD7E-E5A4-EB49-A0FF-FE74556D687F}" name="Colonne11769" dataDxfId="4617"/>
    <tableColumn id="11796" xr3:uid="{8B62FA37-34DE-B247-8FD9-0044DAAA8EB6}" name="Colonne11770" dataDxfId="4616"/>
    <tableColumn id="11797" xr3:uid="{A6B77492-B21A-934C-9E43-603FE3F61384}" name="Colonne11771" dataDxfId="4615"/>
    <tableColumn id="11798" xr3:uid="{727F91FF-E77A-B94B-B36F-46D10C6278D9}" name="Colonne11772" dataDxfId="4614"/>
    <tableColumn id="11799" xr3:uid="{4B910910-230D-9B4B-A717-E424761AB0E7}" name="Colonne11773" dataDxfId="4613"/>
    <tableColumn id="11800" xr3:uid="{F7AE3BAF-32E7-784B-A6DF-7DE78738CA82}" name="Colonne11774" dataDxfId="4612"/>
    <tableColumn id="11801" xr3:uid="{D99D7371-52F4-9545-9EE7-703F721C6256}" name="Colonne11775" dataDxfId="4611"/>
    <tableColumn id="11802" xr3:uid="{50F99C73-993F-D440-8F44-5DFD60C5CB4F}" name="Colonne11776" dataDxfId="4610"/>
    <tableColumn id="11803" xr3:uid="{87BE226C-73B7-1047-8209-1956FE4EEAC3}" name="Colonne11777" dataDxfId="4609"/>
    <tableColumn id="11804" xr3:uid="{28600342-CFCE-584D-91B9-953B57471261}" name="Colonne11778" dataDxfId="4608"/>
    <tableColumn id="11805" xr3:uid="{174DAFFA-E12D-F84D-9F87-B60F5E2766AB}" name="Colonne11779" dataDxfId="4607"/>
    <tableColumn id="11806" xr3:uid="{7B617D00-E5F6-9E45-836C-A409AFB92B7A}" name="Colonne11780" dataDxfId="4606"/>
    <tableColumn id="11807" xr3:uid="{8FFAE6F8-592E-DE40-AFA9-7CEF38808903}" name="Colonne11781" dataDxfId="4605"/>
    <tableColumn id="11808" xr3:uid="{40B43C14-4FDF-1346-AC58-FEAE8AD49492}" name="Colonne11782" dataDxfId="4604"/>
    <tableColumn id="11809" xr3:uid="{7CDF302B-1ACC-874A-8EB8-A7A5BF994993}" name="Colonne11783" dataDxfId="4603"/>
    <tableColumn id="11810" xr3:uid="{204F02B1-5794-444B-B6BA-B661A451747D}" name="Colonne11784" dataDxfId="4602"/>
    <tableColumn id="11811" xr3:uid="{2F8DBDD7-8AD9-394D-BCC8-A873C25D17A1}" name="Colonne11785" dataDxfId="4601"/>
    <tableColumn id="11812" xr3:uid="{0B75DA5A-8C93-3F40-8E51-66292EB27A7E}" name="Colonne11786" dataDxfId="4600"/>
    <tableColumn id="11813" xr3:uid="{EA7012DB-F4C2-DE49-8ADE-647ED5A8535C}" name="Colonne11787" dataDxfId="4599"/>
    <tableColumn id="11814" xr3:uid="{86E9F31E-C5E9-5B4D-A2B2-3C33E6AC6CE6}" name="Colonne11788" dataDxfId="4598"/>
    <tableColumn id="11815" xr3:uid="{A97663C0-ABA1-224F-AF2D-7792ED3C7AC8}" name="Colonne11789" dataDxfId="4597"/>
    <tableColumn id="11816" xr3:uid="{0D83D231-EB62-794D-AD4B-10075B439D05}" name="Colonne11790" dataDxfId="4596"/>
    <tableColumn id="11817" xr3:uid="{6D1827CF-37FF-A040-B309-C5B46D7FFF56}" name="Colonne11791" dataDxfId="4595"/>
    <tableColumn id="11818" xr3:uid="{F00433D9-A7F1-DF42-9042-6D03C314DAE1}" name="Colonne11792" dataDxfId="4594"/>
    <tableColumn id="11819" xr3:uid="{394CCBDF-9F5F-C744-A6D0-B97BA46BEA4E}" name="Colonne11793" dataDxfId="4593"/>
    <tableColumn id="11820" xr3:uid="{F8F47714-C2D8-9840-A1AC-AFE22F3ED717}" name="Colonne11794" dataDxfId="4592"/>
    <tableColumn id="11821" xr3:uid="{9E3A6491-ACF7-3B4F-9520-FEB0840BFE34}" name="Colonne11795" dataDxfId="4591"/>
    <tableColumn id="11822" xr3:uid="{89482CF1-CD5D-9745-8637-3B9EB307642D}" name="Colonne11796" dataDxfId="4590"/>
    <tableColumn id="11823" xr3:uid="{1F46A875-6821-3D43-9D5C-9913BDD5FDB4}" name="Colonne11797" dataDxfId="4589"/>
    <tableColumn id="11824" xr3:uid="{8C781986-655B-DD4D-8C45-303E72472783}" name="Colonne11798" dataDxfId="4588"/>
    <tableColumn id="11825" xr3:uid="{4D5CF860-8F7B-FA42-A1E8-97F997173CA1}" name="Colonne11799" dataDxfId="4587"/>
    <tableColumn id="11826" xr3:uid="{DBB59768-BB4A-F549-85D4-069A262F4E0C}" name="Colonne11800" dataDxfId="4586"/>
    <tableColumn id="11827" xr3:uid="{7F751BDC-835D-BE45-BCD6-6025D85809F1}" name="Colonne11801" dataDxfId="4585"/>
    <tableColumn id="11828" xr3:uid="{0B67986F-AF50-5F46-BABF-5E996E5AEFB7}" name="Colonne11802" dataDxfId="4584"/>
    <tableColumn id="11829" xr3:uid="{7874F45E-73D3-2747-A7DC-DC5983FC32E1}" name="Colonne11803" dataDxfId="4583"/>
    <tableColumn id="11830" xr3:uid="{E6209392-B552-274D-9286-570FF7394093}" name="Colonne11804" dataDxfId="4582"/>
    <tableColumn id="11831" xr3:uid="{D3C99B04-BD80-4148-86F0-F041C0CC9D61}" name="Colonne11805" dataDxfId="4581"/>
    <tableColumn id="11832" xr3:uid="{8D43C855-560A-AF4C-848B-EB4F7181BCA5}" name="Colonne11806" dataDxfId="4580"/>
    <tableColumn id="11833" xr3:uid="{F6BF7F99-6C59-2B4C-9A39-4D923A70898F}" name="Colonne11807" dataDxfId="4579"/>
    <tableColumn id="11834" xr3:uid="{C029482F-E09B-EB46-8E0F-B70FC72442D1}" name="Colonne11808" dataDxfId="4578"/>
    <tableColumn id="11835" xr3:uid="{0659E4CA-1C70-8441-8D89-950A94FA97D0}" name="Colonne11809" dataDxfId="4577"/>
    <tableColumn id="11836" xr3:uid="{168222F7-C4F9-324F-9A29-FA8CD5AB2B25}" name="Colonne11810" dataDxfId="4576"/>
    <tableColumn id="11837" xr3:uid="{39C47CD9-2238-CE4B-B02C-C49B8ED71B52}" name="Colonne11811" dataDxfId="4575"/>
    <tableColumn id="11838" xr3:uid="{A4C514CD-D27D-9E44-AA6C-9EB19380AEEE}" name="Colonne11812" dataDxfId="4574"/>
    <tableColumn id="11839" xr3:uid="{887343D6-BE21-6547-8CB2-4AEE0F22BC1F}" name="Colonne11813" dataDxfId="4573"/>
    <tableColumn id="11840" xr3:uid="{0ED9EC4C-3E6E-CD48-8F26-BFA3A43CA084}" name="Colonne11814" dataDxfId="4572"/>
    <tableColumn id="11841" xr3:uid="{4E6DE9C3-F960-C243-AD78-BA4A05E4ABB9}" name="Colonne11815" dataDxfId="4571"/>
    <tableColumn id="11842" xr3:uid="{F4B319AC-1FEE-694C-B47B-74C778BCCB9E}" name="Colonne11816" dataDxfId="4570"/>
    <tableColumn id="11843" xr3:uid="{D91DF93E-2DAA-C249-A282-3AD0D4553AA8}" name="Colonne11817" dataDxfId="4569"/>
    <tableColumn id="11844" xr3:uid="{9C79814F-407A-324E-B721-35E560199C83}" name="Colonne11818" dataDxfId="4568"/>
    <tableColumn id="11845" xr3:uid="{AD9B4349-53FA-164F-98A5-229C892B4D36}" name="Colonne11819" dataDxfId="4567"/>
    <tableColumn id="11846" xr3:uid="{832CABAC-0DD4-9648-94C4-3225A96C28AB}" name="Colonne11820" dataDxfId="4566"/>
    <tableColumn id="11847" xr3:uid="{35CC6191-6136-C248-AFDE-2A1911D7089D}" name="Colonne11821" dataDxfId="4565"/>
    <tableColumn id="11848" xr3:uid="{DB28C794-751E-564E-A8D7-2276D579EBEF}" name="Colonne11822" dataDxfId="4564"/>
    <tableColumn id="11849" xr3:uid="{028E3751-4F78-864D-80CC-1F35A2F9D8A6}" name="Colonne11823" dataDxfId="4563"/>
    <tableColumn id="11850" xr3:uid="{45FAC954-F921-BF4A-8B3D-7174DA4D4690}" name="Colonne11824" dataDxfId="4562"/>
    <tableColumn id="11851" xr3:uid="{5A0451E2-47A8-184B-ADC4-6C6887DEA2EE}" name="Colonne11825" dataDxfId="4561"/>
    <tableColumn id="11852" xr3:uid="{7F0ED5CB-00AC-154C-B286-5A838C41D99C}" name="Colonne11826" dataDxfId="4560"/>
    <tableColumn id="11853" xr3:uid="{1C048DED-0321-504B-8605-4DE4C8AB576E}" name="Colonne11827" dataDxfId="4559"/>
    <tableColumn id="11854" xr3:uid="{35812F82-4692-8649-8581-F4941482A7B9}" name="Colonne11828" dataDxfId="4558"/>
    <tableColumn id="11855" xr3:uid="{8C42F8F4-3371-E341-B5CA-15DCED1AE595}" name="Colonne11829" dataDxfId="4557"/>
    <tableColumn id="11856" xr3:uid="{2813B034-B6CA-5D49-BFE3-E1B4653FF703}" name="Colonne11830" dataDxfId="4556"/>
    <tableColumn id="11857" xr3:uid="{449C3DE4-01D7-8D41-88B5-82DDC6284E02}" name="Colonne11831" dataDxfId="4555"/>
    <tableColumn id="11858" xr3:uid="{4259DD62-2A7D-8F45-A2FA-C51F35E8C8FA}" name="Colonne11832" dataDxfId="4554"/>
    <tableColumn id="11859" xr3:uid="{937B1106-4AC7-B541-AF40-9EFEE310A79F}" name="Colonne11833" dataDxfId="4553"/>
    <tableColumn id="11860" xr3:uid="{0F8ADBBF-2051-C642-A5D5-FA2AE3E59093}" name="Colonne11834" dataDxfId="4552"/>
    <tableColumn id="11861" xr3:uid="{5B5C64A3-BDCA-3741-98CA-5E5FCB8CDB03}" name="Colonne11835" dataDxfId="4551"/>
    <tableColumn id="11862" xr3:uid="{E09D05CD-1F49-D44A-B3B3-738B824CAA82}" name="Colonne11836" dataDxfId="4550"/>
    <tableColumn id="11863" xr3:uid="{5E0AEE30-D919-1D47-A5BB-A7877548D420}" name="Colonne11837" dataDxfId="4549"/>
    <tableColumn id="11864" xr3:uid="{E45FBEF8-B4C2-AA45-BF6B-8BFA3EBB4647}" name="Colonne11838" dataDxfId="4548"/>
    <tableColumn id="11865" xr3:uid="{48853D25-935C-6547-B2BA-7963696483F3}" name="Colonne11839" dataDxfId="4547"/>
    <tableColumn id="11866" xr3:uid="{48053E08-51AD-9F47-AF63-A7B989BDEC64}" name="Colonne11840" dataDxfId="4546"/>
    <tableColumn id="11867" xr3:uid="{9FD57491-CB46-9642-8015-435D7FF2E03C}" name="Colonne11841" dataDxfId="4545"/>
    <tableColumn id="11868" xr3:uid="{80FF40AB-7AE0-F74B-B1E9-841D0AE786C2}" name="Colonne11842" dataDxfId="4544"/>
    <tableColumn id="11869" xr3:uid="{EC1DD0D7-EF49-564A-89D5-E34D7D9F1951}" name="Colonne11843" dataDxfId="4543"/>
    <tableColumn id="11870" xr3:uid="{69E3D4BD-2E95-D747-B0D9-3544DCDD836D}" name="Colonne11844" dataDxfId="4542"/>
    <tableColumn id="11871" xr3:uid="{6B11D9ED-21F6-4140-BFF9-98FBD280F812}" name="Colonne11845" dataDxfId="4541"/>
    <tableColumn id="11872" xr3:uid="{1339176B-C8BB-E74C-8018-D0F9B079FD31}" name="Colonne11846" dataDxfId="4540"/>
    <tableColumn id="11873" xr3:uid="{CC8DEE4B-1E72-4E4B-8F3F-51E6FB631C47}" name="Colonne11847" dataDxfId="4539"/>
    <tableColumn id="11874" xr3:uid="{31BBE1A3-A378-6444-A77C-E3D03ACBB579}" name="Colonne11848" dataDxfId="4538"/>
    <tableColumn id="11875" xr3:uid="{3F2E06BB-824E-A54A-AE4C-15A527FF0135}" name="Colonne11849" dataDxfId="4537"/>
    <tableColumn id="11876" xr3:uid="{47C96565-E899-6B43-A934-24470684DBFA}" name="Colonne11850" dataDxfId="4536"/>
    <tableColumn id="11877" xr3:uid="{D46DE345-657C-574D-8C6D-57708BD72250}" name="Colonne11851" dataDxfId="4535"/>
    <tableColumn id="11878" xr3:uid="{B5B635C3-8F73-AF43-AE81-68F95C5D813A}" name="Colonne11852" dataDxfId="4534"/>
    <tableColumn id="11879" xr3:uid="{708F5F86-ED6F-D54A-A172-A4E9B2FC47AF}" name="Colonne11853" dataDxfId="4533"/>
    <tableColumn id="11880" xr3:uid="{190C478B-7C25-CF41-BE1C-C89DF52B8650}" name="Colonne11854" dataDxfId="4532"/>
    <tableColumn id="11881" xr3:uid="{063B8B67-DBC3-4F4A-B07A-4A6298A6E3C5}" name="Colonne11855" dataDxfId="4531"/>
    <tableColumn id="11882" xr3:uid="{CECB9C33-5694-FF45-9503-729E59D6573E}" name="Colonne11856" dataDxfId="4530"/>
    <tableColumn id="11883" xr3:uid="{7AC14FD4-ED8F-2145-867E-EC1F09698C6B}" name="Colonne11857" dataDxfId="4529"/>
    <tableColumn id="11884" xr3:uid="{E27468D6-44D8-D840-86F5-9CC0AAB597A9}" name="Colonne11858" dataDxfId="4528"/>
    <tableColumn id="11885" xr3:uid="{D9ED35AB-C954-8249-A7DB-236B48D8EC62}" name="Colonne11859" dataDxfId="4527"/>
    <tableColumn id="11886" xr3:uid="{1A119F71-DE47-784E-BF74-91BA092248DB}" name="Colonne11860" dataDxfId="4526"/>
    <tableColumn id="11887" xr3:uid="{193D7E75-BA6D-564B-939D-7F40D95A2930}" name="Colonne11861" dataDxfId="4525"/>
    <tableColumn id="11888" xr3:uid="{A9ED5A37-A587-6E4E-BEA7-0CF0C536EABB}" name="Colonne11862" dataDxfId="4524"/>
    <tableColumn id="11889" xr3:uid="{292E4211-F1C1-0A48-9B8F-B443F95EE9E5}" name="Colonne11863" dataDxfId="4523"/>
    <tableColumn id="11890" xr3:uid="{9786A0D3-9163-C944-840A-DE92C61CEAC7}" name="Colonne11864" dataDxfId="4522"/>
    <tableColumn id="11891" xr3:uid="{E951D528-C1C5-2643-9819-3CD27B054200}" name="Colonne11865" dataDxfId="4521"/>
    <tableColumn id="11892" xr3:uid="{B0F0AA99-8778-A84B-8F03-8581A4A49AF1}" name="Colonne11866" dataDxfId="4520"/>
    <tableColumn id="11893" xr3:uid="{1BC6BBD6-8C23-5943-8CA4-163C08A4A476}" name="Colonne11867" dataDxfId="4519"/>
    <tableColumn id="11894" xr3:uid="{87A14C29-971C-9044-9AF4-2E4E04EF2D17}" name="Colonne11868" dataDxfId="4518"/>
    <tableColumn id="11895" xr3:uid="{9F72EBCE-D412-CF4E-97AE-1BF603C1E712}" name="Colonne11869" dataDxfId="4517"/>
    <tableColumn id="11896" xr3:uid="{A069E3B1-AD68-D841-96C8-65CFABC9F683}" name="Colonne11870" dataDxfId="4516"/>
    <tableColumn id="11897" xr3:uid="{55D809F3-A185-0648-B273-8E84863FB3D0}" name="Colonne11871" dataDxfId="4515"/>
    <tableColumn id="11898" xr3:uid="{00B43872-1221-7B45-9D4C-F554E610E1E2}" name="Colonne11872" dataDxfId="4514"/>
    <tableColumn id="11899" xr3:uid="{629D7A29-21C3-3445-9896-A7138A4E2536}" name="Colonne11873" dataDxfId="4513"/>
    <tableColumn id="11900" xr3:uid="{318D2496-D1DB-7544-9C5E-879A29D83354}" name="Colonne11874" dataDxfId="4512"/>
    <tableColumn id="11901" xr3:uid="{6827A8FF-08D7-DD42-9783-769298E6AEEE}" name="Colonne11875" dataDxfId="4511"/>
    <tableColumn id="11902" xr3:uid="{2B4DB2DF-6662-2A4F-B687-B7DF51C6C13E}" name="Colonne11876" dataDxfId="4510"/>
    <tableColumn id="11903" xr3:uid="{5F146543-EA77-6548-A70D-7E9A753A2C1A}" name="Colonne11877" dataDxfId="4509"/>
    <tableColumn id="11904" xr3:uid="{3CE62F84-CD97-8549-9B24-5809C153CF7A}" name="Colonne11878" dataDxfId="4508"/>
    <tableColumn id="11905" xr3:uid="{C622C10F-B8ED-F943-90E9-5B300C5B2DB1}" name="Colonne11879" dataDxfId="4507"/>
    <tableColumn id="11906" xr3:uid="{9CAF7CAF-4580-A54F-9719-615A0DFCA04E}" name="Colonne11880" dataDxfId="4506"/>
    <tableColumn id="11907" xr3:uid="{ECBAF571-D0A8-DF4A-BB40-F2211BAB307C}" name="Colonne11881" dataDxfId="4505"/>
    <tableColumn id="11908" xr3:uid="{911A4CCD-9E42-4242-BED9-29B63A20DD69}" name="Colonne11882" dataDxfId="4504"/>
    <tableColumn id="11909" xr3:uid="{6E1BB77C-125D-6A4F-96D1-CCC324577107}" name="Colonne11883" dataDxfId="4503"/>
    <tableColumn id="11910" xr3:uid="{AA77470E-0FE2-9642-9219-ED6214AF8D48}" name="Colonne11884" dataDxfId="4502"/>
    <tableColumn id="11911" xr3:uid="{D7E3F043-EE26-0F49-AB20-B182DC47507F}" name="Colonne11885" dataDxfId="4501"/>
    <tableColumn id="11912" xr3:uid="{0F6314AD-4286-744A-A918-CAB2802A691E}" name="Colonne11886" dataDxfId="4500"/>
    <tableColumn id="11913" xr3:uid="{BD483880-7AEA-1A42-81A5-6042EC50710D}" name="Colonne11887" dataDxfId="4499"/>
    <tableColumn id="11914" xr3:uid="{E43BB0FB-487F-A744-8EAD-812DBAA501FD}" name="Colonne11888" dataDxfId="4498"/>
    <tableColumn id="11915" xr3:uid="{D914AE18-C6F4-9145-9901-282A866BF198}" name="Colonne11889" dataDxfId="4497"/>
    <tableColumn id="11916" xr3:uid="{4E486D1B-DA8F-C74F-BE38-D113269071EF}" name="Colonne11890" dataDxfId="4496"/>
    <tableColumn id="11917" xr3:uid="{A0B6DDF5-0CD0-1148-AF3B-5C98DD0EADD6}" name="Colonne11891" dataDxfId="4495"/>
    <tableColumn id="11918" xr3:uid="{2860D68E-DE4F-C046-9F9A-02934A17177E}" name="Colonne11892" dataDxfId="4494"/>
    <tableColumn id="11919" xr3:uid="{42095CCA-B9C4-AF41-8185-3FECB11F5ED8}" name="Colonne11893" dataDxfId="4493"/>
    <tableColumn id="11920" xr3:uid="{5BDA0C0B-DC38-9349-A32D-A3A9D4CC384B}" name="Colonne11894" dataDxfId="4492"/>
    <tableColumn id="11921" xr3:uid="{E6AFD29B-F97A-8240-B267-566E1FADDEA8}" name="Colonne11895" dataDxfId="4491"/>
    <tableColumn id="11922" xr3:uid="{1F237917-D5D0-544A-ACC8-79FCBFB9DEB0}" name="Colonne11896" dataDxfId="4490"/>
    <tableColumn id="11923" xr3:uid="{A638B4E1-F966-8941-9C4A-29233F78CFA2}" name="Colonne11897" dataDxfId="4489"/>
    <tableColumn id="11924" xr3:uid="{B5D30CA2-284E-7347-8AF9-224A06D79BDE}" name="Colonne11898" dataDxfId="4488"/>
    <tableColumn id="11925" xr3:uid="{228A8C37-80D4-A94A-A17E-E1F83D1D13C2}" name="Colonne11899" dataDxfId="4487"/>
    <tableColumn id="11926" xr3:uid="{9A18F67F-52AA-AA45-AB5C-67BB6F729311}" name="Colonne11900" dataDxfId="4486"/>
    <tableColumn id="11927" xr3:uid="{868979FA-C5DE-8B49-9CC3-C55B4C26DE3B}" name="Colonne11901" dataDxfId="4485"/>
    <tableColumn id="11928" xr3:uid="{9EDE7DDF-2B79-D745-820E-5E28077B32C9}" name="Colonne11902" dataDxfId="4484"/>
    <tableColumn id="11929" xr3:uid="{B24DD4AA-5C11-354B-ACEB-FF620195CED0}" name="Colonne11903" dataDxfId="4483"/>
    <tableColumn id="11930" xr3:uid="{12EAF536-C8DB-A544-8569-7439C4F9DDCA}" name="Colonne11904" dataDxfId="4482"/>
    <tableColumn id="11931" xr3:uid="{0141E9EC-F8B5-3044-9D69-A67993CCC44D}" name="Colonne11905" dataDxfId="4481"/>
    <tableColumn id="11932" xr3:uid="{35BF0742-1C72-4244-BA83-841487D71387}" name="Colonne11906" dataDxfId="4480"/>
    <tableColumn id="11933" xr3:uid="{13BD4558-6DC1-4446-BF0C-EFFE5B0D5874}" name="Colonne11907" dataDxfId="4479"/>
    <tableColumn id="11934" xr3:uid="{B786A154-8DEB-7149-8C12-8BF30DABA882}" name="Colonne11908" dataDxfId="4478"/>
    <tableColumn id="11935" xr3:uid="{2D032263-C0E4-6545-81E6-53FD5739743A}" name="Colonne11909" dataDxfId="4477"/>
    <tableColumn id="11936" xr3:uid="{92C44272-1A37-C847-A7D1-0C2BC74C9286}" name="Colonne11910" dataDxfId="4476"/>
    <tableColumn id="11937" xr3:uid="{CC94DB0C-DD66-D647-B3CE-CE2BB2DD0F90}" name="Colonne11911" dataDxfId="4475"/>
    <tableColumn id="11938" xr3:uid="{603A1383-4329-8C4A-8D5E-B8845D831FF8}" name="Colonne11912" dataDxfId="4474"/>
    <tableColumn id="11939" xr3:uid="{E315A551-BDEE-434D-876D-021F6FCD6264}" name="Colonne11913" dataDxfId="4473"/>
    <tableColumn id="11940" xr3:uid="{762B2A3C-10C5-9A4D-8A6F-C090EEE59C77}" name="Colonne11914" dataDxfId="4472"/>
    <tableColumn id="11941" xr3:uid="{D6CDD48D-F8F6-A84E-BC7B-05A38922E1A7}" name="Colonne11915" dataDxfId="4471"/>
    <tableColumn id="11942" xr3:uid="{76EDC50C-A2A6-F44A-A3A0-742B252FAAE5}" name="Colonne11916" dataDxfId="4470"/>
    <tableColumn id="11943" xr3:uid="{0C3A4C22-65C1-0247-A2DA-67F3DD0B4289}" name="Colonne11917" dataDxfId="4469"/>
    <tableColumn id="11944" xr3:uid="{D793924F-9FB3-2C42-B86D-08CBBEA4779E}" name="Colonne11918" dataDxfId="4468"/>
    <tableColumn id="11945" xr3:uid="{C297CA4F-369E-D649-9D5C-88C7FB22956F}" name="Colonne11919" dataDxfId="4467"/>
    <tableColumn id="11946" xr3:uid="{7F393AD8-118D-3A4A-BD78-D72E2CA96B49}" name="Colonne11920" dataDxfId="4466"/>
    <tableColumn id="11947" xr3:uid="{0A1C33F9-44ED-224B-B00B-41A79485BD44}" name="Colonne11921" dataDxfId="4465"/>
    <tableColumn id="11948" xr3:uid="{0989D6E9-78BF-C344-BB4D-EA774AFE65E6}" name="Colonne11922" dataDxfId="4464"/>
    <tableColumn id="11949" xr3:uid="{79645F86-7B37-6541-8E86-ECE5635DFE87}" name="Colonne11923" dataDxfId="4463"/>
    <tableColumn id="11950" xr3:uid="{CCA566D8-3CAE-2947-AF38-532C5710906B}" name="Colonne11924" dataDxfId="4462"/>
    <tableColumn id="11951" xr3:uid="{6D02F331-1F2F-404F-9E4A-2EAB84A72145}" name="Colonne11925" dataDxfId="4461"/>
    <tableColumn id="11952" xr3:uid="{13AC53D6-B881-0245-BB8E-DBEA699630F7}" name="Colonne11926" dataDxfId="4460"/>
    <tableColumn id="11953" xr3:uid="{95BD68D0-CAB8-B249-A6FE-D3D748D137F4}" name="Colonne11927" dataDxfId="4459"/>
    <tableColumn id="11954" xr3:uid="{518873B8-7AFA-F140-A34F-CD75DA2C6BA9}" name="Colonne11928" dataDxfId="4458"/>
    <tableColumn id="11955" xr3:uid="{8D6EA291-1018-3C41-96CE-FB7549A7837B}" name="Colonne11929" dataDxfId="4457"/>
    <tableColumn id="11956" xr3:uid="{993DE0A9-AECC-4245-A9D0-D25E0224C1B9}" name="Colonne11930" dataDxfId="4456"/>
    <tableColumn id="11957" xr3:uid="{7D2A8595-F1EB-274A-9EDA-8772924BCFD3}" name="Colonne11931" dataDxfId="4455"/>
    <tableColumn id="11958" xr3:uid="{0C5D1C8C-EEAB-8E41-A8E3-04ECA77E118D}" name="Colonne11932" dataDxfId="4454"/>
    <tableColumn id="11959" xr3:uid="{6FE7A580-53DE-6147-AB67-75516EF8ED66}" name="Colonne11933" dataDxfId="4453"/>
    <tableColumn id="11960" xr3:uid="{9A341BFB-5BAC-1345-8372-7104C1242583}" name="Colonne11934" dataDxfId="4452"/>
    <tableColumn id="11961" xr3:uid="{C97F5B6C-4D5B-0840-A619-4BF1784085B4}" name="Colonne11935" dataDxfId="4451"/>
    <tableColumn id="11962" xr3:uid="{5E08E342-102B-764F-A5D2-48ED482AF6F1}" name="Colonne11936" dataDxfId="4450"/>
    <tableColumn id="11963" xr3:uid="{DB7C03BB-7D43-E543-97D1-02A54BB18076}" name="Colonne11937" dataDxfId="4449"/>
    <tableColumn id="11964" xr3:uid="{9C479A74-6770-6245-8BA9-331041B7E48A}" name="Colonne11938" dataDxfId="4448"/>
    <tableColumn id="11965" xr3:uid="{0C179301-0408-E74B-B949-F1145C171707}" name="Colonne11939" dataDxfId="4447"/>
    <tableColumn id="11966" xr3:uid="{8660DB8D-CB40-A34C-ACFA-77B09403F07F}" name="Colonne11940" dataDxfId="4446"/>
    <tableColumn id="11967" xr3:uid="{3D419F06-9298-A54E-8D58-F7EFEF2A3CBE}" name="Colonne11941" dataDxfId="4445"/>
    <tableColumn id="11968" xr3:uid="{FAA44419-B1C6-2343-97A2-B5F3A8A6BA64}" name="Colonne11942" dataDxfId="4444"/>
    <tableColumn id="11969" xr3:uid="{78084640-61A1-B845-9290-A4A2E43D3E48}" name="Colonne11943" dataDxfId="4443"/>
    <tableColumn id="11970" xr3:uid="{3B989AF8-4100-1247-AD8B-CDBDAE040FBC}" name="Colonne11944" dataDxfId="4442"/>
    <tableColumn id="11971" xr3:uid="{D9266C25-7267-ED40-9F2A-86CFE5DF1DE7}" name="Colonne11945" dataDxfId="4441"/>
    <tableColumn id="11972" xr3:uid="{A0CB959E-55E9-0D46-A78E-E6E20645F756}" name="Colonne11946" dataDxfId="4440"/>
    <tableColumn id="11973" xr3:uid="{2FE385C9-07D6-4E47-8D2C-0F92025C86B0}" name="Colonne11947" dataDxfId="4439"/>
    <tableColumn id="11974" xr3:uid="{76DCC9E3-8D10-5D48-B3A8-6BEF6FF3B5AA}" name="Colonne11948" dataDxfId="4438"/>
    <tableColumn id="11975" xr3:uid="{4313CD21-4AB3-0F4D-A1B9-28CE6CBB621D}" name="Colonne11949" dataDxfId="4437"/>
    <tableColumn id="11976" xr3:uid="{AA304192-F1FB-994D-A64D-C34E47091033}" name="Colonne11950" dataDxfId="4436"/>
    <tableColumn id="11977" xr3:uid="{946D1A53-E528-DA4C-B8CC-92B74C40BBA0}" name="Colonne11951" dataDxfId="4435"/>
    <tableColumn id="11978" xr3:uid="{C790478A-E040-5247-9EA0-937741599BD1}" name="Colonne11952" dataDxfId="4434"/>
    <tableColumn id="11979" xr3:uid="{F46CF3CC-93ED-B74A-8B1E-E034F7558CC2}" name="Colonne11953" dataDxfId="4433"/>
    <tableColumn id="11980" xr3:uid="{52ADA9FF-FB0F-614F-BE21-3CF3D8EF96A2}" name="Colonne11954" dataDxfId="4432"/>
    <tableColumn id="11981" xr3:uid="{9DF02448-D344-794A-ADC5-DE711BFA5055}" name="Colonne11955" dataDxfId="4431"/>
    <tableColumn id="11982" xr3:uid="{C9AE9D34-C551-0847-B96F-9609527D9E9F}" name="Colonne11956" dataDxfId="4430"/>
    <tableColumn id="11983" xr3:uid="{96F11AAE-C513-C14E-9EE9-4E6237CAEF3A}" name="Colonne11957" dataDxfId="4429"/>
    <tableColumn id="11984" xr3:uid="{AAC26C2C-6FED-6848-9034-6D1D9723BF14}" name="Colonne11958" dataDxfId="4428"/>
    <tableColumn id="11985" xr3:uid="{83054B05-C27D-E043-86F2-F444351C2208}" name="Colonne11959" dataDxfId="4427"/>
    <tableColumn id="11986" xr3:uid="{240189D8-6695-C94B-A837-40578F328CA0}" name="Colonne11960" dataDxfId="4426"/>
    <tableColumn id="11987" xr3:uid="{E0452C81-E71B-0945-A83C-6445B9024C07}" name="Colonne11961" dataDxfId="4425"/>
    <tableColumn id="11988" xr3:uid="{64D1FD31-E924-CB46-8C44-51E842B178F1}" name="Colonne11962" dataDxfId="4424"/>
    <tableColumn id="11989" xr3:uid="{AEFC630C-1709-974B-81CF-EB50D3967B1E}" name="Colonne11963" dataDxfId="4423"/>
    <tableColumn id="11990" xr3:uid="{6DFCE101-F517-1849-978C-1561BA555DE8}" name="Colonne11964" dataDxfId="4422"/>
    <tableColumn id="11991" xr3:uid="{27161541-31FC-2745-835E-6A19F24F6CF5}" name="Colonne11965" dataDxfId="4421"/>
    <tableColumn id="11992" xr3:uid="{49630DA1-EFDF-674E-97E6-B705775004E7}" name="Colonne11966" dataDxfId="4420"/>
    <tableColumn id="11993" xr3:uid="{8EE379F8-E2E5-4A4F-8B4C-A8C8217D9868}" name="Colonne11967" dataDxfId="4419"/>
    <tableColumn id="11994" xr3:uid="{00DA383C-E925-1C47-8863-E68C3B61F567}" name="Colonne11968" dataDxfId="4418"/>
    <tableColumn id="11995" xr3:uid="{E4DCD5EB-0DDB-F248-85C4-ABB41243B7E7}" name="Colonne11969" dataDxfId="4417"/>
    <tableColumn id="11996" xr3:uid="{1E3F863C-FAF3-2E40-A8BE-AACFC4F8DDDE}" name="Colonne11970" dataDxfId="4416"/>
    <tableColumn id="11997" xr3:uid="{2A73E00E-966B-AA4B-96E1-DBA5C9CD75AE}" name="Colonne11971" dataDxfId="4415"/>
    <tableColumn id="11998" xr3:uid="{08951CDF-45E1-8B47-A08E-87A3C081379F}" name="Colonne11972" dataDxfId="4414"/>
    <tableColumn id="11999" xr3:uid="{556F8F37-78CA-B347-A0F0-41586FAFA027}" name="Colonne11973" dataDxfId="4413"/>
    <tableColumn id="12000" xr3:uid="{30AA9405-371E-A54B-813C-DC1EE64C234D}" name="Colonne11974" dataDxfId="4412"/>
    <tableColumn id="12001" xr3:uid="{1A0A950C-4DEB-D744-909C-319663153B9E}" name="Colonne11975" dataDxfId="4411"/>
    <tableColumn id="12002" xr3:uid="{F76B3FE0-D96E-5D44-A276-3C1ADF9E8D11}" name="Colonne11976" dataDxfId="4410"/>
    <tableColumn id="12003" xr3:uid="{B66D8955-0BFE-3C41-A842-9C3DF59F1734}" name="Colonne11977" dataDxfId="4409"/>
    <tableColumn id="12004" xr3:uid="{79C25894-9AF4-5247-9265-9984D3504347}" name="Colonne11978" dataDxfId="4408"/>
    <tableColumn id="12005" xr3:uid="{FA7E02C4-DF06-FF44-9B5A-6FC97EA35836}" name="Colonne11979" dataDxfId="4407"/>
    <tableColumn id="12006" xr3:uid="{8B5C3F5D-F498-B448-86F0-87E7EF699C62}" name="Colonne11980" dataDxfId="4406"/>
    <tableColumn id="12007" xr3:uid="{763933F0-0F7F-D241-BD0A-C57CF170A919}" name="Colonne11981" dataDxfId="4405"/>
    <tableColumn id="12008" xr3:uid="{E0D85CA0-0707-4346-978D-C566CB141A66}" name="Colonne11982" dataDxfId="4404"/>
    <tableColumn id="12009" xr3:uid="{EAC2F3E8-38AA-2E4D-812B-0E5EB560C91D}" name="Colonne11983" dataDxfId="4403"/>
    <tableColumn id="12010" xr3:uid="{3C1FE199-8B88-7940-9E75-367D8159E579}" name="Colonne11984" dataDxfId="4402"/>
    <tableColumn id="12011" xr3:uid="{363959C0-D262-F247-868A-4C3DF5D66FE9}" name="Colonne11985" dataDxfId="4401"/>
    <tableColumn id="12012" xr3:uid="{6C6198E2-1BF6-6C46-8EEF-9DB098787EFA}" name="Colonne11986" dataDxfId="4400"/>
    <tableColumn id="12013" xr3:uid="{423453CD-F243-9A4C-8C21-AFB017782D3E}" name="Colonne11987" dataDxfId="4399"/>
    <tableColumn id="12014" xr3:uid="{AABA22F0-DCEF-104F-9FCC-48E464C6F1C2}" name="Colonne11988" dataDxfId="4398"/>
    <tableColumn id="12015" xr3:uid="{6CBB6519-BBBB-C247-8CC7-CCB5DB6FAE87}" name="Colonne11989" dataDxfId="4397"/>
    <tableColumn id="12016" xr3:uid="{1A0CE825-1C07-EC48-A6F3-DDE2BCD08275}" name="Colonne11990" dataDxfId="4396"/>
    <tableColumn id="12017" xr3:uid="{E2EFD775-B388-3347-A0AE-40C5A41CE33F}" name="Colonne11991" dataDxfId="4395"/>
    <tableColumn id="12018" xr3:uid="{1A895C2D-0054-D141-A78F-727CD11657DB}" name="Colonne11992" dataDxfId="4394"/>
    <tableColumn id="12019" xr3:uid="{7ECAB0D6-AF63-F341-8D15-1F3C49C509B8}" name="Colonne11993" dataDxfId="4393"/>
    <tableColumn id="12020" xr3:uid="{3690C50C-78FD-A346-A6C9-132EE650A2F3}" name="Colonne11994" dataDxfId="4392"/>
    <tableColumn id="12021" xr3:uid="{F52A099C-2308-D549-A958-244595834D74}" name="Colonne11995" dataDxfId="4391"/>
    <tableColumn id="12022" xr3:uid="{28E839ED-24A6-E04D-8102-5E46A5179B93}" name="Colonne11996" dataDxfId="4390"/>
    <tableColumn id="12023" xr3:uid="{80D90996-1F21-F346-99FF-E7553C44908D}" name="Colonne11997" dataDxfId="4389"/>
    <tableColumn id="12024" xr3:uid="{EBCB1AFF-11F9-DD48-B218-F471EA3B0E2E}" name="Colonne11998" dataDxfId="4388"/>
    <tableColumn id="12025" xr3:uid="{2E8BF589-8DEA-CF46-8E66-78F8E6B07848}" name="Colonne11999" dataDxfId="4387"/>
    <tableColumn id="12026" xr3:uid="{0308A494-C75C-0C47-AC31-23172AB6B106}" name="Colonne12000" dataDxfId="4386"/>
    <tableColumn id="12027" xr3:uid="{5765884E-CF25-474D-87EA-0D391A73F4A7}" name="Colonne12001" dataDxfId="4385"/>
    <tableColumn id="12028" xr3:uid="{465A0EAA-50AE-6143-A893-647F9E92DF4E}" name="Colonne12002" dataDxfId="4384"/>
    <tableColumn id="12029" xr3:uid="{CBBC2280-B855-8046-8577-BF61DC1703D8}" name="Colonne12003" dataDxfId="4383"/>
    <tableColumn id="12030" xr3:uid="{3E759C29-549D-2A40-8B00-C134583B1048}" name="Colonne12004" dataDxfId="4382"/>
    <tableColumn id="12031" xr3:uid="{7BEBD294-3EC6-534E-B330-180AE6F6F08D}" name="Colonne12005" dataDxfId="4381"/>
    <tableColumn id="12032" xr3:uid="{42DBBDBE-7990-3F4E-A1E2-1B5E3782CB5B}" name="Colonne12006" dataDxfId="4380"/>
    <tableColumn id="12033" xr3:uid="{22FD904F-0A65-DF45-BE85-1F482B92303B}" name="Colonne12007" dataDxfId="4379"/>
    <tableColumn id="12034" xr3:uid="{9BC4B1EA-1647-134B-9C15-B73AF14B95D6}" name="Colonne12008" dataDxfId="4378"/>
    <tableColumn id="12035" xr3:uid="{8988A16E-00E4-5F40-9B95-731E7C0896D3}" name="Colonne12009" dataDxfId="4377"/>
    <tableColumn id="12036" xr3:uid="{EBC2CBA8-DAFB-1F48-9C38-5B2A77991C35}" name="Colonne12010" dataDxfId="4376"/>
    <tableColumn id="12037" xr3:uid="{D6098936-B956-7340-A008-94F205E197EB}" name="Colonne12011" dataDxfId="4375"/>
    <tableColumn id="12038" xr3:uid="{B072849F-A206-844F-8AD2-AA1A13698582}" name="Colonne12012" dataDxfId="4374"/>
    <tableColumn id="12039" xr3:uid="{D54F613C-1EDD-ED4E-BE04-E528F805EED3}" name="Colonne12013" dataDxfId="4373"/>
    <tableColumn id="12040" xr3:uid="{83795EEF-F520-2840-A6BA-B50723148D83}" name="Colonne12014" dataDxfId="4372"/>
    <tableColumn id="12041" xr3:uid="{7FF4300F-043F-D445-9B16-3F9F32C40D13}" name="Colonne12015" dataDxfId="4371"/>
    <tableColumn id="12042" xr3:uid="{780969AB-5B9A-2645-9487-5E29BB14683F}" name="Colonne12016" dataDxfId="4370"/>
    <tableColumn id="12043" xr3:uid="{EBE9557E-5623-B843-B7D4-AFA070F285CB}" name="Colonne12017" dataDxfId="4369"/>
    <tableColumn id="12044" xr3:uid="{C4F6BFF3-D291-1242-98B6-E5D68BAF8C27}" name="Colonne12018" dataDxfId="4368"/>
    <tableColumn id="12045" xr3:uid="{70AD47D0-49EA-0043-9BEA-B8812EB26BCC}" name="Colonne12019" dataDxfId="4367"/>
    <tableColumn id="12046" xr3:uid="{569C5687-4849-0F43-916D-66BE1B070CD4}" name="Colonne12020" dataDxfId="4366"/>
    <tableColumn id="12047" xr3:uid="{389EAC62-F75C-BB41-A5AD-AD782E8F019E}" name="Colonne12021" dataDxfId="4365"/>
    <tableColumn id="12048" xr3:uid="{5679C0A2-F1CF-2D47-A224-AAD41FB7E51E}" name="Colonne12022" dataDxfId="4364"/>
    <tableColumn id="12049" xr3:uid="{7650DD54-485A-9342-A797-1B88BAD617BC}" name="Colonne12023" dataDxfId="4363"/>
    <tableColumn id="12050" xr3:uid="{2241DE24-C0EC-994D-ADA9-BB930BCD2317}" name="Colonne12024" dataDxfId="4362"/>
    <tableColumn id="12051" xr3:uid="{E0B057EE-4CEB-2F4C-9C38-11968411B6B4}" name="Colonne12025" dataDxfId="4361"/>
    <tableColumn id="12052" xr3:uid="{B7D88428-56D1-A741-A9BD-C6836D13F8F8}" name="Colonne12026" dataDxfId="4360"/>
    <tableColumn id="12053" xr3:uid="{F08AC44F-9BBA-584E-8367-B5B9656BAB5E}" name="Colonne12027" dataDxfId="4359"/>
    <tableColumn id="12054" xr3:uid="{B796E61A-5D77-F849-A099-694702975DB9}" name="Colonne12028" dataDxfId="4358"/>
    <tableColumn id="12055" xr3:uid="{C8BD72DE-436D-084D-909D-E745BBECE8BE}" name="Colonne12029" dataDxfId="4357"/>
    <tableColumn id="12056" xr3:uid="{8A0B7F28-904C-CB48-AE10-9C7D5C65E496}" name="Colonne12030" dataDxfId="4356"/>
    <tableColumn id="12057" xr3:uid="{C536F048-C234-7640-812D-8A075AE87B8C}" name="Colonne12031" dataDxfId="4355"/>
    <tableColumn id="12058" xr3:uid="{9A7F9B7D-95CA-7C41-BC27-E226BCFE3C69}" name="Colonne12032" dataDxfId="4354"/>
    <tableColumn id="12059" xr3:uid="{37B6853A-A825-174A-8568-B7967BFBAFC7}" name="Colonne12033" dataDxfId="4353"/>
    <tableColumn id="12060" xr3:uid="{8CB4AB22-A8ED-1D49-BCC8-966EAA53D941}" name="Colonne12034" dataDxfId="4352"/>
    <tableColumn id="12061" xr3:uid="{A4F5E8CF-1752-8346-8D0E-A4630F3DC930}" name="Colonne12035" dataDxfId="4351"/>
    <tableColumn id="12062" xr3:uid="{4EEE8D34-3FB6-A049-91FF-4BDA0AC81038}" name="Colonne12036" dataDxfId="4350"/>
    <tableColumn id="12063" xr3:uid="{54E63BA5-1F0B-C843-95BD-B1B2F7519CF2}" name="Colonne12037" dataDxfId="4349"/>
    <tableColumn id="12064" xr3:uid="{EAAFFDC5-4B3F-D24F-987D-C0DF2383E387}" name="Colonne12038" dataDxfId="4348"/>
    <tableColumn id="12065" xr3:uid="{888E63B7-6DF9-914B-A937-8915E7E16AF6}" name="Colonne12039" dataDxfId="4347"/>
    <tableColumn id="12066" xr3:uid="{758C760C-AEA2-3D42-A6F2-1C0ECAC33ED7}" name="Colonne12040" dataDxfId="4346"/>
    <tableColumn id="12067" xr3:uid="{42105478-EBE8-F34F-A762-72560DF584AD}" name="Colonne12041" dataDxfId="4345"/>
    <tableColumn id="12068" xr3:uid="{16C7C955-BA29-F940-A6B2-7318F59222FB}" name="Colonne12042" dataDxfId="4344"/>
    <tableColumn id="12069" xr3:uid="{A67D1F0F-EE38-654A-A87E-0C1414A82FE8}" name="Colonne12043" dataDxfId="4343"/>
    <tableColumn id="12070" xr3:uid="{F4D1AA1E-4435-344A-A878-821B0225A689}" name="Colonne12044" dataDxfId="4342"/>
    <tableColumn id="12071" xr3:uid="{C73FE9FA-B0EC-814F-BEDA-AD2E9E542FA3}" name="Colonne12045" dataDxfId="4341"/>
    <tableColumn id="12072" xr3:uid="{EABE1D83-75E6-5044-84B0-AB3184D6F177}" name="Colonne12046" dataDxfId="4340"/>
    <tableColumn id="12073" xr3:uid="{178DD2F9-BAAE-6842-B8D0-C9B86D35D754}" name="Colonne12047" dataDxfId="4339"/>
    <tableColumn id="12074" xr3:uid="{D10CFA4F-9A03-5747-A74D-A3B8869A201C}" name="Colonne12048" dataDxfId="4338"/>
    <tableColumn id="12075" xr3:uid="{2D1FCB7A-9804-9F40-A5FB-B5A08A7FF09C}" name="Colonne12049" dataDxfId="4337"/>
    <tableColumn id="12076" xr3:uid="{929AF34C-181B-BF4A-AF51-B2BB16F2BEEB}" name="Colonne12050" dataDxfId="4336"/>
    <tableColumn id="12077" xr3:uid="{7508CA9D-0628-764A-9B87-038F5E9D029D}" name="Colonne12051" dataDxfId="4335"/>
    <tableColumn id="12078" xr3:uid="{9A82DDB1-A82F-134B-8FB6-2DEF38DC61F5}" name="Colonne12052" dataDxfId="4334"/>
    <tableColumn id="12079" xr3:uid="{E97DBFC4-252F-6844-B9D6-60BBB2099F2C}" name="Colonne12053" dataDxfId="4333"/>
    <tableColumn id="12080" xr3:uid="{950EFD51-946F-C842-97FA-B2001FFEEE6D}" name="Colonne12054" dataDxfId="4332"/>
    <tableColumn id="12081" xr3:uid="{E1A8758C-EE86-494E-934D-FD630C7B8B57}" name="Colonne12055" dataDxfId="4331"/>
    <tableColumn id="12082" xr3:uid="{C8CF2B79-7906-7A4E-99F3-78393116F3D2}" name="Colonne12056" dataDxfId="4330"/>
    <tableColumn id="12083" xr3:uid="{DED6625F-E264-3F45-90CC-8FD2BDD9F005}" name="Colonne12057" dataDxfId="4329"/>
    <tableColumn id="12084" xr3:uid="{26354E88-3738-834B-9E6E-22C58F234959}" name="Colonne12058" dataDxfId="4328"/>
    <tableColumn id="12085" xr3:uid="{DAC0EF34-9E4A-7347-8566-5D07648B430E}" name="Colonne12059" dataDxfId="4327"/>
    <tableColumn id="12086" xr3:uid="{9CAF3C79-427C-1945-8901-9C4BB87A71EF}" name="Colonne12060" dataDxfId="4326"/>
    <tableColumn id="12087" xr3:uid="{01DB4CDC-E911-2F4F-9FD4-C1CAA0F4D4C2}" name="Colonne12061" dataDxfId="4325"/>
    <tableColumn id="12088" xr3:uid="{47E39FCE-27B8-CB4C-BD7C-63A6CB8FA8EB}" name="Colonne12062" dataDxfId="4324"/>
    <tableColumn id="12089" xr3:uid="{B5671258-C264-9B47-B340-18AA3A5FEA82}" name="Colonne12063" dataDxfId="4323"/>
    <tableColumn id="12090" xr3:uid="{69E868BE-06F3-9844-84FB-E9F44EB11F56}" name="Colonne12064" dataDxfId="4322"/>
    <tableColumn id="12091" xr3:uid="{7428150B-0BF3-EA4F-8C85-0570E845EAC9}" name="Colonne12065" dataDxfId="4321"/>
    <tableColumn id="12092" xr3:uid="{6164C999-ADD0-3A4F-8170-9B8D15312B31}" name="Colonne12066" dataDxfId="4320"/>
    <tableColumn id="12093" xr3:uid="{07DAB92B-BA52-AF44-9AF7-7023656CAD2B}" name="Colonne12067" dataDxfId="4319"/>
    <tableColumn id="12094" xr3:uid="{AEE06DE7-9144-A74F-BC6D-91DE98E3B30E}" name="Colonne12068" dataDxfId="4318"/>
    <tableColumn id="12095" xr3:uid="{F847EFEB-745F-884B-AE00-DCF1D7088DAA}" name="Colonne12069" dataDxfId="4317"/>
    <tableColumn id="12096" xr3:uid="{71176B38-F095-0840-B7CB-76C3ECD3492D}" name="Colonne12070" dataDxfId="4316"/>
    <tableColumn id="12097" xr3:uid="{0ED0D8BF-12A4-1348-A7FB-0BE642D9A4CE}" name="Colonne12071" dataDxfId="4315"/>
    <tableColumn id="12098" xr3:uid="{B455511F-7419-0E47-B7E1-863B45B34BB4}" name="Colonne12072" dataDxfId="4314"/>
    <tableColumn id="12099" xr3:uid="{6E389003-8A97-BE44-AA95-4C0AD0645763}" name="Colonne12073" dataDxfId="4313"/>
    <tableColumn id="12100" xr3:uid="{9D2B3461-2CDB-1042-B072-1FCC78993A1F}" name="Colonne12074" dataDxfId="4312"/>
    <tableColumn id="12101" xr3:uid="{65DD03FF-E32C-7E49-9E34-F4C2B40F55EC}" name="Colonne12075" dataDxfId="4311"/>
    <tableColumn id="12102" xr3:uid="{07E502C0-01B5-C74B-9138-3E4535D0E78A}" name="Colonne12076" dataDxfId="4310"/>
    <tableColumn id="12103" xr3:uid="{717BE799-96E6-0044-AF3A-D6FC5DF15C1B}" name="Colonne12077" dataDxfId="4309"/>
    <tableColumn id="12104" xr3:uid="{6C6F9AB6-14ED-2A43-9A2E-649642A13327}" name="Colonne12078" dataDxfId="4308"/>
    <tableColumn id="12105" xr3:uid="{21EDF04D-B925-1046-8E95-ECC3C1256AFE}" name="Colonne12079" dataDxfId="4307"/>
    <tableColumn id="12106" xr3:uid="{77FBF8BB-A77E-2943-BB23-9575ABE87603}" name="Colonne12080" dataDxfId="4306"/>
    <tableColumn id="12107" xr3:uid="{F4204F91-2835-5349-8CA4-4D9DCF65ABC0}" name="Colonne12081" dataDxfId="4305"/>
    <tableColumn id="12108" xr3:uid="{782B14D9-4767-A34E-8A4A-06C5950CA151}" name="Colonne12082" dataDxfId="4304"/>
    <tableColumn id="12109" xr3:uid="{BFDF31FC-B5A8-3946-9A05-88213E969E2D}" name="Colonne12083" dataDxfId="4303"/>
    <tableColumn id="12110" xr3:uid="{13C5D463-541E-724B-821B-4C559B488A70}" name="Colonne12084" dataDxfId="4302"/>
    <tableColumn id="12111" xr3:uid="{70AF3F96-83F7-8041-9F10-016D9AD2B6FF}" name="Colonne12085" dataDxfId="4301"/>
    <tableColumn id="12112" xr3:uid="{E3C5BD36-218A-2F40-A065-A530FAB853E8}" name="Colonne12086" dataDxfId="4300"/>
    <tableColumn id="12113" xr3:uid="{16AFA73F-6736-0C43-94A2-914E1465B525}" name="Colonne12087" dataDxfId="4299"/>
    <tableColumn id="12114" xr3:uid="{ED5455E2-1C51-A242-93F6-1B1024F93DBB}" name="Colonne12088" dataDxfId="4298"/>
    <tableColumn id="12115" xr3:uid="{A5571D08-25C4-B346-941C-E0948B9BF816}" name="Colonne12089" dataDxfId="4297"/>
    <tableColumn id="12116" xr3:uid="{EF1949D6-BEF2-1541-BDFA-3B3366B85D41}" name="Colonne12090" dataDxfId="4296"/>
    <tableColumn id="12117" xr3:uid="{9EF48B81-B8C7-5C4D-90DD-DFA85B4737EB}" name="Colonne12091" dataDxfId="4295"/>
    <tableColumn id="12118" xr3:uid="{B131C0F5-A893-5B41-B651-BCC06A7A3E45}" name="Colonne12092" dataDxfId="4294"/>
    <tableColumn id="12119" xr3:uid="{16006CC5-EB93-6246-B97F-52E9DAB4EE68}" name="Colonne12093" dataDxfId="4293"/>
    <tableColumn id="12120" xr3:uid="{F4E887E5-406A-E04F-BFA2-B788F1C1F1D7}" name="Colonne12094" dataDxfId="4292"/>
    <tableColumn id="12121" xr3:uid="{E97B6A43-39B9-BC49-A177-C5063DAB6FF9}" name="Colonne12095" dataDxfId="4291"/>
    <tableColumn id="12122" xr3:uid="{5FD79CFC-6DE4-894A-BACA-D31C1474511C}" name="Colonne12096" dataDxfId="4290"/>
    <tableColumn id="12123" xr3:uid="{C967FE32-0A53-7542-A49E-1ABE10AE3161}" name="Colonne12097" dataDxfId="4289"/>
    <tableColumn id="12124" xr3:uid="{B071D7DE-7C4D-224D-B1F8-770E5AFF8B54}" name="Colonne12098" dataDxfId="4288"/>
    <tableColumn id="12125" xr3:uid="{741EBE92-8163-9540-8EEF-7B87E7623280}" name="Colonne12099" dataDxfId="4287"/>
    <tableColumn id="12126" xr3:uid="{4D0AF40F-3142-F344-99AC-56DB02856FFC}" name="Colonne12100" dataDxfId="4286"/>
    <tableColumn id="12127" xr3:uid="{D2777249-92E6-5C47-87A5-AFDD30325987}" name="Colonne12101" dataDxfId="4285"/>
    <tableColumn id="12128" xr3:uid="{17ECA697-9E4A-F946-9B58-59B6704D61A0}" name="Colonne12102" dataDxfId="4284"/>
    <tableColumn id="12129" xr3:uid="{AC6E5656-C252-5542-8AF8-01D15592A6CA}" name="Colonne12103" dataDxfId="4283"/>
    <tableColumn id="12130" xr3:uid="{1EE9FBD2-1F55-284D-9178-F335CEBE9640}" name="Colonne12104" dataDxfId="4282"/>
    <tableColumn id="12131" xr3:uid="{00DA06FD-DF44-6340-AFE7-769A4ED5EF79}" name="Colonne12105" dataDxfId="4281"/>
    <tableColumn id="12132" xr3:uid="{BABCF800-6CEC-EA49-8C31-EA86F5576487}" name="Colonne12106" dataDxfId="4280"/>
    <tableColumn id="12133" xr3:uid="{1C206599-C455-F941-871B-C66FFD4CCFE5}" name="Colonne12107" dataDxfId="4279"/>
    <tableColumn id="12134" xr3:uid="{3C7F7CD9-1E05-7945-A175-7EBA883D9C57}" name="Colonne12108" dataDxfId="4278"/>
    <tableColumn id="12135" xr3:uid="{B5716959-883E-7F46-B511-1E7D06930022}" name="Colonne12109" dataDxfId="4277"/>
    <tableColumn id="12136" xr3:uid="{0B635AFD-77DB-7B48-9E25-4030F363D379}" name="Colonne12110" dataDxfId="4276"/>
    <tableColumn id="12137" xr3:uid="{F72173B3-11D6-324D-BDDB-D1A45DB3F64A}" name="Colonne12111" dataDxfId="4275"/>
    <tableColumn id="12138" xr3:uid="{939A03B0-C7EC-E243-AB34-C54AD95EE8A3}" name="Colonne12112" dataDxfId="4274"/>
    <tableColumn id="12139" xr3:uid="{F2F83575-AC60-1F4E-8880-63058C27C710}" name="Colonne12113" dataDxfId="4273"/>
    <tableColumn id="12140" xr3:uid="{C225CFA4-8C27-E344-BC8F-B484361E9D3F}" name="Colonne12114" dataDxfId="4272"/>
    <tableColumn id="12141" xr3:uid="{746B4DA1-BDFF-6442-B1CE-87FD1D918A22}" name="Colonne12115" dataDxfId="4271"/>
    <tableColumn id="12142" xr3:uid="{5FDE8FAD-6731-AE45-B8CB-3B0BABACC28E}" name="Colonne12116" dataDxfId="4270"/>
    <tableColumn id="12143" xr3:uid="{472FBFD0-04B3-DE49-8664-C6E1540F70E9}" name="Colonne12117" dataDxfId="4269"/>
    <tableColumn id="12144" xr3:uid="{DDC4EFCD-C7DA-1C48-8307-0D925729B658}" name="Colonne12118" dataDxfId="4268"/>
    <tableColumn id="12145" xr3:uid="{7D8CAA65-2594-CC4B-A2AE-B817D7FD96AE}" name="Colonne12119" dataDxfId="4267"/>
    <tableColumn id="12146" xr3:uid="{D63F494A-8A9F-2642-8F6E-5F7C0F95FA0B}" name="Colonne12120" dataDxfId="4266"/>
    <tableColumn id="12147" xr3:uid="{BFC42DE7-0FA1-C54F-A1A2-5244BDC7950B}" name="Colonne12121" dataDxfId="4265"/>
    <tableColumn id="12148" xr3:uid="{61C9EC0F-A5E1-3349-B3A9-66FF45641F3D}" name="Colonne12122" dataDxfId="4264"/>
    <tableColumn id="12149" xr3:uid="{62DBC3F5-6BEC-3242-90A6-2D6FB5053C87}" name="Colonne12123" dataDxfId="4263"/>
    <tableColumn id="12150" xr3:uid="{308D1285-3DA9-1A41-92C8-7AFE30ED2BBB}" name="Colonne12124" dataDxfId="4262"/>
    <tableColumn id="12151" xr3:uid="{B4CB2CA1-AFF9-F44F-A746-958BC13227CE}" name="Colonne12125" dataDxfId="4261"/>
    <tableColumn id="12152" xr3:uid="{0BCB6130-2238-E549-B06A-A88566CD8377}" name="Colonne12126" dataDxfId="4260"/>
    <tableColumn id="12153" xr3:uid="{7770C03F-48E3-3B49-87F9-71CC2791FC70}" name="Colonne12127" dataDxfId="4259"/>
    <tableColumn id="12154" xr3:uid="{4359F9E9-C9C2-1243-B558-CE363BEAB42A}" name="Colonne12128" dataDxfId="4258"/>
    <tableColumn id="12155" xr3:uid="{1059728A-EB66-8848-BD41-1057292829DA}" name="Colonne12129" dataDxfId="4257"/>
    <tableColumn id="12156" xr3:uid="{8794D9A5-672F-2640-B5DE-4E278DC40F40}" name="Colonne12130" dataDxfId="4256"/>
    <tableColumn id="12157" xr3:uid="{F36E4B84-0655-ED42-B08C-F84315887F7B}" name="Colonne12131" dataDxfId="4255"/>
    <tableColumn id="12158" xr3:uid="{A2C052B8-8494-5041-9BE0-76635C3BB4CE}" name="Colonne12132" dataDxfId="4254"/>
    <tableColumn id="12159" xr3:uid="{7D1851B4-6FF4-9348-AD06-EF472F78EDE9}" name="Colonne12133" dataDxfId="4253"/>
    <tableColumn id="12160" xr3:uid="{D7577220-8AEB-8D4A-9E48-2E35C3AD2437}" name="Colonne12134" dataDxfId="4252"/>
    <tableColumn id="12161" xr3:uid="{B7A34267-4F3C-474C-84BC-E01E5154FD78}" name="Colonne12135" dataDxfId="4251"/>
    <tableColumn id="12162" xr3:uid="{9A0F5EA3-BD3F-EF4F-9E4D-4BE0D6F892E4}" name="Colonne12136" dataDxfId="4250"/>
    <tableColumn id="12163" xr3:uid="{4F333135-E84B-E748-AF3E-ED7402D58BE8}" name="Colonne12137" dataDxfId="4249"/>
    <tableColumn id="12164" xr3:uid="{27D26F12-3962-9145-B11F-69BD1285A29E}" name="Colonne12138" dataDxfId="4248"/>
    <tableColumn id="12165" xr3:uid="{9470E43A-6A78-6E47-891D-6A27289E06EB}" name="Colonne12139" dataDxfId="4247"/>
    <tableColumn id="12166" xr3:uid="{E9F0C826-DB2B-CF45-95FC-996FB08CB21B}" name="Colonne12140" dataDxfId="4246"/>
    <tableColumn id="12167" xr3:uid="{9FF7CEE1-F8F3-9847-9B3D-AD10852A737C}" name="Colonne12141" dataDxfId="4245"/>
    <tableColumn id="12168" xr3:uid="{25219B35-9299-6648-B3FC-35088BFBD56F}" name="Colonne12142" dataDxfId="4244"/>
    <tableColumn id="12169" xr3:uid="{06C7FAB4-13D8-D74E-A97B-D357D705756A}" name="Colonne12143" dataDxfId="4243"/>
    <tableColumn id="12170" xr3:uid="{9863286C-298F-DA47-A109-C4A57596D39D}" name="Colonne12144" dataDxfId="4242"/>
    <tableColumn id="12171" xr3:uid="{D218E62D-50E9-3546-9EBF-65AB249796CF}" name="Colonne12145" dataDxfId="4241"/>
    <tableColumn id="12172" xr3:uid="{133DF0AA-C052-384A-BDD3-58A865AD957B}" name="Colonne12146" dataDxfId="4240"/>
    <tableColumn id="12173" xr3:uid="{05E54BA4-216B-3E49-B4A6-2D89AADF34D0}" name="Colonne12147" dataDxfId="4239"/>
    <tableColumn id="12174" xr3:uid="{070FB6EE-0AEF-2540-A388-51C1798BA7AF}" name="Colonne12148" dataDxfId="4238"/>
    <tableColumn id="12175" xr3:uid="{A174F8A1-B091-4F45-98CD-C6FF47FF7AC2}" name="Colonne12149" dataDxfId="4237"/>
    <tableColumn id="12176" xr3:uid="{5B1D9781-61B5-B443-98F8-559F2E16D307}" name="Colonne12150" dataDxfId="4236"/>
    <tableColumn id="12177" xr3:uid="{D100702A-9077-824F-BD52-8EBA769C1752}" name="Colonne12151" dataDxfId="4235"/>
    <tableColumn id="12178" xr3:uid="{838835DB-8D3D-834F-A907-AC1D61B9E150}" name="Colonne12152" dataDxfId="4234"/>
    <tableColumn id="12179" xr3:uid="{F58E0009-B07D-D743-A866-B902D0D83224}" name="Colonne12153" dataDxfId="4233"/>
    <tableColumn id="12180" xr3:uid="{EEFD1C2B-CA2D-4C44-909D-FD83783C40A0}" name="Colonne12154" dataDxfId="4232"/>
    <tableColumn id="12181" xr3:uid="{BA710234-439D-3E4C-BDDB-C2C5372A4463}" name="Colonne12155" dataDxfId="4231"/>
    <tableColumn id="12182" xr3:uid="{5A982A56-B532-D743-BFB8-6C1455BAD48F}" name="Colonne12156" dataDxfId="4230"/>
    <tableColumn id="12183" xr3:uid="{3424DD8B-10DC-2844-9C98-80F1EA9782A6}" name="Colonne12157" dataDxfId="4229"/>
    <tableColumn id="12184" xr3:uid="{0EC3B4A1-C6C1-4A49-AA97-3A09491EC8B5}" name="Colonne12158" dataDxfId="4228"/>
    <tableColumn id="12185" xr3:uid="{B62DC000-CB5A-9C4A-AC4D-3B64E6F590E0}" name="Colonne12159" dataDxfId="4227"/>
    <tableColumn id="12186" xr3:uid="{252C8418-6370-1A45-A963-6FD1DAA50A06}" name="Colonne12160" dataDxfId="4226"/>
    <tableColumn id="12187" xr3:uid="{E9121AE7-9981-B248-A3C0-AA12EE2D0AEF}" name="Colonne12161" dataDxfId="4225"/>
    <tableColumn id="12188" xr3:uid="{A29AA456-362E-124D-9AF6-1C98D5B58CED}" name="Colonne12162" dataDxfId="4224"/>
    <tableColumn id="12189" xr3:uid="{F34CD38E-0AEE-5E4E-9A6F-9E3E92D8C34A}" name="Colonne12163" dataDxfId="4223"/>
    <tableColumn id="12190" xr3:uid="{FC8CDC83-A20B-384F-8BC9-E4A8541F016B}" name="Colonne12164" dataDxfId="4222"/>
    <tableColumn id="12191" xr3:uid="{A04F0273-889C-644C-A21B-EE884E7BBB14}" name="Colonne12165" dataDxfId="4221"/>
    <tableColumn id="12192" xr3:uid="{8C8AB3B4-8BAB-464C-BC7A-CB52E7B47084}" name="Colonne12166" dataDxfId="4220"/>
    <tableColumn id="12193" xr3:uid="{326B6613-E9B4-F442-A41F-C84B664D8961}" name="Colonne12167" dataDxfId="4219"/>
    <tableColumn id="12194" xr3:uid="{368E283A-79A6-FB4D-B4E2-7D2B3937215A}" name="Colonne12168" dataDxfId="4218"/>
    <tableColumn id="12195" xr3:uid="{DE53C037-27EE-8041-91F0-E55FED42CA63}" name="Colonne12169" dataDxfId="4217"/>
    <tableColumn id="12196" xr3:uid="{1D0DDA46-F790-7545-8233-29A98594E062}" name="Colonne12170" dataDxfId="4216"/>
    <tableColumn id="12197" xr3:uid="{5068A0A4-D5C4-1243-8879-28C39522CF0C}" name="Colonne12171" dataDxfId="4215"/>
    <tableColumn id="12198" xr3:uid="{76D33092-714D-3E49-B713-789D145846AD}" name="Colonne12172" dataDxfId="4214"/>
    <tableColumn id="12199" xr3:uid="{500CC9DE-2BF1-094C-86B1-F6C858A4F4B4}" name="Colonne12173" dataDxfId="4213"/>
    <tableColumn id="12200" xr3:uid="{41BD5F39-DC04-164F-9A71-EB1AAACA2D72}" name="Colonne12174" dataDxfId="4212"/>
    <tableColumn id="12201" xr3:uid="{E4E67FBC-1CB0-3A4D-B0B0-FC4FDC7B08BB}" name="Colonne12175" dataDxfId="4211"/>
    <tableColumn id="12202" xr3:uid="{1E1653C8-E581-A941-904B-2E59049F5C9C}" name="Colonne12176" dataDxfId="4210"/>
    <tableColumn id="12203" xr3:uid="{9D5E9075-0CDA-3146-8AFC-135EFEA6EAF7}" name="Colonne12177" dataDxfId="4209"/>
    <tableColumn id="12204" xr3:uid="{1A670F08-2690-834D-8E59-73A4471CFC4A}" name="Colonne12178" dataDxfId="4208"/>
    <tableColumn id="12205" xr3:uid="{76FC3362-B08B-0547-AA17-19EF01BF1B70}" name="Colonne12179" dataDxfId="4207"/>
    <tableColumn id="12206" xr3:uid="{B17CE9F9-459C-E14C-B4BE-C55D77851BAF}" name="Colonne12180" dataDxfId="4206"/>
    <tableColumn id="12207" xr3:uid="{BB39D5EC-DC39-BC4D-9086-7DE222E241FA}" name="Colonne12181" dataDxfId="4205"/>
    <tableColumn id="12208" xr3:uid="{104C44F8-A8FE-0646-8EB6-544B8ECDD85F}" name="Colonne12182" dataDxfId="4204"/>
    <tableColumn id="12209" xr3:uid="{D79095AF-479A-4449-B274-A1E1E4FB7467}" name="Colonne12183" dataDxfId="4203"/>
    <tableColumn id="12210" xr3:uid="{B6369C56-DBCD-AA4B-B44C-02B914E52F8D}" name="Colonne12184" dataDxfId="4202"/>
    <tableColumn id="12211" xr3:uid="{73405640-082C-0F47-8FC6-1EE2C98C7815}" name="Colonne12185" dataDxfId="4201"/>
    <tableColumn id="12212" xr3:uid="{69673813-8BAA-B745-89D3-BF2D98F400C1}" name="Colonne12186" dataDxfId="4200"/>
    <tableColumn id="12213" xr3:uid="{5A41FA4F-9A97-0C49-A9F6-76D87AED91C6}" name="Colonne12187" dataDxfId="4199"/>
    <tableColumn id="12214" xr3:uid="{DF07406F-83C7-204E-A883-32B4B14F6367}" name="Colonne12188" dataDxfId="4198"/>
    <tableColumn id="12215" xr3:uid="{EF45AC27-AED7-114D-BA9E-446FC62B952D}" name="Colonne12189" dataDxfId="4197"/>
    <tableColumn id="12216" xr3:uid="{CBB264CB-30A5-3B4C-A734-7AD1A21E5DE3}" name="Colonne12190" dataDxfId="4196"/>
    <tableColumn id="12217" xr3:uid="{BBE74EBD-6A7E-6740-9347-F6B4FF1855EB}" name="Colonne12191" dataDxfId="4195"/>
    <tableColumn id="12218" xr3:uid="{4D396417-6E8D-9440-9076-86F21AFD5704}" name="Colonne12192" dataDxfId="4194"/>
    <tableColumn id="12219" xr3:uid="{93C0639B-3FC2-0D4B-B2DC-576420BC5FA6}" name="Colonne12193" dataDxfId="4193"/>
    <tableColumn id="12220" xr3:uid="{7B4C6C47-0C90-CD45-A37A-9D43C519FA35}" name="Colonne12194" dataDxfId="4192"/>
    <tableColumn id="12221" xr3:uid="{D95BA58C-75FA-1448-A5E4-EACC270DC38D}" name="Colonne12195" dataDxfId="4191"/>
    <tableColumn id="12222" xr3:uid="{CAB69D11-E768-D845-B343-48273EEDEFDF}" name="Colonne12196" dataDxfId="4190"/>
    <tableColumn id="12223" xr3:uid="{D14607F2-EA52-4C47-8455-37196F5001A7}" name="Colonne12197" dataDxfId="4189"/>
    <tableColumn id="12224" xr3:uid="{0DCE2D01-0F8A-6A48-BEA0-4865BAE78357}" name="Colonne12198" dataDxfId="4188"/>
    <tableColumn id="12225" xr3:uid="{CBCD8D0D-08F0-2A4D-981C-4C14F653EBC9}" name="Colonne12199" dataDxfId="4187"/>
    <tableColumn id="12226" xr3:uid="{F7D38F2E-6C60-9747-A2A3-3F2DD949C971}" name="Colonne12200" dataDxfId="4186"/>
    <tableColumn id="12227" xr3:uid="{967340A1-962B-9B42-BBED-4CF893186C9E}" name="Colonne12201" dataDxfId="4185"/>
    <tableColumn id="12228" xr3:uid="{5E510CFF-B115-A845-9F54-61831D5274DE}" name="Colonne12202" dataDxfId="4184"/>
    <tableColumn id="12229" xr3:uid="{38EF6CF5-A37D-BB4F-9C5A-632A4205D04C}" name="Colonne12203" dataDxfId="4183"/>
    <tableColumn id="12230" xr3:uid="{0B98CAA5-91E3-3147-88A2-BC99E6F6CE6F}" name="Colonne12204" dataDxfId="4182"/>
    <tableColumn id="12231" xr3:uid="{BE9A79F1-1636-1447-ADEB-8FCFFDBD0709}" name="Colonne12205" dataDxfId="4181"/>
    <tableColumn id="12232" xr3:uid="{5C1AD526-69F0-8C40-9DF9-2C7339187968}" name="Colonne12206" dataDxfId="4180"/>
    <tableColumn id="12233" xr3:uid="{07839CBA-6F94-1742-ABE7-6B2215EFDCCA}" name="Colonne12207" dataDxfId="4179"/>
    <tableColumn id="12234" xr3:uid="{F1C260C6-5153-FF4F-8950-3B0004293FAA}" name="Colonne12208" dataDxfId="4178"/>
    <tableColumn id="12235" xr3:uid="{D433E533-747A-4146-9B30-A5D8BC041FDF}" name="Colonne12209" dataDxfId="4177"/>
    <tableColumn id="12236" xr3:uid="{CDBDEA07-610B-3A46-928F-4C53198DC730}" name="Colonne12210" dataDxfId="4176"/>
    <tableColumn id="12237" xr3:uid="{A32609B1-0253-C044-8811-2F12DFA852E5}" name="Colonne12211" dataDxfId="4175"/>
    <tableColumn id="12238" xr3:uid="{54660065-37CE-C74B-A3E1-BEA118590407}" name="Colonne12212" dataDxfId="4174"/>
    <tableColumn id="12239" xr3:uid="{888F701B-A2DD-4740-85AA-A287A2D84936}" name="Colonne12213" dataDxfId="4173"/>
    <tableColumn id="12240" xr3:uid="{2F4F01FD-5088-CB48-9EFA-C8C2A5EE3649}" name="Colonne12214" dataDxfId="4172"/>
    <tableColumn id="12241" xr3:uid="{7C31EF4A-CC2C-C547-ACEC-CE6B7376DC7C}" name="Colonne12215" dataDxfId="4171"/>
    <tableColumn id="12242" xr3:uid="{A73E9E42-C4F1-474D-813E-DDB678AF7E69}" name="Colonne12216" dataDxfId="4170"/>
    <tableColumn id="12243" xr3:uid="{577C0EA8-0218-1E47-BD02-F867558F131E}" name="Colonne12217" dataDxfId="4169"/>
    <tableColumn id="12244" xr3:uid="{AE5F71AD-580A-234C-93EB-705150B00971}" name="Colonne12218" dataDxfId="4168"/>
    <tableColumn id="12245" xr3:uid="{563808A1-1795-A04E-9324-364E9C09F3CE}" name="Colonne12219" dataDxfId="4167"/>
    <tableColumn id="12246" xr3:uid="{F196E07B-B1F2-324E-9D21-0F10021C705D}" name="Colonne12220" dataDxfId="4166"/>
    <tableColumn id="12247" xr3:uid="{A1FE7866-BE92-CD45-9167-9C9CE17D54B1}" name="Colonne12221" dataDxfId="4165"/>
    <tableColumn id="12248" xr3:uid="{18234563-D1C0-4841-9165-C6EFD837E5F6}" name="Colonne12222" dataDxfId="4164"/>
    <tableColumn id="12249" xr3:uid="{ACF0815D-DF6B-B34C-A4AD-DFF762A78755}" name="Colonne12223" dataDxfId="4163"/>
    <tableColumn id="12250" xr3:uid="{A19D6B98-82E1-2049-86C7-7244678EBE8F}" name="Colonne12224" dataDxfId="4162"/>
    <tableColumn id="12251" xr3:uid="{7AAB9BFE-3CB5-5E40-AF89-B14A1A6EFACC}" name="Colonne12225" dataDxfId="4161"/>
    <tableColumn id="12252" xr3:uid="{E4EF6E76-196C-7347-B6A2-263138E36919}" name="Colonne12226" dataDxfId="4160"/>
    <tableColumn id="12253" xr3:uid="{031F0DC2-6773-0840-A727-39F0442DA4E4}" name="Colonne12227" dataDxfId="4159"/>
    <tableColumn id="12254" xr3:uid="{1B589839-B2E3-D140-B10E-5DF190DD193F}" name="Colonne12228" dataDxfId="4158"/>
    <tableColumn id="12255" xr3:uid="{77F1207B-C02D-884A-80B3-85C77A3F659D}" name="Colonne12229" dataDxfId="4157"/>
    <tableColumn id="12256" xr3:uid="{2D6186E7-0674-E341-9223-5E98A9E63F9A}" name="Colonne12230" dataDxfId="4156"/>
    <tableColumn id="12257" xr3:uid="{172C5ED5-B7F3-BE48-945C-F32C3710BD24}" name="Colonne12231" dataDxfId="4155"/>
    <tableColumn id="12258" xr3:uid="{3966C7FC-53FD-7D4A-BAA3-EA42D18BD5E0}" name="Colonne12232" dataDxfId="4154"/>
    <tableColumn id="12259" xr3:uid="{A7874E34-7DBF-C349-B5E3-529471B7D5B9}" name="Colonne12233" dataDxfId="4153"/>
    <tableColumn id="12260" xr3:uid="{0732D07B-E2AB-3949-9D62-F2A217C700FD}" name="Colonne12234" dataDxfId="4152"/>
    <tableColumn id="12261" xr3:uid="{70B24B03-0DD6-3B4D-849C-E1418C1BFE57}" name="Colonne12235" dataDxfId="4151"/>
    <tableColumn id="12262" xr3:uid="{5692C07E-4450-2B4F-A059-4E81BF89EE6F}" name="Colonne12236" dataDxfId="4150"/>
    <tableColumn id="12263" xr3:uid="{E0F0ACD7-9449-C74E-B128-35315C774DFA}" name="Colonne12237" dataDxfId="4149"/>
    <tableColumn id="12264" xr3:uid="{7675E6B6-E30C-7540-9DE3-585B9548FB54}" name="Colonne12238" dataDxfId="4148"/>
    <tableColumn id="12265" xr3:uid="{25FC445A-50DE-CE40-B4AD-2BD9CD3C237B}" name="Colonne12239" dataDxfId="4147"/>
    <tableColumn id="12266" xr3:uid="{26645B7A-AB57-A843-B66A-DC1D960DD4C4}" name="Colonne12240" dataDxfId="4146"/>
    <tableColumn id="12267" xr3:uid="{6440F2D5-EE28-9A4F-BE19-C3EB21DEE660}" name="Colonne12241" dataDxfId="4145"/>
    <tableColumn id="12268" xr3:uid="{7211F603-482D-B54E-92ED-35C949BD99EF}" name="Colonne12242" dataDxfId="4144"/>
    <tableColumn id="12269" xr3:uid="{C39C805B-BA6C-8643-85D8-25677723ED53}" name="Colonne12243" dataDxfId="4143"/>
    <tableColumn id="12270" xr3:uid="{13EAB86C-B744-2940-8FA5-D4321CECD0C4}" name="Colonne12244" dataDxfId="4142"/>
    <tableColumn id="12271" xr3:uid="{48493E7E-B572-F749-A5CD-0D1B1FE79F42}" name="Colonne12245" dataDxfId="4141"/>
    <tableColumn id="12272" xr3:uid="{79636536-53B2-9D4C-9D31-342B5670862E}" name="Colonne12246" dataDxfId="4140"/>
    <tableColumn id="12273" xr3:uid="{66A91D37-6D5F-DA4E-8FAA-7389F5E36771}" name="Colonne12247" dataDxfId="4139"/>
    <tableColumn id="12274" xr3:uid="{5CCD6254-D186-3144-BA5C-46F90B080EBD}" name="Colonne12248" dataDxfId="4138"/>
    <tableColumn id="12275" xr3:uid="{104F5F41-AD02-0244-8C6F-B00600532858}" name="Colonne12249" dataDxfId="4137"/>
    <tableColumn id="12276" xr3:uid="{30A68ED3-F0DE-F143-B09C-6E0F4CFFA778}" name="Colonne12250" dataDxfId="4136"/>
    <tableColumn id="12277" xr3:uid="{C741F32B-8C06-144A-B262-ED74C6892A82}" name="Colonne12251" dataDxfId="4135"/>
    <tableColumn id="12278" xr3:uid="{696D0175-6253-D84B-ABCF-072A6E8C9449}" name="Colonne12252" dataDxfId="4134"/>
    <tableColumn id="12279" xr3:uid="{647C4FAA-14CA-A442-A95F-4795AD89DFDC}" name="Colonne12253" dataDxfId="4133"/>
    <tableColumn id="12280" xr3:uid="{2DBAFFD6-5186-5448-9848-F956270F1D12}" name="Colonne12254" dataDxfId="4132"/>
    <tableColumn id="12281" xr3:uid="{44F5AA02-9E42-CC42-B59A-B8E97FE9DD68}" name="Colonne12255" dataDxfId="4131"/>
    <tableColumn id="12282" xr3:uid="{0007C706-C70C-2448-95A9-7C66F908D81C}" name="Colonne12256" dataDxfId="4130"/>
    <tableColumn id="12283" xr3:uid="{2ED6E22E-0245-4E49-9904-9A0882533CD2}" name="Colonne12257" dataDxfId="4129"/>
    <tableColumn id="12284" xr3:uid="{E50C2BD2-27BC-A044-8F3E-1DE89431461D}" name="Colonne12258" dataDxfId="4128"/>
    <tableColumn id="12285" xr3:uid="{79250BBA-54C4-DF4A-8655-43A8ED9805A2}" name="Colonne12259" dataDxfId="4127"/>
    <tableColumn id="12286" xr3:uid="{B4AEDD5D-63FA-1B40-89D7-4CF4666ABCEE}" name="Colonne12260" dataDxfId="4126"/>
    <tableColumn id="12287" xr3:uid="{0F10A104-2656-DD44-A91A-A24A9DE6B5EF}" name="Colonne12261" dataDxfId="4125"/>
    <tableColumn id="12288" xr3:uid="{510C4C84-FB3E-334A-86E5-54114EF9A52F}" name="Colonne12262" dataDxfId="4124"/>
    <tableColumn id="12289" xr3:uid="{83466583-59BA-3C4F-81D0-96C171B421D9}" name="Colonne12263" dataDxfId="4123"/>
    <tableColumn id="12290" xr3:uid="{00BB6274-94E8-544A-B2FC-E944B38B5D2C}" name="Colonne12264" dataDxfId="4122"/>
    <tableColumn id="12291" xr3:uid="{CE9EDC36-4662-874A-9327-529A2658FBD3}" name="Colonne12265" dataDxfId="4121"/>
    <tableColumn id="12292" xr3:uid="{C491638B-1092-5847-93EF-4418D16FCCD0}" name="Colonne12266" dataDxfId="4120"/>
    <tableColumn id="12293" xr3:uid="{5D70925F-9626-D344-B6FB-42A7E01D23C0}" name="Colonne12267" dataDxfId="4119"/>
    <tableColumn id="12294" xr3:uid="{E1D42EF5-E080-1349-8CD5-CC6A1311D2F1}" name="Colonne12268" dataDxfId="4118"/>
    <tableColumn id="12295" xr3:uid="{B1CA74ED-BC83-E44C-A548-D0AF0DEF8331}" name="Colonne12269" dataDxfId="4117"/>
    <tableColumn id="12296" xr3:uid="{73E44366-DB31-B944-9653-E14076B578A8}" name="Colonne12270" dataDxfId="4116"/>
    <tableColumn id="12297" xr3:uid="{78E1172B-FC8D-C54D-B4A5-FC28AF7EDEC5}" name="Colonne12271" dataDxfId="4115"/>
    <tableColumn id="12298" xr3:uid="{FE041141-3E62-304F-9256-4ACD1FB345C3}" name="Colonne12272" dataDxfId="4114"/>
    <tableColumn id="12299" xr3:uid="{9020160B-BA73-6248-924E-7879F9A2A7F8}" name="Colonne12273" dataDxfId="4113"/>
    <tableColumn id="12300" xr3:uid="{65532C98-227A-5D47-9515-2DC89831A007}" name="Colonne12274" dataDxfId="4112"/>
    <tableColumn id="12301" xr3:uid="{100CF9B2-E8FD-B44D-9EBF-8B73048C5FC0}" name="Colonne12275" dataDxfId="4111"/>
    <tableColumn id="12302" xr3:uid="{35D8B5F8-4E68-644F-9922-279D8F8376D4}" name="Colonne12276" dataDxfId="4110"/>
    <tableColumn id="12303" xr3:uid="{B9C897B8-6234-1743-B31D-9ACB4DDE988A}" name="Colonne12277" dataDxfId="4109"/>
    <tableColumn id="12304" xr3:uid="{EE5B7BE4-257B-2144-85F9-D1A6D0F73F11}" name="Colonne12278" dataDxfId="4108"/>
    <tableColumn id="12305" xr3:uid="{A72EB921-8F04-A340-923F-45049CA19035}" name="Colonne12279" dataDxfId="4107"/>
    <tableColumn id="12306" xr3:uid="{6B4B20E7-0B84-E946-8D01-80B80625B5BB}" name="Colonne12280" dataDxfId="4106"/>
    <tableColumn id="12307" xr3:uid="{8D7F96D4-EFC2-1B4D-B5B8-AABED17809D8}" name="Colonne12281" dataDxfId="4105"/>
    <tableColumn id="12308" xr3:uid="{9D6EEECF-76A7-054A-9875-942CE4F97C5A}" name="Colonne12282" dataDxfId="4104"/>
    <tableColumn id="12309" xr3:uid="{BBA99506-D385-8045-997F-E02C8283022B}" name="Colonne12283" dataDxfId="4103"/>
    <tableColumn id="12310" xr3:uid="{8C204FD7-D28B-AA43-BC03-C823A47A227D}" name="Colonne12284" dataDxfId="4102"/>
    <tableColumn id="12311" xr3:uid="{359AFE19-DDC8-E041-9313-320C581A462E}" name="Colonne12285" dataDxfId="4101"/>
    <tableColumn id="12312" xr3:uid="{4DED6F8E-CDAE-6643-BEDF-C0316AFC51A0}" name="Colonne12286" dataDxfId="4100"/>
    <tableColumn id="12313" xr3:uid="{0A282556-6E01-6144-80A8-41665B714A66}" name="Colonne12287" dataDxfId="4099"/>
    <tableColumn id="12314" xr3:uid="{4979C93E-F51A-7C4D-94D0-968E91FF0E92}" name="Colonne12288" dataDxfId="4098"/>
    <tableColumn id="12315" xr3:uid="{99D9A542-0304-104C-84F4-9F9CB6A33F12}" name="Colonne12289" dataDxfId="4097"/>
    <tableColumn id="12316" xr3:uid="{CEA0F419-4035-6948-9C3D-28EE4F118AE6}" name="Colonne12290" dataDxfId="4096"/>
    <tableColumn id="12317" xr3:uid="{B2CDD041-E7EE-914B-8CEA-7C199D05C276}" name="Colonne12291" dataDxfId="4095"/>
    <tableColumn id="12318" xr3:uid="{A5E90DCC-3E27-7D4A-BACC-5D4C02AD182C}" name="Colonne12292" dataDxfId="4094"/>
    <tableColumn id="12319" xr3:uid="{8A7F9996-99A9-BE48-B73C-6D7C311CBF37}" name="Colonne12293" dataDxfId="4093"/>
    <tableColumn id="12320" xr3:uid="{7B2D7D26-52D9-6841-9DEB-B44136B6C2E6}" name="Colonne12294" dataDxfId="4092"/>
    <tableColumn id="12321" xr3:uid="{1F9A2A97-ACC7-614C-9466-5A79A9091FD7}" name="Colonne12295" dataDxfId="4091"/>
    <tableColumn id="12322" xr3:uid="{2FDC6D88-9FB5-7943-BB6C-D2B5BB80E754}" name="Colonne12296" dataDxfId="4090"/>
    <tableColumn id="12323" xr3:uid="{AC9F6CBC-80E8-744E-AEE1-81AF4522F9B6}" name="Colonne12297" dataDxfId="4089"/>
    <tableColumn id="12324" xr3:uid="{E1F57838-7267-E84E-A0AA-E7F819B266D2}" name="Colonne12298" dataDxfId="4088"/>
    <tableColumn id="12325" xr3:uid="{7582A69D-9249-E74B-B0A1-1DC80935A225}" name="Colonne12299" dataDxfId="4087"/>
    <tableColumn id="12326" xr3:uid="{B5DC0C7E-D01A-E04C-8876-82B700F4919A}" name="Colonne12300" dataDxfId="4086"/>
    <tableColumn id="12327" xr3:uid="{F9140132-7E4F-9C41-A135-1E9537EE5B08}" name="Colonne12301" dataDxfId="4085"/>
    <tableColumn id="12328" xr3:uid="{CABEA22A-9976-FC47-9DB3-C0251A36758F}" name="Colonne12302" dataDxfId="4084"/>
    <tableColumn id="12329" xr3:uid="{7056FFA9-15B2-EC40-85CB-B0532166F995}" name="Colonne12303" dataDxfId="4083"/>
    <tableColumn id="12330" xr3:uid="{3E2D8DBC-EF86-644C-B3C6-50109D7FDBD2}" name="Colonne12304" dataDxfId="4082"/>
    <tableColumn id="12331" xr3:uid="{03BF2124-6B24-E345-B3D1-F20E5360411B}" name="Colonne12305" dataDxfId="4081"/>
    <tableColumn id="12332" xr3:uid="{3BF969EC-8FFB-8146-BD29-253F6AC74621}" name="Colonne12306" dataDxfId="4080"/>
    <tableColumn id="12333" xr3:uid="{7215266C-3860-3D4C-BAB0-54F86C0516D2}" name="Colonne12307" dataDxfId="4079"/>
    <tableColumn id="12334" xr3:uid="{EB23994D-58E3-A34A-8F24-7B3325AB5789}" name="Colonne12308" dataDxfId="4078"/>
    <tableColumn id="12335" xr3:uid="{5F454389-A175-1449-B5EE-7440D22394B6}" name="Colonne12309" dataDxfId="4077"/>
    <tableColumn id="12336" xr3:uid="{65DFAE3E-02CC-904E-A615-BBE372573816}" name="Colonne12310" dataDxfId="4076"/>
    <tableColumn id="12337" xr3:uid="{3E5606C9-E2E6-684A-AAA5-4367FAF857B4}" name="Colonne12311" dataDxfId="4075"/>
    <tableColumn id="12338" xr3:uid="{9CD46DA2-6943-2C48-8F51-91AA7DF1BBCB}" name="Colonne12312" dataDxfId="4074"/>
    <tableColumn id="12339" xr3:uid="{A65F3025-5ED4-0144-8014-8CA096C115D7}" name="Colonne12313" dataDxfId="4073"/>
    <tableColumn id="12340" xr3:uid="{03AA0E21-8276-0D4C-A6F7-C67FA7E0BE95}" name="Colonne12314" dataDxfId="4072"/>
    <tableColumn id="12341" xr3:uid="{6B916A19-5B25-BB47-B9E1-39BAA2EA5CF2}" name="Colonne12315" dataDxfId="4071"/>
    <tableColumn id="12342" xr3:uid="{B07121B3-FDE8-EB4F-A346-B3AE2064C089}" name="Colonne12316" dataDxfId="4070"/>
    <tableColumn id="12343" xr3:uid="{F5C7EA32-4260-A646-BA8D-E3E62FD6D52F}" name="Colonne12317" dataDxfId="4069"/>
    <tableColumn id="12344" xr3:uid="{A3DBF6CD-83E5-4948-B3FB-C4407E8246BE}" name="Colonne12318" dataDxfId="4068"/>
    <tableColumn id="12345" xr3:uid="{A1697741-E5E0-1240-9DF7-6ED89B2412C5}" name="Colonne12319" dataDxfId="4067"/>
    <tableColumn id="12346" xr3:uid="{E8DAF450-E590-B440-9F5C-78F39F500731}" name="Colonne12320" dataDxfId="4066"/>
    <tableColumn id="12347" xr3:uid="{84085996-26D2-0640-8E0B-B8492CB30ED1}" name="Colonne12321" dataDxfId="4065"/>
    <tableColumn id="12348" xr3:uid="{D83D80C0-BF9B-5146-A9FE-6C8FEA059434}" name="Colonne12322" dataDxfId="4064"/>
    <tableColumn id="12349" xr3:uid="{DDB6B28B-8156-A749-86FF-D1E9020040F3}" name="Colonne12323" dataDxfId="4063"/>
    <tableColumn id="12350" xr3:uid="{4D01186B-7B67-EA4F-85C5-C94C37169ACA}" name="Colonne12324" dataDxfId="4062"/>
    <tableColumn id="12351" xr3:uid="{930880B2-9D73-D84D-B70A-B9A36404845A}" name="Colonne12325" dataDxfId="4061"/>
    <tableColumn id="12352" xr3:uid="{CD82FCD6-4C65-374D-94DA-AB5B9A66B0AA}" name="Colonne12326" dataDxfId="4060"/>
    <tableColumn id="12353" xr3:uid="{0AAAB40D-0792-DC48-9C84-E0A622DA5A4D}" name="Colonne12327" dataDxfId="4059"/>
    <tableColumn id="12354" xr3:uid="{6C0BD262-7B5F-8C4B-B8C9-8A3D6200B563}" name="Colonne12328" dataDxfId="4058"/>
    <tableColumn id="12355" xr3:uid="{1890987E-06DB-E64B-AEFB-08BF620CF6CB}" name="Colonne12329" dataDxfId="4057"/>
    <tableColumn id="12356" xr3:uid="{EB8B4F16-C469-5740-AC89-831CB5164EB1}" name="Colonne12330" dataDxfId="4056"/>
    <tableColumn id="12357" xr3:uid="{E88024EE-64C2-4143-A783-4ADAB25A154D}" name="Colonne12331" dataDxfId="4055"/>
    <tableColumn id="12358" xr3:uid="{B3A471D9-A22B-6A42-AFD2-C28D9437E19D}" name="Colonne12332" dataDxfId="4054"/>
    <tableColumn id="12359" xr3:uid="{D677BB59-1BDA-E949-BE85-ACE56CADC6F9}" name="Colonne12333" dataDxfId="4053"/>
    <tableColumn id="12360" xr3:uid="{05E4E10C-5AC0-2841-BB7A-140C97EA11E6}" name="Colonne12334" dataDxfId="4052"/>
    <tableColumn id="12361" xr3:uid="{485DAC40-DE0C-8047-8B7A-04A518E195B3}" name="Colonne12335" dataDxfId="4051"/>
    <tableColumn id="12362" xr3:uid="{AE785C74-A3A4-A746-BADC-7E0AD92D4C39}" name="Colonne12336" dataDxfId="4050"/>
    <tableColumn id="12363" xr3:uid="{DE907C3C-233D-7D43-A898-92B8E685F219}" name="Colonne12337" dataDxfId="4049"/>
    <tableColumn id="12364" xr3:uid="{A7ABCE5A-06FC-524E-9ED6-DE91C1CD9FAD}" name="Colonne12338" dataDxfId="4048"/>
    <tableColumn id="12365" xr3:uid="{F1E8534B-9D18-1948-9957-6595166D7A4A}" name="Colonne12339" dataDxfId="4047"/>
    <tableColumn id="12366" xr3:uid="{BEA7897B-4FEB-E74C-B3D9-B8F12AFD0D25}" name="Colonne12340" dataDxfId="4046"/>
    <tableColumn id="12367" xr3:uid="{E828D7D5-9458-FB4C-A5CA-1A1DD59374CF}" name="Colonne12341" dataDxfId="4045"/>
    <tableColumn id="12368" xr3:uid="{9F81D22B-FB9A-A240-A928-A212F0E9E0B2}" name="Colonne12342" dataDxfId="4044"/>
    <tableColumn id="12369" xr3:uid="{8655D849-A990-9F48-BBD0-1D87027E2854}" name="Colonne12343" dataDxfId="4043"/>
    <tableColumn id="12370" xr3:uid="{C3FA9F4F-AF68-6B4A-939C-17AA21CCCF61}" name="Colonne12344" dataDxfId="4042"/>
    <tableColumn id="12371" xr3:uid="{F9451B97-E5F4-D142-9272-932E55EB7DC5}" name="Colonne12345" dataDxfId="4041"/>
    <tableColumn id="12372" xr3:uid="{3FE8D3F7-AD24-7646-9D73-90F723C2598F}" name="Colonne12346" dataDxfId="4040"/>
    <tableColumn id="12373" xr3:uid="{ADB7A198-9C85-7245-8B50-3C2DEBF5E1E3}" name="Colonne12347" dataDxfId="4039"/>
    <tableColumn id="12374" xr3:uid="{3CC3658D-A2D7-C44F-93A8-8ADB5DA77B8F}" name="Colonne12348" dataDxfId="4038"/>
    <tableColumn id="12375" xr3:uid="{2EDDF504-140E-4E40-AEFB-2CD4D7519721}" name="Colonne12349" dataDxfId="4037"/>
    <tableColumn id="12376" xr3:uid="{2640DDDA-DA85-CD4F-AB67-A8EB7A8E0CEB}" name="Colonne12350" dataDxfId="4036"/>
    <tableColumn id="12377" xr3:uid="{1A7A4E20-E1B0-C744-A9D1-9A2C00902F09}" name="Colonne12351" dataDxfId="4035"/>
    <tableColumn id="12378" xr3:uid="{352745CD-FB27-5643-B634-824C96801903}" name="Colonne12352" dataDxfId="4034"/>
    <tableColumn id="12379" xr3:uid="{B70ADF5A-B690-E049-8A29-B1FADC15714C}" name="Colonne12353" dataDxfId="4033"/>
    <tableColumn id="12380" xr3:uid="{0612C38A-4503-AA41-B69C-6B8A11CC3E74}" name="Colonne12354" dataDxfId="4032"/>
    <tableColumn id="12381" xr3:uid="{844BEC66-C48B-9F4B-81DB-6E5A524CF89B}" name="Colonne12355" dataDxfId="4031"/>
    <tableColumn id="12382" xr3:uid="{B3C37DBA-E96D-3348-82E6-C7806609CBD5}" name="Colonne12356" dataDxfId="4030"/>
    <tableColumn id="12383" xr3:uid="{74470763-0E60-4346-9F80-6AC1E8DC6DB7}" name="Colonne12357" dataDxfId="4029"/>
    <tableColumn id="12384" xr3:uid="{35D4E193-A44D-584F-86B9-A2078C515C71}" name="Colonne12358" dataDxfId="4028"/>
    <tableColumn id="12385" xr3:uid="{E4B58702-8ABC-E44C-86C7-F72981B1E116}" name="Colonne12359" dataDxfId="4027"/>
    <tableColumn id="12386" xr3:uid="{B79E440D-949C-524A-87EE-A01C6FB5C9BF}" name="Colonne12360" dataDxfId="4026"/>
    <tableColumn id="12387" xr3:uid="{46D3596D-8D0C-CB49-A20D-41AF20D7403F}" name="Colonne12361" dataDxfId="4025"/>
    <tableColumn id="12388" xr3:uid="{64FB6155-3971-7845-BEE3-2D84919743C3}" name="Colonne12362" dataDxfId="4024"/>
    <tableColumn id="12389" xr3:uid="{C7477A94-B5A9-BB41-9273-A362BB89FABB}" name="Colonne12363" dataDxfId="4023"/>
    <tableColumn id="12390" xr3:uid="{9421DFD8-2919-614D-8A0C-C44889E7ED15}" name="Colonne12364" dataDxfId="4022"/>
    <tableColumn id="12391" xr3:uid="{0D27F9C9-7C3B-E945-B74A-C86A0F0E865A}" name="Colonne12365" dataDxfId="4021"/>
    <tableColumn id="12392" xr3:uid="{E2AA77D5-A706-0948-AB17-83F9B2273482}" name="Colonne12366" dataDxfId="4020"/>
    <tableColumn id="12393" xr3:uid="{C7F12BB1-A8FF-344B-9518-A8F9CA0C5870}" name="Colonne12367" dataDxfId="4019"/>
    <tableColumn id="12394" xr3:uid="{E8BB6D10-F496-A84A-9EBF-E2C22F887E7C}" name="Colonne12368" dataDxfId="4018"/>
    <tableColumn id="12395" xr3:uid="{2D30CCA4-887B-DA45-BCB0-5587AC661280}" name="Colonne12369" dataDxfId="4017"/>
    <tableColumn id="12396" xr3:uid="{234C3A30-AFD8-DD41-B05B-B2E7CA7A541F}" name="Colonne12370" dataDxfId="4016"/>
    <tableColumn id="12397" xr3:uid="{31F69072-CE98-F243-B789-92C915C34A1B}" name="Colonne12371" dataDxfId="4015"/>
    <tableColumn id="12398" xr3:uid="{2D9B462D-2D99-7341-A5B6-15B7BE7E6EF1}" name="Colonne12372" dataDxfId="4014"/>
    <tableColumn id="12399" xr3:uid="{E12B6777-009C-8C43-9427-0CE95BDE6E4F}" name="Colonne12373" dataDxfId="4013"/>
    <tableColumn id="12400" xr3:uid="{DE9B8A47-7EEB-814A-AA04-8DA1D1BDA19B}" name="Colonne12374" dataDxfId="4012"/>
    <tableColumn id="12401" xr3:uid="{A0E58676-5597-C740-8838-DA900A9BDC22}" name="Colonne12375" dataDxfId="4011"/>
    <tableColumn id="12402" xr3:uid="{21E46129-8FEB-3342-A02F-4089FDAFD456}" name="Colonne12376" dataDxfId="4010"/>
    <tableColumn id="12403" xr3:uid="{22EE5BBA-E950-CF41-A154-F4566603D9C0}" name="Colonne12377" dataDxfId="4009"/>
    <tableColumn id="12404" xr3:uid="{F0D1CE3F-6FD7-9B41-8042-B6E9FCBFA177}" name="Colonne12378" dataDxfId="4008"/>
    <tableColumn id="12405" xr3:uid="{90FC2CC6-A800-3147-A878-76AF94407C05}" name="Colonne12379" dataDxfId="4007"/>
    <tableColumn id="12406" xr3:uid="{20A7E024-FADF-054B-9283-9A560519AC68}" name="Colonne12380" dataDxfId="4006"/>
    <tableColumn id="12407" xr3:uid="{CB59BA95-6990-A249-9518-AA0EC142B443}" name="Colonne12381" dataDxfId="4005"/>
    <tableColumn id="12408" xr3:uid="{B339DCFB-FF56-F84F-BF9B-D34AD0EC3A5D}" name="Colonne12382" dataDxfId="4004"/>
    <tableColumn id="12409" xr3:uid="{F686FBD6-53C5-2145-9A44-31A384958EEC}" name="Colonne12383" dataDxfId="4003"/>
    <tableColumn id="12410" xr3:uid="{318C33ED-EC45-E949-B7C3-B911B800B592}" name="Colonne12384" dataDxfId="4002"/>
    <tableColumn id="12411" xr3:uid="{A5183561-6E94-4748-9987-3C9BE474EBDF}" name="Colonne12385" dataDxfId="4001"/>
    <tableColumn id="12412" xr3:uid="{79F09385-32AF-A84D-92FC-12D6A9FFADDD}" name="Colonne12386" dataDxfId="4000"/>
    <tableColumn id="12413" xr3:uid="{19E3742D-67D3-7248-8561-D39991DAA65B}" name="Colonne12387" dataDxfId="3999"/>
    <tableColumn id="12414" xr3:uid="{9AB0A005-07BF-1044-88EF-037E309DFC3F}" name="Colonne12388" dataDxfId="3998"/>
    <tableColumn id="12415" xr3:uid="{97AD4723-D271-5D4C-B292-86E84911C344}" name="Colonne12389" dataDxfId="3997"/>
    <tableColumn id="12416" xr3:uid="{79805E6F-917A-4A4A-814D-E0720764145B}" name="Colonne12390" dataDxfId="3996"/>
    <tableColumn id="12417" xr3:uid="{7AC31182-BC68-6447-AEC0-0324327215CC}" name="Colonne12391" dataDxfId="3995"/>
    <tableColumn id="12418" xr3:uid="{8CC5C36B-9FA4-5044-903F-9693159DE71B}" name="Colonne12392" dataDxfId="3994"/>
    <tableColumn id="12419" xr3:uid="{CE5BD860-2BFD-A346-B2EA-79AF13F52386}" name="Colonne12393" dataDxfId="3993"/>
    <tableColumn id="12420" xr3:uid="{C7F05F61-1141-F14B-98BC-986A5C074913}" name="Colonne12394" dataDxfId="3992"/>
    <tableColumn id="12421" xr3:uid="{291AE43E-0ED4-0F4E-9A75-EC4035377151}" name="Colonne12395" dataDxfId="3991"/>
    <tableColumn id="12422" xr3:uid="{9955F316-90C1-B049-99F4-FA5F84C10A3D}" name="Colonne12396" dataDxfId="3990"/>
    <tableColumn id="12423" xr3:uid="{71BAAE92-1D57-2143-998C-9376026DB4D1}" name="Colonne12397" dataDxfId="3989"/>
    <tableColumn id="12424" xr3:uid="{2B78AA6D-79AA-0A4D-B66A-B34252BA234C}" name="Colonne12398" dataDxfId="3988"/>
    <tableColumn id="12425" xr3:uid="{F1786CB2-08D4-C943-B4E7-ED1CCA8A8A75}" name="Colonne12399" dataDxfId="3987"/>
    <tableColumn id="12426" xr3:uid="{D5B30D05-4C3A-3E47-9A01-9FE317C866E5}" name="Colonne12400" dataDxfId="3986"/>
    <tableColumn id="12427" xr3:uid="{CA36B421-ECDA-954E-A706-EA99DD343D49}" name="Colonne12401" dataDxfId="3985"/>
    <tableColumn id="12428" xr3:uid="{A26F9ADD-F2C3-5D4C-A606-C90A2AFCDEE9}" name="Colonne12402" dataDxfId="3984"/>
    <tableColumn id="12429" xr3:uid="{58703CF0-1FFC-7F4D-A470-D2B8ECB82008}" name="Colonne12403" dataDxfId="3983"/>
    <tableColumn id="12430" xr3:uid="{07D2E0F8-113C-CB4D-96D6-45B74AE16766}" name="Colonne12404" dataDxfId="3982"/>
    <tableColumn id="12431" xr3:uid="{84501000-F4DE-2A42-AE77-E54EA2A4C653}" name="Colonne12405" dataDxfId="3981"/>
    <tableColumn id="12432" xr3:uid="{3D48FD4B-924D-3F4D-A92A-5824E95A2C2A}" name="Colonne12406" dataDxfId="3980"/>
    <tableColumn id="12433" xr3:uid="{E07CCD8D-7581-2147-B0AD-88224CBF7FDD}" name="Colonne12407" dataDxfId="3979"/>
    <tableColumn id="12434" xr3:uid="{D422527D-9BAF-3C45-B5E6-17A654BED9EE}" name="Colonne12408" dataDxfId="3978"/>
    <tableColumn id="12435" xr3:uid="{1AF940E0-7EE9-144B-9F7C-1ADC5E249B87}" name="Colonne12409" dataDxfId="3977"/>
    <tableColumn id="12436" xr3:uid="{9F88E12B-A6DA-2142-A140-C160B03CBFD6}" name="Colonne12410" dataDxfId="3976"/>
    <tableColumn id="12437" xr3:uid="{7222BC40-DF63-DA46-A176-8C965BE2D52E}" name="Colonne12411" dataDxfId="3975"/>
    <tableColumn id="12438" xr3:uid="{43015BCD-CCE2-9349-BA07-B22BFB265B62}" name="Colonne12412" dataDxfId="3974"/>
    <tableColumn id="12439" xr3:uid="{DE25FB90-2FF2-0F48-BB92-4D33B01EE5C2}" name="Colonne12413" dataDxfId="3973"/>
    <tableColumn id="12440" xr3:uid="{9B4F0C43-DEAC-0B48-ACF8-ACCC12EBCE5F}" name="Colonne12414" dataDxfId="3972"/>
    <tableColumn id="12441" xr3:uid="{8820B7A6-E22D-5146-825D-74F45E22CBB5}" name="Colonne12415" dataDxfId="3971"/>
    <tableColumn id="12442" xr3:uid="{4C349432-BCDD-8443-BDBC-DD654FAFE178}" name="Colonne12416" dataDxfId="3970"/>
    <tableColumn id="12443" xr3:uid="{650AC8CE-3C70-7846-8B7E-559EEF0BF143}" name="Colonne12417" dataDxfId="3969"/>
    <tableColumn id="12444" xr3:uid="{75072A9D-D567-5C4B-88E2-C23A189DE273}" name="Colonne12418" dataDxfId="3968"/>
    <tableColumn id="12445" xr3:uid="{E4D0833F-96B9-C246-85C5-CA962A30781B}" name="Colonne12419" dataDxfId="3967"/>
    <tableColumn id="12446" xr3:uid="{825C6897-6119-CB44-8973-384F61017E8F}" name="Colonne12420" dataDxfId="3966"/>
    <tableColumn id="12447" xr3:uid="{2E934F5F-B100-1847-9345-AE82F906451D}" name="Colonne12421" dataDxfId="3965"/>
    <tableColumn id="12448" xr3:uid="{D5274525-3B94-684A-908B-7C3A709325DC}" name="Colonne12422" dataDxfId="3964"/>
    <tableColumn id="12449" xr3:uid="{7A9CF21D-5E12-A94F-B189-14B41C96E001}" name="Colonne12423" dataDxfId="3963"/>
    <tableColumn id="12450" xr3:uid="{18B0A498-1127-1A4E-B7D3-C8F564D79AA2}" name="Colonne12424" dataDxfId="3962"/>
    <tableColumn id="12451" xr3:uid="{6FE382B5-421E-4B4B-BA56-4248FFC9A987}" name="Colonne12425" dataDxfId="3961"/>
    <tableColumn id="12452" xr3:uid="{3A4CD273-D6B2-294F-9628-75C08F1BE5F9}" name="Colonne12426" dataDxfId="3960"/>
    <tableColumn id="12453" xr3:uid="{EDC1A38C-7248-7943-A702-1437D276AA79}" name="Colonne12427" dataDxfId="3959"/>
    <tableColumn id="12454" xr3:uid="{B048E5AC-995F-D144-9267-BBF779E2BF0D}" name="Colonne12428" dataDxfId="3958"/>
    <tableColumn id="12455" xr3:uid="{CE21006B-A49D-514E-A53F-44E837AADEC9}" name="Colonne12429" dataDxfId="3957"/>
    <tableColumn id="12456" xr3:uid="{CEAF563B-CC2A-FD4F-825A-DABAD1CD3A9E}" name="Colonne12430" dataDxfId="3956"/>
    <tableColumn id="12457" xr3:uid="{1A812D2B-7161-FD4C-AAC8-54758A1F2D6A}" name="Colonne12431" dataDxfId="3955"/>
    <tableColumn id="12458" xr3:uid="{9620915F-557A-7941-AC8E-DAE93A5DF22F}" name="Colonne12432" dataDxfId="3954"/>
    <tableColumn id="12459" xr3:uid="{B6A8BE16-6C8E-724B-8CAB-6B5EC24FA9F6}" name="Colonne12433" dataDxfId="3953"/>
    <tableColumn id="12460" xr3:uid="{481F3955-D3E3-994D-82A9-F6ECE703C748}" name="Colonne12434" dataDxfId="3952"/>
    <tableColumn id="12461" xr3:uid="{74941F40-2A47-8246-A212-5478F0A5A8BE}" name="Colonne12435" dataDxfId="3951"/>
    <tableColumn id="12462" xr3:uid="{BEE47E09-C014-D549-B111-BFC1F6DCF7EC}" name="Colonne12436" dataDxfId="3950"/>
    <tableColumn id="12463" xr3:uid="{B316E789-EF3E-A842-B130-6B4542BBE9E6}" name="Colonne12437" dataDxfId="3949"/>
    <tableColumn id="12464" xr3:uid="{F6F7ADAE-B006-2F44-B86C-61DBE21B7775}" name="Colonne12438" dataDxfId="3948"/>
    <tableColumn id="12465" xr3:uid="{C62BFDEE-BD24-2043-85DA-494CFC737336}" name="Colonne12439" dataDxfId="3947"/>
    <tableColumn id="12466" xr3:uid="{2D495427-F8FF-AB43-B9E6-C6D85D73B78B}" name="Colonne12440" dataDxfId="3946"/>
    <tableColumn id="12467" xr3:uid="{3AB820F1-9641-C046-9456-6394E6BBF5D6}" name="Colonne12441" dataDxfId="3945"/>
    <tableColumn id="12468" xr3:uid="{8C3CA3BF-22A4-BB4F-A4F5-1942B0BBD5AF}" name="Colonne12442" dataDxfId="3944"/>
    <tableColumn id="12469" xr3:uid="{4F35546D-B9F8-2A48-84FF-690FAA0EE7F3}" name="Colonne12443" dataDxfId="3943"/>
    <tableColumn id="12470" xr3:uid="{054FA440-D3BF-E144-B752-82BA367651DF}" name="Colonne12444" dataDxfId="3942"/>
    <tableColumn id="12471" xr3:uid="{C217B4DC-23C9-C648-B5A6-F08DCDFECB8C}" name="Colonne12445" dataDxfId="3941"/>
    <tableColumn id="12472" xr3:uid="{6A4E909F-DF49-BA45-B786-337F441857A2}" name="Colonne12446" dataDxfId="3940"/>
    <tableColumn id="12473" xr3:uid="{DD933B68-45F8-734F-B48C-D6F043962BDB}" name="Colonne12447" dataDxfId="3939"/>
    <tableColumn id="12474" xr3:uid="{AB0F7E44-7C3B-194F-87D0-D2BA703D041B}" name="Colonne12448" dataDxfId="3938"/>
    <tableColumn id="12475" xr3:uid="{DC32BBB1-7956-E142-BF4B-75CF6A3D4E38}" name="Colonne12449" dataDxfId="3937"/>
    <tableColumn id="12476" xr3:uid="{FF5AED7F-7D3F-8D4C-8CD4-0919BAD771E9}" name="Colonne12450" dataDxfId="3936"/>
    <tableColumn id="12477" xr3:uid="{CB320929-189E-D540-B5FF-D63EA2539B9E}" name="Colonne12451" dataDxfId="3935"/>
    <tableColumn id="12478" xr3:uid="{C6A1185C-77D9-294C-B29A-EF96F0FF0921}" name="Colonne12452" dataDxfId="3934"/>
    <tableColumn id="12479" xr3:uid="{2402638C-984B-624B-93C9-35009246462F}" name="Colonne12453" dataDxfId="3933"/>
    <tableColumn id="12480" xr3:uid="{7A7BD7AA-D13A-5845-9CAB-40449C6336B6}" name="Colonne12454" dataDxfId="3932"/>
    <tableColumn id="12481" xr3:uid="{0AD6461F-10DD-834D-A3F0-0A21C30881AE}" name="Colonne12455" dataDxfId="3931"/>
    <tableColumn id="12482" xr3:uid="{79D44F46-3465-D648-807E-A08981A3F548}" name="Colonne12456" dataDxfId="3930"/>
    <tableColumn id="12483" xr3:uid="{B971FDFC-5552-294F-A0DE-47635195C8C2}" name="Colonne12457" dataDxfId="3929"/>
    <tableColumn id="12484" xr3:uid="{942E2A33-0E8E-C24E-8575-063B6E8D28BB}" name="Colonne12458" dataDxfId="3928"/>
    <tableColumn id="12485" xr3:uid="{80A17236-9426-CB49-974D-607E1943D54A}" name="Colonne12459" dataDxfId="3927"/>
    <tableColumn id="12486" xr3:uid="{72CF92DC-EC1F-8F45-AE44-666BDC6B50F4}" name="Colonne12460" dataDxfId="3926"/>
    <tableColumn id="12487" xr3:uid="{376C7DFA-B525-8C41-B03C-0338B1DF6C23}" name="Colonne12461" dataDxfId="3925"/>
    <tableColumn id="12488" xr3:uid="{E13A7F8B-B71F-C048-913A-1BC3D5AB6ACD}" name="Colonne12462" dataDxfId="3924"/>
    <tableColumn id="12489" xr3:uid="{038ADA95-ADDD-3846-B48F-5BF50609CC8B}" name="Colonne12463" dataDxfId="3923"/>
    <tableColumn id="12490" xr3:uid="{BB5109D4-2B5E-6B46-AF0F-A0FAB3D2C10F}" name="Colonne12464" dataDxfId="3922"/>
    <tableColumn id="12491" xr3:uid="{9078F6E7-872C-DE4B-9047-9E9A83D7F502}" name="Colonne12465" dataDxfId="3921"/>
    <tableColumn id="12492" xr3:uid="{EF25A9BE-010C-224A-BA44-1FA0807E6614}" name="Colonne12466" dataDxfId="3920"/>
    <tableColumn id="12493" xr3:uid="{E43DD602-AB16-B845-821E-07BB89C46E24}" name="Colonne12467" dataDxfId="3919"/>
    <tableColumn id="12494" xr3:uid="{38C2B464-BF4C-834A-B841-73C16173B7CF}" name="Colonne12468" dataDxfId="3918"/>
    <tableColumn id="12495" xr3:uid="{A8822C4E-5AA3-D64F-86E2-BBE2558CFE15}" name="Colonne12469" dataDxfId="3917"/>
    <tableColumn id="12496" xr3:uid="{AD0A416C-6176-9B4F-836D-C93EF7B5119E}" name="Colonne12470" dataDxfId="3916"/>
    <tableColumn id="12497" xr3:uid="{13643E80-DC82-0E41-8128-93C40D2B2CC5}" name="Colonne12471" dataDxfId="3915"/>
    <tableColumn id="12498" xr3:uid="{C92D3A21-4E64-5C4C-92F1-DE1ADC7E33D2}" name="Colonne12472" dataDxfId="3914"/>
    <tableColumn id="12499" xr3:uid="{580A9AFA-04D8-E641-981B-A66AC1D9668C}" name="Colonne12473" dataDxfId="3913"/>
    <tableColumn id="12500" xr3:uid="{B79023F9-8571-4548-8AFD-8551D65A80CC}" name="Colonne12474" dataDxfId="3912"/>
    <tableColumn id="12501" xr3:uid="{5F969EDF-EDB0-CE40-9854-C0C025482F59}" name="Colonne12475" dataDxfId="3911"/>
    <tableColumn id="12502" xr3:uid="{CDBDE36D-F4BA-B84E-B8DC-6B9DE6EF4335}" name="Colonne12476" dataDxfId="3910"/>
    <tableColumn id="12503" xr3:uid="{C23C6535-4755-AD49-95CB-AF909953F4F0}" name="Colonne12477" dataDxfId="3909"/>
    <tableColumn id="12504" xr3:uid="{50F7E691-8103-7D42-84CF-E1F843521E6F}" name="Colonne12478" dataDxfId="3908"/>
    <tableColumn id="12505" xr3:uid="{C41F3067-F6D5-9E42-8070-B13289BC756C}" name="Colonne12479" dataDxfId="3907"/>
    <tableColumn id="12506" xr3:uid="{4BEE847B-1B8B-2846-85A3-2FFAE736C914}" name="Colonne12480" dataDxfId="3906"/>
    <tableColumn id="12507" xr3:uid="{EC843A5D-4341-4C46-91F2-10543DBFA14C}" name="Colonne12481" dataDxfId="3905"/>
    <tableColumn id="12508" xr3:uid="{9C4E43BE-9BF3-F44B-9915-589E360FB611}" name="Colonne12482" dataDxfId="3904"/>
    <tableColumn id="12509" xr3:uid="{893A00D7-8785-3042-9E54-42D73C7406C0}" name="Colonne12483" dataDxfId="3903"/>
    <tableColumn id="12510" xr3:uid="{E690D926-9E7A-7E44-AE04-6B8C4883DD88}" name="Colonne12484" dataDxfId="3902"/>
    <tableColumn id="12511" xr3:uid="{BC96B2F2-C787-3947-A235-52FE7E97E98F}" name="Colonne12485" dataDxfId="3901"/>
    <tableColumn id="12512" xr3:uid="{5031721D-0656-0B40-A4CE-8FE6388A7EBF}" name="Colonne12486" dataDxfId="3900"/>
    <tableColumn id="12513" xr3:uid="{C08E3628-4A1C-9748-AD67-9D735CA12731}" name="Colonne12487" dataDxfId="3899"/>
    <tableColumn id="12514" xr3:uid="{2347C8DD-BF4A-D041-A4B7-27E8F9560DBD}" name="Colonne12488" dataDxfId="3898"/>
    <tableColumn id="12515" xr3:uid="{65ACF683-5841-7244-9EC8-D17D10285060}" name="Colonne12489" dataDxfId="3897"/>
    <tableColumn id="12516" xr3:uid="{5A95A57F-C26A-164D-B788-D817FB1FD7BB}" name="Colonne12490" dataDxfId="3896"/>
    <tableColumn id="12517" xr3:uid="{89E8EDDB-60AA-0748-920C-1DD31F3126F2}" name="Colonne12491" dataDxfId="3895"/>
    <tableColumn id="12518" xr3:uid="{1EB3327B-F5A0-FF4F-95E4-F71953CEEDEE}" name="Colonne12492" dataDxfId="3894"/>
    <tableColumn id="12519" xr3:uid="{46D278C4-860A-6B49-B031-B649431BA45A}" name="Colonne12493" dataDxfId="3893"/>
    <tableColumn id="12520" xr3:uid="{25A7E1E5-94F7-1A4D-88B8-1786A8ABC7EA}" name="Colonne12494" dataDxfId="3892"/>
    <tableColumn id="12521" xr3:uid="{3DE2D3B9-6021-BA46-93DE-20E17A4B2ED5}" name="Colonne12495" dataDxfId="3891"/>
    <tableColumn id="12522" xr3:uid="{71B33AB5-2914-1949-8C0F-E985E0ABF72E}" name="Colonne12496" dataDxfId="3890"/>
    <tableColumn id="12523" xr3:uid="{8DC37D94-0CBD-064F-A906-C06A5E538FF1}" name="Colonne12497" dataDxfId="3889"/>
    <tableColumn id="12524" xr3:uid="{66AB089D-6A55-C84A-B55E-0238AC6BEB5B}" name="Colonne12498" dataDxfId="3888"/>
    <tableColumn id="12525" xr3:uid="{6826DA69-B44E-0444-8824-004AAA509224}" name="Colonne12499" dataDxfId="3887"/>
    <tableColumn id="12526" xr3:uid="{3DDA486F-F8B5-6146-84CA-3B3B7BCC3B79}" name="Colonne12500" dataDxfId="3886"/>
    <tableColumn id="12527" xr3:uid="{C52EE1B7-1CBD-E14B-92E0-757FC537A41A}" name="Colonne12501" dataDxfId="3885"/>
    <tableColumn id="12528" xr3:uid="{8F211E66-29F4-A84A-A0E1-319D79EA12C0}" name="Colonne12502" dataDxfId="3884"/>
    <tableColumn id="12529" xr3:uid="{8C503368-B8A2-5E4E-B67C-E160C4F75274}" name="Colonne12503" dataDxfId="3883"/>
    <tableColumn id="12530" xr3:uid="{C830F865-FD13-A748-9619-3BADE81B5A5D}" name="Colonne12504" dataDxfId="3882"/>
    <tableColumn id="12531" xr3:uid="{7C3EDA0B-134C-A349-A5FE-550BAEA284BF}" name="Colonne12505" dataDxfId="3881"/>
    <tableColumn id="12532" xr3:uid="{71A2AE96-8830-394F-91A0-C2794E4FF7DE}" name="Colonne12506" dataDxfId="3880"/>
    <tableColumn id="12533" xr3:uid="{A8E8A3C7-C7C6-804B-92AE-1073D2920E46}" name="Colonne12507" dataDxfId="3879"/>
    <tableColumn id="12534" xr3:uid="{13231978-80B4-504F-A951-24E2F3460AE9}" name="Colonne12508" dataDxfId="3878"/>
    <tableColumn id="12535" xr3:uid="{B973D8B6-CC23-F64F-A40E-42CFCE9E9A30}" name="Colonne12509" dataDxfId="3877"/>
    <tableColumn id="12536" xr3:uid="{B8F512F6-E18C-1F4B-9EDD-C621DA1DFB5E}" name="Colonne12510" dataDxfId="3876"/>
    <tableColumn id="12537" xr3:uid="{19CB17E8-A1CF-F745-8350-9D5C95183D79}" name="Colonne12511" dataDxfId="3875"/>
    <tableColumn id="12538" xr3:uid="{C76B640A-9773-6F42-A64B-73F9D4115EE2}" name="Colonne12512" dataDxfId="3874"/>
    <tableColumn id="12539" xr3:uid="{96243F38-CD13-9A48-8ADB-F728F0F02F6A}" name="Colonne12513" dataDxfId="3873"/>
    <tableColumn id="12540" xr3:uid="{825C537A-695D-2C4B-B120-CF2565147D5B}" name="Colonne12514" dataDxfId="3872"/>
    <tableColumn id="12541" xr3:uid="{BD48F471-B898-A44F-B843-BDD18F3F73B9}" name="Colonne12515" dataDxfId="3871"/>
    <tableColumn id="12542" xr3:uid="{9FE14AFC-4B2D-3E4C-9450-920C7644B2FC}" name="Colonne12516" dataDxfId="3870"/>
    <tableColumn id="12543" xr3:uid="{64157C68-B1FE-0D46-A2CC-3936ED9AE4F8}" name="Colonne12517" dataDxfId="3869"/>
    <tableColumn id="12544" xr3:uid="{E48D0A7E-6CC9-674B-9D8B-8D2835360D1D}" name="Colonne12518" dataDxfId="3868"/>
    <tableColumn id="12545" xr3:uid="{B73560E1-FAE1-BF44-A124-178E65BB68FE}" name="Colonne12519" dataDxfId="3867"/>
    <tableColumn id="12546" xr3:uid="{DC660035-63EC-7E42-878A-6A818F4771AD}" name="Colonne12520" dataDxfId="3866"/>
    <tableColumn id="12547" xr3:uid="{61B6D6E3-DB4E-8741-9194-FE8DA4DB60BB}" name="Colonne12521" dataDxfId="3865"/>
    <tableColumn id="12548" xr3:uid="{E4635605-1E98-0241-96B2-727908CD9720}" name="Colonne12522" dataDxfId="3864"/>
    <tableColumn id="12549" xr3:uid="{251B2BA6-5923-A549-AD11-39A366131296}" name="Colonne12523" dataDxfId="3863"/>
    <tableColumn id="12550" xr3:uid="{5EEB1976-3D30-3546-A4E9-5B4A7F0CD2F3}" name="Colonne12524" dataDxfId="3862"/>
    <tableColumn id="12551" xr3:uid="{9F95F612-3657-5C40-A2B5-91C0F22F5F1E}" name="Colonne12525" dataDxfId="3861"/>
    <tableColumn id="12552" xr3:uid="{4731C1AE-2F22-FB4F-8241-75FBDF4115D4}" name="Colonne12526" dataDxfId="3860"/>
    <tableColumn id="12553" xr3:uid="{64BB643C-2A54-7146-BBAB-A416A2A6A168}" name="Colonne12527" dataDxfId="3859"/>
    <tableColumn id="12554" xr3:uid="{A00A06AE-D1AE-BF44-AA0D-D8EBF25BC0CC}" name="Colonne12528" dataDxfId="3858"/>
    <tableColumn id="12555" xr3:uid="{6D188EA8-D90D-E04F-9B11-CEDCBCDE12E1}" name="Colonne12529" dataDxfId="3857"/>
    <tableColumn id="12556" xr3:uid="{6AAA61B8-93F1-1E4A-BE92-CAE7C9BB0A85}" name="Colonne12530" dataDxfId="3856"/>
    <tableColumn id="12557" xr3:uid="{CD692863-4EAD-6A4D-8DB8-5CACE50F5CFE}" name="Colonne12531" dataDxfId="3855"/>
    <tableColumn id="12558" xr3:uid="{A28ACC87-FCCE-C14E-85EF-AA667ED30FE7}" name="Colonne12532" dataDxfId="3854"/>
    <tableColumn id="12559" xr3:uid="{A3659C4F-9C9A-B84B-9BD0-80E336DD587F}" name="Colonne12533" dataDxfId="3853"/>
    <tableColumn id="12560" xr3:uid="{4CEDFB04-8230-3A41-BA2F-629D629683B3}" name="Colonne12534" dataDxfId="3852"/>
    <tableColumn id="12561" xr3:uid="{047090BD-61B5-B74A-A396-F3D823E61453}" name="Colonne12535" dataDxfId="3851"/>
    <tableColumn id="12562" xr3:uid="{F2089D8F-D347-EF44-8843-EC1255FBDD33}" name="Colonne12536" dataDxfId="3850"/>
    <tableColumn id="12563" xr3:uid="{D1C772D9-03CD-5546-B313-0B57ECBE5C09}" name="Colonne12537" dataDxfId="3849"/>
    <tableColumn id="12564" xr3:uid="{D93471B5-810D-B544-98B6-105E285D5288}" name="Colonne12538" dataDxfId="3848"/>
    <tableColumn id="12565" xr3:uid="{E4EE878D-2651-B644-A1C1-ECB4786C1A9F}" name="Colonne12539" dataDxfId="3847"/>
    <tableColumn id="12566" xr3:uid="{755319CD-2FB9-F84C-AD16-94E93026C464}" name="Colonne12540" dataDxfId="3846"/>
    <tableColumn id="12567" xr3:uid="{275A556D-260D-454D-9F73-C465C4DB074D}" name="Colonne12541" dataDxfId="3845"/>
    <tableColumn id="12568" xr3:uid="{2DA2C29A-6AA2-8A4D-8B4E-46EC3EA57EF8}" name="Colonne12542" dataDxfId="3844"/>
    <tableColumn id="12569" xr3:uid="{27A6778F-F58E-7443-8D78-66A2790805DE}" name="Colonne12543" dataDxfId="3843"/>
    <tableColumn id="12570" xr3:uid="{D47D609A-5C6F-B24C-B9BB-5A60C67BBBD2}" name="Colonne12544" dataDxfId="3842"/>
    <tableColumn id="12571" xr3:uid="{6FC780F8-BF95-A94B-9D6A-2CDE1FFC1DE6}" name="Colonne12545" dataDxfId="3841"/>
    <tableColumn id="12572" xr3:uid="{D50195D9-D383-974C-8E4F-9A3D2E6D08BF}" name="Colonne12546" dataDxfId="3840"/>
    <tableColumn id="12573" xr3:uid="{83DF6ED6-C338-1644-8F48-0572080CB30D}" name="Colonne12547" dataDxfId="3839"/>
    <tableColumn id="12574" xr3:uid="{6B3A75EF-F250-C243-882E-68786303CC78}" name="Colonne12548" dataDxfId="3838"/>
    <tableColumn id="12575" xr3:uid="{02103CE0-A244-F14C-B3B9-248128DF004E}" name="Colonne12549" dataDxfId="3837"/>
    <tableColumn id="12576" xr3:uid="{3E130775-60E5-3B4A-A7C8-FB28312BAC39}" name="Colonne12550" dataDxfId="3836"/>
    <tableColumn id="12577" xr3:uid="{B12FEEC3-CFD4-8E43-B74B-62F2617997EF}" name="Colonne12551" dataDxfId="3835"/>
    <tableColumn id="12578" xr3:uid="{B94CA6A2-2AD6-444E-9FD7-73C18D126FF9}" name="Colonne12552" dataDxfId="3834"/>
    <tableColumn id="12579" xr3:uid="{4E26094E-33A8-6D46-BD40-FCFA6BFBEC4E}" name="Colonne12553" dataDxfId="3833"/>
    <tableColumn id="12580" xr3:uid="{9D2AB5EC-8475-D14E-AF6C-478635BD2E03}" name="Colonne12554" dataDxfId="3832"/>
    <tableColumn id="12581" xr3:uid="{8F28CC4F-7437-F64B-80E6-36D1A4747EDC}" name="Colonne12555" dataDxfId="3831"/>
    <tableColumn id="12582" xr3:uid="{DA3387B1-6909-C94C-AFB5-F9A6210625B3}" name="Colonne12556" dataDxfId="3830"/>
    <tableColumn id="12583" xr3:uid="{7128805D-999A-964F-BBC1-25CC6B166B7F}" name="Colonne12557" dataDxfId="3829"/>
    <tableColumn id="12584" xr3:uid="{7F7F4317-1F24-3B44-AACB-57DDAB42C882}" name="Colonne12558" dataDxfId="3828"/>
    <tableColumn id="12585" xr3:uid="{46EBFCCC-4DAF-CB4C-9265-475A1A69D63D}" name="Colonne12559" dataDxfId="3827"/>
    <tableColumn id="12586" xr3:uid="{3D02B73C-6370-2F45-95F9-E0145C35F98C}" name="Colonne12560" dataDxfId="3826"/>
    <tableColumn id="12587" xr3:uid="{4D8C4C51-D7C1-3E4E-8EA1-37877CF3B915}" name="Colonne12561" dataDxfId="3825"/>
    <tableColumn id="12588" xr3:uid="{70B09B59-491E-534C-8CAD-EB1C3545F081}" name="Colonne12562" dataDxfId="3824"/>
    <tableColumn id="12589" xr3:uid="{93F852C8-F6F0-AF49-9C54-308700069344}" name="Colonne12563" dataDxfId="3823"/>
    <tableColumn id="12590" xr3:uid="{2B06DDF7-269D-8D44-B1C4-72E77C6D5134}" name="Colonne12564" dataDxfId="3822"/>
    <tableColumn id="12591" xr3:uid="{1B07C3CD-B077-AF4D-9BD9-C8B017EC337B}" name="Colonne12565" dataDxfId="3821"/>
    <tableColumn id="12592" xr3:uid="{8A6EFB6B-B9C8-C249-8C1B-D99314655F97}" name="Colonne12566" dataDxfId="3820"/>
    <tableColumn id="12593" xr3:uid="{906C2579-BBAB-5247-9222-97A9A7DCDC6F}" name="Colonne12567" dataDxfId="3819"/>
    <tableColumn id="12594" xr3:uid="{E0991F50-EF72-7242-BA69-9C726E1CCB92}" name="Colonne12568" dataDxfId="3818"/>
    <tableColumn id="12595" xr3:uid="{168D376A-2782-F549-90F7-DE9426BC9A8A}" name="Colonne12569" dataDxfId="3817"/>
    <tableColumn id="12596" xr3:uid="{962D40BC-C4B8-5449-8D20-399750487FDF}" name="Colonne12570" dataDxfId="3816"/>
    <tableColumn id="12597" xr3:uid="{0A5BBCBB-A84A-984B-8373-611476E39816}" name="Colonne12571" dataDxfId="3815"/>
    <tableColumn id="12598" xr3:uid="{C6A9E175-0C8E-E94C-8809-7E9A50CFF5E3}" name="Colonne12572" dataDxfId="3814"/>
    <tableColumn id="12599" xr3:uid="{35D62525-233B-5548-AEAF-FDB17166FE4E}" name="Colonne12573" dataDxfId="3813"/>
    <tableColumn id="12600" xr3:uid="{514F784F-720D-2247-AE77-AFD836834F91}" name="Colonne12574" dataDxfId="3812"/>
    <tableColumn id="12601" xr3:uid="{49651A63-9F60-1145-B176-9B3973EF00A6}" name="Colonne12575" dataDxfId="3811"/>
    <tableColumn id="12602" xr3:uid="{31B89797-C204-1640-95CE-E22BCB72115D}" name="Colonne12576" dataDxfId="3810"/>
    <tableColumn id="12603" xr3:uid="{5F636032-B7A9-DB4C-A033-79E7463C65C2}" name="Colonne12577" dataDxfId="3809"/>
    <tableColumn id="12604" xr3:uid="{FA711E50-42C8-B542-8014-6BAD80162DB4}" name="Colonne12578" dataDxfId="3808"/>
    <tableColumn id="12605" xr3:uid="{FB9F6251-16ED-5347-9AAA-F8D823BF91BD}" name="Colonne12579" dataDxfId="3807"/>
    <tableColumn id="12606" xr3:uid="{CC2BB785-35F5-B647-A6D3-BBAD8AE4C73D}" name="Colonne12580" dataDxfId="3806"/>
    <tableColumn id="12607" xr3:uid="{B9E379CE-A2C9-C449-9B1D-16A97F191F55}" name="Colonne12581" dataDxfId="3805"/>
    <tableColumn id="12608" xr3:uid="{3FE71F3D-6217-2442-9D3F-130423B81D28}" name="Colonne12582" dataDxfId="3804"/>
    <tableColumn id="12609" xr3:uid="{12298565-D792-DD4C-B5D0-0923723D5DA0}" name="Colonne12583" dataDxfId="3803"/>
    <tableColumn id="12610" xr3:uid="{9E1F5BEB-0321-A346-9F9F-DA5F00C88ADB}" name="Colonne12584" dataDxfId="3802"/>
    <tableColumn id="12611" xr3:uid="{AF90888F-42CA-3C44-B9E2-348D3AFC0F92}" name="Colonne12585" dataDxfId="3801"/>
    <tableColumn id="12612" xr3:uid="{AE3E0B06-F334-B944-B84C-6C540C1E30BF}" name="Colonne12586" dataDxfId="3800"/>
    <tableColumn id="12613" xr3:uid="{9D093246-20A1-D64A-8934-05EB192090EC}" name="Colonne12587" dataDxfId="3799"/>
    <tableColumn id="12614" xr3:uid="{583B1F89-01AD-9646-8165-03D9124C72CB}" name="Colonne12588" dataDxfId="3798"/>
    <tableColumn id="12615" xr3:uid="{0BA9B9B7-EC35-A54C-B3AF-39008F9B790C}" name="Colonne12589" dataDxfId="3797"/>
    <tableColumn id="12616" xr3:uid="{723E846E-3AFD-5347-9997-1F349AC1103E}" name="Colonne12590" dataDxfId="3796"/>
    <tableColumn id="12617" xr3:uid="{8CF2B040-0C03-0748-9A49-EAC828B4CC22}" name="Colonne12591" dataDxfId="3795"/>
    <tableColumn id="12618" xr3:uid="{DAE6B5DB-CE08-DB4C-B33D-C76C7E2602D5}" name="Colonne12592" dataDxfId="3794"/>
    <tableColumn id="12619" xr3:uid="{568A10CC-E592-A747-A691-827412C1C665}" name="Colonne12593" dataDxfId="3793"/>
    <tableColumn id="12620" xr3:uid="{3F7EF34E-44EE-C64B-9572-20C4D0AF4423}" name="Colonne12594" dataDxfId="3792"/>
    <tableColumn id="12621" xr3:uid="{C4D6F97F-E1C1-E040-9C8C-A4CE6B12B6DA}" name="Colonne12595" dataDxfId="3791"/>
    <tableColumn id="12622" xr3:uid="{D9149789-9300-F041-9369-32576740A3EE}" name="Colonne12596" dataDxfId="3790"/>
    <tableColumn id="12623" xr3:uid="{3BCA6965-3A11-7B4B-ADAD-025E0D5C7D51}" name="Colonne12597" dataDxfId="3789"/>
    <tableColumn id="12624" xr3:uid="{9762E9FB-8F20-FF4C-8A4D-54AA89EBF903}" name="Colonne12598" dataDxfId="3788"/>
    <tableColumn id="12625" xr3:uid="{D8628DA7-436D-A445-814F-1E75F1AA3415}" name="Colonne12599" dataDxfId="3787"/>
    <tableColumn id="12626" xr3:uid="{6DC8F09A-456B-DD4C-AB6E-98574B4E9DEA}" name="Colonne12600" dataDxfId="3786"/>
    <tableColumn id="12627" xr3:uid="{C4BB9709-93E2-7348-A953-C260141B1042}" name="Colonne12601" dataDxfId="3785"/>
    <tableColumn id="12628" xr3:uid="{79CE502C-43F3-6E4C-A6E3-DECCE607555A}" name="Colonne12602" dataDxfId="3784"/>
    <tableColumn id="12629" xr3:uid="{A9A02A7A-8B88-AE4B-897B-7EB9EB8A695F}" name="Colonne12603" dataDxfId="3783"/>
    <tableColumn id="12630" xr3:uid="{B480DBD6-65CC-204A-A066-ABD29A5814CE}" name="Colonne12604" dataDxfId="3782"/>
    <tableColumn id="12631" xr3:uid="{4255A91B-42D8-7D4B-821C-B0B672C7FDA3}" name="Colonne12605" dataDxfId="3781"/>
    <tableColumn id="12632" xr3:uid="{1529326E-8943-1F48-A444-8BA06ADFB42B}" name="Colonne12606" dataDxfId="3780"/>
    <tableColumn id="12633" xr3:uid="{04ABC5FD-C557-3546-BE50-5A5ECBFD55CC}" name="Colonne12607" dataDxfId="3779"/>
    <tableColumn id="12634" xr3:uid="{33F796C8-4B23-AD41-BC48-4B10BD006486}" name="Colonne12608" dataDxfId="3778"/>
    <tableColumn id="12635" xr3:uid="{6CCE6046-851A-3D48-B278-31AAFAFC1216}" name="Colonne12609" dataDxfId="3777"/>
    <tableColumn id="12636" xr3:uid="{FDF74EFB-C626-DD4D-BC3D-905CE730EDA5}" name="Colonne12610" dataDxfId="3776"/>
    <tableColumn id="12637" xr3:uid="{0E52FCFF-EC2C-4844-8150-3C67EB9FA857}" name="Colonne12611" dataDxfId="3775"/>
    <tableColumn id="12638" xr3:uid="{24BD59B8-3111-094B-B866-D8FC35DE612C}" name="Colonne12612" dataDxfId="3774"/>
    <tableColumn id="12639" xr3:uid="{AE43B2E2-F231-8447-8D41-3AC932EEC899}" name="Colonne12613" dataDxfId="3773"/>
    <tableColumn id="12640" xr3:uid="{EF396960-90CC-924C-9B34-899D6C212BAE}" name="Colonne12614" dataDxfId="3772"/>
    <tableColumn id="12641" xr3:uid="{14657CB9-AA70-F244-AD42-0A7289104544}" name="Colonne12615" dataDxfId="3771"/>
    <tableColumn id="12642" xr3:uid="{FE9F12B4-756A-E640-93E9-B35742DD74C5}" name="Colonne12616" dataDxfId="3770"/>
    <tableColumn id="12643" xr3:uid="{06CCA248-FA9E-4F4C-9F32-7B0B9D29B2CE}" name="Colonne12617" dataDxfId="3769"/>
    <tableColumn id="12644" xr3:uid="{81D38E6C-B8E7-9B48-895E-BA629C51E9D7}" name="Colonne12618" dataDxfId="3768"/>
    <tableColumn id="12645" xr3:uid="{F8CA4C30-47F7-1E4C-994C-69BE8F4F33D5}" name="Colonne12619" dataDxfId="3767"/>
    <tableColumn id="12646" xr3:uid="{D12FCD01-C04E-A84D-B706-F67AEAC95C1F}" name="Colonne12620" dataDxfId="3766"/>
    <tableColumn id="12647" xr3:uid="{EBF589FF-E809-9F44-B210-C00BCF6A99D8}" name="Colonne12621" dataDxfId="3765"/>
    <tableColumn id="12648" xr3:uid="{E094E073-CE08-D943-9125-CC2C94B330A2}" name="Colonne12622" dataDxfId="3764"/>
    <tableColumn id="12649" xr3:uid="{0C6CFD23-0201-0F4B-A38F-21CAFA95FB16}" name="Colonne12623" dataDxfId="3763"/>
    <tableColumn id="12650" xr3:uid="{11A4725B-AD0C-BD44-AC75-CC89495BBFFA}" name="Colonne12624" dataDxfId="3762"/>
    <tableColumn id="12651" xr3:uid="{E358A870-EBB9-8543-AB2A-7597829D4B8E}" name="Colonne12625" dataDxfId="3761"/>
    <tableColumn id="12652" xr3:uid="{FF58954B-7C20-0945-A317-14C34EA55771}" name="Colonne12626" dataDxfId="3760"/>
    <tableColumn id="12653" xr3:uid="{1C7EA7A6-BA43-8B4E-9402-24A367673F9B}" name="Colonne12627" dataDxfId="3759"/>
    <tableColumn id="12654" xr3:uid="{027BA715-E8E1-BB4C-980C-D2CFC1827E8F}" name="Colonne12628" dataDxfId="3758"/>
    <tableColumn id="12655" xr3:uid="{3546B476-F2EE-A845-8901-D21FDD335105}" name="Colonne12629" dataDxfId="3757"/>
    <tableColumn id="12656" xr3:uid="{BB29C967-E438-A94D-992F-052558DC16FF}" name="Colonne12630" dataDxfId="3756"/>
    <tableColumn id="12657" xr3:uid="{7D68E531-70E7-6641-AADB-2B83DF146BB7}" name="Colonne12631" dataDxfId="3755"/>
    <tableColumn id="12658" xr3:uid="{64C39CA5-CEB6-A04B-82F1-3F28295E85CE}" name="Colonne12632" dataDxfId="3754"/>
    <tableColumn id="12659" xr3:uid="{3FC6115C-5C7D-E44F-821F-C60B4C970452}" name="Colonne12633" dataDxfId="3753"/>
    <tableColumn id="12660" xr3:uid="{1E0547B7-76EC-8042-ABE2-6963A38FD989}" name="Colonne12634" dataDxfId="3752"/>
    <tableColumn id="12661" xr3:uid="{99615FAB-53C0-CB41-A903-6852E4137674}" name="Colonne12635" dataDxfId="3751"/>
    <tableColumn id="12662" xr3:uid="{BC827FC9-3492-1948-9DAF-EE8DA7EB3C45}" name="Colonne12636" dataDxfId="3750"/>
    <tableColumn id="12663" xr3:uid="{2311301C-6064-BC45-9A02-F2B7B1A69EF3}" name="Colonne12637" dataDxfId="3749"/>
    <tableColumn id="12664" xr3:uid="{2CAE1DDF-99CA-E24F-AD91-C53C1E9A17B6}" name="Colonne12638" dataDxfId="3748"/>
    <tableColumn id="12665" xr3:uid="{0DD3B67C-7F81-7E47-A448-4CB2EEAAE149}" name="Colonne12639" dataDxfId="3747"/>
    <tableColumn id="12666" xr3:uid="{4BC12281-4A27-3844-A468-0354F6BA7AA2}" name="Colonne12640" dataDxfId="3746"/>
    <tableColumn id="12667" xr3:uid="{1AB38399-1D33-1B45-B381-6D98537AFD9D}" name="Colonne12641" dataDxfId="3745"/>
    <tableColumn id="12668" xr3:uid="{6B061DD2-0C60-0C43-BED3-816F62AD3D19}" name="Colonne12642" dataDxfId="3744"/>
    <tableColumn id="12669" xr3:uid="{C0EB8B4C-7EBA-3148-91DB-485C801624B9}" name="Colonne12643" dataDxfId="3743"/>
    <tableColumn id="12670" xr3:uid="{88FEEFFA-58A9-544A-94ED-D2308EA8CCDA}" name="Colonne12644" dataDxfId="3742"/>
    <tableColumn id="12671" xr3:uid="{17A73422-6DEE-2B4B-9A21-79A7CDC82A08}" name="Colonne12645" dataDxfId="3741"/>
    <tableColumn id="12672" xr3:uid="{61E42C79-AA7D-5B4A-AB71-4DBE713F76D9}" name="Colonne12646" dataDxfId="3740"/>
    <tableColumn id="12673" xr3:uid="{7842770D-9A4D-E947-BF64-B4979E6DE03D}" name="Colonne12647" dataDxfId="3739"/>
    <tableColumn id="12674" xr3:uid="{2DC3DAB0-1A32-B846-BFE2-B386C90C23EB}" name="Colonne12648" dataDxfId="3738"/>
    <tableColumn id="12675" xr3:uid="{800E825D-CDF2-B34E-A838-92AE5FCEF551}" name="Colonne12649" dataDxfId="3737"/>
    <tableColumn id="12676" xr3:uid="{D0E7110C-9F4F-984A-9325-1FCE755C0134}" name="Colonne12650" dataDxfId="3736"/>
    <tableColumn id="12677" xr3:uid="{738CB924-AE16-0149-A140-E9E276CA2472}" name="Colonne12651" dataDxfId="3735"/>
    <tableColumn id="12678" xr3:uid="{347586E3-96D5-A74E-AF6B-A5132D947130}" name="Colonne12652" dataDxfId="3734"/>
    <tableColumn id="12679" xr3:uid="{F252A036-E770-9E45-A019-37D0C6F40CAF}" name="Colonne12653" dataDxfId="3733"/>
    <tableColumn id="12680" xr3:uid="{D8706F83-B7E0-1D44-86CD-1D12F5F2DD07}" name="Colonne12654" dataDxfId="3732"/>
    <tableColumn id="12681" xr3:uid="{E5B29DC6-2381-2141-A16B-F8DE7860AD23}" name="Colonne12655" dataDxfId="3731"/>
    <tableColumn id="12682" xr3:uid="{E31372F6-CDE4-D043-A976-262A7D63E138}" name="Colonne12656" dataDxfId="3730"/>
    <tableColumn id="12683" xr3:uid="{15153289-0066-4B4A-92B1-12D23B091758}" name="Colonne12657" dataDxfId="3729"/>
    <tableColumn id="12684" xr3:uid="{34EFC1D0-4C47-B94F-A545-A1C25F8D5C29}" name="Colonne12658" dataDxfId="3728"/>
    <tableColumn id="12685" xr3:uid="{EB1F5FD3-26DD-6845-83AD-47C378B96AF1}" name="Colonne12659" dataDxfId="3727"/>
    <tableColumn id="12686" xr3:uid="{84CD823B-41F9-D04C-8A1A-9FA6C9A39A0A}" name="Colonne12660" dataDxfId="3726"/>
    <tableColumn id="12687" xr3:uid="{AD04CB00-D620-934F-964B-4DE4FD264451}" name="Colonne12661" dataDxfId="3725"/>
    <tableColumn id="12688" xr3:uid="{A7EC16B9-05DC-F14F-AEC2-6FFEFB0DB335}" name="Colonne12662" dataDxfId="3724"/>
    <tableColumn id="12689" xr3:uid="{5F18D67D-2D4B-4440-805D-BAF04921F9FA}" name="Colonne12663" dataDxfId="3723"/>
    <tableColumn id="12690" xr3:uid="{FD714529-ED04-794C-8B96-B96FCA36A5C5}" name="Colonne12664" dataDxfId="3722"/>
    <tableColumn id="12691" xr3:uid="{7C62B2CC-0662-5342-8845-8F9498A9492B}" name="Colonne12665" dataDxfId="3721"/>
    <tableColumn id="12692" xr3:uid="{84D2CE33-0EEC-8E4C-A300-032EA8F31EF2}" name="Colonne12666" dataDxfId="3720"/>
    <tableColumn id="12693" xr3:uid="{86544B90-9AD3-3045-82DA-F73A4395A19D}" name="Colonne12667" dataDxfId="3719"/>
    <tableColumn id="12694" xr3:uid="{8F14859E-4486-4B40-BF4F-C50753DB6516}" name="Colonne12668" dataDxfId="3718"/>
    <tableColumn id="12695" xr3:uid="{BEBAE77A-DEE1-0D4D-AFBC-92579014F385}" name="Colonne12669" dataDxfId="3717"/>
    <tableColumn id="12696" xr3:uid="{98658A35-09A6-EA4B-9902-453B60A7EAA6}" name="Colonne12670" dataDxfId="3716"/>
    <tableColumn id="12697" xr3:uid="{F16D6009-43E1-FC4E-88BE-B87EF94B8690}" name="Colonne12671" dataDxfId="3715"/>
    <tableColumn id="12698" xr3:uid="{1D12B2BD-35F8-2142-899A-5969A11E198A}" name="Colonne12672" dataDxfId="3714"/>
    <tableColumn id="12699" xr3:uid="{2C87C2BC-E73F-F749-AD82-52FAB03EADAD}" name="Colonne12673" dataDxfId="3713"/>
    <tableColumn id="12700" xr3:uid="{280A6032-A58B-0D47-8093-A5AF37CC0300}" name="Colonne12674" dataDxfId="3712"/>
    <tableColumn id="12701" xr3:uid="{A1E3AD58-0B7B-654D-A6F0-FA61BA1AC926}" name="Colonne12675" dataDxfId="3711"/>
    <tableColumn id="12702" xr3:uid="{578F7E1D-7CB7-8D49-8F36-835168D32AFD}" name="Colonne12676" dataDxfId="3710"/>
    <tableColumn id="12703" xr3:uid="{D93B30D0-6717-F44D-8E0E-A185C5D714AB}" name="Colonne12677" dataDxfId="3709"/>
    <tableColumn id="12704" xr3:uid="{75764280-2973-6C45-9136-95EBACA4B2E5}" name="Colonne12678" dataDxfId="3708"/>
    <tableColumn id="12705" xr3:uid="{B70DEC48-4C94-3F49-9599-AF70E02521AC}" name="Colonne12679" dataDxfId="3707"/>
    <tableColumn id="12706" xr3:uid="{AA512420-AECC-9840-9122-F57BDF464A09}" name="Colonne12680" dataDxfId="3706"/>
    <tableColumn id="12707" xr3:uid="{43BB8C4F-D0CF-6C4D-9234-7317034ECDD7}" name="Colonne12681" dataDxfId="3705"/>
    <tableColumn id="12708" xr3:uid="{6B00C341-9B7B-E445-901E-C9EEEDFDF951}" name="Colonne12682" dataDxfId="3704"/>
    <tableColumn id="12709" xr3:uid="{F80567DD-D539-5844-B340-4662043E21CC}" name="Colonne12683" dataDxfId="3703"/>
    <tableColumn id="12710" xr3:uid="{0380CB37-674A-C74A-89CD-6788CEAFD066}" name="Colonne12684" dataDxfId="3702"/>
    <tableColumn id="12711" xr3:uid="{32D0F7C1-E727-A64F-9806-10ECE8BE11A4}" name="Colonne12685" dataDxfId="3701"/>
    <tableColumn id="12712" xr3:uid="{72F3DAA5-09D3-3242-ABA6-50A1933AD793}" name="Colonne12686" dataDxfId="3700"/>
    <tableColumn id="12713" xr3:uid="{56365585-334B-E747-8233-067A56839CDA}" name="Colonne12687" dataDxfId="3699"/>
    <tableColumn id="12714" xr3:uid="{DE01551D-A463-BB48-AB64-D315DF775A5C}" name="Colonne12688" dataDxfId="3698"/>
    <tableColumn id="12715" xr3:uid="{E3C466CA-C1DE-894C-8C4A-52F8575BDE8B}" name="Colonne12689" dataDxfId="3697"/>
    <tableColumn id="12716" xr3:uid="{010A7957-CB2C-A742-85FD-819F0543F671}" name="Colonne12690" dataDxfId="3696"/>
    <tableColumn id="12717" xr3:uid="{5A8AA876-9FEA-CB4C-BA06-20A284360A07}" name="Colonne12691" dataDxfId="3695"/>
    <tableColumn id="12718" xr3:uid="{D60AFD68-8B5F-954C-A538-3C51DA4E3842}" name="Colonne12692" dataDxfId="3694"/>
    <tableColumn id="12719" xr3:uid="{83D3F344-9A76-9045-BC1F-02573DDB3C62}" name="Colonne12693" dataDxfId="3693"/>
    <tableColumn id="12720" xr3:uid="{8FD5BFDA-D654-A44B-8AFB-241DC8BC719A}" name="Colonne12694" dataDxfId="3692"/>
    <tableColumn id="12721" xr3:uid="{86E10C58-169E-1F4E-AA15-B4D556E12487}" name="Colonne12695" dataDxfId="3691"/>
    <tableColumn id="12722" xr3:uid="{DD9243C9-946C-214E-B1FA-DD1A5CD7E3EE}" name="Colonne12696" dataDxfId="3690"/>
    <tableColumn id="12723" xr3:uid="{3F71DC65-EAEE-E64F-BA19-B952831B4525}" name="Colonne12697" dataDxfId="3689"/>
    <tableColumn id="12724" xr3:uid="{04AD7EA7-F387-674D-B66F-632FC701F812}" name="Colonne12698" dataDxfId="3688"/>
    <tableColumn id="12725" xr3:uid="{B21645E1-CEEC-F343-83BD-B3A32AE608DA}" name="Colonne12699" dataDxfId="3687"/>
    <tableColumn id="12726" xr3:uid="{A20A3F47-182F-864D-93A9-35007EE2180F}" name="Colonne12700" dataDxfId="3686"/>
    <tableColumn id="12727" xr3:uid="{E7E5E8F5-F37E-6F47-A759-9FE38DBB192E}" name="Colonne12701" dataDxfId="3685"/>
    <tableColumn id="12728" xr3:uid="{8A2C9E04-CCAD-954C-B5FB-3A1162C8047C}" name="Colonne12702" dataDxfId="3684"/>
    <tableColumn id="12729" xr3:uid="{763935E2-1299-2A4A-982F-64D0560FFE95}" name="Colonne12703" dataDxfId="3683"/>
    <tableColumn id="12730" xr3:uid="{29A6AEB0-2625-224D-8340-040255B9F156}" name="Colonne12704" dataDxfId="3682"/>
    <tableColumn id="12731" xr3:uid="{6B8CDF42-27B3-244A-BBE5-133D891DB77D}" name="Colonne12705" dataDxfId="3681"/>
    <tableColumn id="12732" xr3:uid="{C6953C3F-6874-C24B-9D29-7D958CC49396}" name="Colonne12706" dataDxfId="3680"/>
    <tableColumn id="12733" xr3:uid="{DB60EA14-2097-EE4A-85ED-DE5C27C8B48D}" name="Colonne12707" dataDxfId="3679"/>
    <tableColumn id="12734" xr3:uid="{73053ADA-1BBD-7740-B1F7-47AB0364C826}" name="Colonne12708" dataDxfId="3678"/>
    <tableColumn id="12735" xr3:uid="{7132E4D0-B5A4-324D-81DF-2FEC434B5BD5}" name="Colonne12709" dataDxfId="3677"/>
    <tableColumn id="12736" xr3:uid="{EBE79FDF-CF68-674F-AE83-693AA3856B40}" name="Colonne12710" dataDxfId="3676"/>
    <tableColumn id="12737" xr3:uid="{9B180DCF-7FFE-ED40-AC22-649DC75FF36E}" name="Colonne12711" dataDxfId="3675"/>
    <tableColumn id="12738" xr3:uid="{C06B2273-007C-014C-BB0C-CEAE1467A7C9}" name="Colonne12712" dataDxfId="3674"/>
    <tableColumn id="12739" xr3:uid="{D786F18B-3AA0-8F46-9550-17628093609E}" name="Colonne12713" dataDxfId="3673"/>
    <tableColumn id="12740" xr3:uid="{14C62841-7814-9F47-BC50-ABEB74F6E208}" name="Colonne12714" dataDxfId="3672"/>
    <tableColumn id="12741" xr3:uid="{E28D7491-5155-7745-9B83-1700190A00BA}" name="Colonne12715" dataDxfId="3671"/>
    <tableColumn id="12742" xr3:uid="{3D328309-5672-004E-9EFB-995732780649}" name="Colonne12716" dataDxfId="3670"/>
    <tableColumn id="12743" xr3:uid="{4B53959F-C97D-0749-B8D2-CB1425DDCE01}" name="Colonne12717" dataDxfId="3669"/>
    <tableColumn id="12744" xr3:uid="{B7E0247A-EE18-7841-903C-3C071497700F}" name="Colonne12718" dataDxfId="3668"/>
    <tableColumn id="12745" xr3:uid="{9BCD1BD9-C0A1-2249-A605-6AB01266E709}" name="Colonne12719" dataDxfId="3667"/>
    <tableColumn id="12746" xr3:uid="{19D2663D-C3BE-D143-B249-7EDAFA072B31}" name="Colonne12720" dataDxfId="3666"/>
    <tableColumn id="12747" xr3:uid="{C94F8FEA-0344-6E40-9F0F-7C789B78BD96}" name="Colonne12721" dataDxfId="3665"/>
    <tableColumn id="12748" xr3:uid="{6E6CEAC1-A685-1F4D-B7C9-352207E58605}" name="Colonne12722" dataDxfId="3664"/>
    <tableColumn id="12749" xr3:uid="{0301DD06-7B82-C948-8DF0-5FAA2012C1E9}" name="Colonne12723" dataDxfId="3663"/>
    <tableColumn id="12750" xr3:uid="{C7ABE8FF-471E-EC49-829E-4A48C1AB1CDC}" name="Colonne12724" dataDxfId="3662"/>
    <tableColumn id="12751" xr3:uid="{0AADA9A7-31A8-0F47-9EFA-4698BB072CC6}" name="Colonne12725" dataDxfId="3661"/>
    <tableColumn id="12752" xr3:uid="{1D929BF7-3A32-6C46-AC01-6E1CED310C19}" name="Colonne12726" dataDxfId="3660"/>
    <tableColumn id="12753" xr3:uid="{25AF598C-79F5-A342-A307-2F9BC72157BA}" name="Colonne12727" dataDxfId="3659"/>
    <tableColumn id="12754" xr3:uid="{6C93CB68-921D-E24F-9CAD-3BFDB4DC2870}" name="Colonne12728" dataDxfId="3658"/>
    <tableColumn id="12755" xr3:uid="{68971F7A-920E-A641-A3A4-31587A2AF3B2}" name="Colonne12729" dataDxfId="3657"/>
    <tableColumn id="12756" xr3:uid="{0C6713E9-4CF4-8E46-8663-1C2394A887B0}" name="Colonne12730" dataDxfId="3656"/>
    <tableColumn id="12757" xr3:uid="{942CA706-EB5B-1248-91EC-F80CEEC0036C}" name="Colonne12731" dataDxfId="3655"/>
    <tableColumn id="12758" xr3:uid="{A0F802B0-6C33-EC45-949B-6C19C09F9BA1}" name="Colonne12732" dataDxfId="3654"/>
    <tableColumn id="12759" xr3:uid="{94C41072-9A24-8E42-B128-032FC1E2D79C}" name="Colonne12733" dataDxfId="3653"/>
    <tableColumn id="12760" xr3:uid="{6A0DF7F5-6A22-C24C-AC94-F7380AD5041B}" name="Colonne12734" dataDxfId="3652"/>
    <tableColumn id="12761" xr3:uid="{580396BD-4FDD-6B45-98F3-5BFA549FCB34}" name="Colonne12735" dataDxfId="3651"/>
    <tableColumn id="12762" xr3:uid="{99EC2E92-F121-B848-8E4B-0DA261AC2E3A}" name="Colonne12736" dataDxfId="3650"/>
    <tableColumn id="12763" xr3:uid="{3C3194EB-1BAD-B34B-A98A-94BA0463A3E5}" name="Colonne12737" dataDxfId="3649"/>
    <tableColumn id="12764" xr3:uid="{0FC27157-2599-9B44-B10A-3EDE118D9846}" name="Colonne12738" dataDxfId="3648"/>
    <tableColumn id="12765" xr3:uid="{5272D6C9-896A-764B-9AF3-FEFB9A4EAD57}" name="Colonne12739" dataDxfId="3647"/>
    <tableColumn id="12766" xr3:uid="{3397EBE5-4653-7844-8C23-8A5F373FE0AA}" name="Colonne12740" dataDxfId="3646"/>
    <tableColumn id="12767" xr3:uid="{665DEEB4-B7A1-4045-B749-78C0696A4D6E}" name="Colonne12741" dataDxfId="3645"/>
    <tableColumn id="12768" xr3:uid="{60B306FE-0017-0946-87B0-EC6FC3453C68}" name="Colonne12742" dataDxfId="3644"/>
    <tableColumn id="12769" xr3:uid="{BFD39B41-2025-8C4E-A100-4654BF73FBAB}" name="Colonne12743" dataDxfId="3643"/>
    <tableColumn id="12770" xr3:uid="{3E6974DC-B9E6-8C4D-97A0-90BFC0E4605F}" name="Colonne12744" dataDxfId="3642"/>
    <tableColumn id="12771" xr3:uid="{4904CD45-EF1D-4C47-8996-7A481AEC528B}" name="Colonne12745" dataDxfId="3641"/>
    <tableColumn id="12772" xr3:uid="{B16F4737-EF6A-C643-A0AC-B18A18DC5459}" name="Colonne12746" dataDxfId="3640"/>
    <tableColumn id="12773" xr3:uid="{86FB4A64-68E2-FC4A-A552-AA04D5EEBDED}" name="Colonne12747" dataDxfId="3639"/>
    <tableColumn id="12774" xr3:uid="{D1AA5E8B-A357-0440-97BC-5F58FFDADBB3}" name="Colonne12748" dataDxfId="3638"/>
    <tableColumn id="12775" xr3:uid="{6896061F-2DD4-3B43-B8AB-4879DD083D2C}" name="Colonne12749" dataDxfId="3637"/>
    <tableColumn id="12776" xr3:uid="{2FD93B8D-8BB0-0F46-8C11-BED981ACB6D4}" name="Colonne12750" dataDxfId="3636"/>
    <tableColumn id="12777" xr3:uid="{BCFB477C-30F2-D341-96B9-872BC93872D5}" name="Colonne12751" dataDxfId="3635"/>
    <tableColumn id="12778" xr3:uid="{A7DF4BCA-3C93-044E-BBA1-5DF5AE17639A}" name="Colonne12752" dataDxfId="3634"/>
    <tableColumn id="12779" xr3:uid="{C3113ED3-B6CE-104E-9ACF-8F7897522CE8}" name="Colonne12753" dataDxfId="3633"/>
    <tableColumn id="12780" xr3:uid="{EDA87B0F-343E-8746-8E3F-F41309C919DF}" name="Colonne12754" dataDxfId="3632"/>
    <tableColumn id="12781" xr3:uid="{462D5004-CE82-3741-9AE2-08942FB71108}" name="Colonne12755" dataDxfId="3631"/>
    <tableColumn id="12782" xr3:uid="{6A79BE66-A488-0C47-90C8-B08B1B480C38}" name="Colonne12756" dataDxfId="3630"/>
    <tableColumn id="12783" xr3:uid="{10727A0C-DE2B-AA40-A4BE-D85558FC1566}" name="Colonne12757" dataDxfId="3629"/>
    <tableColumn id="12784" xr3:uid="{23F87934-D611-8440-A771-4DAA60181687}" name="Colonne12758" dataDxfId="3628"/>
    <tableColumn id="12785" xr3:uid="{6CC46CBA-CFC0-BC4C-8AF7-421B62E9AC57}" name="Colonne12759" dataDxfId="3627"/>
    <tableColumn id="12786" xr3:uid="{892283A7-580E-EE43-89D2-66E181ACC349}" name="Colonne12760" dataDxfId="3626"/>
    <tableColumn id="12787" xr3:uid="{C3E2FB1A-9583-F84A-99BC-7A1CCEECBBDE}" name="Colonne12761" dataDxfId="3625"/>
    <tableColumn id="12788" xr3:uid="{A8AEF940-EC8A-9246-A0AE-C1E5A7105DF1}" name="Colonne12762" dataDxfId="3624"/>
    <tableColumn id="12789" xr3:uid="{D377CCD1-EB91-F445-8689-4F6A3D243BCF}" name="Colonne12763" dataDxfId="3623"/>
    <tableColumn id="12790" xr3:uid="{108F0DC2-9B64-C34A-BC1F-A7942E9AD7E6}" name="Colonne12764" dataDxfId="3622"/>
    <tableColumn id="12791" xr3:uid="{F018AB34-409B-A240-8540-6C3CED486238}" name="Colonne12765" dataDxfId="3621"/>
    <tableColumn id="12792" xr3:uid="{1EF843A3-66A2-0347-8C09-A0A661C13EA2}" name="Colonne12766" dataDxfId="3620"/>
    <tableColumn id="12793" xr3:uid="{97353262-582C-104B-8E4F-29B09E7C6AB9}" name="Colonne12767" dataDxfId="3619"/>
    <tableColumn id="12794" xr3:uid="{75E81D49-C1CB-4344-B0E5-30FF0130FB91}" name="Colonne12768" dataDxfId="3618"/>
    <tableColumn id="12795" xr3:uid="{6305E21F-4E63-3B4B-A545-33D505391B3F}" name="Colonne12769" dataDxfId="3617"/>
    <tableColumn id="12796" xr3:uid="{09E6C7A1-E8ED-2F43-A2A6-C0F6D673DDE5}" name="Colonne12770" dataDxfId="3616"/>
    <tableColumn id="12797" xr3:uid="{9B06DCEF-9CE3-1042-ACEC-8C2D8FE32411}" name="Colonne12771" dataDxfId="3615"/>
    <tableColumn id="12798" xr3:uid="{E4E8B058-E753-2A49-882D-E87C923A2583}" name="Colonne12772" dataDxfId="3614"/>
    <tableColumn id="12799" xr3:uid="{E4268589-47CE-0049-90FA-7D164E1FFD96}" name="Colonne12773" dataDxfId="3613"/>
    <tableColumn id="12800" xr3:uid="{A79192EE-3BFF-6F46-AE62-C03F6E97F5BF}" name="Colonne12774" dataDxfId="3612"/>
    <tableColumn id="12801" xr3:uid="{986A0B54-0CE6-5F43-839B-B8C52F9834CC}" name="Colonne12775" dataDxfId="3611"/>
    <tableColumn id="12802" xr3:uid="{94E3AC5C-2E21-E746-9806-289695C12E3E}" name="Colonne12776" dataDxfId="3610"/>
    <tableColumn id="12803" xr3:uid="{1052DA83-CFC4-3A45-869E-6341AEA7AEEF}" name="Colonne12777" dataDxfId="3609"/>
    <tableColumn id="12804" xr3:uid="{56C0458F-70E0-7143-8D0B-AB5ED134BF8C}" name="Colonne12778" dataDxfId="3608"/>
    <tableColumn id="12805" xr3:uid="{34FF9900-6D89-DA4C-B10F-02EA57757B80}" name="Colonne12779" dataDxfId="3607"/>
    <tableColumn id="12806" xr3:uid="{DE249E32-FD36-B948-9864-CF30DFEDFF31}" name="Colonne12780" dataDxfId="3606"/>
    <tableColumn id="12807" xr3:uid="{35BE3B10-389F-B349-88CC-958A12E4FDBB}" name="Colonne12781" dataDxfId="3605"/>
    <tableColumn id="12808" xr3:uid="{A9B96FDE-65D4-0C40-8ABC-28BDE31D1340}" name="Colonne12782" dataDxfId="3604"/>
    <tableColumn id="12809" xr3:uid="{0219AEB7-514E-CC4C-A616-2176C392B1CC}" name="Colonne12783" dataDxfId="3603"/>
    <tableColumn id="12810" xr3:uid="{064B6128-7F28-2843-B041-703A59DCDFD6}" name="Colonne12784" dataDxfId="3602"/>
    <tableColumn id="12811" xr3:uid="{B3D6FFE0-E499-2D4D-BB89-D45CB7D5D53A}" name="Colonne12785" dataDxfId="3601"/>
    <tableColumn id="12812" xr3:uid="{C9341640-5F84-2841-A20F-256E8D91BD3F}" name="Colonne12786" dataDxfId="3600"/>
    <tableColumn id="12813" xr3:uid="{9F4BB0FC-9A11-CC41-B0CA-DF5BED3294E0}" name="Colonne12787" dataDxfId="3599"/>
    <tableColumn id="12814" xr3:uid="{0025D898-B471-EB45-ADE0-16441BA49640}" name="Colonne12788" dataDxfId="3598"/>
    <tableColumn id="12815" xr3:uid="{434DD8D9-8507-5744-ABF8-E336141514D4}" name="Colonne12789" dataDxfId="3597"/>
    <tableColumn id="12816" xr3:uid="{A78184FB-F611-E746-986E-B2F5987A55C5}" name="Colonne12790" dataDxfId="3596"/>
    <tableColumn id="12817" xr3:uid="{9E623631-3E52-864B-B42D-ED3DB8264CF2}" name="Colonne12791" dataDxfId="3595"/>
    <tableColumn id="12818" xr3:uid="{1BFDD535-0E21-4948-8472-954441F52F38}" name="Colonne12792" dataDxfId="3594"/>
    <tableColumn id="12819" xr3:uid="{20E5FA9D-D768-2741-83FF-23E593F8DB45}" name="Colonne12793" dataDxfId="3593"/>
    <tableColumn id="12820" xr3:uid="{4B5BC41B-D6C7-8A41-9ED6-9C3600C0EF85}" name="Colonne12794" dataDxfId="3592"/>
    <tableColumn id="12821" xr3:uid="{876F4F6E-E43E-F44F-A379-1AA414F04DEA}" name="Colonne12795" dataDxfId="3591"/>
    <tableColumn id="12822" xr3:uid="{2818C4FA-D143-C546-A63C-DCCADC0FE400}" name="Colonne12796" dataDxfId="3590"/>
    <tableColumn id="12823" xr3:uid="{9613CCA6-800A-654E-B0C9-93389B394D16}" name="Colonne12797" dataDxfId="3589"/>
    <tableColumn id="12824" xr3:uid="{F2C8CE70-A565-E740-BC1B-A9310E3749BE}" name="Colonne12798" dataDxfId="3588"/>
    <tableColumn id="12825" xr3:uid="{D7771F96-E976-404C-BB35-AA6E2028A579}" name="Colonne12799" dataDxfId="3587"/>
    <tableColumn id="12826" xr3:uid="{7406713B-97BA-D54A-B961-3360D1C609C1}" name="Colonne12800" dataDxfId="3586"/>
    <tableColumn id="12827" xr3:uid="{DC9E44E1-D0FA-314C-AF57-504BDB42E463}" name="Colonne12801" dataDxfId="3585"/>
    <tableColumn id="12828" xr3:uid="{0F0C96A6-FD2C-DC4A-91C7-36D4941509E7}" name="Colonne12802" dataDxfId="3584"/>
    <tableColumn id="12829" xr3:uid="{2B317AD3-5C1A-4F4C-9C9F-1E9D88641D7B}" name="Colonne12803" dataDxfId="3583"/>
    <tableColumn id="12830" xr3:uid="{816C8FF4-8989-D348-A8CC-593A981330E7}" name="Colonne12804" dataDxfId="3582"/>
    <tableColumn id="12831" xr3:uid="{F676946F-3C5E-D144-94D1-3A2176FF317E}" name="Colonne12805" dataDxfId="3581"/>
    <tableColumn id="12832" xr3:uid="{E0E68DE4-C8B0-684C-8687-80945479BC56}" name="Colonne12806" dataDxfId="3580"/>
    <tableColumn id="12833" xr3:uid="{1A7119DE-C02F-C74A-902A-F0B1B8DBA45F}" name="Colonne12807" dataDxfId="3579"/>
    <tableColumn id="12834" xr3:uid="{E7B3E1B6-B450-8C43-8D02-967BC4A8A352}" name="Colonne12808" dataDxfId="3578"/>
    <tableColumn id="12835" xr3:uid="{99869033-5EE9-7A45-A188-44D899FCCACA}" name="Colonne12809" dataDxfId="3577"/>
    <tableColumn id="12836" xr3:uid="{8FEB8B87-B2F3-5247-A055-C7F3E2A27253}" name="Colonne12810" dataDxfId="3576"/>
    <tableColumn id="12837" xr3:uid="{773D08B9-29A1-114D-AC3E-DFB42C42E164}" name="Colonne12811" dataDxfId="3575"/>
    <tableColumn id="12838" xr3:uid="{496D9613-2A6F-564E-A50B-3557DB3CD47D}" name="Colonne12812" dataDxfId="3574"/>
    <tableColumn id="12839" xr3:uid="{9E943EB6-866E-A34A-A04F-1FFBEEE6CC91}" name="Colonne12813" dataDxfId="3573"/>
    <tableColumn id="12840" xr3:uid="{29C1C9B4-BA7D-DC44-AF7F-39992B58A273}" name="Colonne12814" dataDxfId="3572"/>
    <tableColumn id="12841" xr3:uid="{B8A59118-8B3F-FD49-A9F8-F37DB180C64D}" name="Colonne12815" dataDxfId="3571"/>
    <tableColumn id="12842" xr3:uid="{F4EF0266-8A0D-534F-A36B-6755DBE37F90}" name="Colonne12816" dataDxfId="3570"/>
    <tableColumn id="12843" xr3:uid="{D2F14C25-5DAA-2B49-826C-8C3A06720CBA}" name="Colonne12817" dataDxfId="3569"/>
    <tableColumn id="12844" xr3:uid="{19C49C01-E220-8F47-905D-E71C0E25DB27}" name="Colonne12818" dataDxfId="3568"/>
    <tableColumn id="12845" xr3:uid="{09CF1CD5-8B50-D148-B91D-9710283DEE55}" name="Colonne12819" dataDxfId="3567"/>
    <tableColumn id="12846" xr3:uid="{56061DD7-0943-6A43-AA01-7683632E5F39}" name="Colonne12820" dataDxfId="3566"/>
    <tableColumn id="12847" xr3:uid="{07F2F726-9606-D04A-BE18-1006154F9FC4}" name="Colonne12821" dataDxfId="3565"/>
    <tableColumn id="12848" xr3:uid="{ADD0291E-EAB8-6546-9777-2A979172BA8A}" name="Colonne12822" dataDxfId="3564"/>
    <tableColumn id="12849" xr3:uid="{03206206-F6C2-0C48-B68A-FB56EEA7B0ED}" name="Colonne12823" dataDxfId="3563"/>
    <tableColumn id="12850" xr3:uid="{F76EBD20-C44A-B74C-A395-E03E5843EE6B}" name="Colonne12824" dataDxfId="3562"/>
    <tableColumn id="12851" xr3:uid="{A4C4494B-46AB-4B4D-9FF5-542231E43563}" name="Colonne12825" dataDxfId="3561"/>
    <tableColumn id="12852" xr3:uid="{A31740A2-EF9D-8B4F-8F9E-2506080B678C}" name="Colonne12826" dataDxfId="3560"/>
    <tableColumn id="12853" xr3:uid="{E5773433-26FC-F64A-B7ED-E91D49EDD8E0}" name="Colonne12827" dataDxfId="3559"/>
    <tableColumn id="12854" xr3:uid="{D6C20E6B-56B2-084D-90E9-48CD083503CF}" name="Colonne12828" dataDxfId="3558"/>
    <tableColumn id="12855" xr3:uid="{9A738BB2-B30D-D74D-B8B3-2317555D5E24}" name="Colonne12829" dataDxfId="3557"/>
    <tableColumn id="12856" xr3:uid="{519BCDFE-3D88-AC4F-97B3-BDE198FA7B66}" name="Colonne12830" dataDxfId="3556"/>
    <tableColumn id="12857" xr3:uid="{E02EA443-C942-C746-80F4-76CEE5C28818}" name="Colonne12831" dataDxfId="3555"/>
    <tableColumn id="12858" xr3:uid="{E77A70E0-EB2B-2F4E-B758-404B1B7C2C63}" name="Colonne12832" dataDxfId="3554"/>
    <tableColumn id="12859" xr3:uid="{58212585-E253-F34F-8B60-1501D69E346A}" name="Colonne12833" dataDxfId="3553"/>
    <tableColumn id="12860" xr3:uid="{B4F9D5DF-5C55-0C4B-B77E-7137EDDD210E}" name="Colonne12834" dataDxfId="3552"/>
    <tableColumn id="12861" xr3:uid="{DC458157-AF35-214D-973C-A81F76F257E6}" name="Colonne12835" dataDxfId="3551"/>
    <tableColumn id="12862" xr3:uid="{B2A71E44-980E-EA44-BB92-439B1D9E56B8}" name="Colonne12836" dataDxfId="3550"/>
    <tableColumn id="12863" xr3:uid="{5A247E37-8F89-4743-BDEC-FAA09725A222}" name="Colonne12837" dataDxfId="3549"/>
    <tableColumn id="12864" xr3:uid="{CFEA5BCF-9E9B-9D4E-BA81-15AC216D3B95}" name="Colonne12838" dataDxfId="3548"/>
    <tableColumn id="12865" xr3:uid="{FB745B56-0224-1C45-A46E-6AD979131A62}" name="Colonne12839" dataDxfId="3547"/>
    <tableColumn id="12866" xr3:uid="{97654230-E637-034E-825D-41B9B5FA734D}" name="Colonne12840" dataDxfId="3546"/>
    <tableColumn id="12867" xr3:uid="{2DD7B7E3-921A-E84A-B336-FDA44F721FD6}" name="Colonne12841" dataDxfId="3545"/>
    <tableColumn id="12868" xr3:uid="{A8C4E0A6-C46E-EA47-BE5B-80182375CD7E}" name="Colonne12842" dataDxfId="3544"/>
    <tableColumn id="12869" xr3:uid="{2E2D32DD-1074-0A4B-B816-8DFCAA8985BA}" name="Colonne12843" dataDxfId="3543"/>
    <tableColumn id="12870" xr3:uid="{61095612-4FC7-CF47-85E5-8B694DAC5B18}" name="Colonne12844" dataDxfId="3542"/>
    <tableColumn id="12871" xr3:uid="{C10DE391-0794-DD44-8BDC-6EA426211A50}" name="Colonne12845" dataDxfId="3541"/>
    <tableColumn id="12872" xr3:uid="{4A9E7C94-38A2-C746-8CC6-541C13A25DDD}" name="Colonne12846" dataDxfId="3540"/>
    <tableColumn id="12873" xr3:uid="{79E37C1B-B5D6-B843-8F3B-FA82CA3E2BA3}" name="Colonne12847" dataDxfId="3539"/>
    <tableColumn id="12874" xr3:uid="{DBE1D218-7AB0-D349-8928-1FBB68AC0C55}" name="Colonne12848" dataDxfId="3538"/>
    <tableColumn id="12875" xr3:uid="{270B122A-6C72-B747-8F7B-FC301C9AA824}" name="Colonne12849" dataDxfId="3537"/>
    <tableColumn id="12876" xr3:uid="{C81A4304-A70C-4343-A9B3-41463714D2D5}" name="Colonne12850" dataDxfId="3536"/>
    <tableColumn id="12877" xr3:uid="{1DAED5FE-C4AA-B44F-9345-566C2A40570A}" name="Colonne12851" dataDxfId="3535"/>
    <tableColumn id="12878" xr3:uid="{D19575CA-1269-CA4C-AE81-B4CAF7BD4822}" name="Colonne12852" dataDxfId="3534"/>
    <tableColumn id="12879" xr3:uid="{F2904EE6-9A17-5B4E-9D80-B5F284FA8F53}" name="Colonne12853" dataDxfId="3533"/>
    <tableColumn id="12880" xr3:uid="{50C80D5E-CAA6-7C4D-B44B-6A06BA68D1E3}" name="Colonne12854" dataDxfId="3532"/>
    <tableColumn id="12881" xr3:uid="{DAAF43EA-0BA8-B94B-BFC5-A1DE0EB8A3A0}" name="Colonne12855" dataDxfId="3531"/>
    <tableColumn id="12882" xr3:uid="{C2D779EE-6B0A-A34C-9174-37AB2730C25B}" name="Colonne12856" dataDxfId="3530"/>
    <tableColumn id="12883" xr3:uid="{4EE876FE-9546-0347-A68E-4B5CBC216B69}" name="Colonne12857" dataDxfId="3529"/>
    <tableColumn id="12884" xr3:uid="{41A4B4F4-56B1-F64C-BF2E-B73787541D7C}" name="Colonne12858" dataDxfId="3528"/>
    <tableColumn id="12885" xr3:uid="{E8C5EFA9-591D-2542-8924-5C3A77A16628}" name="Colonne12859" dataDxfId="3527"/>
    <tableColumn id="12886" xr3:uid="{2D5AE4A8-B70A-F444-BC62-B59E25DB1F4B}" name="Colonne12860" dataDxfId="3526"/>
    <tableColumn id="12887" xr3:uid="{3AD9DE4B-1114-E347-A7BA-01FB05DDF277}" name="Colonne12861" dataDxfId="3525"/>
    <tableColumn id="12888" xr3:uid="{438BA9C0-AA2C-B442-B954-137DEACAAE08}" name="Colonne12862" dataDxfId="3524"/>
    <tableColumn id="12889" xr3:uid="{A5661A2B-96BA-804E-8662-1AA1BA29FE5A}" name="Colonne12863" dataDxfId="3523"/>
    <tableColumn id="12890" xr3:uid="{47A4F5FD-3AAE-8746-823C-BF033DC0FEB3}" name="Colonne12864" dataDxfId="3522"/>
    <tableColumn id="12891" xr3:uid="{25E9C1E6-BB80-AC42-BF8A-E5B5EE945CFB}" name="Colonne12865" dataDxfId="3521"/>
    <tableColumn id="12892" xr3:uid="{9BA3D5B4-5047-B548-89E4-E564A132E97A}" name="Colonne12866" dataDxfId="3520"/>
    <tableColumn id="12893" xr3:uid="{CB8FE81D-9422-9949-B2B0-AC89AAA952A7}" name="Colonne12867" dataDxfId="3519"/>
    <tableColumn id="12894" xr3:uid="{3B6ABC97-5BAF-DE40-99E9-A09C1EDBA275}" name="Colonne12868" dataDxfId="3518"/>
    <tableColumn id="12895" xr3:uid="{CCDF6DD8-B97A-B240-BEBA-7472DA8CB4DF}" name="Colonne12869" dataDxfId="3517"/>
    <tableColumn id="12896" xr3:uid="{C854CD5F-AC6F-2C47-9DC6-88BF4A14FFB2}" name="Colonne12870" dataDxfId="3516"/>
    <tableColumn id="12897" xr3:uid="{2C06E529-46F9-B241-95AF-F5E7155FC160}" name="Colonne12871" dataDxfId="3515"/>
    <tableColumn id="12898" xr3:uid="{75DBBA3D-A595-254E-8216-16A5D2FA53F9}" name="Colonne12872" dataDxfId="3514"/>
    <tableColumn id="12899" xr3:uid="{563F3DC7-7DE1-E14B-94D0-13E0CEC17C5D}" name="Colonne12873" dataDxfId="3513"/>
    <tableColumn id="12900" xr3:uid="{D5DCF692-94CA-ED4D-93CD-C26DDC55CBAF}" name="Colonne12874" dataDxfId="3512"/>
    <tableColumn id="12901" xr3:uid="{8A21831B-7F44-3041-B3AF-796797871D3C}" name="Colonne12875" dataDxfId="3511"/>
    <tableColumn id="12902" xr3:uid="{C12400E0-2700-B540-85BF-9C63CF53D6A9}" name="Colonne12876" dataDxfId="3510"/>
    <tableColumn id="12903" xr3:uid="{7F5596B7-3B10-2144-99EF-21638C153D89}" name="Colonne12877" dataDxfId="3509"/>
    <tableColumn id="12904" xr3:uid="{98EC0161-2835-C44A-A015-526CF711A0E7}" name="Colonne12878" dataDxfId="3508"/>
    <tableColumn id="12905" xr3:uid="{C780B348-249F-9C4E-B3E9-85950EF893B7}" name="Colonne12879" dataDxfId="3507"/>
    <tableColumn id="12906" xr3:uid="{6F99A4C7-AAF2-D64C-B48F-DBF88E369D50}" name="Colonne12880" dataDxfId="3506"/>
    <tableColumn id="12907" xr3:uid="{625BFABE-5EF0-3443-B986-34145A5A8E8E}" name="Colonne12881" dataDxfId="3505"/>
    <tableColumn id="12908" xr3:uid="{D2BA0641-F16E-7F49-9DFC-A08FFFCEA29F}" name="Colonne12882" dataDxfId="3504"/>
    <tableColumn id="12909" xr3:uid="{FF8E648F-6A8F-D74F-8EB0-0CCBCE182D85}" name="Colonne12883" dataDxfId="3503"/>
    <tableColumn id="12910" xr3:uid="{D0D40C64-3293-1743-8E61-F1B494158E17}" name="Colonne12884" dataDxfId="3502"/>
    <tableColumn id="12911" xr3:uid="{3873F835-1042-7A4D-9BED-AF95FFC05F1D}" name="Colonne12885" dataDxfId="3501"/>
    <tableColumn id="12912" xr3:uid="{ED87B0E2-85C3-274F-A300-A7B69F7AA7E7}" name="Colonne12886" dataDxfId="3500"/>
    <tableColumn id="12913" xr3:uid="{ABB8C30A-598C-E940-8EB3-48CEF5B50E8F}" name="Colonne12887" dataDxfId="3499"/>
    <tableColumn id="12914" xr3:uid="{18A74944-317B-4443-B458-69C3EA15E574}" name="Colonne12888" dataDxfId="3498"/>
    <tableColumn id="12915" xr3:uid="{0095E6DE-3E92-6242-87E9-7DD3740288ED}" name="Colonne12889" dataDxfId="3497"/>
    <tableColumn id="12916" xr3:uid="{B97D0887-5E4D-FF40-AA30-7BFF55E186DD}" name="Colonne12890" dataDxfId="3496"/>
    <tableColumn id="12917" xr3:uid="{0CB654E5-B089-1D46-847C-D10A3A21D5CF}" name="Colonne12891" dataDxfId="3495"/>
    <tableColumn id="12918" xr3:uid="{218F688C-B465-2741-917C-9FA6AB30345E}" name="Colonne12892" dataDxfId="3494"/>
    <tableColumn id="12919" xr3:uid="{6B2C21DC-9D2F-6749-9EC6-C4F4B4F5108A}" name="Colonne12893" dataDxfId="3493"/>
    <tableColumn id="12920" xr3:uid="{381F9686-1F0F-6542-A5BB-9DEB426FDA48}" name="Colonne12894" dataDxfId="3492"/>
    <tableColumn id="12921" xr3:uid="{FCE7DDE3-F7A2-0345-8A21-9DAF3D4B2A69}" name="Colonne12895" dataDxfId="3491"/>
    <tableColumn id="12922" xr3:uid="{CC17BAA1-5505-2641-9EE9-2B25E822A301}" name="Colonne12896" dataDxfId="3490"/>
    <tableColumn id="12923" xr3:uid="{9873D600-C2CA-094A-A4CD-E8191CC97B7A}" name="Colonne12897" dataDxfId="3489"/>
    <tableColumn id="12924" xr3:uid="{82578061-6AE2-1845-AD37-9EDED1B8FBF9}" name="Colonne12898" dataDxfId="3488"/>
    <tableColumn id="12925" xr3:uid="{3AB56427-428E-5B4D-BBCB-3D10498CA6BE}" name="Colonne12899" dataDxfId="3487"/>
    <tableColumn id="12926" xr3:uid="{3E3E7C7F-A9E8-F64A-AB1E-E8C14DDFA2E1}" name="Colonne12900" dataDxfId="3486"/>
    <tableColumn id="12927" xr3:uid="{BBE81FF6-FD5B-464D-9856-F2682BEAAA7F}" name="Colonne12901" dataDxfId="3485"/>
    <tableColumn id="12928" xr3:uid="{C4BF6A88-D931-4F45-BA23-CF7241336607}" name="Colonne12902" dataDxfId="3484"/>
    <tableColumn id="12929" xr3:uid="{124B3D6A-C166-3843-A5FC-0D0A52D0552A}" name="Colonne12903" dataDxfId="3483"/>
    <tableColumn id="12930" xr3:uid="{FF58A517-D899-104D-896C-E1FD52017608}" name="Colonne12904" dataDxfId="3482"/>
    <tableColumn id="12931" xr3:uid="{203E9159-7144-3642-BAF7-3E10D71F2779}" name="Colonne12905" dataDxfId="3481"/>
    <tableColumn id="12932" xr3:uid="{306A14D2-0A7C-884B-B215-B98A1B818C10}" name="Colonne12906" dataDxfId="3480"/>
    <tableColumn id="12933" xr3:uid="{A90152AC-E0E4-BB44-B05E-3227D6C56B4A}" name="Colonne12907" dataDxfId="3479"/>
    <tableColumn id="12934" xr3:uid="{1063CC70-F14D-CE4A-992D-941472784E84}" name="Colonne12908" dataDxfId="3478"/>
    <tableColumn id="12935" xr3:uid="{FEB7D935-430F-1D41-8F23-9DFE639763AB}" name="Colonne12909" dataDxfId="3477"/>
    <tableColumn id="12936" xr3:uid="{4924F017-DA09-AD48-A25C-296482944305}" name="Colonne12910" dataDxfId="3476"/>
    <tableColumn id="12937" xr3:uid="{D8CC666E-F16B-2F4E-99C7-5785A494D4F6}" name="Colonne12911" dataDxfId="3475"/>
    <tableColumn id="12938" xr3:uid="{F3F7E3B3-BB09-F446-9F27-46229317A298}" name="Colonne12912" dataDxfId="3474"/>
    <tableColumn id="12939" xr3:uid="{EDD50921-F946-FD42-92A4-BE9AD6CD929B}" name="Colonne12913" dataDxfId="3473"/>
    <tableColumn id="12940" xr3:uid="{149EAE33-37A0-144E-8808-3DD9A9364B75}" name="Colonne12914" dataDxfId="3472"/>
    <tableColumn id="12941" xr3:uid="{5427D8B4-3155-114A-A420-F490AA4C9118}" name="Colonne12915" dataDxfId="3471"/>
    <tableColumn id="12942" xr3:uid="{CBC29168-BE3A-4240-A79E-7BF066D58A1C}" name="Colonne12916" dataDxfId="3470"/>
    <tableColumn id="12943" xr3:uid="{056ECC66-C855-ED42-9B11-76B8F0E7EB96}" name="Colonne12917" dataDxfId="3469"/>
    <tableColumn id="12944" xr3:uid="{69C29F65-D44A-B545-9C9A-66226156CF2C}" name="Colonne12918" dataDxfId="3468"/>
    <tableColumn id="12945" xr3:uid="{0FE1752C-10F8-0A40-8360-8D83BED49883}" name="Colonne12919" dataDxfId="3467"/>
    <tableColumn id="12946" xr3:uid="{37D6A6A8-5F7A-4E4F-8E92-55EAE23BC304}" name="Colonne12920" dataDxfId="3466"/>
    <tableColumn id="12947" xr3:uid="{BA1F8399-7BF2-FA4A-B9A8-5732AB9A3641}" name="Colonne12921" dataDxfId="3465"/>
    <tableColumn id="12948" xr3:uid="{831585FE-8A64-9D4C-BFF4-8CEFA63ED322}" name="Colonne12922" dataDxfId="3464"/>
    <tableColumn id="12949" xr3:uid="{0FFC0294-C1B2-F246-8C00-5B79CBB335FC}" name="Colonne12923" dataDxfId="3463"/>
    <tableColumn id="12950" xr3:uid="{EF0EC22B-C35A-3244-BE12-E89E5C750A2D}" name="Colonne12924" dataDxfId="3462"/>
    <tableColumn id="12951" xr3:uid="{9EBA788C-0D7B-E846-B974-3FD2A5C356C2}" name="Colonne12925" dataDxfId="3461"/>
    <tableColumn id="12952" xr3:uid="{000046D5-005B-0C43-A1F2-D5B787C2FFFD}" name="Colonne12926" dataDxfId="3460"/>
    <tableColumn id="12953" xr3:uid="{BDCA7270-00F5-8E4D-9BF4-4DC9EA487B5A}" name="Colonne12927" dataDxfId="3459"/>
    <tableColumn id="12954" xr3:uid="{7C7E6FA9-D9BA-B24A-ADE8-0C023692E3E0}" name="Colonne12928" dataDxfId="3458"/>
    <tableColumn id="12955" xr3:uid="{4C662CFF-60CF-174B-96CB-BE82761313B9}" name="Colonne12929" dataDxfId="3457"/>
    <tableColumn id="12956" xr3:uid="{4E6F443F-03D3-654F-A12E-AAEA5272AB9F}" name="Colonne12930" dataDxfId="3456"/>
    <tableColumn id="12957" xr3:uid="{93162BDF-BF4D-FD40-BE94-6DCF34F6D308}" name="Colonne12931" dataDxfId="3455"/>
    <tableColumn id="12958" xr3:uid="{C5131859-CB44-2E49-8BD7-0964B0FF4128}" name="Colonne12932" dataDxfId="3454"/>
    <tableColumn id="12959" xr3:uid="{6202E6FE-2C2F-C342-865D-0F349831B37C}" name="Colonne12933" dataDxfId="3453"/>
    <tableColumn id="12960" xr3:uid="{B29E5090-2EF4-2A40-AEFC-F4E80B17AF2D}" name="Colonne12934" dataDxfId="3452"/>
    <tableColumn id="12961" xr3:uid="{38575454-BFAD-8E44-A70F-B3D154B04E90}" name="Colonne12935" dataDxfId="3451"/>
    <tableColumn id="12962" xr3:uid="{A7A4C960-BA75-2A48-8250-7728220BE381}" name="Colonne12936" dataDxfId="3450"/>
    <tableColumn id="12963" xr3:uid="{E0D142B1-4886-2C4B-8E1A-BA9AEA1F957C}" name="Colonne12937" dataDxfId="3449"/>
    <tableColumn id="12964" xr3:uid="{1D3FF3AD-85C3-E04A-A2E0-5EC51D06D2BF}" name="Colonne12938" dataDxfId="3448"/>
    <tableColumn id="12965" xr3:uid="{2C9CABD5-840B-244F-92A2-B70E741FF1CF}" name="Colonne12939" dataDxfId="3447"/>
    <tableColumn id="12966" xr3:uid="{5ED988A9-A3B1-7444-B7C9-11BEF80CD5D9}" name="Colonne12940" dataDxfId="3446"/>
    <tableColumn id="12967" xr3:uid="{FBD82211-63E5-E44B-8439-4028E9C5F71E}" name="Colonne12941" dataDxfId="3445"/>
    <tableColumn id="12968" xr3:uid="{5B31F466-1004-C44D-BA10-3CA313489664}" name="Colonne12942" dataDxfId="3444"/>
    <tableColumn id="12969" xr3:uid="{930392D9-216D-FD46-93D0-E63D91A17102}" name="Colonne12943" dataDxfId="3443"/>
    <tableColumn id="12970" xr3:uid="{3DCB34E2-5AC5-A048-AB06-33CD2D994FDA}" name="Colonne12944" dataDxfId="3442"/>
    <tableColumn id="12971" xr3:uid="{97EB38F5-1DEC-8345-9DD4-8E1A3A8BC1A1}" name="Colonne12945" dataDxfId="3441"/>
    <tableColumn id="12972" xr3:uid="{FB8ECE53-9809-FB47-8E37-11A8CDAB85A0}" name="Colonne12946" dataDxfId="3440"/>
    <tableColumn id="12973" xr3:uid="{AC8BD024-201E-0445-AF86-2BB07B439523}" name="Colonne12947" dataDxfId="3439"/>
    <tableColumn id="12974" xr3:uid="{CDF953B3-A03A-1544-8567-B18A71AB0D76}" name="Colonne12948" dataDxfId="3438"/>
    <tableColumn id="12975" xr3:uid="{9DFB6B65-A185-804F-8C76-52C44992B692}" name="Colonne12949" dataDxfId="3437"/>
    <tableColumn id="12976" xr3:uid="{FF007931-8055-C947-B608-DAF5F118A7FC}" name="Colonne12950" dataDxfId="3436"/>
    <tableColumn id="12977" xr3:uid="{0CC58017-3051-864D-B07B-73BFECB79DC5}" name="Colonne12951" dataDxfId="3435"/>
    <tableColumn id="12978" xr3:uid="{B6346770-27BB-1440-8C74-C6A5386E7EE4}" name="Colonne12952" dataDxfId="3434"/>
    <tableColumn id="12979" xr3:uid="{8980196D-5BA8-F74A-BE3A-901C9352AB3E}" name="Colonne12953" dataDxfId="3433"/>
    <tableColumn id="12980" xr3:uid="{AD22EA00-B2CA-9B4D-9B69-FEA25E4872EF}" name="Colonne12954" dataDxfId="3432"/>
    <tableColumn id="12981" xr3:uid="{F996E931-1F66-A444-94A0-4A0E8E5DD691}" name="Colonne12955" dataDxfId="3431"/>
    <tableColumn id="12982" xr3:uid="{40419A4A-D505-6541-964D-1CA751BB1412}" name="Colonne12956" dataDxfId="3430"/>
    <tableColumn id="12983" xr3:uid="{590F78A9-6250-E14E-AFC2-1BD2369039FF}" name="Colonne12957" dataDxfId="3429"/>
    <tableColumn id="12984" xr3:uid="{64B952F8-D8DA-4843-B18F-1E60028ADE1F}" name="Colonne12958" dataDxfId="3428"/>
    <tableColumn id="12985" xr3:uid="{C1F255E0-BA8E-5545-A1CD-119FEB2E8DB0}" name="Colonne12959" dataDxfId="3427"/>
    <tableColumn id="12986" xr3:uid="{7DFF0073-42BD-314D-9D3E-4FED9AC49BAA}" name="Colonne12960" dataDxfId="3426"/>
    <tableColumn id="12987" xr3:uid="{A211F8FE-5227-1A4C-93AC-D5C68B39AC3F}" name="Colonne12961" dataDxfId="3425"/>
    <tableColumn id="12988" xr3:uid="{72765C73-70CB-E548-A1C1-A6C52AD03A68}" name="Colonne12962" dataDxfId="3424"/>
    <tableColumn id="12989" xr3:uid="{643765C1-414C-DC45-A441-057711718071}" name="Colonne12963" dataDxfId="3423"/>
    <tableColumn id="12990" xr3:uid="{F9390FE6-3D7D-6742-98FE-D0007D8C77F8}" name="Colonne12964" dataDxfId="3422"/>
    <tableColumn id="12991" xr3:uid="{FC9A7F56-F340-F242-A587-50A9F1CAEFE1}" name="Colonne12965" dataDxfId="3421"/>
    <tableColumn id="12992" xr3:uid="{EEBE5821-CE4A-DE47-8552-FAB5DAD2C1B4}" name="Colonne12966" dataDxfId="3420"/>
    <tableColumn id="12993" xr3:uid="{C64218E7-9557-D941-B8BF-15F5F7BA2F07}" name="Colonne12967" dataDxfId="3419"/>
    <tableColumn id="12994" xr3:uid="{2C0A9EB8-F725-BE4B-ACFB-8ADE2349C92D}" name="Colonne12968" dataDxfId="3418"/>
    <tableColumn id="12995" xr3:uid="{68536903-CEB7-7A49-8A99-C85C6A3E7CD8}" name="Colonne12969" dataDxfId="3417"/>
    <tableColumn id="12996" xr3:uid="{B0CF0FB6-7DF9-6049-ADB2-267FF69166B1}" name="Colonne12970" dataDxfId="3416"/>
    <tableColumn id="12997" xr3:uid="{6DCBD01E-3740-4C49-91C1-B3D08CFAEFDB}" name="Colonne12971" dataDxfId="3415"/>
    <tableColumn id="12998" xr3:uid="{EFFD66BA-1332-CB43-996B-AF726B01D7C3}" name="Colonne12972" dataDxfId="3414"/>
    <tableColumn id="12999" xr3:uid="{3EA26642-ADEF-2345-87FA-9F0353B17BD0}" name="Colonne12973" dataDxfId="3413"/>
    <tableColumn id="13000" xr3:uid="{E8CDFDD4-918A-1F45-8E59-8A44994CE9E9}" name="Colonne12974" dataDxfId="3412"/>
    <tableColumn id="13001" xr3:uid="{2058932C-86EE-4348-B08D-90D3073F5CB1}" name="Colonne12975" dataDxfId="3411"/>
    <tableColumn id="13002" xr3:uid="{34F5F170-E78C-FD4B-B9EA-FD85B3494B1A}" name="Colonne12976" dataDxfId="3410"/>
    <tableColumn id="13003" xr3:uid="{3681A692-8962-9040-B4E2-70DDE03A999C}" name="Colonne12977" dataDxfId="3409"/>
    <tableColumn id="13004" xr3:uid="{EE2FA103-E5F2-4E48-B1C1-087842E972CB}" name="Colonne12978" dataDxfId="3408"/>
    <tableColumn id="13005" xr3:uid="{528CF936-DF96-EF45-86F6-CC0EF89C832C}" name="Colonne12979" dataDxfId="3407"/>
    <tableColumn id="13006" xr3:uid="{9058F704-689A-204B-8809-8463F2EEC0E8}" name="Colonne12980" dataDxfId="3406"/>
    <tableColumn id="13007" xr3:uid="{0C47D72D-41B8-D14B-99DA-53BE57B984D2}" name="Colonne12981" dataDxfId="3405"/>
    <tableColumn id="13008" xr3:uid="{379CE61A-A374-9949-AB23-C737873AB95B}" name="Colonne12982" dataDxfId="3404"/>
    <tableColumn id="13009" xr3:uid="{271F7256-3C3C-4E47-BA0C-0F5006DBC003}" name="Colonne12983" dataDxfId="3403"/>
    <tableColumn id="13010" xr3:uid="{C82E0B0B-AE20-674E-80EA-0DEE820AF18F}" name="Colonne12984" dataDxfId="3402"/>
    <tableColumn id="13011" xr3:uid="{BFE09EA0-79F7-0043-BC01-292C92BE7660}" name="Colonne12985" dataDxfId="3401"/>
    <tableColumn id="13012" xr3:uid="{24CFFCE7-451B-D34D-A6C9-CA7FCA75A415}" name="Colonne12986" dataDxfId="3400"/>
    <tableColumn id="13013" xr3:uid="{781436B5-DD3A-334A-B713-395885FF81C8}" name="Colonne12987" dataDxfId="3399"/>
    <tableColumn id="13014" xr3:uid="{7F8F0CA9-CC1D-CF42-85F6-FA6BB9A7C988}" name="Colonne12988" dataDxfId="3398"/>
    <tableColumn id="13015" xr3:uid="{35913FFC-5B7B-3E47-866E-0F464305DBF1}" name="Colonne12989" dataDxfId="3397"/>
    <tableColumn id="13016" xr3:uid="{EE979A69-450B-DC45-A49C-C4591A3155FE}" name="Colonne12990" dataDxfId="3396"/>
    <tableColumn id="13017" xr3:uid="{A127DD56-8FD3-E94E-9E25-E4E2B2ADA233}" name="Colonne12991" dataDxfId="3395"/>
    <tableColumn id="13018" xr3:uid="{D00DBFFE-8651-4845-A930-F3184CE33BFD}" name="Colonne12992" dataDxfId="3394"/>
    <tableColumn id="13019" xr3:uid="{885D9DDE-CBC0-924F-9E91-F00731747C4C}" name="Colonne12993" dataDxfId="3393"/>
    <tableColumn id="13020" xr3:uid="{EED76CA7-380A-5D44-8319-7A9DD8C7B6FD}" name="Colonne12994" dataDxfId="3392"/>
    <tableColumn id="13021" xr3:uid="{30585287-062A-AD48-BB60-49E70FEF3EE6}" name="Colonne12995" dataDxfId="3391"/>
    <tableColumn id="13022" xr3:uid="{941EBCAC-CAE6-B642-B462-38E44B77AD96}" name="Colonne12996" dataDxfId="3390"/>
    <tableColumn id="13023" xr3:uid="{1A28FAED-A32F-9F40-A564-EB2A9120F1F4}" name="Colonne12997" dataDxfId="3389"/>
    <tableColumn id="13024" xr3:uid="{2732F12F-0859-7346-A928-2D6210201BB4}" name="Colonne12998" dataDxfId="3388"/>
    <tableColumn id="13025" xr3:uid="{10DFF6AB-DAF9-5C4B-A928-C0A2CD168180}" name="Colonne12999" dataDxfId="3387"/>
    <tableColumn id="13026" xr3:uid="{4E40F7F3-7592-4946-9F5A-669B11F23B96}" name="Colonne13000" dataDxfId="3386"/>
    <tableColumn id="13027" xr3:uid="{EF4E87CB-6281-7D43-9ED6-4D1E284A4EE8}" name="Colonne13001" dataDxfId="3385"/>
    <tableColumn id="13028" xr3:uid="{81684A7F-40E5-494C-97C3-5D40666A5698}" name="Colonne13002" dataDxfId="3384"/>
    <tableColumn id="13029" xr3:uid="{76BA8492-0032-6C42-8123-7307C03E371A}" name="Colonne13003" dataDxfId="3383"/>
    <tableColumn id="13030" xr3:uid="{EC563A69-9EAC-2945-A84A-62222566992E}" name="Colonne13004" dataDxfId="3382"/>
    <tableColumn id="13031" xr3:uid="{2C0A7887-3B81-4D4A-A5DB-63BDA05C141F}" name="Colonne13005" dataDxfId="3381"/>
    <tableColumn id="13032" xr3:uid="{AF3671F9-6780-E843-9514-FB83F0E934E3}" name="Colonne13006" dataDxfId="3380"/>
    <tableColumn id="13033" xr3:uid="{0C0EC823-4494-4049-8D6B-F2E0621F7874}" name="Colonne13007" dataDxfId="3379"/>
    <tableColumn id="13034" xr3:uid="{66EB146E-E84F-434D-A05C-A5927A1B479E}" name="Colonne13008" dataDxfId="3378"/>
    <tableColumn id="13035" xr3:uid="{8FE3D865-8EDA-E34D-92A6-F5FA3C1E2F11}" name="Colonne13009" dataDxfId="3377"/>
    <tableColumn id="13036" xr3:uid="{1F6532BB-2E70-AC40-ABC7-D4D3C39BABA6}" name="Colonne13010" dataDxfId="3376"/>
    <tableColumn id="13037" xr3:uid="{F564C970-88F0-094B-AA91-8EF95416D902}" name="Colonne13011" dataDxfId="3375"/>
    <tableColumn id="13038" xr3:uid="{09224E74-B11E-064B-BCE2-7E326E44DB8D}" name="Colonne13012" dataDxfId="3374"/>
    <tableColumn id="13039" xr3:uid="{DA835C65-5FF6-BC4B-B6E5-A31F4529B9E3}" name="Colonne13013" dataDxfId="3373"/>
    <tableColumn id="13040" xr3:uid="{03FE9847-9F75-5E40-A616-E03A8C45B683}" name="Colonne13014" dataDxfId="3372"/>
    <tableColumn id="13041" xr3:uid="{190CB898-9B34-DF40-97BD-217BABD8C804}" name="Colonne13015" dataDxfId="3371"/>
    <tableColumn id="13042" xr3:uid="{534C8D35-A0AF-0444-B89F-EFCACE325285}" name="Colonne13016" dataDxfId="3370"/>
    <tableColumn id="13043" xr3:uid="{EFD7DC69-325E-BD49-AE04-1D07F3AB8AF7}" name="Colonne13017" dataDxfId="3369"/>
    <tableColumn id="13044" xr3:uid="{C2CD1F4B-224D-0B40-B9D9-0C2839753C67}" name="Colonne13018" dataDxfId="3368"/>
    <tableColumn id="13045" xr3:uid="{559FF27F-4146-514E-BEFC-BAC4AE91223E}" name="Colonne13019" dataDxfId="3367"/>
    <tableColumn id="13046" xr3:uid="{E6BF51A2-4882-8B48-9FFC-C4C871B14750}" name="Colonne13020" dataDxfId="3366"/>
    <tableColumn id="13047" xr3:uid="{604E8E12-EB74-9B4D-907A-28D00F3B7A45}" name="Colonne13021" dataDxfId="3365"/>
    <tableColumn id="13048" xr3:uid="{DD14E0F9-DC6D-804B-95C9-21444E0B4ABE}" name="Colonne13022" dataDxfId="3364"/>
    <tableColumn id="13049" xr3:uid="{7CC8C725-0BE9-F34E-BB60-BB8D1812C81F}" name="Colonne13023" dataDxfId="3363"/>
    <tableColumn id="13050" xr3:uid="{58DBAF75-25A9-AC4B-B82A-D1AF125F27D5}" name="Colonne13024" dataDxfId="3362"/>
    <tableColumn id="13051" xr3:uid="{21E5F91F-10F7-4D44-86C9-5C66FF460ED4}" name="Colonne13025" dataDxfId="3361"/>
    <tableColumn id="13052" xr3:uid="{0D7EEE45-17DD-3345-B28B-3BF2F0FF9E65}" name="Colonne13026" dataDxfId="3360"/>
    <tableColumn id="13053" xr3:uid="{46DF32F9-6D18-0540-A922-07537E801C45}" name="Colonne13027" dataDxfId="3359"/>
    <tableColumn id="13054" xr3:uid="{51B6AE62-4FC2-A44A-8AE6-AF2AA88EB272}" name="Colonne13028" dataDxfId="3358"/>
    <tableColumn id="13055" xr3:uid="{A28E7457-32D9-F745-8BE1-69E9729BB479}" name="Colonne13029" dataDxfId="3357"/>
    <tableColumn id="13056" xr3:uid="{5B74427B-01CE-3D49-8394-29FD1940D5E6}" name="Colonne13030" dataDxfId="3356"/>
    <tableColumn id="13057" xr3:uid="{59E3120F-3833-4D49-94A2-7CFE38F5872F}" name="Colonne13031" dataDxfId="3355"/>
    <tableColumn id="13058" xr3:uid="{A870737E-B80C-F44B-94EA-FF94BC820BC4}" name="Colonne13032" dataDxfId="3354"/>
    <tableColumn id="13059" xr3:uid="{6DD99B44-46F6-C44E-8BEF-1DE9DC3B69F7}" name="Colonne13033" dataDxfId="3353"/>
    <tableColumn id="13060" xr3:uid="{DFBA2BAC-804E-1245-8F13-434A4525463B}" name="Colonne13034" dataDxfId="3352"/>
    <tableColumn id="13061" xr3:uid="{E0429D6F-E840-9045-B53C-CB3E89600568}" name="Colonne13035" dataDxfId="3351"/>
    <tableColumn id="13062" xr3:uid="{0DF65798-CEEA-B84B-A4E3-B268FD54B9AC}" name="Colonne13036" dataDxfId="3350"/>
    <tableColumn id="13063" xr3:uid="{D1EE988F-ED77-AA45-95F3-994BAD4AAACC}" name="Colonne13037" dataDxfId="3349"/>
    <tableColumn id="13064" xr3:uid="{0CC1DF7D-9513-FE4B-A411-AF9BBB00C831}" name="Colonne13038" dataDxfId="3348"/>
    <tableColumn id="13065" xr3:uid="{9983851E-BE1C-D54C-88E3-CA6FF73B2BC8}" name="Colonne13039" dataDxfId="3347"/>
    <tableColumn id="13066" xr3:uid="{C38F161E-EBB7-B34D-9C7A-BB3FE4D28903}" name="Colonne13040" dataDxfId="3346"/>
    <tableColumn id="13067" xr3:uid="{E676084E-AA29-6B4A-A5E0-8480EE8533E1}" name="Colonne13041" dataDxfId="3345"/>
    <tableColumn id="13068" xr3:uid="{9F0475DD-71AC-9B46-A3F8-DB67A2FEDEFA}" name="Colonne13042" dataDxfId="3344"/>
    <tableColumn id="13069" xr3:uid="{A9583BA9-C338-B745-AA35-2C2F2DFE505E}" name="Colonne13043" dataDxfId="3343"/>
    <tableColumn id="13070" xr3:uid="{E6F3AF26-8AA3-B248-B770-FE6FBE52E534}" name="Colonne13044" dataDxfId="3342"/>
    <tableColumn id="13071" xr3:uid="{09E53967-2F3C-E247-A495-B5B297061D7A}" name="Colonne13045" dataDxfId="3341"/>
    <tableColumn id="13072" xr3:uid="{5525603A-0BF1-F743-9E8D-4C61B17A701C}" name="Colonne13046" dataDxfId="3340"/>
    <tableColumn id="13073" xr3:uid="{95135F15-0E2E-3C4F-9935-06C7E5C52867}" name="Colonne13047" dataDxfId="3339"/>
    <tableColumn id="13074" xr3:uid="{865181F4-2281-AE49-A35C-8E4809300477}" name="Colonne13048" dataDxfId="3338"/>
    <tableColumn id="13075" xr3:uid="{4CAD7C70-8A03-8245-B87F-11C590A8AF5B}" name="Colonne13049" dataDxfId="3337"/>
    <tableColumn id="13076" xr3:uid="{52BEB8BB-91B5-6946-B353-BA4818D7FFA2}" name="Colonne13050" dataDxfId="3336"/>
    <tableColumn id="13077" xr3:uid="{6FFA8B3F-D14C-904F-B758-45149BCCFABD}" name="Colonne13051" dataDxfId="3335"/>
    <tableColumn id="13078" xr3:uid="{DE6AC7ED-CF0B-1F4E-AD21-0D75862D4A71}" name="Colonne13052" dataDxfId="3334"/>
    <tableColumn id="13079" xr3:uid="{3AF4ADF4-F426-9044-AE2C-F39653185186}" name="Colonne13053" dataDxfId="3333"/>
    <tableColumn id="13080" xr3:uid="{F7C6584F-0E0A-8442-928B-6BC1AB9A6759}" name="Colonne13054" dataDxfId="3332"/>
    <tableColumn id="13081" xr3:uid="{5D94324E-3514-BE4E-99A0-F26B7D624A9C}" name="Colonne13055" dataDxfId="3331"/>
    <tableColumn id="13082" xr3:uid="{AC79C5A7-9348-1C47-8E75-8BF439301FDF}" name="Colonne13056" dataDxfId="3330"/>
    <tableColumn id="13083" xr3:uid="{A2CADA2E-0D8C-A14D-B9F0-476BAFDBE60A}" name="Colonne13057" dataDxfId="3329"/>
    <tableColumn id="13084" xr3:uid="{DBC4172E-B146-A740-9538-613F5BAF4E96}" name="Colonne13058" dataDxfId="3328"/>
    <tableColumn id="13085" xr3:uid="{1CC4F21A-D7C7-BB49-89F0-F12D0F47A0C0}" name="Colonne13059" dataDxfId="3327"/>
    <tableColumn id="13086" xr3:uid="{EE3CB19D-29D6-D041-85AF-79EE09EE1826}" name="Colonne13060" dataDxfId="3326"/>
    <tableColumn id="13087" xr3:uid="{994E6992-6B90-6B4B-B8DC-F7747FC6F30B}" name="Colonne13061" dataDxfId="3325"/>
    <tableColumn id="13088" xr3:uid="{E2FC6759-7A3D-394D-A727-D9E41ABF91A9}" name="Colonne13062" dataDxfId="3324"/>
    <tableColumn id="13089" xr3:uid="{7A8D35E2-0D1C-F745-9461-E8245CFD424B}" name="Colonne13063" dataDxfId="3323"/>
    <tableColumn id="13090" xr3:uid="{AE3221D7-63DE-064C-90E5-6FC62D4C3C4E}" name="Colonne13064" dataDxfId="3322"/>
    <tableColumn id="13091" xr3:uid="{82AD1DA0-9CE0-5644-BFAF-1D93312D2E7C}" name="Colonne13065" dataDxfId="3321"/>
    <tableColumn id="13092" xr3:uid="{CB57C645-15C5-A646-A109-B51A813DBDC1}" name="Colonne13066" dataDxfId="3320"/>
    <tableColumn id="13093" xr3:uid="{E60E76CE-1E68-2B4C-A4B2-911BE069BC86}" name="Colonne13067" dataDxfId="3319"/>
    <tableColumn id="13094" xr3:uid="{5587DF07-A6B1-2B4C-A9AC-AAB72B527ED8}" name="Colonne13068" dataDxfId="3318"/>
    <tableColumn id="13095" xr3:uid="{8748034F-8965-D246-95E3-6C782EA4E21F}" name="Colonne13069" dataDxfId="3317"/>
    <tableColumn id="13096" xr3:uid="{DD7D2399-67A8-2749-8B83-978061768341}" name="Colonne13070" dataDxfId="3316"/>
    <tableColumn id="13097" xr3:uid="{E367188B-1F5B-934D-9238-D1BF1C00723A}" name="Colonne13071" dataDxfId="3315"/>
    <tableColumn id="13098" xr3:uid="{78666BA3-45ED-504A-97AD-3BDBEDA0922F}" name="Colonne13072" dataDxfId="3314"/>
    <tableColumn id="13099" xr3:uid="{4F59D65E-0786-314B-BEDD-0A1A3F8B1604}" name="Colonne13073" dataDxfId="3313"/>
    <tableColumn id="13100" xr3:uid="{855B61C2-AD2F-8A41-89EB-5DCF9E03DE54}" name="Colonne13074" dataDxfId="3312"/>
    <tableColumn id="13101" xr3:uid="{B659EC31-7E37-3D4C-A212-2592306C4DF7}" name="Colonne13075" dataDxfId="3311"/>
    <tableColumn id="13102" xr3:uid="{077F9A5C-8CEF-EB41-838E-18721319E179}" name="Colonne13076" dataDxfId="3310"/>
    <tableColumn id="13103" xr3:uid="{BCDFED74-DB3C-764C-B4AA-3C23B4906450}" name="Colonne13077" dataDxfId="3309"/>
    <tableColumn id="13104" xr3:uid="{2867240B-005A-964D-9FA4-4029C5CD4B6D}" name="Colonne13078" dataDxfId="3308"/>
    <tableColumn id="13105" xr3:uid="{5E8BB85C-BC55-944F-B218-1B54300B9871}" name="Colonne13079" dataDxfId="3307"/>
    <tableColumn id="13106" xr3:uid="{5883EED3-0D8D-3146-9D00-7CCC651CC1AA}" name="Colonne13080" dataDxfId="3306"/>
    <tableColumn id="13107" xr3:uid="{0C5973C9-E5AF-E04D-8EA7-1071516A0DF6}" name="Colonne13081" dataDxfId="3305"/>
    <tableColumn id="13108" xr3:uid="{1693F9BE-2A4C-5A41-A394-54213FA5BC34}" name="Colonne13082" dataDxfId="3304"/>
    <tableColumn id="13109" xr3:uid="{3998C29D-2743-DB49-8BD4-BBFACBAB10E9}" name="Colonne13083" dataDxfId="3303"/>
    <tableColumn id="13110" xr3:uid="{05848E56-7DEF-8541-B77D-510518FD1899}" name="Colonne13084" dataDxfId="3302"/>
    <tableColumn id="13111" xr3:uid="{5071B001-0377-0A4E-8A71-26E869BB44DB}" name="Colonne13085" dataDxfId="3301"/>
    <tableColumn id="13112" xr3:uid="{C4DEC44F-5296-6046-A6D6-DEC5D06A9C8C}" name="Colonne13086" dataDxfId="3300"/>
    <tableColumn id="13113" xr3:uid="{B8BBFE89-2472-8C4B-9E4D-5DE22EF7353E}" name="Colonne13087" dataDxfId="3299"/>
    <tableColumn id="13114" xr3:uid="{A151A69A-56B7-6640-AD20-16484BE87AAC}" name="Colonne13088" dataDxfId="3298"/>
    <tableColumn id="13115" xr3:uid="{F8B53141-5056-FA46-B64F-880B9E1B90D6}" name="Colonne13089" dataDxfId="3297"/>
    <tableColumn id="13116" xr3:uid="{7674850F-CB70-2444-9F2C-A8011635626B}" name="Colonne13090" dataDxfId="3296"/>
    <tableColumn id="13117" xr3:uid="{5C571DF0-1ADE-8748-BB20-2B9BD81E314E}" name="Colonne13091" dataDxfId="3295"/>
    <tableColumn id="13118" xr3:uid="{70A94152-988C-AB4F-B2F9-4B144FEBC3E5}" name="Colonne13092" dataDxfId="3294"/>
    <tableColumn id="13119" xr3:uid="{AEBA4A82-DB4B-1241-A523-7C423425450C}" name="Colonne13093" dataDxfId="3293"/>
    <tableColumn id="13120" xr3:uid="{694B47DC-480D-C64B-8BEC-9BAF8DBCC959}" name="Colonne13094" dataDxfId="3292"/>
    <tableColumn id="13121" xr3:uid="{C0735EBA-BB2B-2D4F-A3EF-14225582C187}" name="Colonne13095" dataDxfId="3291"/>
    <tableColumn id="13122" xr3:uid="{0E86731A-8514-C24E-97C3-D3BEFF1BEEA7}" name="Colonne13096" dataDxfId="3290"/>
    <tableColumn id="13123" xr3:uid="{A32FD911-8842-AB4E-A00F-32BB5EA0DBA3}" name="Colonne13097" dataDxfId="3289"/>
    <tableColumn id="13124" xr3:uid="{05BA8B9F-7965-0246-AE73-CC0E6DE6A88C}" name="Colonne13098" dataDxfId="3288"/>
    <tableColumn id="13125" xr3:uid="{96F4D359-7473-544B-8E77-277A4700AE4D}" name="Colonne13099" dataDxfId="3287"/>
    <tableColumn id="13126" xr3:uid="{240EC6D7-CE2A-C242-9202-ACE1AA9C6949}" name="Colonne13100" dataDxfId="3286"/>
    <tableColumn id="13127" xr3:uid="{168705D7-A48C-CB42-9AA6-377017FDDE2C}" name="Colonne13101" dataDxfId="3285"/>
    <tableColumn id="13128" xr3:uid="{2D6CE289-6A58-1F49-B20B-7826008933E3}" name="Colonne13102" dataDxfId="3284"/>
    <tableColumn id="13129" xr3:uid="{23626440-B073-2442-88E0-EE0B58BDA2CF}" name="Colonne13103" dataDxfId="3283"/>
    <tableColumn id="13130" xr3:uid="{C8D125F8-DF51-D447-8A1C-3887371C265A}" name="Colonne13104" dataDxfId="3282"/>
    <tableColumn id="13131" xr3:uid="{DB521873-BB1D-CB41-8E9F-DE46BC78370B}" name="Colonne13105" dataDxfId="3281"/>
    <tableColumn id="13132" xr3:uid="{6BBAA383-8B9E-CB48-BC87-974ABE54E74C}" name="Colonne13106" dataDxfId="3280"/>
    <tableColumn id="13133" xr3:uid="{C2C9B39A-D3D8-674B-A906-6A3653A33DE8}" name="Colonne13107" dataDxfId="3279"/>
    <tableColumn id="13134" xr3:uid="{D38BE39A-BB41-104C-8DC4-F371BF9C3704}" name="Colonne13108" dataDxfId="3278"/>
    <tableColumn id="13135" xr3:uid="{951F5905-2C15-234F-8C1C-3B3CB9D1C8B3}" name="Colonne13109" dataDxfId="3277"/>
    <tableColumn id="13136" xr3:uid="{8CA6A92A-C624-A34A-A2A4-BB91E6C7F4D2}" name="Colonne13110" dataDxfId="3276"/>
    <tableColumn id="13137" xr3:uid="{910C195E-D65B-1743-8D2D-16FC8127A801}" name="Colonne13111" dataDxfId="3275"/>
    <tableColumn id="13138" xr3:uid="{63A497C3-B14B-634B-A5DE-367232BF8FD4}" name="Colonne13112" dataDxfId="3274"/>
    <tableColumn id="13139" xr3:uid="{8C32DAA0-628A-1A49-951E-27FDDD7BD97D}" name="Colonne13113" dataDxfId="3273"/>
    <tableColumn id="13140" xr3:uid="{333FFBD4-A244-BC41-8B59-5E7D2FEF7285}" name="Colonne13114" dataDxfId="3272"/>
    <tableColumn id="13141" xr3:uid="{675BDD2C-FE1B-864D-B5FD-74BD64FE1B02}" name="Colonne13115" dataDxfId="3271"/>
    <tableColumn id="13142" xr3:uid="{5183CC0B-5A47-F946-993D-80F05699C9FB}" name="Colonne13116" dataDxfId="3270"/>
    <tableColumn id="13143" xr3:uid="{05A7BDC1-C3B0-8F48-9DFF-B8BB7FDF2F16}" name="Colonne13117" dataDxfId="3269"/>
    <tableColumn id="13144" xr3:uid="{2C740A3A-A542-094C-A6AE-30FA3B5C1FD2}" name="Colonne13118" dataDxfId="3268"/>
    <tableColumn id="13145" xr3:uid="{3176E092-9612-E44D-AA5F-848AD0B77860}" name="Colonne13119" dataDxfId="3267"/>
    <tableColumn id="13146" xr3:uid="{261CC567-B74B-724E-B96A-B1E304548FC9}" name="Colonne13120" dataDxfId="3266"/>
    <tableColumn id="13147" xr3:uid="{09537DEB-92F0-A74E-8D44-B6714E26B57E}" name="Colonne13121" dataDxfId="3265"/>
    <tableColumn id="13148" xr3:uid="{64D2D9B6-F76B-7C49-B08A-F3985E2C4BA2}" name="Colonne13122" dataDxfId="3264"/>
    <tableColumn id="13149" xr3:uid="{EEBC1CFE-0933-F04D-8141-CEBE403891E3}" name="Colonne13123" dataDxfId="3263"/>
    <tableColumn id="13150" xr3:uid="{D92B5A01-1B94-D549-9FAB-BEE50FB4A4FF}" name="Colonne13124" dataDxfId="3262"/>
    <tableColumn id="13151" xr3:uid="{71E5F949-585D-7D49-A107-EA19625F575C}" name="Colonne13125" dataDxfId="3261"/>
    <tableColumn id="13152" xr3:uid="{290D38DB-5D20-2A49-AD63-C2678D785D2D}" name="Colonne13126" dataDxfId="3260"/>
    <tableColumn id="13153" xr3:uid="{B40A8178-805D-234C-A4AF-4B12AA13C6B2}" name="Colonne13127" dataDxfId="3259"/>
    <tableColumn id="13154" xr3:uid="{2CB20813-70B0-4540-A9CC-6C98A3D2F4F6}" name="Colonne13128" dataDxfId="3258"/>
    <tableColumn id="13155" xr3:uid="{C1583926-CF89-AC45-991B-034D7C01AF4D}" name="Colonne13129" dataDxfId="3257"/>
    <tableColumn id="13156" xr3:uid="{FDCC5B6A-BA11-C64A-875D-E6F12D271813}" name="Colonne13130" dataDxfId="3256"/>
    <tableColumn id="13157" xr3:uid="{A1E52F89-8432-0549-8EDF-C07A9E69DF8B}" name="Colonne13131" dataDxfId="3255"/>
    <tableColumn id="13158" xr3:uid="{87E4838A-B05B-3E43-9EF1-E5FB6939CE0F}" name="Colonne13132" dataDxfId="3254"/>
    <tableColumn id="13159" xr3:uid="{5569D31E-432B-684B-8C2A-281EF6E10CD2}" name="Colonne13133" dataDxfId="3253"/>
    <tableColumn id="13160" xr3:uid="{C3B9495B-ED04-B747-B611-51582224C6D3}" name="Colonne13134" dataDxfId="3252"/>
    <tableColumn id="13161" xr3:uid="{04565AED-9084-744D-8A0C-F57046A7DE73}" name="Colonne13135" dataDxfId="3251"/>
    <tableColumn id="13162" xr3:uid="{2607792C-26F7-AA44-8505-2FAD1845E425}" name="Colonne13136" dataDxfId="3250"/>
    <tableColumn id="13163" xr3:uid="{A71505D0-E23A-D347-AE03-C7DAFC0C25DE}" name="Colonne13137" dataDxfId="3249"/>
    <tableColumn id="13164" xr3:uid="{9293131E-99E9-1746-9A35-B3B7743A352C}" name="Colonne13138" dataDxfId="3248"/>
    <tableColumn id="13165" xr3:uid="{45E06016-E946-8B4E-AC22-BECEFD39B4E9}" name="Colonne13139" dataDxfId="3247"/>
    <tableColumn id="13166" xr3:uid="{D7F8A78A-4984-3449-85AB-B2E2765D4B6C}" name="Colonne13140" dataDxfId="3246"/>
    <tableColumn id="13167" xr3:uid="{FFA55703-C8E7-3444-97B4-510BB7D1ADCA}" name="Colonne13141" dataDxfId="3245"/>
    <tableColumn id="13168" xr3:uid="{BE00622E-BF5D-E24B-A3AC-E7E31FC3ED29}" name="Colonne13142" dataDxfId="3244"/>
    <tableColumn id="13169" xr3:uid="{9252AFBA-8780-F54E-9870-977A47FFE015}" name="Colonne13143" dataDxfId="3243"/>
    <tableColumn id="13170" xr3:uid="{B3FC3E1F-5CFC-4B4A-B8DF-BE120EFF0D50}" name="Colonne13144" dataDxfId="3242"/>
    <tableColumn id="13171" xr3:uid="{F9246ED7-2F01-3245-B542-7B3A0B6D400E}" name="Colonne13145" dataDxfId="3241"/>
    <tableColumn id="13172" xr3:uid="{B2355264-86B4-5E4A-9B83-69A44A919366}" name="Colonne13146" dataDxfId="3240"/>
    <tableColumn id="13173" xr3:uid="{0EE0BD0C-6FD3-F148-8E5F-DFE45165E806}" name="Colonne13147" dataDxfId="3239"/>
    <tableColumn id="13174" xr3:uid="{5D02F76B-E646-144F-98FE-EB1ACE94267D}" name="Colonne13148" dataDxfId="3238"/>
    <tableColumn id="13175" xr3:uid="{60A37253-BF99-4F4F-87C0-6540CBCB42D2}" name="Colonne13149" dataDxfId="3237"/>
    <tableColumn id="13176" xr3:uid="{AD2D903C-08A9-EF49-B034-B94764D8B135}" name="Colonne13150" dataDxfId="3236"/>
    <tableColumn id="13177" xr3:uid="{5341AC22-D8C7-CE4E-BC9D-C6A4354B2DC1}" name="Colonne13151" dataDxfId="3235"/>
    <tableColumn id="13178" xr3:uid="{ED21C5F6-5D8C-9846-B03F-97E5A81CC333}" name="Colonne13152" dataDxfId="3234"/>
    <tableColumn id="13179" xr3:uid="{2DCF8D91-635B-E34C-8FE3-522C9D8B3D58}" name="Colonne13153" dataDxfId="3233"/>
    <tableColumn id="13180" xr3:uid="{E6351ABF-3A0D-0642-9FE9-BB6ABF8B1395}" name="Colonne13154" dataDxfId="3232"/>
    <tableColumn id="13181" xr3:uid="{4A278556-FADB-4042-91EC-91B1E4CC913C}" name="Colonne13155" dataDxfId="3231"/>
    <tableColumn id="13182" xr3:uid="{5C7FC542-2A12-DB47-9336-F429226A8BD3}" name="Colonne13156" dataDxfId="3230"/>
    <tableColumn id="13183" xr3:uid="{2F53A67B-9646-B34D-8048-4DBFBE60A8E3}" name="Colonne13157" dataDxfId="3229"/>
    <tableColumn id="13184" xr3:uid="{58D00FE1-BD40-8041-8A16-9FA4D4612D2B}" name="Colonne13158" dataDxfId="3228"/>
    <tableColumn id="13185" xr3:uid="{7DC775E8-0588-634A-B3BD-5F00F7A43788}" name="Colonne13159" dataDxfId="3227"/>
    <tableColumn id="13186" xr3:uid="{9CC67871-F237-F545-A85E-A1B2EA75B550}" name="Colonne13160" dataDxfId="3226"/>
    <tableColumn id="13187" xr3:uid="{2CA9531F-3929-E344-9DDF-1FAE104F24E7}" name="Colonne13161" dataDxfId="3225"/>
    <tableColumn id="13188" xr3:uid="{906EE0C4-39E6-9047-A1F7-3EB1F252BF9D}" name="Colonne13162" dataDxfId="3224"/>
    <tableColumn id="13189" xr3:uid="{4E287ECE-5A84-AA45-831F-E484655A7234}" name="Colonne13163" dataDxfId="3223"/>
    <tableColumn id="13190" xr3:uid="{1DBD0F63-5344-214D-83C9-2F5FA0743610}" name="Colonne13164" dataDxfId="3222"/>
    <tableColumn id="13191" xr3:uid="{2B77AB97-A853-B542-802C-7D4492F2D9FC}" name="Colonne13165" dataDxfId="3221"/>
    <tableColumn id="13192" xr3:uid="{475E779D-D787-A741-98BE-6982328FF18A}" name="Colonne13166" dataDxfId="3220"/>
    <tableColumn id="13193" xr3:uid="{97A6D3C0-3C74-4545-A588-08BA840A3B29}" name="Colonne13167" dataDxfId="3219"/>
    <tableColumn id="13194" xr3:uid="{E46BF5BD-FEA4-1545-BA24-BF70989260F2}" name="Colonne13168" dataDxfId="3218"/>
    <tableColumn id="13195" xr3:uid="{99924518-697C-2347-AF97-6B6BC9194B9C}" name="Colonne13169" dataDxfId="3217"/>
    <tableColumn id="13196" xr3:uid="{0C0D5D04-056C-1E43-90C1-CCC082EB152A}" name="Colonne13170" dataDxfId="3216"/>
    <tableColumn id="13197" xr3:uid="{1F6055F7-04C9-764A-BABE-060E336949F5}" name="Colonne13171" dataDxfId="3215"/>
    <tableColumn id="13198" xr3:uid="{C2D4F79A-5B95-974C-9436-ABD154E4E9B5}" name="Colonne13172" dataDxfId="3214"/>
    <tableColumn id="13199" xr3:uid="{3C30AFDA-1FFA-3F4D-B07A-39BC889B72EB}" name="Colonne13173" dataDxfId="3213"/>
    <tableColumn id="13200" xr3:uid="{F6E25F2E-00DB-0C4D-AFEB-8A98C6C1BE82}" name="Colonne13174" dataDxfId="3212"/>
    <tableColumn id="13201" xr3:uid="{D77F3FC0-234F-174C-82C4-BD9B8D1B975C}" name="Colonne13175" dataDxfId="3211"/>
    <tableColumn id="13202" xr3:uid="{E7408121-11BC-8D4E-B232-030388FFF778}" name="Colonne13176" dataDxfId="3210"/>
    <tableColumn id="13203" xr3:uid="{BCC4D3FA-8C3B-6942-B37B-E8D73799D890}" name="Colonne13177" dataDxfId="3209"/>
    <tableColumn id="13204" xr3:uid="{5FFCAE1E-B51F-2544-B6D4-FA579A762F4F}" name="Colonne13178" dataDxfId="3208"/>
    <tableColumn id="13205" xr3:uid="{729744AA-0612-D146-92CB-98FFFB36AC4C}" name="Colonne13179" dataDxfId="3207"/>
    <tableColumn id="13206" xr3:uid="{601A210E-2D0A-604F-84EC-EAC83987A59E}" name="Colonne13180" dataDxfId="3206"/>
    <tableColumn id="13207" xr3:uid="{C8BADB69-0912-184A-8A99-25AB3DF5C46E}" name="Colonne13181" dataDxfId="3205"/>
    <tableColumn id="13208" xr3:uid="{3C6DF15F-CA42-2945-9AA7-87C793B27C08}" name="Colonne13182" dataDxfId="3204"/>
    <tableColumn id="13209" xr3:uid="{7BA51917-7B0F-6043-B098-D815166862A3}" name="Colonne13183" dataDxfId="3203"/>
    <tableColumn id="13210" xr3:uid="{CEED4630-9D43-814E-A435-CBC4DBA1317E}" name="Colonne13184" dataDxfId="3202"/>
    <tableColumn id="13211" xr3:uid="{77634520-6A77-F549-8398-725B3B476401}" name="Colonne13185" dataDxfId="3201"/>
    <tableColumn id="13212" xr3:uid="{656B92E1-75AB-FE41-B83A-5A3C391E19BD}" name="Colonne13186" dataDxfId="3200"/>
    <tableColumn id="13213" xr3:uid="{46D44376-419C-1C4F-99A3-2DEC7D902DC7}" name="Colonne13187" dataDxfId="3199"/>
    <tableColumn id="13214" xr3:uid="{2A82C92F-2DCA-3442-886D-1A24E7430501}" name="Colonne13188" dataDxfId="3198"/>
    <tableColumn id="13215" xr3:uid="{E88B2E67-0523-5A4C-98B0-89564E653318}" name="Colonne13189" dataDxfId="3197"/>
    <tableColumn id="13216" xr3:uid="{4235F670-AE1E-7C44-8AC2-727D7BACC72A}" name="Colonne13190" dataDxfId="3196"/>
    <tableColumn id="13217" xr3:uid="{B61F58D0-386D-3142-9196-5DBBADBCD143}" name="Colonne13191" dataDxfId="3195"/>
    <tableColumn id="13218" xr3:uid="{9D159ED2-D82E-A84C-9CFC-358061576619}" name="Colonne13192" dataDxfId="3194"/>
    <tableColumn id="13219" xr3:uid="{9881D926-4953-1240-94FE-A0B8DFCDC138}" name="Colonne13193" dataDxfId="3193"/>
    <tableColumn id="13220" xr3:uid="{EE4DF328-04C2-B341-9B23-0785FB952F6E}" name="Colonne13194" dataDxfId="3192"/>
    <tableColumn id="13221" xr3:uid="{913E443B-EB60-F14F-B453-4EAFACCC52D7}" name="Colonne13195" dataDxfId="3191"/>
    <tableColumn id="13222" xr3:uid="{89D4D3DB-18D9-3A44-BC7E-DC8888D85476}" name="Colonne13196" dataDxfId="3190"/>
    <tableColumn id="13223" xr3:uid="{3A689D55-65BD-9140-AD41-6B97A8751906}" name="Colonne13197" dataDxfId="3189"/>
    <tableColumn id="13224" xr3:uid="{326975FE-1B98-8444-BEC6-C56BF25029CB}" name="Colonne13198" dataDxfId="3188"/>
    <tableColumn id="13225" xr3:uid="{15E8E39D-0219-3848-B791-37DA0744942D}" name="Colonne13199" dataDxfId="3187"/>
    <tableColumn id="13226" xr3:uid="{696C6EC4-D325-3745-BF01-BA66420BE2E6}" name="Colonne13200" dataDxfId="3186"/>
    <tableColumn id="13227" xr3:uid="{DB59A838-1EB4-BB46-9C13-3C08E398F276}" name="Colonne13201" dataDxfId="3185"/>
    <tableColumn id="13228" xr3:uid="{37C3993E-F094-6448-B37E-78C054460214}" name="Colonne13202" dataDxfId="3184"/>
    <tableColumn id="13229" xr3:uid="{11BF1C6E-5E99-6240-8B27-DACC2B0F3EF9}" name="Colonne13203" dataDxfId="3183"/>
    <tableColumn id="13230" xr3:uid="{564CFF2D-F494-E04D-8C2E-FAD168F38A6A}" name="Colonne13204" dataDxfId="3182"/>
    <tableColumn id="13231" xr3:uid="{9052FF35-F736-6647-AF31-79A69C50542F}" name="Colonne13205" dataDxfId="3181"/>
    <tableColumn id="13232" xr3:uid="{7AA80EC0-E27F-CF43-B2B0-C25DEE5BE074}" name="Colonne13206" dataDxfId="3180"/>
    <tableColumn id="13233" xr3:uid="{88FE45DF-71E0-B645-B31F-A661A0A35386}" name="Colonne13207" dataDxfId="3179"/>
    <tableColumn id="13234" xr3:uid="{3FBEFCB3-B0C2-4640-AFD7-EEBC7D7F8452}" name="Colonne13208" dataDxfId="3178"/>
    <tableColumn id="13235" xr3:uid="{D3CC9256-3C83-7C4D-B901-D8D7CFB8F169}" name="Colonne13209" dataDxfId="3177"/>
    <tableColumn id="13236" xr3:uid="{781CACF0-1757-2943-B017-769032D6F0E6}" name="Colonne13210" dataDxfId="3176"/>
    <tableColumn id="13237" xr3:uid="{E90E55D8-AB82-4C44-A3F4-1171847700C6}" name="Colonne13211" dataDxfId="3175"/>
    <tableColumn id="13238" xr3:uid="{3C186ABB-319D-B74B-8C6A-2E547403408B}" name="Colonne13212" dataDxfId="3174"/>
    <tableColumn id="13239" xr3:uid="{28C3093B-120F-EB4B-9EEE-ED7BDBE30575}" name="Colonne13213" dataDxfId="3173"/>
    <tableColumn id="13240" xr3:uid="{263C83DA-FC15-6A4A-B51B-562561DEFB9A}" name="Colonne13214" dataDxfId="3172"/>
    <tableColumn id="13241" xr3:uid="{4978BFFE-68F2-8C46-829E-E9746A0DC4B7}" name="Colonne13215" dataDxfId="3171"/>
    <tableColumn id="13242" xr3:uid="{5CD2C9F9-8D2B-CC4B-9BF0-761B2542D309}" name="Colonne13216" dataDxfId="3170"/>
    <tableColumn id="13243" xr3:uid="{2661F38E-5D90-4D4F-A6CD-508E0DBA77A1}" name="Colonne13217" dataDxfId="3169"/>
    <tableColumn id="13244" xr3:uid="{C7A918A6-9467-5E4B-85D1-75208F736B7A}" name="Colonne13218" dataDxfId="3168"/>
    <tableColumn id="13245" xr3:uid="{8D335F56-C9CC-904D-A387-E15F4AA8F06B}" name="Colonne13219" dataDxfId="3167"/>
    <tableColumn id="13246" xr3:uid="{A2F1E205-37F0-544A-831B-FD0992D9E864}" name="Colonne13220" dataDxfId="3166"/>
    <tableColumn id="13247" xr3:uid="{4E265B9F-9156-6340-BA60-0560977749DA}" name="Colonne13221" dataDxfId="3165"/>
    <tableColumn id="13248" xr3:uid="{84518A93-760B-3842-AC43-3290BDA2C093}" name="Colonne13222" dataDxfId="3164"/>
    <tableColumn id="13249" xr3:uid="{9DCD2E46-6E47-7942-AC0E-536ED3D82A3C}" name="Colonne13223" dataDxfId="3163"/>
    <tableColumn id="13250" xr3:uid="{D2C83038-8DBC-184D-850A-CAC12FEF3C71}" name="Colonne13224" dataDxfId="3162"/>
    <tableColumn id="13251" xr3:uid="{34A72DCD-0FEA-3E48-ADCB-A85411A79533}" name="Colonne13225" dataDxfId="3161"/>
    <tableColumn id="13252" xr3:uid="{91BA697F-D630-2A4B-9C7A-AD975470B05D}" name="Colonne13226" dataDxfId="3160"/>
    <tableColumn id="13253" xr3:uid="{46F472BB-07B5-174D-9C76-06A52FD28133}" name="Colonne13227" dataDxfId="3159"/>
    <tableColumn id="13254" xr3:uid="{2F37DFE9-79BD-2043-AD7F-7A2611A19447}" name="Colonne13228" dataDxfId="3158"/>
    <tableColumn id="13255" xr3:uid="{27AE5BA0-7EC0-1847-820F-FA3CF8FFD607}" name="Colonne13229" dataDxfId="3157"/>
    <tableColumn id="13256" xr3:uid="{43158E54-D60A-EB42-A806-9C8D98D2F181}" name="Colonne13230" dataDxfId="3156"/>
    <tableColumn id="13257" xr3:uid="{F74E5889-5588-5F47-8FC6-7E8979C31A58}" name="Colonne13231" dataDxfId="3155"/>
    <tableColumn id="13258" xr3:uid="{8FA48EED-FCD4-4E49-80C0-C099CE0CF433}" name="Colonne13232" dataDxfId="3154"/>
    <tableColumn id="13259" xr3:uid="{69F95F20-9EE0-DE43-9D67-232F32007BA6}" name="Colonne13233" dataDxfId="3153"/>
    <tableColumn id="13260" xr3:uid="{73F20FA2-5680-CA44-A635-6190B90FA9B2}" name="Colonne13234" dataDxfId="3152"/>
    <tableColumn id="13261" xr3:uid="{1B8830DA-3079-074E-BBA9-A377652791C0}" name="Colonne13235" dataDxfId="3151"/>
    <tableColumn id="13262" xr3:uid="{6C2449BB-3AD8-054D-AF90-F283921A09C3}" name="Colonne13236" dataDxfId="3150"/>
    <tableColumn id="13263" xr3:uid="{C7D6223E-65EC-A341-91C9-5C066D1D3377}" name="Colonne13237" dataDxfId="3149"/>
    <tableColumn id="13264" xr3:uid="{BF372A0F-E773-4A40-9F24-93C3C58F0569}" name="Colonne13238" dataDxfId="3148"/>
    <tableColumn id="13265" xr3:uid="{CEEAD640-9BA7-8346-B4A0-AC05413A88F0}" name="Colonne13239" dataDxfId="3147"/>
    <tableColumn id="13266" xr3:uid="{CA03A715-D1B0-FF4A-9824-F49D6A9AB826}" name="Colonne13240" dataDxfId="3146"/>
    <tableColumn id="13267" xr3:uid="{A9BBFC5C-FD94-D94E-A94B-4A3283D4BAAD}" name="Colonne13241" dataDxfId="3145"/>
    <tableColumn id="13268" xr3:uid="{8A1314D6-CE8D-EE4B-A9B3-D422CE7138B6}" name="Colonne13242" dataDxfId="3144"/>
    <tableColumn id="13269" xr3:uid="{2DFA127F-0A78-BC47-A3BE-5F0EA21AC10D}" name="Colonne13243" dataDxfId="3143"/>
    <tableColumn id="13270" xr3:uid="{B8F3B1CB-998C-A347-A4BF-5D6833C076E0}" name="Colonne13244" dataDxfId="3142"/>
    <tableColumn id="13271" xr3:uid="{D1ECCEBD-92ED-1E4D-9887-E26E911C4FE3}" name="Colonne13245" dataDxfId="3141"/>
    <tableColumn id="13272" xr3:uid="{0104FE8A-7207-7742-A590-1C1F88E3B8EE}" name="Colonne13246" dataDxfId="3140"/>
    <tableColumn id="13273" xr3:uid="{E2F1A2E7-2A37-DF45-B2B6-5C5A0B1D099E}" name="Colonne13247" dataDxfId="3139"/>
    <tableColumn id="13274" xr3:uid="{FF8EA7F5-8077-3148-A03A-DC5DBADDAD17}" name="Colonne13248" dataDxfId="3138"/>
    <tableColumn id="13275" xr3:uid="{40567532-19E7-C245-869A-72A311E1A587}" name="Colonne13249" dataDxfId="3137"/>
    <tableColumn id="13276" xr3:uid="{30C96AC0-3115-DE4C-A1A7-52CF7DD6AFDF}" name="Colonne13250" dataDxfId="3136"/>
    <tableColumn id="13277" xr3:uid="{5A7D5D6B-2E09-5B49-8B42-13899A88BB20}" name="Colonne13251" dataDxfId="3135"/>
    <tableColumn id="13278" xr3:uid="{25DDB02B-D813-CF4A-9CE6-BA201B7CEAC2}" name="Colonne13252" dataDxfId="3134"/>
    <tableColumn id="13279" xr3:uid="{6EB9E4C7-AB75-6148-8797-00A421F82EC4}" name="Colonne13253" dataDxfId="3133"/>
    <tableColumn id="13280" xr3:uid="{503F14AA-2646-8F4B-B43A-A2BB7CD9EA4E}" name="Colonne13254" dataDxfId="3132"/>
    <tableColumn id="13281" xr3:uid="{83E8A924-ECAE-5F4A-A960-35F061881435}" name="Colonne13255" dataDxfId="3131"/>
    <tableColumn id="13282" xr3:uid="{CDB33113-29A4-6946-85F6-B8C7ABCBB4C2}" name="Colonne13256" dataDxfId="3130"/>
    <tableColumn id="13283" xr3:uid="{137F3180-F4D5-6F43-AB23-F6B1D479BFAC}" name="Colonne13257" dataDxfId="3129"/>
    <tableColumn id="13284" xr3:uid="{9DBBF23E-063F-894C-B9A9-61C91F02DC3D}" name="Colonne13258" dataDxfId="3128"/>
    <tableColumn id="13285" xr3:uid="{56369C81-F1E8-EF41-BEBF-06007CC7D7B8}" name="Colonne13259" dataDxfId="3127"/>
    <tableColumn id="13286" xr3:uid="{8121D92C-AB09-0941-9EA0-39CD5D9D8324}" name="Colonne13260" dataDxfId="3126"/>
    <tableColumn id="13287" xr3:uid="{2A438E9C-5878-654F-AFF0-8E614FBD27DE}" name="Colonne13261" dataDxfId="3125"/>
    <tableColumn id="13288" xr3:uid="{986C7D41-C15D-FA44-B22A-14784D90EBAA}" name="Colonne13262" dataDxfId="3124"/>
    <tableColumn id="13289" xr3:uid="{E508ACF4-1411-7047-A10C-5705EBBA8840}" name="Colonne13263" dataDxfId="3123"/>
    <tableColumn id="13290" xr3:uid="{FA704929-30EF-C44C-A0A5-E4C467AAC5A4}" name="Colonne13264" dataDxfId="3122"/>
    <tableColumn id="13291" xr3:uid="{8E6DA43B-B64D-F74B-8873-6315C627AF7A}" name="Colonne13265" dataDxfId="3121"/>
    <tableColumn id="13292" xr3:uid="{36F8A3C7-7823-8C4A-9A0C-4BE81FD6D7F9}" name="Colonne13266" dataDxfId="3120"/>
    <tableColumn id="13293" xr3:uid="{97270DD8-F11B-7544-AD2B-9F39A7884AFC}" name="Colonne13267" dataDxfId="3119"/>
    <tableColumn id="13294" xr3:uid="{FA571B5A-86CF-F340-9C56-4E2FBC4CFE6E}" name="Colonne13268" dataDxfId="3118"/>
    <tableColumn id="13295" xr3:uid="{4CBC16CA-0805-6B42-84E2-29F43518C574}" name="Colonne13269" dataDxfId="3117"/>
    <tableColumn id="13296" xr3:uid="{30CA41F4-B51B-BB45-96CB-8025499C98EA}" name="Colonne13270" dataDxfId="3116"/>
    <tableColumn id="13297" xr3:uid="{F6240302-E275-3B42-BEF7-69C5EB74429E}" name="Colonne13271" dataDxfId="3115"/>
    <tableColumn id="13298" xr3:uid="{930E0A8F-68D2-314B-A694-1ABC7CDA6D3F}" name="Colonne13272" dataDxfId="3114"/>
    <tableColumn id="13299" xr3:uid="{1AE70EAB-6BD3-4C41-8676-21B2E537738F}" name="Colonne13273" dataDxfId="3113"/>
    <tableColumn id="13300" xr3:uid="{9016C550-E473-A842-93AE-456BBD70CFB6}" name="Colonne13274" dataDxfId="3112"/>
    <tableColumn id="13301" xr3:uid="{58796B04-58FA-DB46-BC94-9332577EF6AC}" name="Colonne13275" dataDxfId="3111"/>
    <tableColumn id="13302" xr3:uid="{A57E2269-3C36-B840-9AD9-B0932B1F133C}" name="Colonne13276" dataDxfId="3110"/>
    <tableColumn id="13303" xr3:uid="{9454B268-CCE1-8D42-B264-D1900833850B}" name="Colonne13277" dataDxfId="3109"/>
    <tableColumn id="13304" xr3:uid="{C90399AB-4058-5F4B-B0B8-C7CE60BB8BFE}" name="Colonne13278" dataDxfId="3108"/>
    <tableColumn id="13305" xr3:uid="{87A8FF20-5B8C-A245-B283-4B81DBBA0927}" name="Colonne13279" dataDxfId="3107"/>
    <tableColumn id="13306" xr3:uid="{78AD1193-DD02-AE49-B656-105E22B718C8}" name="Colonne13280" dataDxfId="3106"/>
    <tableColumn id="13307" xr3:uid="{EDE6F785-5072-D942-BE24-420525AC6D95}" name="Colonne13281" dataDxfId="3105"/>
    <tableColumn id="13308" xr3:uid="{5AAAAB5F-FD31-124E-9E5F-ED23FBF9A31C}" name="Colonne13282" dataDxfId="3104"/>
    <tableColumn id="13309" xr3:uid="{17182EE2-DCB9-B847-8096-2BC3C8AD8808}" name="Colonne13283" dataDxfId="3103"/>
    <tableColumn id="13310" xr3:uid="{B1F17321-EB34-0446-9919-62BDFE472C5B}" name="Colonne13284" dataDxfId="3102"/>
    <tableColumn id="13311" xr3:uid="{92D6DEB1-AF63-074A-B2B5-5E8280991B52}" name="Colonne13285" dataDxfId="3101"/>
    <tableColumn id="13312" xr3:uid="{276A153C-A44F-5D4C-8377-DCEAC6FAF5F3}" name="Colonne13286" dataDxfId="3100"/>
    <tableColumn id="13313" xr3:uid="{DD3F564C-525D-1F43-BFBA-C61434D700B5}" name="Colonne13287" dataDxfId="3099"/>
    <tableColumn id="13314" xr3:uid="{539054E2-7530-404C-883A-64B0F7E1D055}" name="Colonne13288" dataDxfId="3098"/>
    <tableColumn id="13315" xr3:uid="{7D4C9DC4-7CFC-404E-A423-A4C688DCF7CA}" name="Colonne13289" dataDxfId="3097"/>
    <tableColumn id="13316" xr3:uid="{9D0DFB75-6270-544E-8A32-EFA3C21D9520}" name="Colonne13290" dataDxfId="3096"/>
    <tableColumn id="13317" xr3:uid="{C16A7841-5595-7C4F-A27A-90772C80CEB7}" name="Colonne13291" dataDxfId="3095"/>
    <tableColumn id="13318" xr3:uid="{6D98427B-3AE8-8B4C-8AEE-F4F5A8E5315B}" name="Colonne13292" dataDxfId="3094"/>
    <tableColumn id="13319" xr3:uid="{8CE5D0C6-44C2-B543-B3D4-EF53E424F4B0}" name="Colonne13293" dataDxfId="3093"/>
    <tableColumn id="13320" xr3:uid="{C5C9459B-838C-4443-B021-58C5D8854360}" name="Colonne13294" dataDxfId="3092"/>
    <tableColumn id="13321" xr3:uid="{D6AF3B94-9913-C446-A76D-E6B427DE815E}" name="Colonne13295" dataDxfId="3091"/>
    <tableColumn id="13322" xr3:uid="{52DEFFFD-B23A-7C46-975E-0DA61CC53834}" name="Colonne13296" dataDxfId="3090"/>
    <tableColumn id="13323" xr3:uid="{899DF198-6307-4444-8DAB-46F4A5056199}" name="Colonne13297" dataDxfId="3089"/>
    <tableColumn id="13324" xr3:uid="{A9CFE7C3-9214-F940-A2FE-A19D36A2EFBD}" name="Colonne13298" dataDxfId="3088"/>
    <tableColumn id="13325" xr3:uid="{C45A1E04-99AF-6840-96E3-A1F320915750}" name="Colonne13299" dataDxfId="3087"/>
    <tableColumn id="13326" xr3:uid="{7FFD1337-F75D-6847-A258-C6A57BD926C6}" name="Colonne13300" dataDxfId="3086"/>
    <tableColumn id="13327" xr3:uid="{3D2B3E8C-C170-A84D-9920-4BD589B023E3}" name="Colonne13301" dataDxfId="3085"/>
    <tableColumn id="13328" xr3:uid="{1823B519-854A-654E-8D07-8386CB661462}" name="Colonne13302" dataDxfId="3084"/>
    <tableColumn id="13329" xr3:uid="{F5F9C118-F75E-6C4F-98E8-C9DDB1D45B4F}" name="Colonne13303" dataDxfId="3083"/>
    <tableColumn id="13330" xr3:uid="{9C87770D-BE01-5C49-BAD6-8E2B00B819AE}" name="Colonne13304" dataDxfId="3082"/>
    <tableColumn id="13331" xr3:uid="{65A788BD-1728-264A-85F7-64A2A85CA67A}" name="Colonne13305" dataDxfId="3081"/>
    <tableColumn id="13332" xr3:uid="{766A635C-44F2-0947-A8A5-954EE7E241E8}" name="Colonne13306" dataDxfId="3080"/>
    <tableColumn id="13333" xr3:uid="{7A00FB37-C729-E644-A785-A15037A7D714}" name="Colonne13307" dataDxfId="3079"/>
    <tableColumn id="13334" xr3:uid="{624C5A02-8C58-E34E-AAB5-CC524E00D168}" name="Colonne13308" dataDxfId="3078"/>
    <tableColumn id="13335" xr3:uid="{F6F45D6C-70D8-AB46-B03A-39EF7B6A9955}" name="Colonne13309" dataDxfId="3077"/>
    <tableColumn id="13336" xr3:uid="{0E57FFC3-24DB-4E46-BC71-A2D9C144A15F}" name="Colonne13310" dataDxfId="3076"/>
    <tableColumn id="13337" xr3:uid="{36BBA07B-5E42-1449-95F2-A4027A89B300}" name="Colonne13311" dataDxfId="3075"/>
    <tableColumn id="13338" xr3:uid="{DDB884AD-86A8-C744-9E67-4DF2FB4D0B88}" name="Colonne13312" dataDxfId="3074"/>
    <tableColumn id="13339" xr3:uid="{80BFDE5A-C4FA-CE45-8969-3291F4071A35}" name="Colonne13313" dataDxfId="3073"/>
    <tableColumn id="13340" xr3:uid="{7907990D-1FC3-B346-950C-689E34C54FCD}" name="Colonne13314" dataDxfId="3072"/>
    <tableColumn id="13341" xr3:uid="{C1142338-BD66-2549-888D-6B7A9EDA24AB}" name="Colonne13315" dataDxfId="3071"/>
    <tableColumn id="13342" xr3:uid="{9BDC890F-79E8-5C4C-8A13-DA32E57B7F89}" name="Colonne13316" dataDxfId="3070"/>
    <tableColumn id="13343" xr3:uid="{67EB93CE-2418-E046-80F0-47265A4FAE83}" name="Colonne13317" dataDxfId="3069"/>
    <tableColumn id="13344" xr3:uid="{0634C9BE-E1C0-7147-98C4-43CD6CB0F7F6}" name="Colonne13318" dataDxfId="3068"/>
    <tableColumn id="13345" xr3:uid="{D60A8C95-0D4B-6D4A-9464-713D991C1816}" name="Colonne13319" dataDxfId="3067"/>
    <tableColumn id="13346" xr3:uid="{3F52E7C4-8FD1-C44B-9CBD-DC4BB0D236BB}" name="Colonne13320" dataDxfId="3066"/>
    <tableColumn id="13347" xr3:uid="{DB1B4E77-F1AE-6E46-979D-66CF9ADC41D5}" name="Colonne13321" dataDxfId="3065"/>
    <tableColumn id="13348" xr3:uid="{00B5116A-9333-A64F-AD5E-BCF417A05614}" name="Colonne13322" dataDxfId="3064"/>
    <tableColumn id="13349" xr3:uid="{DDF7315C-2BA8-524D-A34B-BFECCE6CC82D}" name="Colonne13323" dataDxfId="3063"/>
    <tableColumn id="13350" xr3:uid="{9CDA22AB-3608-1E42-B15D-04F3CC168139}" name="Colonne13324" dataDxfId="3062"/>
    <tableColumn id="13351" xr3:uid="{26052BBB-4CD2-134F-906C-3E6E168DB413}" name="Colonne13325" dataDxfId="3061"/>
    <tableColumn id="13352" xr3:uid="{36CE83B0-2C9F-2642-B571-7E7581166B43}" name="Colonne13326" dataDxfId="3060"/>
    <tableColumn id="13353" xr3:uid="{56FAB3FC-A8BB-864A-A073-38423F497FD7}" name="Colonne13327" dataDxfId="3059"/>
    <tableColumn id="13354" xr3:uid="{C3CFB1B4-529A-0F44-AC71-8AB6173E3832}" name="Colonne13328" dataDxfId="3058"/>
    <tableColumn id="13355" xr3:uid="{399145FF-1CFD-DE46-9370-0F44E8B38B7C}" name="Colonne13329" dataDxfId="3057"/>
    <tableColumn id="13356" xr3:uid="{75099B19-2376-5E43-985F-4C6AF30BC821}" name="Colonne13330" dataDxfId="3056"/>
    <tableColumn id="13357" xr3:uid="{82C8DB5A-F8D0-D942-8657-E0EC2ABEA50B}" name="Colonne13331" dataDxfId="3055"/>
    <tableColumn id="13358" xr3:uid="{0CBC6733-C65D-9749-8577-53A76BDED594}" name="Colonne13332" dataDxfId="3054"/>
    <tableColumn id="13359" xr3:uid="{D1424D41-9D46-DB4D-ACE4-A39FE524389C}" name="Colonne13333" dataDxfId="3053"/>
    <tableColumn id="13360" xr3:uid="{BE1ED449-AE9D-AD48-8FF1-74A06D764B7A}" name="Colonne13334" dataDxfId="3052"/>
    <tableColumn id="13361" xr3:uid="{2802B93A-9135-9E4E-9B8B-58231CC08C07}" name="Colonne13335" dataDxfId="3051"/>
    <tableColumn id="13362" xr3:uid="{22854798-0145-B144-8CE9-E215CE93D8E1}" name="Colonne13336" dataDxfId="3050"/>
    <tableColumn id="13363" xr3:uid="{50DEEED1-468E-5544-BC6E-743F6746549B}" name="Colonne13337" dataDxfId="3049"/>
    <tableColumn id="13364" xr3:uid="{D0A5DA2D-6EBB-AF4A-B4DD-5DD3BF1F6FBC}" name="Colonne13338" dataDxfId="3048"/>
    <tableColumn id="13365" xr3:uid="{5BD466A9-8552-C24D-B503-DDA8E62273B4}" name="Colonne13339" dataDxfId="3047"/>
    <tableColumn id="13366" xr3:uid="{3E7B0564-950B-9746-88BA-C3A758640133}" name="Colonne13340" dataDxfId="3046"/>
    <tableColumn id="13367" xr3:uid="{E65270C6-A002-A146-9852-6B90EF81194B}" name="Colonne13341" dataDxfId="3045"/>
    <tableColumn id="13368" xr3:uid="{D38F003D-09DC-F347-9C6F-93B4D2D0C618}" name="Colonne13342" dataDxfId="3044"/>
    <tableColumn id="13369" xr3:uid="{727F72C0-5E46-FF49-A1F8-544DAEDE2E73}" name="Colonne13343" dataDxfId="3043"/>
    <tableColumn id="13370" xr3:uid="{5872A805-09C2-6C45-BFC6-C4B9020157D3}" name="Colonne13344" dataDxfId="3042"/>
    <tableColumn id="13371" xr3:uid="{4D458744-0322-6946-AFFA-44ACAA560CF0}" name="Colonne13345" dataDxfId="3041"/>
    <tableColumn id="13372" xr3:uid="{D5BE57FD-FAF1-7C4D-A302-F9AE026F5CC9}" name="Colonne13346" dataDxfId="3040"/>
    <tableColumn id="13373" xr3:uid="{00DF58C9-DEBF-6A4F-90F4-7F9208BBFDBD}" name="Colonne13347" dataDxfId="3039"/>
    <tableColumn id="13374" xr3:uid="{DD7E058B-74A4-D54A-9B60-B32AE3C73803}" name="Colonne13348" dataDxfId="3038"/>
    <tableColumn id="13375" xr3:uid="{6C29EADC-85BA-8940-9C79-A9F5A49F7C1F}" name="Colonne13349" dataDxfId="3037"/>
    <tableColumn id="13376" xr3:uid="{2A06C0DA-20D6-CE47-AAB9-7F38A072AEDE}" name="Colonne13350" dataDxfId="3036"/>
    <tableColumn id="13377" xr3:uid="{AD585F24-A036-FE4E-8B71-E9B20EE00815}" name="Colonne13351" dataDxfId="3035"/>
    <tableColumn id="13378" xr3:uid="{10BEEE08-3A77-0848-B796-2A428BF05202}" name="Colonne13352" dataDxfId="3034"/>
    <tableColumn id="13379" xr3:uid="{95C8DA54-6C82-CA4E-831D-85E3DF03B635}" name="Colonne13353" dataDxfId="3033"/>
    <tableColumn id="13380" xr3:uid="{05B77793-2091-154C-8801-FEC743F1E8FA}" name="Colonne13354" dataDxfId="3032"/>
    <tableColumn id="13381" xr3:uid="{64C9CC31-3A85-6E42-BB05-42FDC4F4E704}" name="Colonne13355" dataDxfId="3031"/>
    <tableColumn id="13382" xr3:uid="{E5436B19-6DB9-D44D-80C9-41954B0858C9}" name="Colonne13356" dataDxfId="3030"/>
    <tableColumn id="13383" xr3:uid="{5E0402BD-C91E-304E-8A4A-EBDBAF67C8AA}" name="Colonne13357" dataDxfId="3029"/>
    <tableColumn id="13384" xr3:uid="{82115A6B-ACBB-634F-BFD8-6CDE9BA7EA6B}" name="Colonne13358" dataDxfId="3028"/>
    <tableColumn id="13385" xr3:uid="{07C75BA6-38BB-7340-AC83-71FECA4ACAD9}" name="Colonne13359" dataDxfId="3027"/>
    <tableColumn id="13386" xr3:uid="{B34EA0A5-6821-654B-B9EE-27F7CB43AC28}" name="Colonne13360" dataDxfId="3026"/>
    <tableColumn id="13387" xr3:uid="{94F88CF8-66EF-AE45-8986-77BA7C2931E1}" name="Colonne13361" dataDxfId="3025"/>
    <tableColumn id="13388" xr3:uid="{4529DF6A-F902-8E48-8ADD-62F396D22BAE}" name="Colonne13362" dataDxfId="3024"/>
    <tableColumn id="13389" xr3:uid="{18617694-B79B-7145-846A-864B1DE6CC85}" name="Colonne13363" dataDxfId="3023"/>
    <tableColumn id="13390" xr3:uid="{B4E75722-FD2B-FD49-ACC7-EF1535EF5776}" name="Colonne13364" dataDxfId="3022"/>
    <tableColumn id="13391" xr3:uid="{0369E792-B3E7-EB42-8DE1-8BD9E7D0A20C}" name="Colonne13365" dataDxfId="3021"/>
    <tableColumn id="13392" xr3:uid="{28C16183-CAEC-134A-A18C-6B1AC9128C8D}" name="Colonne13366" dataDxfId="3020"/>
    <tableColumn id="13393" xr3:uid="{DAA3B006-062F-1A40-B34E-305262C23402}" name="Colonne13367" dataDxfId="3019"/>
    <tableColumn id="13394" xr3:uid="{6CE2C704-960E-1449-91BA-307149B38AB4}" name="Colonne13368" dataDxfId="3018"/>
    <tableColumn id="13395" xr3:uid="{A79A087B-5FA7-484D-8C98-6C31BAF15DD1}" name="Colonne13369" dataDxfId="3017"/>
    <tableColumn id="13396" xr3:uid="{232CF755-74E2-0F49-B648-F1A21EBBDD3F}" name="Colonne13370" dataDxfId="3016"/>
    <tableColumn id="13397" xr3:uid="{5D3F8788-71FA-894E-8D8E-6876818DCB19}" name="Colonne13371" dataDxfId="3015"/>
    <tableColumn id="13398" xr3:uid="{4EB32C8D-8940-C04E-A1D2-D9B6C474A0D8}" name="Colonne13372" dataDxfId="3014"/>
    <tableColumn id="13399" xr3:uid="{7B017436-C343-8B4D-B0BE-664DD482EBC7}" name="Colonne13373" dataDxfId="3013"/>
    <tableColumn id="13400" xr3:uid="{82CF5DD1-481B-AB40-9D9D-0C7DBAB6AAEF}" name="Colonne13374" dataDxfId="3012"/>
    <tableColumn id="13401" xr3:uid="{BEDD8746-90DC-FC4B-A22C-B485377CD083}" name="Colonne13375" dataDxfId="3011"/>
    <tableColumn id="13402" xr3:uid="{72C9E458-BB62-4240-9B75-FDE35A6E4201}" name="Colonne13376" dataDxfId="3010"/>
    <tableColumn id="13403" xr3:uid="{D06CA281-6693-7245-90D0-28EBDB26ECBA}" name="Colonne13377" dataDxfId="3009"/>
    <tableColumn id="13404" xr3:uid="{EB17D182-3831-AD4B-8322-FA6FE88531C8}" name="Colonne13378" dataDxfId="3008"/>
    <tableColumn id="13405" xr3:uid="{D03538CB-7B4F-CA4E-BD0E-7D528825CEE3}" name="Colonne13379" dataDxfId="3007"/>
    <tableColumn id="13406" xr3:uid="{6AB9B250-963C-FD4C-81DC-021F879F4372}" name="Colonne13380" dataDxfId="3006"/>
    <tableColumn id="13407" xr3:uid="{D12EBB71-8051-6747-816A-7A3C68ADB07B}" name="Colonne13381" dataDxfId="3005"/>
    <tableColumn id="13408" xr3:uid="{EF800D53-FCA7-5649-8806-03E07EFA4840}" name="Colonne13382" dataDxfId="3004"/>
    <tableColumn id="13409" xr3:uid="{F2447499-2303-994E-AB44-5A2A8BF8888D}" name="Colonne13383" dataDxfId="3003"/>
    <tableColumn id="13410" xr3:uid="{148B39BB-F8DB-A044-922C-41943AE1C1B9}" name="Colonne13384" dataDxfId="3002"/>
    <tableColumn id="13411" xr3:uid="{19E1B9AE-0896-5646-9066-D1B90500C3C8}" name="Colonne13385" dataDxfId="3001"/>
    <tableColumn id="13412" xr3:uid="{73F09B27-EA84-C04B-BCEF-FA69E7857B46}" name="Colonne13386" dataDxfId="3000"/>
    <tableColumn id="13413" xr3:uid="{0833D685-8002-134A-9B5B-6CB1222861E8}" name="Colonne13387" dataDxfId="2999"/>
    <tableColumn id="13414" xr3:uid="{030C8B82-3362-9C4B-BCB8-C2574FF5A963}" name="Colonne13388" dataDxfId="2998"/>
    <tableColumn id="13415" xr3:uid="{763C4CC5-03F8-BD42-A648-0C9AB7CBFE14}" name="Colonne13389" dataDxfId="2997"/>
    <tableColumn id="13416" xr3:uid="{B273FEDB-6B30-244D-8B75-0DFB1F0622DA}" name="Colonne13390" dataDxfId="2996"/>
    <tableColumn id="13417" xr3:uid="{6B56C992-DA32-3A40-B106-154FA7F743DE}" name="Colonne13391" dataDxfId="2995"/>
    <tableColumn id="13418" xr3:uid="{B0F67E50-EC08-F149-B5EA-1E16E7D61D5A}" name="Colonne13392" dataDxfId="2994"/>
    <tableColumn id="13419" xr3:uid="{41CB605C-EE8C-EB46-8D9E-9656DD23909C}" name="Colonne13393" dataDxfId="2993"/>
    <tableColumn id="13420" xr3:uid="{571FD295-46A7-E34E-B982-C1F4AB24B4E9}" name="Colonne13394" dataDxfId="2992"/>
    <tableColumn id="13421" xr3:uid="{648955CE-4B7B-2F4D-944C-8E0CB3E6E8C9}" name="Colonne13395" dataDxfId="2991"/>
    <tableColumn id="13422" xr3:uid="{6C1DC2C9-23C1-D64F-B70F-91B2B4278885}" name="Colonne13396" dataDxfId="2990"/>
    <tableColumn id="13423" xr3:uid="{016437F0-A585-964D-AE99-51004B6CED14}" name="Colonne13397" dataDxfId="2989"/>
    <tableColumn id="13424" xr3:uid="{82E03732-FBE8-4E47-AB63-655ED264979F}" name="Colonne13398" dataDxfId="2988"/>
    <tableColumn id="13425" xr3:uid="{7CDEF946-7E43-5749-9CCA-53A60CBC3E5B}" name="Colonne13399" dataDxfId="2987"/>
    <tableColumn id="13426" xr3:uid="{B4672CD1-2DB4-6E40-BD31-DACE38E41404}" name="Colonne13400" dataDxfId="2986"/>
    <tableColumn id="13427" xr3:uid="{F5EBE779-D36E-AF41-A9A5-095622C92002}" name="Colonne13401" dataDxfId="2985"/>
    <tableColumn id="13428" xr3:uid="{034043BE-CE42-CD4C-A102-A3DE8059091F}" name="Colonne13402" dataDxfId="2984"/>
    <tableColumn id="13429" xr3:uid="{BFA573F3-F652-554A-B452-A3353A0D19C2}" name="Colonne13403" dataDxfId="2983"/>
    <tableColumn id="13430" xr3:uid="{DD3A6190-F40B-274A-9674-5F02EE18E73E}" name="Colonne13404" dataDxfId="2982"/>
    <tableColumn id="13431" xr3:uid="{CB30C260-C945-D74B-A665-001F43E4C56A}" name="Colonne13405" dataDxfId="2981"/>
    <tableColumn id="13432" xr3:uid="{B077BC39-7E03-C149-A514-071FEB5F2778}" name="Colonne13406" dataDxfId="2980"/>
    <tableColumn id="13433" xr3:uid="{C3FAF920-2A93-EC4B-9F4C-C1F86016F790}" name="Colonne13407" dataDxfId="2979"/>
    <tableColumn id="13434" xr3:uid="{3365E833-D81D-664F-89FE-9A003DE41D2F}" name="Colonne13408" dataDxfId="2978"/>
    <tableColumn id="13435" xr3:uid="{6A7522CA-04DB-7640-8DDA-78C56481D9F9}" name="Colonne13409" dataDxfId="2977"/>
    <tableColumn id="13436" xr3:uid="{7DBA2544-1016-274B-8C05-AF6B67C48E0F}" name="Colonne13410" dataDxfId="2976"/>
    <tableColumn id="13437" xr3:uid="{4E2DE69E-D2B1-1942-A20B-A60FBA706E33}" name="Colonne13411" dataDxfId="2975"/>
    <tableColumn id="13438" xr3:uid="{4E6E023D-3AD1-594A-88CB-1C054D51FFEB}" name="Colonne13412" dataDxfId="2974"/>
    <tableColumn id="13439" xr3:uid="{F9501907-6D7A-D740-93AB-346213E93A96}" name="Colonne13413" dataDxfId="2973"/>
    <tableColumn id="13440" xr3:uid="{B7A6463A-5315-9743-BF32-2FA689EECB4A}" name="Colonne13414" dataDxfId="2972"/>
    <tableColumn id="13441" xr3:uid="{39C4C3FC-C985-6549-82D7-30F015614CB8}" name="Colonne13415" dataDxfId="2971"/>
    <tableColumn id="13442" xr3:uid="{26773E38-3B5F-E442-829B-9BFCDD8C1FE2}" name="Colonne13416" dataDxfId="2970"/>
    <tableColumn id="13443" xr3:uid="{F28BB7E8-1D84-1E48-B251-45919F87D54B}" name="Colonne13417" dataDxfId="2969"/>
    <tableColumn id="13444" xr3:uid="{515366A1-389C-2043-970C-E231765872E5}" name="Colonne13418" dataDxfId="2968"/>
    <tableColumn id="13445" xr3:uid="{8C872C25-BE86-904C-9DEA-02230B55607F}" name="Colonne13419" dataDxfId="2967"/>
    <tableColumn id="13446" xr3:uid="{1F900C41-2E79-1849-A5D9-C5873A7E009C}" name="Colonne13420" dataDxfId="2966"/>
    <tableColumn id="13447" xr3:uid="{0511976F-9AE2-0947-BAEA-EAB4B7A1617C}" name="Colonne13421" dataDxfId="2965"/>
    <tableColumn id="13448" xr3:uid="{28A2E5FB-AE1A-3C40-B74C-1BA786216DE9}" name="Colonne13422" dataDxfId="2964"/>
    <tableColumn id="13449" xr3:uid="{949F42AD-F826-CF49-B084-7D40EEEED59E}" name="Colonne13423" dataDxfId="2963"/>
    <tableColumn id="13450" xr3:uid="{D9F3254F-15FF-7049-8DB4-EB6AFC4E022C}" name="Colonne13424" dataDxfId="2962"/>
    <tableColumn id="13451" xr3:uid="{ECADB842-973C-6149-9A88-24D326BCFEF8}" name="Colonne13425" dataDxfId="2961"/>
    <tableColumn id="13452" xr3:uid="{F48C1BF4-4BF1-7141-AD0B-753EB30ADC46}" name="Colonne13426" dataDxfId="2960"/>
    <tableColumn id="13453" xr3:uid="{37CC3F5D-C2C8-844E-A9FB-C0D319F080EE}" name="Colonne13427" dataDxfId="2959"/>
    <tableColumn id="13454" xr3:uid="{417A274D-F318-F74A-BA5F-772F169435A9}" name="Colonne13428" dataDxfId="2958"/>
    <tableColumn id="13455" xr3:uid="{A3D481AB-D25B-7142-A593-0631894EE1BB}" name="Colonne13429" dataDxfId="2957"/>
    <tableColumn id="13456" xr3:uid="{95544346-40E8-1D46-8E68-33285592D055}" name="Colonne13430" dataDxfId="2956"/>
    <tableColumn id="13457" xr3:uid="{3893DF28-6ED4-FF4C-9813-C72B4EE7D05D}" name="Colonne13431" dataDxfId="2955"/>
    <tableColumn id="13458" xr3:uid="{54ABA03A-D211-EC48-9F90-0E5BCA308D08}" name="Colonne13432" dataDxfId="2954"/>
    <tableColumn id="13459" xr3:uid="{DD38BE3D-2C3B-674F-BD47-6C2151DE366E}" name="Colonne13433" dataDxfId="2953"/>
    <tableColumn id="13460" xr3:uid="{9CAC71FD-8BA0-3148-AEB3-BF9F43F42497}" name="Colonne13434" dataDxfId="2952"/>
    <tableColumn id="13461" xr3:uid="{92E7EDE7-0B4A-C543-AA14-0E15953B04ED}" name="Colonne13435" dataDxfId="2951"/>
    <tableColumn id="13462" xr3:uid="{47DC4087-B6FE-3F47-AA8D-0FD910AD6C9D}" name="Colonne13436" dataDxfId="2950"/>
    <tableColumn id="13463" xr3:uid="{A836E942-A743-CF43-837F-62AC9BBE2524}" name="Colonne13437" dataDxfId="2949"/>
    <tableColumn id="13464" xr3:uid="{511A0C61-32B5-1547-8D07-8575EEF0DF94}" name="Colonne13438" dataDxfId="2948"/>
    <tableColumn id="13465" xr3:uid="{6DE9E0F0-22F8-C449-879E-E7D82309BCAF}" name="Colonne13439" dataDxfId="2947"/>
    <tableColumn id="13466" xr3:uid="{7D2E0290-BE64-2C4C-BBB8-803B1484CE56}" name="Colonne13440" dataDxfId="2946"/>
    <tableColumn id="13467" xr3:uid="{93A7EA89-D0D6-E248-9BB5-7CAE503B18CD}" name="Colonne13441" dataDxfId="2945"/>
    <tableColumn id="13468" xr3:uid="{EFD77769-B84F-3F46-A6FB-266E46B2217E}" name="Colonne13442" dataDxfId="2944"/>
    <tableColumn id="13469" xr3:uid="{B38DE21E-539F-8D47-8451-233C67F7AF4D}" name="Colonne13443" dataDxfId="2943"/>
    <tableColumn id="13470" xr3:uid="{14D4AD14-4A74-CA49-A0A8-AA4360011449}" name="Colonne13444" dataDxfId="2942"/>
    <tableColumn id="13471" xr3:uid="{BA3A98A7-834E-904E-AFF3-4E05CA1BAA0F}" name="Colonne13445" dataDxfId="2941"/>
    <tableColumn id="13472" xr3:uid="{5B547988-9373-E847-A869-450AC4DC637A}" name="Colonne13446" dataDxfId="2940"/>
    <tableColumn id="13473" xr3:uid="{1198245C-CAF8-7441-A102-62827E8A6B73}" name="Colonne13447" dataDxfId="2939"/>
    <tableColumn id="13474" xr3:uid="{1F92939D-4D69-CE45-A9C7-2AB8E194173B}" name="Colonne13448" dataDxfId="2938"/>
    <tableColumn id="13475" xr3:uid="{9C9063AF-262B-8F48-9A42-66558531EBF1}" name="Colonne13449" dataDxfId="2937"/>
    <tableColumn id="13476" xr3:uid="{6D572660-4C8B-B74C-80D6-9164452E760D}" name="Colonne13450" dataDxfId="2936"/>
    <tableColumn id="13477" xr3:uid="{83BC317B-3982-8945-BDB0-E72CC63C0F06}" name="Colonne13451" dataDxfId="2935"/>
    <tableColumn id="13478" xr3:uid="{2F64DA18-305F-1D46-A97B-954EA7CB05A5}" name="Colonne13452" dataDxfId="2934"/>
    <tableColumn id="13479" xr3:uid="{7BC2AA6B-58EB-2049-BC28-E73F5EED9C1C}" name="Colonne13453" dataDxfId="2933"/>
    <tableColumn id="13480" xr3:uid="{D4D25C26-855E-0E4B-89E6-BADF6F142FB6}" name="Colonne13454" dataDxfId="2932"/>
    <tableColumn id="13481" xr3:uid="{B49300AA-27C4-4340-8846-F4CFCCF2EEDB}" name="Colonne13455" dataDxfId="2931"/>
    <tableColumn id="13482" xr3:uid="{335E7BB9-6656-7A49-8324-EFB523693043}" name="Colonne13456" dataDxfId="2930"/>
    <tableColumn id="13483" xr3:uid="{AE4FC322-5DA5-7941-884A-3D186DD44E5D}" name="Colonne13457" dataDxfId="2929"/>
    <tableColumn id="13484" xr3:uid="{5DBA1822-96E0-2A43-8CAE-AE0CCCF85B86}" name="Colonne13458" dataDxfId="2928"/>
    <tableColumn id="13485" xr3:uid="{88BE2B20-409D-1149-8A9B-3A5E9628BA83}" name="Colonne13459" dataDxfId="2927"/>
    <tableColumn id="13486" xr3:uid="{623AED1A-7E3C-3B45-AD13-A52DE49E087C}" name="Colonne13460" dataDxfId="2926"/>
    <tableColumn id="13487" xr3:uid="{628AEFE5-880C-374C-8CD1-CE80F99D27DA}" name="Colonne13461" dataDxfId="2925"/>
    <tableColumn id="13488" xr3:uid="{2674DFF1-69A5-F34D-AC14-2F85CAC87884}" name="Colonne13462" dataDxfId="2924"/>
    <tableColumn id="13489" xr3:uid="{7434F636-639C-984B-8FEC-95C4ECBBE4AC}" name="Colonne13463" dataDxfId="2923"/>
    <tableColumn id="13490" xr3:uid="{9BDE22BF-1FD9-2A42-A104-AF416495B542}" name="Colonne13464" dataDxfId="2922"/>
    <tableColumn id="13491" xr3:uid="{0656DBDF-1748-DE48-B4EC-D09E18DD8FCC}" name="Colonne13465" dataDxfId="2921"/>
    <tableColumn id="13492" xr3:uid="{77A95570-6693-E740-819E-0CE0B9977E38}" name="Colonne13466" dataDxfId="2920"/>
    <tableColumn id="13493" xr3:uid="{BEC7DA83-B1EE-154B-8A36-1C0B4A181A96}" name="Colonne13467" dataDxfId="2919"/>
    <tableColumn id="13494" xr3:uid="{9012083E-C3E6-794B-AB8E-4E084D7ABCB3}" name="Colonne13468" dataDxfId="2918"/>
    <tableColumn id="13495" xr3:uid="{BF84CE81-863A-4B4B-ABFB-8500E1262BE7}" name="Colonne13469" dataDxfId="2917"/>
    <tableColumn id="13496" xr3:uid="{6F5E2858-AAFF-1F4C-AE8A-10F2150652A0}" name="Colonne13470" dataDxfId="2916"/>
    <tableColumn id="13497" xr3:uid="{A83A3322-E44A-744E-8A76-024AC127AA32}" name="Colonne13471" dataDxfId="2915"/>
    <tableColumn id="13498" xr3:uid="{F0EBCE8F-52EB-7141-A5B6-B137B8A6EB19}" name="Colonne13472" dataDxfId="2914"/>
    <tableColumn id="13499" xr3:uid="{DC20D826-EAA7-F24D-A0EA-068703BB655F}" name="Colonne13473" dataDxfId="2913"/>
    <tableColumn id="13500" xr3:uid="{BEF5666E-C64A-0749-B123-2407A94B6ACF}" name="Colonne13474" dataDxfId="2912"/>
    <tableColumn id="13501" xr3:uid="{B988A006-E02E-6748-BE66-167FA66F1672}" name="Colonne13475" dataDxfId="2911"/>
    <tableColumn id="13502" xr3:uid="{38D47F35-A594-8949-BFEE-DA52EA25292A}" name="Colonne13476" dataDxfId="2910"/>
    <tableColumn id="13503" xr3:uid="{BA8E6B22-2C2C-4542-8465-A2F46A2E1866}" name="Colonne13477" dataDxfId="2909"/>
    <tableColumn id="13504" xr3:uid="{3098B8AE-AACF-2C4D-AADC-B5219D26B3EE}" name="Colonne13478" dataDxfId="2908"/>
    <tableColumn id="13505" xr3:uid="{4CDB43A1-CE14-7544-BA1B-FB0585C8C8BC}" name="Colonne13479" dataDxfId="2907"/>
    <tableColumn id="13506" xr3:uid="{198EC910-F6F1-7C44-98E2-928BD009E0A5}" name="Colonne13480" dataDxfId="2906"/>
    <tableColumn id="13507" xr3:uid="{34F2D2E4-4142-1146-BE03-4402A44736CA}" name="Colonne13481" dataDxfId="2905"/>
    <tableColumn id="13508" xr3:uid="{043335C5-F7E0-E44A-A1E6-435C5F7DA353}" name="Colonne13482" dataDxfId="2904"/>
    <tableColumn id="13509" xr3:uid="{EF31119B-A0C1-CE44-BBDB-9E4FB497807A}" name="Colonne13483" dataDxfId="2903"/>
    <tableColumn id="13510" xr3:uid="{75D86D74-BDA9-254D-9EB4-B5A1210B7C91}" name="Colonne13484" dataDxfId="2902"/>
    <tableColumn id="13511" xr3:uid="{40FBAE9C-BDC0-2F46-AAA2-E6A09BDE2104}" name="Colonne13485" dataDxfId="2901"/>
    <tableColumn id="13512" xr3:uid="{0256FBCF-E428-C546-AC79-39915E4A3103}" name="Colonne13486" dataDxfId="2900"/>
    <tableColumn id="13513" xr3:uid="{79178350-E161-494D-A11C-599B3B0FC601}" name="Colonne13487" dataDxfId="2899"/>
    <tableColumn id="13514" xr3:uid="{7B90BA05-4EC6-1140-AAFF-E748777FDBE2}" name="Colonne13488" dataDxfId="2898"/>
    <tableColumn id="13515" xr3:uid="{F18063E3-F154-8C48-925E-C63E1841A478}" name="Colonne13489" dataDxfId="2897"/>
    <tableColumn id="13516" xr3:uid="{835ECC76-7C1F-7542-B771-0389F09992B1}" name="Colonne13490" dataDxfId="2896"/>
    <tableColumn id="13517" xr3:uid="{2D57E2C1-A193-7E48-99C2-5A779EA9BF43}" name="Colonne13491" dataDxfId="2895"/>
    <tableColumn id="13518" xr3:uid="{C0C3ED39-991F-484C-873B-D63CE9A43D92}" name="Colonne13492" dataDxfId="2894"/>
    <tableColumn id="13519" xr3:uid="{E1E9CA2C-B399-184B-B854-B992AE0986D9}" name="Colonne13493" dataDxfId="2893"/>
    <tableColumn id="13520" xr3:uid="{FD29B81B-A97A-794A-A553-3A119E43566C}" name="Colonne13494" dataDxfId="2892"/>
    <tableColumn id="13521" xr3:uid="{3E068AA4-1742-1545-8D38-E00F1DA4FD8F}" name="Colonne13495" dataDxfId="2891"/>
    <tableColumn id="13522" xr3:uid="{C18C4150-76B1-DF4D-8420-B12BBA168D67}" name="Colonne13496" dataDxfId="2890"/>
    <tableColumn id="13523" xr3:uid="{C2D86841-4D98-D248-A312-8D3F63CF4D6E}" name="Colonne13497" dataDxfId="2889"/>
    <tableColumn id="13524" xr3:uid="{03EF61A4-2433-6245-8E6E-FE769F3A571A}" name="Colonne13498" dataDxfId="2888"/>
    <tableColumn id="13525" xr3:uid="{B8E0E087-3814-DE4A-9A71-0DBAE469BDC1}" name="Colonne13499" dataDxfId="2887"/>
    <tableColumn id="13526" xr3:uid="{5D5B7320-C274-2F45-AD29-71A8C3754E40}" name="Colonne13500" dataDxfId="2886"/>
    <tableColumn id="13527" xr3:uid="{D101829F-1271-8347-890B-6A530E057650}" name="Colonne13501" dataDxfId="2885"/>
    <tableColumn id="13528" xr3:uid="{52317DF9-9F8A-6846-8869-B8450DF66766}" name="Colonne13502" dataDxfId="2884"/>
    <tableColumn id="13529" xr3:uid="{312BE31E-CC79-0F49-B5B4-3E80FE62331B}" name="Colonne13503" dataDxfId="2883"/>
    <tableColumn id="13530" xr3:uid="{C81F3251-FB15-DD4B-B37B-523A533380F3}" name="Colonne13504" dataDxfId="2882"/>
    <tableColumn id="13531" xr3:uid="{EA06D612-F7CD-7E48-9A72-298D5FD55244}" name="Colonne13505" dataDxfId="2881"/>
    <tableColumn id="13532" xr3:uid="{63FC72E6-4983-0646-92AD-CC710071A627}" name="Colonne13506" dataDxfId="2880"/>
    <tableColumn id="13533" xr3:uid="{18F380FC-9662-D148-A7FD-805481A8F60D}" name="Colonne13507" dataDxfId="2879"/>
    <tableColumn id="13534" xr3:uid="{E2869B40-D4BB-7E44-9FB4-83FE1C651615}" name="Colonne13508" dataDxfId="2878"/>
    <tableColumn id="13535" xr3:uid="{D202EA16-040E-AB4F-89D3-CA80FC44375F}" name="Colonne13509" dataDxfId="2877"/>
    <tableColumn id="13536" xr3:uid="{629E600D-CAEC-4240-B930-320D0A219906}" name="Colonne13510" dataDxfId="2876"/>
    <tableColumn id="13537" xr3:uid="{82488373-C5E1-A041-8AFC-9D1391680D40}" name="Colonne13511" dataDxfId="2875"/>
    <tableColumn id="13538" xr3:uid="{64F95657-CA18-1843-9EDB-BB19A5A1FB98}" name="Colonne13512" dataDxfId="2874"/>
    <tableColumn id="13539" xr3:uid="{CD0E44FA-990B-4649-8390-95BD3F77D6B2}" name="Colonne13513" dataDxfId="2873"/>
    <tableColumn id="13540" xr3:uid="{5AE1F091-7B6F-4E46-884E-6122F0CE6966}" name="Colonne13514" dataDxfId="2872"/>
    <tableColumn id="13541" xr3:uid="{225B9242-8F49-FE48-8DC7-7CA1A8D524FD}" name="Colonne13515" dataDxfId="2871"/>
    <tableColumn id="13542" xr3:uid="{14DA747F-AD9A-504B-ABCA-0636EF6D0062}" name="Colonne13516" dataDxfId="2870"/>
    <tableColumn id="13543" xr3:uid="{524ACE50-1CE1-5543-A199-E010770E298F}" name="Colonne13517" dataDxfId="2869"/>
    <tableColumn id="13544" xr3:uid="{D057843E-A0C8-714E-928B-AC273A2F720D}" name="Colonne13518" dataDxfId="2868"/>
    <tableColumn id="13545" xr3:uid="{F5C1B61A-5E46-4749-91DB-94E02AB57D52}" name="Colonne13519" dataDxfId="2867"/>
    <tableColumn id="13546" xr3:uid="{D7585286-8E07-0E44-8FD2-B73A1909C199}" name="Colonne13520" dataDxfId="2866"/>
    <tableColumn id="13547" xr3:uid="{4E47D6FC-48AC-A04F-8EA8-FF6D32C6CE4B}" name="Colonne13521" dataDxfId="2865"/>
    <tableColumn id="13548" xr3:uid="{0EC2E88F-3863-E14E-B0FE-145C37F873D4}" name="Colonne13522" dataDxfId="2864"/>
    <tableColumn id="13549" xr3:uid="{36237F80-3AAC-C940-A4D2-33773551C4EC}" name="Colonne13523" dataDxfId="2863"/>
    <tableColumn id="13550" xr3:uid="{AADCC08F-2CA1-5042-984D-3941B871909E}" name="Colonne13524" dataDxfId="2862"/>
    <tableColumn id="13551" xr3:uid="{C38ADE8B-D209-8144-B1FA-DC79ADE36DEE}" name="Colonne13525" dataDxfId="2861"/>
    <tableColumn id="13552" xr3:uid="{B0BDBA4B-57FC-A74B-A0B1-62CEA1BC0255}" name="Colonne13526" dataDxfId="2860"/>
    <tableColumn id="13553" xr3:uid="{516AB3AC-F46F-234D-A6F4-45BE5CF9A359}" name="Colonne13527" dataDxfId="2859"/>
    <tableColumn id="13554" xr3:uid="{9B68A015-6B83-9A41-A4C3-CE8A05FE8DDB}" name="Colonne13528" dataDxfId="2858"/>
    <tableColumn id="13555" xr3:uid="{876A273A-88A0-2149-9270-B3FD28C4B282}" name="Colonne13529" dataDxfId="2857"/>
    <tableColumn id="13556" xr3:uid="{A754CED2-D700-774C-BAD7-B2F39CBD0534}" name="Colonne13530" dataDxfId="2856"/>
    <tableColumn id="13557" xr3:uid="{E0543EBD-7C21-F24A-B27E-0CE41B7F12BC}" name="Colonne13531" dataDxfId="2855"/>
    <tableColumn id="13558" xr3:uid="{79005FBF-07CC-BA45-9C17-6C31EF52DCB1}" name="Colonne13532" dataDxfId="2854"/>
    <tableColumn id="13559" xr3:uid="{E412ABA4-78AE-8F4D-9E2F-6C77DDD67A1F}" name="Colonne13533" dataDxfId="2853"/>
    <tableColumn id="13560" xr3:uid="{F5D0469F-27A1-D445-826C-14A1829EA9B0}" name="Colonne13534" dataDxfId="2852"/>
    <tableColumn id="13561" xr3:uid="{38F10BD7-820D-D743-8EBE-90711625AEBE}" name="Colonne13535" dataDxfId="2851"/>
    <tableColumn id="13562" xr3:uid="{281DFA3A-CB90-A14E-96BA-39CD532C2DF9}" name="Colonne13536" dataDxfId="2850"/>
    <tableColumn id="13563" xr3:uid="{B99E7CB3-4615-8C42-BB31-F14994D0386A}" name="Colonne13537" dataDxfId="2849"/>
    <tableColumn id="13564" xr3:uid="{BA4429A6-466B-7644-A424-050C482FEBA6}" name="Colonne13538" dataDxfId="2848"/>
    <tableColumn id="13565" xr3:uid="{3450DAF9-29E5-7B41-96E3-1CFE8322BF56}" name="Colonne13539" dataDxfId="2847"/>
    <tableColumn id="13566" xr3:uid="{1ADCF98F-E639-2A46-97E7-32393BCB9AE7}" name="Colonne13540" dataDxfId="2846"/>
    <tableColumn id="13567" xr3:uid="{A98D36E5-2ED8-F848-AC83-825F6874C9EB}" name="Colonne13541" dataDxfId="2845"/>
    <tableColumn id="13568" xr3:uid="{10B328A7-7BDC-F14A-9A4C-24D87194A63A}" name="Colonne13542" dataDxfId="2844"/>
    <tableColumn id="13569" xr3:uid="{5141F36F-A703-6C49-B8CD-30619F3BCED4}" name="Colonne13543" dataDxfId="2843"/>
    <tableColumn id="13570" xr3:uid="{5B1B7D9A-9815-3C45-AD52-6BDD25420146}" name="Colonne13544" dataDxfId="2842"/>
    <tableColumn id="13571" xr3:uid="{FFDBC563-21B1-C840-BB14-E03E9531FD01}" name="Colonne13545" dataDxfId="2841"/>
    <tableColumn id="13572" xr3:uid="{5FACFDFE-8900-1145-91AB-7FA8DE04BA1A}" name="Colonne13546" dataDxfId="2840"/>
    <tableColumn id="13573" xr3:uid="{1F4B9E64-71DF-824B-BE38-8EBAF12BAF7A}" name="Colonne13547" dataDxfId="2839"/>
    <tableColumn id="13574" xr3:uid="{8E8240B6-5C29-CA49-9CC6-F30CF55BB891}" name="Colonne13548" dataDxfId="2838"/>
    <tableColumn id="13575" xr3:uid="{89340F4B-F47E-A24D-9CFD-D4D3459DDD1A}" name="Colonne13549" dataDxfId="2837"/>
    <tableColumn id="13576" xr3:uid="{087AD150-86D0-8240-93A6-CAB4432A215A}" name="Colonne13550" dataDxfId="2836"/>
    <tableColumn id="13577" xr3:uid="{DBA5E3B3-7457-5840-B897-99F5A4FCA957}" name="Colonne13551" dataDxfId="2835"/>
    <tableColumn id="13578" xr3:uid="{E211365B-D8A6-014C-BCD2-DB3E620C6891}" name="Colonne13552" dataDxfId="2834"/>
    <tableColumn id="13579" xr3:uid="{DFC9C7AE-92A2-0742-9E52-193E0DE1A140}" name="Colonne13553" dataDxfId="2833"/>
    <tableColumn id="13580" xr3:uid="{86EF358E-CE19-8349-AAE5-D4FDE54A52CB}" name="Colonne13554" dataDxfId="2832"/>
    <tableColumn id="13581" xr3:uid="{AEE23472-C52B-D74E-9635-02E273E93EFC}" name="Colonne13555" dataDxfId="2831"/>
    <tableColumn id="13582" xr3:uid="{0838EFB3-8597-5545-A8A9-2891A56E0D51}" name="Colonne13556" dataDxfId="2830"/>
    <tableColumn id="13583" xr3:uid="{F8EE6A11-C5EF-DF48-B5BA-7E25F0C4B655}" name="Colonne13557" dataDxfId="2829"/>
    <tableColumn id="13584" xr3:uid="{C87E7623-FD8F-4641-B08D-8872787A3768}" name="Colonne13558" dataDxfId="2828"/>
    <tableColumn id="13585" xr3:uid="{7C2ADF8C-5ADD-F34A-9F0E-E99618D8773F}" name="Colonne13559" dataDxfId="2827"/>
    <tableColumn id="13586" xr3:uid="{8006CED1-0C64-794C-A9F7-632B5383265A}" name="Colonne13560" dataDxfId="2826"/>
    <tableColumn id="13587" xr3:uid="{BDAEFA52-7A7D-504D-B828-47CAC9BB433A}" name="Colonne13561" dataDxfId="2825"/>
    <tableColumn id="13588" xr3:uid="{4731F65B-0E57-FF4C-97B2-7155826C1ABF}" name="Colonne13562" dataDxfId="2824"/>
    <tableColumn id="13589" xr3:uid="{4F2B1424-1F07-1140-B060-ACBCEF9674ED}" name="Colonne13563" dataDxfId="2823"/>
    <tableColumn id="13590" xr3:uid="{71F70DB3-4D7C-4545-A5C1-26D180DCEE56}" name="Colonne13564" dataDxfId="2822"/>
    <tableColumn id="13591" xr3:uid="{CF515553-A172-8945-A3B1-6EECA9DC9E4D}" name="Colonne13565" dataDxfId="2821"/>
    <tableColumn id="13592" xr3:uid="{186D70E9-F162-AB49-8220-F08948020748}" name="Colonne13566" dataDxfId="2820"/>
    <tableColumn id="13593" xr3:uid="{410E06E9-E637-864B-90E4-7BB0B8A8A400}" name="Colonne13567" dataDxfId="2819"/>
    <tableColumn id="13594" xr3:uid="{305FA36C-B519-3346-AD00-C68319B5928B}" name="Colonne13568" dataDxfId="2818"/>
    <tableColumn id="13595" xr3:uid="{022B17CB-FCD5-4648-B449-731AAC89762A}" name="Colonne13569" dataDxfId="2817"/>
    <tableColumn id="13596" xr3:uid="{62203079-011C-6246-90FE-7E16DAA78B6D}" name="Colonne13570" dataDxfId="2816"/>
    <tableColumn id="13597" xr3:uid="{F3FDF4E6-C85B-3244-B74B-2023C93783F4}" name="Colonne13571" dataDxfId="2815"/>
    <tableColumn id="13598" xr3:uid="{A868FB11-741D-F145-8FD9-BF4B40E03772}" name="Colonne13572" dataDxfId="2814"/>
    <tableColumn id="13599" xr3:uid="{9FFDED04-D742-3743-A3E0-0F495C3189E4}" name="Colonne13573" dataDxfId="2813"/>
    <tableColumn id="13600" xr3:uid="{DB093E7B-E3B9-AF44-AA42-CEDAAC57A113}" name="Colonne13574" dataDxfId="2812"/>
    <tableColumn id="13601" xr3:uid="{7977B811-0078-1A49-9EDA-18B9EC439C8B}" name="Colonne13575" dataDxfId="2811"/>
    <tableColumn id="13602" xr3:uid="{DF389374-CA1A-C347-8694-F683B6F890E2}" name="Colonne13576" dataDxfId="2810"/>
    <tableColumn id="13603" xr3:uid="{3563F94B-3DCB-484F-851C-18D7C3FDB1A6}" name="Colonne13577" dataDxfId="2809"/>
    <tableColumn id="13604" xr3:uid="{757BCC56-9F27-0D40-8815-7C14F5B8CF3F}" name="Colonne13578" dataDxfId="2808"/>
    <tableColumn id="13605" xr3:uid="{6620FE6A-F42C-E94D-9816-310325B72BF1}" name="Colonne13579" dataDxfId="2807"/>
    <tableColumn id="13606" xr3:uid="{E9B3860D-5D5D-5D4F-9152-5682FC2C7ECD}" name="Colonne13580" dataDxfId="2806"/>
    <tableColumn id="13607" xr3:uid="{D4F468D7-96A9-7549-9D44-98B26B9107B0}" name="Colonne13581" dataDxfId="2805"/>
    <tableColumn id="13608" xr3:uid="{F05AB5CE-16A5-1C45-AD2D-04261C0EA211}" name="Colonne13582" dataDxfId="2804"/>
    <tableColumn id="13609" xr3:uid="{79069A0E-E7B2-C441-91C0-1AD4E50D3CF3}" name="Colonne13583" dataDxfId="2803"/>
    <tableColumn id="13610" xr3:uid="{ED824F81-8622-FE45-AB11-90E5A7A2A40A}" name="Colonne13584" dataDxfId="2802"/>
    <tableColumn id="13611" xr3:uid="{EB992257-4A78-B74F-854E-469BB7F2290B}" name="Colonne13585" dataDxfId="2801"/>
    <tableColumn id="13612" xr3:uid="{A124C5D3-0122-D74C-BF2E-1EBD910504C1}" name="Colonne13586" dataDxfId="2800"/>
    <tableColumn id="13613" xr3:uid="{6C28E92A-4534-1B4A-9C5F-3FD5220E060F}" name="Colonne13587" dataDxfId="2799"/>
    <tableColumn id="13614" xr3:uid="{6E8F3D6A-1D6F-DB4B-A2B6-F6CE1CF8F635}" name="Colonne13588" dataDxfId="2798"/>
    <tableColumn id="13615" xr3:uid="{3CA91189-7272-744A-93AD-237374EB970D}" name="Colonne13589" dataDxfId="2797"/>
    <tableColumn id="13616" xr3:uid="{D14D99E9-96DF-6C4A-B4D3-11071804A72E}" name="Colonne13590" dataDxfId="2796"/>
    <tableColumn id="13617" xr3:uid="{3762E487-228B-4542-A7B6-B260BDC4E0B0}" name="Colonne13591" dataDxfId="2795"/>
    <tableColumn id="13618" xr3:uid="{A7F7BD8C-27A9-E047-9821-D97136DA1257}" name="Colonne13592" dataDxfId="2794"/>
    <tableColumn id="13619" xr3:uid="{DDFAA4AC-C75C-8744-9CCF-4AE991EBD735}" name="Colonne13593" dataDxfId="2793"/>
    <tableColumn id="13620" xr3:uid="{617F8B6D-AD24-CC4E-BA06-F9E51DE7D8E2}" name="Colonne13594" dataDxfId="2792"/>
    <tableColumn id="13621" xr3:uid="{A6C5E575-7907-1C4E-A9E2-378EEAB4240C}" name="Colonne13595" dataDxfId="2791"/>
    <tableColumn id="13622" xr3:uid="{537A20B7-E2D3-4041-B3C9-6275CECD30EE}" name="Colonne13596" dataDxfId="2790"/>
    <tableColumn id="13623" xr3:uid="{897AF275-0F5C-2E4E-A7F5-39415DE9C49C}" name="Colonne13597" dataDxfId="2789"/>
    <tableColumn id="13624" xr3:uid="{6D071B2B-66D7-5C43-B8D1-93A803210130}" name="Colonne13598" dataDxfId="2788"/>
    <tableColumn id="13625" xr3:uid="{8DD881C4-B1F7-654F-B2FB-D8ADF10F6736}" name="Colonne13599" dataDxfId="2787"/>
    <tableColumn id="13626" xr3:uid="{646117D5-4222-3149-9310-93352313FC47}" name="Colonne13600" dataDxfId="2786"/>
    <tableColumn id="13627" xr3:uid="{DB8AF66E-10DE-3742-8C31-8467D88733D2}" name="Colonne13601" dataDxfId="2785"/>
    <tableColumn id="13628" xr3:uid="{FF8F4517-BF46-9B4B-A134-050BFB31F52F}" name="Colonne13602" dataDxfId="2784"/>
    <tableColumn id="13629" xr3:uid="{8619CE92-9A30-4045-AB2F-7E1569EF252E}" name="Colonne13603" dataDxfId="2783"/>
    <tableColumn id="13630" xr3:uid="{9C89EEF2-4B85-EE4F-AD99-BED63AED6682}" name="Colonne13604" dataDxfId="2782"/>
    <tableColumn id="13631" xr3:uid="{D9BFAE2C-20DA-6E47-9E9D-3112C15B728F}" name="Colonne13605" dataDxfId="2781"/>
    <tableColumn id="13632" xr3:uid="{628E4B7B-690F-6746-8413-1158A873BFC8}" name="Colonne13606" dataDxfId="2780"/>
    <tableColumn id="13633" xr3:uid="{CE4A6BCB-44C0-4943-81AD-42398B6F2508}" name="Colonne13607" dataDxfId="2779"/>
    <tableColumn id="13634" xr3:uid="{50DA0B2D-9FDF-184A-AE2E-855167AF9B43}" name="Colonne13608" dataDxfId="2778"/>
    <tableColumn id="13635" xr3:uid="{2C195B92-29A0-2645-A7C6-3624E7CF7880}" name="Colonne13609" dataDxfId="2777"/>
    <tableColumn id="13636" xr3:uid="{986830B6-8390-D944-BFDF-47FC3025A02A}" name="Colonne13610" dataDxfId="2776"/>
    <tableColumn id="13637" xr3:uid="{710C79CA-31B8-2140-B026-816F2A796AE0}" name="Colonne13611" dataDxfId="2775"/>
    <tableColumn id="13638" xr3:uid="{F9502016-1138-4A47-A55A-BBD4F0645E88}" name="Colonne13612" dataDxfId="2774"/>
    <tableColumn id="13639" xr3:uid="{867F564B-E543-7942-8E2F-A7532F6C7360}" name="Colonne13613" dataDxfId="2773"/>
    <tableColumn id="13640" xr3:uid="{D1ED90EE-B9AE-AB4E-A44E-FC57B2AC805D}" name="Colonne13614" dataDxfId="2772"/>
    <tableColumn id="13641" xr3:uid="{B1D1A9DB-DB8C-AF41-8818-276A52324F13}" name="Colonne13615" dataDxfId="2771"/>
    <tableColumn id="13642" xr3:uid="{92243B23-F6FA-2B42-A85D-5B02C7CD85FB}" name="Colonne13616" dataDxfId="2770"/>
    <tableColumn id="13643" xr3:uid="{9FB4BD2B-2DEF-6C4E-9102-C328A839169F}" name="Colonne13617" dataDxfId="2769"/>
    <tableColumn id="13644" xr3:uid="{2440289B-CA1B-6648-BE47-829DE8C53CED}" name="Colonne13618" dataDxfId="2768"/>
    <tableColumn id="13645" xr3:uid="{F69C4139-A857-CF4E-B490-704F9967F4EC}" name="Colonne13619" dataDxfId="2767"/>
    <tableColumn id="13646" xr3:uid="{FFF872C5-0B31-E546-8B41-653DEA16CA18}" name="Colonne13620" dataDxfId="2766"/>
    <tableColumn id="13647" xr3:uid="{E6D80A76-AA7F-1A49-973C-A4B01B2540FA}" name="Colonne13621" dataDxfId="2765"/>
    <tableColumn id="13648" xr3:uid="{C4269128-FC4D-8B48-B7A8-D4CEF79C6702}" name="Colonne13622" dataDxfId="2764"/>
    <tableColumn id="13649" xr3:uid="{C2C4DBAE-D1DA-DC4B-A586-86D447216B87}" name="Colonne13623" dataDxfId="2763"/>
    <tableColumn id="13650" xr3:uid="{FA6FB580-BBC2-D549-9BAE-A2A833EFBFCA}" name="Colonne13624" dataDxfId="2762"/>
    <tableColumn id="13651" xr3:uid="{18555872-39AC-214A-9195-0D8B2E0E0A0D}" name="Colonne13625" dataDxfId="2761"/>
    <tableColumn id="13652" xr3:uid="{99E7A986-CAAD-FD44-AF4F-71687AB35029}" name="Colonne13626" dataDxfId="2760"/>
    <tableColumn id="13653" xr3:uid="{C6AC5578-6DAC-7D41-AB70-C578E0CA4877}" name="Colonne13627" dataDxfId="2759"/>
    <tableColumn id="13654" xr3:uid="{ABCE1A09-54FF-BC48-8D72-0AA892364574}" name="Colonne13628" dataDxfId="2758"/>
    <tableColumn id="13655" xr3:uid="{7EFBF7C2-524C-694C-A653-7D9126E47B48}" name="Colonne13629" dataDxfId="2757"/>
    <tableColumn id="13656" xr3:uid="{48023CDF-D4F0-8749-A795-6CF9F20A9104}" name="Colonne13630" dataDxfId="2756"/>
    <tableColumn id="13657" xr3:uid="{983F931B-EBCB-2543-BE70-17CBBC836588}" name="Colonne13631" dataDxfId="2755"/>
    <tableColumn id="13658" xr3:uid="{EEBC3C54-D33E-F540-93F1-D3EE5315C331}" name="Colonne13632" dataDxfId="2754"/>
    <tableColumn id="13659" xr3:uid="{27C9A4CB-FABD-A741-AB72-124B8DEBA700}" name="Colonne13633" dataDxfId="2753"/>
    <tableColumn id="13660" xr3:uid="{22525FF6-E815-D240-8C71-90D4C81C6058}" name="Colonne13634" dataDxfId="2752"/>
    <tableColumn id="13661" xr3:uid="{142E2C76-A447-774B-8377-37A2CD336DE8}" name="Colonne13635" dataDxfId="2751"/>
    <tableColumn id="13662" xr3:uid="{98D2715D-878F-E942-87DC-769F773C6E7A}" name="Colonne13636" dataDxfId="2750"/>
    <tableColumn id="13663" xr3:uid="{D769C79D-1C99-9B44-BA8A-05AA94EE9AF3}" name="Colonne13637" dataDxfId="2749"/>
    <tableColumn id="13664" xr3:uid="{D4DC9642-6AD6-7E4D-A60B-A8A2BCDA3E99}" name="Colonne13638" dataDxfId="2748"/>
    <tableColumn id="13665" xr3:uid="{FB002426-0552-C044-8FFC-BE0FEE1D5469}" name="Colonne13639" dataDxfId="2747"/>
    <tableColumn id="13666" xr3:uid="{875E8E9C-36F6-3244-8A22-5C815AA1DFD5}" name="Colonne13640" dataDxfId="2746"/>
    <tableColumn id="13667" xr3:uid="{CD08602E-6306-C340-B49D-DD0317F58C2F}" name="Colonne13641" dataDxfId="2745"/>
    <tableColumn id="13668" xr3:uid="{AE42EB74-8D9E-AC45-A432-B46FFB69BAA0}" name="Colonne13642" dataDxfId="2744"/>
    <tableColumn id="13669" xr3:uid="{EDE06761-2266-1545-8CBE-15F51202A87B}" name="Colonne13643" dataDxfId="2743"/>
    <tableColumn id="13670" xr3:uid="{4B151FF1-31C9-8340-BCCA-5F57235E86BC}" name="Colonne13644" dataDxfId="2742"/>
    <tableColumn id="13671" xr3:uid="{2ACC059E-9976-5349-8756-9D116965478F}" name="Colonne13645" dataDxfId="2741"/>
    <tableColumn id="13672" xr3:uid="{3F3068CC-E5E7-CB4C-9E75-BB79F55719DB}" name="Colonne13646" dataDxfId="2740"/>
    <tableColumn id="13673" xr3:uid="{67A980E4-0F67-DA4D-BF32-5469278819BB}" name="Colonne13647" dataDxfId="2739"/>
    <tableColumn id="13674" xr3:uid="{55542B3F-6A15-1443-8A02-D880798D249B}" name="Colonne13648" dataDxfId="2738"/>
    <tableColumn id="13675" xr3:uid="{AB297D2B-8B19-5D4B-BA5E-335E57520D14}" name="Colonne13649" dataDxfId="2737"/>
    <tableColumn id="13676" xr3:uid="{923D465C-4EA0-F84F-87D3-C9CB78EF6E80}" name="Colonne13650" dataDxfId="2736"/>
    <tableColumn id="13677" xr3:uid="{633D0AA3-7D0D-634B-8CE5-337703D5CE7B}" name="Colonne13651" dataDxfId="2735"/>
    <tableColumn id="13678" xr3:uid="{86C75D4D-B299-B64E-88E0-09B65584C6AA}" name="Colonne13652" dataDxfId="2734"/>
    <tableColumn id="13679" xr3:uid="{ABE132A8-C531-7046-9F4D-37A1B9B7F3D9}" name="Colonne13653" dataDxfId="2733"/>
    <tableColumn id="13680" xr3:uid="{49424900-0599-8445-ACF6-085B01C91A2C}" name="Colonne13654" dataDxfId="2732"/>
    <tableColumn id="13681" xr3:uid="{027D1691-CAAD-CA41-88D4-68C2D3AB0B07}" name="Colonne13655" dataDxfId="2731"/>
    <tableColumn id="13682" xr3:uid="{E2A47551-0C68-C64C-AF63-B9E2FD6E3282}" name="Colonne13656" dataDxfId="2730"/>
    <tableColumn id="13683" xr3:uid="{11346443-BB7F-2E42-9EF1-9B2FC5F39B42}" name="Colonne13657" dataDxfId="2729"/>
    <tableColumn id="13684" xr3:uid="{912CA4E8-250C-714E-8FC2-B4B2DA9E42A0}" name="Colonne13658" dataDxfId="2728"/>
    <tableColumn id="13685" xr3:uid="{BACBA9FF-E341-114B-AD9F-EEAA286FF789}" name="Colonne13659" dataDxfId="2727"/>
    <tableColumn id="13686" xr3:uid="{5D1F5975-0344-D34E-9682-142DF690F833}" name="Colonne13660" dataDxfId="2726"/>
    <tableColumn id="13687" xr3:uid="{5DF40D1D-AE5A-C244-8C4B-12129639E05C}" name="Colonne13661" dataDxfId="2725"/>
    <tableColumn id="13688" xr3:uid="{701EB468-3E85-7A40-BAF5-2EDA5B5C455C}" name="Colonne13662" dataDxfId="2724"/>
    <tableColumn id="13689" xr3:uid="{F1963621-B0AC-3945-9959-4231B4AD54A0}" name="Colonne13663" dataDxfId="2723"/>
    <tableColumn id="13690" xr3:uid="{91C30799-B7B7-DD4C-8EDF-A169F131C784}" name="Colonne13664" dataDxfId="2722"/>
    <tableColumn id="13691" xr3:uid="{0D471BC2-AB25-5B4B-9EF6-6516B1C3CCAC}" name="Colonne13665" dataDxfId="2721"/>
    <tableColumn id="13692" xr3:uid="{79360EDB-F84E-014D-903A-A94B71B42EC6}" name="Colonne13666" dataDxfId="2720"/>
    <tableColumn id="13693" xr3:uid="{443FBD3B-E4C2-0842-A763-355170B196A9}" name="Colonne13667" dataDxfId="2719"/>
    <tableColumn id="13694" xr3:uid="{BF715BA4-8D3D-2C40-A180-1AF4E2184C1E}" name="Colonne13668" dataDxfId="2718"/>
    <tableColumn id="13695" xr3:uid="{C14D2B8C-F604-EC43-A710-A0C0ED7D7E76}" name="Colonne13669" dataDxfId="2717"/>
    <tableColumn id="13696" xr3:uid="{D7781611-6229-5D45-B794-5674B9CC6A26}" name="Colonne13670" dataDxfId="2716"/>
    <tableColumn id="13697" xr3:uid="{15229C7C-A125-4744-92B0-D5A0E25DAA75}" name="Colonne13671" dataDxfId="2715"/>
    <tableColumn id="13698" xr3:uid="{317C7DF1-B625-F949-9322-C748F75B04FD}" name="Colonne13672" dataDxfId="2714"/>
    <tableColumn id="13699" xr3:uid="{D3FAD02A-B194-0D45-9AD8-24BA6F83C884}" name="Colonne13673" dataDxfId="2713"/>
    <tableColumn id="13700" xr3:uid="{BB77738C-0A80-5C40-BF84-36C8DB81186A}" name="Colonne13674" dataDxfId="2712"/>
    <tableColumn id="13701" xr3:uid="{FAF1336D-A809-DC43-B04C-3E6B09252697}" name="Colonne13675" dataDxfId="2711"/>
    <tableColumn id="13702" xr3:uid="{31580897-6524-A540-A5CD-57F4AE1D869B}" name="Colonne13676" dataDxfId="2710"/>
    <tableColumn id="13703" xr3:uid="{ECDC4FF5-1F23-F741-8E15-6D62D2CB1375}" name="Colonne13677" dataDxfId="2709"/>
    <tableColumn id="13704" xr3:uid="{266BFC56-344C-F24B-9106-E1801557E547}" name="Colonne13678" dataDxfId="2708"/>
    <tableColumn id="13705" xr3:uid="{294E340B-5DED-B04A-831E-284A735286C2}" name="Colonne13679" dataDxfId="2707"/>
    <tableColumn id="13706" xr3:uid="{91449A8F-F371-0C48-B75F-F1AED88066B5}" name="Colonne13680" dataDxfId="2706"/>
    <tableColumn id="13707" xr3:uid="{A68A05D8-5598-7D41-9E12-CDD138F73A93}" name="Colonne13681" dataDxfId="2705"/>
    <tableColumn id="13708" xr3:uid="{E57694CD-95E4-A44C-83F7-7110E35A5004}" name="Colonne13682" dataDxfId="2704"/>
    <tableColumn id="13709" xr3:uid="{1C07BEE4-3BF0-BA4E-9C19-86FCC02D24F9}" name="Colonne13683" dataDxfId="2703"/>
    <tableColumn id="13710" xr3:uid="{26CA09F2-3513-A543-A3E6-714F21B01533}" name="Colonne13684" dataDxfId="2702"/>
    <tableColumn id="13711" xr3:uid="{47F344C0-5C1A-B542-AE4D-488BC164CFD8}" name="Colonne13685" dataDxfId="2701"/>
    <tableColumn id="13712" xr3:uid="{5D0C542D-2E3F-204D-8267-178CA6E62609}" name="Colonne13686" dataDxfId="2700"/>
    <tableColumn id="13713" xr3:uid="{01E8CD1C-8E25-8E45-8D2F-7EA0CAF52A91}" name="Colonne13687" dataDxfId="2699"/>
    <tableColumn id="13714" xr3:uid="{E686EBD3-7BD2-014C-974F-E7E2AA3B709A}" name="Colonne13688" dataDxfId="2698"/>
    <tableColumn id="13715" xr3:uid="{2EFE49B5-DDA2-A14F-B710-3508166702E6}" name="Colonne13689" dataDxfId="2697"/>
    <tableColumn id="13716" xr3:uid="{091DFDE9-FF3E-5C43-B08C-7D63D4EA2C9D}" name="Colonne13690" dataDxfId="2696"/>
    <tableColumn id="13717" xr3:uid="{6CF3BE4F-5054-6D40-A91B-85D4EE9EE26C}" name="Colonne13691" dataDxfId="2695"/>
    <tableColumn id="13718" xr3:uid="{8021CB89-7C1A-BC44-9AA4-2C0D9C89C616}" name="Colonne13692" dataDxfId="2694"/>
    <tableColumn id="13719" xr3:uid="{6899E70A-487E-0843-B9EA-8CBCBA5034A1}" name="Colonne13693" dataDxfId="2693"/>
    <tableColumn id="13720" xr3:uid="{B530EFAF-A499-C042-A3FE-86C722139E8F}" name="Colonne13694" dataDxfId="2692"/>
    <tableColumn id="13721" xr3:uid="{C2245E5B-969F-BA4D-99C5-49771C3A5943}" name="Colonne13695" dataDxfId="2691"/>
    <tableColumn id="13722" xr3:uid="{4F0532FC-84C7-F245-94B6-06541C6CE22E}" name="Colonne13696" dataDxfId="2690"/>
    <tableColumn id="13723" xr3:uid="{A4A77659-3785-EF4F-91A1-E2678657C3F6}" name="Colonne13697" dataDxfId="2689"/>
    <tableColumn id="13724" xr3:uid="{6AB9CDE5-22D7-1146-9E10-92536773EB2C}" name="Colonne13698" dataDxfId="2688"/>
    <tableColumn id="13725" xr3:uid="{AA982DD1-860B-EA45-9D57-67655128D6F1}" name="Colonne13699" dataDxfId="2687"/>
    <tableColumn id="13726" xr3:uid="{EDFB1FA5-4B19-BE4B-970C-64A6809C304C}" name="Colonne13700" dataDxfId="2686"/>
    <tableColumn id="13727" xr3:uid="{F39BF710-0EBD-F44F-B3E1-6AFDA1737E6D}" name="Colonne13701" dataDxfId="2685"/>
    <tableColumn id="13728" xr3:uid="{8EBC4EA4-1712-0344-AA42-6101AF2B7CA6}" name="Colonne13702" dataDxfId="2684"/>
    <tableColumn id="13729" xr3:uid="{DE78FBC9-19C9-FC4B-892B-894D20129ADB}" name="Colonne13703" dataDxfId="2683"/>
    <tableColumn id="13730" xr3:uid="{4744E346-C801-BA4C-86F2-F513C53EA0A0}" name="Colonne13704" dataDxfId="2682"/>
    <tableColumn id="13731" xr3:uid="{4172B21C-CD8E-7B47-99C9-7B23DA247D8C}" name="Colonne13705" dataDxfId="2681"/>
    <tableColumn id="13732" xr3:uid="{7C3FAAA4-9474-BA41-BAAB-60AF92D05908}" name="Colonne13706" dataDxfId="2680"/>
    <tableColumn id="13733" xr3:uid="{0440D6AD-9162-2541-BD73-6AAD04DEB8E0}" name="Colonne13707" dataDxfId="2679"/>
    <tableColumn id="13734" xr3:uid="{C577D183-C231-A843-AE72-F1B0A79B873E}" name="Colonne13708" dataDxfId="2678"/>
    <tableColumn id="13735" xr3:uid="{37A8BB8C-7862-504E-9B5D-43E59AB192E4}" name="Colonne13709" dataDxfId="2677"/>
    <tableColumn id="13736" xr3:uid="{0B1D02AC-0E39-A344-B1A5-4A1BF8233588}" name="Colonne13710" dataDxfId="2676"/>
    <tableColumn id="13737" xr3:uid="{0CF20914-4122-A04C-A0E7-9A577C9F9966}" name="Colonne13711" dataDxfId="2675"/>
    <tableColumn id="13738" xr3:uid="{EC41F272-3016-344A-A3C7-3C429BDAE484}" name="Colonne13712" dataDxfId="2674"/>
    <tableColumn id="13739" xr3:uid="{7CD1D64D-ADCB-6044-AAE1-026320DC6077}" name="Colonne13713" dataDxfId="2673"/>
    <tableColumn id="13740" xr3:uid="{B09B6D1E-FEFC-4D41-AE60-A402E3B1F304}" name="Colonne13714" dataDxfId="2672"/>
    <tableColumn id="13741" xr3:uid="{3117B132-DB7B-FC45-A171-6F6A6663F2F8}" name="Colonne13715" dataDxfId="2671"/>
    <tableColumn id="13742" xr3:uid="{169B1154-BB43-A34A-A40E-113E3EF63D74}" name="Colonne13716" dataDxfId="2670"/>
    <tableColumn id="13743" xr3:uid="{6BE3357D-17B6-2F42-9EB8-5065B968A9D5}" name="Colonne13717" dataDxfId="2669"/>
    <tableColumn id="13744" xr3:uid="{FB908B20-0CBC-E046-A78E-D7AE966EFE33}" name="Colonne13718" dataDxfId="2668"/>
    <tableColumn id="13745" xr3:uid="{D01DEE8F-0F8E-424E-BD84-194BC3E976E8}" name="Colonne13719" dataDxfId="2667"/>
    <tableColumn id="13746" xr3:uid="{ECFE629B-2A16-0E4F-B971-BFC93EC95736}" name="Colonne13720" dataDxfId="2666"/>
    <tableColumn id="13747" xr3:uid="{A76E0294-5420-2743-92B6-169DD0819771}" name="Colonne13721" dataDxfId="2665"/>
    <tableColumn id="13748" xr3:uid="{CEFF525F-B5CC-214D-AE1A-0CDD89AF6682}" name="Colonne13722" dataDxfId="2664"/>
    <tableColumn id="13749" xr3:uid="{B849906E-9A6C-FE4F-95D8-F5FB902D01C9}" name="Colonne13723" dataDxfId="2663"/>
    <tableColumn id="13750" xr3:uid="{0A8291D1-3BBD-4540-9364-BFF994872DB1}" name="Colonne13724" dataDxfId="2662"/>
    <tableColumn id="13751" xr3:uid="{19C63281-27C2-4A45-A064-359993F828FB}" name="Colonne13725" dataDxfId="2661"/>
    <tableColumn id="13752" xr3:uid="{A499A2E6-91CF-074D-8163-FD6441E1F6A1}" name="Colonne13726" dataDxfId="2660"/>
    <tableColumn id="13753" xr3:uid="{78875722-092F-A440-8355-A834AB65B0E6}" name="Colonne13727" dataDxfId="2659"/>
    <tableColumn id="13754" xr3:uid="{87C43814-7260-B04F-887C-2D96B641B3F5}" name="Colonne13728" dataDxfId="2658"/>
    <tableColumn id="13755" xr3:uid="{2FB2D6E7-1D46-7749-B36B-D035B45C846B}" name="Colonne13729" dataDxfId="2657"/>
    <tableColumn id="13756" xr3:uid="{3F5016B9-5A48-3F46-90CB-C17AFC1071B0}" name="Colonne13730" dataDxfId="2656"/>
    <tableColumn id="13757" xr3:uid="{B0BA8FEC-0BEC-CC4A-BA55-5CFC241AAB42}" name="Colonne13731" dataDxfId="2655"/>
    <tableColumn id="13758" xr3:uid="{F0E10707-461E-1D48-AE98-D334DEF5D0D6}" name="Colonne13732" dataDxfId="2654"/>
    <tableColumn id="13759" xr3:uid="{1A90BF50-39FA-A94D-B1A5-3D3CA1B53DCE}" name="Colonne13733" dataDxfId="2653"/>
    <tableColumn id="13760" xr3:uid="{73E63D16-09F6-D54B-8565-702B436C8E30}" name="Colonne13734" dataDxfId="2652"/>
    <tableColumn id="13761" xr3:uid="{F6FD6CCD-F16B-D741-9F83-DC01EC561C26}" name="Colonne13735" dataDxfId="2651"/>
    <tableColumn id="13762" xr3:uid="{6E7D434C-ECDD-E748-913A-9FEF0B92F495}" name="Colonne13736" dataDxfId="2650"/>
    <tableColumn id="13763" xr3:uid="{F20CD506-76CB-6E44-85FF-05AD170BF9A8}" name="Colonne13737" dataDxfId="2649"/>
    <tableColumn id="13764" xr3:uid="{70BED068-2B3F-7940-AF20-5E50A7780DC7}" name="Colonne13738" dataDxfId="2648"/>
    <tableColumn id="13765" xr3:uid="{A8ECD3C2-EB07-3740-BDB0-A1D9EBC4DD8F}" name="Colonne13739" dataDxfId="2647"/>
    <tableColumn id="13766" xr3:uid="{A3D843EA-5BA3-8942-B6F3-60D1281B1A19}" name="Colonne13740" dataDxfId="2646"/>
    <tableColumn id="13767" xr3:uid="{6B224D15-A914-A646-B430-549C485B1960}" name="Colonne13741" dataDxfId="2645"/>
    <tableColumn id="13768" xr3:uid="{59D71EE3-33F4-A74F-813B-07D7ADCF5A03}" name="Colonne13742" dataDxfId="2644"/>
    <tableColumn id="13769" xr3:uid="{66763BAC-C5E9-F541-8F13-AEBC7C5AAF38}" name="Colonne13743" dataDxfId="2643"/>
    <tableColumn id="13770" xr3:uid="{557E138A-E88F-3A43-BC25-8303B2902E87}" name="Colonne13744" dataDxfId="2642"/>
    <tableColumn id="13771" xr3:uid="{B7FDE027-E180-3649-AE2F-848B051C9A83}" name="Colonne13745" dataDxfId="2641"/>
    <tableColumn id="13772" xr3:uid="{D07C27E6-6B9E-DD47-87AD-F61DEA756CC9}" name="Colonne13746" dataDxfId="2640"/>
    <tableColumn id="13773" xr3:uid="{B734E1B3-4D33-9B45-BE03-3895AF3F6670}" name="Colonne13747" dataDxfId="2639"/>
    <tableColumn id="13774" xr3:uid="{B0FC4002-88B9-0B4C-8D4D-59CEE7DFB29F}" name="Colonne13748" dataDxfId="2638"/>
    <tableColumn id="13775" xr3:uid="{94361D7E-A917-DE42-B031-96A6E7A1B479}" name="Colonne13749" dataDxfId="2637"/>
    <tableColumn id="13776" xr3:uid="{0E6E2332-40A0-7641-ADE8-4ACAC3252A18}" name="Colonne13750" dataDxfId="2636"/>
    <tableColumn id="13777" xr3:uid="{A6F76C97-8447-0048-B358-D44FA28E9254}" name="Colonne13751" dataDxfId="2635"/>
    <tableColumn id="13778" xr3:uid="{9DC79D61-D77B-2946-9223-0701CBC94975}" name="Colonne13752" dataDxfId="2634"/>
    <tableColumn id="13779" xr3:uid="{0448A074-62E3-B945-B5ED-5FB150B33371}" name="Colonne13753" dataDxfId="2633"/>
    <tableColumn id="13780" xr3:uid="{B1839736-E08B-5244-ACA8-DB39A455B801}" name="Colonne13754" dataDxfId="2632"/>
    <tableColumn id="13781" xr3:uid="{2B8DC64C-A1C3-F94B-B6F8-E97EDCCDBA4A}" name="Colonne13755" dataDxfId="2631"/>
    <tableColumn id="13782" xr3:uid="{50B0E2F4-3C2B-2945-B288-01F80C98C554}" name="Colonne13756" dataDxfId="2630"/>
    <tableColumn id="13783" xr3:uid="{B4E5FD31-00AB-1E41-982E-296C9C979B96}" name="Colonne13757" dataDxfId="2629"/>
    <tableColumn id="13784" xr3:uid="{E1E152DC-167D-9C49-853B-B86B93A26D36}" name="Colonne13758" dataDxfId="2628"/>
    <tableColumn id="13785" xr3:uid="{184DDBEC-DF50-054B-8ACB-40DE5B357027}" name="Colonne13759" dataDxfId="2627"/>
    <tableColumn id="13786" xr3:uid="{AFE0C91D-AF3D-8C49-9689-BC804A58E715}" name="Colonne13760" dataDxfId="2626"/>
    <tableColumn id="13787" xr3:uid="{1A7D3CF7-F29C-F543-9C42-E8BE8580AB6B}" name="Colonne13761" dataDxfId="2625"/>
    <tableColumn id="13788" xr3:uid="{18353488-3363-A840-B191-78D780D72E49}" name="Colonne13762" dataDxfId="2624"/>
    <tableColumn id="13789" xr3:uid="{41F698A8-BED5-E14B-BD77-A4F55089569A}" name="Colonne13763" dataDxfId="2623"/>
    <tableColumn id="13790" xr3:uid="{F50E1E10-4240-5145-8FF8-C0400A6756D4}" name="Colonne13764" dataDxfId="2622"/>
    <tableColumn id="13791" xr3:uid="{0D320C12-0F0F-B04E-8387-4C31CD873BBA}" name="Colonne13765" dataDxfId="2621"/>
    <tableColumn id="13792" xr3:uid="{88053494-4AF1-D44D-9E21-E5AC9C398A14}" name="Colonne13766" dataDxfId="2620"/>
    <tableColumn id="13793" xr3:uid="{01DCD501-45D0-744A-B4EB-6B1A5E0D5D1C}" name="Colonne13767" dataDxfId="2619"/>
    <tableColumn id="13794" xr3:uid="{ECA8FAEA-86BA-A54B-B1E6-593FA0CA28BA}" name="Colonne13768" dataDxfId="2618"/>
    <tableColumn id="13795" xr3:uid="{64A46AC9-A3AF-D040-BD9A-3CC6966D8FB0}" name="Colonne13769" dataDxfId="2617"/>
    <tableColumn id="13796" xr3:uid="{252B0E55-FCDB-CC49-8D93-747C1CCDD43A}" name="Colonne13770" dataDxfId="2616"/>
    <tableColumn id="13797" xr3:uid="{A95523DB-8D30-0C4E-991F-57E378A18174}" name="Colonne13771" dataDxfId="2615"/>
    <tableColumn id="13798" xr3:uid="{7090E691-959E-AE4E-A998-F1F30AAFAEAC}" name="Colonne13772" dataDxfId="2614"/>
    <tableColumn id="13799" xr3:uid="{4667465D-6583-854A-9E34-D7C8FD4EDA3E}" name="Colonne13773" dataDxfId="2613"/>
    <tableColumn id="13800" xr3:uid="{B209F173-37AE-7A42-B4DA-B0259561A8C9}" name="Colonne13774" dataDxfId="2612"/>
    <tableColumn id="13801" xr3:uid="{B32DD017-9385-2D49-A7A5-CBD08A18E128}" name="Colonne13775" dataDxfId="2611"/>
    <tableColumn id="13802" xr3:uid="{73E80CA9-CCCF-1142-A4AE-A546C9B445E4}" name="Colonne13776" dataDxfId="2610"/>
    <tableColumn id="13803" xr3:uid="{B8953CB1-2E60-1C4F-8D6F-5B4D1A7FD8C2}" name="Colonne13777" dataDxfId="2609"/>
    <tableColumn id="13804" xr3:uid="{B33D5A41-A113-8544-881A-323D56A2A046}" name="Colonne13778" dataDxfId="2608"/>
    <tableColumn id="13805" xr3:uid="{088E80D8-2F4A-554E-B228-23D76FABF11C}" name="Colonne13779" dataDxfId="2607"/>
    <tableColumn id="13806" xr3:uid="{C53A6C98-93A1-184F-B42D-06D200AE6B54}" name="Colonne13780" dataDxfId="2606"/>
    <tableColumn id="13807" xr3:uid="{1BA50858-30A2-374F-91D3-1D18AE80150E}" name="Colonne13781" dataDxfId="2605"/>
    <tableColumn id="13808" xr3:uid="{11D86CB4-B029-994E-9A1A-3109A2DF6FF0}" name="Colonne13782" dataDxfId="2604"/>
    <tableColumn id="13809" xr3:uid="{7476BB1D-20E6-2544-BFF0-7FBE6E383CA0}" name="Colonne13783" dataDxfId="2603"/>
    <tableColumn id="13810" xr3:uid="{7A6F45A9-D489-7646-86F2-B902EE5031CB}" name="Colonne13784" dataDxfId="2602"/>
    <tableColumn id="13811" xr3:uid="{6FE1866C-2B50-5345-9371-465141B78796}" name="Colonne13785" dataDxfId="2601"/>
    <tableColumn id="13812" xr3:uid="{60614A9E-33F1-0B4D-8DFE-57C461AF891C}" name="Colonne13786" dataDxfId="2600"/>
    <tableColumn id="13813" xr3:uid="{2AE27C66-C31C-8C4D-94B8-7108BA497199}" name="Colonne13787" dataDxfId="2599"/>
    <tableColumn id="13814" xr3:uid="{C88AAB65-E70C-674C-A024-48FBAEC400E7}" name="Colonne13788" dataDxfId="2598"/>
    <tableColumn id="13815" xr3:uid="{A5D85A28-E827-DE40-9E88-163629E95C76}" name="Colonne13789" dataDxfId="2597"/>
    <tableColumn id="13816" xr3:uid="{0E88032A-09F8-4A49-B60A-F1996633FFA6}" name="Colonne13790" dataDxfId="2596"/>
    <tableColumn id="13817" xr3:uid="{7DCE8581-72C8-B445-B012-8063D526AC5C}" name="Colonne13791" dataDxfId="2595"/>
    <tableColumn id="13818" xr3:uid="{F5A951B3-2787-9C4D-8A70-EC3E127EB80E}" name="Colonne13792" dataDxfId="2594"/>
    <tableColumn id="13819" xr3:uid="{9592E638-206E-4143-87D7-36F3F2F4ACFD}" name="Colonne13793" dataDxfId="2593"/>
    <tableColumn id="13820" xr3:uid="{9F3DDBA9-1C5F-3141-8B24-DA25FFD0CE62}" name="Colonne13794" dataDxfId="2592"/>
    <tableColumn id="13821" xr3:uid="{2C27D575-2FDA-7B4F-B763-CE211E4E97D5}" name="Colonne13795" dataDxfId="2591"/>
    <tableColumn id="13822" xr3:uid="{8CF92A1A-67EE-4E4F-AC23-8EEFF523A8BD}" name="Colonne13796" dataDxfId="2590"/>
    <tableColumn id="13823" xr3:uid="{C8CE1274-CA24-274C-B580-EE9B1C3132FD}" name="Colonne13797" dataDxfId="2589"/>
    <tableColumn id="13824" xr3:uid="{9D1632D9-2114-C948-A6D5-85779680A526}" name="Colonne13798" dataDxfId="2588"/>
    <tableColumn id="13825" xr3:uid="{8B071020-8BB1-EF47-A0F3-C2346DBB4E5A}" name="Colonne13799" dataDxfId="2587"/>
    <tableColumn id="13826" xr3:uid="{0EE0A58C-55AB-BA4B-AB91-E28DF808AFE3}" name="Colonne13800" dataDxfId="2586"/>
    <tableColumn id="13827" xr3:uid="{F571E609-8E27-A94D-95F5-24B979FA04E8}" name="Colonne13801" dataDxfId="2585"/>
    <tableColumn id="13828" xr3:uid="{32C91621-DD32-EB44-9B92-7B8645E99B10}" name="Colonne13802" dataDxfId="2584"/>
    <tableColumn id="13829" xr3:uid="{4F837508-757B-AA45-9607-AAFB338489ED}" name="Colonne13803" dataDxfId="2583"/>
    <tableColumn id="13830" xr3:uid="{6331C98D-A5C8-D54B-BA46-7777486E0903}" name="Colonne13804" dataDxfId="2582"/>
    <tableColumn id="13831" xr3:uid="{AE9AC15F-178B-C040-93B7-17A36F77C564}" name="Colonne13805" dataDxfId="2581"/>
    <tableColumn id="13832" xr3:uid="{2E119427-9463-2949-BC76-6BBAF206A713}" name="Colonne13806" dataDxfId="2580"/>
    <tableColumn id="13833" xr3:uid="{E9FDC107-0086-2545-83C8-6ADDD10232D3}" name="Colonne13807" dataDxfId="2579"/>
    <tableColumn id="13834" xr3:uid="{7C3E4CA6-6713-3942-8077-0C046B24F184}" name="Colonne13808" dataDxfId="2578"/>
    <tableColumn id="13835" xr3:uid="{410BD6F7-B609-2843-AEF0-71F64D84E817}" name="Colonne13809" dataDxfId="2577"/>
    <tableColumn id="13836" xr3:uid="{821F680D-0F84-1B48-B8BC-300C77A52809}" name="Colonne13810" dataDxfId="2576"/>
    <tableColumn id="13837" xr3:uid="{7AE35804-535C-5F42-AE5E-969BECD59A55}" name="Colonne13811" dataDxfId="2575"/>
    <tableColumn id="13838" xr3:uid="{EFDFEAF0-61F8-0046-B2AB-ABD85FBB71BC}" name="Colonne13812" dataDxfId="2574"/>
    <tableColumn id="13839" xr3:uid="{0645B08E-D611-9448-BEE8-BEFB8D5B7E73}" name="Colonne13813" dataDxfId="2573"/>
    <tableColumn id="13840" xr3:uid="{BFFD7CCC-8A3E-F840-B359-A814CC03A5AA}" name="Colonne13814" dataDxfId="2572"/>
    <tableColumn id="13841" xr3:uid="{981FE6C5-2A7E-4940-9050-1554CD53548F}" name="Colonne13815" dataDxfId="2571"/>
    <tableColumn id="13842" xr3:uid="{DD868CCA-B47A-CF4C-9514-7D0655470616}" name="Colonne13816" dataDxfId="2570"/>
    <tableColumn id="13843" xr3:uid="{824C1DD9-72CF-3C4F-ABB8-FF901D73D754}" name="Colonne13817" dataDxfId="2569"/>
    <tableColumn id="13844" xr3:uid="{7A569BF1-9E3F-DC40-A84B-1E474FDF8C3E}" name="Colonne13818" dataDxfId="2568"/>
    <tableColumn id="13845" xr3:uid="{36962699-EA45-4843-BAD9-23BB0C9A8FA6}" name="Colonne13819" dataDxfId="2567"/>
    <tableColumn id="13846" xr3:uid="{9EB6AB70-7B6E-5741-A9D1-C1D3FA1A1916}" name="Colonne13820" dataDxfId="2566"/>
    <tableColumn id="13847" xr3:uid="{B320E795-418F-F844-994E-1700A2077ABD}" name="Colonne13821" dataDxfId="2565"/>
    <tableColumn id="13848" xr3:uid="{5F1A2C93-F65F-754E-872C-052A08A3A593}" name="Colonne13822" dataDxfId="2564"/>
    <tableColumn id="13849" xr3:uid="{8D13D22A-8118-9640-BE0F-63576AEBDD00}" name="Colonne13823" dataDxfId="2563"/>
    <tableColumn id="13850" xr3:uid="{1F063BBC-4CC0-1E45-A08C-F1BA9A485ABD}" name="Colonne13824" dataDxfId="2562"/>
    <tableColumn id="13851" xr3:uid="{5CB6D964-BCB7-3145-9CDB-EB94F4AB17BA}" name="Colonne13825" dataDxfId="2561"/>
    <tableColumn id="13852" xr3:uid="{A5F74383-0BCE-C34D-BDC4-C7C1FB2DE810}" name="Colonne13826" dataDxfId="2560"/>
    <tableColumn id="13853" xr3:uid="{894AB6D0-E79B-3F45-A8FF-3A22C53BD216}" name="Colonne13827" dataDxfId="2559"/>
    <tableColumn id="13854" xr3:uid="{4B772689-EEEB-F048-B8BB-0ADB8FA4CAC8}" name="Colonne13828" dataDxfId="2558"/>
    <tableColumn id="13855" xr3:uid="{4EA2F998-2AFE-7342-9C48-BBF9A2B5B8AD}" name="Colonne13829" dataDxfId="2557"/>
    <tableColumn id="13856" xr3:uid="{FDA0487A-D6B6-CC4A-8C65-092E3E4EDF67}" name="Colonne13830" dataDxfId="2556"/>
    <tableColumn id="13857" xr3:uid="{63F2CAD3-272B-9144-AF67-CED32614412C}" name="Colonne13831" dataDxfId="2555"/>
    <tableColumn id="13858" xr3:uid="{F3CB0DCB-6574-344C-A16A-05B2FD055A44}" name="Colonne13832" dataDxfId="2554"/>
    <tableColumn id="13859" xr3:uid="{D49D374D-1AF6-CE42-A090-076FB74A15E4}" name="Colonne13833" dataDxfId="2553"/>
    <tableColumn id="13860" xr3:uid="{EDA83B23-00E7-814F-AEB1-5550755A71E6}" name="Colonne13834" dataDxfId="2552"/>
    <tableColumn id="13861" xr3:uid="{66D33A51-C593-1843-A9BC-D9A9108989CA}" name="Colonne13835" dataDxfId="2551"/>
    <tableColumn id="13862" xr3:uid="{19F531E6-9DF4-A745-8502-F64F51A6FD5E}" name="Colonne13836" dataDxfId="2550"/>
    <tableColumn id="13863" xr3:uid="{056D0BFE-8E4C-4247-9001-768C256275E3}" name="Colonne13837" dataDxfId="2549"/>
    <tableColumn id="13864" xr3:uid="{7D2E1EB7-6445-FA40-921E-C696875C9B17}" name="Colonne13838" dataDxfId="2548"/>
    <tableColumn id="13865" xr3:uid="{13E101FB-D112-C444-870B-FC522F723B55}" name="Colonne13839" dataDxfId="2547"/>
    <tableColumn id="13866" xr3:uid="{AE74A155-7511-414A-8581-1FD2C5573C5C}" name="Colonne13840" dataDxfId="2546"/>
    <tableColumn id="13867" xr3:uid="{870B4D2B-26F2-C746-A474-06D76C2780B1}" name="Colonne13841" dataDxfId="2545"/>
    <tableColumn id="13868" xr3:uid="{E8AC5652-A324-2249-843A-41BD30032F81}" name="Colonne13842" dataDxfId="2544"/>
    <tableColumn id="13869" xr3:uid="{6FB7BD52-B975-5647-99A1-4E78A0F1CE5F}" name="Colonne13843" dataDxfId="2543"/>
    <tableColumn id="13870" xr3:uid="{EB94F904-269C-334C-B162-4F0FB503DF16}" name="Colonne13844" dataDxfId="2542"/>
    <tableColumn id="13871" xr3:uid="{1E3331C8-33FF-7546-A377-9188E08D3E7B}" name="Colonne13845" dataDxfId="2541"/>
    <tableColumn id="13872" xr3:uid="{F95A7136-3976-F345-8D6B-1836688E0067}" name="Colonne13846" dataDxfId="2540"/>
    <tableColumn id="13873" xr3:uid="{F549A8AD-81E9-4B43-81FE-37951CC54B59}" name="Colonne13847" dataDxfId="2539"/>
    <tableColumn id="13874" xr3:uid="{E5303971-AEB1-6B4B-9075-5694252256E6}" name="Colonne13848" dataDxfId="2538"/>
    <tableColumn id="13875" xr3:uid="{ED30E340-9822-F544-83F7-B464AE93B04A}" name="Colonne13849" dataDxfId="2537"/>
    <tableColumn id="13876" xr3:uid="{81E6E3A6-0A4E-3E47-997D-DA4903CCA0BD}" name="Colonne13850" dataDxfId="2536"/>
    <tableColumn id="13877" xr3:uid="{65DFAD82-6C2F-0848-96C3-8CD8421C9AFA}" name="Colonne13851" dataDxfId="2535"/>
    <tableColumn id="13878" xr3:uid="{03E84A1E-6B41-D045-AC86-0CCF3F2C1E8E}" name="Colonne13852" dataDxfId="2534"/>
    <tableColumn id="13879" xr3:uid="{D0CFF2B6-91B4-2142-80B6-E95C69D3E014}" name="Colonne13853" dataDxfId="2533"/>
    <tableColumn id="13880" xr3:uid="{9C21A059-BF5E-7041-9F60-0AF31552C80E}" name="Colonne13854" dataDxfId="2532"/>
    <tableColumn id="13881" xr3:uid="{4E3B3A11-D874-2E43-A7C9-6D8F466E4B7A}" name="Colonne13855" dataDxfId="2531"/>
    <tableColumn id="13882" xr3:uid="{7EDAC700-CFFD-E746-9634-C7F7355E4A5C}" name="Colonne13856" dataDxfId="2530"/>
    <tableColumn id="13883" xr3:uid="{981C7D2D-F3AA-7B4D-B3CA-E7E9DEE20D7B}" name="Colonne13857" dataDxfId="2529"/>
    <tableColumn id="13884" xr3:uid="{80F9BF17-5A07-084D-8A4C-501E040848BB}" name="Colonne13858" dataDxfId="2528"/>
    <tableColumn id="13885" xr3:uid="{FD4042B6-0260-9644-8BFF-0A74E33E3962}" name="Colonne13859" dataDxfId="2527"/>
    <tableColumn id="13886" xr3:uid="{ADA5443E-AB91-094B-942B-475192330B93}" name="Colonne13860" dataDxfId="2526"/>
    <tableColumn id="13887" xr3:uid="{75D0978F-34DD-7E45-A27E-05842696BFBF}" name="Colonne13861" dataDxfId="2525"/>
    <tableColumn id="13888" xr3:uid="{8E02C951-A1BB-DD4A-8A07-101D87B12C57}" name="Colonne13862" dataDxfId="2524"/>
    <tableColumn id="13889" xr3:uid="{356F6FE8-E9C6-0145-B791-549A1D555158}" name="Colonne13863" dataDxfId="2523"/>
    <tableColumn id="13890" xr3:uid="{29B1200B-B262-3E4E-BD34-677721E7D950}" name="Colonne13864" dataDxfId="2522"/>
    <tableColumn id="13891" xr3:uid="{2DBB1A57-9722-D445-9F0A-F169BDE2A6FE}" name="Colonne13865" dataDxfId="2521"/>
    <tableColumn id="13892" xr3:uid="{27AC0C0A-A321-AE45-B68A-6AF6AA670B85}" name="Colonne13866" dataDxfId="2520"/>
    <tableColumn id="13893" xr3:uid="{F2A466E4-73CA-C746-A05C-81E22583BE49}" name="Colonne13867" dataDxfId="2519"/>
    <tableColumn id="13894" xr3:uid="{E943411F-7F46-7048-8070-D3563645FB69}" name="Colonne13868" dataDxfId="2518"/>
    <tableColumn id="13895" xr3:uid="{FD47F4B2-D85C-A44C-AAF0-400DD171AA8E}" name="Colonne13869" dataDxfId="2517"/>
    <tableColumn id="13896" xr3:uid="{7E16ED5D-7711-0D4A-8510-F50B5527A3F9}" name="Colonne13870" dataDxfId="2516"/>
    <tableColumn id="13897" xr3:uid="{F494856C-1377-5847-93A5-10524DAFCCE0}" name="Colonne13871" dataDxfId="2515"/>
    <tableColumn id="13898" xr3:uid="{FB571A49-504E-0B42-8956-1FBCD3D71DCC}" name="Colonne13872" dataDxfId="2514"/>
    <tableColumn id="13899" xr3:uid="{6E9366CF-447C-BC4E-99F1-ECF1E84D4E2B}" name="Colonne13873" dataDxfId="2513"/>
    <tableColumn id="13900" xr3:uid="{E29EDFEE-4C2D-584D-8412-17356448A34A}" name="Colonne13874" dataDxfId="2512"/>
    <tableColumn id="13901" xr3:uid="{C07B52C4-C02A-4C45-8C7E-4ADEBB7B22D8}" name="Colonne13875" dataDxfId="2511"/>
    <tableColumn id="13902" xr3:uid="{55D22D5D-75F9-BE4C-A788-3877F240AEB1}" name="Colonne13876" dataDxfId="2510"/>
    <tableColumn id="13903" xr3:uid="{01B9D328-3078-B14B-A556-4CE2EC52C132}" name="Colonne13877" dataDxfId="2509"/>
    <tableColumn id="13904" xr3:uid="{81D6EA44-58F4-F34C-9885-E0C21FF3BFA3}" name="Colonne13878" dataDxfId="2508"/>
    <tableColumn id="13905" xr3:uid="{16BCEEE2-DDA2-694D-BB17-5D019C9BD3DD}" name="Colonne13879" dataDxfId="2507"/>
    <tableColumn id="13906" xr3:uid="{21783EBD-90C7-2343-9450-385B18755820}" name="Colonne13880" dataDxfId="2506"/>
    <tableColumn id="13907" xr3:uid="{325F88F4-EA7A-524C-8702-100834A98342}" name="Colonne13881" dataDxfId="2505"/>
    <tableColumn id="13908" xr3:uid="{5732B391-923D-3349-BC65-95579DC8EE16}" name="Colonne13882" dataDxfId="2504"/>
    <tableColumn id="13909" xr3:uid="{BB60FB6A-310D-7044-B8ED-019CA565C5A8}" name="Colonne13883" dataDxfId="2503"/>
    <tableColumn id="13910" xr3:uid="{36E96BC8-6BB0-814A-AAA4-A8A8FBCFF902}" name="Colonne13884" dataDxfId="2502"/>
    <tableColumn id="13911" xr3:uid="{8DC895E3-E713-1C4B-8213-7BF4EA41A621}" name="Colonne13885" dataDxfId="2501"/>
    <tableColumn id="13912" xr3:uid="{33677DAF-1283-F048-8D15-B627B01A92B2}" name="Colonne13886" dataDxfId="2500"/>
    <tableColumn id="13913" xr3:uid="{D232893D-3248-824A-91DD-F57C5CFC94E4}" name="Colonne13887" dataDxfId="2499"/>
    <tableColumn id="13914" xr3:uid="{B9C49C9D-B085-D64F-BA42-7E846096AA77}" name="Colonne13888" dataDxfId="2498"/>
    <tableColumn id="13915" xr3:uid="{77FA1D13-55D1-6F44-926B-A11B4E30D720}" name="Colonne13889" dataDxfId="2497"/>
    <tableColumn id="13916" xr3:uid="{117071A3-6ADE-2140-A515-8E98CE26D8AC}" name="Colonne13890" dataDxfId="2496"/>
    <tableColumn id="13917" xr3:uid="{6982EF01-4884-1449-A398-77C902D6EE34}" name="Colonne13891" dataDxfId="2495"/>
    <tableColumn id="13918" xr3:uid="{1C60C8D8-2850-C044-AECF-65BC4540BEEC}" name="Colonne13892" dataDxfId="2494"/>
    <tableColumn id="13919" xr3:uid="{25651702-BE25-A340-AF3B-FB6C3C02DCB9}" name="Colonne13893" dataDxfId="2493"/>
    <tableColumn id="13920" xr3:uid="{019F430E-2C04-C54A-89B6-0988DEE51775}" name="Colonne13894" dataDxfId="2492"/>
    <tableColumn id="13921" xr3:uid="{D1C47CEA-21D0-7245-8E27-959FB3CD45AB}" name="Colonne13895" dataDxfId="2491"/>
    <tableColumn id="13922" xr3:uid="{2CCD8EB8-743F-1A48-B431-CE7DDFC72860}" name="Colonne13896" dataDxfId="2490"/>
    <tableColumn id="13923" xr3:uid="{8B20B30A-E352-2146-9346-AE2D51D48738}" name="Colonne13897" dataDxfId="2489"/>
    <tableColumn id="13924" xr3:uid="{B0D8B3F1-4010-E44D-926E-0606409663CB}" name="Colonne13898" dataDxfId="2488"/>
    <tableColumn id="13925" xr3:uid="{00AC4BD1-3AD1-4549-BA3C-440A008CA224}" name="Colonne13899" dataDxfId="2487"/>
    <tableColumn id="13926" xr3:uid="{2BFE5D38-6869-2649-BA7F-111C35CB323C}" name="Colonne13900" dataDxfId="2486"/>
    <tableColumn id="13927" xr3:uid="{D2436AA8-6072-2F49-95F6-597A82BF73E2}" name="Colonne13901" dataDxfId="2485"/>
    <tableColumn id="13928" xr3:uid="{8FAA5E90-0D62-E34B-A9B3-C8A074B84064}" name="Colonne13902" dataDxfId="2484"/>
    <tableColumn id="13929" xr3:uid="{EF81994E-183B-4347-89D0-2CF999EC771E}" name="Colonne13903" dataDxfId="2483"/>
    <tableColumn id="13930" xr3:uid="{BD391CEB-EC06-0841-9A59-D1CCDC843E96}" name="Colonne13904" dataDxfId="2482"/>
    <tableColumn id="13931" xr3:uid="{119BF9D5-26D3-4F46-9E89-2D2AD9A59AF7}" name="Colonne13905" dataDxfId="2481"/>
    <tableColumn id="13932" xr3:uid="{430865EB-FED2-FA46-8468-4ECFC3D5D6B7}" name="Colonne13906" dataDxfId="2480"/>
    <tableColumn id="13933" xr3:uid="{433CC01B-22B4-FC4D-9CF1-C7F306E5B371}" name="Colonne13907" dataDxfId="2479"/>
    <tableColumn id="13934" xr3:uid="{B1B30B71-5B51-784C-A71A-ED2B4E2D031C}" name="Colonne13908" dataDxfId="2478"/>
    <tableColumn id="13935" xr3:uid="{16914C27-F25A-A34A-A602-94F143FDEFE4}" name="Colonne13909" dataDxfId="2477"/>
    <tableColumn id="13936" xr3:uid="{55CD53A8-6152-094C-990C-D4E9097CB18F}" name="Colonne13910" dataDxfId="2476"/>
    <tableColumn id="13937" xr3:uid="{30A81C29-3D03-494C-B7E2-BEAB6AFAAE69}" name="Colonne13911" dataDxfId="2475"/>
    <tableColumn id="13938" xr3:uid="{6A96BD40-508B-4640-A215-5F0DD70AD434}" name="Colonne13912" dataDxfId="2474"/>
    <tableColumn id="13939" xr3:uid="{87856F78-20BC-FE4E-A4EF-1EE2441BF142}" name="Colonne13913" dataDxfId="2473"/>
    <tableColumn id="13940" xr3:uid="{56F1BA99-B43A-1C4F-99EB-C81546E55696}" name="Colonne13914" dataDxfId="2472"/>
    <tableColumn id="13941" xr3:uid="{3CA92B70-C854-8342-8288-FB3A5AEF3750}" name="Colonne13915" dataDxfId="2471"/>
    <tableColumn id="13942" xr3:uid="{DC0F4117-E6B6-5240-83A6-83EF1C3904C5}" name="Colonne13916" dataDxfId="2470"/>
    <tableColumn id="13943" xr3:uid="{FB81734F-78FA-4145-A60C-8564990343B2}" name="Colonne13917" dataDxfId="2469"/>
    <tableColumn id="13944" xr3:uid="{3F411704-91AE-6B45-A013-D26D02955068}" name="Colonne13918" dataDxfId="2468"/>
    <tableColumn id="13945" xr3:uid="{65CB0F59-FB3E-9940-9BAD-D27BAFD96C0F}" name="Colonne13919" dataDxfId="2467"/>
    <tableColumn id="13946" xr3:uid="{0DD9D95B-B417-1442-A2DA-5A4E2B0442FC}" name="Colonne13920" dataDxfId="2466"/>
    <tableColumn id="13947" xr3:uid="{10E148FC-A942-4342-A107-3BB700409E4D}" name="Colonne13921" dataDxfId="2465"/>
    <tableColumn id="13948" xr3:uid="{B48F7E94-CFF4-A242-9121-07C6C6D641D0}" name="Colonne13922" dataDxfId="2464"/>
    <tableColumn id="13949" xr3:uid="{B65A89A2-5E39-0345-8D0C-18F05CD66CEF}" name="Colonne13923" dataDxfId="2463"/>
    <tableColumn id="13950" xr3:uid="{CACBB62C-2BCE-1447-ADEB-57C89B37287D}" name="Colonne13924" dataDxfId="2462"/>
    <tableColumn id="13951" xr3:uid="{C69A7EE9-7185-E640-8F8C-5C4C0BCCD094}" name="Colonne13925" dataDxfId="2461"/>
    <tableColumn id="13952" xr3:uid="{76B449BF-7AE0-FF4C-9719-55FFD3AF8FF9}" name="Colonne13926" dataDxfId="2460"/>
    <tableColumn id="13953" xr3:uid="{D402D396-4A9A-1B40-8C77-F7D1142A64D8}" name="Colonne13927" dataDxfId="2459"/>
    <tableColumn id="13954" xr3:uid="{25DDFB65-0102-B641-9C65-DF9F78ADCA86}" name="Colonne13928" dataDxfId="2458"/>
    <tableColumn id="13955" xr3:uid="{8356E875-F7FB-0145-B28D-8614436C1CA0}" name="Colonne13929" dataDxfId="2457"/>
    <tableColumn id="13956" xr3:uid="{82F5D37D-28C7-7541-BB67-EC3EB278CB1F}" name="Colonne13930" dataDxfId="2456"/>
    <tableColumn id="13957" xr3:uid="{BF2A3F27-1E99-9941-B966-061DC9652193}" name="Colonne13931" dataDxfId="2455"/>
    <tableColumn id="13958" xr3:uid="{0E690EED-E221-E74D-9F1B-1E6A0C919DBF}" name="Colonne13932" dataDxfId="2454"/>
    <tableColumn id="13959" xr3:uid="{768CC8B2-3224-F040-863B-39FCEA4412DD}" name="Colonne13933" dataDxfId="2453"/>
    <tableColumn id="13960" xr3:uid="{5C1D455F-F5B4-F64D-8590-9F3D989AEBAF}" name="Colonne13934" dataDxfId="2452"/>
    <tableColumn id="13961" xr3:uid="{E3F075EC-CEB5-F349-A381-8008CD1D0583}" name="Colonne13935" dataDxfId="2451"/>
    <tableColumn id="13962" xr3:uid="{575C7EE5-C64D-2347-872F-C0194BC539F4}" name="Colonne13936" dataDxfId="2450"/>
    <tableColumn id="13963" xr3:uid="{08A3A909-178A-0841-BADB-C9BCEC53C027}" name="Colonne13937" dataDxfId="2449"/>
    <tableColumn id="13964" xr3:uid="{58DC7916-0497-CC4F-B353-59EC8F325158}" name="Colonne13938" dataDxfId="2448"/>
    <tableColumn id="13965" xr3:uid="{1717BC2F-241A-0A49-93C3-CACB68470C7E}" name="Colonne13939" dataDxfId="2447"/>
    <tableColumn id="13966" xr3:uid="{BDFDB10C-7290-A84F-BA4E-ACF6A7EEA4A5}" name="Colonne13940" dataDxfId="2446"/>
    <tableColumn id="13967" xr3:uid="{09B2D330-A1CE-9F4A-9E7C-9BBA32E61E88}" name="Colonne13941" dataDxfId="2445"/>
    <tableColumn id="13968" xr3:uid="{4070D0ED-63A8-3043-9BBF-A372322E963C}" name="Colonne13942" dataDxfId="2444"/>
    <tableColumn id="13969" xr3:uid="{A337CAA0-BE43-034D-BC08-0368D17FE1A8}" name="Colonne13943" dataDxfId="2443"/>
    <tableColumn id="13970" xr3:uid="{9A15610E-5AB3-1244-8E3A-742C72A555C6}" name="Colonne13944" dataDxfId="2442"/>
    <tableColumn id="13971" xr3:uid="{BC666D9D-C047-BD41-BED0-4623926D5B0E}" name="Colonne13945" dataDxfId="2441"/>
    <tableColumn id="13972" xr3:uid="{1FFCB309-0AC7-B84D-9BE5-FD4F3381BAAC}" name="Colonne13946" dataDxfId="2440"/>
    <tableColumn id="13973" xr3:uid="{A3C3AE2A-E712-2445-8EFC-9C5CF3DDA205}" name="Colonne13947" dataDxfId="2439"/>
    <tableColumn id="13974" xr3:uid="{1D0D6A96-47F5-1A4B-906D-EDC281744323}" name="Colonne13948" dataDxfId="2438"/>
    <tableColumn id="13975" xr3:uid="{2B5FADD9-C9CE-5540-BC4F-ABDF5EBE6A90}" name="Colonne13949" dataDxfId="2437"/>
    <tableColumn id="13976" xr3:uid="{A94355CE-8C41-B84F-BF9D-CF12C43D8C02}" name="Colonne13950" dataDxfId="2436"/>
    <tableColumn id="13977" xr3:uid="{7536678D-F0D1-BA4C-9BAF-5E7A1793FC2A}" name="Colonne13951" dataDxfId="2435"/>
    <tableColumn id="13978" xr3:uid="{E3CE037E-D9D3-8748-ABD6-C4009F7FB0F1}" name="Colonne13952" dataDxfId="2434"/>
    <tableColumn id="13979" xr3:uid="{976AAD74-9BF8-CF43-9AEA-7C6A2E26FF92}" name="Colonne13953" dataDxfId="2433"/>
    <tableColumn id="13980" xr3:uid="{3AEE44E9-72C6-2A4C-AE93-89116D677411}" name="Colonne13954" dataDxfId="2432"/>
    <tableColumn id="13981" xr3:uid="{A63BE6ED-A5E1-934C-8823-84E4138F7EAB}" name="Colonne13955" dataDxfId="2431"/>
    <tableColumn id="13982" xr3:uid="{3EAC10F1-50B9-4541-91FE-95AF09A3CAC2}" name="Colonne13956" dataDxfId="2430"/>
    <tableColumn id="13983" xr3:uid="{B5916195-14D8-A849-B793-70DC8C4234D1}" name="Colonne13957" dataDxfId="2429"/>
    <tableColumn id="13984" xr3:uid="{C2C1DFD5-54B1-6A4C-95C7-A1A46393C89A}" name="Colonne13958" dataDxfId="2428"/>
    <tableColumn id="13985" xr3:uid="{79022A13-CC1C-8940-BE87-149FB80BC0A2}" name="Colonne13959" dataDxfId="2427"/>
    <tableColumn id="13986" xr3:uid="{40C2A4ED-EE31-ED49-AA76-4BF2D8E728E4}" name="Colonne13960" dataDxfId="2426"/>
    <tableColumn id="13987" xr3:uid="{0D6F5854-0044-084E-B58C-26B76FF4AF03}" name="Colonne13961" dataDxfId="2425"/>
    <tableColumn id="13988" xr3:uid="{BB1461A0-7248-254B-9292-7F205D789951}" name="Colonne13962" dataDxfId="2424"/>
    <tableColumn id="13989" xr3:uid="{21EE4183-0BC8-0D41-9FD1-4782A0608BAC}" name="Colonne13963" dataDxfId="2423"/>
    <tableColumn id="13990" xr3:uid="{46882062-93F4-EA42-88F4-C31DDF846C63}" name="Colonne13964" dataDxfId="2422"/>
    <tableColumn id="13991" xr3:uid="{430C9CEA-3B0B-5B4B-BD77-E72801974454}" name="Colonne13965" dataDxfId="2421"/>
    <tableColumn id="13992" xr3:uid="{A72D96FB-BEF1-2645-A2D2-2E46F23D3831}" name="Colonne13966" dataDxfId="2420"/>
    <tableColumn id="13993" xr3:uid="{38FB64DD-DA3B-E849-AAB3-E143E2E846C1}" name="Colonne13967" dataDxfId="2419"/>
    <tableColumn id="13994" xr3:uid="{9894BC13-E266-9948-89BE-16BA5900933E}" name="Colonne13968" dataDxfId="2418"/>
    <tableColumn id="13995" xr3:uid="{27202E46-13DA-4345-BC38-CD4C57ECC134}" name="Colonne13969" dataDxfId="2417"/>
    <tableColumn id="13996" xr3:uid="{21776A00-41F9-3C4E-95D1-A27AD93092B8}" name="Colonne13970" dataDxfId="2416"/>
    <tableColumn id="13997" xr3:uid="{7AD4A6D3-2CDF-AA43-BDF0-F639B85C4CBB}" name="Colonne13971" dataDxfId="2415"/>
    <tableColumn id="13998" xr3:uid="{BEB06FBD-8AE6-B748-9110-D5200812C82A}" name="Colonne13972" dataDxfId="2414"/>
    <tableColumn id="13999" xr3:uid="{D22144CB-DF08-4A40-937D-56CE1B1FD59F}" name="Colonne13973" dataDxfId="2413"/>
    <tableColumn id="14000" xr3:uid="{379D18A6-7A28-8A43-A6CD-2B220C1E8178}" name="Colonne13974" dataDxfId="2412"/>
    <tableColumn id="14001" xr3:uid="{4B7E1B46-1803-9D43-BF1B-4D93B8DCF682}" name="Colonne13975" dataDxfId="2411"/>
    <tableColumn id="14002" xr3:uid="{040D9379-E008-B946-9410-534199DD5651}" name="Colonne13976" dataDxfId="2410"/>
    <tableColumn id="14003" xr3:uid="{6A13A7D4-9450-AA4E-81D0-4C87B50A5A19}" name="Colonne13977" dataDxfId="2409"/>
    <tableColumn id="14004" xr3:uid="{66C8EC38-BA3A-CF41-ACB2-811914EB8079}" name="Colonne13978" dataDxfId="2408"/>
    <tableColumn id="14005" xr3:uid="{8DEB73C8-A5F4-E041-8FD4-07A33871F9D1}" name="Colonne13979" dataDxfId="2407"/>
    <tableColumn id="14006" xr3:uid="{EB79DFA8-9951-0A46-A1C5-E1B9E1139516}" name="Colonne13980" dataDxfId="2406"/>
    <tableColumn id="14007" xr3:uid="{EB2AB3B7-89A1-F849-9F0E-3DE2DE7AE49A}" name="Colonne13981" dataDxfId="2405"/>
    <tableColumn id="14008" xr3:uid="{D07B2BD1-11D3-D84D-AC82-63B01FFE98D5}" name="Colonne13982" dataDxfId="2404"/>
    <tableColumn id="14009" xr3:uid="{6CB678CA-10D4-BB4D-884A-DB5BCE2EBCDE}" name="Colonne13983" dataDxfId="2403"/>
    <tableColumn id="14010" xr3:uid="{51B447E8-A9A3-2641-BA7E-C09DC9BFC70A}" name="Colonne13984" dataDxfId="2402"/>
    <tableColumn id="14011" xr3:uid="{A85E31A5-A748-3146-B347-2815F895228A}" name="Colonne13985" dataDxfId="2401"/>
    <tableColumn id="14012" xr3:uid="{BD3EC146-7793-A340-A239-38D3382E8C62}" name="Colonne13986" dataDxfId="2400"/>
    <tableColumn id="14013" xr3:uid="{0D1B371B-26FC-4F44-9623-7B362B330325}" name="Colonne13987" dataDxfId="2399"/>
    <tableColumn id="14014" xr3:uid="{4CEDF859-00B9-1143-8951-A55706E90B20}" name="Colonne13988" dataDxfId="2398"/>
    <tableColumn id="14015" xr3:uid="{406542D6-903F-4B49-AD92-96717DAD151C}" name="Colonne13989" dataDxfId="2397"/>
    <tableColumn id="14016" xr3:uid="{67B4B336-C16D-FA48-9041-656DD235E64A}" name="Colonne13990" dataDxfId="2396"/>
    <tableColumn id="14017" xr3:uid="{78082C9C-42EA-EF4E-9AED-689F0018DD72}" name="Colonne13991" dataDxfId="2395"/>
    <tableColumn id="14018" xr3:uid="{2EB73B29-E524-DF43-86E0-C029CC422C7C}" name="Colonne13992" dataDxfId="2394"/>
    <tableColumn id="14019" xr3:uid="{FCF4E487-738F-3B4B-A4A5-A5A63FD78557}" name="Colonne13993" dataDxfId="2393"/>
    <tableColumn id="14020" xr3:uid="{D9546910-5CB2-5642-8DE9-02F92049B3E1}" name="Colonne13994" dataDxfId="2392"/>
    <tableColumn id="14021" xr3:uid="{7876BF47-00C5-DB49-91BA-AC48A02CA78A}" name="Colonne13995" dataDxfId="2391"/>
    <tableColumn id="14022" xr3:uid="{19BE9EDB-6EF6-C145-BC9C-474F7833F2C4}" name="Colonne13996" dataDxfId="2390"/>
    <tableColumn id="14023" xr3:uid="{B9530430-06E1-A940-AD9C-74CDCEB370E3}" name="Colonne13997" dataDxfId="2389"/>
    <tableColumn id="14024" xr3:uid="{4E684F6B-79C0-A241-820A-FAB0374FB423}" name="Colonne13998" dataDxfId="2388"/>
    <tableColumn id="14025" xr3:uid="{00132F30-1B60-B343-9FA7-B46EAEB85ED5}" name="Colonne13999" dataDxfId="2387"/>
    <tableColumn id="14026" xr3:uid="{E878BEA2-3092-B743-B26D-BCE5DDE0EF10}" name="Colonne14000" dataDxfId="2386"/>
    <tableColumn id="14027" xr3:uid="{C06D5950-CF79-694D-BB25-36EF5C26D197}" name="Colonne14001" dataDxfId="2385"/>
    <tableColumn id="14028" xr3:uid="{14FD8F7B-6C7E-5844-B168-3040EAA3D4D5}" name="Colonne14002" dataDxfId="2384"/>
    <tableColumn id="14029" xr3:uid="{8960673D-DB23-3840-B677-26DE42A9D8BE}" name="Colonne14003" dataDxfId="2383"/>
    <tableColumn id="14030" xr3:uid="{BEA3779D-E4CD-EB4E-9A78-8E9F6A8681E1}" name="Colonne14004" dataDxfId="2382"/>
    <tableColumn id="14031" xr3:uid="{BECCE5C1-077E-C94E-B948-7613450D55AF}" name="Colonne14005" dataDxfId="2381"/>
    <tableColumn id="14032" xr3:uid="{BBF68E4F-B7A8-A04A-B920-FA34BF9F8DA0}" name="Colonne14006" dataDxfId="2380"/>
    <tableColumn id="14033" xr3:uid="{75553560-8EFE-F34A-BB2D-17BD0EB54FE9}" name="Colonne14007" dataDxfId="2379"/>
    <tableColumn id="14034" xr3:uid="{41441ABF-7F02-F949-B234-0E7F665B4664}" name="Colonne14008" dataDxfId="2378"/>
    <tableColumn id="14035" xr3:uid="{D9B52AFD-650F-D445-B541-C543AE5F2590}" name="Colonne14009" dataDxfId="2377"/>
    <tableColumn id="14036" xr3:uid="{8BA673E4-7508-DB40-BAD4-12607B3E3050}" name="Colonne14010" dataDxfId="2376"/>
    <tableColumn id="14037" xr3:uid="{CE4E5011-4411-C44C-A5EF-D4E0427B0403}" name="Colonne14011" dataDxfId="2375"/>
    <tableColumn id="14038" xr3:uid="{1C14B3F1-4242-8744-A6E2-2AB39ADF9178}" name="Colonne14012" dataDxfId="2374"/>
    <tableColumn id="14039" xr3:uid="{27DB7FB6-4395-9346-8EED-E94A1D5DB463}" name="Colonne14013" dataDxfId="2373"/>
    <tableColumn id="14040" xr3:uid="{027B5A59-AAD2-1E47-BB03-65872F80342A}" name="Colonne14014" dataDxfId="2372"/>
    <tableColumn id="14041" xr3:uid="{54DF8C31-19C6-0F44-95D8-E9D5008239A9}" name="Colonne14015" dataDxfId="2371"/>
    <tableColumn id="14042" xr3:uid="{5E8FA562-4961-E545-88C9-DFF9988681AA}" name="Colonne14016" dataDxfId="2370"/>
    <tableColumn id="14043" xr3:uid="{5A5E7902-7E2C-2643-907C-CB525EB68A57}" name="Colonne14017" dataDxfId="2369"/>
    <tableColumn id="14044" xr3:uid="{00656ECF-9C31-1D44-A826-F13C6B7ADD42}" name="Colonne14018" dataDxfId="2368"/>
    <tableColumn id="14045" xr3:uid="{554E4780-3A21-B747-A6F2-E39E2061B874}" name="Colonne14019" dataDxfId="2367"/>
    <tableColumn id="14046" xr3:uid="{48C041DA-A503-414A-BA44-FD13C783A0E3}" name="Colonne14020" dataDxfId="2366"/>
    <tableColumn id="14047" xr3:uid="{DDF5E7C2-17D4-3E4F-8E2C-0E3AE7DA7D2D}" name="Colonne14021" dataDxfId="2365"/>
    <tableColumn id="14048" xr3:uid="{BFF0B5FA-41AC-3D43-AD4E-C9F7C9649E40}" name="Colonne14022" dataDxfId="2364"/>
    <tableColumn id="14049" xr3:uid="{DBC30F67-007D-CA4E-B69B-0ED65327B729}" name="Colonne14023" dataDxfId="2363"/>
    <tableColumn id="14050" xr3:uid="{CAE46872-CD1A-1F47-8D2B-E5857A575C99}" name="Colonne14024" dataDxfId="2362"/>
    <tableColumn id="14051" xr3:uid="{CAB98FC9-5FAF-ED4D-9EEA-C9F7121F8329}" name="Colonne14025" dataDxfId="2361"/>
    <tableColumn id="14052" xr3:uid="{C8AB8C9B-8C20-B143-9326-511D87B5D9BC}" name="Colonne14026" dataDxfId="2360"/>
    <tableColumn id="14053" xr3:uid="{AA3B9DC8-4B13-CA4D-8A52-14E831D8B1D5}" name="Colonne14027" dataDxfId="2359"/>
    <tableColumn id="14054" xr3:uid="{55584773-E85B-1F44-A265-D92A4C7C8760}" name="Colonne14028" dataDxfId="2358"/>
    <tableColumn id="14055" xr3:uid="{344E2D16-6F0E-394C-9D98-F3211F2386B7}" name="Colonne14029" dataDxfId="2357"/>
    <tableColumn id="14056" xr3:uid="{C3BF381B-C98F-304E-B5A7-FB6249A2B458}" name="Colonne14030" dataDxfId="2356"/>
    <tableColumn id="14057" xr3:uid="{E819FE56-6F0A-9F44-B73E-82BC60538273}" name="Colonne14031" dataDxfId="2355"/>
    <tableColumn id="14058" xr3:uid="{4340CF61-E33B-724C-953C-948D012C8CF6}" name="Colonne14032" dataDxfId="2354"/>
    <tableColumn id="14059" xr3:uid="{0A949401-8541-184A-8E34-5A034345ACBD}" name="Colonne14033" dataDxfId="2353"/>
    <tableColumn id="14060" xr3:uid="{2B5A76A4-2B1F-AE46-98DA-A640DE68DCB9}" name="Colonne14034" dataDxfId="2352"/>
    <tableColumn id="14061" xr3:uid="{EE239A18-1F06-174D-B018-C2BDE3D5AF43}" name="Colonne14035" dataDxfId="2351"/>
    <tableColumn id="14062" xr3:uid="{A94DE635-1DCE-424B-8E94-DCD20C3A8E50}" name="Colonne14036" dataDxfId="2350"/>
    <tableColumn id="14063" xr3:uid="{8B256432-61C7-5C4C-BFA9-C463F47C97D7}" name="Colonne14037" dataDxfId="2349"/>
    <tableColumn id="14064" xr3:uid="{1421E003-F38C-4D4B-BAE8-E16C1B2CDEEA}" name="Colonne14038" dataDxfId="2348"/>
    <tableColumn id="14065" xr3:uid="{5812A63D-09B6-994C-B708-FD83E005D090}" name="Colonne14039" dataDxfId="2347"/>
    <tableColumn id="14066" xr3:uid="{9C3CF992-3D29-4F45-9C99-931ABEEEC383}" name="Colonne14040" dataDxfId="2346"/>
    <tableColumn id="14067" xr3:uid="{055FE7C8-4AF9-4C4D-99B3-1D79BCB67D3D}" name="Colonne14041" dataDxfId="2345"/>
    <tableColumn id="14068" xr3:uid="{D96E036A-42B6-A048-9969-AAB0BB937B4A}" name="Colonne14042" dataDxfId="2344"/>
    <tableColumn id="14069" xr3:uid="{6E428FEC-D5E7-9440-8F03-7B3EECEB47F2}" name="Colonne14043" dataDxfId="2343"/>
    <tableColumn id="14070" xr3:uid="{18513101-C1DF-4040-987D-E659CEFD5B4F}" name="Colonne14044" dataDxfId="2342"/>
    <tableColumn id="14071" xr3:uid="{4908DCC7-383A-1444-B463-79381BB1A010}" name="Colonne14045" dataDxfId="2341"/>
    <tableColumn id="14072" xr3:uid="{DA64F4BF-FA98-0046-B120-C2FB867DA470}" name="Colonne14046" dataDxfId="2340"/>
    <tableColumn id="14073" xr3:uid="{49DB76F0-D39C-B04E-AB78-7D4CFFE01364}" name="Colonne14047" dataDxfId="2339"/>
    <tableColumn id="14074" xr3:uid="{9A30178B-9071-1C41-B2F8-566E3CA0BCCE}" name="Colonne14048" dataDxfId="2338"/>
    <tableColumn id="14075" xr3:uid="{7054C80F-5482-A047-8F50-77B27F664FEB}" name="Colonne14049" dataDxfId="2337"/>
    <tableColumn id="14076" xr3:uid="{0E775F9B-44DC-3D44-B9DC-2C1F6A7B44AF}" name="Colonne14050" dataDxfId="2336"/>
    <tableColumn id="14077" xr3:uid="{2EBC567F-D013-5442-852A-B31C6B8C4A74}" name="Colonne14051" dataDxfId="2335"/>
    <tableColumn id="14078" xr3:uid="{B4CA0CD9-117A-2342-A910-13C6FA657CF5}" name="Colonne14052" dataDxfId="2334"/>
    <tableColumn id="14079" xr3:uid="{3E930390-1A88-884D-8C77-079A3B952DB8}" name="Colonne14053" dataDxfId="2333"/>
    <tableColumn id="14080" xr3:uid="{0789D9E0-AC9E-3542-9A69-1627F8AFC394}" name="Colonne14054" dataDxfId="2332"/>
    <tableColumn id="14081" xr3:uid="{76EEE872-54D7-7341-AB03-7EE4465894D7}" name="Colonne14055" dataDxfId="2331"/>
    <tableColumn id="14082" xr3:uid="{90F0CB21-AD1E-B64B-B3A0-7214A184CFEA}" name="Colonne14056" dataDxfId="2330"/>
    <tableColumn id="14083" xr3:uid="{4C897EDE-C081-F646-9429-304BF290509A}" name="Colonne14057" dataDxfId="2329"/>
    <tableColumn id="14084" xr3:uid="{B30DEB45-8297-CF42-8884-5A2375EEF35E}" name="Colonne14058" dataDxfId="2328"/>
    <tableColumn id="14085" xr3:uid="{8DB34CE9-AA1A-FC48-944B-8011CA3DB3CE}" name="Colonne14059" dataDxfId="2327"/>
    <tableColumn id="14086" xr3:uid="{C7B618B8-FBE1-F049-A446-6D058A0757AE}" name="Colonne14060" dataDxfId="2326"/>
    <tableColumn id="14087" xr3:uid="{B6C933C2-D41D-A548-B8D5-DAC1D54F9BBD}" name="Colonne14061" dataDxfId="2325"/>
    <tableColumn id="14088" xr3:uid="{F2BBDF72-880A-8D46-8BA9-F335157F2652}" name="Colonne14062" dataDxfId="2324"/>
    <tableColumn id="14089" xr3:uid="{5D2F170B-C706-5E41-9425-139F0290CF19}" name="Colonne14063" dataDxfId="2323"/>
    <tableColumn id="14090" xr3:uid="{30F2B60C-C6FD-7F41-A2B4-125370A0E796}" name="Colonne14064" dataDxfId="2322"/>
    <tableColumn id="14091" xr3:uid="{0D185820-4B19-F642-87AC-7EF4E5BAD835}" name="Colonne14065" dataDxfId="2321"/>
    <tableColumn id="14092" xr3:uid="{047C2896-185C-A849-9365-054657071671}" name="Colonne14066" dataDxfId="2320"/>
    <tableColumn id="14093" xr3:uid="{522B5AE2-11F5-194C-B27E-F27DAE7F63C1}" name="Colonne14067" dataDxfId="2319"/>
    <tableColumn id="14094" xr3:uid="{C1271EBF-D225-BD4B-9A4A-8ABB53872755}" name="Colonne14068" dataDxfId="2318"/>
    <tableColumn id="14095" xr3:uid="{E6913A46-3A6E-4344-BDC1-E63DAD5B4731}" name="Colonne14069" dataDxfId="2317"/>
    <tableColumn id="14096" xr3:uid="{1872779B-3BD5-8F47-B9AE-C563B98C5B3C}" name="Colonne14070" dataDxfId="2316"/>
    <tableColumn id="14097" xr3:uid="{A5B5815A-798C-8342-84AC-3A10E5433998}" name="Colonne14071" dataDxfId="2315"/>
    <tableColumn id="14098" xr3:uid="{C53F73A6-DC6D-7A45-A811-F07890295CC4}" name="Colonne14072" dataDxfId="2314"/>
    <tableColumn id="14099" xr3:uid="{C40E9BA9-8DCD-9B4B-A2B4-CD0FA42F7A2E}" name="Colonne14073" dataDxfId="2313"/>
    <tableColumn id="14100" xr3:uid="{295F4327-1176-3347-8ADE-E4BCF531250D}" name="Colonne14074" dataDxfId="2312"/>
    <tableColumn id="14101" xr3:uid="{4A2465C8-69D3-1C49-9F31-F5C58201B055}" name="Colonne14075" dataDxfId="2311"/>
    <tableColumn id="14102" xr3:uid="{2ABAF077-2862-B346-A395-281823A56F12}" name="Colonne14076" dataDxfId="2310"/>
    <tableColumn id="14103" xr3:uid="{F7CA7BA2-65DA-0A4E-9B27-3E57B436D802}" name="Colonne14077" dataDxfId="2309"/>
    <tableColumn id="14104" xr3:uid="{8057530D-DBCD-CF42-895E-A51DE1241297}" name="Colonne14078" dataDxfId="2308"/>
    <tableColumn id="14105" xr3:uid="{E4C2C9A1-D426-2649-ABEA-3B2ED9506FBD}" name="Colonne14079" dataDxfId="2307"/>
    <tableColumn id="14106" xr3:uid="{4394BEAB-EB48-E647-BBCC-E417F3CE58CE}" name="Colonne14080" dataDxfId="2306"/>
    <tableColumn id="14107" xr3:uid="{80C27E63-DA03-C347-B08D-FEA88FD78F80}" name="Colonne14081" dataDxfId="2305"/>
    <tableColumn id="14108" xr3:uid="{2AB1B41E-9B86-D949-B072-8B8430598D5B}" name="Colonne14082" dataDxfId="2304"/>
    <tableColumn id="14109" xr3:uid="{C5622AB5-8923-D949-95A3-E16707DD8E3C}" name="Colonne14083" dataDxfId="2303"/>
    <tableColumn id="14110" xr3:uid="{4C1FC85B-52F5-1C4B-8CFA-A8AA99B29AB3}" name="Colonne14084" dataDxfId="2302"/>
    <tableColumn id="14111" xr3:uid="{011F55F8-73DD-4D4B-BBDB-DDEAF004BB5A}" name="Colonne14085" dataDxfId="2301"/>
    <tableColumn id="14112" xr3:uid="{91DAE36E-DC0A-FF48-9520-7C31FCD5A704}" name="Colonne14086" dataDxfId="2300"/>
    <tableColumn id="14113" xr3:uid="{9A9B272F-A6C2-AB4D-BD8E-60EDDE746D04}" name="Colonne14087" dataDxfId="2299"/>
    <tableColumn id="14114" xr3:uid="{2425A66D-1726-7643-B7EE-F89285E76108}" name="Colonne14088" dataDxfId="2298"/>
    <tableColumn id="14115" xr3:uid="{9ED772B5-4E7D-794B-BF42-469381E7EA7F}" name="Colonne14089" dataDxfId="2297"/>
    <tableColumn id="14116" xr3:uid="{9B4D7F9B-06E4-FD4F-860F-050FF4C8786F}" name="Colonne14090" dataDxfId="2296"/>
    <tableColumn id="14117" xr3:uid="{03FD82B8-68AE-734C-896D-823A54394218}" name="Colonne14091" dataDxfId="2295"/>
    <tableColumn id="14118" xr3:uid="{77D6519D-462F-7E44-8F9D-A409A19654B6}" name="Colonne14092" dataDxfId="2294"/>
    <tableColumn id="14119" xr3:uid="{05A87F0E-C941-5340-8980-0607B7218A6D}" name="Colonne14093" dataDxfId="2293"/>
    <tableColumn id="14120" xr3:uid="{D4F23D3E-04BB-1F4C-B4B6-59C881FD2C80}" name="Colonne14094" dataDxfId="2292"/>
    <tableColumn id="14121" xr3:uid="{7ADF1B06-9C9D-0E4F-AE71-B3067E967E97}" name="Colonne14095" dataDxfId="2291"/>
    <tableColumn id="14122" xr3:uid="{5D4590CE-AEC2-7D44-BF95-E51277D3F1A0}" name="Colonne14096" dataDxfId="2290"/>
    <tableColumn id="14123" xr3:uid="{698847F1-28C9-DE4F-B092-D3E4D6B88F45}" name="Colonne14097" dataDxfId="2289"/>
    <tableColumn id="14124" xr3:uid="{D4F1BB07-3288-154F-8FD1-629E3B3D7A3E}" name="Colonne14098" dataDxfId="2288"/>
    <tableColumn id="14125" xr3:uid="{E1476DFD-5E19-B849-975B-44725D107FA8}" name="Colonne14099" dataDxfId="2287"/>
    <tableColumn id="14126" xr3:uid="{9361C837-C87B-D04A-9FAC-FBC85EB5AECB}" name="Colonne14100" dataDxfId="2286"/>
    <tableColumn id="14127" xr3:uid="{A0CB0C1D-D4C9-5A48-9951-01A122704210}" name="Colonne14101" dataDxfId="2285"/>
    <tableColumn id="14128" xr3:uid="{2EFA8113-E28C-294F-902A-1E1B36F3E0E5}" name="Colonne14102" dataDxfId="2284"/>
    <tableColumn id="14129" xr3:uid="{39B4CEB2-F01C-3B45-8CCD-0CF0BDB8425C}" name="Colonne14103" dataDxfId="2283"/>
    <tableColumn id="14130" xr3:uid="{C456F14E-9BD6-AA48-9F00-B0C771E06012}" name="Colonne14104" dataDxfId="2282"/>
    <tableColumn id="14131" xr3:uid="{51062792-DB5C-D64D-962B-EE794D8782E3}" name="Colonne14105" dataDxfId="2281"/>
    <tableColumn id="14132" xr3:uid="{6AEEB557-5E89-3146-A4C4-47E1A20F6D74}" name="Colonne14106" dataDxfId="2280"/>
    <tableColumn id="14133" xr3:uid="{53BD1AA3-E761-3442-ACBF-9FD6143364FB}" name="Colonne14107" dataDxfId="2279"/>
    <tableColumn id="14134" xr3:uid="{2445865D-EC38-B84B-BCB4-AA1DBB5D2D10}" name="Colonne14108" dataDxfId="2278"/>
    <tableColumn id="14135" xr3:uid="{3FAFAE8B-FF96-AF4C-A2D3-B2295EC91F3F}" name="Colonne14109" dataDxfId="2277"/>
    <tableColumn id="14136" xr3:uid="{19424AD0-0237-A048-8840-FF4E84289ED9}" name="Colonne14110" dataDxfId="2276"/>
    <tableColumn id="14137" xr3:uid="{CA68433D-0993-DA4F-8D28-E92E3AAF832F}" name="Colonne14111" dataDxfId="2275"/>
    <tableColumn id="14138" xr3:uid="{9CCCA22E-16E1-5A41-9513-9BC18B1B9D6A}" name="Colonne14112" dataDxfId="2274"/>
    <tableColumn id="14139" xr3:uid="{3F446063-9F96-6D48-9964-EC84AF53D0A3}" name="Colonne14113" dataDxfId="2273"/>
    <tableColumn id="14140" xr3:uid="{8517CBB1-D2E6-1942-A4B2-D34CC05110DF}" name="Colonne14114" dataDxfId="2272"/>
    <tableColumn id="14141" xr3:uid="{943CA2B7-5293-8E4A-B8CB-1DE71E87CF47}" name="Colonne14115" dataDxfId="2271"/>
    <tableColumn id="14142" xr3:uid="{1600B34E-B830-D849-935A-6E3B5BECC410}" name="Colonne14116" dataDxfId="2270"/>
    <tableColumn id="14143" xr3:uid="{6807E29B-507F-D148-B1A6-EA87FE8E21AB}" name="Colonne14117" dataDxfId="2269"/>
    <tableColumn id="14144" xr3:uid="{B0629D5C-0F28-654E-8759-DCB3647053B1}" name="Colonne14118" dataDxfId="2268"/>
    <tableColumn id="14145" xr3:uid="{C2424904-01B7-DA41-B1FF-9D509F12108B}" name="Colonne14119" dataDxfId="2267"/>
    <tableColumn id="14146" xr3:uid="{916C4222-413E-EA40-A8AB-60F96F3CBB16}" name="Colonne14120" dataDxfId="2266"/>
    <tableColumn id="14147" xr3:uid="{BB378524-7F2A-0E4A-A638-8635D0294AA7}" name="Colonne14121" dataDxfId="2265"/>
    <tableColumn id="14148" xr3:uid="{ED6417A1-69AC-7B4B-87F5-CD7E2942C140}" name="Colonne14122" dataDxfId="2264"/>
    <tableColumn id="14149" xr3:uid="{92E40D40-9DCC-F447-8160-218DAC81745E}" name="Colonne14123" dataDxfId="2263"/>
    <tableColumn id="14150" xr3:uid="{876A841F-62C4-9244-ADA7-0AA057117878}" name="Colonne14124" dataDxfId="2262"/>
    <tableColumn id="14151" xr3:uid="{9F5A85D1-CCF2-2847-8D3F-F9CF072A9BA9}" name="Colonne14125" dataDxfId="2261"/>
    <tableColumn id="14152" xr3:uid="{3795C417-89B4-C74C-AA69-F4BC7B215C0D}" name="Colonne14126" dataDxfId="2260"/>
    <tableColumn id="14153" xr3:uid="{6E2D65AB-D5D1-3546-8DFA-4CB6EE085083}" name="Colonne14127" dataDxfId="2259"/>
    <tableColumn id="14154" xr3:uid="{8B3E1633-10CF-A348-92EF-F4C082B648E3}" name="Colonne14128" dataDxfId="2258"/>
    <tableColumn id="14155" xr3:uid="{A76CEC57-F0E3-B54D-9D61-24946B8E4078}" name="Colonne14129" dataDxfId="2257"/>
    <tableColumn id="14156" xr3:uid="{72FCFBCA-F462-D64C-BB33-D7D61B1C35D2}" name="Colonne14130" dataDxfId="2256"/>
    <tableColumn id="14157" xr3:uid="{5E43C8D1-9D83-B646-91B9-8FFE52482C88}" name="Colonne14131" dataDxfId="2255"/>
    <tableColumn id="14158" xr3:uid="{FF0925D2-1566-8345-A061-423AA099E553}" name="Colonne14132" dataDxfId="2254"/>
    <tableColumn id="14159" xr3:uid="{C1B388AB-FED9-6B46-8D00-F11B25426A88}" name="Colonne14133" dataDxfId="2253"/>
    <tableColumn id="14160" xr3:uid="{28A34DEA-FADC-734C-9FAE-D57692AC8B54}" name="Colonne14134" dataDxfId="2252"/>
    <tableColumn id="14161" xr3:uid="{64C67575-2F3C-8344-B4C2-72F6E78335E0}" name="Colonne14135" dataDxfId="2251"/>
    <tableColumn id="14162" xr3:uid="{35C80F8F-6475-ED4B-8E65-849927B6B9F9}" name="Colonne14136" dataDxfId="2250"/>
    <tableColumn id="14163" xr3:uid="{262464BA-7418-024E-89F3-A7DC4A3072B0}" name="Colonne14137" dataDxfId="2249"/>
    <tableColumn id="14164" xr3:uid="{D2DAE14F-4D88-3042-9F9B-D033F8D7E6CB}" name="Colonne14138" dataDxfId="2248"/>
    <tableColumn id="14165" xr3:uid="{B79690FD-68AB-5046-AC30-5ABAFEE0EF91}" name="Colonne14139" dataDxfId="2247"/>
    <tableColumn id="14166" xr3:uid="{03D0AFAC-7978-F24B-8CEC-4119DDE508B2}" name="Colonne14140" dataDxfId="2246"/>
    <tableColumn id="14167" xr3:uid="{0DD6D541-D5B9-D049-8CAA-70DEBA844EC6}" name="Colonne14141" dataDxfId="2245"/>
    <tableColumn id="14168" xr3:uid="{AC53F7A2-F5AC-684D-B8D6-3F9834C9E500}" name="Colonne14142" dataDxfId="2244"/>
    <tableColumn id="14169" xr3:uid="{C8F12844-AA3B-C246-B781-FCC6AB251CCC}" name="Colonne14143" dataDxfId="2243"/>
    <tableColumn id="14170" xr3:uid="{AC63902F-3856-8F40-9E1A-9D57E8E8B77E}" name="Colonne14144" dataDxfId="2242"/>
    <tableColumn id="14171" xr3:uid="{F165490B-9CCA-564E-AD86-7EE7A3A36769}" name="Colonne14145" dataDxfId="2241"/>
    <tableColumn id="14172" xr3:uid="{8F03D0C6-C835-9B44-BC2D-B83F307CB6E9}" name="Colonne14146" dataDxfId="2240"/>
    <tableColumn id="14173" xr3:uid="{47B9295A-C2C1-8840-9ECD-85C3FF5C05DE}" name="Colonne14147" dataDxfId="2239"/>
    <tableColumn id="14174" xr3:uid="{0B8B0313-51C1-0B41-A04A-333B451ECE23}" name="Colonne14148" dataDxfId="2238"/>
    <tableColumn id="14175" xr3:uid="{A092C51E-44AA-1445-987E-201294658EBD}" name="Colonne14149" dataDxfId="2237"/>
    <tableColumn id="14176" xr3:uid="{7AB4510E-CC61-E84F-861C-699B9269920F}" name="Colonne14150" dataDxfId="2236"/>
    <tableColumn id="14177" xr3:uid="{7F8D5215-86EC-F14D-8653-D3167E30B4F1}" name="Colonne14151" dataDxfId="2235"/>
    <tableColumn id="14178" xr3:uid="{0E2F0F5B-3126-A44D-BA7A-4A3AF095BDBA}" name="Colonne14152" dataDxfId="2234"/>
    <tableColumn id="14179" xr3:uid="{AB1820D8-43CC-F248-BAB0-35682D5F17AF}" name="Colonne14153" dataDxfId="2233"/>
    <tableColumn id="14180" xr3:uid="{6309569C-F632-E845-B42A-D5A2E25A2CE0}" name="Colonne14154" dataDxfId="2232"/>
    <tableColumn id="14181" xr3:uid="{3D4FA952-F363-4C43-81C7-F0770392C7F0}" name="Colonne14155" dataDxfId="2231"/>
    <tableColumn id="14182" xr3:uid="{53588EC1-B37E-C048-AD80-07A66ECC817D}" name="Colonne14156" dataDxfId="2230"/>
    <tableColumn id="14183" xr3:uid="{A313DDB2-6EDC-5840-8303-A00B747E16F9}" name="Colonne14157" dataDxfId="2229"/>
    <tableColumn id="14184" xr3:uid="{F4FA1427-A1F9-3A48-AFBC-5161C97A0A5E}" name="Colonne14158" dataDxfId="2228"/>
    <tableColumn id="14185" xr3:uid="{EE57F0C0-C8FD-5A46-9237-3DF2484A9A16}" name="Colonne14159" dataDxfId="2227"/>
    <tableColumn id="14186" xr3:uid="{FAA73C01-5A3B-C04B-9340-419B6CEDD2AC}" name="Colonne14160" dataDxfId="2226"/>
    <tableColumn id="14187" xr3:uid="{E2D58923-1755-0C4E-8438-0EAB90332EB1}" name="Colonne14161" dataDxfId="2225"/>
    <tableColumn id="14188" xr3:uid="{6F828063-1E5E-594A-92A3-6F0D7015D061}" name="Colonne14162" dataDxfId="2224"/>
    <tableColumn id="14189" xr3:uid="{FDBBF706-F485-0143-8572-86F50825954E}" name="Colonne14163" dataDxfId="2223"/>
    <tableColumn id="14190" xr3:uid="{7D1F493D-ACB2-2141-BF8B-DF2BEA8DFCD3}" name="Colonne14164" dataDxfId="2222"/>
    <tableColumn id="14191" xr3:uid="{4E246074-996C-E14B-8E0D-E3039FC54A2F}" name="Colonne14165" dataDxfId="2221"/>
    <tableColumn id="14192" xr3:uid="{CBBF9DEB-DF23-AF49-B5A5-76D3ED790B3F}" name="Colonne14166" dataDxfId="2220"/>
    <tableColumn id="14193" xr3:uid="{BBB61145-DB3A-7E46-B43F-16A78435B291}" name="Colonne14167" dataDxfId="2219"/>
    <tableColumn id="14194" xr3:uid="{6072E98E-4077-5B46-B582-E286777267E9}" name="Colonne14168" dataDxfId="2218"/>
    <tableColumn id="14195" xr3:uid="{247BBC08-3197-9E42-B863-9E2D155128B0}" name="Colonne14169" dataDxfId="2217"/>
    <tableColumn id="14196" xr3:uid="{34861F7D-9700-A04A-B3D9-555245210887}" name="Colonne14170" dataDxfId="2216"/>
    <tableColumn id="14197" xr3:uid="{56757269-45D9-AA49-96B5-24A1AFD7DD9F}" name="Colonne14171" dataDxfId="2215"/>
    <tableColumn id="14198" xr3:uid="{923BEB14-1387-3542-9C9D-4C17FCED9A8B}" name="Colonne14172" dataDxfId="2214"/>
    <tableColumn id="14199" xr3:uid="{4FC97F78-D077-A848-A8C4-2967F2E1B860}" name="Colonne14173" dataDxfId="2213"/>
    <tableColumn id="14200" xr3:uid="{354CEB7A-8586-124A-9847-1ACDE13371E8}" name="Colonne14174" dataDxfId="2212"/>
    <tableColumn id="14201" xr3:uid="{F9403F45-AFB4-2D43-AB07-93567FD90127}" name="Colonne14175" dataDxfId="2211"/>
    <tableColumn id="14202" xr3:uid="{ECC52686-6770-E844-A527-91C6F809ECD9}" name="Colonne14176" dataDxfId="2210"/>
    <tableColumn id="14203" xr3:uid="{00B4F74F-3F9D-D14D-B6BF-5137AA0B601C}" name="Colonne14177" dataDxfId="2209"/>
    <tableColumn id="14204" xr3:uid="{936E2FC2-4DAC-5347-B155-68C50EDBFF7B}" name="Colonne14178" dataDxfId="2208"/>
    <tableColumn id="14205" xr3:uid="{57FAC61F-6EEF-0149-88C8-96A92253C642}" name="Colonne14179" dataDxfId="2207"/>
    <tableColumn id="14206" xr3:uid="{E8AA136E-40B8-E948-8C10-E4BE501DA6A6}" name="Colonne14180" dataDxfId="2206"/>
    <tableColumn id="14207" xr3:uid="{A74C5D5D-A01B-A841-95F7-2BA712AB7BA6}" name="Colonne14181" dataDxfId="2205"/>
    <tableColumn id="14208" xr3:uid="{DBF7B7DE-7D1A-EE4E-A03A-67F37EB31E19}" name="Colonne14182" dataDxfId="2204"/>
    <tableColumn id="14209" xr3:uid="{E8CCA160-9EAC-014B-BA59-BBB903C271A9}" name="Colonne14183" dataDxfId="2203"/>
    <tableColumn id="14210" xr3:uid="{909F5294-1367-0349-9382-5E840C19AE93}" name="Colonne14184" dataDxfId="2202"/>
    <tableColumn id="14211" xr3:uid="{750587B4-8DF2-134E-91CA-2A0630B9BA72}" name="Colonne14185" dataDxfId="2201"/>
    <tableColumn id="14212" xr3:uid="{7E5B3E57-092A-9144-8347-84B4034D2849}" name="Colonne14186" dataDxfId="2200"/>
    <tableColumn id="14213" xr3:uid="{D5AB4F6E-2E5C-4649-8B8B-272A8B309DB5}" name="Colonne14187" dataDxfId="2199"/>
    <tableColumn id="14214" xr3:uid="{B66A74D7-3EA8-5F41-9A4A-DE8D3B1D8571}" name="Colonne14188" dataDxfId="2198"/>
    <tableColumn id="14215" xr3:uid="{BA431856-22B0-3A49-8E25-E9F779018D12}" name="Colonne14189" dataDxfId="2197"/>
    <tableColumn id="14216" xr3:uid="{51A04F0C-2CCE-E745-BE3F-25B24C70B358}" name="Colonne14190" dataDxfId="2196"/>
    <tableColumn id="14217" xr3:uid="{0BD7A836-4256-104D-8FA4-8562A3374876}" name="Colonne14191" dataDxfId="2195"/>
    <tableColumn id="14218" xr3:uid="{A2329363-6A99-0545-9AD0-39E00C33DC11}" name="Colonne14192" dataDxfId="2194"/>
    <tableColumn id="14219" xr3:uid="{91FEF27E-416B-5843-B25F-50A9A1E07909}" name="Colonne14193" dataDxfId="2193"/>
    <tableColumn id="14220" xr3:uid="{17C6AD0D-A9AE-9A41-B608-711AFD5557A4}" name="Colonne14194" dataDxfId="2192"/>
    <tableColumn id="14221" xr3:uid="{60F4DE4A-09AD-B940-BD1B-FF2548405220}" name="Colonne14195" dataDxfId="2191"/>
    <tableColumn id="14222" xr3:uid="{69FF3595-EE3C-E945-AED2-8660D3F14035}" name="Colonne14196" dataDxfId="2190"/>
    <tableColumn id="14223" xr3:uid="{35E693AE-F656-2B49-9BA7-82751A91C25D}" name="Colonne14197" dataDxfId="2189"/>
    <tableColumn id="14224" xr3:uid="{84878230-CBCE-DE40-8296-056158DE9854}" name="Colonne14198" dataDxfId="2188"/>
    <tableColumn id="14225" xr3:uid="{D5CFBEAE-E8F7-0148-96E9-6B26E5E80C1F}" name="Colonne14199" dataDxfId="2187"/>
    <tableColumn id="14226" xr3:uid="{318781B7-A214-D94D-B441-84D878CB160C}" name="Colonne14200" dataDxfId="2186"/>
    <tableColumn id="14227" xr3:uid="{8115A975-24C2-534B-857D-AF51ED58731E}" name="Colonne14201" dataDxfId="2185"/>
    <tableColumn id="14228" xr3:uid="{918F6D87-EDB4-3C4B-8B12-83E27FD5DDA8}" name="Colonne14202" dataDxfId="2184"/>
    <tableColumn id="14229" xr3:uid="{A9328451-43FE-4146-8D5F-92FCE140B538}" name="Colonne14203" dataDxfId="2183"/>
    <tableColumn id="14230" xr3:uid="{441A0073-CD23-CA40-A554-81F362F54BA4}" name="Colonne14204" dataDxfId="2182"/>
    <tableColumn id="14231" xr3:uid="{257CF077-1686-874B-842A-4F45C1830534}" name="Colonne14205" dataDxfId="2181"/>
    <tableColumn id="14232" xr3:uid="{9EA958F0-F0B2-574E-8E08-50D76EBDA497}" name="Colonne14206" dataDxfId="2180"/>
    <tableColumn id="14233" xr3:uid="{FD39DACF-7BEB-CD42-82F1-C3EA9080CC07}" name="Colonne14207" dataDxfId="2179"/>
    <tableColumn id="14234" xr3:uid="{F31AE24B-4A2F-A14D-BDD2-31C48519CCBD}" name="Colonne14208" dataDxfId="2178"/>
    <tableColumn id="14235" xr3:uid="{798BEA9E-00C6-AD43-AC04-058811BBA0BF}" name="Colonne14209" dataDxfId="2177"/>
    <tableColumn id="14236" xr3:uid="{50AE84A3-B539-0742-B4CC-300A42CEF2B6}" name="Colonne14210" dataDxfId="2176"/>
    <tableColumn id="14237" xr3:uid="{9A701125-1EAF-1743-873F-D08BD2DA4911}" name="Colonne14211" dataDxfId="2175"/>
    <tableColumn id="14238" xr3:uid="{92EA2F98-3B5D-D940-BF97-606175B0DE96}" name="Colonne14212" dataDxfId="2174"/>
    <tableColumn id="14239" xr3:uid="{EED59807-391E-3E4E-A9E4-D6915B3542A4}" name="Colonne14213" dataDxfId="2173"/>
    <tableColumn id="14240" xr3:uid="{6BA0D72D-75BF-D142-97F3-BDE49CAA71BA}" name="Colonne14214" dataDxfId="2172"/>
    <tableColumn id="14241" xr3:uid="{901E5778-CB31-B84E-8483-9076F33E4F7E}" name="Colonne14215" dataDxfId="2171"/>
    <tableColumn id="14242" xr3:uid="{3FCAB70E-E4F0-584F-899D-2F9D3D365F4E}" name="Colonne14216" dataDxfId="2170"/>
    <tableColumn id="14243" xr3:uid="{5D904C2F-A11B-0249-8BB7-A686AC9CEFE0}" name="Colonne14217" dataDxfId="2169"/>
    <tableColumn id="14244" xr3:uid="{7D216D94-B400-8A45-9B8A-B1CDCDE9C29E}" name="Colonne14218" dataDxfId="2168"/>
    <tableColumn id="14245" xr3:uid="{67263E84-F993-5845-92EE-80E0CC90A317}" name="Colonne14219" dataDxfId="2167"/>
    <tableColumn id="14246" xr3:uid="{4F5AFBF3-ADFD-254F-A1E3-CC4E9960D814}" name="Colonne14220" dataDxfId="2166"/>
    <tableColumn id="14247" xr3:uid="{718702E9-28AE-DE49-AA7C-088086AD76B0}" name="Colonne14221" dataDxfId="2165"/>
    <tableColumn id="14248" xr3:uid="{1A0066E4-A8B5-FE43-931E-301211A29B3A}" name="Colonne14222" dataDxfId="2164"/>
    <tableColumn id="14249" xr3:uid="{A8FF0FC5-5CE2-E448-82ED-A08E5CAA7974}" name="Colonne14223" dataDxfId="2163"/>
    <tableColumn id="14250" xr3:uid="{0C416C5A-F746-1849-9106-70FEC2C92EE1}" name="Colonne14224" dataDxfId="2162"/>
    <tableColumn id="14251" xr3:uid="{1CC804BE-6C40-9C4F-895E-2D07DFF319AE}" name="Colonne14225" dataDxfId="2161"/>
    <tableColumn id="14252" xr3:uid="{18DB2B00-2D87-8D47-A73F-7D88361F0092}" name="Colonne14226" dataDxfId="2160"/>
    <tableColumn id="14253" xr3:uid="{23274673-0521-E647-8726-BBE0B4E949A7}" name="Colonne14227" dataDxfId="2159"/>
    <tableColumn id="14254" xr3:uid="{6DD6897C-D241-B440-98D6-D02FEDFAB45B}" name="Colonne14228" dataDxfId="2158"/>
    <tableColumn id="14255" xr3:uid="{B9E3E15D-7DF7-EE45-8565-A2FF08A28CFF}" name="Colonne14229" dataDxfId="2157"/>
    <tableColumn id="14256" xr3:uid="{174F74A8-512C-8D4C-BE3C-C223EBF81EFC}" name="Colonne14230" dataDxfId="2156"/>
    <tableColumn id="14257" xr3:uid="{9B16AF8F-01A0-0C47-81D9-5597172EA19C}" name="Colonne14231" dataDxfId="2155"/>
    <tableColumn id="14258" xr3:uid="{FB7A81EE-7A0A-EB49-8D53-511034CDF427}" name="Colonne14232" dataDxfId="2154"/>
    <tableColumn id="14259" xr3:uid="{C77E42C9-AF12-4B4D-8253-E75B56CB1006}" name="Colonne14233" dataDxfId="2153"/>
    <tableColumn id="14260" xr3:uid="{9EEDC71E-6D5E-5842-B7E6-BC7EFF5477E5}" name="Colonne14234" dataDxfId="2152"/>
    <tableColumn id="14261" xr3:uid="{B6C37CD0-535A-414C-A710-48EF36DF07A2}" name="Colonne14235" dataDxfId="2151"/>
    <tableColumn id="14262" xr3:uid="{E376526A-6BED-F64E-B6DD-C548CC753CBD}" name="Colonne14236" dataDxfId="2150"/>
    <tableColumn id="14263" xr3:uid="{570EC404-D4D3-6A46-9ED1-E3AE773AA2F8}" name="Colonne14237" dataDxfId="2149"/>
    <tableColumn id="14264" xr3:uid="{9903384A-2217-9C49-946F-F81469286E65}" name="Colonne14238" dataDxfId="2148"/>
    <tableColumn id="14265" xr3:uid="{CAD0A274-41C4-D34E-83DD-A1C12817221D}" name="Colonne14239" dataDxfId="2147"/>
    <tableColumn id="14266" xr3:uid="{51E36DCC-3557-5843-8495-C5ACEB76FC9A}" name="Colonne14240" dataDxfId="2146"/>
    <tableColumn id="14267" xr3:uid="{A37C28EC-6160-704C-AF91-3A3CB8796797}" name="Colonne14241" dataDxfId="2145"/>
    <tableColumn id="14268" xr3:uid="{5D023DB5-C6BF-304E-A2D0-38727F885CD5}" name="Colonne14242" dataDxfId="2144"/>
    <tableColumn id="14269" xr3:uid="{40CE1666-6225-F44A-8FD9-E528AA098616}" name="Colonne14243" dataDxfId="2143"/>
    <tableColumn id="14270" xr3:uid="{C861F087-1E2F-EE4B-A373-ED7EC27F0007}" name="Colonne14244" dataDxfId="2142"/>
    <tableColumn id="14271" xr3:uid="{FFC31B4C-E19C-1F49-8199-360B3D221EF2}" name="Colonne14245" dataDxfId="2141"/>
    <tableColumn id="14272" xr3:uid="{0D053231-EDB8-6F48-B265-7DAC473AC264}" name="Colonne14246" dataDxfId="2140"/>
    <tableColumn id="14273" xr3:uid="{D7E8D235-5A9E-9043-9405-70381313864C}" name="Colonne14247" dataDxfId="2139"/>
    <tableColumn id="14274" xr3:uid="{AED247AA-4BF4-7E47-AE21-01EBB006E6BA}" name="Colonne14248" dataDxfId="2138"/>
    <tableColumn id="14275" xr3:uid="{96661276-48C8-684A-B61D-622D0EBF708B}" name="Colonne14249" dataDxfId="2137"/>
    <tableColumn id="14276" xr3:uid="{1D9062AE-F6C9-7745-B8A0-39DC949D5BBC}" name="Colonne14250" dataDxfId="2136"/>
    <tableColumn id="14277" xr3:uid="{64525B48-E162-BC44-91B6-ACB6F7C3667E}" name="Colonne14251" dataDxfId="2135"/>
    <tableColumn id="14278" xr3:uid="{D1DA63C9-946E-3B4E-9696-640D32563784}" name="Colonne14252" dataDxfId="2134"/>
    <tableColumn id="14279" xr3:uid="{567EF929-D05A-434E-A3C7-2BE89B0B3004}" name="Colonne14253" dataDxfId="2133"/>
    <tableColumn id="14280" xr3:uid="{4495BFE6-94D8-ED45-A110-D0999E7062CC}" name="Colonne14254" dataDxfId="2132"/>
    <tableColumn id="14281" xr3:uid="{33014A95-D531-A945-8153-7905D23B3C5C}" name="Colonne14255" dataDxfId="2131"/>
    <tableColumn id="14282" xr3:uid="{A303F94C-A4BA-FF4C-BDF7-4B506C4A1A5E}" name="Colonne14256" dataDxfId="2130"/>
    <tableColumn id="14283" xr3:uid="{ACEC6429-ED97-B549-AD26-027F37FFA81A}" name="Colonne14257" dataDxfId="2129"/>
    <tableColumn id="14284" xr3:uid="{B72C270A-50B8-004B-815C-C1A4F3055926}" name="Colonne14258" dataDxfId="2128"/>
    <tableColumn id="14285" xr3:uid="{7EAE43A0-6F5B-E247-B0E8-6B32396A6489}" name="Colonne14259" dataDxfId="2127"/>
    <tableColumn id="14286" xr3:uid="{9DE6B3E4-76D4-2648-ABCE-A2E65D829C6B}" name="Colonne14260" dataDxfId="2126"/>
    <tableColumn id="14287" xr3:uid="{784C239B-C2D3-2047-8710-FC30FE7C17CA}" name="Colonne14261" dataDxfId="2125"/>
    <tableColumn id="14288" xr3:uid="{4DBE0A4E-38E4-8B44-B9DF-2D06FF12D6CF}" name="Colonne14262" dataDxfId="2124"/>
    <tableColumn id="14289" xr3:uid="{6E57261E-69B1-3242-AE77-8E4D0A6EC271}" name="Colonne14263" dataDxfId="2123"/>
    <tableColumn id="14290" xr3:uid="{7860D8BB-C119-7E4A-8826-1D57851840E2}" name="Colonne14264" dataDxfId="2122"/>
    <tableColumn id="14291" xr3:uid="{E8DE4724-6452-8140-BF0D-3B19D56361C0}" name="Colonne14265" dataDxfId="2121"/>
    <tableColumn id="14292" xr3:uid="{BE57CA71-2E46-D647-8B36-D891D52EAF86}" name="Colonne14266" dataDxfId="2120"/>
    <tableColumn id="14293" xr3:uid="{15F43F01-5666-8248-9E69-36935AEC70A8}" name="Colonne14267" dataDxfId="2119"/>
    <tableColumn id="14294" xr3:uid="{C04AD43A-0278-FC41-AD2C-AFA7EB9948E3}" name="Colonne14268" dataDxfId="2118"/>
    <tableColumn id="14295" xr3:uid="{C6FAAFDB-24B9-1946-8357-95037F6BE0F0}" name="Colonne14269" dataDxfId="2117"/>
    <tableColumn id="14296" xr3:uid="{0DC18B2B-7CCB-AE4E-8888-A53BE0BDF417}" name="Colonne14270" dataDxfId="2116"/>
    <tableColumn id="14297" xr3:uid="{6D548093-ECB3-474A-BB9E-F858D592D90C}" name="Colonne14271" dataDxfId="2115"/>
    <tableColumn id="14298" xr3:uid="{AD581817-741A-5341-97E9-20CE71542E3D}" name="Colonne14272" dataDxfId="2114"/>
    <tableColumn id="14299" xr3:uid="{ACAFDD48-7F6E-9C4E-A433-81207199FEF8}" name="Colonne14273" dataDxfId="2113"/>
    <tableColumn id="14300" xr3:uid="{95F45E23-DF05-0342-B23C-025A8C05F931}" name="Colonne14274" dataDxfId="2112"/>
    <tableColumn id="14301" xr3:uid="{9377D5B9-4F68-7942-BE42-DC095601393A}" name="Colonne14275" dataDxfId="2111"/>
    <tableColumn id="14302" xr3:uid="{653DEB84-069D-E74A-8487-49369ED52153}" name="Colonne14276" dataDxfId="2110"/>
    <tableColumn id="14303" xr3:uid="{DFD99D79-7409-7546-A62B-0FE2414EFBC3}" name="Colonne14277" dataDxfId="2109"/>
    <tableColumn id="14304" xr3:uid="{2FCC8AC1-81B6-FF44-A179-F61B819A2A00}" name="Colonne14278" dataDxfId="2108"/>
    <tableColumn id="14305" xr3:uid="{2B5A6E25-F62C-CF47-9536-FC2359BF0199}" name="Colonne14279" dataDxfId="2107"/>
    <tableColumn id="14306" xr3:uid="{A32AA077-4313-7041-8EE8-C37A416689AE}" name="Colonne14280" dataDxfId="2106"/>
    <tableColumn id="14307" xr3:uid="{E278FEBE-FDF9-A840-9F46-D45E5E5F61C7}" name="Colonne14281" dataDxfId="2105"/>
    <tableColumn id="14308" xr3:uid="{F1B561C5-F13E-5C44-B2C9-DF4FA2E65E31}" name="Colonne14282" dataDxfId="2104"/>
    <tableColumn id="14309" xr3:uid="{6C7245D5-7068-7449-B6F3-37CC998BBCD1}" name="Colonne14283" dataDxfId="2103"/>
    <tableColumn id="14310" xr3:uid="{96DD7540-9897-ED43-8060-4AC19A9D17A6}" name="Colonne14284" dataDxfId="2102"/>
    <tableColumn id="14311" xr3:uid="{13E69111-B887-474D-95FF-8F79C039C9BA}" name="Colonne14285" dataDxfId="2101"/>
    <tableColumn id="14312" xr3:uid="{72D17779-AFA4-B24B-AA16-E026DBAF0CF2}" name="Colonne14286" dataDxfId="2100"/>
    <tableColumn id="14313" xr3:uid="{69AF2B46-D7F3-1E4D-949B-F358BF45029C}" name="Colonne14287" dataDxfId="2099"/>
    <tableColumn id="14314" xr3:uid="{8AB2E079-8AAD-214B-B66F-4AE573B15F8D}" name="Colonne14288" dataDxfId="2098"/>
    <tableColumn id="14315" xr3:uid="{E04F9D10-022C-9244-9254-FB85421598E4}" name="Colonne14289" dataDxfId="2097"/>
    <tableColumn id="14316" xr3:uid="{F1E137D7-6BE2-FD43-BCBB-6349BFCEF25C}" name="Colonne14290" dataDxfId="2096"/>
    <tableColumn id="14317" xr3:uid="{1377C77D-23A4-4048-8E98-70771A3A05A5}" name="Colonne14291" dataDxfId="2095"/>
    <tableColumn id="14318" xr3:uid="{F8032EA4-8A69-DA4B-AB4A-2248A603791C}" name="Colonne14292" dataDxfId="2094"/>
    <tableColumn id="14319" xr3:uid="{350A1BE6-1BE2-644F-B618-BAC94D415C77}" name="Colonne14293" dataDxfId="2093"/>
    <tableColumn id="14320" xr3:uid="{C6748338-557A-F545-853B-19F5A69FFD32}" name="Colonne14294" dataDxfId="2092"/>
    <tableColumn id="14321" xr3:uid="{A2436CF8-0955-A64F-9D9E-461EAE5B1C78}" name="Colonne14295" dataDxfId="2091"/>
    <tableColumn id="14322" xr3:uid="{8417A1C9-0A6A-A343-AD4D-2E192FFBE570}" name="Colonne14296" dataDxfId="2090"/>
    <tableColumn id="14323" xr3:uid="{D602FDBF-34A2-9F4E-8FD4-DB7E4DF5034C}" name="Colonne14297" dataDxfId="2089"/>
    <tableColumn id="14324" xr3:uid="{C39C00CB-BC0C-C243-B74A-A938025E56AE}" name="Colonne14298" dataDxfId="2088"/>
    <tableColumn id="14325" xr3:uid="{481523AF-2FB2-0A43-81F7-988A086F000A}" name="Colonne14299" dataDxfId="2087"/>
    <tableColumn id="14326" xr3:uid="{365253E9-997E-C746-918A-9A7A62919956}" name="Colonne14300" dataDxfId="2086"/>
    <tableColumn id="14327" xr3:uid="{47D25914-F51B-A14B-A7E1-0D16FEFCA6CB}" name="Colonne14301" dataDxfId="2085"/>
    <tableColumn id="14328" xr3:uid="{5F6382F9-E1C0-1545-B94C-012462179E4A}" name="Colonne14302" dataDxfId="2084"/>
    <tableColumn id="14329" xr3:uid="{715580FC-D52D-3845-AAB1-7EF622388FEB}" name="Colonne14303" dataDxfId="2083"/>
    <tableColumn id="14330" xr3:uid="{7B6ED578-77AF-7240-8C40-C8F971DDDFC5}" name="Colonne14304" dataDxfId="2082"/>
    <tableColumn id="14331" xr3:uid="{DC9719DF-0F6F-5E47-B5A6-642AC26A73F1}" name="Colonne14305" dataDxfId="2081"/>
    <tableColumn id="14332" xr3:uid="{7B21882C-6798-C14B-99C3-3BAE59968993}" name="Colonne14306" dataDxfId="2080"/>
    <tableColumn id="14333" xr3:uid="{2ABEBA5F-88E0-1C4B-9E11-E264DA677155}" name="Colonne14307" dataDxfId="2079"/>
    <tableColumn id="14334" xr3:uid="{778D92F3-B840-524A-92D8-F288FBB937DB}" name="Colonne14308" dataDxfId="2078"/>
    <tableColumn id="14335" xr3:uid="{E12E12C4-CD6B-8845-AE8E-B06C30EE6B24}" name="Colonne14309" dataDxfId="2077"/>
    <tableColumn id="14336" xr3:uid="{F5F39095-58C8-9E42-9F6C-3016F1E0F274}" name="Colonne14310" dataDxfId="2076"/>
    <tableColumn id="14337" xr3:uid="{9D0D7D39-A5D1-CA4C-A2B7-664670E65A43}" name="Colonne14311" dataDxfId="2075"/>
    <tableColumn id="14338" xr3:uid="{FC683C13-9206-0C40-8087-CD27A843D4B1}" name="Colonne14312" dataDxfId="2074"/>
    <tableColumn id="14339" xr3:uid="{C53563DF-9BC1-0E47-B872-221680BA8D1C}" name="Colonne14313" dataDxfId="2073"/>
    <tableColumn id="14340" xr3:uid="{31FAF714-A288-854D-93C4-1C28B8328563}" name="Colonne14314" dataDxfId="2072"/>
    <tableColumn id="14341" xr3:uid="{EB4A6BE4-2410-124A-B687-8DD923093799}" name="Colonne14315" dataDxfId="2071"/>
    <tableColumn id="14342" xr3:uid="{FFF92998-AAAF-F345-8CA9-2EF6CCE2ACDA}" name="Colonne14316" dataDxfId="2070"/>
    <tableColumn id="14343" xr3:uid="{E00AD5A2-9E22-A94E-ABED-8C181FBE29EE}" name="Colonne14317" dataDxfId="2069"/>
    <tableColumn id="14344" xr3:uid="{2FCBB94E-293F-8946-80FE-BEDFBFC921F7}" name="Colonne14318" dataDxfId="2068"/>
    <tableColumn id="14345" xr3:uid="{CF4F731C-5755-594C-9227-5D777864FE2D}" name="Colonne14319" dataDxfId="2067"/>
    <tableColumn id="14346" xr3:uid="{CD3A19B9-C189-7E46-8A81-09CF48D5B455}" name="Colonne14320" dataDxfId="2066"/>
    <tableColumn id="14347" xr3:uid="{FF370CD3-0D84-9F43-B788-050B3FE52888}" name="Colonne14321" dataDxfId="2065"/>
    <tableColumn id="14348" xr3:uid="{801954D4-CCED-554C-B19A-4DBC843E513A}" name="Colonne14322" dataDxfId="2064"/>
    <tableColumn id="14349" xr3:uid="{7B1CE5D9-73E9-0E4E-BDB6-3BBED000DB59}" name="Colonne14323" dataDxfId="2063"/>
    <tableColumn id="14350" xr3:uid="{8CB5E110-F114-D143-A5A0-6ABCDADB960A}" name="Colonne14324" dataDxfId="2062"/>
    <tableColumn id="14351" xr3:uid="{EEA8CA4C-68CC-B746-B498-DD68BFCE1ED7}" name="Colonne14325" dataDxfId="2061"/>
    <tableColumn id="14352" xr3:uid="{90FE5C3B-C439-4C48-B58D-5953C6883E69}" name="Colonne14326" dataDxfId="2060"/>
    <tableColumn id="14353" xr3:uid="{66307A6A-B7B1-A440-A274-BACC07E21354}" name="Colonne14327" dataDxfId="2059"/>
    <tableColumn id="14354" xr3:uid="{EB19E08A-3E55-3E46-8074-E61A42019937}" name="Colonne14328" dataDxfId="2058"/>
    <tableColumn id="14355" xr3:uid="{7380FD54-65D7-E441-B6FE-069A0E9A7ABC}" name="Colonne14329" dataDxfId="2057"/>
    <tableColumn id="14356" xr3:uid="{B62690E1-835A-D045-A3A8-22175F5B89B8}" name="Colonne14330" dataDxfId="2056"/>
    <tableColumn id="14357" xr3:uid="{3374B4B0-1AD1-8A46-8062-F8DCFB798E8C}" name="Colonne14331" dataDxfId="2055"/>
    <tableColumn id="14358" xr3:uid="{CDB91EF2-5A2E-824F-BB5D-2F98B7BDF5CD}" name="Colonne14332" dataDxfId="2054"/>
    <tableColumn id="14359" xr3:uid="{3CE448E0-91E0-5C40-AAD1-F0775F356B89}" name="Colonne14333" dataDxfId="2053"/>
    <tableColumn id="14360" xr3:uid="{C1BA29ED-ACF7-9249-B554-491E04C4F698}" name="Colonne14334" dataDxfId="2052"/>
    <tableColumn id="14361" xr3:uid="{1A8EC0B8-15D7-F24A-883E-483FC5B35857}" name="Colonne14335" dataDxfId="2051"/>
    <tableColumn id="14362" xr3:uid="{4F27FD3B-8A29-C740-9E46-23FD1507BD0C}" name="Colonne14336" dataDxfId="2050"/>
    <tableColumn id="14363" xr3:uid="{B4722CFE-A7A6-EF49-80C9-D064756C8DAA}" name="Colonne14337" dataDxfId="2049"/>
    <tableColumn id="14364" xr3:uid="{6822021F-7975-2742-9C8E-0EDFE9836F32}" name="Colonne14338" dataDxfId="2048"/>
    <tableColumn id="14365" xr3:uid="{F5E7EEE3-146B-714E-9245-DD594B6266EC}" name="Colonne14339" dataDxfId="2047"/>
    <tableColumn id="14366" xr3:uid="{F697FE20-7E89-1F4D-9858-A1C4D2393BAB}" name="Colonne14340" dataDxfId="2046"/>
    <tableColumn id="14367" xr3:uid="{D5C50FD2-4557-E043-8503-163773944670}" name="Colonne14341" dataDxfId="2045"/>
    <tableColumn id="14368" xr3:uid="{3871C4CE-C344-4B41-941B-3A4C92968873}" name="Colonne14342" dataDxfId="2044"/>
    <tableColumn id="14369" xr3:uid="{DA1C8557-DB4B-D84B-876E-541BB1D26EE4}" name="Colonne14343" dataDxfId="2043"/>
    <tableColumn id="14370" xr3:uid="{D2C969B4-0137-BB47-B1E4-4723A9FE2CD0}" name="Colonne14344" dataDxfId="2042"/>
    <tableColumn id="14371" xr3:uid="{3C57B438-36CC-0F4E-9025-24DDBD3CDDC9}" name="Colonne14345" dataDxfId="2041"/>
    <tableColumn id="14372" xr3:uid="{9D1D5D4C-C578-224D-8C58-8E1C658095D8}" name="Colonne14346" dataDxfId="2040"/>
    <tableColumn id="14373" xr3:uid="{1DC2AC07-FD5D-6E48-975F-51A71C1BF4A6}" name="Colonne14347" dataDxfId="2039"/>
    <tableColumn id="14374" xr3:uid="{B8E8F1BF-772F-8744-9ED7-C426C590441C}" name="Colonne14348" dataDxfId="2038"/>
    <tableColumn id="14375" xr3:uid="{2D974D6B-A42E-1743-9D55-37A949946478}" name="Colonne14349" dataDxfId="2037"/>
    <tableColumn id="14376" xr3:uid="{B2CD83B3-F550-D349-8DD3-4FB6C2D42036}" name="Colonne14350" dataDxfId="2036"/>
    <tableColumn id="14377" xr3:uid="{D3B9E0E8-5936-F449-9C74-9F165F9E843F}" name="Colonne14351" dataDxfId="2035"/>
    <tableColumn id="14378" xr3:uid="{70B03907-C25E-B046-A6F6-EEF6EBA54917}" name="Colonne14352" dataDxfId="2034"/>
    <tableColumn id="14379" xr3:uid="{DA796AB4-4711-FD47-AFD3-37D2EDF5C375}" name="Colonne14353" dataDxfId="2033"/>
    <tableColumn id="14380" xr3:uid="{F897A330-CFFB-FC40-BBD4-F514C9638A84}" name="Colonne14354" dataDxfId="2032"/>
    <tableColumn id="14381" xr3:uid="{D0750F87-6E05-4B4B-A634-D963054000F7}" name="Colonne14355" dataDxfId="2031"/>
    <tableColumn id="14382" xr3:uid="{D3DAC459-0381-9E4D-9450-B767A2367407}" name="Colonne14356" dataDxfId="2030"/>
    <tableColumn id="14383" xr3:uid="{D1E4B98E-67FD-A648-9386-5C0093157AE8}" name="Colonne14357" dataDxfId="2029"/>
    <tableColumn id="14384" xr3:uid="{F2E9745B-6C5C-C34C-9895-1F706A1A38E5}" name="Colonne14358" dataDxfId="2028"/>
    <tableColumn id="14385" xr3:uid="{6D046081-6292-9340-9B05-2EAD50F8FC9E}" name="Colonne14359" dataDxfId="2027"/>
    <tableColumn id="14386" xr3:uid="{EBCF63F8-B53F-9247-8920-376554E87679}" name="Colonne14360" dataDxfId="2026"/>
    <tableColumn id="14387" xr3:uid="{8DD4D200-3F02-954D-92C1-90AC2E244B8A}" name="Colonne14361" dataDxfId="2025"/>
    <tableColumn id="14388" xr3:uid="{74364723-45E1-AA4D-AA3F-10054E244B40}" name="Colonne14362" dataDxfId="2024"/>
    <tableColumn id="14389" xr3:uid="{1BF10390-5900-494C-8E29-9B0BEFF0AA0E}" name="Colonne14363" dataDxfId="2023"/>
    <tableColumn id="14390" xr3:uid="{E79109B1-CA9F-B14A-96D0-6F00672660C5}" name="Colonne14364" dataDxfId="2022"/>
    <tableColumn id="14391" xr3:uid="{34F9DCE7-AF36-014F-AD61-36D1EF8D7DF9}" name="Colonne14365" dataDxfId="2021"/>
    <tableColumn id="14392" xr3:uid="{9B948974-9430-F040-ABC9-3AE6B7291808}" name="Colonne14366" dataDxfId="2020"/>
    <tableColumn id="14393" xr3:uid="{5DBCB34E-1118-7C45-8AAE-B63400BB4085}" name="Colonne14367" dataDxfId="2019"/>
    <tableColumn id="14394" xr3:uid="{8F94F452-C0E1-CA44-82C9-2A17189FFC93}" name="Colonne14368" dataDxfId="2018"/>
    <tableColumn id="14395" xr3:uid="{AB1AE006-007D-334A-BBB2-6371BDD094C1}" name="Colonne14369" dataDxfId="2017"/>
    <tableColumn id="14396" xr3:uid="{EDC4A3FD-12D9-B94D-8F94-4D15755179D9}" name="Colonne14370" dataDxfId="2016"/>
    <tableColumn id="14397" xr3:uid="{A0D69063-BFE5-ED45-962C-339B54D6028E}" name="Colonne14371" dataDxfId="2015"/>
    <tableColumn id="14398" xr3:uid="{68CC8081-B997-EF43-8F8D-A32F4703E8AB}" name="Colonne14372" dataDxfId="2014"/>
    <tableColumn id="14399" xr3:uid="{8C8449EC-E811-E045-8B89-7289DA33B1D6}" name="Colonne14373" dataDxfId="2013"/>
    <tableColumn id="14400" xr3:uid="{7169F6F1-B6DA-5A44-BF7F-25340EBF1E5D}" name="Colonne14374" dataDxfId="2012"/>
    <tableColumn id="14401" xr3:uid="{A7BFBF5F-EDFA-1F4B-AD05-3F230B92F88E}" name="Colonne14375" dataDxfId="2011"/>
    <tableColumn id="14402" xr3:uid="{77C8A92B-B817-7149-80F7-307BED57A9A7}" name="Colonne14376" dataDxfId="2010"/>
    <tableColumn id="14403" xr3:uid="{62A098E4-E5E3-9541-9A4C-CCF760AC456F}" name="Colonne14377" dataDxfId="2009"/>
    <tableColumn id="14404" xr3:uid="{1409704A-242B-F647-AEF2-0B7A41211255}" name="Colonne14378" dataDxfId="2008"/>
    <tableColumn id="14405" xr3:uid="{78D7AC38-5B51-8F40-B9E8-D14772BB84AA}" name="Colonne14379" dataDxfId="2007"/>
    <tableColumn id="14406" xr3:uid="{62BCCCD6-74E3-554A-A396-53056C383979}" name="Colonne14380" dataDxfId="2006"/>
    <tableColumn id="14407" xr3:uid="{45AC66CA-EB88-CB44-B101-06E186218D6F}" name="Colonne14381" dataDxfId="2005"/>
    <tableColumn id="14408" xr3:uid="{56E60518-B3F2-DF47-BB34-103188706F7E}" name="Colonne14382" dataDxfId="2004"/>
    <tableColumn id="14409" xr3:uid="{A8B16708-63DB-0746-9C90-47C484934E03}" name="Colonne14383" dataDxfId="2003"/>
    <tableColumn id="14410" xr3:uid="{51157446-C34B-4746-87B1-EAB912C12278}" name="Colonne14384" dataDxfId="2002"/>
    <tableColumn id="14411" xr3:uid="{FB5184FD-79FB-3642-880C-795C52786258}" name="Colonne14385" dataDxfId="2001"/>
    <tableColumn id="14412" xr3:uid="{1A42B513-5B21-0849-AB0A-4BC9175C5B43}" name="Colonne14386" dataDxfId="2000"/>
    <tableColumn id="14413" xr3:uid="{44A2DF53-4FFB-5046-897F-8E2E0A6192BD}" name="Colonne14387" dataDxfId="1999"/>
    <tableColumn id="14414" xr3:uid="{261732CD-9FC9-564C-B683-8C37D0E235D0}" name="Colonne14388" dataDxfId="1998"/>
    <tableColumn id="14415" xr3:uid="{53CB072A-ABCD-DE46-B492-865C4A893D34}" name="Colonne14389" dataDxfId="1997"/>
    <tableColumn id="14416" xr3:uid="{3923B61A-E7AA-A045-BC71-269A82D9E8D5}" name="Colonne14390" dataDxfId="1996"/>
    <tableColumn id="14417" xr3:uid="{4A6507B0-C0B9-B94C-B46B-1741F1B8582A}" name="Colonne14391" dataDxfId="1995"/>
    <tableColumn id="14418" xr3:uid="{1F1B3EDF-69F6-D34E-8C13-C53B1CA20438}" name="Colonne14392" dataDxfId="1994"/>
    <tableColumn id="14419" xr3:uid="{FCDA921A-C578-8840-98FB-83A67A3F9BB8}" name="Colonne14393" dataDxfId="1993"/>
    <tableColumn id="14420" xr3:uid="{88955082-F0CE-834E-B8DB-70959502D772}" name="Colonne14394" dataDxfId="1992"/>
    <tableColumn id="14421" xr3:uid="{DB64582B-7280-9B44-B105-009D57562211}" name="Colonne14395" dataDxfId="1991"/>
    <tableColumn id="14422" xr3:uid="{EAA6471A-D534-7A4B-9840-D01ACB0BA881}" name="Colonne14396" dataDxfId="1990"/>
    <tableColumn id="14423" xr3:uid="{CC04EE2F-5478-DB40-A1A3-90D73529C606}" name="Colonne14397" dataDxfId="1989"/>
    <tableColumn id="14424" xr3:uid="{78816A66-BDED-8142-827E-53FBE1AA5E90}" name="Colonne14398" dataDxfId="1988"/>
    <tableColumn id="14425" xr3:uid="{8BA17D75-A61A-AB4D-80D4-D17444086B46}" name="Colonne14399" dataDxfId="1987"/>
    <tableColumn id="14426" xr3:uid="{E9FDA3E4-DDF7-2E46-A3F7-0BC4F748070F}" name="Colonne14400" dataDxfId="1986"/>
    <tableColumn id="14427" xr3:uid="{B7EB9179-EA26-8845-B8B7-27A1A73883AA}" name="Colonne14401" dataDxfId="1985"/>
    <tableColumn id="14428" xr3:uid="{0A3BE1B6-1092-874C-85C0-51D1EFABC9BF}" name="Colonne14402" dataDxfId="1984"/>
    <tableColumn id="14429" xr3:uid="{2A6AF897-9BBB-C440-B9B8-081906F70BB6}" name="Colonne14403" dataDxfId="1983"/>
    <tableColumn id="14430" xr3:uid="{0FCF917A-D7A9-A341-9FB5-0F14B96EEE2F}" name="Colonne14404" dataDxfId="1982"/>
    <tableColumn id="14431" xr3:uid="{E1F5ADD2-AFB0-AC40-AEC0-DDF58626E607}" name="Colonne14405" dataDxfId="1981"/>
    <tableColumn id="14432" xr3:uid="{2E8F8F92-CE67-C549-AE06-484E110289E0}" name="Colonne14406" dataDxfId="1980"/>
    <tableColumn id="14433" xr3:uid="{C8B8BD0C-A547-B04A-AB53-2FAA2A703C20}" name="Colonne14407" dataDxfId="1979"/>
    <tableColumn id="14434" xr3:uid="{6F66364E-B6AB-534E-AC66-48E6AB4B8166}" name="Colonne14408" dataDxfId="1978"/>
    <tableColumn id="14435" xr3:uid="{C984506F-353C-6841-B0FC-690F4214AC6B}" name="Colonne14409" dataDxfId="1977"/>
    <tableColumn id="14436" xr3:uid="{C950884E-7682-1E45-9E35-A340E71DB930}" name="Colonne14410" dataDxfId="1976"/>
    <tableColumn id="14437" xr3:uid="{E9ABA58B-75A1-6F4C-B41F-48D95B85DF21}" name="Colonne14411" dataDxfId="1975"/>
    <tableColumn id="14438" xr3:uid="{7841FDB1-346E-8D4D-93D6-5565FC316543}" name="Colonne14412" dataDxfId="1974"/>
    <tableColumn id="14439" xr3:uid="{880B0E19-F651-A741-9DEE-B7BCB56593C2}" name="Colonne14413" dataDxfId="1973"/>
    <tableColumn id="14440" xr3:uid="{DF1A6F0A-00AA-3A49-8624-C2F2C42B5821}" name="Colonne14414" dataDxfId="1972"/>
    <tableColumn id="14441" xr3:uid="{4EA50897-07D2-BC4F-9231-3370187EC68F}" name="Colonne14415" dataDxfId="1971"/>
    <tableColumn id="14442" xr3:uid="{40062C8D-1744-1649-BE55-00E274EA0E3C}" name="Colonne14416" dataDxfId="1970"/>
    <tableColumn id="14443" xr3:uid="{FBB9E364-C628-0442-BF81-69D79BCE8A39}" name="Colonne14417" dataDxfId="1969"/>
    <tableColumn id="14444" xr3:uid="{5B8AFFF9-2BCB-8A43-AE1D-DD3F68ECF236}" name="Colonne14418" dataDxfId="1968"/>
    <tableColumn id="14445" xr3:uid="{44FFB83E-5578-F743-8D80-AA0F840BEC2F}" name="Colonne14419" dataDxfId="1967"/>
    <tableColumn id="14446" xr3:uid="{60976C86-B295-E545-BED8-DE969E1498F5}" name="Colonne14420" dataDxfId="1966"/>
    <tableColumn id="14447" xr3:uid="{217F292A-D590-0B4C-9B0E-839F4160E3B4}" name="Colonne14421" dataDxfId="1965"/>
    <tableColumn id="14448" xr3:uid="{56875A79-356B-C246-A362-364660F53667}" name="Colonne14422" dataDxfId="1964"/>
    <tableColumn id="14449" xr3:uid="{1A965BDD-21E5-BE46-AA1A-E58BE94C64A5}" name="Colonne14423" dataDxfId="1963"/>
    <tableColumn id="14450" xr3:uid="{21EE4B9D-72CB-B449-B2A2-38BD8045A96D}" name="Colonne14424" dataDxfId="1962"/>
    <tableColumn id="14451" xr3:uid="{C4FB879B-38AD-C24C-B375-0E1ACD4D53B6}" name="Colonne14425" dataDxfId="1961"/>
    <tableColumn id="14452" xr3:uid="{B01AE4BC-D336-EF45-A2E2-0A15C7682A1C}" name="Colonne14426" dataDxfId="1960"/>
    <tableColumn id="14453" xr3:uid="{36331C41-67E2-ED4B-9433-E4D2757DF07C}" name="Colonne14427" dataDxfId="1959"/>
    <tableColumn id="14454" xr3:uid="{8A21CA5B-D46B-5D47-A5BD-C6DFA66266D4}" name="Colonne14428" dataDxfId="1958"/>
    <tableColumn id="14455" xr3:uid="{41DA7664-644D-B44C-9FFC-B900ECA5616B}" name="Colonne14429" dataDxfId="1957"/>
    <tableColumn id="14456" xr3:uid="{2A26AE56-6E6E-6C48-A30B-8AE2B643C231}" name="Colonne14430" dataDxfId="1956"/>
    <tableColumn id="14457" xr3:uid="{1D813550-1061-A146-A995-A3F7960BB923}" name="Colonne14431" dataDxfId="1955"/>
    <tableColumn id="14458" xr3:uid="{AC81394F-73ED-8D49-8656-BA1A041C5706}" name="Colonne14432" dataDxfId="1954"/>
    <tableColumn id="14459" xr3:uid="{5EE7BFF1-A09B-4941-8FA3-4895CB155243}" name="Colonne14433" dataDxfId="1953"/>
    <tableColumn id="14460" xr3:uid="{AE134ED7-4876-0A4F-9F89-3F9A0BF0E4E4}" name="Colonne14434" dataDxfId="1952"/>
    <tableColumn id="14461" xr3:uid="{580C86F4-2DEE-094C-BEE0-067CECD0EAF4}" name="Colonne14435" dataDxfId="1951"/>
    <tableColumn id="14462" xr3:uid="{281A8541-0859-4E41-BF4E-8FD9E39804F4}" name="Colonne14436" dataDxfId="1950"/>
    <tableColumn id="14463" xr3:uid="{BE3B6AA5-8855-EC4B-819E-0C16E4271A14}" name="Colonne14437" dataDxfId="1949"/>
    <tableColumn id="14464" xr3:uid="{F9003D0E-3AFC-D944-A976-8552CF1AD6DD}" name="Colonne14438" dataDxfId="1948"/>
    <tableColumn id="14465" xr3:uid="{AB4DF4BB-45D4-2243-B1BB-94539B09A1ED}" name="Colonne14439" dataDxfId="1947"/>
    <tableColumn id="14466" xr3:uid="{F5CD5AEB-0AEA-CF49-AF6B-C69EFBB4D727}" name="Colonne14440" dataDxfId="1946"/>
    <tableColumn id="14467" xr3:uid="{00834E87-F62C-AC4E-BFE7-F0868EA23F5C}" name="Colonne14441" dataDxfId="1945"/>
    <tableColumn id="14468" xr3:uid="{A048B143-FF58-0F4E-A33F-92AB9EBEB485}" name="Colonne14442" dataDxfId="1944"/>
    <tableColumn id="14469" xr3:uid="{EC8F9461-5877-A64E-823E-9C370998ABAD}" name="Colonne14443" dataDxfId="1943"/>
    <tableColumn id="14470" xr3:uid="{4086F979-9497-6E47-B577-C2530F0E2D0C}" name="Colonne14444" dataDxfId="1942"/>
    <tableColumn id="14471" xr3:uid="{711AB4E6-8E12-FA4A-8AD4-FFE1C86BC0A4}" name="Colonne14445" dataDxfId="1941"/>
    <tableColumn id="14472" xr3:uid="{14E8AF80-5B54-3E46-8995-15EB3917E4BB}" name="Colonne14446" dataDxfId="1940"/>
    <tableColumn id="14473" xr3:uid="{7680FACC-4C94-E844-BCA4-E262AC592F08}" name="Colonne14447" dataDxfId="1939"/>
    <tableColumn id="14474" xr3:uid="{98CD494B-C214-314B-85F5-941F1160A2D8}" name="Colonne14448" dataDxfId="1938"/>
    <tableColumn id="14475" xr3:uid="{57EA3F3A-B9BA-E34D-9805-D36972942A65}" name="Colonne14449" dataDxfId="1937"/>
    <tableColumn id="14476" xr3:uid="{5590A1EF-70EC-6B43-87F7-E38C4B8A9818}" name="Colonne14450" dataDxfId="1936"/>
    <tableColumn id="14477" xr3:uid="{93C23FB3-09F0-5640-AB12-B1C9F4AC81DA}" name="Colonne14451" dataDxfId="1935"/>
    <tableColumn id="14478" xr3:uid="{4E435B60-E19B-A847-A51D-C0016D36AAE5}" name="Colonne14452" dataDxfId="1934"/>
    <tableColumn id="14479" xr3:uid="{E66126C8-8F53-C64C-8BB7-B4811464636E}" name="Colonne14453" dataDxfId="1933"/>
    <tableColumn id="14480" xr3:uid="{FDD393B4-5A72-D64E-A1D8-039AF572173F}" name="Colonne14454" dataDxfId="1932"/>
    <tableColumn id="14481" xr3:uid="{8446483E-D4E4-9C4C-9DFA-11475AF9540C}" name="Colonne14455" dataDxfId="1931"/>
    <tableColumn id="14482" xr3:uid="{0D548A4D-1252-CE49-AF67-8A72858F0F64}" name="Colonne14456" dataDxfId="1930"/>
    <tableColumn id="14483" xr3:uid="{62674C19-C9F7-FD41-B225-B29C79F20AE7}" name="Colonne14457" dataDxfId="1929"/>
    <tableColumn id="14484" xr3:uid="{1A0F5E86-99D4-9549-9BC5-1856BD6FC847}" name="Colonne14458" dataDxfId="1928"/>
    <tableColumn id="14485" xr3:uid="{4B36207F-FC03-8A4C-8ED4-5D13696312C5}" name="Colonne14459" dataDxfId="1927"/>
    <tableColumn id="14486" xr3:uid="{8C345D10-7B0A-7046-93C1-83C9C982A01D}" name="Colonne14460" dataDxfId="1926"/>
    <tableColumn id="14487" xr3:uid="{E541E6BB-5C80-1746-B394-F8CBCB4CF96E}" name="Colonne14461" dataDxfId="1925"/>
    <tableColumn id="14488" xr3:uid="{E9B4B6EF-B345-DB4D-8BEF-169C3D0A94D0}" name="Colonne14462" dataDxfId="1924"/>
    <tableColumn id="14489" xr3:uid="{439DFB77-1E61-0149-AEF6-D70D8D4BDDF3}" name="Colonne14463" dataDxfId="1923"/>
    <tableColumn id="14490" xr3:uid="{92873268-7A5B-6D46-A572-F813E1039CE5}" name="Colonne14464" dataDxfId="1922"/>
    <tableColumn id="14491" xr3:uid="{1765DE36-385F-B245-8ABD-3ED2A39E3F52}" name="Colonne14465" dataDxfId="1921"/>
    <tableColumn id="14492" xr3:uid="{61070AB5-6412-E444-AFDB-38F393090DA7}" name="Colonne14466" dataDxfId="1920"/>
    <tableColumn id="14493" xr3:uid="{31633436-2A94-7744-B953-A2E6ED7D0DAD}" name="Colonne14467" dataDxfId="1919"/>
    <tableColumn id="14494" xr3:uid="{B818465B-7A5F-D04C-ADF7-FD3EE6359DB4}" name="Colonne14468" dataDxfId="1918"/>
    <tableColumn id="14495" xr3:uid="{A8390941-CAE6-F646-9234-779E9085B98B}" name="Colonne14469" dataDxfId="1917"/>
    <tableColumn id="14496" xr3:uid="{9E4E5599-2310-104C-9147-C695D215EE45}" name="Colonne14470" dataDxfId="1916"/>
    <tableColumn id="14497" xr3:uid="{591B4918-E4A3-FC4D-AA15-DFDE3C028790}" name="Colonne14471" dataDxfId="1915"/>
    <tableColumn id="14498" xr3:uid="{CDE69582-2EF0-1649-84C0-C8379F36D033}" name="Colonne14472" dataDxfId="1914"/>
    <tableColumn id="14499" xr3:uid="{AEC73DEA-3BC0-FC49-A72C-A3F45010E769}" name="Colonne14473" dataDxfId="1913"/>
    <tableColumn id="14500" xr3:uid="{94C96A48-61B5-AC4A-AC3E-B634CC39B29E}" name="Colonne14474" dataDxfId="1912"/>
    <tableColumn id="14501" xr3:uid="{4232B895-296D-524C-A14B-3BDE0D23B760}" name="Colonne14475" dataDxfId="1911"/>
    <tableColumn id="14502" xr3:uid="{05D96600-F25E-1E4C-9E2A-04CC76A04C0B}" name="Colonne14476" dataDxfId="1910"/>
    <tableColumn id="14503" xr3:uid="{72670A05-41F4-7B43-991E-62BC0F5F107C}" name="Colonne14477" dataDxfId="1909"/>
    <tableColumn id="14504" xr3:uid="{9C46EE2B-00EE-F347-81E1-E0A12AA2309A}" name="Colonne14478" dataDxfId="1908"/>
    <tableColumn id="14505" xr3:uid="{F9AE9582-A470-9646-AF49-F516D55F09B7}" name="Colonne14479" dataDxfId="1907"/>
    <tableColumn id="14506" xr3:uid="{C1315BC5-D0A1-A645-AA65-A55BBD9FE0DE}" name="Colonne14480" dataDxfId="1906"/>
    <tableColumn id="14507" xr3:uid="{02E26039-9527-0842-BC69-07D4B9A7A078}" name="Colonne14481" dataDxfId="1905"/>
    <tableColumn id="14508" xr3:uid="{3FD11837-92DF-9345-8D0E-8C68B7C24B5B}" name="Colonne14482" dataDxfId="1904"/>
    <tableColumn id="14509" xr3:uid="{D471DD40-3D74-D245-95BE-6FDE671BD633}" name="Colonne14483" dataDxfId="1903"/>
    <tableColumn id="14510" xr3:uid="{EE018C8C-B7A4-A74A-8A62-738DE36023C8}" name="Colonne14484" dataDxfId="1902"/>
    <tableColumn id="14511" xr3:uid="{F1F9A592-7C15-5943-970D-86EB090BCC73}" name="Colonne14485" dataDxfId="1901"/>
    <tableColumn id="14512" xr3:uid="{6A4A341E-CFE1-9E4F-B526-E5D6B65D5BC2}" name="Colonne14486" dataDxfId="1900"/>
    <tableColumn id="14513" xr3:uid="{6C1C8922-982E-C940-8783-341CBD2B3498}" name="Colonne14487" dataDxfId="1899"/>
    <tableColumn id="14514" xr3:uid="{394BC7E2-608F-DA4D-9C7D-F31AE508F44F}" name="Colonne14488" dataDxfId="1898"/>
    <tableColumn id="14515" xr3:uid="{96F06231-BD49-C94A-B65F-36E64F89E598}" name="Colonne14489" dataDxfId="1897"/>
    <tableColumn id="14516" xr3:uid="{F2E8E842-DA3C-3B4F-98EE-730D2F398F8A}" name="Colonne14490" dataDxfId="1896"/>
    <tableColumn id="14517" xr3:uid="{45A40297-978C-C04B-A18F-FC90D612474E}" name="Colonne14491" dataDxfId="1895"/>
    <tableColumn id="14518" xr3:uid="{503F1F36-B1C8-5C49-A0FA-68D8B19CA2F9}" name="Colonne14492" dataDxfId="1894"/>
    <tableColumn id="14519" xr3:uid="{F004E517-0F47-0847-88B0-B503D9188F22}" name="Colonne14493" dataDxfId="1893"/>
    <tableColumn id="14520" xr3:uid="{FE0F287C-5A6F-BA43-8093-2ACF0165C288}" name="Colonne14494" dataDxfId="1892"/>
    <tableColumn id="14521" xr3:uid="{D917879D-433A-0645-8B1F-0A71539E388D}" name="Colonne14495" dataDxfId="1891"/>
    <tableColumn id="14522" xr3:uid="{1448852E-AED3-E142-9DB1-B799BE0DF7A0}" name="Colonne14496" dataDxfId="1890"/>
    <tableColumn id="14523" xr3:uid="{A9A4BECE-B192-4945-8AE1-48C977150A1A}" name="Colonne14497" dataDxfId="1889"/>
    <tableColumn id="14524" xr3:uid="{1E8773E1-270F-7645-AC4C-A93E79118B59}" name="Colonne14498" dataDxfId="1888"/>
    <tableColumn id="14525" xr3:uid="{42862C25-68C1-694A-978D-5D445A41C21B}" name="Colonne14499" dataDxfId="1887"/>
    <tableColumn id="14526" xr3:uid="{FC7A9B53-7E74-3F4E-98F2-CF5763E660D8}" name="Colonne14500" dataDxfId="1886"/>
    <tableColumn id="14527" xr3:uid="{F25E485D-9DFB-194A-85A0-93E4DCDB91AB}" name="Colonne14501" dataDxfId="1885"/>
    <tableColumn id="14528" xr3:uid="{6F51F2D0-BC45-594F-BDAB-CD2F3986B70E}" name="Colonne14502" dataDxfId="1884"/>
    <tableColumn id="14529" xr3:uid="{905ACC78-8363-8149-8C8D-CF59597B415A}" name="Colonne14503" dataDxfId="1883"/>
    <tableColumn id="14530" xr3:uid="{FD3BA925-217B-0948-84F4-481193FC49BA}" name="Colonne14504" dataDxfId="1882"/>
    <tableColumn id="14531" xr3:uid="{142504DF-BAB6-D94E-A6F9-13ECBAC84518}" name="Colonne14505" dataDxfId="1881"/>
    <tableColumn id="14532" xr3:uid="{7231BB5C-9E36-C747-8FC0-7FC99793644D}" name="Colonne14506" dataDxfId="1880"/>
    <tableColumn id="14533" xr3:uid="{22D37AB7-451E-A245-BC0C-CDA223BFD7E6}" name="Colonne14507" dataDxfId="1879"/>
    <tableColumn id="14534" xr3:uid="{E84D8D67-BBCD-D14C-A5E1-836D84FBB240}" name="Colonne14508" dataDxfId="1878"/>
    <tableColumn id="14535" xr3:uid="{9B4DB25B-CA6C-7B45-BB41-8E1788887647}" name="Colonne14509" dataDxfId="1877"/>
    <tableColumn id="14536" xr3:uid="{EA1EC321-D49F-8E4E-9E2B-5E0654EF3DC8}" name="Colonne14510" dataDxfId="1876"/>
    <tableColumn id="14537" xr3:uid="{2687C795-097F-524D-B37D-BB91C0835B39}" name="Colonne14511" dataDxfId="1875"/>
    <tableColumn id="14538" xr3:uid="{83F26652-259A-0643-AD9F-8E75563B7199}" name="Colonne14512" dataDxfId="1874"/>
    <tableColumn id="14539" xr3:uid="{7563EF4A-E497-3C43-956A-3A5082DD9B60}" name="Colonne14513" dataDxfId="1873"/>
    <tableColumn id="14540" xr3:uid="{034F4B8F-168E-C342-9453-402F64068DE1}" name="Colonne14514" dataDxfId="1872"/>
    <tableColumn id="14541" xr3:uid="{7A418465-33D0-4A42-819E-C6F751908650}" name="Colonne14515" dataDxfId="1871"/>
    <tableColumn id="14542" xr3:uid="{399C7D87-B38C-374A-AD36-C837F265DF25}" name="Colonne14516" dataDxfId="1870"/>
    <tableColumn id="14543" xr3:uid="{B9E38031-341D-EB45-871C-E35E12C285F5}" name="Colonne14517" dataDxfId="1869"/>
    <tableColumn id="14544" xr3:uid="{F45B3FA2-BF62-9641-AD0A-090FD5EA53BE}" name="Colonne14518" dataDxfId="1868"/>
    <tableColumn id="14545" xr3:uid="{6A22C3FD-E115-7F42-9148-ACAB283BF6CA}" name="Colonne14519" dataDxfId="1867"/>
    <tableColumn id="14546" xr3:uid="{30403EF8-80C9-644A-8D3E-97ADDABD5B3E}" name="Colonne14520" dataDxfId="1866"/>
    <tableColumn id="14547" xr3:uid="{0D3E07A3-1888-9F4A-B231-6B48B26D0A7B}" name="Colonne14521" dataDxfId="1865"/>
    <tableColumn id="14548" xr3:uid="{7E4ECBE9-4F2C-5844-ACFB-C4A48A788BC2}" name="Colonne14522" dataDxfId="1864"/>
    <tableColumn id="14549" xr3:uid="{E16B960F-5206-954D-8499-E3A3C9F77814}" name="Colonne14523" dataDxfId="1863"/>
    <tableColumn id="14550" xr3:uid="{7E1C3B2C-22C7-3A42-B450-789C7DBF5816}" name="Colonne14524" dataDxfId="1862"/>
    <tableColumn id="14551" xr3:uid="{06E249A1-2D7C-3041-86EC-7CEFA72189DB}" name="Colonne14525" dataDxfId="1861"/>
    <tableColumn id="14552" xr3:uid="{CC41DB67-DF42-E649-AD23-7AD3570BBE11}" name="Colonne14526" dataDxfId="1860"/>
    <tableColumn id="14553" xr3:uid="{FE6ADE88-10FE-4344-B157-8BDB46A8647A}" name="Colonne14527" dataDxfId="1859"/>
    <tableColumn id="14554" xr3:uid="{89E949FA-AE0B-B345-8D05-A6A54749E50F}" name="Colonne14528" dataDxfId="1858"/>
    <tableColumn id="14555" xr3:uid="{08C8185D-86A1-9C4D-AA4E-6F1C154403A0}" name="Colonne14529" dataDxfId="1857"/>
    <tableColumn id="14556" xr3:uid="{48E2C997-4DA5-3144-911A-11266C9341C4}" name="Colonne14530" dataDxfId="1856"/>
    <tableColumn id="14557" xr3:uid="{78D763E5-C8A0-BF45-AF9B-7FDF634894F0}" name="Colonne14531" dataDxfId="1855"/>
    <tableColumn id="14558" xr3:uid="{939FF8E3-E5EB-6F4C-B37A-7FB17F45B774}" name="Colonne14532" dataDxfId="1854"/>
    <tableColumn id="14559" xr3:uid="{1B7537BD-D765-994D-8EEE-903B601229B4}" name="Colonne14533" dataDxfId="1853"/>
    <tableColumn id="14560" xr3:uid="{B33FE568-D113-6241-A60E-00BCC76D05E5}" name="Colonne14534" dataDxfId="1852"/>
    <tableColumn id="14561" xr3:uid="{12907A92-6FAE-7645-8ADD-CD73EDA39FBE}" name="Colonne14535" dataDxfId="1851"/>
    <tableColumn id="14562" xr3:uid="{BA044182-8BB6-9C4E-BF02-C06AD13F0D10}" name="Colonne14536" dataDxfId="1850"/>
    <tableColumn id="14563" xr3:uid="{933D68DB-6BB3-7747-BA43-B63A3FA74372}" name="Colonne14537" dataDxfId="1849"/>
    <tableColumn id="14564" xr3:uid="{D58A6E9E-8ED5-3747-8E52-9CBA7AB5CD2B}" name="Colonne14538" dataDxfId="1848"/>
    <tableColumn id="14565" xr3:uid="{F9519CB1-C750-6444-9E3E-51BDEBBEF5AB}" name="Colonne14539" dataDxfId="1847"/>
    <tableColumn id="14566" xr3:uid="{6B9D433D-7E94-C74F-8CA1-AA9E05DA5949}" name="Colonne14540" dataDxfId="1846"/>
    <tableColumn id="14567" xr3:uid="{700293A2-EC63-1A4A-B618-EFC6C2681069}" name="Colonne14541" dataDxfId="1845"/>
    <tableColumn id="14568" xr3:uid="{D5544ADA-3982-0B4C-B2CA-91E6D5804827}" name="Colonne14542" dataDxfId="1844"/>
    <tableColumn id="14569" xr3:uid="{0275E3C5-FF6E-8549-9388-75DE78D69009}" name="Colonne14543" dataDxfId="1843"/>
    <tableColumn id="14570" xr3:uid="{1FAEC88C-0EE8-CE4D-AECE-9318BC079DEB}" name="Colonne14544" dataDxfId="1842"/>
    <tableColumn id="14571" xr3:uid="{9164307B-F9B1-8545-8F45-0605B1FD6723}" name="Colonne14545" dataDxfId="1841"/>
    <tableColumn id="14572" xr3:uid="{14FC06C6-B7B8-D24A-B86F-C81F5C4B0486}" name="Colonne14546" dataDxfId="1840"/>
    <tableColumn id="14573" xr3:uid="{B328F6EF-3A89-4B43-94D2-0A04D5415E92}" name="Colonne14547" dataDxfId="1839"/>
    <tableColumn id="14574" xr3:uid="{8A6BD5AB-93C1-CF45-AA53-B0B8DF83B28E}" name="Colonne14548" dataDxfId="1838"/>
    <tableColumn id="14575" xr3:uid="{2A3AF72E-7CA6-9040-B48B-66F7C9C2A65F}" name="Colonne14549" dataDxfId="1837"/>
    <tableColumn id="14576" xr3:uid="{25B18CD2-A39D-3449-9B4D-038DD50E8134}" name="Colonne14550" dataDxfId="1836"/>
    <tableColumn id="14577" xr3:uid="{584C5F52-A2D4-D748-A6C2-41F6B507959D}" name="Colonne14551" dataDxfId="1835"/>
    <tableColumn id="14578" xr3:uid="{A3C3D259-DD98-4341-AB20-6D5C3215F82F}" name="Colonne14552" dataDxfId="1834"/>
    <tableColumn id="14579" xr3:uid="{A3DB2F72-66D4-8D48-A655-B2AF76CA688B}" name="Colonne14553" dataDxfId="1833"/>
    <tableColumn id="14580" xr3:uid="{61CE3333-1819-E24C-A0A1-2E8BB86576A7}" name="Colonne14554" dataDxfId="1832"/>
    <tableColumn id="14581" xr3:uid="{694F8C89-B71B-FA4E-97D5-83E5E6F82ACC}" name="Colonne14555" dataDxfId="1831"/>
    <tableColumn id="14582" xr3:uid="{97831C15-0AF9-3F4C-BF89-4EE4D6E4335A}" name="Colonne14556" dataDxfId="1830"/>
    <tableColumn id="14583" xr3:uid="{4EAD51F9-B755-8847-8C42-62B33FB026FB}" name="Colonne14557" dataDxfId="1829"/>
    <tableColumn id="14584" xr3:uid="{F6A983E1-64A8-0248-9AB0-33590A3D6DC1}" name="Colonne14558" dataDxfId="1828"/>
    <tableColumn id="14585" xr3:uid="{AB0B0C89-FAF4-E441-8071-B2B801AE773F}" name="Colonne14559" dataDxfId="1827"/>
    <tableColumn id="14586" xr3:uid="{A9B2C18D-602D-204B-A333-69AE94DAECCB}" name="Colonne14560" dataDxfId="1826"/>
    <tableColumn id="14587" xr3:uid="{C1F2BF2D-535B-F146-81BA-13C57FD6AD70}" name="Colonne14561" dataDxfId="1825"/>
    <tableColumn id="14588" xr3:uid="{8D44530F-AB0B-8A41-83DC-471E35AB7DCE}" name="Colonne14562" dataDxfId="1824"/>
    <tableColumn id="14589" xr3:uid="{30E9F56E-AAD7-9F4F-8793-DCC79AF19044}" name="Colonne14563" dataDxfId="1823"/>
    <tableColumn id="14590" xr3:uid="{FEFE5FA3-7DE0-634B-B6CD-3E6C199A8478}" name="Colonne14564" dataDxfId="1822"/>
    <tableColumn id="14591" xr3:uid="{26C08B02-207B-294A-9E95-5A73B49E177F}" name="Colonne14565" dataDxfId="1821"/>
    <tableColumn id="14592" xr3:uid="{3EAE2003-3114-7042-AA19-09E929FF0EBE}" name="Colonne14566" dataDxfId="1820"/>
    <tableColumn id="14593" xr3:uid="{97E70FBC-3CC9-C443-BBA9-1ABB98216041}" name="Colonne14567" dataDxfId="1819"/>
    <tableColumn id="14594" xr3:uid="{C5B7B6F8-8DC2-F749-A76A-77FAD699FAC2}" name="Colonne14568" dataDxfId="1818"/>
    <tableColumn id="14595" xr3:uid="{2434F9BA-3FAB-E044-BB37-86976CD8A003}" name="Colonne14569" dataDxfId="1817"/>
    <tableColumn id="14596" xr3:uid="{A15C3C8C-D114-5847-97A0-13D669E7C83A}" name="Colonne14570" dataDxfId="1816"/>
    <tableColumn id="14597" xr3:uid="{F501233E-8D64-AC47-B983-2C4D93C39673}" name="Colonne14571" dataDxfId="1815"/>
    <tableColumn id="14598" xr3:uid="{0F17F55F-D81B-0E40-8F3E-D9F8F7B38F0F}" name="Colonne14572" dataDxfId="1814"/>
    <tableColumn id="14599" xr3:uid="{FA6AF906-EE0F-374C-AFB1-38A93B7DCBFA}" name="Colonne14573" dataDxfId="1813"/>
    <tableColumn id="14600" xr3:uid="{63C3A740-FBA5-B44A-98FB-A76A1DA7E9B8}" name="Colonne14574" dataDxfId="1812"/>
    <tableColumn id="14601" xr3:uid="{28955854-8A3D-8F42-955C-0D50D57AE745}" name="Colonne14575" dataDxfId="1811"/>
    <tableColumn id="14602" xr3:uid="{8D41B731-7C36-AF4D-997E-A895BF4E4CCB}" name="Colonne14576" dataDxfId="1810"/>
    <tableColumn id="14603" xr3:uid="{37E430BA-7BEA-514F-9522-2D4DA6F4ABF0}" name="Colonne14577" dataDxfId="1809"/>
    <tableColumn id="14604" xr3:uid="{40C89C1F-6198-7740-AF07-1C4C1B583493}" name="Colonne14578" dataDxfId="1808"/>
    <tableColumn id="14605" xr3:uid="{63F254BA-7A69-2747-AD2B-B1ED5BB2541F}" name="Colonne14579" dataDxfId="1807"/>
    <tableColumn id="14606" xr3:uid="{595B453D-2D93-7E4B-B9C4-B12E69789AD5}" name="Colonne14580" dataDxfId="1806"/>
    <tableColumn id="14607" xr3:uid="{A45281E1-BC31-3B4A-AD65-6E01E70D54EA}" name="Colonne14581" dataDxfId="1805"/>
    <tableColumn id="14608" xr3:uid="{09B309D6-86A2-EC4B-BF3A-D7EAF88387F1}" name="Colonne14582" dataDxfId="1804"/>
    <tableColumn id="14609" xr3:uid="{FBB3DA31-9A69-E140-9823-96AC29731307}" name="Colonne14583" dataDxfId="1803"/>
    <tableColumn id="14610" xr3:uid="{F4079255-CEBC-D34F-8FB3-DAF58364DC5B}" name="Colonne14584" dataDxfId="1802"/>
    <tableColumn id="14611" xr3:uid="{6F848A13-1FAE-B745-BF57-E3AB0F080F79}" name="Colonne14585" dataDxfId="1801"/>
    <tableColumn id="14612" xr3:uid="{4110E289-0854-DD4C-A067-76C3C12BEF54}" name="Colonne14586" dataDxfId="1800"/>
    <tableColumn id="14613" xr3:uid="{88EC3AA8-CD3E-6443-B7B2-F8395B6B2152}" name="Colonne14587" dataDxfId="1799"/>
    <tableColumn id="14614" xr3:uid="{CD3F35EF-7311-FA4F-B32D-0CE60D69129B}" name="Colonne14588" dataDxfId="1798"/>
    <tableColumn id="14615" xr3:uid="{7F4784DF-C3E4-F34F-BF1A-F5F160284F59}" name="Colonne14589" dataDxfId="1797"/>
    <tableColumn id="14616" xr3:uid="{D468FFC9-12F1-F643-BDC9-F704B635B2DE}" name="Colonne14590" dataDxfId="1796"/>
    <tableColumn id="14617" xr3:uid="{481D6EDE-F318-5444-A279-98E4F492D659}" name="Colonne14591" dataDxfId="1795"/>
    <tableColumn id="14618" xr3:uid="{1EE31E92-5917-8A4B-8B0E-0B01AE43F364}" name="Colonne14592" dataDxfId="1794"/>
    <tableColumn id="14619" xr3:uid="{C0E97356-6F36-8F49-88AA-EDBB18231A4B}" name="Colonne14593" dataDxfId="1793"/>
    <tableColumn id="14620" xr3:uid="{2CE39396-4A60-6C46-9914-43ADD0465A35}" name="Colonne14594" dataDxfId="1792"/>
    <tableColumn id="14621" xr3:uid="{51401943-CA07-3B43-A05D-D683A2F98E7D}" name="Colonne14595" dataDxfId="1791"/>
    <tableColumn id="14622" xr3:uid="{795DF228-C2AE-2D4F-831E-57C8C15E9331}" name="Colonne14596" dataDxfId="1790"/>
    <tableColumn id="14623" xr3:uid="{4DDFADA1-A159-7644-A597-47F619B9AB8A}" name="Colonne14597" dataDxfId="1789"/>
    <tableColumn id="14624" xr3:uid="{99FC13AF-B104-A348-8CC1-1B26628CD36E}" name="Colonne14598" dataDxfId="1788"/>
    <tableColumn id="14625" xr3:uid="{84C902E1-350B-0040-A204-9EBBD9EE9393}" name="Colonne14599" dataDxfId="1787"/>
    <tableColumn id="14626" xr3:uid="{9444FD99-04C3-E240-9795-D4E83EFBD05D}" name="Colonne14600" dataDxfId="1786"/>
    <tableColumn id="14627" xr3:uid="{ECF010F8-FCEC-AD4D-9973-FEAF92598706}" name="Colonne14601" dataDxfId="1785"/>
    <tableColumn id="14628" xr3:uid="{8D0E1FCB-74C9-AB47-A685-0F99A802FDB9}" name="Colonne14602" dataDxfId="1784"/>
    <tableColumn id="14629" xr3:uid="{28DA9E4C-395E-1B4E-888A-B87732BB3D79}" name="Colonne14603" dataDxfId="1783"/>
    <tableColumn id="14630" xr3:uid="{6A75D7C6-A2B8-B947-BA94-CBD0C95FE13A}" name="Colonne14604" dataDxfId="1782"/>
    <tableColumn id="14631" xr3:uid="{B49A490E-AE9D-DD4B-BEFA-FBF405BD6D65}" name="Colonne14605" dataDxfId="1781"/>
    <tableColumn id="14632" xr3:uid="{E9D14A34-B1E0-494F-8E32-A4EB6D36AD82}" name="Colonne14606" dataDxfId="1780"/>
    <tableColumn id="14633" xr3:uid="{F3E1D3C5-1519-E347-866A-090CD4DC49BD}" name="Colonne14607" dataDxfId="1779"/>
    <tableColumn id="14634" xr3:uid="{1D57AD7D-09A1-CC43-9D67-06C261A6BE6E}" name="Colonne14608" dataDxfId="1778"/>
    <tableColumn id="14635" xr3:uid="{D151BAF4-7F4B-CC46-AAD4-AB2F91DBB1B9}" name="Colonne14609" dataDxfId="1777"/>
    <tableColumn id="14636" xr3:uid="{CD62117F-9235-A24C-9B7A-E68A453A821F}" name="Colonne14610" dataDxfId="1776"/>
    <tableColumn id="14637" xr3:uid="{41D21912-E971-9343-85BA-1D7F1A5233D9}" name="Colonne14611" dataDxfId="1775"/>
    <tableColumn id="14638" xr3:uid="{6F4E1E03-37BA-1A41-A49F-0058E717647D}" name="Colonne14612" dataDxfId="1774"/>
    <tableColumn id="14639" xr3:uid="{611B098B-10CE-FA4F-BB4A-227BF25F4ECF}" name="Colonne14613" dataDxfId="1773"/>
    <tableColumn id="14640" xr3:uid="{53A48991-EE71-8F4F-89E3-F808746273B3}" name="Colonne14614" dataDxfId="1772"/>
    <tableColumn id="14641" xr3:uid="{8A967D98-341B-C344-85D4-4B1FBE874771}" name="Colonne14615" dataDxfId="1771"/>
    <tableColumn id="14642" xr3:uid="{769E0868-88A9-9441-A7F0-E3B63C498736}" name="Colonne14616" dataDxfId="1770"/>
    <tableColumn id="14643" xr3:uid="{9CB698D3-5919-7742-9D20-61047313575E}" name="Colonne14617" dataDxfId="1769"/>
    <tableColumn id="14644" xr3:uid="{B1A7B12B-EFC1-A64E-8415-851CDCC04411}" name="Colonne14618" dataDxfId="1768"/>
    <tableColumn id="14645" xr3:uid="{B5B425D5-69F0-7D48-8849-AF5B7F390A94}" name="Colonne14619" dataDxfId="1767"/>
    <tableColumn id="14646" xr3:uid="{C0996AD2-7D94-A94E-9560-C0A8FE636084}" name="Colonne14620" dataDxfId="1766"/>
    <tableColumn id="14647" xr3:uid="{DBDBF11A-A371-AF4C-8022-4D7D801C0F58}" name="Colonne14621" dataDxfId="1765"/>
    <tableColumn id="14648" xr3:uid="{23A13D2B-C765-B54D-9276-5A1E5E2CCFB8}" name="Colonne14622" dataDxfId="1764"/>
    <tableColumn id="14649" xr3:uid="{82DA6B94-E3C3-9243-A6AE-2E7686229590}" name="Colonne14623" dataDxfId="1763"/>
    <tableColumn id="14650" xr3:uid="{E6C35C8C-C0C2-504E-B6D0-1AE5F4FDAAF1}" name="Colonne14624" dataDxfId="1762"/>
    <tableColumn id="14651" xr3:uid="{CB78913D-3C30-BC49-92FA-A0B093F3F337}" name="Colonne14625" dataDxfId="1761"/>
    <tableColumn id="14652" xr3:uid="{F9A9E5C4-EBEF-A947-B37E-E49E04A32C33}" name="Colonne14626" dataDxfId="1760"/>
    <tableColumn id="14653" xr3:uid="{7E79DA5F-405B-6E43-9FBB-4DD21EF1A30A}" name="Colonne14627" dataDxfId="1759"/>
    <tableColumn id="14654" xr3:uid="{81FEA2AE-24A8-8841-B4B4-84317845171A}" name="Colonne14628" dataDxfId="1758"/>
    <tableColumn id="14655" xr3:uid="{55B33B04-CFB7-A64D-9243-53818E5361F7}" name="Colonne14629" dataDxfId="1757"/>
    <tableColumn id="14656" xr3:uid="{56CEFABC-F994-E444-9738-BB3BFD3C882A}" name="Colonne14630" dataDxfId="1756"/>
    <tableColumn id="14657" xr3:uid="{620D655A-E34C-794C-B7FE-46CD33874CD4}" name="Colonne14631" dataDxfId="1755"/>
    <tableColumn id="14658" xr3:uid="{CFB48AC8-04F7-824F-9A84-1AD563FA09B2}" name="Colonne14632" dataDxfId="1754"/>
    <tableColumn id="14659" xr3:uid="{0DD47830-B360-994A-BF42-FD3D77181840}" name="Colonne14633" dataDxfId="1753"/>
    <tableColumn id="14660" xr3:uid="{18DDF16F-9EFB-344B-B28E-3BE45550FC5F}" name="Colonne14634" dataDxfId="1752"/>
    <tableColumn id="14661" xr3:uid="{8109DE03-7BFC-1B4D-95E3-B0E2678E1764}" name="Colonne14635" dataDxfId="1751"/>
    <tableColumn id="14662" xr3:uid="{48DDF070-889B-874D-9A53-C9C4E5A8C938}" name="Colonne14636" dataDxfId="1750"/>
    <tableColumn id="14663" xr3:uid="{2C7B0E89-1963-6C4B-816B-B2E838CD3EAC}" name="Colonne14637" dataDxfId="1749"/>
    <tableColumn id="14664" xr3:uid="{9AD88FC5-8309-B44C-8504-59397CF08E9A}" name="Colonne14638" dataDxfId="1748"/>
    <tableColumn id="14665" xr3:uid="{C9C248A0-965D-E04A-9DA9-A8A36A6AE809}" name="Colonne14639" dataDxfId="1747"/>
    <tableColumn id="14666" xr3:uid="{6BB0C553-32C4-9449-86F2-1ADBA9DC85C1}" name="Colonne14640" dataDxfId="1746"/>
    <tableColumn id="14667" xr3:uid="{B6A7B112-DE80-DE4E-8DEA-09BA9EBD88BA}" name="Colonne14641" dataDxfId="1745"/>
    <tableColumn id="14668" xr3:uid="{0060D4A8-C1FD-1544-B52A-6EC818403B66}" name="Colonne14642" dataDxfId="1744"/>
    <tableColumn id="14669" xr3:uid="{0BB3E962-1418-D941-A737-C45C5401CC69}" name="Colonne14643" dataDxfId="1743"/>
    <tableColumn id="14670" xr3:uid="{40F8151F-0B1E-6F47-AC53-6246C2FD0F05}" name="Colonne14644" dataDxfId="1742"/>
    <tableColumn id="14671" xr3:uid="{516C80A3-E6FC-214C-A68E-FA5153E946A4}" name="Colonne14645" dataDxfId="1741"/>
    <tableColumn id="14672" xr3:uid="{80B5720D-A92B-4543-8FF2-E50D9EC62193}" name="Colonne14646" dataDxfId="1740"/>
    <tableColumn id="14673" xr3:uid="{FB43A343-F8F4-0240-A671-124471F985DA}" name="Colonne14647" dataDxfId="1739"/>
    <tableColumn id="14674" xr3:uid="{E5395054-D6C4-AA41-A0F8-72453182A9F7}" name="Colonne14648" dataDxfId="1738"/>
    <tableColumn id="14675" xr3:uid="{91872404-F686-0248-AA1A-5FBDB98DFAFE}" name="Colonne14649" dataDxfId="1737"/>
    <tableColumn id="14676" xr3:uid="{2137CFAE-A09E-CC49-8A20-684062E463F9}" name="Colonne14650" dataDxfId="1736"/>
    <tableColumn id="14677" xr3:uid="{239C0429-06D5-1A49-ACF1-74142D4665CB}" name="Colonne14651" dataDxfId="1735"/>
    <tableColumn id="14678" xr3:uid="{7E000AA4-DC85-294C-A850-C25CE259B778}" name="Colonne14652" dataDxfId="1734"/>
    <tableColumn id="14679" xr3:uid="{28F92F95-3702-E649-B77A-78F23A0FC2C2}" name="Colonne14653" dataDxfId="1733"/>
    <tableColumn id="14680" xr3:uid="{EA017533-3F66-E041-8FB1-4F3AAF600D2C}" name="Colonne14654" dataDxfId="1732"/>
    <tableColumn id="14681" xr3:uid="{2ACE3164-1050-2748-B926-566C25F88210}" name="Colonne14655" dataDxfId="1731"/>
    <tableColumn id="14682" xr3:uid="{7E657060-73C5-0A41-A234-36EECE951F71}" name="Colonne14656" dataDxfId="1730"/>
    <tableColumn id="14683" xr3:uid="{3B12597C-5512-D446-BD72-29BC8D03C4E3}" name="Colonne14657" dataDxfId="1729"/>
    <tableColumn id="14684" xr3:uid="{970E986A-F0C2-8445-8A97-0282BF292FC1}" name="Colonne14658" dataDxfId="1728"/>
    <tableColumn id="14685" xr3:uid="{7D033CF7-CE6D-5F48-9E70-D3557CF3DD6A}" name="Colonne14659" dataDxfId="1727"/>
    <tableColumn id="14686" xr3:uid="{861E5D1D-F3C7-D44D-B860-97FB7C05516E}" name="Colonne14660" dataDxfId="1726"/>
    <tableColumn id="14687" xr3:uid="{533B0FC3-45B8-2E4D-B735-A24B35D00AC1}" name="Colonne14661" dataDxfId="1725"/>
    <tableColumn id="14688" xr3:uid="{18E02D44-6820-1646-8AF1-24E96B0FED8F}" name="Colonne14662" dataDxfId="1724"/>
    <tableColumn id="14689" xr3:uid="{54D9F11D-9378-D34F-855F-0F82C981AF14}" name="Colonne14663" dataDxfId="1723"/>
    <tableColumn id="14690" xr3:uid="{135A6DB4-3D20-8145-A62E-1F6013017680}" name="Colonne14664" dataDxfId="1722"/>
    <tableColumn id="14691" xr3:uid="{BAE69F83-8F47-B64E-A0A3-49489DA01F39}" name="Colonne14665" dataDxfId="1721"/>
    <tableColumn id="14692" xr3:uid="{9D0F4D62-9141-BE4B-8758-DDB004965295}" name="Colonne14666" dataDxfId="1720"/>
    <tableColumn id="14693" xr3:uid="{6E015150-D3BA-ED40-BEC4-D39725DC4552}" name="Colonne14667" dataDxfId="1719"/>
    <tableColumn id="14694" xr3:uid="{59344FD1-533A-BE48-9712-438FA3F17073}" name="Colonne14668" dataDxfId="1718"/>
    <tableColumn id="14695" xr3:uid="{E6E606ED-FB69-4A4D-9EBE-2D3E3DF732CF}" name="Colonne14669" dataDxfId="1717"/>
    <tableColumn id="14696" xr3:uid="{1119BAFD-3FF1-8A4F-9A6F-06CCD2613EA2}" name="Colonne14670" dataDxfId="1716"/>
    <tableColumn id="14697" xr3:uid="{09D7ACB6-47A5-2544-9A8C-554BCC496F67}" name="Colonne14671" dataDxfId="1715"/>
    <tableColumn id="14698" xr3:uid="{94B55F54-3E18-1348-82FA-9CF80C7F4D24}" name="Colonne14672" dataDxfId="1714"/>
    <tableColumn id="14699" xr3:uid="{6519495F-DF34-4843-8066-2C09C6C4D14C}" name="Colonne14673" dataDxfId="1713"/>
    <tableColumn id="14700" xr3:uid="{11BBF286-16D7-6244-A819-2C733464C097}" name="Colonne14674" dataDxfId="1712"/>
    <tableColumn id="14701" xr3:uid="{274FB297-7F67-3E44-97C2-5AC744E07146}" name="Colonne14675" dataDxfId="1711"/>
    <tableColumn id="14702" xr3:uid="{099AEDC3-1D25-E749-8629-51FB3C731B06}" name="Colonne14676" dataDxfId="1710"/>
    <tableColumn id="14703" xr3:uid="{183A28BD-4DAC-E44D-83BC-778C6ACBD7D6}" name="Colonne14677" dataDxfId="1709"/>
    <tableColumn id="14704" xr3:uid="{CD42FC7E-F4FA-6A44-9E2D-68A71375ECA0}" name="Colonne14678" dataDxfId="1708"/>
    <tableColumn id="14705" xr3:uid="{5B35AD6A-2694-3C4C-9912-9A7E9892185A}" name="Colonne14679" dataDxfId="1707"/>
    <tableColumn id="14706" xr3:uid="{A15F16FC-AD38-A647-8CEA-5939CD1D17AB}" name="Colonne14680" dataDxfId="1706"/>
    <tableColumn id="14707" xr3:uid="{46C326F0-2C75-5A4C-9A33-2061BBCA7D28}" name="Colonne14681" dataDxfId="1705"/>
    <tableColumn id="14708" xr3:uid="{4189FF03-99F0-3540-AD22-5E1B053B75B5}" name="Colonne14682" dataDxfId="1704"/>
    <tableColumn id="14709" xr3:uid="{D6B9CA4D-E764-D242-A92F-A70CB68CAA86}" name="Colonne14683" dataDxfId="1703"/>
    <tableColumn id="14710" xr3:uid="{56A3F65C-7ACA-DF4B-B01B-9297E9D92DED}" name="Colonne14684" dataDxfId="1702"/>
    <tableColumn id="14711" xr3:uid="{A5E8097A-89D6-5F4E-BD38-05C0F3EA10B2}" name="Colonne14685" dataDxfId="1701"/>
    <tableColumn id="14712" xr3:uid="{4D7BDC49-7398-164C-A94C-A4FA307E51D2}" name="Colonne14686" dataDxfId="1700"/>
    <tableColumn id="14713" xr3:uid="{6F1272FF-C799-8A41-9C73-A3AFEA372CD8}" name="Colonne14687" dataDxfId="1699"/>
    <tableColumn id="14714" xr3:uid="{B957C5ED-F045-D542-B7A8-C79DFAEEF3A2}" name="Colonne14688" dataDxfId="1698"/>
    <tableColumn id="14715" xr3:uid="{0706EC5B-828F-1442-8224-0CEA66585C0C}" name="Colonne14689" dataDxfId="1697"/>
    <tableColumn id="14716" xr3:uid="{2DEE31F2-C44A-484B-B266-2EFDA4E442D2}" name="Colonne14690" dataDxfId="1696"/>
    <tableColumn id="14717" xr3:uid="{80CF82BD-D236-A64E-A583-593415E2DD22}" name="Colonne14691" dataDxfId="1695"/>
    <tableColumn id="14718" xr3:uid="{7A9D245A-C513-4F45-A27C-E4CACF96965F}" name="Colonne14692" dataDxfId="1694"/>
    <tableColumn id="14719" xr3:uid="{2E15A6E6-1911-7A43-A228-509DA9461563}" name="Colonne14693" dataDxfId="1693"/>
    <tableColumn id="14720" xr3:uid="{7C35AB57-EAC6-AA42-B23C-C87F628C3286}" name="Colonne14694" dataDxfId="1692"/>
    <tableColumn id="14721" xr3:uid="{04AF80D9-CF43-CE4B-B043-956588FF1D47}" name="Colonne14695" dataDxfId="1691"/>
    <tableColumn id="14722" xr3:uid="{D381C358-8636-9A45-979C-B9155EF954EE}" name="Colonne14696" dataDxfId="1690"/>
    <tableColumn id="14723" xr3:uid="{36A9DDC6-DEC7-E445-9BC4-34F05E6086EA}" name="Colonne14697" dataDxfId="1689"/>
    <tableColumn id="14724" xr3:uid="{BB4A51D8-5027-FC48-B6F4-A3C6F15B166B}" name="Colonne14698" dataDxfId="1688"/>
    <tableColumn id="14725" xr3:uid="{F9F91932-C9B2-D745-85C7-5FC204E91E99}" name="Colonne14699" dataDxfId="1687"/>
    <tableColumn id="14726" xr3:uid="{87F2983D-4941-C440-B2F7-5C0F9FD5F4B4}" name="Colonne14700" dataDxfId="1686"/>
    <tableColumn id="14727" xr3:uid="{416D6FD7-F3A9-A340-A266-C7B1DBE5854C}" name="Colonne14701" dataDxfId="1685"/>
    <tableColumn id="14728" xr3:uid="{75E34691-DFF2-954B-9BA1-F8A63B2E9A05}" name="Colonne14702" dataDxfId="1684"/>
    <tableColumn id="14729" xr3:uid="{3BD779FB-979C-4247-BC95-B768DE690F13}" name="Colonne14703" dataDxfId="1683"/>
    <tableColumn id="14730" xr3:uid="{09CEA276-D552-4A44-BB8E-873C0AEB4AA7}" name="Colonne14704" dataDxfId="1682"/>
    <tableColumn id="14731" xr3:uid="{5D5F2414-E9C6-3C46-9936-6CFEAAC9B470}" name="Colonne14705" dataDxfId="1681"/>
    <tableColumn id="14732" xr3:uid="{2B3E76B5-A591-764F-8A00-89AC42DEDE6F}" name="Colonne14706" dataDxfId="1680"/>
    <tableColumn id="14733" xr3:uid="{76B67986-E186-9049-8462-827EB81D4346}" name="Colonne14707" dataDxfId="1679"/>
    <tableColumn id="14734" xr3:uid="{4E046145-885A-4C4A-8D3F-9B8D2504C91E}" name="Colonne14708" dataDxfId="1678"/>
    <tableColumn id="14735" xr3:uid="{28DD882D-129D-A048-B299-E3391D706082}" name="Colonne14709" dataDxfId="1677"/>
    <tableColumn id="14736" xr3:uid="{7452B0C4-C9AD-E347-830A-87A77827F328}" name="Colonne14710" dataDxfId="1676"/>
    <tableColumn id="14737" xr3:uid="{E590B189-702A-5A4B-B94C-659B3C914796}" name="Colonne14711" dataDxfId="1675"/>
    <tableColumn id="14738" xr3:uid="{25E5177C-809A-714B-830B-1AAD1DC4D1BC}" name="Colonne14712" dataDxfId="1674"/>
    <tableColumn id="14739" xr3:uid="{04F28374-9757-5D46-94EA-8E0B15E47C67}" name="Colonne14713" dataDxfId="1673"/>
    <tableColumn id="14740" xr3:uid="{5C1D1402-954C-0842-92C6-3F6415397FAF}" name="Colonne14714" dataDxfId="1672"/>
    <tableColumn id="14741" xr3:uid="{FFDF233E-24BC-8A47-8A74-0EC0C9FE366F}" name="Colonne14715" dataDxfId="1671"/>
    <tableColumn id="14742" xr3:uid="{4DD09B3F-6C59-A74D-833E-1C57B68BA78A}" name="Colonne14716" dataDxfId="1670"/>
    <tableColumn id="14743" xr3:uid="{0086DC38-26CB-2F45-B3ED-7E7F8037B453}" name="Colonne14717" dataDxfId="1669"/>
    <tableColumn id="14744" xr3:uid="{0F0E5116-11B2-0245-827E-960A8B402698}" name="Colonne14718" dataDxfId="1668"/>
    <tableColumn id="14745" xr3:uid="{63ABB2B2-AE54-374B-8F52-BAA933E46699}" name="Colonne14719" dataDxfId="1667"/>
    <tableColumn id="14746" xr3:uid="{90CB0E65-79DF-3F4E-8F37-3E1D9330FBA0}" name="Colonne14720" dataDxfId="1666"/>
    <tableColumn id="14747" xr3:uid="{95DA9D38-C5BA-8A48-9FF0-994AE37F8C00}" name="Colonne14721" dataDxfId="1665"/>
    <tableColumn id="14748" xr3:uid="{EF1EA455-5609-F04E-A963-F4CDFC34D3DC}" name="Colonne14722" dataDxfId="1664"/>
    <tableColumn id="14749" xr3:uid="{1BC2B3C1-B446-8D45-B71A-EAC3DE4A6A2E}" name="Colonne14723" dataDxfId="1663"/>
    <tableColumn id="14750" xr3:uid="{EC12F990-3867-864E-9C43-E402A6344E13}" name="Colonne14724" dataDxfId="1662"/>
    <tableColumn id="14751" xr3:uid="{0817566E-E6E5-6349-BD96-1496948F8587}" name="Colonne14725" dataDxfId="1661"/>
    <tableColumn id="14752" xr3:uid="{659225CD-6FAE-B445-BC8A-32AE30A9D60D}" name="Colonne14726" dataDxfId="1660"/>
    <tableColumn id="14753" xr3:uid="{743F0810-5C87-234C-A51A-1FCF8E9C6260}" name="Colonne14727" dataDxfId="1659"/>
    <tableColumn id="14754" xr3:uid="{BC40B15B-7690-2B46-ADCA-31AF7A07686E}" name="Colonne14728" dataDxfId="1658"/>
    <tableColumn id="14755" xr3:uid="{F7B23D51-D8C6-D74E-AA15-A3DB80F9BDC7}" name="Colonne14729" dataDxfId="1657"/>
    <tableColumn id="14756" xr3:uid="{9B21EAE7-2E2A-0448-BCC8-DE4DC30A61CB}" name="Colonne14730" dataDxfId="1656"/>
    <tableColumn id="14757" xr3:uid="{21D076C3-555D-934B-8EDD-51F6558DF5E7}" name="Colonne14731" dataDxfId="1655"/>
    <tableColumn id="14758" xr3:uid="{F04E6D2B-590B-CD4B-8BA2-059B265BD4FD}" name="Colonne14732" dataDxfId="1654"/>
    <tableColumn id="14759" xr3:uid="{B08EC770-D01A-E842-9E63-CE35B6DA6ECD}" name="Colonne14733" dataDxfId="1653"/>
    <tableColumn id="14760" xr3:uid="{57B0FE7D-5CD9-5F41-8367-3792F7D58232}" name="Colonne14734" dataDxfId="1652"/>
    <tableColumn id="14761" xr3:uid="{B746EEFA-02D4-354B-950E-7F5A4EFA9267}" name="Colonne14735" dataDxfId="1651"/>
    <tableColumn id="14762" xr3:uid="{B12A865E-DCEE-7141-8C17-92FE03109A87}" name="Colonne14736" dataDxfId="1650"/>
    <tableColumn id="14763" xr3:uid="{759B5A19-7E93-2142-AEDB-240DAB631FA6}" name="Colonne14737" dataDxfId="1649"/>
    <tableColumn id="14764" xr3:uid="{0F5092B0-CC6A-A04F-9CF4-F3B34736922C}" name="Colonne14738" dataDxfId="1648"/>
    <tableColumn id="14765" xr3:uid="{33616239-03FE-4642-9E65-2E38C2F90953}" name="Colonne14739" dataDxfId="1647"/>
    <tableColumn id="14766" xr3:uid="{971B4348-190E-6A4F-ACE7-C551FB41DACF}" name="Colonne14740" dataDxfId="1646"/>
    <tableColumn id="14767" xr3:uid="{8B8A7E06-AD27-E148-89F4-72A863DA8E1F}" name="Colonne14741" dataDxfId="1645"/>
    <tableColumn id="14768" xr3:uid="{C6BC528C-50BE-A745-B53B-C27CC6B78874}" name="Colonne14742" dataDxfId="1644"/>
    <tableColumn id="14769" xr3:uid="{E2D2A83E-9EFE-4845-A67C-FC559383AF9A}" name="Colonne14743" dataDxfId="1643"/>
    <tableColumn id="14770" xr3:uid="{6FDD6164-30D2-2C47-97B2-574A561C642C}" name="Colonne14744" dataDxfId="1642"/>
    <tableColumn id="14771" xr3:uid="{AFB5E4C1-42BE-1B4C-96CA-BFACEDB69257}" name="Colonne14745" dataDxfId="1641"/>
    <tableColumn id="14772" xr3:uid="{630EBA6E-24DB-9A41-A209-01D4F861567F}" name="Colonne14746" dataDxfId="1640"/>
    <tableColumn id="14773" xr3:uid="{3C5EF788-9EEF-B04A-AEB0-D7D48CAAA819}" name="Colonne14747" dataDxfId="1639"/>
    <tableColumn id="14774" xr3:uid="{08614965-5BCD-0045-A393-A79017E91D93}" name="Colonne14748" dataDxfId="1638"/>
    <tableColumn id="14775" xr3:uid="{0DFACFC8-156A-264C-9BB7-6024D1688B2F}" name="Colonne14749" dataDxfId="1637"/>
    <tableColumn id="14776" xr3:uid="{305C01BE-210A-BE4D-96B2-E6C4F8E82098}" name="Colonne14750" dataDxfId="1636"/>
    <tableColumn id="14777" xr3:uid="{23A6561E-8049-6C4B-BB8A-80729E802740}" name="Colonne14751" dataDxfId="1635"/>
    <tableColumn id="14778" xr3:uid="{199358C8-E047-5A49-8B49-54F0EB9FA1E3}" name="Colonne14752" dataDxfId="1634"/>
    <tableColumn id="14779" xr3:uid="{A7D0C09A-483C-8742-89B2-24C8850C17C3}" name="Colonne14753" dataDxfId="1633"/>
    <tableColumn id="14780" xr3:uid="{04A0173A-CF92-F34A-99D1-DE748A1A7660}" name="Colonne14754" dataDxfId="1632"/>
    <tableColumn id="14781" xr3:uid="{D30E0B5E-E9E0-E240-8EEB-5E5F4499FC07}" name="Colonne14755" dataDxfId="1631"/>
    <tableColumn id="14782" xr3:uid="{E49F325F-3B47-1949-84C6-795E09259E5B}" name="Colonne14756" dataDxfId="1630"/>
    <tableColumn id="14783" xr3:uid="{6AEE1C58-8AAE-A649-864E-A97805028218}" name="Colonne14757" dataDxfId="1629"/>
    <tableColumn id="14784" xr3:uid="{2F1EC979-D55B-0A4D-8290-345A93D55F81}" name="Colonne14758" dataDxfId="1628"/>
    <tableColumn id="14785" xr3:uid="{F7281B6B-EC20-8643-BE46-48963FF6F140}" name="Colonne14759" dataDxfId="1627"/>
    <tableColumn id="14786" xr3:uid="{51324EAB-92C1-D143-9CEB-F9C2A7CEE4AD}" name="Colonne14760" dataDxfId="1626"/>
    <tableColumn id="14787" xr3:uid="{A9853A77-E3CD-0549-91B2-D93B436E02EB}" name="Colonne14761" dataDxfId="1625"/>
    <tableColumn id="14788" xr3:uid="{EDACE96D-6DEF-124E-A7A3-0B42C077459A}" name="Colonne14762" dataDxfId="1624"/>
    <tableColumn id="14789" xr3:uid="{E51E02D1-9ADB-CE4C-B167-C794AF286EFD}" name="Colonne14763" dataDxfId="1623"/>
    <tableColumn id="14790" xr3:uid="{4C489B40-D7A1-D24F-93D7-AF0FB3BEECC0}" name="Colonne14764" dataDxfId="1622"/>
    <tableColumn id="14791" xr3:uid="{77D36420-796F-CE40-82FB-B931417B1D3F}" name="Colonne14765" dataDxfId="1621"/>
    <tableColumn id="14792" xr3:uid="{697EE00F-304C-B946-AC28-87BB01753B84}" name="Colonne14766" dataDxfId="1620"/>
    <tableColumn id="14793" xr3:uid="{5D4D9CF7-5234-AA4F-85B4-FA3895BCCD2C}" name="Colonne14767" dataDxfId="1619"/>
    <tableColumn id="14794" xr3:uid="{7F5D4EF1-2133-3A4B-8591-88EC0AC1D6AD}" name="Colonne14768" dataDxfId="1618"/>
    <tableColumn id="14795" xr3:uid="{02B7F95F-4130-DE43-A9DC-40C0C08952F1}" name="Colonne14769" dataDxfId="1617"/>
    <tableColumn id="14796" xr3:uid="{B5AFED62-455A-8F43-868D-3B0A971CF91C}" name="Colonne14770" dataDxfId="1616"/>
    <tableColumn id="14797" xr3:uid="{666D2E58-9BDD-ED4B-99FE-E72F8A9539AA}" name="Colonne14771" dataDxfId="1615"/>
    <tableColumn id="14798" xr3:uid="{35C927D1-FC3D-894F-BD55-E43CDEA69FFC}" name="Colonne14772" dataDxfId="1614"/>
    <tableColumn id="14799" xr3:uid="{2CC4C570-A801-3B41-AC42-BE4EA9DADED6}" name="Colonne14773" dataDxfId="1613"/>
    <tableColumn id="14800" xr3:uid="{E70BA244-1EF8-4546-B11D-7431C453A9FC}" name="Colonne14774" dataDxfId="1612"/>
    <tableColumn id="14801" xr3:uid="{EB98CBA2-0FE1-C647-A295-B373687A4CE3}" name="Colonne14775" dataDxfId="1611"/>
    <tableColumn id="14802" xr3:uid="{9D9A7FC3-89DE-3748-B20F-A420FCEAFC9A}" name="Colonne14776" dataDxfId="1610"/>
    <tableColumn id="14803" xr3:uid="{28D9572F-F588-DD4E-9FE1-C2990432873D}" name="Colonne14777" dataDxfId="1609"/>
    <tableColumn id="14804" xr3:uid="{32987C31-812F-8F41-B5A8-69E9A2A8A859}" name="Colonne14778" dataDxfId="1608"/>
    <tableColumn id="14805" xr3:uid="{2E05124A-19D6-FE47-9D31-E463A781E680}" name="Colonne14779" dataDxfId="1607"/>
    <tableColumn id="14806" xr3:uid="{E561FA93-AF87-2A42-9AD0-7F5E73C8325A}" name="Colonne14780" dataDxfId="1606"/>
    <tableColumn id="14807" xr3:uid="{60187607-EA12-C743-A0A9-22E663F1A5E9}" name="Colonne14781" dataDxfId="1605"/>
    <tableColumn id="14808" xr3:uid="{E241B091-F26F-EF40-9375-07F616FC3B59}" name="Colonne14782" dataDxfId="1604"/>
    <tableColumn id="14809" xr3:uid="{9E089D09-D5F0-EC4C-959D-F93A0C373FD7}" name="Colonne14783" dataDxfId="1603"/>
    <tableColumn id="14810" xr3:uid="{1897B1ED-CD59-8D4E-A97B-D037673EFEA8}" name="Colonne14784" dataDxfId="1602"/>
    <tableColumn id="14811" xr3:uid="{F4CE2469-38C1-674F-88B7-8DC2C4DB3678}" name="Colonne14785" dataDxfId="1601"/>
    <tableColumn id="14812" xr3:uid="{D406F6BA-D9EC-6242-8872-99AA12F665CB}" name="Colonne14786" dataDxfId="1600"/>
    <tableColumn id="14813" xr3:uid="{DE05531B-F79C-5249-9747-2ACDA2C36FC8}" name="Colonne14787" dataDxfId="1599"/>
    <tableColumn id="14814" xr3:uid="{186E8204-6AEB-0845-9F00-A60094A6BB20}" name="Colonne14788" dataDxfId="1598"/>
    <tableColumn id="14815" xr3:uid="{E414DA0C-157F-6A41-BC56-C42DAC1BCA47}" name="Colonne14789" dataDxfId="1597"/>
    <tableColumn id="14816" xr3:uid="{AE4EDC8C-7B0E-5449-8EDD-9F7BF415C718}" name="Colonne14790" dataDxfId="1596"/>
    <tableColumn id="14817" xr3:uid="{AC29C98E-4AE3-9644-944B-871F1C1A7680}" name="Colonne14791" dataDxfId="1595"/>
    <tableColumn id="14818" xr3:uid="{800BDA19-3FD8-B047-BC5E-E3F65E4E006D}" name="Colonne14792" dataDxfId="1594"/>
    <tableColumn id="14819" xr3:uid="{7D8AE871-ECAF-B74A-B1D5-2B69C59DA29B}" name="Colonne14793" dataDxfId="1593"/>
    <tableColumn id="14820" xr3:uid="{17658A04-6B29-CF4E-8FCE-1EA1BC340D3B}" name="Colonne14794" dataDxfId="1592"/>
    <tableColumn id="14821" xr3:uid="{87793132-B5EA-8245-9E0D-91F0AB5B39D1}" name="Colonne14795" dataDxfId="1591"/>
    <tableColumn id="14822" xr3:uid="{E14320AD-0900-BD41-BE7F-B9456B3AB785}" name="Colonne14796" dataDxfId="1590"/>
    <tableColumn id="14823" xr3:uid="{AB450DC8-FABA-714A-90FE-9DAA53AEF27D}" name="Colonne14797" dataDxfId="1589"/>
    <tableColumn id="14824" xr3:uid="{4844ED0B-A4D8-FF48-99AC-9924C20AE428}" name="Colonne14798" dataDxfId="1588"/>
    <tableColumn id="14825" xr3:uid="{BCAB3A11-138A-C448-9391-DAB2A0A7140D}" name="Colonne14799" dataDxfId="1587"/>
    <tableColumn id="14826" xr3:uid="{6BF42396-23C2-974B-B22B-6D5F63ACF7A3}" name="Colonne14800" dataDxfId="1586"/>
    <tableColumn id="14827" xr3:uid="{230D45B4-AE45-B246-AF8C-67E32658BB19}" name="Colonne14801" dataDxfId="1585"/>
    <tableColumn id="14828" xr3:uid="{951EBD9B-DDA6-414D-B856-8DF4410D5B46}" name="Colonne14802" dataDxfId="1584"/>
    <tableColumn id="14829" xr3:uid="{DB688097-77B6-5E4E-904C-876D6D1E1631}" name="Colonne14803" dataDxfId="1583"/>
    <tableColumn id="14830" xr3:uid="{67F6BA6E-C682-F24C-B845-CEE8BFAAB05C}" name="Colonne14804" dataDxfId="1582"/>
    <tableColumn id="14831" xr3:uid="{9ABE68DD-B01B-C04F-A0CA-2C07C69A9D42}" name="Colonne14805" dataDxfId="1581"/>
    <tableColumn id="14832" xr3:uid="{11CE797C-6AFD-CF4A-810B-5481DA6F256A}" name="Colonne14806" dataDxfId="1580"/>
    <tableColumn id="14833" xr3:uid="{DB0B58AC-DE2C-F142-A24F-8A8E00F71D7B}" name="Colonne14807" dataDxfId="1579"/>
    <tableColumn id="14834" xr3:uid="{F67EEB1D-3CB9-2B4E-8C5E-0BB5610ADA3E}" name="Colonne14808" dataDxfId="1578"/>
    <tableColumn id="14835" xr3:uid="{5157A4F5-E170-FC4E-BCB7-4D15A8344213}" name="Colonne14809" dataDxfId="1577"/>
    <tableColumn id="14836" xr3:uid="{A8AFD001-281E-E548-9113-505AB1771FAC}" name="Colonne14810" dataDxfId="1576"/>
    <tableColumn id="14837" xr3:uid="{CE9556F1-7502-6444-9B75-045546521CD8}" name="Colonne14811" dataDxfId="1575"/>
    <tableColumn id="14838" xr3:uid="{68BAFE08-8AD6-6742-A81A-9081A75B4382}" name="Colonne14812" dataDxfId="1574"/>
    <tableColumn id="14839" xr3:uid="{945ADA38-B0FB-FC41-A75D-6D6799110326}" name="Colonne14813" dataDxfId="1573"/>
    <tableColumn id="14840" xr3:uid="{BDE67018-F1C7-E64C-8F74-A2AF1A57EB62}" name="Colonne14814" dataDxfId="1572"/>
    <tableColumn id="14841" xr3:uid="{0FFCE565-9AEC-CC46-A626-852E41EC381F}" name="Colonne14815" dataDxfId="1571"/>
    <tableColumn id="14842" xr3:uid="{C293A0A4-998C-FE45-8628-2751E8CB150E}" name="Colonne14816" dataDxfId="1570"/>
    <tableColumn id="14843" xr3:uid="{F7036057-7497-7348-BCC2-57C8B6809347}" name="Colonne14817" dataDxfId="1569"/>
    <tableColumn id="14844" xr3:uid="{F34B1DB2-4B33-D649-9C5B-7C91C7B925CE}" name="Colonne14818" dataDxfId="1568"/>
    <tableColumn id="14845" xr3:uid="{9A1B9195-AC4B-FF43-A6CD-43FE7A4E1283}" name="Colonne14819" dataDxfId="1567"/>
    <tableColumn id="14846" xr3:uid="{6FFF3F67-D2BF-2E4D-8C8F-24749BCBEC2D}" name="Colonne14820" dataDxfId="1566"/>
    <tableColumn id="14847" xr3:uid="{6737E062-DAA8-9C4E-8580-F4D6D118B822}" name="Colonne14821" dataDxfId="1565"/>
    <tableColumn id="14848" xr3:uid="{C3400E9A-2AC6-DD4E-AA08-DD1FD3A6B8A8}" name="Colonne14822" dataDxfId="1564"/>
    <tableColumn id="14849" xr3:uid="{093DEBB4-CBE3-FB40-ABF7-E38D04E49CAE}" name="Colonne14823" dataDxfId="1563"/>
    <tableColumn id="14850" xr3:uid="{F151B2D2-6602-8F4E-A9EF-91E6965C9B45}" name="Colonne14824" dataDxfId="1562"/>
    <tableColumn id="14851" xr3:uid="{4FCC071E-48BF-5C40-845F-BDF172D4E8CC}" name="Colonne14825" dataDxfId="1561"/>
    <tableColumn id="14852" xr3:uid="{3A392F9A-C8A1-9847-9462-E0EDD91BE2CA}" name="Colonne14826" dataDxfId="1560"/>
    <tableColumn id="14853" xr3:uid="{F976DB7E-DA19-4948-9B7F-6BD49DA029BD}" name="Colonne14827" dataDxfId="1559"/>
    <tableColumn id="14854" xr3:uid="{22C2F961-F83B-FE4E-98F4-8A09066DACEC}" name="Colonne14828" dataDxfId="1558"/>
    <tableColumn id="14855" xr3:uid="{122B8981-DBE5-3F4B-8D5A-CAD3A6D07746}" name="Colonne14829" dataDxfId="1557"/>
    <tableColumn id="14856" xr3:uid="{87A374ED-08E6-1B46-A5A2-201D02FFCFC2}" name="Colonne14830" dataDxfId="1556"/>
    <tableColumn id="14857" xr3:uid="{80772D05-DFE4-BF45-ABE6-B27CE93F9388}" name="Colonne14831" dataDxfId="1555"/>
    <tableColumn id="14858" xr3:uid="{8733ED51-900A-6949-8289-DD33A1DA2CB7}" name="Colonne14832" dataDxfId="1554"/>
    <tableColumn id="14859" xr3:uid="{B8BF7BA6-AE31-C948-9C87-9D4CEDD3E8AA}" name="Colonne14833" dataDxfId="1553"/>
    <tableColumn id="14860" xr3:uid="{B0247B83-DC11-2C4E-ACC2-4DC943B2BBDE}" name="Colonne14834" dataDxfId="1552"/>
    <tableColumn id="14861" xr3:uid="{0C6369B1-DCCD-8948-9F4F-8BE5E9C53BE2}" name="Colonne14835" dataDxfId="1551"/>
    <tableColumn id="14862" xr3:uid="{07903A54-0916-C243-A502-11F52FC243C9}" name="Colonne14836" dataDxfId="1550"/>
    <tableColumn id="14863" xr3:uid="{B5A591BE-ECA5-DE4F-8D51-C681E39D86BE}" name="Colonne14837" dataDxfId="1549"/>
    <tableColumn id="14864" xr3:uid="{F4E459CF-D5B2-654C-8533-D9F562EFDEE9}" name="Colonne14838" dataDxfId="1548"/>
    <tableColumn id="14865" xr3:uid="{F132452F-55EE-5E4D-B85F-EC01F4EA53E8}" name="Colonne14839" dataDxfId="1547"/>
    <tableColumn id="14866" xr3:uid="{2B89AF88-FEB2-154F-A3F1-4F6242EAC253}" name="Colonne14840" dataDxfId="1546"/>
    <tableColumn id="14867" xr3:uid="{85F7FA60-82B9-E84A-930C-4828B2C85B9C}" name="Colonne14841" dataDxfId="1545"/>
    <tableColumn id="14868" xr3:uid="{9C8801FC-3B12-1F44-B4B9-994CAB72CFDF}" name="Colonne14842" dataDxfId="1544"/>
    <tableColumn id="14869" xr3:uid="{E20BAD14-0983-B445-A56D-7D940BC37945}" name="Colonne14843" dataDxfId="1543"/>
    <tableColumn id="14870" xr3:uid="{3420D471-4E37-DA49-B8F3-057B5CDA8D46}" name="Colonne14844" dataDxfId="1542"/>
    <tableColumn id="14871" xr3:uid="{1E66E36E-6F74-824B-B0DE-9BB7BC88B4B3}" name="Colonne14845" dataDxfId="1541"/>
    <tableColumn id="14872" xr3:uid="{D14109B4-A460-7440-9B56-366F527D6D40}" name="Colonne14846" dataDxfId="1540"/>
    <tableColumn id="14873" xr3:uid="{5F336696-5AD2-8B4C-B36D-CD6B3A51E1F6}" name="Colonne14847" dataDxfId="1539"/>
    <tableColumn id="14874" xr3:uid="{9887B583-DE7D-7A40-A9B8-9C8C63771704}" name="Colonne14848" dataDxfId="1538"/>
    <tableColumn id="14875" xr3:uid="{3BE80ED8-DF82-9441-B119-A27853428035}" name="Colonne14849" dataDxfId="1537"/>
    <tableColumn id="14876" xr3:uid="{E3F52F32-A8DF-8745-946D-CB7EE16F7119}" name="Colonne14850" dataDxfId="1536"/>
    <tableColumn id="14877" xr3:uid="{4D189CD8-888F-E446-9DC2-D4D7FFE04651}" name="Colonne14851" dataDxfId="1535"/>
    <tableColumn id="14878" xr3:uid="{603FABB5-7340-C14E-BED0-B25D37E25D44}" name="Colonne14852" dataDxfId="1534"/>
    <tableColumn id="14879" xr3:uid="{F64B802C-4165-E649-8F83-5A425C03A6AF}" name="Colonne14853" dataDxfId="1533"/>
    <tableColumn id="14880" xr3:uid="{41885695-1656-A141-BD9F-E5B6766D4927}" name="Colonne14854" dataDxfId="1532"/>
    <tableColumn id="14881" xr3:uid="{E6B09ADC-4F7A-0141-8118-102475176AFB}" name="Colonne14855" dataDxfId="1531"/>
    <tableColumn id="14882" xr3:uid="{DCA17B0D-7AC2-7B4A-88C2-E19DB4FD58AA}" name="Colonne14856" dataDxfId="1530"/>
    <tableColumn id="14883" xr3:uid="{E7BDF334-1F26-C340-AB9A-C393A2AA36DA}" name="Colonne14857" dataDxfId="1529"/>
    <tableColumn id="14884" xr3:uid="{EE518719-6036-B348-96C5-F44F3B90763E}" name="Colonne14858" dataDxfId="1528"/>
    <tableColumn id="14885" xr3:uid="{208F5CC9-F3EE-D445-ADE5-2DA688BB76C8}" name="Colonne14859" dataDxfId="1527"/>
    <tableColumn id="14886" xr3:uid="{170A3A42-0C3B-814B-B5E7-65D984CD7A01}" name="Colonne14860" dataDxfId="1526"/>
    <tableColumn id="14887" xr3:uid="{199F6FE2-F22E-0545-9015-C1330A1FD70B}" name="Colonne14861" dataDxfId="1525"/>
    <tableColumn id="14888" xr3:uid="{D3E53D5C-73B3-3147-A68F-E272EBA604C8}" name="Colonne14862" dataDxfId="1524"/>
    <tableColumn id="14889" xr3:uid="{A962739A-2167-1741-A276-D21A638D8F3F}" name="Colonne14863" dataDxfId="1523"/>
    <tableColumn id="14890" xr3:uid="{08731FCA-4E83-174F-8AE4-5B8FF4486556}" name="Colonne14864" dataDxfId="1522"/>
    <tableColumn id="14891" xr3:uid="{9F3D1230-441A-B445-82F6-C4D8A3981672}" name="Colonne14865" dataDxfId="1521"/>
    <tableColumn id="14892" xr3:uid="{84EA8672-DF0C-BB48-9445-1F60154233B3}" name="Colonne14866" dataDxfId="1520"/>
    <tableColumn id="14893" xr3:uid="{91282CDF-E2E2-D14D-B9CC-15B8E284CE81}" name="Colonne14867" dataDxfId="1519"/>
    <tableColumn id="14894" xr3:uid="{057CB49D-7890-384D-A31F-C9194F31C8FF}" name="Colonne14868" dataDxfId="1518"/>
    <tableColumn id="14895" xr3:uid="{9FB39C6A-CA8A-9A41-8EF4-FF567E6682A8}" name="Colonne14869" dataDxfId="1517"/>
    <tableColumn id="14896" xr3:uid="{062A6F90-E8CA-7141-8A19-2F16A9452D90}" name="Colonne14870" dataDxfId="1516"/>
    <tableColumn id="14897" xr3:uid="{C6DF6B4B-F05A-D04E-90EE-1513FBBCA18D}" name="Colonne14871" dataDxfId="1515"/>
    <tableColumn id="14898" xr3:uid="{8EDB9F2D-73C5-C247-914A-B6E0BC857432}" name="Colonne14872" dataDxfId="1514"/>
    <tableColumn id="14899" xr3:uid="{773EA120-86E1-7040-B353-E1E43F02DDA3}" name="Colonne14873" dataDxfId="1513"/>
    <tableColumn id="14900" xr3:uid="{14557FD8-8153-FF45-81FC-057991CDBB48}" name="Colonne14874" dataDxfId="1512"/>
    <tableColumn id="14901" xr3:uid="{DD616CC4-E33B-194D-99F2-17BF8901B914}" name="Colonne14875" dataDxfId="1511"/>
    <tableColumn id="14902" xr3:uid="{567FDCCC-B190-6B4C-9DDE-42DD06ADF6B2}" name="Colonne14876" dataDxfId="1510"/>
    <tableColumn id="14903" xr3:uid="{F11001BC-080D-F640-8329-34DCE6188C08}" name="Colonne14877" dataDxfId="1509"/>
    <tableColumn id="14904" xr3:uid="{03F16D04-3481-194F-AF72-7622C6508CA1}" name="Colonne14878" dataDxfId="1508"/>
    <tableColumn id="14905" xr3:uid="{032B5CAA-CC24-684D-A180-587383F2BB50}" name="Colonne14879" dataDxfId="1507"/>
    <tableColumn id="14906" xr3:uid="{0CBFD772-EF21-2D4D-A7AD-5FCEBBF589E3}" name="Colonne14880" dataDxfId="1506"/>
    <tableColumn id="14907" xr3:uid="{4413600D-BB32-504A-973C-561F9B3FF106}" name="Colonne14881" dataDxfId="1505"/>
    <tableColumn id="14908" xr3:uid="{88C58D50-6ABC-994A-A8E4-60F1CF8FA2A3}" name="Colonne14882" dataDxfId="1504"/>
    <tableColumn id="14909" xr3:uid="{908A3009-8CBE-E94C-9B42-ED2536D12B83}" name="Colonne14883" dataDxfId="1503"/>
    <tableColumn id="14910" xr3:uid="{FA2CEE15-A910-FC42-AFCB-EA54BA0EAF2E}" name="Colonne14884" dataDxfId="1502"/>
    <tableColumn id="14911" xr3:uid="{930EC5E0-4AC2-544B-A7D7-A0047D0F06D1}" name="Colonne14885" dataDxfId="1501"/>
    <tableColumn id="14912" xr3:uid="{CC60636B-25D6-B74B-B1DE-A8E9131DF8B1}" name="Colonne14886" dataDxfId="1500"/>
    <tableColumn id="14913" xr3:uid="{C1EDD902-04D0-674E-9A1D-EB961068C99A}" name="Colonne14887" dataDxfId="1499"/>
    <tableColumn id="14914" xr3:uid="{2679EB4D-68F9-AB44-83F7-F0F8CF9F024C}" name="Colonne14888" dataDxfId="1498"/>
    <tableColumn id="14915" xr3:uid="{D71BFE71-6CD9-C64E-899F-B5C3DD722EB3}" name="Colonne14889" dataDxfId="1497"/>
    <tableColumn id="14916" xr3:uid="{2DD87DC5-7F37-3F4E-BD4E-6F61111D1E2F}" name="Colonne14890" dataDxfId="1496"/>
    <tableColumn id="14917" xr3:uid="{DF35A568-3AC0-8D49-A2CB-4F57B303BF5C}" name="Colonne14891" dataDxfId="1495"/>
    <tableColumn id="14918" xr3:uid="{1B3D2C0B-AA38-764E-A245-CA0B9A973B6C}" name="Colonne14892" dataDxfId="1494"/>
    <tableColumn id="14919" xr3:uid="{3D438F22-141B-714E-865D-B7AFE45E8707}" name="Colonne14893" dataDxfId="1493"/>
    <tableColumn id="14920" xr3:uid="{5D65BB86-4E98-3049-9758-A1158EF168FB}" name="Colonne14894" dataDxfId="1492"/>
    <tableColumn id="14921" xr3:uid="{1FD34734-4778-6943-8AD6-7AF15123FF1F}" name="Colonne14895" dataDxfId="1491"/>
    <tableColumn id="14922" xr3:uid="{F4D844F7-0BA6-BB49-BC8B-B08BCA254E8A}" name="Colonne14896" dataDxfId="1490"/>
    <tableColumn id="14923" xr3:uid="{254EB966-483C-9747-921C-6348E01E4082}" name="Colonne14897" dataDxfId="1489"/>
    <tableColumn id="14924" xr3:uid="{3A753DFF-40DE-EF4B-99B6-5564C48AB2E8}" name="Colonne14898" dataDxfId="1488"/>
    <tableColumn id="14925" xr3:uid="{84960FA2-C614-DB4C-B8C9-6E1C3BC2DD03}" name="Colonne14899" dataDxfId="1487"/>
    <tableColumn id="14926" xr3:uid="{EC4455B3-A9E6-5A41-817F-2126AA95D1B5}" name="Colonne14900" dataDxfId="1486"/>
    <tableColumn id="14927" xr3:uid="{C9CD30F9-1FDF-2A40-8320-EB539AD22A27}" name="Colonne14901" dataDxfId="1485"/>
    <tableColumn id="14928" xr3:uid="{F877A2D3-40DC-BD41-B18F-DEC246961F44}" name="Colonne14902" dataDxfId="1484"/>
    <tableColumn id="14929" xr3:uid="{45B29071-404C-8249-AF21-9DDC35836CB6}" name="Colonne14903" dataDxfId="1483"/>
    <tableColumn id="14930" xr3:uid="{E16C0383-CFF0-9F47-896B-7EEA14A33942}" name="Colonne14904" dataDxfId="1482"/>
    <tableColumn id="14931" xr3:uid="{34B1E4E1-3320-FB4C-92B6-141D45D31DF1}" name="Colonne14905" dataDxfId="1481"/>
    <tableColumn id="14932" xr3:uid="{9968672F-41E6-DC44-BD36-C0FD02426478}" name="Colonne14906" dataDxfId="1480"/>
    <tableColumn id="14933" xr3:uid="{A768B388-5298-C449-A95E-3C2A85AEC416}" name="Colonne14907" dataDxfId="1479"/>
    <tableColumn id="14934" xr3:uid="{B9A5C9BB-B9F0-A943-9669-AEBFE185AA32}" name="Colonne14908" dataDxfId="1478"/>
    <tableColumn id="14935" xr3:uid="{143D2042-5139-1747-B19C-7C6B30C1A15C}" name="Colonne14909" dataDxfId="1477"/>
    <tableColumn id="14936" xr3:uid="{F850DD1E-9602-DD4C-80A1-78A27942B421}" name="Colonne14910" dataDxfId="1476"/>
    <tableColumn id="14937" xr3:uid="{2DD607AB-53E5-A144-A71A-71480DF59F74}" name="Colonne14911" dataDxfId="1475"/>
    <tableColumn id="14938" xr3:uid="{153853E7-92B1-0444-B4C2-E86C87866DD3}" name="Colonne14912" dataDxfId="1474"/>
    <tableColumn id="14939" xr3:uid="{A728756E-CFF3-2F40-8C05-8240B5114AAD}" name="Colonne14913" dataDxfId="1473"/>
    <tableColumn id="14940" xr3:uid="{6FF3B62D-E57A-A940-913E-E400DD7276A3}" name="Colonne14914" dataDxfId="1472"/>
    <tableColumn id="14941" xr3:uid="{3E3BF542-1FAB-304B-A6B2-EEBBDDF7BF15}" name="Colonne14915" dataDxfId="1471"/>
    <tableColumn id="14942" xr3:uid="{B0DE3A8B-0594-384E-92F2-F1661ADEB3F5}" name="Colonne14916" dataDxfId="1470"/>
    <tableColumn id="14943" xr3:uid="{EDD2995F-FE2D-A44C-9F35-6472F1C6B16A}" name="Colonne14917" dataDxfId="1469"/>
    <tableColumn id="14944" xr3:uid="{A4FD0A3F-340D-6D4B-9AF4-9D7B2286046D}" name="Colonne14918" dataDxfId="1468"/>
    <tableColumn id="14945" xr3:uid="{C1076B33-6CC1-3249-9BF0-F348148431B0}" name="Colonne14919" dataDxfId="1467"/>
    <tableColumn id="14946" xr3:uid="{D6489C78-67C4-6C4D-BCEF-03BDD121F0A0}" name="Colonne14920" dataDxfId="1466"/>
    <tableColumn id="14947" xr3:uid="{A3872CFE-97D5-6B41-97B5-54D52D2EB2FC}" name="Colonne14921" dataDxfId="1465"/>
    <tableColumn id="14948" xr3:uid="{548DA35B-391F-484D-B42A-1EB1ED3A1052}" name="Colonne14922" dataDxfId="1464"/>
    <tableColumn id="14949" xr3:uid="{0017248F-379B-D346-A59D-068260B204E8}" name="Colonne14923" dataDxfId="1463"/>
    <tableColumn id="14950" xr3:uid="{327FAC8E-D541-9042-9ACE-EAAEAB2C7DD4}" name="Colonne14924" dataDxfId="1462"/>
    <tableColumn id="14951" xr3:uid="{498F3594-742E-3D4F-B441-8869E618A984}" name="Colonne14925" dataDxfId="1461"/>
    <tableColumn id="14952" xr3:uid="{A178E511-5B1B-E548-A2E5-E7969A5257F2}" name="Colonne14926" dataDxfId="1460"/>
    <tableColumn id="14953" xr3:uid="{3BD7E58E-998E-274E-BB38-45AE4CA9C866}" name="Colonne14927" dataDxfId="1459"/>
    <tableColumn id="14954" xr3:uid="{00AAC25C-60C7-8B45-8474-7E247AC8BC56}" name="Colonne14928" dataDxfId="1458"/>
    <tableColumn id="14955" xr3:uid="{DFBC8584-9C3A-6640-BA98-9D4540349488}" name="Colonne14929" dataDxfId="1457"/>
    <tableColumn id="14956" xr3:uid="{D6DFB875-24B1-044B-A2A2-FB69A14B8879}" name="Colonne14930" dataDxfId="1456"/>
    <tableColumn id="14957" xr3:uid="{115D87F4-DA98-EE43-A0A6-FF95B676A20A}" name="Colonne14931" dataDxfId="1455"/>
    <tableColumn id="14958" xr3:uid="{359BED7C-D555-F14B-B93C-86B0DDBEC6DD}" name="Colonne14932" dataDxfId="1454"/>
    <tableColumn id="14959" xr3:uid="{80DD0A5F-E242-F34E-BECD-5B25CECF7AB0}" name="Colonne14933" dataDxfId="1453"/>
    <tableColumn id="14960" xr3:uid="{A821DA00-C4A7-7243-AFE5-0E3252760993}" name="Colonne14934" dataDxfId="1452"/>
    <tableColumn id="14961" xr3:uid="{6F482840-AA41-B243-AD17-A7F6CDA0A2EE}" name="Colonne14935" dataDxfId="1451"/>
    <tableColumn id="14962" xr3:uid="{E24128B4-F152-894D-94E1-91DB16E1D8E9}" name="Colonne14936" dataDxfId="1450"/>
    <tableColumn id="14963" xr3:uid="{96E5BBDA-72B8-334A-B151-2D518208529F}" name="Colonne14937" dataDxfId="1449"/>
    <tableColumn id="14964" xr3:uid="{5E96CFA8-8687-4F41-898A-8B01496757EB}" name="Colonne14938" dataDxfId="1448"/>
    <tableColumn id="14965" xr3:uid="{84029D02-8DB9-7E4A-89D6-418C0D73827B}" name="Colonne14939" dataDxfId="1447"/>
    <tableColumn id="14966" xr3:uid="{2FEF6535-3595-0940-9E1D-6F3F912CB5ED}" name="Colonne14940" dataDxfId="1446"/>
    <tableColumn id="14967" xr3:uid="{75B34A08-303C-2045-84FE-1E01BEBFEC30}" name="Colonne14941" dataDxfId="1445"/>
    <tableColumn id="14968" xr3:uid="{4D0ADC58-7063-C44D-BEE7-2E80AB3F5FB1}" name="Colonne14942" dataDxfId="1444"/>
    <tableColumn id="14969" xr3:uid="{2334905A-ACD9-F644-B36B-39CFEEA03857}" name="Colonne14943" dataDxfId="1443"/>
    <tableColumn id="14970" xr3:uid="{78219E52-5593-4240-99D1-50B1D7636EA5}" name="Colonne14944" dataDxfId="1442"/>
    <tableColumn id="14971" xr3:uid="{C8E00503-5108-094D-A967-C5AF622B1A8F}" name="Colonne14945" dataDxfId="1441"/>
    <tableColumn id="14972" xr3:uid="{9EBF8914-6523-7E48-97B2-26A4397CEEBD}" name="Colonne14946" dataDxfId="1440"/>
    <tableColumn id="14973" xr3:uid="{3624A261-EFFD-1D48-867B-C87B440CEFCF}" name="Colonne14947" dataDxfId="1439"/>
    <tableColumn id="14974" xr3:uid="{18EF605E-7658-9047-AEF9-7F73452161FA}" name="Colonne14948" dataDxfId="1438"/>
    <tableColumn id="14975" xr3:uid="{CE7976BA-C5BA-5A45-B8DD-05CCCC3E9DF3}" name="Colonne14949" dataDxfId="1437"/>
    <tableColumn id="14976" xr3:uid="{F11B77DE-D4D4-2944-9317-0430AB31D161}" name="Colonne14950" dataDxfId="1436"/>
    <tableColumn id="14977" xr3:uid="{D06B5CFD-4BE9-794E-A3BB-584579E31236}" name="Colonne14951" dataDxfId="1435"/>
    <tableColumn id="14978" xr3:uid="{280AAA22-ACDE-9840-8A56-9B4CEE55F8A5}" name="Colonne14952" dataDxfId="1434"/>
    <tableColumn id="14979" xr3:uid="{08F255CF-D69E-0040-98D4-E8B726C573B2}" name="Colonne14953" dataDxfId="1433"/>
    <tableColumn id="14980" xr3:uid="{45332CD3-5A52-5440-99E1-FEA514E43144}" name="Colonne14954" dataDxfId="1432"/>
    <tableColumn id="14981" xr3:uid="{110CFFA2-1C4B-1548-9C02-517602B2B249}" name="Colonne14955" dataDxfId="1431"/>
    <tableColumn id="14982" xr3:uid="{0461F329-FC63-EE4B-A679-CE53A5AAAB38}" name="Colonne14956" dataDxfId="1430"/>
    <tableColumn id="14983" xr3:uid="{49C56A5C-9CD9-8140-B7DE-63DF05587038}" name="Colonne14957" dataDxfId="1429"/>
    <tableColumn id="14984" xr3:uid="{AFC6B310-4C95-0A4B-A91D-0678EA778F64}" name="Colonne14958" dataDxfId="1428"/>
    <tableColumn id="14985" xr3:uid="{5A746357-73E5-4743-9157-DA1068C91461}" name="Colonne14959" dataDxfId="1427"/>
    <tableColumn id="14986" xr3:uid="{2CBBD800-B969-7040-8802-FBAFA2048DCB}" name="Colonne14960" dataDxfId="1426"/>
    <tableColumn id="14987" xr3:uid="{E16AF406-D3DE-5E4A-ABCF-A53048703F18}" name="Colonne14961" dataDxfId="1425"/>
    <tableColumn id="14988" xr3:uid="{37BDA4EA-6DDE-5B4D-86D7-733CE3770DA3}" name="Colonne14962" dataDxfId="1424"/>
    <tableColumn id="14989" xr3:uid="{710D7619-6DEC-8B43-A283-D5AB298F67F9}" name="Colonne14963" dataDxfId="1423"/>
    <tableColumn id="14990" xr3:uid="{04A47238-27EE-9848-8860-C79871176740}" name="Colonne14964" dataDxfId="1422"/>
    <tableColumn id="14991" xr3:uid="{7748DF79-7892-FA4E-BE56-E75A42AE5E1E}" name="Colonne14965" dataDxfId="1421"/>
    <tableColumn id="14992" xr3:uid="{7134FC98-61FE-8D4E-AB09-3507CCFECA27}" name="Colonne14966" dataDxfId="1420"/>
    <tableColumn id="14993" xr3:uid="{B1C9FEA1-DF66-584A-8BCF-6E53D9ABEACE}" name="Colonne14967" dataDxfId="1419"/>
    <tableColumn id="14994" xr3:uid="{B42D3C9E-008D-4944-AF2B-832569018C61}" name="Colonne14968" dataDxfId="1418"/>
    <tableColumn id="14995" xr3:uid="{D0093BEE-A430-7142-B57B-EEE3B35BB06D}" name="Colonne14969" dataDxfId="1417"/>
    <tableColumn id="14996" xr3:uid="{55882C45-8230-0848-BA94-CBC54972FB91}" name="Colonne14970" dataDxfId="1416"/>
    <tableColumn id="14997" xr3:uid="{B19AAB31-556E-8D4C-87AE-3144AA2D2F83}" name="Colonne14971" dataDxfId="1415"/>
    <tableColumn id="14998" xr3:uid="{B64CF1C4-372B-3F45-83E9-11263E82C0E2}" name="Colonne14972" dataDxfId="1414"/>
    <tableColumn id="14999" xr3:uid="{36D718A4-E4FF-A54B-B54A-E7450312D858}" name="Colonne14973" dataDxfId="1413"/>
    <tableColumn id="15000" xr3:uid="{D4D75631-B0E5-934B-A0B4-F37319E240B1}" name="Colonne14974" dataDxfId="1412"/>
    <tableColumn id="15001" xr3:uid="{AB2C3735-2753-5043-99EC-0DA33697779C}" name="Colonne14975" dataDxfId="1411"/>
    <tableColumn id="15002" xr3:uid="{4EC7C4D0-BE7A-BB4D-B37E-5B4E624E9C35}" name="Colonne14976" dataDxfId="1410"/>
    <tableColumn id="15003" xr3:uid="{EBA7175F-FCDA-9C45-BCD6-8F54A310A589}" name="Colonne14977" dataDxfId="1409"/>
    <tableColumn id="15004" xr3:uid="{A01303C7-4140-5E47-998E-2E9F65CDB77D}" name="Colonne14978" dataDxfId="1408"/>
    <tableColumn id="15005" xr3:uid="{83B73A45-46A5-FA48-B868-00C2DB803721}" name="Colonne14979" dataDxfId="1407"/>
    <tableColumn id="15006" xr3:uid="{BBBBFE4B-D15D-F242-833D-2EC40984A4E9}" name="Colonne14980" dataDxfId="1406"/>
    <tableColumn id="15007" xr3:uid="{AFF50949-9A09-8948-BA44-E8BF0764E4D6}" name="Colonne14981" dataDxfId="1405"/>
    <tableColumn id="15008" xr3:uid="{19AC9E89-BE9E-FF4F-973E-D003A9486D5F}" name="Colonne14982" dataDxfId="1404"/>
    <tableColumn id="15009" xr3:uid="{318CCEA0-F58A-4645-8476-BAF30E973BFB}" name="Colonne14983" dataDxfId="1403"/>
    <tableColumn id="15010" xr3:uid="{19732376-B66B-E74C-A7AF-D21F6381A0C0}" name="Colonne14984" dataDxfId="1402"/>
    <tableColumn id="15011" xr3:uid="{059CB37C-BB50-0D45-A849-AB20DCC71121}" name="Colonne14985" dataDxfId="1401"/>
    <tableColumn id="15012" xr3:uid="{4EE80B38-C1BA-A24E-8566-6D8F5182E5FF}" name="Colonne14986" dataDxfId="1400"/>
    <tableColumn id="15013" xr3:uid="{5E6A2585-3BAF-C944-AE4F-9971A6139CAC}" name="Colonne14987" dataDxfId="1399"/>
    <tableColumn id="15014" xr3:uid="{D154A91B-2F9C-BE45-9C62-33A02C8415A8}" name="Colonne14988" dataDxfId="1398"/>
    <tableColumn id="15015" xr3:uid="{D221590F-D2F2-894B-81C6-3499DECA0169}" name="Colonne14989" dataDxfId="1397"/>
    <tableColumn id="15016" xr3:uid="{85A09B9B-1E29-6046-B883-C2B466856562}" name="Colonne14990" dataDxfId="1396"/>
    <tableColumn id="15017" xr3:uid="{FBFDEE4A-A653-9E4D-902F-90BE82541585}" name="Colonne14991" dataDxfId="1395"/>
    <tableColumn id="15018" xr3:uid="{F7BBB3A6-19B2-574A-B03A-E97B52C4C9DA}" name="Colonne14992" dataDxfId="1394"/>
    <tableColumn id="15019" xr3:uid="{17E94777-D315-DC4B-B39B-AFD5E78E7AE0}" name="Colonne14993" dataDxfId="1393"/>
    <tableColumn id="15020" xr3:uid="{9216588B-EACC-024A-B39A-B7CCC2BA1370}" name="Colonne14994" dataDxfId="1392"/>
    <tableColumn id="15021" xr3:uid="{B58968AC-7B49-9C40-8C72-FB897B37F0F9}" name="Colonne14995" dataDxfId="1391"/>
    <tableColumn id="15022" xr3:uid="{A1BB5029-EA76-2F44-A880-57A07EE50A7B}" name="Colonne14996" dataDxfId="1390"/>
    <tableColumn id="15023" xr3:uid="{553AC383-063B-6F44-8EB1-03452997B54E}" name="Colonne14997" dataDxfId="1389"/>
    <tableColumn id="15024" xr3:uid="{2A761D10-B04B-3740-8963-5B5FC1508C5E}" name="Colonne14998" dataDxfId="1388"/>
    <tableColumn id="15025" xr3:uid="{20FBB398-5D89-8F42-B3BE-4289E8CBA170}" name="Colonne14999" dataDxfId="1387"/>
    <tableColumn id="15026" xr3:uid="{52D0C665-FFD9-1E4E-9F0E-463B73C6669E}" name="Colonne15000" dataDxfId="1386"/>
    <tableColumn id="15027" xr3:uid="{803C9B79-18CB-8640-8BC0-431C4DB1EE69}" name="Colonne15001" dataDxfId="1385"/>
    <tableColumn id="15028" xr3:uid="{21D8C1DA-9595-3944-A10A-8DCDE8B9DFC3}" name="Colonne15002" dataDxfId="1384"/>
    <tableColumn id="15029" xr3:uid="{BE64B8CB-8E22-8A41-8073-48DFBBF4009D}" name="Colonne15003" dataDxfId="1383"/>
    <tableColumn id="15030" xr3:uid="{2F426367-CCF8-4E41-8FCE-62B42E2C24F6}" name="Colonne15004" dataDxfId="1382"/>
    <tableColumn id="15031" xr3:uid="{7C9C8F00-5280-2B41-9082-45102860A5D6}" name="Colonne15005" dataDxfId="1381"/>
    <tableColumn id="15032" xr3:uid="{2EA87C9E-356D-0841-AE79-E540A1D5E68F}" name="Colonne15006" dataDxfId="1380"/>
    <tableColumn id="15033" xr3:uid="{F7685365-DFFA-1F4A-BAAD-91375E1C8F12}" name="Colonne15007" dataDxfId="1379"/>
    <tableColumn id="15034" xr3:uid="{4D373D61-8BA5-5846-9394-3834C4EB0C1E}" name="Colonne15008" dataDxfId="1378"/>
    <tableColumn id="15035" xr3:uid="{AC4004CA-ECB0-044C-B344-3FF9AE2CFDD0}" name="Colonne15009" dataDxfId="1377"/>
    <tableColumn id="15036" xr3:uid="{42A231B9-72A1-7544-9B0E-5AB79A3A6359}" name="Colonne15010" dataDxfId="1376"/>
    <tableColumn id="15037" xr3:uid="{D71E354D-4CD1-0444-90D7-543C5E13E023}" name="Colonne15011" dataDxfId="1375"/>
    <tableColumn id="15038" xr3:uid="{BCBB88A7-84EB-E641-BAB4-2E9946B43FF0}" name="Colonne15012" dataDxfId="1374"/>
    <tableColumn id="15039" xr3:uid="{FCC4B393-34DC-F142-9C06-91749DE56A14}" name="Colonne15013" dataDxfId="1373"/>
    <tableColumn id="15040" xr3:uid="{75BFC358-5C61-8C4C-B8EB-7F6CC217BF3B}" name="Colonne15014" dataDxfId="1372"/>
    <tableColumn id="15041" xr3:uid="{5097B235-1EFC-244B-AB30-B3038CEE508F}" name="Colonne15015" dataDxfId="1371"/>
    <tableColumn id="15042" xr3:uid="{98DF370B-1C23-D846-B709-08F7EBA9D0F5}" name="Colonne15016" dataDxfId="1370"/>
    <tableColumn id="15043" xr3:uid="{2B3A6BB7-77FF-264A-8B43-7C22DCBAC0F8}" name="Colonne15017" dataDxfId="1369"/>
    <tableColumn id="15044" xr3:uid="{0712ECA3-9894-8D4F-A02F-436544EC8975}" name="Colonne15018" dataDxfId="1368"/>
    <tableColumn id="15045" xr3:uid="{8F3E71C9-4452-0C49-BB21-DA7743938A7C}" name="Colonne15019" dataDxfId="1367"/>
    <tableColumn id="15046" xr3:uid="{1BFA3AC1-362C-5342-BC44-C0E8610E97C8}" name="Colonne15020" dataDxfId="1366"/>
    <tableColumn id="15047" xr3:uid="{189F790A-F6EB-7246-B589-4791A2EA7612}" name="Colonne15021" dataDxfId="1365"/>
    <tableColumn id="15048" xr3:uid="{E666005C-90BE-4548-B05D-1364B1EBA289}" name="Colonne15022" dataDxfId="1364"/>
    <tableColumn id="15049" xr3:uid="{D34776A8-253A-CD45-BEF9-5126733B1D34}" name="Colonne15023" dataDxfId="1363"/>
    <tableColumn id="15050" xr3:uid="{A515CC61-D0E6-0D4B-928D-D7DCE564197F}" name="Colonne15024" dataDxfId="1362"/>
    <tableColumn id="15051" xr3:uid="{A96D4BDF-D1B4-2047-A236-56F8C382E17C}" name="Colonne15025" dataDxfId="1361"/>
    <tableColumn id="15052" xr3:uid="{196DFC62-4A8A-1F4F-B9BE-7398D0E71C7F}" name="Colonne15026" dataDxfId="1360"/>
    <tableColumn id="15053" xr3:uid="{67DD565E-E943-0E4B-BD61-FD85728F8160}" name="Colonne15027" dataDxfId="1359"/>
    <tableColumn id="15054" xr3:uid="{98A5F128-4C05-D141-8399-30285548AA6B}" name="Colonne15028" dataDxfId="1358"/>
    <tableColumn id="15055" xr3:uid="{3FFD5468-1BFF-B64E-AE0F-B82701441610}" name="Colonne15029" dataDxfId="1357"/>
    <tableColumn id="15056" xr3:uid="{76BB4E69-8B81-B745-8B2F-05B1CBADD2D0}" name="Colonne15030" dataDxfId="1356"/>
    <tableColumn id="15057" xr3:uid="{2628809C-6D7C-6F49-A580-6EB7F6155F67}" name="Colonne15031" dataDxfId="1355"/>
    <tableColumn id="15058" xr3:uid="{C0B02976-910C-0B45-B0CF-EF8BD763B0C9}" name="Colonne15032" dataDxfId="1354"/>
    <tableColumn id="15059" xr3:uid="{60063E53-3258-BD49-AA29-8A971CCD90A9}" name="Colonne15033" dataDxfId="1353"/>
    <tableColumn id="15060" xr3:uid="{2AF0FF2D-2ED4-AB4B-95CB-14788CFB37F6}" name="Colonne15034" dataDxfId="1352"/>
    <tableColumn id="15061" xr3:uid="{65D91977-A724-7344-88E3-BDC272395911}" name="Colonne15035" dataDxfId="1351"/>
    <tableColumn id="15062" xr3:uid="{6FE6A999-C21E-A542-AA56-94DC0CD4C57E}" name="Colonne15036" dataDxfId="1350"/>
    <tableColumn id="15063" xr3:uid="{3743CC62-2BBF-C246-BA78-3715A3D3FDEE}" name="Colonne15037" dataDxfId="1349"/>
    <tableColumn id="15064" xr3:uid="{6EE4FFCC-4D0A-5D48-893F-223DE5806DA3}" name="Colonne15038" dataDxfId="1348"/>
    <tableColumn id="15065" xr3:uid="{2B5BA74E-9BA0-3644-94C6-016E2F5D7F88}" name="Colonne15039" dataDxfId="1347"/>
    <tableColumn id="15066" xr3:uid="{AE6FAAFF-213A-924D-9E47-69EDEE691B41}" name="Colonne15040" dataDxfId="1346"/>
    <tableColumn id="15067" xr3:uid="{D968E832-BE64-D146-981F-A38601167E7D}" name="Colonne15041" dataDxfId="1345"/>
    <tableColumn id="15068" xr3:uid="{F80B443C-8A47-724D-B648-7BC248C50AD1}" name="Colonne15042" dataDxfId="1344"/>
    <tableColumn id="15069" xr3:uid="{A3FD1029-CFFC-8C4B-9042-285F07CBE639}" name="Colonne15043" dataDxfId="1343"/>
    <tableColumn id="15070" xr3:uid="{96156B89-E7EE-EC46-ACC7-022811C95FDA}" name="Colonne15044" dataDxfId="1342"/>
    <tableColumn id="15071" xr3:uid="{1DADD934-63E6-BA49-AF94-FFA426286BB4}" name="Colonne15045" dataDxfId="1341"/>
    <tableColumn id="15072" xr3:uid="{596E5942-D4DF-B84C-ACED-4DE854793EFB}" name="Colonne15046" dataDxfId="1340"/>
    <tableColumn id="15073" xr3:uid="{B2A467FC-C8E1-EE4C-8C2D-115C6466C1F9}" name="Colonne15047" dataDxfId="1339"/>
    <tableColumn id="15074" xr3:uid="{1279950D-8FEE-DE44-A6C8-B47B966DA077}" name="Colonne15048" dataDxfId="1338"/>
    <tableColumn id="15075" xr3:uid="{D2EDCFE9-41B4-B047-AECB-1196C18C6217}" name="Colonne15049" dataDxfId="1337"/>
    <tableColumn id="15076" xr3:uid="{8B5252AC-614D-D64B-AB1C-AAE4B9A5220E}" name="Colonne15050" dataDxfId="1336"/>
    <tableColumn id="15077" xr3:uid="{92E2BAB6-0136-7A47-9403-78A3CE1C4DCB}" name="Colonne15051" dataDxfId="1335"/>
    <tableColumn id="15078" xr3:uid="{DD092A71-F3CB-F445-954E-0B712BF82171}" name="Colonne15052" dataDxfId="1334"/>
    <tableColumn id="15079" xr3:uid="{64904586-56F9-C940-AB37-E4516166FF6A}" name="Colonne15053" dataDxfId="1333"/>
    <tableColumn id="15080" xr3:uid="{57406416-A1AA-5841-8366-C72191408E8F}" name="Colonne15054" dataDxfId="1332"/>
    <tableColumn id="15081" xr3:uid="{64A9EE84-DD50-7045-9AFE-DE94F9D082E3}" name="Colonne15055" dataDxfId="1331"/>
    <tableColumn id="15082" xr3:uid="{8B5FC793-5498-3249-9F34-C05859BB5CD6}" name="Colonne15056" dataDxfId="1330"/>
    <tableColumn id="15083" xr3:uid="{FBD95BDE-7D14-8548-AA9D-B289BD1FC6B9}" name="Colonne15057" dataDxfId="1329"/>
    <tableColumn id="15084" xr3:uid="{48495C18-CEF2-304C-A411-0CFEC3CAAFE5}" name="Colonne15058" dataDxfId="1328"/>
    <tableColumn id="15085" xr3:uid="{87DF5F9D-5BC8-6645-A5B1-2690E9C1F8A4}" name="Colonne15059" dataDxfId="1327"/>
    <tableColumn id="15086" xr3:uid="{E310C6B2-578E-EA40-AC49-A6206C6D8703}" name="Colonne15060" dataDxfId="1326"/>
    <tableColumn id="15087" xr3:uid="{F074AC03-BA47-4A4F-8B50-74815DA8C8C7}" name="Colonne15061" dataDxfId="1325"/>
    <tableColumn id="15088" xr3:uid="{14D88875-4475-034C-ADF4-2DAF9109A4C0}" name="Colonne15062" dataDxfId="1324"/>
    <tableColumn id="15089" xr3:uid="{80BECD17-E2E5-C145-A9A3-684C62399231}" name="Colonne15063" dataDxfId="1323"/>
    <tableColumn id="15090" xr3:uid="{5503D720-B0BF-8047-823C-16F22ADF10C2}" name="Colonne15064" dataDxfId="1322"/>
    <tableColumn id="15091" xr3:uid="{EF342352-0DB7-EC4D-B324-656582CA6B3F}" name="Colonne15065" dataDxfId="1321"/>
    <tableColumn id="15092" xr3:uid="{3529BE38-06A2-CB44-B6CB-CEC6EB7F66E8}" name="Colonne15066" dataDxfId="1320"/>
    <tableColumn id="15093" xr3:uid="{DABFBAD4-E9E7-D94A-9313-EC0B3CB4B4A1}" name="Colonne15067" dataDxfId="1319"/>
    <tableColumn id="15094" xr3:uid="{FD7A411E-6E01-7942-8E0C-D8A37239EA96}" name="Colonne15068" dataDxfId="1318"/>
    <tableColumn id="15095" xr3:uid="{EF96210B-73F4-6949-8BBC-6F415C2BDB2E}" name="Colonne15069" dataDxfId="1317"/>
    <tableColumn id="15096" xr3:uid="{05D0F969-6BB9-E54C-82CD-309128A1DE6A}" name="Colonne15070" dataDxfId="1316"/>
    <tableColumn id="15097" xr3:uid="{79944120-E71D-1A43-B53B-5B72B463B56B}" name="Colonne15071" dataDxfId="1315"/>
    <tableColumn id="15098" xr3:uid="{7E39F8E9-9FA3-7245-9028-8E2C46A55F15}" name="Colonne15072" dataDxfId="1314"/>
    <tableColumn id="15099" xr3:uid="{5B35AE65-1707-A747-8674-0E35C8A7F74D}" name="Colonne15073" dataDxfId="1313"/>
    <tableColumn id="15100" xr3:uid="{B6442278-FAC4-B84F-BB89-E63A56DFC8DD}" name="Colonne15074" dataDxfId="1312"/>
    <tableColumn id="15101" xr3:uid="{13DABF9E-89E4-F445-B92B-E025A080DECA}" name="Colonne15075" dataDxfId="1311"/>
    <tableColumn id="15102" xr3:uid="{1A0E849C-C8E1-8241-88A9-0F875A7DAEC6}" name="Colonne15076" dataDxfId="1310"/>
    <tableColumn id="15103" xr3:uid="{6FE93C0B-45CD-EA43-88E8-1FE46F035D87}" name="Colonne15077" dataDxfId="1309"/>
    <tableColumn id="15104" xr3:uid="{6907C9FF-EE8C-C441-B747-DF1868DA5403}" name="Colonne15078" dataDxfId="1308"/>
    <tableColumn id="15105" xr3:uid="{002CFA0C-AC55-4A4C-8874-35A9578DEC56}" name="Colonne15079" dataDxfId="1307"/>
    <tableColumn id="15106" xr3:uid="{03EEF0FF-CFA4-7E46-9C4D-54C4B5230186}" name="Colonne15080" dataDxfId="1306"/>
    <tableColumn id="15107" xr3:uid="{31ACF617-1A0F-3640-B355-AF5712E3E096}" name="Colonne15081" dataDxfId="1305"/>
    <tableColumn id="15108" xr3:uid="{0C22C17D-96E1-3748-8C33-45DFBA6E8622}" name="Colonne15082" dataDxfId="1304"/>
    <tableColumn id="15109" xr3:uid="{18665945-497B-3F49-BB9C-6A02E7A4C87F}" name="Colonne15083" dataDxfId="1303"/>
    <tableColumn id="15110" xr3:uid="{A123B3D8-7748-D843-8E44-8955AF2EF3A7}" name="Colonne15084" dataDxfId="1302"/>
    <tableColumn id="15111" xr3:uid="{B22D2660-AC10-A444-84B1-97F9755308C1}" name="Colonne15085" dataDxfId="1301"/>
    <tableColumn id="15112" xr3:uid="{AE846B7E-AA55-1846-9F8F-ABECA7176783}" name="Colonne15086" dataDxfId="1300"/>
    <tableColumn id="15113" xr3:uid="{DC9CF7C4-0A19-0046-868B-2BE1CAAAD25F}" name="Colonne15087" dataDxfId="1299"/>
    <tableColumn id="15114" xr3:uid="{7E3A3DFB-F159-604C-933A-C173F51CF412}" name="Colonne15088" dataDxfId="1298"/>
    <tableColumn id="15115" xr3:uid="{DA77929F-94CB-664D-AED0-BB61FBDF016C}" name="Colonne15089" dataDxfId="1297"/>
    <tableColumn id="15116" xr3:uid="{7E74DE55-546C-7F45-A726-3DCB8F01EC7D}" name="Colonne15090" dataDxfId="1296"/>
    <tableColumn id="15117" xr3:uid="{2BE6C36B-2D6E-F94E-A89A-8962A0E36FB2}" name="Colonne15091" dataDxfId="1295"/>
    <tableColumn id="15118" xr3:uid="{D3AA98B5-D1A6-A246-987B-9C7D3A0985C8}" name="Colonne15092" dataDxfId="1294"/>
    <tableColumn id="15119" xr3:uid="{522A6CD1-48AE-D44B-A5D8-8773547A5253}" name="Colonne15093" dataDxfId="1293"/>
    <tableColumn id="15120" xr3:uid="{C54F76BE-D520-B344-AB0D-B7BDE6F72AEE}" name="Colonne15094" dataDxfId="1292"/>
    <tableColumn id="15121" xr3:uid="{2BE4DBAA-8B5F-3044-9DDE-86354E5D4ED0}" name="Colonne15095" dataDxfId="1291"/>
    <tableColumn id="15122" xr3:uid="{3F5539F2-2E71-4843-A82C-57C7CAFC4EFC}" name="Colonne15096" dataDxfId="1290"/>
    <tableColumn id="15123" xr3:uid="{DB3A7EAB-202E-8348-B0D3-0C658F837EB9}" name="Colonne15097" dataDxfId="1289"/>
    <tableColumn id="15124" xr3:uid="{80413655-CBA5-F844-95A7-F48B12FC2AA2}" name="Colonne15098" dataDxfId="1288"/>
    <tableColumn id="15125" xr3:uid="{00E99821-2D62-1946-BDCB-C774D4CF587F}" name="Colonne15099" dataDxfId="1287"/>
    <tableColumn id="15126" xr3:uid="{5AD7E7D9-C07B-4E45-BECD-6FBC164A5DBD}" name="Colonne15100" dataDxfId="1286"/>
    <tableColumn id="15127" xr3:uid="{250EE098-F1CF-074E-91A5-11F5B5B910E5}" name="Colonne15101" dataDxfId="1285"/>
    <tableColumn id="15128" xr3:uid="{B954517E-983A-F14F-B786-4C4E425B0C72}" name="Colonne15102" dataDxfId="1284"/>
    <tableColumn id="15129" xr3:uid="{E9AE4466-D853-084C-859E-ABD5181CE352}" name="Colonne15103" dataDxfId="1283"/>
    <tableColumn id="15130" xr3:uid="{FA3FF45F-01AF-B24C-98C7-4682F382B1E9}" name="Colonne15104" dataDxfId="1282"/>
    <tableColumn id="15131" xr3:uid="{C820597A-489A-224E-A1C1-23FDE1704FFB}" name="Colonne15105" dataDxfId="1281"/>
    <tableColumn id="15132" xr3:uid="{DCFE706F-6DB3-2B4D-81BC-430C41413DA0}" name="Colonne15106" dataDxfId="1280"/>
    <tableColumn id="15133" xr3:uid="{8B8D7336-79E2-B442-B066-3B83160A8A81}" name="Colonne15107" dataDxfId="1279"/>
    <tableColumn id="15134" xr3:uid="{FFEAA300-2414-4B40-A2A9-BE21A3BB00D9}" name="Colonne15108" dataDxfId="1278"/>
    <tableColumn id="15135" xr3:uid="{61A25774-F3B6-FD4E-9019-3CC5042E145B}" name="Colonne15109" dataDxfId="1277"/>
    <tableColumn id="15136" xr3:uid="{D7827867-4742-7141-BDB0-49E042CC8E06}" name="Colonne15110" dataDxfId="1276"/>
    <tableColumn id="15137" xr3:uid="{AAA50A9A-CFE7-FA44-B764-068BCA34FB0A}" name="Colonne15111" dataDxfId="1275"/>
    <tableColumn id="15138" xr3:uid="{1AFFF7DA-B511-0045-9308-C208E15D98B6}" name="Colonne15112" dataDxfId="1274"/>
    <tableColumn id="15139" xr3:uid="{32067365-7EBC-7B4B-AA87-4094F0F3E402}" name="Colonne15113" dataDxfId="1273"/>
    <tableColumn id="15140" xr3:uid="{747425E0-CADF-8945-B093-7DFA6BC1EB74}" name="Colonne15114" dataDxfId="1272"/>
    <tableColumn id="15141" xr3:uid="{0BAA0C53-603C-3B4B-83C4-25A1C87913F5}" name="Colonne15115" dataDxfId="1271"/>
    <tableColumn id="15142" xr3:uid="{9D4F5B74-8F1D-C549-8EE2-772D8F6B8C56}" name="Colonne15116" dataDxfId="1270"/>
    <tableColumn id="15143" xr3:uid="{325049B7-DB61-5943-BC30-E89CEE8328F6}" name="Colonne15117" dataDxfId="1269"/>
    <tableColumn id="15144" xr3:uid="{687CCA86-CE6B-2149-9ECB-E54035E5DEE7}" name="Colonne15118" dataDxfId="1268"/>
    <tableColumn id="15145" xr3:uid="{27130B0F-65ED-FC41-A5F0-376F4C0E7E84}" name="Colonne15119" dataDxfId="1267"/>
    <tableColumn id="15146" xr3:uid="{19EA2903-E986-FE46-A44F-2AA6AF5F53D9}" name="Colonne15120" dataDxfId="1266"/>
    <tableColumn id="15147" xr3:uid="{49BFD177-AC4A-4E49-BA8C-73885163C8E7}" name="Colonne15121" dataDxfId="1265"/>
    <tableColumn id="15148" xr3:uid="{9A200961-C2FD-0D43-9523-D7DB6EBD3E96}" name="Colonne15122" dataDxfId="1264"/>
    <tableColumn id="15149" xr3:uid="{BB61631E-DFA7-B242-8037-FC229596342E}" name="Colonne15123" dataDxfId="1263"/>
    <tableColumn id="15150" xr3:uid="{7478A6E3-E87A-4242-9AF9-AD8D57BC8B04}" name="Colonne15124" dataDxfId="1262"/>
    <tableColumn id="15151" xr3:uid="{84FE48AA-A045-4B4C-8C9C-71C212B5DF22}" name="Colonne15125" dataDxfId="1261"/>
    <tableColumn id="15152" xr3:uid="{45E07CAE-CE43-B84A-86CF-CAB3311CFEE0}" name="Colonne15126" dataDxfId="1260"/>
    <tableColumn id="15153" xr3:uid="{D11262F3-E5C7-684E-BDCA-9AA4A74B8BD1}" name="Colonne15127" dataDxfId="1259"/>
    <tableColumn id="15154" xr3:uid="{1F7919C2-730A-8343-B0AD-9630F230870C}" name="Colonne15128" dataDxfId="1258"/>
    <tableColumn id="15155" xr3:uid="{9765FE64-D272-B149-B427-6698F921F402}" name="Colonne15129" dataDxfId="1257"/>
    <tableColumn id="15156" xr3:uid="{5A9716E1-0166-254A-872A-7D320AD37379}" name="Colonne15130" dataDxfId="1256"/>
    <tableColumn id="15157" xr3:uid="{701A9200-8BAF-204D-A63E-DD07A30F01AE}" name="Colonne15131" dataDxfId="1255"/>
    <tableColumn id="15158" xr3:uid="{D40F5BB0-0EF3-9845-9AB7-8D63B12B871C}" name="Colonne15132" dataDxfId="1254"/>
    <tableColumn id="15159" xr3:uid="{72C6AF74-B66A-0A47-8CFA-032F20AFAF5B}" name="Colonne15133" dataDxfId="1253"/>
    <tableColumn id="15160" xr3:uid="{EECF192E-80B3-BB4D-AEF2-D15CEF9DCB54}" name="Colonne15134" dataDxfId="1252"/>
    <tableColumn id="15161" xr3:uid="{75A981BD-BDE4-8C48-932A-61D19F9287BA}" name="Colonne15135" dataDxfId="1251"/>
    <tableColumn id="15162" xr3:uid="{7E0ED961-000D-A346-B777-EB2243315CB5}" name="Colonne15136" dataDxfId="1250"/>
    <tableColumn id="15163" xr3:uid="{504224F0-BB77-3640-A3FD-2EAE38A98C12}" name="Colonne15137" dataDxfId="1249"/>
    <tableColumn id="15164" xr3:uid="{70ED8363-B190-054F-BDE0-54AFE512D18C}" name="Colonne15138" dataDxfId="1248"/>
    <tableColumn id="15165" xr3:uid="{1DBF4413-9A3C-6143-AB71-D8359D259707}" name="Colonne15139" dataDxfId="1247"/>
    <tableColumn id="15166" xr3:uid="{B79F3361-4710-EC47-A447-FA14E1CCC3AB}" name="Colonne15140" dataDxfId="1246"/>
    <tableColumn id="15167" xr3:uid="{06282E5E-C029-DD40-A026-4168D0712750}" name="Colonne15141" dataDxfId="1245"/>
    <tableColumn id="15168" xr3:uid="{1CA62A34-D823-C748-BCCC-8BADF0521831}" name="Colonne15142" dataDxfId="1244"/>
    <tableColumn id="15169" xr3:uid="{45C448B7-8F41-254C-8206-AB7771E74657}" name="Colonne15143" dataDxfId="1243"/>
    <tableColumn id="15170" xr3:uid="{283F76C9-CA16-454F-A56C-440A39248526}" name="Colonne15144" dataDxfId="1242"/>
    <tableColumn id="15171" xr3:uid="{351B16BD-198C-994E-9E3B-5343B646B803}" name="Colonne15145" dataDxfId="1241"/>
    <tableColumn id="15172" xr3:uid="{2FDE5131-F8D2-D14F-BF31-7F485E90A08B}" name="Colonne15146" dataDxfId="1240"/>
    <tableColumn id="15173" xr3:uid="{BFDB4BDF-B0CE-4744-A211-0AD346D57BC7}" name="Colonne15147" dataDxfId="1239"/>
    <tableColumn id="15174" xr3:uid="{BF9DB73B-8492-FD42-B587-CBFD6EB0F10C}" name="Colonne15148" dataDxfId="1238"/>
    <tableColumn id="15175" xr3:uid="{49B20B1F-E9BC-B349-97B0-28A8D86D894C}" name="Colonne15149" dataDxfId="1237"/>
    <tableColumn id="15176" xr3:uid="{D47E6E75-86BE-4344-8B69-B7AFA412D2F4}" name="Colonne15150" dataDxfId="1236"/>
    <tableColumn id="15177" xr3:uid="{C7A72D55-01F2-5541-A5EC-8A0E15C1D16D}" name="Colonne15151" dataDxfId="1235"/>
    <tableColumn id="15178" xr3:uid="{539861F8-3995-5D46-B3D4-161E7A5DE827}" name="Colonne15152" dataDxfId="1234"/>
    <tableColumn id="15179" xr3:uid="{24C1EA0C-6C4B-F149-B6CD-91E88339B89D}" name="Colonne15153" dataDxfId="1233"/>
    <tableColumn id="15180" xr3:uid="{2F521206-E62C-AD4B-BD18-E98CABC0E210}" name="Colonne15154" dataDxfId="1232"/>
    <tableColumn id="15181" xr3:uid="{E53DCCB5-D87E-EE44-8807-40669F8AB051}" name="Colonne15155" dataDxfId="1231"/>
    <tableColumn id="15182" xr3:uid="{3435BB29-B4C3-D244-99C9-EA037DB79B68}" name="Colonne15156" dataDxfId="1230"/>
    <tableColumn id="15183" xr3:uid="{B75BAEA8-63B0-B34D-ADCD-5F16E330F9E5}" name="Colonne15157" dataDxfId="1229"/>
    <tableColumn id="15184" xr3:uid="{DFB18CA4-A6AF-8549-8328-6CADBB7F8041}" name="Colonne15158" dataDxfId="1228"/>
    <tableColumn id="15185" xr3:uid="{8A090D8A-DF2F-DF4B-B3DC-045604B88F30}" name="Colonne15159" dataDxfId="1227"/>
    <tableColumn id="15186" xr3:uid="{6761BEAF-FD45-F44B-B78A-107218270D04}" name="Colonne15160" dataDxfId="1226"/>
    <tableColumn id="15187" xr3:uid="{D9223FF1-46FF-1341-AA0B-A351789C45C3}" name="Colonne15161" dataDxfId="1225"/>
    <tableColumn id="15188" xr3:uid="{F21E4927-6DDE-594F-B63D-9EE7908D7214}" name="Colonne15162" dataDxfId="1224"/>
    <tableColumn id="15189" xr3:uid="{EFF178C9-DEE1-7349-8996-96B6055ED051}" name="Colonne15163" dataDxfId="1223"/>
    <tableColumn id="15190" xr3:uid="{F3C6E040-BB13-634E-871C-83DAED1FB1CE}" name="Colonne15164" dataDxfId="1222"/>
    <tableColumn id="15191" xr3:uid="{33F484DA-731D-8E46-99A0-67DFFB37950C}" name="Colonne15165" dataDxfId="1221"/>
    <tableColumn id="15192" xr3:uid="{B178BD92-5F16-A94F-A9B0-8C99C268491D}" name="Colonne15166" dataDxfId="1220"/>
    <tableColumn id="15193" xr3:uid="{564AD385-862D-DF46-9A12-95093D88DAA9}" name="Colonne15167" dataDxfId="1219"/>
    <tableColumn id="15194" xr3:uid="{768E65FF-30B0-0C4D-87C1-9C07E80F5786}" name="Colonne15168" dataDxfId="1218"/>
    <tableColumn id="15195" xr3:uid="{6EFB4155-31FD-1D4A-9DCD-89260FE86652}" name="Colonne15169" dataDxfId="1217"/>
    <tableColumn id="15196" xr3:uid="{1B97317F-B0DD-ED42-8C3E-A8EDABAE78C7}" name="Colonne15170" dataDxfId="1216"/>
    <tableColumn id="15197" xr3:uid="{A1E8385E-912A-5F4B-B2F1-8A8959E3DBA3}" name="Colonne15171" dataDxfId="1215"/>
    <tableColumn id="15198" xr3:uid="{D85105B5-63C6-5C44-9659-51A54793599E}" name="Colonne15172" dataDxfId="1214"/>
    <tableColumn id="15199" xr3:uid="{441F01CE-4AC2-BC49-A6C4-9E70F5148F80}" name="Colonne15173" dataDxfId="1213"/>
    <tableColumn id="15200" xr3:uid="{278B544C-8042-F442-A8F8-534D5239E9D2}" name="Colonne15174" dataDxfId="1212"/>
    <tableColumn id="15201" xr3:uid="{6F860F09-D917-3345-87B3-6C537B590A49}" name="Colonne15175" dataDxfId="1211"/>
    <tableColumn id="15202" xr3:uid="{BE0307D6-6117-9843-BE88-5BD75D1AB74F}" name="Colonne15176" dataDxfId="1210"/>
    <tableColumn id="15203" xr3:uid="{6C644397-9EC3-6244-BC0D-FC9D83D647EF}" name="Colonne15177" dataDxfId="1209"/>
    <tableColumn id="15204" xr3:uid="{599414E8-FBC6-C54E-988D-8863DDAE08E5}" name="Colonne15178" dataDxfId="1208"/>
    <tableColumn id="15205" xr3:uid="{D8F068E5-5160-2C44-89A9-6555B8131190}" name="Colonne15179" dataDxfId="1207"/>
    <tableColumn id="15206" xr3:uid="{74FA67EF-054C-F04C-B0F5-3E5A9D188209}" name="Colonne15180" dataDxfId="1206"/>
    <tableColumn id="15207" xr3:uid="{2FA68B6A-BE5E-434D-8180-F4287CBED29E}" name="Colonne15181" dataDxfId="1205"/>
    <tableColumn id="15208" xr3:uid="{58406B90-9A3A-4C44-B87F-95B5FD29A4C2}" name="Colonne15182" dataDxfId="1204"/>
    <tableColumn id="15209" xr3:uid="{8A199067-C925-1346-A914-0F44E3F08230}" name="Colonne15183" dataDxfId="1203"/>
    <tableColumn id="15210" xr3:uid="{4197A8F6-982F-B243-B95F-06942F15B5EA}" name="Colonne15184" dataDxfId="1202"/>
    <tableColumn id="15211" xr3:uid="{CBF30DC3-353F-E848-A075-935127A0A726}" name="Colonne15185" dataDxfId="1201"/>
    <tableColumn id="15212" xr3:uid="{B4294016-CAE4-EE4B-91C0-47FEBE976E4A}" name="Colonne15186" dataDxfId="1200"/>
    <tableColumn id="15213" xr3:uid="{CB58B3C0-3192-4243-B31E-A77AE07CAD28}" name="Colonne15187" dataDxfId="1199"/>
    <tableColumn id="15214" xr3:uid="{BDA05826-175B-3346-B5AA-45932593893A}" name="Colonne15188" dataDxfId="1198"/>
    <tableColumn id="15215" xr3:uid="{DCD3B638-1259-CB4C-B707-2531A6629B8C}" name="Colonne15189" dataDxfId="1197"/>
    <tableColumn id="15216" xr3:uid="{98432AE7-5A82-F445-B838-3BCE7ACBA015}" name="Colonne15190" dataDxfId="1196"/>
    <tableColumn id="15217" xr3:uid="{2C69EB81-15CB-7D47-9D8D-7A88DFE3B0EB}" name="Colonne15191" dataDxfId="1195"/>
    <tableColumn id="15218" xr3:uid="{973FCA4B-5E0E-4E47-A267-8A1D2D115338}" name="Colonne15192" dataDxfId="1194"/>
    <tableColumn id="15219" xr3:uid="{3197ECCF-A87A-FE46-8FA3-2BECDDA3A637}" name="Colonne15193" dataDxfId="1193"/>
    <tableColumn id="15220" xr3:uid="{FFDE4323-D471-DF48-8814-6010366F7B41}" name="Colonne15194" dataDxfId="1192"/>
    <tableColumn id="15221" xr3:uid="{8899E25C-A10B-274E-9A40-1FE53BF245EE}" name="Colonne15195" dataDxfId="1191"/>
    <tableColumn id="15222" xr3:uid="{D09E6191-0CB1-5240-B327-103E4FC172B3}" name="Colonne15196" dataDxfId="1190"/>
    <tableColumn id="15223" xr3:uid="{9D597795-7439-0148-9F90-3CD9E680D909}" name="Colonne15197" dataDxfId="1189"/>
    <tableColumn id="15224" xr3:uid="{0FCC8370-A3C5-3742-A623-573DE9C762F4}" name="Colonne15198" dataDxfId="1188"/>
    <tableColumn id="15225" xr3:uid="{F449405B-10A7-1D49-8724-5602F1C9C673}" name="Colonne15199" dataDxfId="1187"/>
    <tableColumn id="15226" xr3:uid="{8048EB81-FB48-E44A-9886-1316ADC37166}" name="Colonne15200" dataDxfId="1186"/>
    <tableColumn id="15227" xr3:uid="{909EAB13-92CA-A643-845F-05DA8AD9E82B}" name="Colonne15201" dataDxfId="1185"/>
    <tableColumn id="15228" xr3:uid="{6B2CD848-B0FB-BD47-A3F0-E32A019362CF}" name="Colonne15202" dataDxfId="1184"/>
    <tableColumn id="15229" xr3:uid="{71DCE04C-7017-D445-9FF3-33143D4D5D59}" name="Colonne15203" dataDxfId="1183"/>
    <tableColumn id="15230" xr3:uid="{8B7769AE-B7B9-1342-BCF3-4F321ADD102C}" name="Colonne15204" dataDxfId="1182"/>
    <tableColumn id="15231" xr3:uid="{A42F2988-2050-CA48-91CB-CE7DFEB3F41B}" name="Colonne15205" dataDxfId="1181"/>
    <tableColumn id="15232" xr3:uid="{DFFE1219-C064-5E4B-A8D1-68E5819E2FDC}" name="Colonne15206" dataDxfId="1180"/>
    <tableColumn id="15233" xr3:uid="{F41AC568-89D8-064E-A78A-767A765E66BD}" name="Colonne15207" dataDxfId="1179"/>
    <tableColumn id="15234" xr3:uid="{1C14D501-B295-2B42-B1CE-93D0CB190B47}" name="Colonne15208" dataDxfId="1178"/>
    <tableColumn id="15235" xr3:uid="{39EC5333-4D6E-BB45-8E44-7B410FF9B435}" name="Colonne15209" dataDxfId="1177"/>
    <tableColumn id="15236" xr3:uid="{A7D62F68-D8D3-714D-9E9B-1BA2228DB5B7}" name="Colonne15210" dataDxfId="1176"/>
    <tableColumn id="15237" xr3:uid="{51F2BCBE-4390-804A-8232-23B87C1B0C4C}" name="Colonne15211" dataDxfId="1175"/>
    <tableColumn id="15238" xr3:uid="{8CCB0C93-95C4-AD4F-82C1-0FFC56A250CB}" name="Colonne15212" dataDxfId="1174"/>
    <tableColumn id="15239" xr3:uid="{B2AEDD60-D0AF-3C45-8ADA-A66078296AF6}" name="Colonne15213" dataDxfId="1173"/>
    <tableColumn id="15240" xr3:uid="{6AD79752-D21C-704C-A451-D6115E727574}" name="Colonne15214" dataDxfId="1172"/>
    <tableColumn id="15241" xr3:uid="{6EC72A06-3B70-5A48-B73C-B9B32441EDE8}" name="Colonne15215" dataDxfId="1171"/>
    <tableColumn id="15242" xr3:uid="{2C7B3BE7-4C62-9E40-8892-8173FDCE6D1B}" name="Colonne15216" dataDxfId="1170"/>
    <tableColumn id="15243" xr3:uid="{52281A2E-3C00-8C4C-9EC9-5E874EDCDEB9}" name="Colonne15217" dataDxfId="1169"/>
    <tableColumn id="15244" xr3:uid="{34E363B1-CD23-1B42-9CD6-3AEEBFAA1DA8}" name="Colonne15218" dataDxfId="1168"/>
    <tableColumn id="15245" xr3:uid="{9337B7F1-E3EB-A747-8BFF-430E6BC58378}" name="Colonne15219" dataDxfId="1167"/>
    <tableColumn id="15246" xr3:uid="{27AC62E7-B23F-CB4D-94EA-C2D11A3556B4}" name="Colonne15220" dataDxfId="1166"/>
    <tableColumn id="15247" xr3:uid="{48CB5F05-1B82-8C43-865C-0C80F32760B7}" name="Colonne15221" dataDxfId="1165"/>
    <tableColumn id="15248" xr3:uid="{CB1F1A9D-74A4-1547-9F34-1A20EB7BC64F}" name="Colonne15222" dataDxfId="1164"/>
    <tableColumn id="15249" xr3:uid="{DDCAF4B7-5E9A-0246-AAAB-15EBF814ACF3}" name="Colonne15223" dataDxfId="1163"/>
    <tableColumn id="15250" xr3:uid="{7F49A0D1-C277-294B-AC39-BB949ECB94FB}" name="Colonne15224" dataDxfId="1162"/>
    <tableColumn id="15251" xr3:uid="{962F1015-407E-F04F-BAC8-E1909E7707F8}" name="Colonne15225" dataDxfId="1161"/>
    <tableColumn id="15252" xr3:uid="{27769642-1F07-AA44-A888-8D9CA5DC8B10}" name="Colonne15226" dataDxfId="1160"/>
    <tableColumn id="15253" xr3:uid="{2305183D-39FD-FD4D-A301-01154DF2D8EF}" name="Colonne15227" dataDxfId="1159"/>
    <tableColumn id="15254" xr3:uid="{9EF09228-B7BE-5647-8325-6F79A6AEE4F8}" name="Colonne15228" dataDxfId="1158"/>
    <tableColumn id="15255" xr3:uid="{76BA2C3A-1F38-3745-BC19-874611CA5D71}" name="Colonne15229" dataDxfId="1157"/>
    <tableColumn id="15256" xr3:uid="{6C02A99D-A21F-4547-AB08-65A0EDADE9E9}" name="Colonne15230" dataDxfId="1156"/>
    <tableColumn id="15257" xr3:uid="{3636E0AD-5346-D641-A9C5-E8769612A3D3}" name="Colonne15231" dataDxfId="1155"/>
    <tableColumn id="15258" xr3:uid="{7C85FCF7-861B-E140-9E4D-E35EEF14A2AF}" name="Colonne15232" dataDxfId="1154"/>
    <tableColumn id="15259" xr3:uid="{C91AB08E-42B0-FD4E-89A6-D4D1E39C4B2A}" name="Colonne15233" dataDxfId="1153"/>
    <tableColumn id="15260" xr3:uid="{FF137E64-EE89-AC43-9C8E-752C7CE79B8C}" name="Colonne15234" dataDxfId="1152"/>
    <tableColumn id="15261" xr3:uid="{C9AD8A56-8801-A449-8F6B-4BDD81665FFD}" name="Colonne15235" dataDxfId="1151"/>
    <tableColumn id="15262" xr3:uid="{AAD25B8F-A979-A64D-8BBE-D0AAFAD5E2E0}" name="Colonne15236" dataDxfId="1150"/>
    <tableColumn id="15263" xr3:uid="{FEF89676-CAC9-B443-902D-B3B159170066}" name="Colonne15237" dataDxfId="1149"/>
    <tableColumn id="15264" xr3:uid="{B717DBFC-0837-D14E-906F-95F617610AAB}" name="Colonne15238" dataDxfId="1148"/>
    <tableColumn id="15265" xr3:uid="{84DF38E8-F7B5-3341-8836-1F753C74BC0B}" name="Colonne15239" dataDxfId="1147"/>
    <tableColumn id="15266" xr3:uid="{B3EC5786-A978-E74D-93A4-984A4E304EE2}" name="Colonne15240" dataDxfId="1146"/>
    <tableColumn id="15267" xr3:uid="{8A0C2AD6-5E02-4940-970D-8E9546B7E014}" name="Colonne15241" dataDxfId="1145"/>
    <tableColumn id="15268" xr3:uid="{D62D9013-BC8F-5E4B-8625-1FE64330D6F1}" name="Colonne15242" dataDxfId="1144"/>
    <tableColumn id="15269" xr3:uid="{112CC9FE-56AB-484B-8DE5-65C977835E3D}" name="Colonne15243" dataDxfId="1143"/>
    <tableColumn id="15270" xr3:uid="{B4C465F9-9F2D-374A-9A0B-8CD453C97291}" name="Colonne15244" dataDxfId="1142"/>
    <tableColumn id="15271" xr3:uid="{569445FB-B9F4-B14D-8790-FDBD20F43D96}" name="Colonne15245" dataDxfId="1141"/>
    <tableColumn id="15272" xr3:uid="{4993A631-4889-C548-8280-97138C4D9888}" name="Colonne15246" dataDxfId="1140"/>
    <tableColumn id="15273" xr3:uid="{F72E9A04-3583-CE4B-88EA-017A57E57B5E}" name="Colonne15247" dataDxfId="1139"/>
    <tableColumn id="15274" xr3:uid="{C467232D-816B-F64C-93FF-AE09DD2A7A36}" name="Colonne15248" dataDxfId="1138"/>
    <tableColumn id="15275" xr3:uid="{65E291D9-0567-2B40-8ACB-979D65C9A928}" name="Colonne15249" dataDxfId="1137"/>
    <tableColumn id="15276" xr3:uid="{21A0F75E-B326-9B45-A67F-D7C5B0C3F37E}" name="Colonne15250" dataDxfId="1136"/>
    <tableColumn id="15277" xr3:uid="{2EA3A157-092A-7242-ABE9-B68EB458A74C}" name="Colonne15251" dataDxfId="1135"/>
    <tableColumn id="15278" xr3:uid="{64D62149-3EC0-7043-A934-3F2C99E652A2}" name="Colonne15252" dataDxfId="1134"/>
    <tableColumn id="15279" xr3:uid="{06EDB293-E100-4B4D-A8A7-1B88B89CC303}" name="Colonne15253" dataDxfId="1133"/>
    <tableColumn id="15280" xr3:uid="{16D6ACD7-3AD9-7849-BC2B-F0A73252CF8C}" name="Colonne15254" dataDxfId="1132"/>
    <tableColumn id="15281" xr3:uid="{F9BAFE45-C497-7042-809C-93BCCB00221E}" name="Colonne15255" dataDxfId="1131"/>
    <tableColumn id="15282" xr3:uid="{671DDD9F-C64D-8047-BE7F-566DCB99C7A9}" name="Colonne15256" dataDxfId="1130"/>
    <tableColumn id="15283" xr3:uid="{E6D2946B-53CC-864F-BE66-1C81769B9154}" name="Colonne15257" dataDxfId="1129"/>
    <tableColumn id="15284" xr3:uid="{8013234E-7283-CF4A-9E15-63CE375C849B}" name="Colonne15258" dataDxfId="1128"/>
    <tableColumn id="15285" xr3:uid="{F10D4BCE-862D-554B-A200-12668C7165CD}" name="Colonne15259" dataDxfId="1127"/>
    <tableColumn id="15286" xr3:uid="{1668C6CA-E27A-224C-9637-8FA63B159758}" name="Colonne15260" dataDxfId="1126"/>
    <tableColumn id="15287" xr3:uid="{5323B759-BF20-D443-A157-A83986E135E9}" name="Colonne15261" dataDxfId="1125"/>
    <tableColumn id="15288" xr3:uid="{66D2BFBD-16D5-D848-899C-EB7F67BD57CF}" name="Colonne15262" dataDxfId="1124"/>
    <tableColumn id="15289" xr3:uid="{D8500299-E173-F347-9CB4-B4DEEBDCF5D3}" name="Colonne15263" dataDxfId="1123"/>
    <tableColumn id="15290" xr3:uid="{2D9ECD90-B217-AB40-8388-8C36DA134535}" name="Colonne15264" dataDxfId="1122"/>
    <tableColumn id="15291" xr3:uid="{1310B340-8492-D046-9567-A7D8007EF652}" name="Colonne15265" dataDxfId="1121"/>
    <tableColumn id="15292" xr3:uid="{F6E6FAF2-8179-1B4D-83A1-60CFEE12FBD6}" name="Colonne15266" dataDxfId="1120"/>
    <tableColumn id="15293" xr3:uid="{4B2FF3AF-AB80-A544-9408-0759F51AAEC2}" name="Colonne15267" dataDxfId="1119"/>
    <tableColumn id="15294" xr3:uid="{7B0AE255-BC10-4840-9720-7ADADBBAF3C7}" name="Colonne15268" dataDxfId="1118"/>
    <tableColumn id="15295" xr3:uid="{5ECF4E3A-5BFA-4148-9718-37B2227FE671}" name="Colonne15269" dataDxfId="1117"/>
    <tableColumn id="15296" xr3:uid="{6B4D16A1-0B04-1A4A-9838-7A1384DD2A0E}" name="Colonne15270" dataDxfId="1116"/>
    <tableColumn id="15297" xr3:uid="{91966769-F944-B74F-9C02-930E800B8708}" name="Colonne15271" dataDxfId="1115"/>
    <tableColumn id="15298" xr3:uid="{42FB2657-0E4F-124D-92C9-052BFDC8C263}" name="Colonne15272" dataDxfId="1114"/>
    <tableColumn id="15299" xr3:uid="{FB29FB0E-6418-7E42-84B6-C792B3BDBCCC}" name="Colonne15273" dataDxfId="1113"/>
    <tableColumn id="15300" xr3:uid="{B518C25A-5A15-4343-A50F-1C8D5F461834}" name="Colonne15274" dataDxfId="1112"/>
    <tableColumn id="15301" xr3:uid="{D38742C0-D41A-B748-BC72-EBBEE0EDD2C4}" name="Colonne15275" dataDxfId="1111"/>
    <tableColumn id="15302" xr3:uid="{E21D7858-CEAD-8D4B-BD9B-14011FE8C677}" name="Colonne15276" dataDxfId="1110"/>
    <tableColumn id="15303" xr3:uid="{0B35D84A-EE11-CC43-87CF-DD73DF262FF2}" name="Colonne15277" dataDxfId="1109"/>
    <tableColumn id="15304" xr3:uid="{75DC3F96-8132-0246-B932-0C2E0CFC6C44}" name="Colonne15278" dataDxfId="1108"/>
    <tableColumn id="15305" xr3:uid="{57BC4AB1-EC27-414E-A96A-2AC4BB6DFE56}" name="Colonne15279" dataDxfId="1107"/>
    <tableColumn id="15306" xr3:uid="{5EAF9916-6AD0-3943-89F6-3434B2FDB4FC}" name="Colonne15280" dataDxfId="1106"/>
    <tableColumn id="15307" xr3:uid="{F114EB58-CDFE-DF41-8EEF-07772AC16516}" name="Colonne15281" dataDxfId="1105"/>
    <tableColumn id="15308" xr3:uid="{0C674FB2-6C49-3646-8FB4-FFC54981228E}" name="Colonne15282" dataDxfId="1104"/>
    <tableColumn id="15309" xr3:uid="{F0C636A5-4B15-5D43-BD1C-CADA9AF78FB6}" name="Colonne15283" dataDxfId="1103"/>
    <tableColumn id="15310" xr3:uid="{56B52DEB-7739-4B42-BF43-DBF053E75955}" name="Colonne15284" dataDxfId="1102"/>
    <tableColumn id="15311" xr3:uid="{45AC2A95-5615-7141-A403-BF57CF59207E}" name="Colonne15285" dataDxfId="1101"/>
    <tableColumn id="15312" xr3:uid="{5059B26C-CB09-1243-8CF4-527B4B81C0A7}" name="Colonne15286" dataDxfId="1100"/>
    <tableColumn id="15313" xr3:uid="{6EAD6A8A-C157-074E-AC02-A39D341389FB}" name="Colonne15287" dataDxfId="1099"/>
    <tableColumn id="15314" xr3:uid="{516C86D5-5987-3A42-861D-5FFDBB5B0050}" name="Colonne15288" dataDxfId="1098"/>
    <tableColumn id="15315" xr3:uid="{C7E63EB4-4D09-C948-A094-D6448EBB7A8F}" name="Colonne15289" dataDxfId="1097"/>
    <tableColumn id="15316" xr3:uid="{2BEC7EA1-43C0-734A-A078-0C024A215424}" name="Colonne15290" dataDxfId="1096"/>
    <tableColumn id="15317" xr3:uid="{C68C51AF-429B-B446-B7BC-3AD7BD6A2BB2}" name="Colonne15291" dataDxfId="1095"/>
    <tableColumn id="15318" xr3:uid="{08B69336-B847-7248-9AA5-DB858B896B64}" name="Colonne15292" dataDxfId="1094"/>
    <tableColumn id="15319" xr3:uid="{9B218298-F238-7441-BD9C-1050AE31129C}" name="Colonne15293" dataDxfId="1093"/>
    <tableColumn id="15320" xr3:uid="{8D01CE05-8B12-174E-903E-1AAB26127DE8}" name="Colonne15294" dataDxfId="1092"/>
    <tableColumn id="15321" xr3:uid="{322ADA6E-B901-604E-91AC-6C4901900D4E}" name="Colonne15295" dataDxfId="1091"/>
    <tableColumn id="15322" xr3:uid="{68A16FA0-9A92-B045-A814-88DB28C56315}" name="Colonne15296" dataDxfId="1090"/>
    <tableColumn id="15323" xr3:uid="{A5569517-AA2A-034F-A001-ED2D26F8F32E}" name="Colonne15297" dataDxfId="1089"/>
    <tableColumn id="15324" xr3:uid="{2138E5CC-DB90-EA40-8856-E179C39899D0}" name="Colonne15298" dataDxfId="1088"/>
    <tableColumn id="15325" xr3:uid="{90DA896D-989E-C14C-9DF1-31B60B3AC475}" name="Colonne15299" dataDxfId="1087"/>
    <tableColumn id="15326" xr3:uid="{608E12A6-CED2-054F-8A44-501D12B81635}" name="Colonne15300" dataDxfId="1086"/>
    <tableColumn id="15327" xr3:uid="{55412AE2-1692-DA46-94DB-262495283928}" name="Colonne15301" dataDxfId="1085"/>
    <tableColumn id="15328" xr3:uid="{D1828EFF-EE31-884F-BBAE-DF115534E270}" name="Colonne15302" dataDxfId="1084"/>
    <tableColumn id="15329" xr3:uid="{5E99FAC4-1889-EC45-B4B3-7C086E0B8F92}" name="Colonne15303" dataDxfId="1083"/>
    <tableColumn id="15330" xr3:uid="{36245851-2165-6F4D-9014-1AFF0CBAEA56}" name="Colonne15304" dataDxfId="1082"/>
    <tableColumn id="15331" xr3:uid="{09C5CA20-87A8-054E-B5F0-83C714D83DD2}" name="Colonne15305" dataDxfId="1081"/>
    <tableColumn id="15332" xr3:uid="{BACC8F5F-FF78-FC4D-A5C2-04C0613A6E52}" name="Colonne15306" dataDxfId="1080"/>
    <tableColumn id="15333" xr3:uid="{DFC96197-218E-8344-97B4-98BAC2A16918}" name="Colonne15307" dataDxfId="1079"/>
    <tableColumn id="15334" xr3:uid="{3E751468-785A-7445-A7B3-B2DDCA87D578}" name="Colonne15308" dataDxfId="1078"/>
    <tableColumn id="15335" xr3:uid="{958BA246-E26A-6C44-847E-2CFDA2B92293}" name="Colonne15309" dataDxfId="1077"/>
    <tableColumn id="15336" xr3:uid="{D1CC646B-5990-894B-A06A-86453D7C61DB}" name="Colonne15310" dataDxfId="1076"/>
    <tableColumn id="15337" xr3:uid="{0C17605B-322A-E54C-A878-39DD2389A8AA}" name="Colonne15311" dataDxfId="1075"/>
    <tableColumn id="15338" xr3:uid="{C427923E-44AF-FC49-ABD4-0D09C7F5B816}" name="Colonne15312" dataDxfId="1074"/>
    <tableColumn id="15339" xr3:uid="{7A728189-00EF-6346-8C06-92EF63181303}" name="Colonne15313" dataDxfId="1073"/>
    <tableColumn id="15340" xr3:uid="{F58C77B5-E890-A942-9F71-E6BFD0AE3D1E}" name="Colonne15314" dataDxfId="1072"/>
    <tableColumn id="15341" xr3:uid="{FE842C19-17FC-D44D-BE4C-B364B8C4D651}" name="Colonne15315" dataDxfId="1071"/>
    <tableColumn id="15342" xr3:uid="{1A81FA8E-8FE6-1940-AA7D-95307643924A}" name="Colonne15316" dataDxfId="1070"/>
    <tableColumn id="15343" xr3:uid="{D32015F3-5EAB-F445-8362-AFBC00EB6B97}" name="Colonne15317" dataDxfId="1069"/>
    <tableColumn id="15344" xr3:uid="{A1A8D0B5-9640-A64B-9201-A629A73E6E50}" name="Colonne15318" dataDxfId="1068"/>
    <tableColumn id="15345" xr3:uid="{11E12C57-4322-114C-95BB-866E5821A18F}" name="Colonne15319" dataDxfId="1067"/>
    <tableColumn id="15346" xr3:uid="{A9ED8CA6-142E-8B4F-BCEE-F1A3ABEC26B1}" name="Colonne15320" dataDxfId="1066"/>
    <tableColumn id="15347" xr3:uid="{08848728-55EB-CE4A-883C-365BA84C84E1}" name="Colonne15321" dataDxfId="1065"/>
    <tableColumn id="15348" xr3:uid="{7550B420-D41B-B64B-B9DA-FA0F1F119143}" name="Colonne15322" dataDxfId="1064"/>
    <tableColumn id="15349" xr3:uid="{765B3D2C-EE60-6B42-86DC-133E2A90D87B}" name="Colonne15323" dataDxfId="1063"/>
    <tableColumn id="15350" xr3:uid="{8C8CA47E-3227-3D4F-B07C-6F98AC34E5DC}" name="Colonne15324" dataDxfId="1062"/>
    <tableColumn id="15351" xr3:uid="{5C2C1AF5-D314-7542-98E0-A6568D8700C3}" name="Colonne15325" dataDxfId="1061"/>
    <tableColumn id="15352" xr3:uid="{CF80C82E-6CC5-C348-8445-AAFD3E42FBF2}" name="Colonne15326" dataDxfId="1060"/>
    <tableColumn id="15353" xr3:uid="{E2FDADC2-F25E-8343-976E-51F4E4878A9F}" name="Colonne15327" dataDxfId="1059"/>
    <tableColumn id="15354" xr3:uid="{FCA07D30-DB07-4842-A84D-E8B9E73F9AE8}" name="Colonne15328" dataDxfId="1058"/>
    <tableColumn id="15355" xr3:uid="{DAE9E774-3BE3-AD45-B0E5-B647EEE58D72}" name="Colonne15329" dataDxfId="1057"/>
    <tableColumn id="15356" xr3:uid="{B9FE73F9-9379-BB4E-8CB2-A78ED4BE8CFF}" name="Colonne15330" dataDxfId="1056"/>
    <tableColumn id="15357" xr3:uid="{2CDB0A1D-D8DF-4341-9B27-678970A42624}" name="Colonne15331" dataDxfId="1055"/>
    <tableColumn id="15358" xr3:uid="{F39C645C-C5B1-9342-A90E-02FA9AF43786}" name="Colonne15332" dataDxfId="1054"/>
    <tableColumn id="15359" xr3:uid="{FF6CA317-5A38-824B-BE14-20973D73D501}" name="Colonne15333" dataDxfId="1053"/>
    <tableColumn id="15360" xr3:uid="{ADA7FD98-5197-2A44-87B4-AF291066EBDC}" name="Colonne15334" dataDxfId="1052"/>
    <tableColumn id="15361" xr3:uid="{5D94E2CC-992C-3640-8C8D-212DC0CE1D4C}" name="Colonne15335" dataDxfId="1051"/>
    <tableColumn id="15362" xr3:uid="{8ECB45BE-21B0-4A49-AEFA-920CC87E7D43}" name="Colonne15336" dataDxfId="1050"/>
    <tableColumn id="15363" xr3:uid="{77BCC94C-4188-674F-A97C-9595DC6B11C0}" name="Colonne15337" dataDxfId="1049"/>
    <tableColumn id="15364" xr3:uid="{66138265-33B0-764E-BE76-3FC881E78044}" name="Colonne15338" dataDxfId="1048"/>
    <tableColumn id="15365" xr3:uid="{D45624CA-878B-9A40-886E-E3CA7C51A7C6}" name="Colonne15339" dataDxfId="1047"/>
    <tableColumn id="15366" xr3:uid="{53856CC0-93C0-BD4A-90D1-DE25B6BE3433}" name="Colonne15340" dataDxfId="1046"/>
    <tableColumn id="15367" xr3:uid="{E40D9E20-410C-4545-8E82-679145448B94}" name="Colonne15341" dataDxfId="1045"/>
    <tableColumn id="15368" xr3:uid="{91A138F3-1B27-C84B-BE9A-5FD88FEBAF32}" name="Colonne15342" dataDxfId="1044"/>
    <tableColumn id="15369" xr3:uid="{8335D48E-7C21-9946-9FEB-17B4EF39FCC3}" name="Colonne15343" dataDxfId="1043"/>
    <tableColumn id="15370" xr3:uid="{4B7D72DF-EFBD-D64E-85CD-29ECF7997A7B}" name="Colonne15344" dataDxfId="1042"/>
    <tableColumn id="15371" xr3:uid="{5B791AB7-1A98-134A-A0ED-0757F48DA7BD}" name="Colonne15345" dataDxfId="1041"/>
    <tableColumn id="15372" xr3:uid="{B5AEF253-DB37-0F4F-BD49-98F99AE76BDA}" name="Colonne15346" dataDxfId="1040"/>
    <tableColumn id="15373" xr3:uid="{A1224B83-7AAB-444D-A8FA-894449085044}" name="Colonne15347" dataDxfId="1039"/>
    <tableColumn id="15374" xr3:uid="{B021C07D-DDC2-AC44-A1EA-2551EB2CF407}" name="Colonne15348" dataDxfId="1038"/>
    <tableColumn id="15375" xr3:uid="{FCA127E2-14C3-C746-AAB4-89CCD812EF46}" name="Colonne15349" dataDxfId="1037"/>
    <tableColumn id="15376" xr3:uid="{6055565A-A929-FA4B-8610-F2E8C5BD0B99}" name="Colonne15350" dataDxfId="1036"/>
    <tableColumn id="15377" xr3:uid="{F0AD9AA8-4144-B844-8975-39429D476BB0}" name="Colonne15351" dataDxfId="1035"/>
    <tableColumn id="15378" xr3:uid="{42367B6D-E0A7-BB4E-AD29-75AC37E92293}" name="Colonne15352" dataDxfId="1034"/>
    <tableColumn id="15379" xr3:uid="{47B61FC5-EF75-1448-8D44-ECA960A1FDEB}" name="Colonne15353" dataDxfId="1033"/>
    <tableColumn id="15380" xr3:uid="{BEA58F3E-6525-D642-ADB0-3FB10FCB127A}" name="Colonne15354" dataDxfId="1032"/>
    <tableColumn id="15381" xr3:uid="{654273A1-1223-244E-B8FC-7C8447713B52}" name="Colonne15355" dataDxfId="1031"/>
    <tableColumn id="15382" xr3:uid="{66A52DC3-1FA3-1741-AC5C-5839823F8289}" name="Colonne15356" dataDxfId="1030"/>
    <tableColumn id="15383" xr3:uid="{5CB58C21-D309-ED4E-9478-6EE13AC487A0}" name="Colonne15357" dataDxfId="1029"/>
    <tableColumn id="15384" xr3:uid="{4D0F938E-CA21-F646-849B-D3286414A315}" name="Colonne15358" dataDxfId="1028"/>
    <tableColumn id="15385" xr3:uid="{DB5D0CF0-F7CA-BC40-BD70-C6BF141F9D31}" name="Colonne15359" dataDxfId="1027"/>
    <tableColumn id="15386" xr3:uid="{2B2033BE-DBCA-C640-BC8A-69747653585C}" name="Colonne15360" dataDxfId="1026"/>
    <tableColumn id="15387" xr3:uid="{35822243-0050-5B46-A13D-35A899350EAE}" name="Colonne15361" dataDxfId="1025"/>
    <tableColumn id="15388" xr3:uid="{40EEEB2E-7D1F-9848-908A-98CCD6AB9C59}" name="Colonne15362" dataDxfId="1024"/>
    <tableColumn id="15389" xr3:uid="{ED419E3E-2521-D344-9DD3-C30890892E04}" name="Colonne15363" dataDxfId="1023"/>
    <tableColumn id="15390" xr3:uid="{69A0CF5B-2A5D-C141-BA9C-5E84C197A47F}" name="Colonne15364" dataDxfId="1022"/>
    <tableColumn id="15391" xr3:uid="{4387403E-4A88-4047-9AB5-616E12AB378A}" name="Colonne15365" dataDxfId="1021"/>
    <tableColumn id="15392" xr3:uid="{942DA83F-1A2E-424B-8CCC-61641D20ADD8}" name="Colonne15366" dataDxfId="1020"/>
    <tableColumn id="15393" xr3:uid="{54862F65-AFA9-9548-B529-3A0E85FE7F7D}" name="Colonne15367" dataDxfId="1019"/>
    <tableColumn id="15394" xr3:uid="{4CA4E317-F407-C541-8A45-82402A754E6B}" name="Colonne15368" dataDxfId="1018"/>
    <tableColumn id="15395" xr3:uid="{82D8E8F3-E1DD-E445-B347-7BB5DE964F95}" name="Colonne15369" dataDxfId="1017"/>
    <tableColumn id="15396" xr3:uid="{054CEC9A-5425-1342-A7E0-8BA31A6BB564}" name="Colonne15370" dataDxfId="1016"/>
    <tableColumn id="15397" xr3:uid="{64ADAD4F-74F4-B74A-9604-C30FF9CC3756}" name="Colonne15371" dataDxfId="1015"/>
    <tableColumn id="15398" xr3:uid="{613F38CD-B8DB-7040-8EE7-185BD5D0F0DA}" name="Colonne15372" dataDxfId="1014"/>
    <tableColumn id="15399" xr3:uid="{0C1C6831-357D-304D-835A-09CB60AB6509}" name="Colonne15373" dataDxfId="1013"/>
    <tableColumn id="15400" xr3:uid="{19DCF39A-F1E3-554A-86D1-165DE9DD2465}" name="Colonne15374" dataDxfId="1012"/>
    <tableColumn id="15401" xr3:uid="{5CF47BD0-AAE1-EE47-A57A-0DD5C55BC2BC}" name="Colonne15375" dataDxfId="1011"/>
    <tableColumn id="15402" xr3:uid="{8635DEDB-A2A5-6B42-A226-99F81B0A9878}" name="Colonne15376" dataDxfId="1010"/>
    <tableColumn id="15403" xr3:uid="{1884C7EE-38F0-9E49-AAC7-E889AAD45898}" name="Colonne15377" dataDxfId="1009"/>
    <tableColumn id="15404" xr3:uid="{55B91D1A-FA21-6E4B-A771-1FBC6037E286}" name="Colonne15378" dataDxfId="1008"/>
    <tableColumn id="15405" xr3:uid="{E1E9C596-3BB3-8F40-BF89-628820934D33}" name="Colonne15379" dataDxfId="1007"/>
    <tableColumn id="15406" xr3:uid="{17F8462D-16D2-9744-9B33-4F3601941759}" name="Colonne15380" dataDxfId="1006"/>
    <tableColumn id="15407" xr3:uid="{6F875CB0-F577-0046-B950-DB58380F502F}" name="Colonne15381" dataDxfId="1005"/>
    <tableColumn id="15408" xr3:uid="{EADB375F-3E9A-0549-BD00-550847AFCADF}" name="Colonne15382" dataDxfId="1004"/>
    <tableColumn id="15409" xr3:uid="{9A6FAFD4-F020-3944-87AB-0F61C3C7B807}" name="Colonne15383" dataDxfId="1003"/>
    <tableColumn id="15410" xr3:uid="{0BD50733-8FD0-9B4C-A8EE-9205D0B52CBD}" name="Colonne15384" dataDxfId="1002"/>
    <tableColumn id="15411" xr3:uid="{EF4AA10B-ADF6-8145-B89F-AF121D9E39C5}" name="Colonne15385" dataDxfId="1001"/>
    <tableColumn id="15412" xr3:uid="{3A843887-2506-F449-9FDF-34590F96B335}" name="Colonne15386" dataDxfId="1000"/>
    <tableColumn id="15413" xr3:uid="{5E41DAAB-CD54-C64C-924C-9B2EA6BFA36F}" name="Colonne15387" dataDxfId="999"/>
    <tableColumn id="15414" xr3:uid="{B44E96CF-73BC-A84E-8F65-478D30A9E3A5}" name="Colonne15388" dataDxfId="998"/>
    <tableColumn id="15415" xr3:uid="{80E12F3B-440A-154E-B63F-4830B4879B1F}" name="Colonne15389" dataDxfId="997"/>
    <tableColumn id="15416" xr3:uid="{FBC45E36-84A1-3B4C-B3E8-1F597553D193}" name="Colonne15390" dataDxfId="996"/>
    <tableColumn id="15417" xr3:uid="{910FA233-906F-3841-8F79-C0A388BBB098}" name="Colonne15391" dataDxfId="995"/>
    <tableColumn id="15418" xr3:uid="{B52BCE0F-BDB5-BC46-B29E-BAFCDFFB556F}" name="Colonne15392" dataDxfId="994"/>
    <tableColumn id="15419" xr3:uid="{9E5CB34A-EAC1-F04B-8444-8BA775EC3CB7}" name="Colonne15393" dataDxfId="993"/>
    <tableColumn id="15420" xr3:uid="{56FA4748-EC42-4D4E-81E0-C39649B5653A}" name="Colonne15394" dataDxfId="992"/>
    <tableColumn id="15421" xr3:uid="{1A9D7AC4-FB3D-6447-894F-6268B3CDB43A}" name="Colonne15395" dataDxfId="991"/>
    <tableColumn id="15422" xr3:uid="{E11F11F9-FF46-574D-8CA4-66DF9D48D89B}" name="Colonne15396" dataDxfId="990"/>
    <tableColumn id="15423" xr3:uid="{0D9AE77A-83E1-BD46-8C9A-3BB4BB59273B}" name="Colonne15397" dataDxfId="989"/>
    <tableColumn id="15424" xr3:uid="{84BFD3B0-8915-084B-B629-A27385158144}" name="Colonne15398" dataDxfId="988"/>
    <tableColumn id="15425" xr3:uid="{91E0B174-8D38-094E-917C-04D0B93E16D0}" name="Colonne15399" dataDxfId="987"/>
    <tableColumn id="15426" xr3:uid="{679841BD-025C-1543-B27C-06404E7B06AD}" name="Colonne15400" dataDxfId="986"/>
    <tableColumn id="15427" xr3:uid="{35A00F1F-4E10-B540-B676-923F4777DC85}" name="Colonne15401" dataDxfId="985"/>
    <tableColumn id="15428" xr3:uid="{F6F3FDF0-5491-1445-BA4A-9E9312BAF253}" name="Colonne15402" dataDxfId="984"/>
    <tableColumn id="15429" xr3:uid="{EE775276-45D3-9948-A190-C750227F5006}" name="Colonne15403" dataDxfId="983"/>
    <tableColumn id="15430" xr3:uid="{8A89444D-4FF9-3441-82AB-5CB5D6AEAEC4}" name="Colonne15404" dataDxfId="982"/>
    <tableColumn id="15431" xr3:uid="{19A530B0-E8EE-7B4A-BC05-29A30AF6C7D9}" name="Colonne15405" dataDxfId="981"/>
    <tableColumn id="15432" xr3:uid="{3AEFB807-C843-8744-8716-0DCFDFA099CF}" name="Colonne15406" dataDxfId="980"/>
    <tableColumn id="15433" xr3:uid="{A22F5837-1950-D146-BB3F-E5627AFFDC33}" name="Colonne15407" dataDxfId="979"/>
    <tableColumn id="15434" xr3:uid="{02C9B3AD-BD6D-BF4B-A4A6-FF84B8B57571}" name="Colonne15408" dataDxfId="978"/>
    <tableColumn id="15435" xr3:uid="{DD5F354D-373A-114D-B673-94EDD591A2D0}" name="Colonne15409" dataDxfId="977"/>
    <tableColumn id="15436" xr3:uid="{4CFF25E6-8F21-AD49-B5C7-8FE57A9053D0}" name="Colonne15410" dataDxfId="976"/>
    <tableColumn id="15437" xr3:uid="{B7AA398A-EBB1-F24D-80D3-C72557630F3B}" name="Colonne15411" dataDxfId="975"/>
    <tableColumn id="15438" xr3:uid="{7822103E-6F80-1E45-91C6-E660DF3705A2}" name="Colonne15412" dataDxfId="974"/>
    <tableColumn id="15439" xr3:uid="{3A974987-19E6-AB41-A626-F7C88124550D}" name="Colonne15413" dataDxfId="973"/>
    <tableColumn id="15440" xr3:uid="{C7D108C0-5375-8F43-8848-79ACD19F9AC0}" name="Colonne15414" dataDxfId="972"/>
    <tableColumn id="15441" xr3:uid="{91B525CE-DEAB-C747-9849-D934250EE2B1}" name="Colonne15415" dataDxfId="971"/>
    <tableColumn id="15442" xr3:uid="{C9F75B25-09F9-A747-99D8-CE7AA4336054}" name="Colonne15416" dataDxfId="970"/>
    <tableColumn id="15443" xr3:uid="{E8C1F545-61D1-124B-9C69-D2D3D49306E1}" name="Colonne15417" dataDxfId="969"/>
    <tableColumn id="15444" xr3:uid="{15F2D1A3-1DC0-BC40-B4C3-6BA152B0AACC}" name="Colonne15418" dataDxfId="968"/>
    <tableColumn id="15445" xr3:uid="{CBF58EC5-7C11-6644-A265-1EA218B7991F}" name="Colonne15419" dataDxfId="967"/>
    <tableColumn id="15446" xr3:uid="{06162555-E738-C940-B51A-60AEA6DE2F7C}" name="Colonne15420" dataDxfId="966"/>
    <tableColumn id="15447" xr3:uid="{C546C155-43A5-D543-8839-35887A87622F}" name="Colonne15421" dataDxfId="965"/>
    <tableColumn id="15448" xr3:uid="{ADA48714-CE30-A24D-BB82-1B6F4BD0522C}" name="Colonne15422" dataDxfId="964"/>
    <tableColumn id="15449" xr3:uid="{81E2BD40-28D1-DF4F-A9EF-5B18E6A46D60}" name="Colonne15423" dataDxfId="963"/>
    <tableColumn id="15450" xr3:uid="{EFD85EB7-8195-F04E-929E-AEFAA48E3EB8}" name="Colonne15424" dataDxfId="962"/>
    <tableColumn id="15451" xr3:uid="{662D3736-B454-D24F-973E-664C4D9D727C}" name="Colonne15425" dataDxfId="961"/>
    <tableColumn id="15452" xr3:uid="{9655AB24-9351-A54A-A1CF-3623BF5EC90D}" name="Colonne15426" dataDxfId="960"/>
    <tableColumn id="15453" xr3:uid="{572EE697-3583-D248-924F-688D8662B1D6}" name="Colonne15427" dataDxfId="959"/>
    <tableColumn id="15454" xr3:uid="{B45E6048-E89D-D24C-9874-F0657B8A4C85}" name="Colonne15428" dataDxfId="958"/>
    <tableColumn id="15455" xr3:uid="{90613892-7695-D444-B8BE-27927DF2D0ED}" name="Colonne15429" dataDxfId="957"/>
    <tableColumn id="15456" xr3:uid="{539B0216-334C-244D-9680-E998E3C0D933}" name="Colonne15430" dataDxfId="956"/>
    <tableColumn id="15457" xr3:uid="{D21B656D-8DF1-1A4C-93B0-BF0615B5EFAA}" name="Colonne15431" dataDxfId="955"/>
    <tableColumn id="15458" xr3:uid="{34C59BC6-D29D-3543-82C6-BABF84FA2C59}" name="Colonne15432" dataDxfId="954"/>
    <tableColumn id="15459" xr3:uid="{69248AD2-1BB8-6D4C-9D0E-94CFAE31FAA9}" name="Colonne15433" dataDxfId="953"/>
    <tableColumn id="15460" xr3:uid="{553BC0EF-006A-014C-B1D2-C8D1ACDE1377}" name="Colonne15434" dataDxfId="952"/>
    <tableColumn id="15461" xr3:uid="{3F654264-CA8E-664E-99F6-0B2868770E80}" name="Colonne15435" dataDxfId="951"/>
    <tableColumn id="15462" xr3:uid="{1E977588-C223-294F-9DD3-D120D91510A5}" name="Colonne15436" dataDxfId="950"/>
    <tableColumn id="15463" xr3:uid="{3FB305CB-45AD-664C-99C6-C4BC9318A76F}" name="Colonne15437" dataDxfId="949"/>
    <tableColumn id="15464" xr3:uid="{DFF501C9-ACC8-884D-B469-5C642885B1D1}" name="Colonne15438" dataDxfId="948"/>
    <tableColumn id="15465" xr3:uid="{F1E40721-5A4C-5249-8C8D-915787B948BA}" name="Colonne15439" dataDxfId="947"/>
    <tableColumn id="15466" xr3:uid="{8AEABA73-9768-F143-879C-969C671BFBD1}" name="Colonne15440" dataDxfId="946"/>
    <tableColumn id="15467" xr3:uid="{D45D9D12-03A9-7B41-988D-F20D654BB077}" name="Colonne15441" dataDxfId="945"/>
    <tableColumn id="15468" xr3:uid="{3B037B23-2F17-E94F-BEE5-DC557755FB8A}" name="Colonne15442" dataDxfId="944"/>
    <tableColumn id="15469" xr3:uid="{3F926334-5DB2-F949-8942-FE6456146282}" name="Colonne15443" dataDxfId="943"/>
    <tableColumn id="15470" xr3:uid="{2CCE92C3-FB87-D94D-8333-4E3840F21F7D}" name="Colonne15444" dataDxfId="942"/>
    <tableColumn id="15471" xr3:uid="{03E0A1F0-6C94-7543-903D-530705F0461C}" name="Colonne15445" dataDxfId="941"/>
    <tableColumn id="15472" xr3:uid="{93FCF16E-8B3A-4346-A539-3A4736276995}" name="Colonne15446" dataDxfId="940"/>
    <tableColumn id="15473" xr3:uid="{D16BC7F0-4226-8D4E-82F7-38726A20EE98}" name="Colonne15447" dataDxfId="939"/>
    <tableColumn id="15474" xr3:uid="{E91D9D36-D7E8-6D41-8CF1-18771440E6E7}" name="Colonne15448" dataDxfId="938"/>
    <tableColumn id="15475" xr3:uid="{24A74DD8-7912-0B49-96B4-0BA1131293AB}" name="Colonne15449" dataDxfId="937"/>
    <tableColumn id="15476" xr3:uid="{EAF29563-1995-7F46-B1E7-036F099E96BE}" name="Colonne15450" dataDxfId="936"/>
    <tableColumn id="15477" xr3:uid="{413A4A47-8D15-CA4E-A09B-417209617C64}" name="Colonne15451" dataDxfId="935"/>
    <tableColumn id="15478" xr3:uid="{CAE1DB11-DB93-D845-A5A2-5058799F66A4}" name="Colonne15452" dataDxfId="934"/>
    <tableColumn id="15479" xr3:uid="{41CA6055-349D-F347-AAF8-9A120A2F4826}" name="Colonne15453" dataDxfId="933"/>
    <tableColumn id="15480" xr3:uid="{6048C9D9-D6CF-764D-BE69-E38CA00A59A2}" name="Colonne15454" dataDxfId="932"/>
    <tableColumn id="15481" xr3:uid="{023F6F3B-55BA-CF41-BC4C-0946ECE807C2}" name="Colonne15455" dataDxfId="931"/>
    <tableColumn id="15482" xr3:uid="{E185C61D-3B12-1042-B513-1703C343CB8B}" name="Colonne15456" dataDxfId="930"/>
    <tableColumn id="15483" xr3:uid="{22140A63-B5D1-184F-AA9E-2FA14468FFEE}" name="Colonne15457" dataDxfId="929"/>
    <tableColumn id="15484" xr3:uid="{0021BBEF-72E1-3440-B1BC-6E719BA45866}" name="Colonne15458" dataDxfId="928"/>
    <tableColumn id="15485" xr3:uid="{A610F63E-21B5-3A48-A76E-22C9EBCFCFC1}" name="Colonne15459" dataDxfId="927"/>
    <tableColumn id="15486" xr3:uid="{95FD4E3F-6A05-EB4A-9601-214211E8B43A}" name="Colonne15460" dataDxfId="926"/>
    <tableColumn id="15487" xr3:uid="{5353D205-6F9B-0F45-BA21-F8CAD1B29A92}" name="Colonne15461" dataDxfId="925"/>
    <tableColumn id="15488" xr3:uid="{C0B95AD6-EF1D-AF48-B50B-2C85CB1C6E7E}" name="Colonne15462" dataDxfId="924"/>
    <tableColumn id="15489" xr3:uid="{62F0D937-30E3-2444-9822-4A6455E8B7E8}" name="Colonne15463" dataDxfId="923"/>
    <tableColumn id="15490" xr3:uid="{CC517B12-E4A8-EB46-851E-DE341CCAEDFB}" name="Colonne15464" dataDxfId="922"/>
    <tableColumn id="15491" xr3:uid="{7A582642-1505-F046-99A9-40CB7840A3E2}" name="Colonne15465" dataDxfId="921"/>
    <tableColumn id="15492" xr3:uid="{373F1752-6B53-7344-883A-7EC12982EB1A}" name="Colonne15466" dataDxfId="920"/>
    <tableColumn id="15493" xr3:uid="{77481133-C9EE-784B-8CE1-23D450AF9FEB}" name="Colonne15467" dataDxfId="919"/>
    <tableColumn id="15494" xr3:uid="{6DAE8C21-6FFD-D144-9254-E4CDB87EAE74}" name="Colonne15468" dataDxfId="918"/>
    <tableColumn id="15495" xr3:uid="{ED758CA6-13EF-6846-9F13-FB7387AFF74F}" name="Colonne15469" dataDxfId="917"/>
    <tableColumn id="15496" xr3:uid="{ABEF847B-8011-FA4C-B80D-8DFDBAF45060}" name="Colonne15470" dataDxfId="916"/>
    <tableColumn id="15497" xr3:uid="{3BB95421-0D78-014F-AAEF-CA1E903B360A}" name="Colonne15471" dataDxfId="915"/>
    <tableColumn id="15498" xr3:uid="{FC292246-6CF4-1D4F-8E45-B9E5C9FF9AF7}" name="Colonne15472" dataDxfId="914"/>
    <tableColumn id="15499" xr3:uid="{F7961663-7508-244E-B8AC-3EA6D52BCF73}" name="Colonne15473" dataDxfId="913"/>
    <tableColumn id="15500" xr3:uid="{6E34E9FF-E60E-4F42-8C9D-9C6BC77D5A3E}" name="Colonne15474" dataDxfId="912"/>
    <tableColumn id="15501" xr3:uid="{6606719E-D567-474A-B732-57B6AB0CC876}" name="Colonne15475" dataDxfId="911"/>
    <tableColumn id="15502" xr3:uid="{C3F8A4CA-262D-934C-A4A5-04FD52648F8B}" name="Colonne15476" dataDxfId="910"/>
    <tableColumn id="15503" xr3:uid="{D1BBA7E3-19F7-1D42-954F-E9706CDBEE40}" name="Colonne15477" dataDxfId="909"/>
    <tableColumn id="15504" xr3:uid="{C86D455E-8310-F546-8578-4A18B3EBC52B}" name="Colonne15478" dataDxfId="908"/>
    <tableColumn id="15505" xr3:uid="{5E966687-EEA9-F741-9919-A972E4D1A11F}" name="Colonne15479" dataDxfId="907"/>
    <tableColumn id="15506" xr3:uid="{81C16E6E-2EF0-8E43-B414-0739E19FB965}" name="Colonne15480" dataDxfId="906"/>
    <tableColumn id="15507" xr3:uid="{BAB69E68-FBD6-6044-8CC8-FDC27DFCC2D7}" name="Colonne15481" dataDxfId="905"/>
    <tableColumn id="15508" xr3:uid="{F9C8E474-8D77-FB44-A020-5C9169137D5F}" name="Colonne15482" dataDxfId="904"/>
    <tableColumn id="15509" xr3:uid="{98345626-9BA1-7F46-BB1F-2F64BBECCBCD}" name="Colonne15483" dataDxfId="903"/>
    <tableColumn id="15510" xr3:uid="{74A1C78E-1A65-5642-9043-03F538667419}" name="Colonne15484" dataDxfId="902"/>
    <tableColumn id="15511" xr3:uid="{0FC5A3ED-E17D-8849-A8A5-123BAD0E4D18}" name="Colonne15485" dataDxfId="901"/>
    <tableColumn id="15512" xr3:uid="{10C76547-0358-3846-9FA8-EBDE3B511A7E}" name="Colonne15486" dataDxfId="900"/>
    <tableColumn id="15513" xr3:uid="{71C2620B-C1D5-A946-A33A-2537C06CC303}" name="Colonne15487" dataDxfId="899"/>
    <tableColumn id="15514" xr3:uid="{AFAC42D1-066F-0840-804C-542C871DAE67}" name="Colonne15488" dataDxfId="898"/>
    <tableColumn id="15515" xr3:uid="{2E8956D3-56A4-6048-9536-F5EB9D894C36}" name="Colonne15489" dataDxfId="897"/>
    <tableColumn id="15516" xr3:uid="{E34D286B-E144-E44F-B585-06333FE8551D}" name="Colonne15490" dataDxfId="896"/>
    <tableColumn id="15517" xr3:uid="{4CA1E37C-E8D5-334F-9CDF-D22A6134E604}" name="Colonne15491" dataDxfId="895"/>
    <tableColumn id="15518" xr3:uid="{E8F7FED9-EDFA-0243-8B1B-E76C8D85DC1E}" name="Colonne15492" dataDxfId="894"/>
    <tableColumn id="15519" xr3:uid="{95F33C84-2F22-2B41-8DD8-ED60C1D03157}" name="Colonne15493" dataDxfId="893"/>
    <tableColumn id="15520" xr3:uid="{817FD17B-A039-9145-B14C-4A7BF88D23FA}" name="Colonne15494" dataDxfId="892"/>
    <tableColumn id="15521" xr3:uid="{CA919FB9-C8F5-0F40-9547-A4EA4FF7BA1D}" name="Colonne15495" dataDxfId="891"/>
    <tableColumn id="15522" xr3:uid="{12CF223C-B5F2-6244-B875-24838D2515FB}" name="Colonne15496" dataDxfId="890"/>
    <tableColumn id="15523" xr3:uid="{66B5623E-4B81-5F44-9553-F3520519DB97}" name="Colonne15497" dataDxfId="889"/>
    <tableColumn id="15524" xr3:uid="{8B3F0F54-2360-B148-B83E-6A885E5C207C}" name="Colonne15498" dataDxfId="888"/>
    <tableColumn id="15525" xr3:uid="{66DE2B28-B019-EC42-9537-8121666E017C}" name="Colonne15499" dataDxfId="887"/>
    <tableColumn id="15526" xr3:uid="{9F392C39-5287-0746-9AE7-0B5640F81387}" name="Colonne15500" dataDxfId="886"/>
    <tableColumn id="15527" xr3:uid="{AB340019-AAE8-BD4B-9BAA-5C1AE621EDA9}" name="Colonne15501" dataDxfId="885"/>
    <tableColumn id="15528" xr3:uid="{A8EDA53B-FBB1-6040-8454-0DD9280E397B}" name="Colonne15502" dataDxfId="884"/>
    <tableColumn id="15529" xr3:uid="{581E9926-A1AF-564A-A886-AB4850693590}" name="Colonne15503" dataDxfId="883"/>
    <tableColumn id="15530" xr3:uid="{DD2ACECA-5BAF-0A49-990C-AA9A43E5DA9B}" name="Colonne15504" dataDxfId="882"/>
    <tableColumn id="15531" xr3:uid="{61985A6D-358C-E14F-9DF9-4AD642575167}" name="Colonne15505" dataDxfId="881"/>
    <tableColumn id="15532" xr3:uid="{A9821C8D-331B-C144-8D63-BC4F1BC0D42F}" name="Colonne15506" dataDxfId="880"/>
    <tableColumn id="15533" xr3:uid="{DCBBCF5E-1021-DD4D-B182-B044CA9027B8}" name="Colonne15507" dataDxfId="879"/>
    <tableColumn id="15534" xr3:uid="{4513C133-12EA-1C49-8C4C-AEFE62F2DA64}" name="Colonne15508" dataDxfId="878"/>
    <tableColumn id="15535" xr3:uid="{DEE05428-112A-A145-B034-96710326107A}" name="Colonne15509" dataDxfId="877"/>
    <tableColumn id="15536" xr3:uid="{E1FDDB68-99C9-6941-99E7-9C7C58DF2F4E}" name="Colonne15510" dataDxfId="876"/>
    <tableColumn id="15537" xr3:uid="{C3946806-580E-6048-B5AE-41642D1943CA}" name="Colonne15511" dataDxfId="875"/>
    <tableColumn id="15538" xr3:uid="{6DFD57C2-507C-1B4B-BFEB-3C62863E59BD}" name="Colonne15512" dataDxfId="874"/>
    <tableColumn id="15539" xr3:uid="{900EF019-AF05-9648-AAD3-6287BC9D8D31}" name="Colonne15513" dataDxfId="873"/>
    <tableColumn id="15540" xr3:uid="{FBCFED7D-D6BF-AC4E-A343-28DC1640EB56}" name="Colonne15514" dataDxfId="872"/>
    <tableColumn id="15541" xr3:uid="{8D7BDF6A-5429-3B46-9C38-5B8282904864}" name="Colonne15515" dataDxfId="871"/>
    <tableColumn id="15542" xr3:uid="{2AA0C163-D8C2-5A45-B1F7-D905A0DE121F}" name="Colonne15516" dataDxfId="870"/>
    <tableColumn id="15543" xr3:uid="{24C46286-6F73-1548-9570-4AC0C80F6CAB}" name="Colonne15517" dataDxfId="869"/>
    <tableColumn id="15544" xr3:uid="{4A54AE8E-BCD6-C347-85DE-0E6A26331AEE}" name="Colonne15518" dataDxfId="868"/>
    <tableColumn id="15545" xr3:uid="{5264ED59-3D60-374F-B915-8E94474A5321}" name="Colonne15519" dataDxfId="867"/>
    <tableColumn id="15546" xr3:uid="{CFCD8BFE-86C4-8348-96B8-5884787F2DC9}" name="Colonne15520" dataDxfId="866"/>
    <tableColumn id="15547" xr3:uid="{7E5BEB7F-7381-3E4D-AF99-829D4989175F}" name="Colonne15521" dataDxfId="865"/>
    <tableColumn id="15548" xr3:uid="{6D7C88D5-A9F9-3847-AC25-715383855043}" name="Colonne15522" dataDxfId="864"/>
    <tableColumn id="15549" xr3:uid="{018772B5-3795-5E46-BA49-8EDBFBAB62A8}" name="Colonne15523" dataDxfId="863"/>
    <tableColumn id="15550" xr3:uid="{282B1CBE-9B1B-8144-9844-7F9FDC0CCB82}" name="Colonne15524" dataDxfId="862"/>
    <tableColumn id="15551" xr3:uid="{BC594BAE-558C-0243-B267-E1BB8ED9E52E}" name="Colonne15525" dataDxfId="861"/>
    <tableColumn id="15552" xr3:uid="{20255DAE-A986-A34D-88E3-C877A5DED2C4}" name="Colonne15526" dataDxfId="860"/>
    <tableColumn id="15553" xr3:uid="{DA00EC16-23E8-0D4D-8D0E-DA279D59618E}" name="Colonne15527" dataDxfId="859"/>
    <tableColumn id="15554" xr3:uid="{29B92E73-CE16-6C48-ABB4-BD91208EEFAF}" name="Colonne15528" dataDxfId="858"/>
    <tableColumn id="15555" xr3:uid="{DCEA33F0-9C38-3D48-8A61-EEEA5334200F}" name="Colonne15529" dataDxfId="857"/>
    <tableColumn id="15556" xr3:uid="{54EE1E58-7C7A-F34D-BA2E-F4773E3185D3}" name="Colonne15530" dataDxfId="856"/>
    <tableColumn id="15557" xr3:uid="{6800DBAC-0B07-9D45-97F3-267502204D59}" name="Colonne15531" dataDxfId="855"/>
    <tableColumn id="15558" xr3:uid="{AD8C3CE9-A119-F94D-884B-F8A5A13CB405}" name="Colonne15532" dataDxfId="854"/>
    <tableColumn id="15559" xr3:uid="{470B8787-1D5C-7149-A2BF-B7CC9484854A}" name="Colonne15533" dataDxfId="853"/>
    <tableColumn id="15560" xr3:uid="{7E907D90-025F-9F42-9E57-E5B83CCB2763}" name="Colonne15534" dataDxfId="852"/>
    <tableColumn id="15561" xr3:uid="{ECB1DE8B-BB56-934A-8F74-64DC67BBA5AB}" name="Colonne15535" dataDxfId="851"/>
    <tableColumn id="15562" xr3:uid="{2C593E7E-8368-BE40-AE0F-103C206F4F37}" name="Colonne15536" dataDxfId="850"/>
    <tableColumn id="15563" xr3:uid="{1D6529F9-B100-504E-9B26-44B979EB76D3}" name="Colonne15537" dataDxfId="849"/>
    <tableColumn id="15564" xr3:uid="{56FF6A59-6429-784F-805F-03A1BA29D9E2}" name="Colonne15538" dataDxfId="848"/>
    <tableColumn id="15565" xr3:uid="{B0280134-5A4A-FC48-A8F7-EDBDC55E6185}" name="Colonne15539" dataDxfId="847"/>
    <tableColumn id="15566" xr3:uid="{380045C6-F5D4-C740-9226-BA8CD87F9955}" name="Colonne15540" dataDxfId="846"/>
    <tableColumn id="15567" xr3:uid="{DDA883C3-79F7-FE4E-B32E-BB8ECF2D8AEC}" name="Colonne15541" dataDxfId="845"/>
    <tableColumn id="15568" xr3:uid="{F3FFF52E-D8D7-3C46-90AD-7030C2A5E53F}" name="Colonne15542" dataDxfId="844"/>
    <tableColumn id="15569" xr3:uid="{EF9EA0EF-F440-D141-812F-BA7A30B53148}" name="Colonne15543" dataDxfId="843"/>
    <tableColumn id="15570" xr3:uid="{96C0C74D-430C-CB42-B944-D7A11B461C72}" name="Colonne15544" dataDxfId="842"/>
    <tableColumn id="15571" xr3:uid="{CD8D673B-A2D9-9B49-8730-4FF0B76C0182}" name="Colonne15545" dataDxfId="841"/>
    <tableColumn id="15572" xr3:uid="{3D88964A-AFF9-3441-AD4F-5E279DBA4ADC}" name="Colonne15546" dataDxfId="840"/>
    <tableColumn id="15573" xr3:uid="{DE8274EF-46C4-3F46-BD3F-802BD494E00B}" name="Colonne15547" dataDxfId="839"/>
    <tableColumn id="15574" xr3:uid="{7C7B9D7C-F556-E54F-844A-0F5F79802B03}" name="Colonne15548" dataDxfId="838"/>
    <tableColumn id="15575" xr3:uid="{F557231C-8AEF-D84B-9E59-29EC751E9DEA}" name="Colonne15549" dataDxfId="837"/>
    <tableColumn id="15576" xr3:uid="{EF978719-5481-4740-82A0-5B347A66E415}" name="Colonne15550" dataDxfId="836"/>
    <tableColumn id="15577" xr3:uid="{1E9143B7-B8E4-7B46-835B-B1297B855F04}" name="Colonne15551" dataDxfId="835"/>
    <tableColumn id="15578" xr3:uid="{A7A51BE5-7F88-7A4C-950B-F33C0C2C7677}" name="Colonne15552" dataDxfId="834"/>
    <tableColumn id="15579" xr3:uid="{89E0A6EC-55DD-3E4B-B551-7868F285C102}" name="Colonne15553" dataDxfId="833"/>
    <tableColumn id="15580" xr3:uid="{36A5215F-F926-DD4F-BE65-08F832B618DD}" name="Colonne15554" dataDxfId="832"/>
    <tableColumn id="15581" xr3:uid="{2CEF920C-4110-C645-B01A-B728B553AD6B}" name="Colonne15555" dataDxfId="831"/>
    <tableColumn id="15582" xr3:uid="{0C991FFF-F98B-AD41-A51C-57D62FA550C0}" name="Colonne15556" dataDxfId="830"/>
    <tableColumn id="15583" xr3:uid="{43B46A45-2538-C34D-BE55-C8F5F1853696}" name="Colonne15557" dataDxfId="829"/>
    <tableColumn id="15584" xr3:uid="{CFA99E62-3B3F-A742-93F5-3471BB730896}" name="Colonne15558" dataDxfId="828"/>
    <tableColumn id="15585" xr3:uid="{7B1323AB-C38F-B446-81C6-3325E5C5CBCF}" name="Colonne15559" dataDxfId="827"/>
    <tableColumn id="15586" xr3:uid="{D021F1AF-D816-A541-821B-CE2108918B61}" name="Colonne15560" dataDxfId="826"/>
    <tableColumn id="15587" xr3:uid="{701A9C22-E509-5345-8383-3C67A83E93F8}" name="Colonne15561" dataDxfId="825"/>
    <tableColumn id="15588" xr3:uid="{0A46B6BD-10CE-ED4C-BF3A-AAD4169B365F}" name="Colonne15562" dataDxfId="824"/>
    <tableColumn id="15589" xr3:uid="{F92F04EB-B90D-6F4F-8E57-59824FEAE79E}" name="Colonne15563" dataDxfId="823"/>
    <tableColumn id="15590" xr3:uid="{9AD4FAAE-EE94-8747-8D59-975DD4668C5C}" name="Colonne15564" dataDxfId="822"/>
    <tableColumn id="15591" xr3:uid="{9A65734D-F775-6B48-9065-8710F5DA0265}" name="Colonne15565" dataDxfId="821"/>
    <tableColumn id="15592" xr3:uid="{5ABAA6DC-0DA8-BF42-84B8-5D633C845EEB}" name="Colonne15566" dataDxfId="820"/>
    <tableColumn id="15593" xr3:uid="{65B79A73-646D-8540-84F6-1C707C12E8B2}" name="Colonne15567" dataDxfId="819"/>
    <tableColumn id="15594" xr3:uid="{3AE4A4AB-319F-1D40-9870-3BBEFDBA24EC}" name="Colonne15568" dataDxfId="818"/>
    <tableColumn id="15595" xr3:uid="{6F90C43F-15E8-4F45-954E-ECADF9F6E929}" name="Colonne15569" dataDxfId="817"/>
    <tableColumn id="15596" xr3:uid="{E952EA5C-7E58-C441-9E55-19A94A11927D}" name="Colonne15570" dataDxfId="816"/>
    <tableColumn id="15597" xr3:uid="{153C42EF-8A7E-0C43-B776-E2DE68EB9CDF}" name="Colonne15571" dataDxfId="815"/>
    <tableColumn id="15598" xr3:uid="{73E04B61-A30D-D24E-AEB0-4246DB3F70E5}" name="Colonne15572" dataDxfId="814"/>
    <tableColumn id="15599" xr3:uid="{8BA732E4-CE60-9C46-BE61-D28DEC575852}" name="Colonne15573" dataDxfId="813"/>
    <tableColumn id="15600" xr3:uid="{193284D4-C307-A247-A644-996B74D12164}" name="Colonne15574" dataDxfId="812"/>
    <tableColumn id="15601" xr3:uid="{3B3744D1-EEFE-6641-81F3-3BB12A6B4211}" name="Colonne15575" dataDxfId="811"/>
    <tableColumn id="15602" xr3:uid="{9880F5E4-C334-F94A-AAA1-57360A3BFDFF}" name="Colonne15576" dataDxfId="810"/>
    <tableColumn id="15603" xr3:uid="{EF7A042F-E9E2-8E49-BD61-7F648CAB37BC}" name="Colonne15577" dataDxfId="809"/>
    <tableColumn id="15604" xr3:uid="{EB0A0EEE-3D3D-0843-BC7E-BA90C5131142}" name="Colonne15578" dataDxfId="808"/>
    <tableColumn id="15605" xr3:uid="{5B93DE04-C273-6246-8F3D-4AC4D66F77FF}" name="Colonne15579" dataDxfId="807"/>
    <tableColumn id="15606" xr3:uid="{E8DFF0C8-42F0-864F-AE40-D22435C56433}" name="Colonne15580" dataDxfId="806"/>
    <tableColumn id="15607" xr3:uid="{36201C7E-E197-7949-9E2A-D093A3069D0D}" name="Colonne15581" dataDxfId="805"/>
    <tableColumn id="15608" xr3:uid="{7F03F2C6-426E-F146-9795-88DC54DA7905}" name="Colonne15582" dataDxfId="804"/>
    <tableColumn id="15609" xr3:uid="{C44C9ABF-9F71-E84F-BA72-EA21D025BF5A}" name="Colonne15583" dataDxfId="803"/>
    <tableColumn id="15610" xr3:uid="{7A25F5B2-ECCE-C64B-9CCB-5C13C6C3F8BD}" name="Colonne15584" dataDxfId="802"/>
    <tableColumn id="15611" xr3:uid="{AE34250E-64D9-9A49-AFC2-BE580160B115}" name="Colonne15585" dataDxfId="801"/>
    <tableColumn id="15612" xr3:uid="{826A2CEB-B8AB-254B-B6C0-CBE606AA93CA}" name="Colonne15586" dataDxfId="800"/>
    <tableColumn id="15613" xr3:uid="{C8CB4F00-BC5F-5841-9F1B-B28AFDADF502}" name="Colonne15587" dataDxfId="799"/>
    <tableColumn id="15614" xr3:uid="{69EAC79D-3ED5-7E44-8412-2E90C2CBB480}" name="Colonne15588" dataDxfId="798"/>
    <tableColumn id="15615" xr3:uid="{77BE9311-C672-FA45-87FE-6CF564A4BAB9}" name="Colonne15589" dataDxfId="797"/>
    <tableColumn id="15616" xr3:uid="{BC4C4788-248E-6644-A775-9D5B4A880B5A}" name="Colonne15590" dataDxfId="796"/>
    <tableColumn id="15617" xr3:uid="{86BF7CF5-5A18-3E4D-A037-CADB1C338BEB}" name="Colonne15591" dataDxfId="795"/>
    <tableColumn id="15618" xr3:uid="{6779BDF8-186B-AF44-81E2-29FDFD958C5C}" name="Colonne15592" dataDxfId="794"/>
    <tableColumn id="15619" xr3:uid="{C8A42947-1CC5-3B4C-A390-8E96B79A7919}" name="Colonne15593" dataDxfId="793"/>
    <tableColumn id="15620" xr3:uid="{0D0908DB-9DF7-B54A-91E2-E3D22E0700D2}" name="Colonne15594" dataDxfId="792"/>
    <tableColumn id="15621" xr3:uid="{8DCDA250-D246-6A4F-AC10-25CE8F103B34}" name="Colonne15595" dataDxfId="791"/>
    <tableColumn id="15622" xr3:uid="{3B9A3CE1-0AAD-8943-8779-37B5458C22E4}" name="Colonne15596" dataDxfId="790"/>
    <tableColumn id="15623" xr3:uid="{4F1CE812-B9B0-5640-8E5C-41DD571C2B99}" name="Colonne15597" dataDxfId="789"/>
    <tableColumn id="15624" xr3:uid="{C6423A86-D4BB-704C-A109-DACDA4349E79}" name="Colonne15598" dataDxfId="788"/>
    <tableColumn id="15625" xr3:uid="{299ED0A8-03FF-F147-9A67-B920FF838B73}" name="Colonne15599" dataDxfId="787"/>
    <tableColumn id="15626" xr3:uid="{1E8D92B2-0EA3-F140-AEB8-57C6EDB64C7C}" name="Colonne15600" dataDxfId="786"/>
    <tableColumn id="15627" xr3:uid="{A1093601-3736-C945-84A1-B7823FB8C9ED}" name="Colonne15601" dataDxfId="785"/>
    <tableColumn id="15628" xr3:uid="{B50C4030-7C9B-5944-B4BE-DCE559E2BE6D}" name="Colonne15602" dataDxfId="784"/>
    <tableColumn id="15629" xr3:uid="{9F20AC6C-2038-A344-9412-15894D977AF0}" name="Colonne15603" dataDxfId="783"/>
    <tableColumn id="15630" xr3:uid="{D87E7302-A462-5948-A40C-DF09E87EE36C}" name="Colonne15604" dataDxfId="782"/>
    <tableColumn id="15631" xr3:uid="{9E5F7898-DC3A-924F-A483-746262A91BCB}" name="Colonne15605" dataDxfId="781"/>
    <tableColumn id="15632" xr3:uid="{265E6EDD-0296-0F4A-94C9-342F22CF8FE2}" name="Colonne15606" dataDxfId="780"/>
    <tableColumn id="15633" xr3:uid="{514BEC06-BFD3-1946-B7E8-43F379179D4E}" name="Colonne15607" dataDxfId="779"/>
    <tableColumn id="15634" xr3:uid="{9467FD8A-DE7C-3340-AA56-6EBFD3F3DC2B}" name="Colonne15608" dataDxfId="778"/>
    <tableColumn id="15635" xr3:uid="{653689F6-C5AB-684D-AC20-F101EFEF8903}" name="Colonne15609" dataDxfId="777"/>
    <tableColumn id="15636" xr3:uid="{BA46E9C9-963E-CA42-A49A-EF4ED878F440}" name="Colonne15610" dataDxfId="776"/>
    <tableColumn id="15637" xr3:uid="{DCC83B05-D9E7-E94F-9355-561E9C7ED76B}" name="Colonne15611" dataDxfId="775"/>
    <tableColumn id="15638" xr3:uid="{5C194F09-D3BC-2648-B97C-C8A83792A92D}" name="Colonne15612" dataDxfId="774"/>
    <tableColumn id="15639" xr3:uid="{67AE05F1-720F-7640-A112-ABAE828293FA}" name="Colonne15613" dataDxfId="773"/>
    <tableColumn id="15640" xr3:uid="{944A244F-F51B-BF4F-903C-47FA2A62CEDF}" name="Colonne15614" dataDxfId="772"/>
    <tableColumn id="15641" xr3:uid="{A97D517C-6CEC-794A-84CD-48CB02A55274}" name="Colonne15615" dataDxfId="771"/>
    <tableColumn id="15642" xr3:uid="{D9696350-B39F-EC4F-8117-115966F70143}" name="Colonne15616" dataDxfId="770"/>
    <tableColumn id="15643" xr3:uid="{A7FBD88B-AD08-2243-A55D-04B6F0BC9D83}" name="Colonne15617" dataDxfId="769"/>
    <tableColumn id="15644" xr3:uid="{B63AEB3F-4CE1-3347-B75A-2F48C20014CE}" name="Colonne15618" dataDxfId="768"/>
    <tableColumn id="15645" xr3:uid="{CBACDEA5-95D0-A94E-B964-8D728FC2B74E}" name="Colonne15619" dataDxfId="767"/>
    <tableColumn id="15646" xr3:uid="{3938BC6D-3D62-6649-9731-6B6C3D76BC76}" name="Colonne15620" dataDxfId="766"/>
    <tableColumn id="15647" xr3:uid="{A6DBA5AB-9FEE-414E-B9DA-DF66D8944D07}" name="Colonne15621" dataDxfId="765"/>
    <tableColumn id="15648" xr3:uid="{CFE93EC9-909E-CF4B-A264-A9C6F4D1107A}" name="Colonne15622" dataDxfId="764"/>
    <tableColumn id="15649" xr3:uid="{2EA073B5-FE6B-7D4B-B1DA-6CE992923C87}" name="Colonne15623" dataDxfId="763"/>
    <tableColumn id="15650" xr3:uid="{2707816E-0461-3B4F-8EDF-32EDD1719A15}" name="Colonne15624" dataDxfId="762"/>
    <tableColumn id="15651" xr3:uid="{7AF90F9C-376A-9E41-91B5-C40E5C45B9DD}" name="Colonne15625" dataDxfId="761"/>
    <tableColumn id="15652" xr3:uid="{DDB5B114-6063-EF4C-8782-C275D7F79178}" name="Colonne15626" dataDxfId="760"/>
    <tableColumn id="15653" xr3:uid="{61E75F83-329A-F34D-94AE-473894E5764E}" name="Colonne15627" dataDxfId="759"/>
    <tableColumn id="15654" xr3:uid="{884ECD43-8555-974E-B8A6-8FC9095CE0AE}" name="Colonne15628" dataDxfId="758"/>
    <tableColumn id="15655" xr3:uid="{C1EDFF51-EC10-E845-BEAA-F539D59AEEB9}" name="Colonne15629" dataDxfId="757"/>
    <tableColumn id="15656" xr3:uid="{52B3EA90-1DF7-8B40-ABBA-904A051A7A30}" name="Colonne15630" dataDxfId="756"/>
    <tableColumn id="15657" xr3:uid="{705F1674-59C2-4048-B113-12FFDA8C951E}" name="Colonne15631" dataDxfId="755"/>
    <tableColumn id="15658" xr3:uid="{34E82C11-9D8E-6341-BC25-8FCF99A963CF}" name="Colonne15632" dataDxfId="754"/>
    <tableColumn id="15659" xr3:uid="{6FFD6E8C-0D10-6048-93BE-8C4C13226FAC}" name="Colonne15633" dataDxfId="753"/>
    <tableColumn id="15660" xr3:uid="{5B2DC797-04FF-2E42-BF5A-43AB96E16516}" name="Colonne15634" dataDxfId="752"/>
    <tableColumn id="15661" xr3:uid="{B7D6440D-2A56-614B-A0B4-36A7C12B4FFC}" name="Colonne15635" dataDxfId="751"/>
    <tableColumn id="15662" xr3:uid="{AB4A35BB-3CDD-874A-AAAB-9E6ADC77FC0C}" name="Colonne15636" dataDxfId="750"/>
    <tableColumn id="15663" xr3:uid="{43216CFC-3315-9742-A2F9-09B09D66D81B}" name="Colonne15637" dataDxfId="749"/>
    <tableColumn id="15664" xr3:uid="{2C90AC09-83B9-384A-937E-21A7EAC61FF0}" name="Colonne15638" dataDxfId="748"/>
    <tableColumn id="15665" xr3:uid="{32899C1A-832B-CD42-BA6E-665B5A4F2753}" name="Colonne15639" dataDxfId="747"/>
    <tableColumn id="15666" xr3:uid="{0499C993-30E1-DD4B-8ACB-DE61606FC507}" name="Colonne15640" dataDxfId="746"/>
    <tableColumn id="15667" xr3:uid="{09D7CA87-DB5B-0341-B0FE-AAD9A3FB67F3}" name="Colonne15641" dataDxfId="745"/>
    <tableColumn id="15668" xr3:uid="{04BBF119-17EA-A24A-9C2B-A9B1A9EE4646}" name="Colonne15642" dataDxfId="744"/>
    <tableColumn id="15669" xr3:uid="{F8626061-D6E2-744A-838B-18EC29CD5073}" name="Colonne15643" dataDxfId="743"/>
    <tableColumn id="15670" xr3:uid="{F35DF018-7787-E741-B391-83BC8FE2198A}" name="Colonne15644" dataDxfId="742"/>
    <tableColumn id="15671" xr3:uid="{95C0BA05-025E-AA43-9A0D-C0DF1E7F408E}" name="Colonne15645" dataDxfId="741"/>
    <tableColumn id="15672" xr3:uid="{52B1774F-389D-1E43-AB3C-1657F1F07DD3}" name="Colonne15646" dataDxfId="740"/>
    <tableColumn id="15673" xr3:uid="{2FA1A4CC-D98E-934C-8A18-5C52164C0491}" name="Colonne15647" dataDxfId="739"/>
    <tableColumn id="15674" xr3:uid="{7294B839-12F2-1F4F-9E67-2A2373DFBB1E}" name="Colonne15648" dataDxfId="738"/>
    <tableColumn id="15675" xr3:uid="{F7960D97-FF31-134F-8172-06CE3DD0BE48}" name="Colonne15649" dataDxfId="737"/>
    <tableColumn id="15676" xr3:uid="{4209355C-3178-734D-9F64-8CFA619ADE12}" name="Colonne15650" dataDxfId="736"/>
    <tableColumn id="15677" xr3:uid="{2A5B4F43-2812-4B4F-BBF2-CF1E87D53171}" name="Colonne15651" dataDxfId="735"/>
    <tableColumn id="15678" xr3:uid="{5E1E8C57-F3F2-974B-9C1A-465394B57319}" name="Colonne15652" dataDxfId="734"/>
    <tableColumn id="15679" xr3:uid="{A8FDB74F-3760-B948-906A-55A9151AE426}" name="Colonne15653" dataDxfId="733"/>
    <tableColumn id="15680" xr3:uid="{809AEFA2-630A-DB41-A205-DDD77881CB20}" name="Colonne15654" dataDxfId="732"/>
    <tableColumn id="15681" xr3:uid="{9057ED78-EA87-DB4B-AC69-6F7CB0B00A19}" name="Colonne15655" dataDxfId="731"/>
    <tableColumn id="15682" xr3:uid="{3E8609D8-66EF-B14B-9644-595A0B13FF67}" name="Colonne15656" dataDxfId="730"/>
    <tableColumn id="15683" xr3:uid="{B3FF3FB7-291A-D544-A95E-97A6F3F77CBE}" name="Colonne15657" dataDxfId="729"/>
    <tableColumn id="15684" xr3:uid="{37AACC9F-6E48-6645-997F-0278FBA4ADE3}" name="Colonne15658" dataDxfId="728"/>
    <tableColumn id="15685" xr3:uid="{C2A2F13F-8B42-F442-8208-6E4ED07898FD}" name="Colonne15659" dataDxfId="727"/>
    <tableColumn id="15686" xr3:uid="{33B711EF-61DA-A34B-ABE4-761EF3D8C659}" name="Colonne15660" dataDxfId="726"/>
    <tableColumn id="15687" xr3:uid="{F94FC331-5060-7D41-8825-81377A9E224A}" name="Colonne15661" dataDxfId="725"/>
    <tableColumn id="15688" xr3:uid="{EDA45F7C-D811-F345-96CA-888FB241196A}" name="Colonne15662" dataDxfId="724"/>
    <tableColumn id="15689" xr3:uid="{E6E9FE9E-466E-8F4B-914D-E820FD526561}" name="Colonne15663" dataDxfId="723"/>
    <tableColumn id="15690" xr3:uid="{46CD05CC-C157-204E-8AD6-6867103710AC}" name="Colonne15664" dataDxfId="722"/>
    <tableColumn id="15691" xr3:uid="{DFD1C869-FFB8-F24E-B441-415ECF256EDC}" name="Colonne15665" dataDxfId="721"/>
    <tableColumn id="15692" xr3:uid="{20E5A525-EB20-204B-8591-60A6B6F97388}" name="Colonne15666" dataDxfId="720"/>
    <tableColumn id="15693" xr3:uid="{84ECDAE7-6281-994D-B62B-EF24E0805212}" name="Colonne15667" dataDxfId="719"/>
    <tableColumn id="15694" xr3:uid="{1B7E6CDE-9767-3F4C-BEFC-E42194C9F3DF}" name="Colonne15668" dataDxfId="718"/>
    <tableColumn id="15695" xr3:uid="{FE577123-68FD-E345-AD04-475E4E051C9A}" name="Colonne15669" dataDxfId="717"/>
    <tableColumn id="15696" xr3:uid="{677F9DA4-DCE6-714E-A794-84045321058E}" name="Colonne15670" dataDxfId="716"/>
    <tableColumn id="15697" xr3:uid="{CA28E605-F38A-604C-A351-F3C03F15B881}" name="Colonne15671" dataDxfId="715"/>
    <tableColumn id="15698" xr3:uid="{DC65CC19-9707-BC46-BFD7-AC3E8B10A6D1}" name="Colonne15672" dataDxfId="714"/>
    <tableColumn id="15699" xr3:uid="{DBC53AD0-4A89-3741-8918-D6AAC0D00C0B}" name="Colonne15673" dataDxfId="713"/>
    <tableColumn id="15700" xr3:uid="{225444AB-ECAF-8948-B4D4-A5F80EF63ADB}" name="Colonne15674" dataDxfId="712"/>
    <tableColumn id="15701" xr3:uid="{093B7F3F-67A0-D149-972C-943BBD20AB29}" name="Colonne15675" dataDxfId="711"/>
    <tableColumn id="15702" xr3:uid="{B9F99532-C7BD-2B41-9F56-60BE15E718B5}" name="Colonne15676" dataDxfId="710"/>
    <tableColumn id="15703" xr3:uid="{9E0CF11D-07C1-1546-B0AD-CAC33F9DC490}" name="Colonne15677" dataDxfId="709"/>
    <tableColumn id="15704" xr3:uid="{9A6BAC28-2F6A-D741-87CC-64B330AA710A}" name="Colonne15678" dataDxfId="708"/>
    <tableColumn id="15705" xr3:uid="{908318B1-4767-0E40-AD66-BCFA21EABFD2}" name="Colonne15679" dataDxfId="707"/>
    <tableColumn id="15706" xr3:uid="{8BFF544E-DE8C-E04C-842F-24ECC1FE6A4F}" name="Colonne15680" dataDxfId="706"/>
    <tableColumn id="15707" xr3:uid="{1BC77A61-3C6E-024F-B7C1-35A6DF3491DF}" name="Colonne15681" dataDxfId="705"/>
    <tableColumn id="15708" xr3:uid="{504907E4-D3EC-7442-BE42-479F5A4AA430}" name="Colonne15682" dataDxfId="704"/>
    <tableColumn id="15709" xr3:uid="{B26D4A1C-F1DF-7340-B8C3-DBD682DB0C27}" name="Colonne15683" dataDxfId="703"/>
    <tableColumn id="15710" xr3:uid="{FAFAD42C-573A-5249-8F86-5CF94908D53E}" name="Colonne15684" dataDxfId="702"/>
    <tableColumn id="15711" xr3:uid="{5C1A1B60-74F6-0B4C-B137-07C17C747BED}" name="Colonne15685" dataDxfId="701"/>
    <tableColumn id="15712" xr3:uid="{EDD587F6-6AFF-6D4C-8E8F-B14EC62E7A78}" name="Colonne15686" dataDxfId="700"/>
    <tableColumn id="15713" xr3:uid="{A120000B-C45A-BE44-9A2D-7A414F39A601}" name="Colonne15687" dataDxfId="699"/>
    <tableColumn id="15714" xr3:uid="{1C98439A-32EB-B048-A861-B3EC09910A79}" name="Colonne15688" dataDxfId="698"/>
    <tableColumn id="15715" xr3:uid="{770059B8-78C7-614B-B738-633C38D5998D}" name="Colonne15689" dataDxfId="697"/>
    <tableColumn id="15716" xr3:uid="{D1EC1C13-DF09-304B-A7E1-5DECBCF4D52B}" name="Colonne15690" dataDxfId="696"/>
    <tableColumn id="15717" xr3:uid="{338793FA-EF30-3A46-9286-21BFF2364F9E}" name="Colonne15691" dataDxfId="695"/>
    <tableColumn id="15718" xr3:uid="{574AECC3-4B34-6A45-BD32-BD4B51E342D8}" name="Colonne15692" dataDxfId="694"/>
    <tableColumn id="15719" xr3:uid="{97AB12CB-67FF-0D48-AC77-430825CC432D}" name="Colonne15693" dataDxfId="693"/>
    <tableColumn id="15720" xr3:uid="{EDA404BE-65C1-194C-AC8F-3C749E67AEDE}" name="Colonne15694" dataDxfId="692"/>
    <tableColumn id="15721" xr3:uid="{D20EABDF-0E8B-F941-BEA9-DED4AC506C88}" name="Colonne15695" dataDxfId="691"/>
    <tableColumn id="15722" xr3:uid="{CB474579-0464-FD42-9B4D-A3E12EC3494B}" name="Colonne15696" dataDxfId="690"/>
    <tableColumn id="15723" xr3:uid="{39D04216-4650-DF4F-B72E-F350A888BA79}" name="Colonne15697" dataDxfId="689"/>
    <tableColumn id="15724" xr3:uid="{F80FE35D-7757-234A-9208-74CF6D50BC78}" name="Colonne15698" dataDxfId="688"/>
    <tableColumn id="15725" xr3:uid="{12AD66AA-C5F6-7A46-B7E2-73D1A6386DAB}" name="Colonne15699" dataDxfId="687"/>
    <tableColumn id="15726" xr3:uid="{03FC00D6-D19B-9C44-AACE-7373D9576705}" name="Colonne15700" dataDxfId="686"/>
    <tableColumn id="15727" xr3:uid="{94B5D991-6D76-884D-83C9-B18D3564065D}" name="Colonne15701" dataDxfId="685"/>
    <tableColumn id="15728" xr3:uid="{90145B54-C416-CF47-AA7D-B2133FAD0551}" name="Colonne15702" dataDxfId="684"/>
    <tableColumn id="15729" xr3:uid="{93AB9188-F499-4545-8756-3274B6C23644}" name="Colonne15703" dataDxfId="683"/>
    <tableColumn id="15730" xr3:uid="{093D5206-3071-4448-A5DD-241B1BCE4CAE}" name="Colonne15704" dataDxfId="682"/>
    <tableColumn id="15731" xr3:uid="{5A177580-208B-6248-920C-23C3ED26F44E}" name="Colonne15705" dataDxfId="681"/>
    <tableColumn id="15732" xr3:uid="{5E73BBA3-21FC-9E49-892E-BAF5FC59B2CF}" name="Colonne15706" dataDxfId="680"/>
    <tableColumn id="15733" xr3:uid="{2D8FD2EA-ED1C-6941-9C84-74ABEB720EA7}" name="Colonne15707" dataDxfId="679"/>
    <tableColumn id="15734" xr3:uid="{D095DD3A-F9BE-0344-BD2C-27FD9210AF07}" name="Colonne15708" dataDxfId="678"/>
    <tableColumn id="15735" xr3:uid="{9121FE69-ACDD-164A-98C0-404861CD31C6}" name="Colonne15709" dataDxfId="677"/>
    <tableColumn id="15736" xr3:uid="{B21AF02E-AD8E-2542-B5B2-0634844F06D9}" name="Colonne15710" dataDxfId="676"/>
    <tableColumn id="15737" xr3:uid="{5E40B687-EE34-104C-87D9-97C6001A821E}" name="Colonne15711" dataDxfId="675"/>
    <tableColumn id="15738" xr3:uid="{2F0667DF-EF99-EA48-96FA-90EB654B5ACA}" name="Colonne15712" dataDxfId="674"/>
    <tableColumn id="15739" xr3:uid="{20CCA4F2-79EB-BF47-A199-1DAB21ED508A}" name="Colonne15713" dataDxfId="673"/>
    <tableColumn id="15740" xr3:uid="{4CFD9912-F765-A948-B9BC-80F6FD15AEFA}" name="Colonne15714" dataDxfId="672"/>
    <tableColumn id="15741" xr3:uid="{BC60E5E5-5A85-C14A-AC66-7DCDF18F2D74}" name="Colonne15715" dataDxfId="671"/>
    <tableColumn id="15742" xr3:uid="{BB1B4C89-0943-D548-9EF3-07D83079CD36}" name="Colonne15716" dataDxfId="670"/>
    <tableColumn id="15743" xr3:uid="{59D1BE40-2EB5-1146-996D-12AE59D110F1}" name="Colonne15717" dataDxfId="669"/>
    <tableColumn id="15744" xr3:uid="{DD6008B9-C418-484E-ACCC-1628761EA6BB}" name="Colonne15718" dataDxfId="668"/>
    <tableColumn id="15745" xr3:uid="{A9156B7D-03F5-C143-BE80-07411AF2F927}" name="Colonne15719" dataDxfId="667"/>
    <tableColumn id="15746" xr3:uid="{9F8AA6A9-A9C2-5847-93C0-321A82F37587}" name="Colonne15720" dataDxfId="666"/>
    <tableColumn id="15747" xr3:uid="{79C0BDDF-BC0C-D249-9533-F15E8568DC15}" name="Colonne15721" dataDxfId="665"/>
    <tableColumn id="15748" xr3:uid="{71759A33-7277-4846-995A-8258C6D364EE}" name="Colonne15722" dataDxfId="664"/>
    <tableColumn id="15749" xr3:uid="{16F702AE-7898-E04D-9562-1E9A08E7B388}" name="Colonne15723" dataDxfId="663"/>
    <tableColumn id="15750" xr3:uid="{042C9746-2D2A-174C-ABDB-78D787C1300A}" name="Colonne15724" dataDxfId="662"/>
    <tableColumn id="15751" xr3:uid="{7C3CFE4A-1C9E-5B45-984A-A9BEEE5F24AE}" name="Colonne15725" dataDxfId="661"/>
    <tableColumn id="15752" xr3:uid="{EB42E137-CD39-9D40-8E62-BE1C194D74D9}" name="Colonne15726" dataDxfId="660"/>
    <tableColumn id="15753" xr3:uid="{DEE99BE2-4DF8-2C49-B49D-E969FB6B9DCC}" name="Colonne15727" dataDxfId="659"/>
    <tableColumn id="15754" xr3:uid="{CA600111-070C-8548-B216-2BC0EF139943}" name="Colonne15728" dataDxfId="658"/>
    <tableColumn id="15755" xr3:uid="{392077DA-33C0-D941-90CA-AC734F48EA0D}" name="Colonne15729" dataDxfId="657"/>
    <tableColumn id="15756" xr3:uid="{5242D8BE-C1FA-3049-A7D0-B0029BFBE164}" name="Colonne15730" dataDxfId="656"/>
    <tableColumn id="15757" xr3:uid="{1EC48749-83AD-E343-9275-0A9997EE674E}" name="Colonne15731" dataDxfId="655"/>
    <tableColumn id="15758" xr3:uid="{7AFA4130-6720-9A42-82A5-B815E400D7E2}" name="Colonne15732" dataDxfId="654"/>
    <tableColumn id="15759" xr3:uid="{29F661FD-71B2-1A48-9495-AF62E602C162}" name="Colonne15733" dataDxfId="653"/>
    <tableColumn id="15760" xr3:uid="{5E93579A-D78A-9747-9CD6-DACE0A11E996}" name="Colonne15734" dataDxfId="652"/>
    <tableColumn id="15761" xr3:uid="{87EE042D-F72D-DB45-9273-359572F363D3}" name="Colonne15735" dataDxfId="651"/>
    <tableColumn id="15762" xr3:uid="{57CE9994-0C8F-DA40-ABC4-3C84E6CC8F9F}" name="Colonne15736" dataDxfId="650"/>
    <tableColumn id="15763" xr3:uid="{1D1E5E57-22A0-D049-AFBD-0E4DA380FAD2}" name="Colonne15737" dataDxfId="649"/>
    <tableColumn id="15764" xr3:uid="{84418A24-7F4D-6040-9B34-FAEEC3E47F63}" name="Colonne15738" dataDxfId="648"/>
    <tableColumn id="15765" xr3:uid="{C90DD087-2742-3D4E-94A7-3332D2BB94B1}" name="Colonne15739" dataDxfId="647"/>
    <tableColumn id="15766" xr3:uid="{34A3DFA9-4168-004B-B30F-BA05DE0FC02C}" name="Colonne15740" dataDxfId="646"/>
    <tableColumn id="15767" xr3:uid="{0B449D0C-A8A8-F04F-A8F7-5FC1DD4D2FC2}" name="Colonne15741" dataDxfId="645"/>
    <tableColumn id="15768" xr3:uid="{650F4009-8B72-5C42-A06E-B860AB5F26F0}" name="Colonne15742" dataDxfId="644"/>
    <tableColumn id="15769" xr3:uid="{207B6929-29F6-554C-8DEF-5875F3DEBCE7}" name="Colonne15743" dataDxfId="643"/>
    <tableColumn id="15770" xr3:uid="{A683B367-AF44-7741-AF11-D40A6F695A2C}" name="Colonne15744" dataDxfId="642"/>
    <tableColumn id="15771" xr3:uid="{7284B5BF-EDA8-6B4D-B63E-F10645947F2E}" name="Colonne15745" dataDxfId="641"/>
    <tableColumn id="15772" xr3:uid="{8247D2C6-5E94-E441-A89A-DFDA00EEEE80}" name="Colonne15746" dataDxfId="640"/>
    <tableColumn id="15773" xr3:uid="{5CFD7CD1-0F74-4041-A356-79E993EE895B}" name="Colonne15747" dataDxfId="639"/>
    <tableColumn id="15774" xr3:uid="{ED3C6315-94D8-844A-9150-85334BC71739}" name="Colonne15748" dataDxfId="638"/>
    <tableColumn id="15775" xr3:uid="{151AB6C4-A370-2C47-ADE8-ACE1CD2A250A}" name="Colonne15749" dataDxfId="637"/>
    <tableColumn id="15776" xr3:uid="{E01872F5-9CFF-0243-90D6-7C5D6783AE38}" name="Colonne15750" dataDxfId="636"/>
    <tableColumn id="15777" xr3:uid="{E9DB8411-EE46-4842-8CCF-5DF51987B83A}" name="Colonne15751" dataDxfId="635"/>
    <tableColumn id="15778" xr3:uid="{26592104-CB69-F046-AB0F-C35CC8CCF327}" name="Colonne15752" dataDxfId="634"/>
    <tableColumn id="15779" xr3:uid="{D3263860-3618-5D40-9805-E1E68361332D}" name="Colonne15753" dataDxfId="633"/>
    <tableColumn id="15780" xr3:uid="{130E270A-6BC9-A247-90BD-3F4F259EB9DE}" name="Colonne15754" dataDxfId="632"/>
    <tableColumn id="15781" xr3:uid="{35478FC5-E932-2144-9DF9-81382AAEF673}" name="Colonne15755" dataDxfId="631"/>
    <tableColumn id="15782" xr3:uid="{E6CE4CDF-F8DE-AF46-8A8A-C45AAA5A61BB}" name="Colonne15756" dataDxfId="630"/>
    <tableColumn id="15783" xr3:uid="{77579DB2-853B-BC4F-8900-8A79963C8D5C}" name="Colonne15757" dataDxfId="629"/>
    <tableColumn id="15784" xr3:uid="{7AD6F1BE-7678-D94E-9807-47C70B7599B9}" name="Colonne15758" dataDxfId="628"/>
    <tableColumn id="15785" xr3:uid="{D3A1F448-CDA7-BB47-BE1E-7DCFEC91DD34}" name="Colonne15759" dataDxfId="627"/>
    <tableColumn id="15786" xr3:uid="{DFF6273A-AA93-3C44-B77F-4FD681E6E6C1}" name="Colonne15760" dataDxfId="626"/>
    <tableColumn id="15787" xr3:uid="{85121B50-B87E-2748-A072-0A5B3AF78841}" name="Colonne15761" dataDxfId="625"/>
    <tableColumn id="15788" xr3:uid="{D3917627-57F3-5341-A01A-0A514590E34C}" name="Colonne15762" dataDxfId="624"/>
    <tableColumn id="15789" xr3:uid="{F2386220-3EF2-BB4D-8957-F86DA798D7A1}" name="Colonne15763" dataDxfId="623"/>
    <tableColumn id="15790" xr3:uid="{DF7F245C-C2D3-AC40-BE0D-278894A3EF88}" name="Colonne15764" dataDxfId="622"/>
    <tableColumn id="15791" xr3:uid="{747FE904-5AC0-F045-B838-CB59CE6E85EA}" name="Colonne15765" dataDxfId="621"/>
    <tableColumn id="15792" xr3:uid="{9623669D-59B5-634C-BDAF-32176F974F0D}" name="Colonne15766" dataDxfId="620"/>
    <tableColumn id="15793" xr3:uid="{9DD30381-B9E8-E04E-9A74-BF38F5167466}" name="Colonne15767" dataDxfId="619"/>
    <tableColumn id="15794" xr3:uid="{01C111D9-12AA-8D43-BDB6-A561D0D54755}" name="Colonne15768" dataDxfId="618"/>
    <tableColumn id="15795" xr3:uid="{A0BF4C3B-83C5-9048-859D-EA4FDAF2BA6F}" name="Colonne15769" dataDxfId="617"/>
    <tableColumn id="15796" xr3:uid="{4FC50C65-57D7-D347-AA96-499A12204FE5}" name="Colonne15770" dataDxfId="616"/>
    <tableColumn id="15797" xr3:uid="{10A6CE71-003B-8044-95E4-2E6CA70036C8}" name="Colonne15771" dataDxfId="615"/>
    <tableColumn id="15798" xr3:uid="{549CBA80-C027-1349-B310-CFA5EA599BAF}" name="Colonne15772" dataDxfId="614"/>
    <tableColumn id="15799" xr3:uid="{5E252EB4-1DB4-4A46-AA50-CFB512C8A274}" name="Colonne15773" dataDxfId="613"/>
    <tableColumn id="15800" xr3:uid="{67BF8106-9A48-6D4F-832C-E51B36528C84}" name="Colonne15774" dataDxfId="612"/>
    <tableColumn id="15801" xr3:uid="{204A9EED-30C7-214F-8C6A-429BC284F498}" name="Colonne15775" dataDxfId="611"/>
    <tableColumn id="15802" xr3:uid="{D4CF1ACE-0F92-1A4D-A3EB-588A8DCBA62F}" name="Colonne15776" dataDxfId="610"/>
    <tableColumn id="15803" xr3:uid="{65CAE175-01EB-014D-99BC-34CFE8ED97E1}" name="Colonne15777" dataDxfId="609"/>
    <tableColumn id="15804" xr3:uid="{2B3A4EEE-3874-AB48-8C7F-B3C21485C3AF}" name="Colonne15778" dataDxfId="608"/>
    <tableColumn id="15805" xr3:uid="{4AF30F29-5954-854F-B500-250C9AC128B9}" name="Colonne15779" dataDxfId="607"/>
    <tableColumn id="15806" xr3:uid="{86AA00F6-2EAE-5E4A-83B7-7BB1D7C4C264}" name="Colonne15780" dataDxfId="606"/>
    <tableColumn id="15807" xr3:uid="{63A00D0A-D1A4-E04D-B831-41EAE67EE993}" name="Colonne15781" dataDxfId="605"/>
    <tableColumn id="15808" xr3:uid="{18C1E62B-5792-C843-A78B-EF9056F7B403}" name="Colonne15782" dataDxfId="604"/>
    <tableColumn id="15809" xr3:uid="{83186505-23A9-1B48-B651-B754A99353D2}" name="Colonne15783" dataDxfId="603"/>
    <tableColumn id="15810" xr3:uid="{C187ABCA-14C9-B344-90E7-BC224BBB7FF0}" name="Colonne15784" dataDxfId="602"/>
    <tableColumn id="15811" xr3:uid="{777D7D3C-7A33-1147-8650-6E0F56192588}" name="Colonne15785" dataDxfId="601"/>
    <tableColumn id="15812" xr3:uid="{5DF8DF85-4B01-B64C-956E-1794A8750DAA}" name="Colonne15786" dataDxfId="600"/>
    <tableColumn id="15813" xr3:uid="{9D85393F-9C17-4E41-91E5-1C271BD7C985}" name="Colonne15787" dataDxfId="599"/>
    <tableColumn id="15814" xr3:uid="{32CDF3F5-EA89-994A-8C30-F3784920FD20}" name="Colonne15788" dataDxfId="598"/>
    <tableColumn id="15815" xr3:uid="{277F0BAB-2C5E-E548-BFA8-8C1252F434CA}" name="Colonne15789" dataDxfId="597"/>
    <tableColumn id="15816" xr3:uid="{AD6D8B0C-3DC6-5647-9D9B-1C0C2582CB92}" name="Colonne15790" dataDxfId="596"/>
    <tableColumn id="15817" xr3:uid="{E93D0856-317E-274E-90CB-028CFCDA78A4}" name="Colonne15791" dataDxfId="595"/>
    <tableColumn id="15818" xr3:uid="{DBFB4800-C38E-784C-99DB-E26D6EBF0379}" name="Colonne15792" dataDxfId="594"/>
    <tableColumn id="15819" xr3:uid="{271DEB5F-96F0-2A44-840F-3053FAE9E9EE}" name="Colonne15793" dataDxfId="593"/>
    <tableColumn id="15820" xr3:uid="{26A5D6F6-8EF5-E447-923A-EFDBDD9E403F}" name="Colonne15794" dataDxfId="592"/>
    <tableColumn id="15821" xr3:uid="{3E8C59AD-6C95-2D4E-AD67-2AA51173351D}" name="Colonne15795" dataDxfId="591"/>
    <tableColumn id="15822" xr3:uid="{2E667B00-E3A2-E343-8C5F-3E793BFBC31E}" name="Colonne15796" dataDxfId="590"/>
    <tableColumn id="15823" xr3:uid="{FB2DA10B-315A-5B45-90E1-31BAC765F19F}" name="Colonne15797" dataDxfId="589"/>
    <tableColumn id="15824" xr3:uid="{C82A6D78-DC10-8F47-95C1-154BC349845B}" name="Colonne15798" dataDxfId="588"/>
    <tableColumn id="15825" xr3:uid="{3188C257-9FA2-FB41-8CBD-28CC4D6E460B}" name="Colonne15799" dataDxfId="587"/>
    <tableColumn id="15826" xr3:uid="{B550AD7B-16D9-274E-8D4D-4127E54401DE}" name="Colonne15800" dataDxfId="586"/>
    <tableColumn id="15827" xr3:uid="{D0C87922-4FC0-0E42-9788-0604BF6B257A}" name="Colonne15801" dataDxfId="585"/>
    <tableColumn id="15828" xr3:uid="{5E045F6F-0A8D-E74D-9F49-6FB90AD41DC8}" name="Colonne15802" dataDxfId="584"/>
    <tableColumn id="15829" xr3:uid="{552DEB92-6286-E642-9C37-28964ECE7309}" name="Colonne15803" dataDxfId="583"/>
    <tableColumn id="15830" xr3:uid="{08EBA9F4-9164-344A-AF44-501E58CE8C56}" name="Colonne15804" dataDxfId="582"/>
    <tableColumn id="15831" xr3:uid="{65C05A4E-45F4-FD4E-B213-AF7B0F8294C9}" name="Colonne15805" dataDxfId="581"/>
    <tableColumn id="15832" xr3:uid="{2F8E8839-FB77-0F41-8591-C7EBE99339CF}" name="Colonne15806" dataDxfId="580"/>
    <tableColumn id="15833" xr3:uid="{BAB43F25-4E22-DA4A-B90F-B89222D9B529}" name="Colonne15807" dataDxfId="579"/>
    <tableColumn id="15834" xr3:uid="{E7424963-16AC-AC4A-92CD-45733D8BD90F}" name="Colonne15808" dataDxfId="578"/>
    <tableColumn id="15835" xr3:uid="{37ACEE87-ECF3-0B4C-B622-6B1713EF9A56}" name="Colonne15809" dataDxfId="577"/>
    <tableColumn id="15836" xr3:uid="{24742596-1EDC-8B40-80CA-B47BF05B9B52}" name="Colonne15810" dataDxfId="576"/>
    <tableColumn id="15837" xr3:uid="{CAD33E1D-F24E-854E-80CD-4532ECC08752}" name="Colonne15811" dataDxfId="575"/>
    <tableColumn id="15838" xr3:uid="{FFEE096D-C87E-2E49-BD18-9B85569E4C97}" name="Colonne15812" dataDxfId="574"/>
    <tableColumn id="15839" xr3:uid="{24C6DED0-7DCF-0D4E-8118-AE7B86CDE11D}" name="Colonne15813" dataDxfId="573"/>
    <tableColumn id="15840" xr3:uid="{26406F4B-2651-0C44-B02A-48C369D4C78B}" name="Colonne15814" dataDxfId="572"/>
    <tableColumn id="15841" xr3:uid="{568A253F-3F34-7342-831A-1C9AC365FCC9}" name="Colonne15815" dataDxfId="571"/>
    <tableColumn id="15842" xr3:uid="{D2A2EAD3-D21D-7446-83E2-143C75EBFB83}" name="Colonne15816" dataDxfId="570"/>
    <tableColumn id="15843" xr3:uid="{0EB400B3-4365-7C45-901D-45FDA4766F2F}" name="Colonne15817" dataDxfId="569"/>
    <tableColumn id="15844" xr3:uid="{E5C9F3D0-2E78-984B-997D-E7C9414F6B3C}" name="Colonne15818" dataDxfId="568"/>
    <tableColumn id="15845" xr3:uid="{D1259CA9-F5E2-D444-9210-B965C7839E76}" name="Colonne15819" dataDxfId="567"/>
    <tableColumn id="15846" xr3:uid="{95B7E0B9-7012-2F42-B1E7-311FAAEC79D1}" name="Colonne15820" dataDxfId="566"/>
    <tableColumn id="15847" xr3:uid="{1BAF3582-882A-FA4B-9EE5-4AE0F000AA71}" name="Colonne15821" dataDxfId="565"/>
    <tableColumn id="15848" xr3:uid="{D9DF3B9A-3946-C84F-A759-8E2468E64323}" name="Colonne15822" dataDxfId="564"/>
    <tableColumn id="15849" xr3:uid="{712BA1C7-E10C-6F49-A1B5-585081A3518C}" name="Colonne15823" dataDxfId="563"/>
    <tableColumn id="15850" xr3:uid="{BEE21584-07D7-3D4B-89FC-7CC8F16C923F}" name="Colonne15824" dataDxfId="562"/>
    <tableColumn id="15851" xr3:uid="{16F13EDE-96D9-5545-8D86-70678FAD9602}" name="Colonne15825" dataDxfId="561"/>
    <tableColumn id="15852" xr3:uid="{7C0A3357-7AFD-1042-93FE-36F63F7CB23D}" name="Colonne15826" dataDxfId="560"/>
    <tableColumn id="15853" xr3:uid="{29048D6A-9894-354D-B47C-3F273A8A8099}" name="Colonne15827" dataDxfId="559"/>
    <tableColumn id="15854" xr3:uid="{715974F1-8469-F447-97D2-8A91DA38652A}" name="Colonne15828" dataDxfId="558"/>
    <tableColumn id="15855" xr3:uid="{4AFD0583-193A-4740-9B73-3AAF747AA04F}" name="Colonne15829" dataDxfId="557"/>
    <tableColumn id="15856" xr3:uid="{558651CC-AAE6-274B-8AD9-F5C9EF07E61C}" name="Colonne15830" dataDxfId="556"/>
    <tableColumn id="15857" xr3:uid="{1752836B-351B-334F-9810-3065883F6000}" name="Colonne15831" dataDxfId="555"/>
    <tableColumn id="15858" xr3:uid="{C45B9BAA-BEB9-3E47-AA3C-98908C461D8D}" name="Colonne15832" dataDxfId="554"/>
    <tableColumn id="15859" xr3:uid="{EC76373E-AE3F-C147-86EE-9D5A67405D0E}" name="Colonne15833" dataDxfId="553"/>
    <tableColumn id="15860" xr3:uid="{39635ED6-458A-BC47-A138-22452A66102E}" name="Colonne15834" dataDxfId="552"/>
    <tableColumn id="15861" xr3:uid="{8264938E-317B-5149-B41B-22D61696C8E1}" name="Colonne15835" dataDxfId="551"/>
    <tableColumn id="15862" xr3:uid="{C07B0819-8231-6248-A567-FC281D3571EC}" name="Colonne15836" dataDxfId="550"/>
    <tableColumn id="15863" xr3:uid="{45C9C503-F482-3C4F-954E-373CF9F0EFA6}" name="Colonne15837" dataDxfId="549"/>
    <tableColumn id="15864" xr3:uid="{D1CB2194-11C3-B54E-A8C7-E4BD4E4AEAB2}" name="Colonne15838" dataDxfId="548"/>
    <tableColumn id="15865" xr3:uid="{ABD45C96-C3AE-2246-834A-8B88DAD3860F}" name="Colonne15839" dataDxfId="547"/>
    <tableColumn id="15866" xr3:uid="{E2BCD4A3-4BCA-7642-809B-1647A283CC13}" name="Colonne15840" dataDxfId="546"/>
    <tableColumn id="15867" xr3:uid="{9D5F515F-6704-4443-8B95-A2A738457ECA}" name="Colonne15841" dataDxfId="545"/>
    <tableColumn id="15868" xr3:uid="{E0AF86AF-5DBD-8141-9AF6-0E99B60F2FA1}" name="Colonne15842" dataDxfId="544"/>
    <tableColumn id="15869" xr3:uid="{0F5201CE-14C9-2048-8B98-82EAC4660228}" name="Colonne15843" dataDxfId="543"/>
    <tableColumn id="15870" xr3:uid="{2A23C12E-7394-C44F-8440-490A77A58B64}" name="Colonne15844" dataDxfId="542"/>
    <tableColumn id="15871" xr3:uid="{888DCAEE-6C2D-BE4B-B35A-0E77059DBC54}" name="Colonne15845" dataDxfId="541"/>
    <tableColumn id="15872" xr3:uid="{A3369846-E04C-8D48-9B00-293B7213F5A8}" name="Colonne15846" dataDxfId="540"/>
    <tableColumn id="15873" xr3:uid="{E86E1CD3-D7B2-944B-AF1D-D5EC4120D394}" name="Colonne15847" dataDxfId="539"/>
    <tableColumn id="15874" xr3:uid="{33FD62E2-6586-0D45-8E61-F30A23ADBD97}" name="Colonne15848" dataDxfId="538"/>
    <tableColumn id="15875" xr3:uid="{4D9EC1D2-5616-404D-9B62-4A8E06D3B3AC}" name="Colonne15849" dataDxfId="537"/>
    <tableColumn id="15876" xr3:uid="{B1D9C032-9554-BD41-9A1A-1E88B2999564}" name="Colonne15850" dataDxfId="536"/>
    <tableColumn id="15877" xr3:uid="{66BBE170-613B-C54E-9D94-3D7E19B638ED}" name="Colonne15851" dataDxfId="535"/>
    <tableColumn id="15878" xr3:uid="{98A86A9E-0292-824E-B576-7BB9C3F5C44A}" name="Colonne15852" dataDxfId="534"/>
    <tableColumn id="15879" xr3:uid="{C86F022E-F438-6643-B45A-B2F96B6FFB93}" name="Colonne15853" dataDxfId="533"/>
    <tableColumn id="15880" xr3:uid="{AC2E665E-A4CA-8148-A13A-6D8EE8277FB7}" name="Colonne15854" dataDxfId="532"/>
    <tableColumn id="15881" xr3:uid="{E660DDB2-28B7-8243-9363-75D93B654ED9}" name="Colonne15855" dataDxfId="531"/>
    <tableColumn id="15882" xr3:uid="{46DEE245-729C-9147-AE78-9692E6923B68}" name="Colonne15856" dataDxfId="530"/>
    <tableColumn id="15883" xr3:uid="{412063E9-E137-204F-889F-D67AB490CECD}" name="Colonne15857" dataDxfId="529"/>
    <tableColumn id="15884" xr3:uid="{CEBD13DE-1417-5946-9023-1FD9638302F6}" name="Colonne15858" dataDxfId="528"/>
    <tableColumn id="15885" xr3:uid="{E7174B3E-8FC1-5A46-8E17-C2FC1EC7C716}" name="Colonne15859" dataDxfId="527"/>
    <tableColumn id="15886" xr3:uid="{14FF71F7-97DB-9D4E-91A4-ABEE943DD116}" name="Colonne15860" dataDxfId="526"/>
    <tableColumn id="15887" xr3:uid="{C8F58E55-60A5-7242-AA85-BB71FB8C837C}" name="Colonne15861" dataDxfId="525"/>
    <tableColumn id="15888" xr3:uid="{750A7E5E-FB45-8046-BB48-CAFA02D48F60}" name="Colonne15862" dataDxfId="524"/>
    <tableColumn id="15889" xr3:uid="{B0AE8D53-5EB4-D54C-BE01-4292110C88CA}" name="Colonne15863" dataDxfId="523"/>
    <tableColumn id="15890" xr3:uid="{A544886B-C8CB-8449-B716-4AEC9AFB0E76}" name="Colonne15864" dataDxfId="522"/>
    <tableColumn id="15891" xr3:uid="{D5BD382C-CFBF-444F-BC71-6F99B2DCB4DF}" name="Colonne15865" dataDxfId="521"/>
    <tableColumn id="15892" xr3:uid="{D57852C1-80AC-1849-A59F-6E12109C81EB}" name="Colonne15866" dataDxfId="520"/>
    <tableColumn id="15893" xr3:uid="{967308F0-7FB3-8343-ACFC-5996315A5118}" name="Colonne15867" dataDxfId="519"/>
    <tableColumn id="15894" xr3:uid="{381597A5-CC3C-8243-9C4C-5975FDFB03C5}" name="Colonne15868" dataDxfId="518"/>
    <tableColumn id="15895" xr3:uid="{8C0AADE5-9412-2042-96D4-04BC9D367239}" name="Colonne15869" dataDxfId="517"/>
    <tableColumn id="15896" xr3:uid="{3C4C35EC-ED99-8448-8AF5-A5E745FE428B}" name="Colonne15870" dataDxfId="516"/>
    <tableColumn id="15897" xr3:uid="{13EE238B-AC18-1B45-996A-685B1E53C93B}" name="Colonne15871" dataDxfId="515"/>
    <tableColumn id="15898" xr3:uid="{BC310250-BFF3-5947-9827-22257EFD5B0F}" name="Colonne15872" dataDxfId="514"/>
    <tableColumn id="15899" xr3:uid="{9ECB8712-0CF3-CF4B-B8E2-0013E00DAEB6}" name="Colonne15873" dataDxfId="513"/>
    <tableColumn id="15900" xr3:uid="{84D1A2F9-D5BB-6C48-B067-979C00B93A38}" name="Colonne15874" dataDxfId="512"/>
    <tableColumn id="15901" xr3:uid="{43B9387A-42B9-204B-B9DA-B8BB5F99A5E7}" name="Colonne15875" dataDxfId="511"/>
    <tableColumn id="15902" xr3:uid="{6F2E2A25-F6E0-AC48-AECE-5A3A7EA08984}" name="Colonne15876" dataDxfId="510"/>
    <tableColumn id="15903" xr3:uid="{8388E973-9686-194D-98EC-7EA37ED2563C}" name="Colonne15877" dataDxfId="509"/>
    <tableColumn id="15904" xr3:uid="{D4CECD8F-35B6-5146-ACC5-D904BA3F4462}" name="Colonne15878" dataDxfId="508"/>
    <tableColumn id="15905" xr3:uid="{54DB825A-FF06-CB4E-8BB8-30381D287ABC}" name="Colonne15879" dataDxfId="507"/>
    <tableColumn id="15906" xr3:uid="{6BFD8B52-8299-D54B-A814-B889CEC42378}" name="Colonne15880" dataDxfId="506"/>
    <tableColumn id="15907" xr3:uid="{D6B92757-2986-A94D-A60D-364F7E60449F}" name="Colonne15881" dataDxfId="505"/>
    <tableColumn id="15908" xr3:uid="{781BDB54-D36E-7E4E-969F-2E642E2D27A9}" name="Colonne15882" dataDxfId="504"/>
    <tableColumn id="15909" xr3:uid="{AC801D59-9A39-7543-9A88-CFBFAC289EB2}" name="Colonne15883" dataDxfId="503"/>
    <tableColumn id="15910" xr3:uid="{6031B9CA-8759-F04B-9C1C-E2443C168E19}" name="Colonne15884" dataDxfId="502"/>
    <tableColumn id="15911" xr3:uid="{4A8DD1E0-8625-714D-9637-9A4E538AE6A9}" name="Colonne15885" dataDxfId="501"/>
    <tableColumn id="15912" xr3:uid="{CB9D9365-EE7D-334D-8FF9-ACE604388690}" name="Colonne15886" dataDxfId="500"/>
    <tableColumn id="15913" xr3:uid="{61DE89B2-2F57-8949-BFA9-07595D466EF2}" name="Colonne15887" dataDxfId="499"/>
    <tableColumn id="15914" xr3:uid="{9058E3A7-9318-6E46-B1C9-B1B33B96F93F}" name="Colonne15888" dataDxfId="498"/>
    <tableColumn id="15915" xr3:uid="{E9331E73-8A79-ED44-B442-A48095E08F32}" name="Colonne15889" dataDxfId="497"/>
    <tableColumn id="15916" xr3:uid="{3C2A997F-212F-C646-8702-D6B481B7D086}" name="Colonne15890" dataDxfId="496"/>
    <tableColumn id="15917" xr3:uid="{A4BFC947-9077-1647-9847-67CB734A260B}" name="Colonne15891" dataDxfId="495"/>
    <tableColumn id="15918" xr3:uid="{0224B97B-C6AB-F744-A358-D9DF4B4C5079}" name="Colonne15892" dataDxfId="494"/>
    <tableColumn id="15919" xr3:uid="{CFC0BCF6-1E99-A949-B05D-52552B1BCD7B}" name="Colonne15893" dataDxfId="493"/>
    <tableColumn id="15920" xr3:uid="{71486719-4569-324F-A1CC-23FDD6AB2C1C}" name="Colonne15894" dataDxfId="492"/>
    <tableColumn id="15921" xr3:uid="{889C08E5-231A-B144-9B03-C4CDDD686B53}" name="Colonne15895" dataDxfId="491"/>
    <tableColumn id="15922" xr3:uid="{643622B7-DCCC-364B-8D95-4076804749B5}" name="Colonne15896" dataDxfId="490"/>
    <tableColumn id="15923" xr3:uid="{0AA2D8AF-7AA9-3649-A1B9-8C0F416268A4}" name="Colonne15897" dataDxfId="489"/>
    <tableColumn id="15924" xr3:uid="{A570EF9D-D99E-C84E-861D-A1836B6FFADC}" name="Colonne15898" dataDxfId="488"/>
    <tableColumn id="15925" xr3:uid="{BAA28D0E-46AA-7241-8AE0-9E5F5F21D00D}" name="Colonne15899" dataDxfId="487"/>
    <tableColumn id="15926" xr3:uid="{81AC1113-30C6-824F-A252-9CA52D01365E}" name="Colonne15900" dataDxfId="486"/>
    <tableColumn id="15927" xr3:uid="{2EA505F9-3225-1842-A74E-AEEDF995917D}" name="Colonne15901" dataDxfId="485"/>
    <tableColumn id="15928" xr3:uid="{6254DD6B-8D8E-9F41-BFAD-C3FB8ED76398}" name="Colonne15902" dataDxfId="484"/>
    <tableColumn id="15929" xr3:uid="{61E00D69-CAB1-3449-9667-29638BD38FFB}" name="Colonne15903" dataDxfId="483"/>
    <tableColumn id="15930" xr3:uid="{9721FEC2-DCD7-CB42-8CAC-71E2DEFC658E}" name="Colonne15904" dataDxfId="482"/>
    <tableColumn id="15931" xr3:uid="{A921E23C-1B98-3648-8782-FC553618E20C}" name="Colonne15905" dataDxfId="481"/>
    <tableColumn id="15932" xr3:uid="{69C1B66A-10A7-F645-A70A-F54AE538F045}" name="Colonne15906" dataDxfId="480"/>
    <tableColumn id="15933" xr3:uid="{B8B46BCE-4CC3-B34E-B861-F0B774557E4C}" name="Colonne15907" dataDxfId="479"/>
    <tableColumn id="15934" xr3:uid="{20B3521D-227C-B342-A400-71428B7B8A47}" name="Colonne15908" dataDxfId="478"/>
    <tableColumn id="15935" xr3:uid="{D8144923-9304-D447-BA75-83BA3269DB80}" name="Colonne15909" dataDxfId="477"/>
    <tableColumn id="15936" xr3:uid="{14CCFA8F-F14C-4545-A923-E3D4F09CA511}" name="Colonne15910" dataDxfId="476"/>
    <tableColumn id="15937" xr3:uid="{F8C8FB1F-17EB-9D42-9E64-1394F7299412}" name="Colonne15911" dataDxfId="475"/>
    <tableColumn id="15938" xr3:uid="{D9C75174-3F10-8C4E-9DDB-E224E37488AF}" name="Colonne15912" dataDxfId="474"/>
    <tableColumn id="15939" xr3:uid="{1FDB95FC-E1AF-BF4C-86AD-F96A503B37CB}" name="Colonne15913" dataDxfId="473"/>
    <tableColumn id="15940" xr3:uid="{35C848A1-AB69-7F47-923B-EDD11DACCEA9}" name="Colonne15914" dataDxfId="472"/>
    <tableColumn id="15941" xr3:uid="{3560269E-AF34-3340-8195-B93627193778}" name="Colonne15915" dataDxfId="471"/>
    <tableColumn id="15942" xr3:uid="{7AF8B0C3-8A8B-4241-B389-11C1D27AAE84}" name="Colonne15916" dataDxfId="470"/>
    <tableColumn id="15943" xr3:uid="{48FC98D6-E321-FA40-ABE1-A885A8610674}" name="Colonne15917" dataDxfId="469"/>
    <tableColumn id="15944" xr3:uid="{1BE25466-68AD-4F45-89D7-A5D75196EF63}" name="Colonne15918" dataDxfId="468"/>
    <tableColumn id="15945" xr3:uid="{81351713-101A-3048-A0A1-1972E030A04D}" name="Colonne15919" dataDxfId="467"/>
    <tableColumn id="15946" xr3:uid="{6ACCF94F-50E5-0F41-ADA2-E09E05B88B18}" name="Colonne15920" dataDxfId="466"/>
    <tableColumn id="15947" xr3:uid="{58AE383A-6945-A142-BADD-E506E7E05E34}" name="Colonne15921" dataDxfId="465"/>
    <tableColumn id="15948" xr3:uid="{E843F4F5-4256-2144-8ECD-FDCCE6042D77}" name="Colonne15922" dataDxfId="464"/>
    <tableColumn id="15949" xr3:uid="{54AE278D-9546-6149-9A79-20C8836E6606}" name="Colonne15923" dataDxfId="463"/>
    <tableColumn id="15950" xr3:uid="{0780F3BB-F713-3049-9489-8D5DFC032BEB}" name="Colonne15924" dataDxfId="462"/>
    <tableColumn id="15951" xr3:uid="{D870B91B-E4B1-2545-9780-6E21E0034FF5}" name="Colonne15925" dataDxfId="461"/>
    <tableColumn id="15952" xr3:uid="{2FB77C12-3501-494C-8447-A8A0CFD75033}" name="Colonne15926" dataDxfId="460"/>
    <tableColumn id="15953" xr3:uid="{55F9CE4B-5227-8444-9E04-6C036A145EE8}" name="Colonne15927" dataDxfId="459"/>
    <tableColumn id="15954" xr3:uid="{174085C2-CF44-CD4B-AD1E-94538F4D4440}" name="Colonne15928" dataDxfId="458"/>
    <tableColumn id="15955" xr3:uid="{6882F1F1-A4F7-464E-B7DF-7FA291704DF0}" name="Colonne15929" dataDxfId="457"/>
    <tableColumn id="15956" xr3:uid="{2E04CA33-82F9-0344-982A-0FA4C0F6A807}" name="Colonne15930" dataDxfId="456"/>
    <tableColumn id="15957" xr3:uid="{420A6C43-F621-BB42-82CC-7B797F23F0DA}" name="Colonne15931" dataDxfId="455"/>
    <tableColumn id="15958" xr3:uid="{B27F3708-D81C-C64E-817A-A61CF5A17DB4}" name="Colonne15932" dataDxfId="454"/>
    <tableColumn id="15959" xr3:uid="{DB92B96A-9E8B-364E-B0D0-C908FD2468E0}" name="Colonne15933" dataDxfId="453"/>
    <tableColumn id="15960" xr3:uid="{7844AFF7-F5E7-0B4E-B62E-A52700D26C8A}" name="Colonne15934" dataDxfId="452"/>
    <tableColumn id="15961" xr3:uid="{7DB08714-3773-9D40-B557-61B29DB5F9EE}" name="Colonne15935" dataDxfId="451"/>
    <tableColumn id="15962" xr3:uid="{F1F92C97-48A3-5446-8B9A-2FCE61FAC2D0}" name="Colonne15936" dataDxfId="450"/>
    <tableColumn id="15963" xr3:uid="{59B3B5EE-DE20-5B4E-8721-F02FD7E70241}" name="Colonne15937" dataDxfId="449"/>
    <tableColumn id="15964" xr3:uid="{3B859594-6509-E445-9C9F-5AD20C9C4F76}" name="Colonne15938" dataDxfId="448"/>
    <tableColumn id="15965" xr3:uid="{C50FB33F-B00C-7045-8A5E-BF0C96673D14}" name="Colonne15939" dataDxfId="447"/>
    <tableColumn id="15966" xr3:uid="{C78D9968-0490-814B-A695-D2149EE4D61E}" name="Colonne15940" dataDxfId="446"/>
    <tableColumn id="15967" xr3:uid="{8E5AC67B-8AB5-E14B-848F-6AD30DECECAA}" name="Colonne15941" dataDxfId="445"/>
    <tableColumn id="15968" xr3:uid="{9018C81D-222E-964D-958C-95DC377B05F9}" name="Colonne15942" dataDxfId="444"/>
    <tableColumn id="15969" xr3:uid="{D18AC4DC-FDB0-6842-ADF3-C82CDC2A4376}" name="Colonne15943" dataDxfId="443"/>
    <tableColumn id="15970" xr3:uid="{0C38BFBB-38D1-2D43-880C-F1CC7A7E142A}" name="Colonne15944" dataDxfId="442"/>
    <tableColumn id="15971" xr3:uid="{7C623419-B805-574F-AC3C-16D73CA8B7F2}" name="Colonne15945" dataDxfId="441"/>
    <tableColumn id="15972" xr3:uid="{4E78959C-51D0-6D43-BB72-E2D0B1BAA1E6}" name="Colonne15946" dataDxfId="440"/>
    <tableColumn id="15973" xr3:uid="{7A03F5AF-DD12-C24A-BE45-A6045E70915F}" name="Colonne15947" dataDxfId="439"/>
    <tableColumn id="15974" xr3:uid="{385C460B-D0DA-DF4A-A58B-F65F6FD8FF34}" name="Colonne15948" dataDxfId="438"/>
    <tableColumn id="15975" xr3:uid="{82C4204D-A1E9-754B-AFB1-6D25EDB6C957}" name="Colonne15949" dataDxfId="437"/>
    <tableColumn id="15976" xr3:uid="{1559E844-7156-C141-8EA8-3D9F0BE20E66}" name="Colonne15950" dataDxfId="436"/>
    <tableColumn id="15977" xr3:uid="{B15EA39D-82FE-7C44-8D07-DBB1922C2D21}" name="Colonne15951" dataDxfId="435"/>
    <tableColumn id="15978" xr3:uid="{5D0EA1B8-0003-A54B-A602-9A56A25913E1}" name="Colonne15952" dataDxfId="434"/>
    <tableColumn id="15979" xr3:uid="{B25F5550-ABA2-5C48-A596-DFEA389742D9}" name="Colonne15953" dataDxfId="433"/>
    <tableColumn id="15980" xr3:uid="{3DD2E5C1-7A4B-0C47-93B2-EFBEFD6DF29C}" name="Colonne15954" dataDxfId="432"/>
    <tableColumn id="15981" xr3:uid="{733F9FF7-552D-9F4D-8711-23C7196BEFB9}" name="Colonne15955" dataDxfId="431"/>
    <tableColumn id="15982" xr3:uid="{6A6D0D0C-C69F-4B43-A73A-B7131EF41B07}" name="Colonne15956" dataDxfId="430"/>
    <tableColumn id="15983" xr3:uid="{06438093-85CE-AA45-861E-EE964237F599}" name="Colonne15957" dataDxfId="429"/>
    <tableColumn id="15984" xr3:uid="{0A961304-7200-6F43-8E9E-9706AC0B4FB8}" name="Colonne15958" dataDxfId="428"/>
    <tableColumn id="15985" xr3:uid="{85EDA0BA-F827-7F49-83F4-C73CFA1F19EB}" name="Colonne15959" dataDxfId="427"/>
    <tableColumn id="15986" xr3:uid="{D04607BC-A024-F141-9E7D-36BF9191CC0E}" name="Colonne15960" dataDxfId="426"/>
    <tableColumn id="15987" xr3:uid="{68388FD7-B520-3947-84C3-3B73577A9382}" name="Colonne15961" dataDxfId="425"/>
    <tableColumn id="15988" xr3:uid="{D0C24937-0105-2045-BC30-29DE32FEAD25}" name="Colonne15962" dataDxfId="424"/>
    <tableColumn id="15989" xr3:uid="{524C8CFA-1EF5-3B4A-8E11-0202D3E3350D}" name="Colonne15963" dataDxfId="423"/>
    <tableColumn id="15990" xr3:uid="{CE126756-9278-A749-B1B4-5B1694F2C82C}" name="Colonne15964" dataDxfId="422"/>
    <tableColumn id="15991" xr3:uid="{661DE887-1466-234B-902B-07069B896412}" name="Colonne15965" dataDxfId="421"/>
    <tableColumn id="15992" xr3:uid="{C935CE74-3BC3-BB46-A6D5-A78B8F748B68}" name="Colonne15966" dataDxfId="420"/>
    <tableColumn id="15993" xr3:uid="{9AD50ED0-1DE1-D840-BA78-C37C8820043D}" name="Colonne15967" dataDxfId="419"/>
    <tableColumn id="15994" xr3:uid="{CA9210D4-060E-F24E-9112-863B44932383}" name="Colonne15968" dataDxfId="418"/>
    <tableColumn id="15995" xr3:uid="{F6C4D804-4347-1247-9683-0BC11D983BEC}" name="Colonne15969" dataDxfId="417"/>
    <tableColumn id="15996" xr3:uid="{95A97442-CB00-8A43-BCFA-C898E74754DB}" name="Colonne15970" dataDxfId="416"/>
    <tableColumn id="15997" xr3:uid="{1CBD0441-70D7-D54D-BCBC-01ED09CCC1EE}" name="Colonne15971" dataDxfId="415"/>
    <tableColumn id="15998" xr3:uid="{CD987815-1866-BD4A-8FF0-72166F5AA940}" name="Colonne15972" dataDxfId="414"/>
    <tableColumn id="15999" xr3:uid="{463CE2D2-EC82-F740-ABF7-202AA16204D4}" name="Colonne15973" dataDxfId="413"/>
    <tableColumn id="16000" xr3:uid="{F20081F8-8C08-8547-BAC1-002B83E81919}" name="Colonne15974" dataDxfId="412"/>
    <tableColumn id="16001" xr3:uid="{DA066446-4EFA-634D-8697-7B4EE341C71C}" name="Colonne15975" dataDxfId="411"/>
    <tableColumn id="16002" xr3:uid="{04490771-BB09-5F40-9236-12752B1C14B5}" name="Colonne15976" dataDxfId="410"/>
    <tableColumn id="16003" xr3:uid="{85BD846A-1C10-B141-B0CA-00DA03DE60F5}" name="Colonne15977" dataDxfId="409"/>
    <tableColumn id="16004" xr3:uid="{C5DE5E51-3806-8F4E-AC34-EA39AD7158F0}" name="Colonne15978" dataDxfId="408"/>
    <tableColumn id="16005" xr3:uid="{C51C5632-84BF-7943-AB48-23DA7CE5F0D2}" name="Colonne15979" dataDxfId="407"/>
    <tableColumn id="16006" xr3:uid="{33B274DB-3A5C-8E4D-B7B5-007E48F71021}" name="Colonne15980" dataDxfId="406"/>
    <tableColumn id="16007" xr3:uid="{561D47F7-CF7B-DB48-A26A-5A0D42D53F0F}" name="Colonne15981" dataDxfId="405"/>
    <tableColumn id="16008" xr3:uid="{1484A6C0-1B9A-844E-849D-E397D430A5B5}" name="Colonne15982" dataDxfId="404"/>
    <tableColumn id="16009" xr3:uid="{813FA149-6064-A94E-83E6-2A3B5D5A0FA8}" name="Colonne15983" dataDxfId="403"/>
    <tableColumn id="16010" xr3:uid="{0A925F8B-F683-754F-839C-42D281EA9D39}" name="Colonne15984" dataDxfId="402"/>
    <tableColumn id="16011" xr3:uid="{AC294C06-C643-9141-9D5A-CAFF7C99F067}" name="Colonne15985" dataDxfId="401"/>
    <tableColumn id="16012" xr3:uid="{E358ABCB-CC35-8A4E-9E5F-66A9CA713D98}" name="Colonne15986" dataDxfId="400"/>
    <tableColumn id="16013" xr3:uid="{FD9DDB29-924B-1749-84B1-0E822D3E7386}" name="Colonne15987" dataDxfId="399"/>
    <tableColumn id="16014" xr3:uid="{81C0ABA5-8ECB-3B4B-B44E-A908B38BAAFC}" name="Colonne15988" dataDxfId="398"/>
    <tableColumn id="16015" xr3:uid="{9CB482EA-8B56-8741-8B96-3F199EF9A99B}" name="Colonne15989" dataDxfId="397"/>
    <tableColumn id="16016" xr3:uid="{BCD1C510-A33A-5F45-87E8-07BDED3B9B5B}" name="Colonne15990" dataDxfId="396"/>
    <tableColumn id="16017" xr3:uid="{4B9EC70E-410F-5C40-B358-6E815B637903}" name="Colonne15991" dataDxfId="395"/>
    <tableColumn id="16018" xr3:uid="{6309AC5C-5561-0F44-813E-C6B6C2B707FE}" name="Colonne15992" dataDxfId="394"/>
    <tableColumn id="16019" xr3:uid="{7782F03D-BF18-C34B-914D-292DFF2467E1}" name="Colonne15993" dataDxfId="393"/>
    <tableColumn id="16020" xr3:uid="{296AF2D0-5724-0543-BD1A-4030A333CED3}" name="Colonne15994" dataDxfId="392"/>
    <tableColumn id="16021" xr3:uid="{2127B22D-3D22-CF4D-BE7D-D224FD39DCD7}" name="Colonne15995" dataDxfId="391"/>
    <tableColumn id="16022" xr3:uid="{F4522197-A06E-EF48-91C1-54E8C2F80FE9}" name="Colonne15996" dataDxfId="390"/>
    <tableColumn id="16023" xr3:uid="{CB4ACC11-BC05-9F49-B7EF-E599F8A872E3}" name="Colonne15997" dataDxfId="389"/>
    <tableColumn id="16024" xr3:uid="{F7617C87-1891-D64C-9C38-566E59BE28AC}" name="Colonne15998" dataDxfId="388"/>
    <tableColumn id="16025" xr3:uid="{9BE14E12-C80A-4049-BB5D-DDC51B7A2743}" name="Colonne15999" dataDxfId="387"/>
    <tableColumn id="16026" xr3:uid="{F8026FE5-A174-294A-B816-02C37CD4173C}" name="Colonne16000" dataDxfId="386"/>
    <tableColumn id="16027" xr3:uid="{C8FA4079-7F04-3046-97A1-233372DBD09E}" name="Colonne16001" dataDxfId="385"/>
    <tableColumn id="16028" xr3:uid="{1B6D037F-FF98-184B-870F-72C00BBB4BF2}" name="Colonne16002" dataDxfId="384"/>
    <tableColumn id="16029" xr3:uid="{72C8FE49-6ACA-DE45-9D28-3C0B93C14FC0}" name="Colonne16003" dataDxfId="383"/>
    <tableColumn id="16030" xr3:uid="{53FEFD7D-34B4-AD43-BFEF-93EC4F12A44E}" name="Colonne16004" dataDxfId="382"/>
    <tableColumn id="16031" xr3:uid="{23875635-747C-004B-ABF6-5557BC4B6CFD}" name="Colonne16005" dataDxfId="381"/>
    <tableColumn id="16032" xr3:uid="{58DCD057-2E30-C54B-B766-EB188C087214}" name="Colonne16006" dataDxfId="380"/>
    <tableColumn id="16033" xr3:uid="{ACF91E72-1C1B-B94B-B39C-01613C259AA9}" name="Colonne16007" dataDxfId="379"/>
    <tableColumn id="16034" xr3:uid="{EF6B6A62-8F97-594A-8F09-F21E30C6B4F4}" name="Colonne16008" dataDxfId="378"/>
    <tableColumn id="16035" xr3:uid="{CFCE7366-F385-4544-9836-B63ACD145358}" name="Colonne16009" dataDxfId="377"/>
    <tableColumn id="16036" xr3:uid="{8A7C503A-66E1-A749-8E27-8AE500722EAE}" name="Colonne16010" dataDxfId="376"/>
    <tableColumn id="16037" xr3:uid="{E17153D3-F020-3B4B-B8F7-9B809ED2E6F8}" name="Colonne16011" dataDxfId="375"/>
    <tableColumn id="16038" xr3:uid="{4B8DE1F3-BC07-2D4E-A9D0-7A60AF11BE18}" name="Colonne16012" dataDxfId="374"/>
    <tableColumn id="16039" xr3:uid="{D470067E-20ED-ED4C-AB2B-01E9060FC919}" name="Colonne16013" dataDxfId="373"/>
    <tableColumn id="16040" xr3:uid="{4CF8A28A-A296-AF45-8F40-B949D0DC990B}" name="Colonne16014" dataDxfId="372"/>
    <tableColumn id="16041" xr3:uid="{126A1C39-EA24-484E-A00C-54B9B1DF5776}" name="Colonne16015" dataDxfId="371"/>
    <tableColumn id="16042" xr3:uid="{6E4A54E1-068B-824C-A7E4-0AE53109DF60}" name="Colonne16016" dataDxfId="370"/>
    <tableColumn id="16043" xr3:uid="{0D423157-71B2-9943-AE1E-0D0C64AB16A4}" name="Colonne16017" dataDxfId="369"/>
    <tableColumn id="16044" xr3:uid="{15A07EFB-217D-7E49-90DE-E19436555F45}" name="Colonne16018" dataDxfId="368"/>
    <tableColumn id="16045" xr3:uid="{DEC19BBA-123C-634D-ADDD-707807940B1A}" name="Colonne16019" dataDxfId="367"/>
    <tableColumn id="16046" xr3:uid="{E73A5469-71F9-0347-8B1C-5411374839AA}" name="Colonne16020" dataDxfId="366"/>
    <tableColumn id="16047" xr3:uid="{2A9FF1EE-E294-F54A-91EC-7C70D6CE4213}" name="Colonne16021" dataDxfId="365"/>
    <tableColumn id="16048" xr3:uid="{166B4B14-F9D5-AE42-B5D1-37A66CA16968}" name="Colonne16022" dataDxfId="364"/>
    <tableColumn id="16049" xr3:uid="{B1C6F948-F349-C94C-8164-1B9CF1EAEF22}" name="Colonne16023" dataDxfId="363"/>
    <tableColumn id="16050" xr3:uid="{7FD23590-D71B-F84B-A043-90A60373A660}" name="Colonne16024" dataDxfId="362"/>
    <tableColumn id="16051" xr3:uid="{E56FCB9A-B07A-604E-83D0-2AB7496B8486}" name="Colonne16025" dataDxfId="361"/>
    <tableColumn id="16052" xr3:uid="{96F83979-20D5-BE4B-BF0F-B62EA70059B6}" name="Colonne16026" dataDxfId="360"/>
    <tableColumn id="16053" xr3:uid="{CED4F4DA-8CE4-1542-8729-03DF3546BE3B}" name="Colonne16027" dataDxfId="359"/>
    <tableColumn id="16054" xr3:uid="{DDC8D38A-A87F-EC4D-9C8B-DBCAC9A0BFC7}" name="Colonne16028" dataDxfId="358"/>
    <tableColumn id="16055" xr3:uid="{E5DB018D-528D-EF47-96DA-D8A94832C8AE}" name="Colonne16029" dataDxfId="357"/>
    <tableColumn id="16056" xr3:uid="{377A8D80-C648-1E47-A05A-73B0959A3BAB}" name="Colonne16030" dataDxfId="356"/>
    <tableColumn id="16057" xr3:uid="{9DAC89CA-6B38-494F-8DE0-4E516224BF7E}" name="Colonne16031" dataDxfId="355"/>
    <tableColumn id="16058" xr3:uid="{2FE8CFCC-5CE0-4241-A9C3-84E69FDB4FDC}" name="Colonne16032" dataDxfId="354"/>
    <tableColumn id="16059" xr3:uid="{0156D270-8752-724B-986F-BAA2C967A997}" name="Colonne16033" dataDxfId="353"/>
    <tableColumn id="16060" xr3:uid="{E8658F7C-B8FC-9743-AD14-00F8CF963CCF}" name="Colonne16034" dataDxfId="352"/>
    <tableColumn id="16061" xr3:uid="{665DEDB8-1FA5-2A46-827E-0268FA2324D7}" name="Colonne16035" dataDxfId="351"/>
    <tableColumn id="16062" xr3:uid="{B19B0B97-1D1C-844C-829F-89AE9DBC40FF}" name="Colonne16036" dataDxfId="350"/>
    <tableColumn id="16063" xr3:uid="{880B4496-BEF3-9B44-95DA-0FB7D046B0DD}" name="Colonne16037" dataDxfId="349"/>
    <tableColumn id="16064" xr3:uid="{FDE5BD27-F8D2-1443-B996-7C23D63F5B03}" name="Colonne16038" dataDxfId="348"/>
    <tableColumn id="16065" xr3:uid="{91A11A5C-064D-CA44-B359-1EF1B8F9DED6}" name="Colonne16039" dataDxfId="347"/>
    <tableColumn id="16066" xr3:uid="{D1B1A75D-E487-2E4F-8AD8-9D82338100D2}" name="Colonne16040" dataDxfId="346"/>
    <tableColumn id="16067" xr3:uid="{036370BD-0CC5-1E4E-B88A-BEB2480AAE87}" name="Colonne16041" dataDxfId="345"/>
    <tableColumn id="16068" xr3:uid="{7BA1ABEB-5426-0B43-882C-9C34EFD6A401}" name="Colonne16042" dataDxfId="344"/>
    <tableColumn id="16069" xr3:uid="{D41637E0-8A22-154A-BBD3-91B9BD885F1A}" name="Colonne16043" dataDxfId="343"/>
    <tableColumn id="16070" xr3:uid="{90C51F87-7107-6047-B051-C5E8385ED067}" name="Colonne16044" dataDxfId="342"/>
    <tableColumn id="16071" xr3:uid="{DDAB4451-1988-1B44-ADD0-1CC32197A9D1}" name="Colonne16045" dataDxfId="341"/>
    <tableColumn id="16072" xr3:uid="{706EE9F5-0C35-714F-B98C-BD6789FCFD03}" name="Colonne16046" dataDxfId="340"/>
    <tableColumn id="16073" xr3:uid="{450A26B0-42D4-9E4C-B610-621C60D9567A}" name="Colonne16047" dataDxfId="339"/>
    <tableColumn id="16074" xr3:uid="{0F78F964-EB66-2D41-A3AB-46B8E6571A80}" name="Colonne16048" dataDxfId="338"/>
    <tableColumn id="16075" xr3:uid="{29C296FE-0DF2-5A48-8933-55449A02B038}" name="Colonne16049" dataDxfId="337"/>
    <tableColumn id="16076" xr3:uid="{2BADDA33-6227-D546-AF11-F9CCFF177F28}" name="Colonne16050" dataDxfId="336"/>
    <tableColumn id="16077" xr3:uid="{62C5D07A-546C-804A-A3BC-4A4E9F8C0427}" name="Colonne16051" dataDxfId="335"/>
    <tableColumn id="16078" xr3:uid="{4C93E85F-362E-9147-B97D-96008DEFEB4A}" name="Colonne16052" dataDxfId="334"/>
    <tableColumn id="16079" xr3:uid="{2B521517-D2EB-C841-BE2D-F67D97132318}" name="Colonne16053" dataDxfId="333"/>
    <tableColumn id="16080" xr3:uid="{8AABFED9-FDA7-BD41-B220-7B892BD908B9}" name="Colonne16054" dataDxfId="332"/>
    <tableColumn id="16081" xr3:uid="{280590DA-C7C6-6C4A-83F0-AF34C8E5B98C}" name="Colonne16055" dataDxfId="331"/>
    <tableColumn id="16082" xr3:uid="{97B16242-F462-634C-9D73-917FD06A79E4}" name="Colonne16056" dataDxfId="330"/>
    <tableColumn id="16083" xr3:uid="{82AC201B-B0A9-6A4D-8B6B-8E1E4CCEC674}" name="Colonne16057" dataDxfId="329"/>
    <tableColumn id="16084" xr3:uid="{09B4C11D-C6F9-1547-B2C8-DD912E5C6C8C}" name="Colonne16058" dataDxfId="328"/>
    <tableColumn id="16085" xr3:uid="{524A8347-A712-B749-A33C-2535CF79372A}" name="Colonne16059" dataDxfId="327"/>
    <tableColumn id="16086" xr3:uid="{9C52F90D-F279-5446-9092-88BC05AB5838}" name="Colonne16060" dataDxfId="326"/>
    <tableColumn id="16087" xr3:uid="{05B926DE-AA49-B743-92B1-24D85EFED04C}" name="Colonne16061" dataDxfId="325"/>
    <tableColumn id="16088" xr3:uid="{8912D209-6E57-124E-AC76-95A82FCEBE67}" name="Colonne16062" dataDxfId="324"/>
    <tableColumn id="16089" xr3:uid="{EE0812F3-5548-2148-BD5D-5F6CFD976DCF}" name="Colonne16063" dataDxfId="323"/>
    <tableColumn id="16090" xr3:uid="{91442EE2-D3FC-174B-AC29-8E8FAB838208}" name="Colonne16064" dataDxfId="322"/>
    <tableColumn id="16091" xr3:uid="{1272D0FB-35EC-2E44-AEA2-FEF2FE645753}" name="Colonne16065" dataDxfId="321"/>
    <tableColumn id="16092" xr3:uid="{DFADE176-9F90-F64C-A326-66CDED8EA13D}" name="Colonne16066" dataDxfId="320"/>
    <tableColumn id="16093" xr3:uid="{DAD82A32-1A1D-5342-909B-C6DE8905E0A0}" name="Colonne16067" dataDxfId="319"/>
    <tableColumn id="16094" xr3:uid="{DD44A7BC-06AA-5842-8E95-4A67D34C89B6}" name="Colonne16068" dataDxfId="318"/>
    <tableColumn id="16095" xr3:uid="{460703A3-3919-314D-A078-A1FE93A48D76}" name="Colonne16069" dataDxfId="317"/>
    <tableColumn id="16096" xr3:uid="{F92FD713-FAEC-A44C-AAA8-82E8662AD68D}" name="Colonne16070" dataDxfId="316"/>
    <tableColumn id="16097" xr3:uid="{B58E8B50-DBAA-424F-8125-EA8E9C7EBCBE}" name="Colonne16071" dataDxfId="315"/>
    <tableColumn id="16098" xr3:uid="{2889F02E-913B-DB4D-8A62-E3354AEBCA0A}" name="Colonne16072" dataDxfId="314"/>
    <tableColumn id="16099" xr3:uid="{CB4B2B0D-AF02-4347-89F4-E705A12F8930}" name="Colonne16073" dataDxfId="313"/>
    <tableColumn id="16100" xr3:uid="{F2AED01B-CB76-F042-B6A3-512AF3DA6F08}" name="Colonne16074" dataDxfId="312"/>
    <tableColumn id="16101" xr3:uid="{B8E4FD40-7B38-D34B-9D3C-6CAE475EB594}" name="Colonne16075" dataDxfId="311"/>
    <tableColumn id="16102" xr3:uid="{CA5D3903-0B28-AC48-B4EE-617EEE727252}" name="Colonne16076" dataDxfId="310"/>
    <tableColumn id="16103" xr3:uid="{853D3D9E-3198-FD46-B4E5-C62708AE0CA2}" name="Colonne16077" dataDxfId="309"/>
    <tableColumn id="16104" xr3:uid="{9A9640A7-8961-134C-BB26-A147EC1296E1}" name="Colonne16078" dataDxfId="308"/>
    <tableColumn id="16105" xr3:uid="{ECF96AC7-0EA0-CD41-8870-73D84674FA16}" name="Colonne16079" dataDxfId="307"/>
    <tableColumn id="16106" xr3:uid="{4320185A-27A9-FA48-9D3E-CDA7E57942A0}" name="Colonne16080" dataDxfId="306"/>
    <tableColumn id="16107" xr3:uid="{3E32A2C5-FF5E-3A4B-9749-4689BE823A89}" name="Colonne16081" dataDxfId="305"/>
    <tableColumn id="16108" xr3:uid="{3F79B768-EC8D-954B-8DA0-FDDB8E27808E}" name="Colonne16082" dataDxfId="304"/>
    <tableColumn id="16109" xr3:uid="{75ED3B3B-E6F8-B74B-8C0E-187F9C7FC97F}" name="Colonne16083" dataDxfId="303"/>
    <tableColumn id="16110" xr3:uid="{D737CDA9-1A55-3D49-B501-A32FB6EA0C70}" name="Colonne16084" dataDxfId="302"/>
    <tableColumn id="16111" xr3:uid="{AE51B4E9-2978-2A47-AA0A-3DE18C4DA3C9}" name="Colonne16085" dataDxfId="301"/>
    <tableColumn id="16112" xr3:uid="{A6E3E340-DD27-1D45-BC6F-95E508160B0B}" name="Colonne16086" dataDxfId="300"/>
    <tableColumn id="16113" xr3:uid="{FE024431-18E6-AE4B-A721-C554ABCCE6EA}" name="Colonne16087" dataDxfId="299"/>
    <tableColumn id="16114" xr3:uid="{699BA7D5-617E-074A-AAE7-8009CB21E8E3}" name="Colonne16088" dataDxfId="298"/>
    <tableColumn id="16115" xr3:uid="{BC365C2E-6BCA-F044-90F2-959E243879BE}" name="Colonne16089" dataDxfId="297"/>
    <tableColumn id="16116" xr3:uid="{AAEA3CDC-7B08-5045-9AB3-E32B95E443EE}" name="Colonne16090" dataDxfId="296"/>
    <tableColumn id="16117" xr3:uid="{9C03946D-7A1A-924D-BE80-526B1D6ECA81}" name="Colonne16091" dataDxfId="295"/>
    <tableColumn id="16118" xr3:uid="{351B1A26-3ED3-1744-89F6-41782760DDD0}" name="Colonne16092" dataDxfId="294"/>
    <tableColumn id="16119" xr3:uid="{8E38F75B-3227-2F4A-A12B-BA02971F543D}" name="Colonne16093" dataDxfId="293"/>
    <tableColumn id="16120" xr3:uid="{64AE80E8-A539-9845-A47C-B54257D1E427}" name="Colonne16094" dataDxfId="292"/>
    <tableColumn id="16121" xr3:uid="{FABDA5A4-81A0-BE44-BAF8-B872D16C4215}" name="Colonne16095" dataDxfId="291"/>
    <tableColumn id="16122" xr3:uid="{C62CF995-8F01-6044-9E93-225A48DF714D}" name="Colonne16096" dataDxfId="290"/>
    <tableColumn id="16123" xr3:uid="{B150536A-4F64-BE48-9C09-B1003685298B}" name="Colonne16097" dataDxfId="289"/>
    <tableColumn id="16124" xr3:uid="{578E9F7E-41A9-014D-B61E-739A070B6738}" name="Colonne16098" dataDxfId="288"/>
    <tableColumn id="16125" xr3:uid="{82D3B656-BBDE-A14C-9C17-86389C996703}" name="Colonne16099" dataDxfId="287"/>
    <tableColumn id="16126" xr3:uid="{445C7325-E2D3-3141-ABFA-4B172DF1EF35}" name="Colonne16100" dataDxfId="286"/>
    <tableColumn id="16127" xr3:uid="{F235202C-1FDE-E94A-BEC8-4F8CCBAE44D4}" name="Colonne16101" dataDxfId="285"/>
    <tableColumn id="16128" xr3:uid="{E9A133B5-D2C0-D94D-BCE2-FE4325182D19}" name="Colonne16102" dataDxfId="284"/>
    <tableColumn id="16129" xr3:uid="{FF31963F-966C-8C46-9965-A64601EA4F60}" name="Colonne16103" dataDxfId="283"/>
    <tableColumn id="16130" xr3:uid="{D2ECB6B4-E959-6B4E-A510-19B32C9EE44F}" name="Colonne16104" dataDxfId="282"/>
    <tableColumn id="16131" xr3:uid="{24E14C89-54F0-FB46-B4D1-F80F3CC2C3E2}" name="Colonne16105" dataDxfId="281"/>
    <tableColumn id="16132" xr3:uid="{34C9F4A0-5B8A-6247-9346-E2B598D56CE3}" name="Colonne16106" dataDxfId="280"/>
    <tableColumn id="16133" xr3:uid="{4285F617-6BAE-B747-953E-0342078EE230}" name="Colonne16107" dataDxfId="279"/>
    <tableColumn id="16134" xr3:uid="{3E970968-786D-F04D-AF4D-D39B557CC41B}" name="Colonne16108" dataDxfId="278"/>
    <tableColumn id="16135" xr3:uid="{18217CC2-7640-CD42-BD23-CEF063498B8B}" name="Colonne16109" dataDxfId="277"/>
    <tableColumn id="16136" xr3:uid="{88B79846-253C-8845-8310-226F480AB1C5}" name="Colonne16110" dataDxfId="276"/>
    <tableColumn id="16137" xr3:uid="{8A42AB49-BF86-164B-9EC1-384E29413A1D}" name="Colonne16111" dataDxfId="275"/>
    <tableColumn id="16138" xr3:uid="{A9B70E60-C53A-5B4E-8178-75405997E8E4}" name="Colonne16112" dataDxfId="274"/>
    <tableColumn id="16139" xr3:uid="{E1CAED54-AA87-7340-9C07-588107F5108D}" name="Colonne16113" dataDxfId="273"/>
    <tableColumn id="16140" xr3:uid="{8D406F6D-1D91-164B-B164-28BD262B14E2}" name="Colonne16114" dataDxfId="272"/>
    <tableColumn id="16141" xr3:uid="{56EDB79E-CCD7-1043-8F15-C2B6A35EAA66}" name="Colonne16115" dataDxfId="271"/>
    <tableColumn id="16142" xr3:uid="{4E2E8DC2-E480-8140-A34B-2EDD4523EBA5}" name="Colonne16116" dataDxfId="270"/>
    <tableColumn id="16143" xr3:uid="{E7722602-637B-A540-9162-160F650A5A4D}" name="Colonne16117" dataDxfId="269"/>
    <tableColumn id="16144" xr3:uid="{414245ED-594C-0E42-9DE1-27A1DB0EAF6F}" name="Colonne16118" dataDxfId="268"/>
    <tableColumn id="16145" xr3:uid="{47FDD92D-4D02-8948-99A4-607F654FB609}" name="Colonne16119" dataDxfId="267"/>
    <tableColumn id="16146" xr3:uid="{1C6BE860-4008-8346-9C89-C6DC6B7199CB}" name="Colonne16120" dataDxfId="266"/>
    <tableColumn id="16147" xr3:uid="{50715EA8-3957-9243-ABA9-7102A3FBA3E5}" name="Colonne16121" dataDxfId="265"/>
    <tableColumn id="16148" xr3:uid="{45E292A5-7498-B54A-ADDF-6C63E11D2298}" name="Colonne16122" dataDxfId="264"/>
    <tableColumn id="16149" xr3:uid="{5E43113B-5F20-DA44-BF37-77B9D455D6A0}" name="Colonne16123" dataDxfId="263"/>
    <tableColumn id="16150" xr3:uid="{B6556D69-D4C0-5748-B214-849F0B155148}" name="Colonne16124" dataDxfId="262"/>
    <tableColumn id="16151" xr3:uid="{A05B42C8-CFD3-494C-9AE2-C2C3EE558079}" name="Colonne16125" dataDxfId="261"/>
    <tableColumn id="16152" xr3:uid="{D3331140-0D07-7248-AB3C-B6CF6461099B}" name="Colonne16126" dataDxfId="260"/>
    <tableColumn id="16153" xr3:uid="{811997B4-DDD4-C14A-87BC-98B95C6DDAB7}" name="Colonne16127" dataDxfId="259"/>
    <tableColumn id="16154" xr3:uid="{ADEE7BC9-CA60-C747-A2D8-25FA55E77D33}" name="Colonne16128" dataDxfId="258"/>
    <tableColumn id="16155" xr3:uid="{71E8D5B7-F141-A749-8DAF-1D9076C4494D}" name="Colonne16129" dataDxfId="257"/>
    <tableColumn id="16156" xr3:uid="{13D1D8B4-98DD-0642-AF4E-5BE6A8D6D22B}" name="Colonne16130" dataDxfId="256"/>
    <tableColumn id="16157" xr3:uid="{9081637D-046F-A44D-BE21-934351FB6522}" name="Colonne16131" dataDxfId="255"/>
    <tableColumn id="16158" xr3:uid="{99D6EAA0-920E-9A42-9488-D349962CDFB6}" name="Colonne16132" dataDxfId="254"/>
    <tableColumn id="16159" xr3:uid="{57AB54A8-30C3-4244-AD41-6D414723F8D9}" name="Colonne16133" dataDxfId="253"/>
    <tableColumn id="16160" xr3:uid="{FA83BDD7-728D-F147-BC7B-A7907C2C1682}" name="Colonne16134" dataDxfId="252"/>
    <tableColumn id="16161" xr3:uid="{0275C1B3-8B51-BC4A-88D5-CB691AD553CB}" name="Colonne16135" dataDxfId="251"/>
    <tableColumn id="16162" xr3:uid="{AC6258B7-2B1D-F043-A7DE-ED6A3E084762}" name="Colonne16136" dataDxfId="250"/>
    <tableColumn id="16163" xr3:uid="{F23FCECE-3351-CF4C-91DC-00947F4F05DE}" name="Colonne16137" dataDxfId="249"/>
    <tableColumn id="16164" xr3:uid="{9F2D415F-4997-9640-A241-6028FE9B5193}" name="Colonne16138" dataDxfId="248"/>
    <tableColumn id="16165" xr3:uid="{3DE6DA1B-91E7-C541-B9F0-768FD0AA39F1}" name="Colonne16139" dataDxfId="247"/>
    <tableColumn id="16166" xr3:uid="{8E345B67-4626-B341-8005-FCF2B8E5E003}" name="Colonne16140" dataDxfId="246"/>
    <tableColumn id="16167" xr3:uid="{1A39840A-712A-0B49-BE74-A46C869AEF87}" name="Colonne16141" dataDxfId="245"/>
    <tableColumn id="16168" xr3:uid="{6E6F8539-6482-854D-9AE8-21707C61D1C5}" name="Colonne16142" dataDxfId="244"/>
    <tableColumn id="16169" xr3:uid="{A93F9F63-D67F-6244-8814-26735E4E7B3F}" name="Colonne16143" dataDxfId="243"/>
    <tableColumn id="16170" xr3:uid="{37A294AE-B4A7-2D49-9078-2E3704681533}" name="Colonne16144" dataDxfId="242"/>
    <tableColumn id="16171" xr3:uid="{56203C60-810C-C842-85E5-64D3202795C0}" name="Colonne16145" dataDxfId="241"/>
    <tableColumn id="16172" xr3:uid="{F03FFA84-6396-DF47-8EA7-6F925845B0B7}" name="Colonne16146" dataDxfId="240"/>
    <tableColumn id="16173" xr3:uid="{635DA105-3459-0646-A0D2-201FE3DE0CE8}" name="Colonne16147" dataDxfId="239"/>
    <tableColumn id="16174" xr3:uid="{2708227C-4553-0248-BEA1-1A21F0B84319}" name="Colonne16148" dataDxfId="238"/>
    <tableColumn id="16175" xr3:uid="{B6281FDA-88BD-A945-8ECC-93DC08A163C9}" name="Colonne16149" dataDxfId="237"/>
    <tableColumn id="16176" xr3:uid="{C17BDEE3-5B38-AD43-8D3B-AF6D4A9FC566}" name="Colonne16150" dataDxfId="236"/>
    <tableColumn id="16177" xr3:uid="{A7B65005-0C3B-4E46-83AB-EA63AA7E9503}" name="Colonne16151" dataDxfId="235"/>
    <tableColumn id="16178" xr3:uid="{DFE8DD66-F793-C34F-87EB-004BAA447780}" name="Colonne16152" dataDxfId="234"/>
    <tableColumn id="16179" xr3:uid="{C57120FB-BC32-6549-BD37-BBD3FF9DE80A}" name="Colonne16153" dataDxfId="233"/>
    <tableColumn id="16180" xr3:uid="{54DD9B7A-85CD-4942-8DCC-441B5CE118A4}" name="Colonne16154" dataDxfId="232"/>
    <tableColumn id="16181" xr3:uid="{BA43D316-33FD-5946-8B56-86203A0D6CED}" name="Colonne16155" dataDxfId="231"/>
    <tableColumn id="16182" xr3:uid="{779EA85E-0A58-B947-9CB1-93692AACC5FF}" name="Colonne16156" dataDxfId="230"/>
    <tableColumn id="16183" xr3:uid="{8C46B8D0-1A50-F949-88B9-B7FEBC1B1DE0}" name="Colonne16157" dataDxfId="229"/>
    <tableColumn id="16184" xr3:uid="{C031F752-07F9-B442-861C-205E15AF6621}" name="Colonne16158" dataDxfId="228"/>
    <tableColumn id="16185" xr3:uid="{C7DFA0EC-A294-2144-A9BD-6EA7486C4DE2}" name="Colonne16159" dataDxfId="227"/>
    <tableColumn id="16186" xr3:uid="{E920D95D-5648-A94C-A803-3F54141D7D35}" name="Colonne16160" dataDxfId="226"/>
    <tableColumn id="16187" xr3:uid="{CE203B7D-DF28-B74D-A4DC-2D1CDF55B8B5}" name="Colonne16161" dataDxfId="225"/>
    <tableColumn id="16188" xr3:uid="{2E579725-FD4B-8F4F-A6F5-0F4F9E6BFE5B}" name="Colonne16162" dataDxfId="224"/>
    <tableColumn id="16189" xr3:uid="{1D4F80AC-52C2-B14E-8EB7-506C5E519513}" name="Colonne16163" dataDxfId="223"/>
    <tableColumn id="16190" xr3:uid="{1BAB2E02-7C7F-9643-9C7F-69F76BD18C05}" name="Colonne16164" dataDxfId="222"/>
    <tableColumn id="16191" xr3:uid="{7C12824F-F87D-8E44-91EE-29432AAE1A29}" name="Colonne16165" dataDxfId="221"/>
    <tableColumn id="16192" xr3:uid="{661C4306-2166-2A49-BB2B-82C46BE4A26E}" name="Colonne16166" dataDxfId="220"/>
    <tableColumn id="16193" xr3:uid="{B90E1BFE-0B35-5A40-8EA0-B3A10FEED4CC}" name="Colonne16167" dataDxfId="219"/>
    <tableColumn id="16194" xr3:uid="{6A343B1B-DA5A-B54E-AF53-9BF8F7646A68}" name="Colonne16168" dataDxfId="218"/>
    <tableColumn id="16195" xr3:uid="{6F0B9456-5DD1-204F-98ED-25A6E46083BE}" name="Colonne16169" dataDxfId="217"/>
    <tableColumn id="16196" xr3:uid="{3F1F8760-EF2A-FD4D-8D50-83893DF971F3}" name="Colonne16170" dataDxfId="216"/>
    <tableColumn id="16197" xr3:uid="{8BC93387-D495-F94F-9588-1AB8458C8953}" name="Colonne16171" dataDxfId="215"/>
    <tableColumn id="16198" xr3:uid="{F85C0EB4-C4D3-074B-85D4-701D3F16DDC4}" name="Colonne16172" dataDxfId="214"/>
    <tableColumn id="16199" xr3:uid="{4FD3A2A7-DC74-B543-85E1-8F7D4A53C943}" name="Colonne16173" dataDxfId="213"/>
    <tableColumn id="16200" xr3:uid="{2BECA152-B594-844F-940B-F1A346A64182}" name="Colonne16174" dataDxfId="212"/>
    <tableColumn id="16201" xr3:uid="{E59D2DCF-F07A-5247-BB35-F86E533F6B93}" name="Colonne16175" dataDxfId="211"/>
    <tableColumn id="16202" xr3:uid="{201ADE5F-6202-8648-A13D-3486ECDBBC23}" name="Colonne16176" dataDxfId="210"/>
    <tableColumn id="16203" xr3:uid="{FA861A42-A3A7-8E49-B8C2-596C0A28DA86}" name="Colonne16177" dataDxfId="209"/>
    <tableColumn id="16204" xr3:uid="{7C051251-11F2-6749-BDAE-FC2E5C3B7CC4}" name="Colonne16178" dataDxfId="208"/>
    <tableColumn id="16205" xr3:uid="{37AEB234-56B0-B24F-A8E2-71A65803B30E}" name="Colonne16179" dataDxfId="207"/>
    <tableColumn id="16206" xr3:uid="{7360044D-B174-CF47-B491-84510F4C59B3}" name="Colonne16180" dataDxfId="206"/>
    <tableColumn id="16207" xr3:uid="{FBBA7D1C-55E8-7945-B579-FF43FFBCE56E}" name="Colonne16181" dataDxfId="205"/>
    <tableColumn id="16208" xr3:uid="{DD385AA7-8C85-3B44-BE7A-5C3D82EF6A2A}" name="Colonne16182" dataDxfId="204"/>
    <tableColumn id="16209" xr3:uid="{0AB3ADAB-7C39-9C4C-B198-5BBACCCFA05B}" name="Colonne16183" dataDxfId="203"/>
    <tableColumn id="16210" xr3:uid="{36A01EF6-E17C-ED48-BD2B-005E20DC4CA1}" name="Colonne16184" dataDxfId="202"/>
    <tableColumn id="16211" xr3:uid="{46B313EB-765C-AE4B-A44A-94C80A35CE12}" name="Colonne16185" dataDxfId="201"/>
    <tableColumn id="16212" xr3:uid="{8F38FD36-E88D-6B41-AF4D-1D3CF652242B}" name="Colonne16186" dataDxfId="200"/>
    <tableColumn id="16213" xr3:uid="{117181BE-4790-CF42-A66B-B63A98DB04D9}" name="Colonne16187" dataDxfId="199"/>
    <tableColumn id="16214" xr3:uid="{5BF1C00F-D5BD-1140-94EC-EBEBFC791BF8}" name="Colonne16188" dataDxfId="198"/>
    <tableColumn id="16215" xr3:uid="{59A6415A-117B-3842-876F-0343A08E7630}" name="Colonne16189" dataDxfId="197"/>
    <tableColumn id="16216" xr3:uid="{B15B3D94-F1C2-6149-B33A-B2C88FF3F3CC}" name="Colonne16190" dataDxfId="196"/>
    <tableColumn id="16217" xr3:uid="{76516E81-444F-8543-9F41-B7F13DEACBBC}" name="Colonne16191" dataDxfId="195"/>
    <tableColumn id="16218" xr3:uid="{CB57C002-2C3F-F14D-BCD8-BE5CC19AAE6B}" name="Colonne16192" dataDxfId="194"/>
    <tableColumn id="16219" xr3:uid="{695491D8-B2A2-3545-BF00-716BA8F3FC2E}" name="Colonne16193" dataDxfId="193"/>
    <tableColumn id="16220" xr3:uid="{0B88FF2E-7B6C-BD47-9111-672DBCD3A56F}" name="Colonne16194" dataDxfId="192"/>
    <tableColumn id="16221" xr3:uid="{95BC06C1-0F55-D64B-8D9C-D59C6A2CCDA0}" name="Colonne16195" dataDxfId="191"/>
    <tableColumn id="16222" xr3:uid="{FF63F713-4982-D14E-BCF1-D7D5D7B5D834}" name="Colonne16196" dataDxfId="190"/>
    <tableColumn id="16223" xr3:uid="{67447DCF-193B-894F-80B9-206DC1AE9B0A}" name="Colonne16197" dataDxfId="189"/>
    <tableColumn id="16224" xr3:uid="{4AFC3EDE-80B8-6F4A-89BB-0C122EEA6C40}" name="Colonne16198" dataDxfId="188"/>
    <tableColumn id="16225" xr3:uid="{541D5872-A796-AA4A-853A-34938E512DF1}" name="Colonne16199" dataDxfId="187"/>
    <tableColumn id="16226" xr3:uid="{AEDB0332-2FC4-7E4D-A1F4-FC342B099752}" name="Colonne16200" dataDxfId="186"/>
    <tableColumn id="16227" xr3:uid="{E065AA39-DE58-6140-8F31-7AC4E0C5ACCD}" name="Colonne16201" dataDxfId="185"/>
    <tableColumn id="16228" xr3:uid="{D59F4E6D-B48B-5640-9EB9-DFE384F085DC}" name="Colonne16202" dataDxfId="184"/>
    <tableColumn id="16229" xr3:uid="{2A68F14A-BD8C-414B-BD4C-4E14038CAD9B}" name="Colonne16203" dataDxfId="183"/>
    <tableColumn id="16230" xr3:uid="{FBA692BA-F4FC-9840-BBFC-4BB02BEEB2E3}" name="Colonne16204" dataDxfId="182"/>
    <tableColumn id="16231" xr3:uid="{74707E79-B597-004C-8E3E-66FFEDD7A127}" name="Colonne16205" dataDxfId="181"/>
    <tableColumn id="16232" xr3:uid="{2C11853C-131E-2A43-B097-F62487EF6F9E}" name="Colonne16206" dataDxfId="180"/>
    <tableColumn id="16233" xr3:uid="{D5F30296-B2BD-4B45-A964-31106EA3F3AE}" name="Colonne16207" dataDxfId="179"/>
    <tableColumn id="16234" xr3:uid="{FDB290B5-B26C-984D-A30E-4757A469112F}" name="Colonne16208" dataDxfId="178"/>
    <tableColumn id="16235" xr3:uid="{E2AE8A87-4E90-154B-93B1-D85AB1DF025D}" name="Colonne16209" dataDxfId="177"/>
    <tableColumn id="16236" xr3:uid="{A1A3F203-4F49-1543-9DEE-FCACD91566EA}" name="Colonne16210" dataDxfId="176"/>
    <tableColumn id="16237" xr3:uid="{34AC9A66-41BF-534E-85B4-EB152090D380}" name="Colonne16211" dataDxfId="175"/>
    <tableColumn id="16238" xr3:uid="{B61E9239-C26C-9D4E-9BD1-22F2D0CC3A11}" name="Colonne16212" dataDxfId="174"/>
    <tableColumn id="16239" xr3:uid="{EF744C4F-97D8-D641-8898-CFE7D17586C3}" name="Colonne16213" dataDxfId="173"/>
    <tableColumn id="16240" xr3:uid="{BABC1910-A697-2346-9228-64D7823B2CA5}" name="Colonne16214" dataDxfId="172"/>
    <tableColumn id="16241" xr3:uid="{EF7BDF48-677F-7A4F-A3EB-A9C197CE8B35}" name="Colonne16215" dataDxfId="171"/>
    <tableColumn id="16242" xr3:uid="{5BE0BF31-6FB5-8E46-A687-BD43319ACC90}" name="Colonne16216" dataDxfId="170"/>
    <tableColumn id="16243" xr3:uid="{DD64048C-B3DF-F04D-8110-FF35C49E9851}" name="Colonne16217" dataDxfId="169"/>
    <tableColumn id="16244" xr3:uid="{98F0FE0B-4DA6-6F45-94BF-8A5E109D7268}" name="Colonne16218" dataDxfId="168"/>
    <tableColumn id="16245" xr3:uid="{E71FD232-37C9-0B49-AFF2-B575648DD604}" name="Colonne16219" dataDxfId="167"/>
    <tableColumn id="16246" xr3:uid="{7AB0BF85-86D6-2643-8189-A98EFC1788EC}" name="Colonne16220" dataDxfId="166"/>
    <tableColumn id="16247" xr3:uid="{AC95444F-0A54-9041-8BD3-C4E182693751}" name="Colonne16221" dataDxfId="165"/>
    <tableColumn id="16248" xr3:uid="{4C0FF514-E451-8C45-B349-3EF81927F122}" name="Colonne16222" dataDxfId="164"/>
    <tableColumn id="16249" xr3:uid="{EC899240-5C5D-C846-AB92-8E75C2B4EB4E}" name="Colonne16223" dataDxfId="163"/>
    <tableColumn id="16250" xr3:uid="{5983E7BD-C740-C044-9A9B-6EA5C384E337}" name="Colonne16224" dataDxfId="162"/>
    <tableColumn id="16251" xr3:uid="{9DC1B4AE-AC6C-5E49-8D55-2ADAD2A4C9A2}" name="Colonne16225" dataDxfId="161"/>
    <tableColumn id="16252" xr3:uid="{F14B722B-8E35-FB4F-84AD-3C9CDE7175E5}" name="Colonne16226" dataDxfId="160"/>
    <tableColumn id="16253" xr3:uid="{55033606-265B-1142-8E0C-53B366700E4B}" name="Colonne16227" dataDxfId="159"/>
    <tableColumn id="16254" xr3:uid="{EDF684D0-7097-1A4D-9735-496A0CDE516F}" name="Colonne16228" dataDxfId="158"/>
    <tableColumn id="16255" xr3:uid="{8C897BC3-EF87-A64D-9222-563163352D44}" name="Colonne16229" dataDxfId="157"/>
    <tableColumn id="16256" xr3:uid="{7FA4D43D-AC9F-F147-9E12-8557BBBBDA84}" name="Colonne16230" dataDxfId="156"/>
    <tableColumn id="16257" xr3:uid="{CD28CD87-6E39-9D4F-9238-30C71FDE1831}" name="Colonne16231" dataDxfId="155"/>
    <tableColumn id="16258" xr3:uid="{413E1EE4-473D-D74A-892B-BA4CF4AF18E2}" name="Colonne16232" dataDxfId="154"/>
    <tableColumn id="16259" xr3:uid="{847A256D-D523-3C4D-975D-3E8A7CB7247B}" name="Colonne16233" dataDxfId="153"/>
    <tableColumn id="16260" xr3:uid="{F28D5355-D98A-F741-9133-0C4795CB1FDC}" name="Colonne16234" dataDxfId="152"/>
    <tableColumn id="16261" xr3:uid="{83A3454C-26D1-5E42-8E05-A17038C8EC9D}" name="Colonne16235" dataDxfId="151"/>
    <tableColumn id="16262" xr3:uid="{2BB02FE0-BC2C-A344-99FE-BAFA81F53F63}" name="Colonne16236" dataDxfId="150"/>
    <tableColumn id="16263" xr3:uid="{54AFD59D-C0D0-1440-B762-5D3082BB1D8D}" name="Colonne16237" dataDxfId="149"/>
    <tableColumn id="16264" xr3:uid="{CD6F8EE5-4F24-FE4F-B7EE-CA1C40390CA2}" name="Colonne16238" dataDxfId="148"/>
    <tableColumn id="16265" xr3:uid="{59770305-CEF7-104C-A7AF-48857CE5584A}" name="Colonne16239" dataDxfId="147"/>
    <tableColumn id="16266" xr3:uid="{7AF105AB-8F7F-2840-935F-B52AC6144282}" name="Colonne16240" dataDxfId="146"/>
    <tableColumn id="16267" xr3:uid="{21AE93F1-ABB7-B64D-97F2-A09D48BE2251}" name="Colonne16241" dataDxfId="145"/>
    <tableColumn id="16268" xr3:uid="{8F6DBAFA-94FE-224F-8C09-0BE1443D1F14}" name="Colonne16242" dataDxfId="144"/>
    <tableColumn id="16269" xr3:uid="{37F92727-0105-EB49-B47D-C39936D89C69}" name="Colonne16243" dataDxfId="143"/>
    <tableColumn id="16270" xr3:uid="{53D11229-B62F-AB4D-A675-5D3B4EB7AD61}" name="Colonne16244" dataDxfId="142"/>
    <tableColumn id="16271" xr3:uid="{472027DF-3CA1-BD47-8B24-67183B9C12DD}" name="Colonne16245" dataDxfId="141"/>
    <tableColumn id="16272" xr3:uid="{54AE1531-DB57-AB4C-AE13-B5366673639E}" name="Colonne16246" dataDxfId="140"/>
    <tableColumn id="16273" xr3:uid="{866F9E8E-76B8-5449-8DDA-1E8BD2DB361D}" name="Colonne16247" dataDxfId="139"/>
    <tableColumn id="16274" xr3:uid="{DE8C9405-7887-5145-ABA6-A4B616D963C3}" name="Colonne16248" dataDxfId="138"/>
    <tableColumn id="16275" xr3:uid="{ECC66E25-F4D9-2B47-9826-514E05DEAA5A}" name="Colonne16249" dataDxfId="137"/>
    <tableColumn id="16276" xr3:uid="{BFD06962-2B0D-4047-8F2C-127105B04CC0}" name="Colonne16250" dataDxfId="136"/>
    <tableColumn id="16277" xr3:uid="{ECA66210-0F4F-1D45-AD81-253A6C426402}" name="Colonne16251" dataDxfId="135"/>
    <tableColumn id="16278" xr3:uid="{3DE57768-BE5B-F246-A622-6F40EB742053}" name="Colonne16252" dataDxfId="134"/>
    <tableColumn id="16279" xr3:uid="{34BA52D2-A5E8-8E4A-BD03-1E4EF125FFDB}" name="Colonne16253" dataDxfId="133"/>
    <tableColumn id="16280" xr3:uid="{7D6802B8-C5CC-AF48-B159-6AD15A7B8635}" name="Colonne16254" dataDxfId="132"/>
    <tableColumn id="16281" xr3:uid="{F3F954BE-2920-E443-99A4-22391824E61E}" name="Colonne16255" dataDxfId="131"/>
    <tableColumn id="16282" xr3:uid="{85832987-4EEE-9B46-AF1B-A382CB359B7D}" name="Colonne16256" dataDxfId="130"/>
    <tableColumn id="16283" xr3:uid="{34D6F414-EB2E-3B4A-8662-747E476DADE2}" name="Colonne16257" dataDxfId="129"/>
    <tableColumn id="16284" xr3:uid="{2C13C1D6-439E-3A4E-A752-C7F196627648}" name="Colonne16258" dataDxfId="128"/>
    <tableColumn id="16285" xr3:uid="{E9251B35-C458-954E-A71B-A429355C3A35}" name="Colonne16259" dataDxfId="127"/>
    <tableColumn id="16286" xr3:uid="{18763E76-CF84-5B41-9ED8-1CE83EDEBE1D}" name="Colonne16260" dataDxfId="126"/>
    <tableColumn id="16287" xr3:uid="{2C8AB259-BA40-2E4E-9C82-B2965EFE1A57}" name="Colonne16261" dataDxfId="125"/>
    <tableColumn id="16288" xr3:uid="{BB233AA1-870E-514A-8FC8-722F003D6D5A}" name="Colonne16262" dataDxfId="124"/>
    <tableColumn id="16289" xr3:uid="{193EA0D5-228D-E54E-90DB-CF3E1FD2047A}" name="Colonne16263" dataDxfId="123"/>
    <tableColumn id="16290" xr3:uid="{55773614-0021-B248-82E4-73233BBBDA8F}" name="Colonne16264" dataDxfId="122"/>
    <tableColumn id="16291" xr3:uid="{E4F17B96-B880-8E41-882E-9838B163AFF4}" name="Colonne16265" dataDxfId="121"/>
    <tableColumn id="16292" xr3:uid="{CA7EBF24-6DF0-F442-8C6D-620D8DA9A142}" name="Colonne16266" dataDxfId="120"/>
    <tableColumn id="16293" xr3:uid="{A5BF6832-9977-BA4B-8969-1A5F27A16423}" name="Colonne16267" dataDxfId="119"/>
    <tableColumn id="16294" xr3:uid="{543968FB-A48B-A441-84CE-E8439AE55D28}" name="Colonne16268" dataDxfId="118"/>
    <tableColumn id="16295" xr3:uid="{2E1FFEA4-7478-DF46-A41D-D56A91917AA9}" name="Colonne16269" dataDxfId="117"/>
    <tableColumn id="16296" xr3:uid="{4A1620C9-D652-0343-89EF-5A3C43D67309}" name="Colonne16270" dataDxfId="116"/>
    <tableColumn id="16297" xr3:uid="{62A64F6C-1BB9-B24E-9DC5-2061A4A6DA20}" name="Colonne16271" dataDxfId="115"/>
    <tableColumn id="16298" xr3:uid="{79B1CCF6-DBC3-4744-8E32-6CCD5694710B}" name="Colonne16272" dataDxfId="114"/>
    <tableColumn id="16299" xr3:uid="{0AC09AF2-1852-5246-A7F1-B9BE0A9F82D3}" name="Colonne16273" dataDxfId="113"/>
    <tableColumn id="16300" xr3:uid="{925B962B-1BBE-8D4B-BD57-ABB446699A0C}" name="Colonne16274" dataDxfId="112"/>
    <tableColumn id="16301" xr3:uid="{7D09359C-A23A-374E-80ED-5D52DC3972B7}" name="Colonne16275" dataDxfId="111"/>
    <tableColumn id="16302" xr3:uid="{4B5C6AA3-FC2F-D147-B5CD-55136F5E59DA}" name="Colonne16276" dataDxfId="110"/>
    <tableColumn id="16303" xr3:uid="{CBB923A0-C21E-EE47-9BDF-1AE30C444233}" name="Colonne16277" dataDxfId="109"/>
    <tableColumn id="16304" xr3:uid="{0A98FAF9-6F57-464F-994C-F130174B253C}" name="Colonne16278" dataDxfId="108"/>
    <tableColumn id="16305" xr3:uid="{0B6009CD-7969-3843-B71D-2997772F7E8F}" name="Colonne16279" dataDxfId="107"/>
    <tableColumn id="16306" xr3:uid="{8ED69272-8FC0-854F-A98E-D899E825812D}" name="Colonne16280" dataDxfId="106"/>
    <tableColumn id="16307" xr3:uid="{DDC37029-B637-9449-AFA1-8E64CA16CA2E}" name="Colonne16281" dataDxfId="105"/>
    <tableColumn id="16308" xr3:uid="{7A845232-88F7-B64E-B2A6-D6906832516F}" name="Colonne16282" dataDxfId="104"/>
    <tableColumn id="16309" xr3:uid="{136C3F46-9D5E-CE4E-B0BE-805559CE691F}" name="Colonne16283" dataDxfId="103"/>
    <tableColumn id="16310" xr3:uid="{E3F0F044-FC77-E747-9DD6-8B3AF858D62C}" name="Colonne16284" dataDxfId="102"/>
    <tableColumn id="16311" xr3:uid="{8E024928-699A-B342-B3BF-9BD1B8435908}" name="Colonne16285" dataDxfId="101"/>
    <tableColumn id="16312" xr3:uid="{E367EBB5-2445-4E45-B039-A9106E104782}" name="Colonne16286" dataDxfId="100"/>
    <tableColumn id="16313" xr3:uid="{33A4F4B8-DB75-CC4E-A15B-117583047533}" name="Colonne16287" dataDxfId="99"/>
    <tableColumn id="16314" xr3:uid="{6C8571E0-D764-5941-80C6-20E5DCFD9788}" name="Colonne16288" dataDxfId="98"/>
    <tableColumn id="16315" xr3:uid="{4D51C81C-52E7-0C43-8CDD-66D946A7D81B}" name="Colonne16289" dataDxfId="97"/>
    <tableColumn id="16316" xr3:uid="{A0E4C375-77F7-9141-8560-5EE9046C487F}" name="Colonne16290" dataDxfId="96"/>
    <tableColumn id="16317" xr3:uid="{0D9749A9-C21C-CA43-A6D8-CE6750066558}" name="Colonne16291" dataDxfId="95"/>
    <tableColumn id="16318" xr3:uid="{C49B7AE4-28E9-A146-AFCC-51FCE7836208}" name="Colonne16292" dataDxfId="94"/>
    <tableColumn id="16319" xr3:uid="{6DAEB3AA-6982-DE4C-BEF3-A9F4221C0A5B}" name="Colonne16293" dataDxfId="93"/>
    <tableColumn id="16320" xr3:uid="{FDBFF6B8-45A8-6341-82F6-734D04D6A186}" name="Colonne16294" dataDxfId="92"/>
    <tableColumn id="16321" xr3:uid="{C227B942-D27F-434A-BB0C-BE3935769B5C}" name="Colonne16295" dataDxfId="91"/>
    <tableColumn id="16322" xr3:uid="{5C9A4A89-B462-5449-A7C0-D5C1C7B50421}" name="Colonne16296" dataDxfId="90"/>
    <tableColumn id="16323" xr3:uid="{DCFF8639-25C6-EE40-8E6A-A119E65316F5}" name="Colonne16297" dataDxfId="89"/>
    <tableColumn id="16324" xr3:uid="{A541A5E2-7E87-DE49-89F1-4CC755220643}" name="Colonne16298" dataDxfId="88"/>
    <tableColumn id="16325" xr3:uid="{FC3C1B8E-83CC-7B4A-8667-5E8B54792876}" name="Colonne16299" dataDxfId="87"/>
    <tableColumn id="16326" xr3:uid="{1FFB669A-6419-C74A-BCC8-45172DACC9C2}" name="Colonne16300" dataDxfId="86"/>
    <tableColumn id="16327" xr3:uid="{9855FC24-7E8B-BD4F-A338-FF9F8D9020DD}" name="Colonne16301" dataDxfId="85"/>
    <tableColumn id="16328" xr3:uid="{151B685F-3167-584A-92A5-3D3EE19177DC}" name="Colonne16302" dataDxfId="84"/>
    <tableColumn id="16329" xr3:uid="{8A31A6F0-6A34-C946-B168-EDF22201DC2C}" name="Colonne16303" dataDxfId="83"/>
    <tableColumn id="16330" xr3:uid="{28741F5B-8ED9-DF41-952A-F8FAF40AA94F}" name="Colonne16304" dataDxfId="82"/>
    <tableColumn id="16331" xr3:uid="{7F9E7C2F-9CCF-8A42-85D9-82D12D1F8E6F}" name="Colonne16305" dataDxfId="81"/>
    <tableColumn id="16332" xr3:uid="{30BA763A-271C-D748-80D7-D96EEA43B116}" name="Colonne16306" dataDxfId="80"/>
    <tableColumn id="16333" xr3:uid="{E57DE73A-75A4-0148-8EA5-F64F97BE5ACC}" name="Colonne16307" dataDxfId="79"/>
    <tableColumn id="16334" xr3:uid="{E4813B8D-5796-6A41-AC94-B3F92A2BD8DA}" name="Colonne16308" dataDxfId="78"/>
    <tableColumn id="16335" xr3:uid="{04DB25C0-1BA8-8C4C-95F3-7E6E2ED15324}" name="Colonne16309" dataDxfId="77"/>
    <tableColumn id="16336" xr3:uid="{7452479E-7F66-5441-A0AB-733067D3806B}" name="Colonne16310" dataDxfId="76"/>
    <tableColumn id="16337" xr3:uid="{80F76D93-606F-5840-BEF4-C61FB730E1B9}" name="Colonne16311" dataDxfId="75"/>
    <tableColumn id="16338" xr3:uid="{0882F690-C838-1044-B3B9-E6F0B2BEC05D}" name="Colonne16312" dataDxfId="74"/>
    <tableColumn id="16339" xr3:uid="{A914727A-FF4B-F748-9300-264B8E1F3991}" name="Colonne16313" dataDxfId="73"/>
    <tableColumn id="16340" xr3:uid="{53248F4E-3E4B-A749-A2C6-B1FADB9EF226}" name="Colonne16314" dataDxfId="72"/>
    <tableColumn id="16341" xr3:uid="{431C2EB3-DD3D-EB46-A0E9-4610013CC926}" name="Colonne16315" dataDxfId="71"/>
    <tableColumn id="16342" xr3:uid="{B50FC1C5-4CFA-4C4A-A3ED-7A5143144361}" name="Colonne16316" dataDxfId="70"/>
    <tableColumn id="16343" xr3:uid="{FBD55375-AC09-374A-9C24-55348189330A}" name="Colonne16317" dataDxfId="69"/>
    <tableColumn id="16344" xr3:uid="{27755095-4EC2-474E-A601-306E83AE8266}" name="Colonne16318" dataDxfId="68"/>
    <tableColumn id="16345" xr3:uid="{45EE1615-3214-1245-B7FD-79EE3A2FC0B3}" name="Colonne16319" dataDxfId="67"/>
    <tableColumn id="16346" xr3:uid="{35BC9250-B159-1A4A-B605-3E4D7732238E}" name="Colonne16320" dataDxfId="66"/>
    <tableColumn id="16347" xr3:uid="{4608DB8A-3AA6-A147-AE1D-89E703D5B6F7}" name="Colonne16321" dataDxfId="65"/>
    <tableColumn id="16348" xr3:uid="{EE61C8B2-6935-3444-BAED-CEFC0997743C}" name="Colonne16322" dataDxfId="64"/>
    <tableColumn id="16349" xr3:uid="{D27E9CAD-14AE-D84B-9C54-47BBF93CE494}" name="Colonne16323" dataDxfId="63"/>
    <tableColumn id="16350" xr3:uid="{24B64D61-F620-4646-ADBF-ABACE7FCE8E1}" name="Colonne16324" dataDxfId="62"/>
    <tableColumn id="16351" xr3:uid="{E4C1CEE9-190B-D54F-8A5D-343D4814D8D2}" name="Colonne16325" dataDxfId="61"/>
    <tableColumn id="16352" xr3:uid="{880ED69A-2AB8-EC4E-8828-3AF80D2FCF9A}" name="Colonne16326" dataDxfId="60"/>
    <tableColumn id="16353" xr3:uid="{9BF516DB-A029-2B41-9210-E33ABC1262FB}" name="Colonne16327" dataDxfId="59"/>
    <tableColumn id="16354" xr3:uid="{1B17E860-F40D-ED4A-9B1A-F9C3C8F5A7C8}" name="Colonne16328" dataDxfId="58"/>
    <tableColumn id="16355" xr3:uid="{17710A95-4B28-E846-A790-0F13B0A939F1}" name="Colonne16329" dataDxfId="57"/>
    <tableColumn id="16356" xr3:uid="{20882FE1-269A-EC48-9C92-E958AB3DDF30}" name="Colonne16330" dataDxfId="56"/>
    <tableColumn id="16357" xr3:uid="{A3537AE7-AD42-7F40-984D-DE6767F46735}" name="Colonne16331" dataDxfId="55"/>
    <tableColumn id="16358" xr3:uid="{469B2252-60DF-0B4B-B070-7BBED33760C8}" name="Colonne16332" dataDxfId="54"/>
    <tableColumn id="16359" xr3:uid="{75817F24-CC1F-8D48-9A5E-9C7CB933E9DD}" name="Colonne16333" dataDxfId="53"/>
    <tableColumn id="16360" xr3:uid="{42870DAC-6E23-E545-B299-E80C047106EC}" name="Colonne16334" dataDxfId="52"/>
    <tableColumn id="16361" xr3:uid="{07C1A3E6-9B85-A443-BEC2-E5049A1FEDD8}" name="Colonne16335" dataDxfId="51"/>
    <tableColumn id="16362" xr3:uid="{207F5B62-D780-6A45-98CA-80B1DF9B27A6}" name="Colonne16336" dataDxfId="50"/>
    <tableColumn id="16363" xr3:uid="{9923FA12-6840-2E4B-A53D-8B6BAF75B258}" name="Colonne16337" dataDxfId="49"/>
    <tableColumn id="16364" xr3:uid="{9FBBF151-801A-0048-B2AB-DC2EC8B6C129}" name="Colonne16338" dataDxfId="48"/>
    <tableColumn id="16365" xr3:uid="{AA32505A-620E-F542-8552-6C7D8D5D886E}" name="Colonne16339" dataDxfId="47"/>
    <tableColumn id="16366" xr3:uid="{4D97A2FF-38DB-BF45-9988-DF29963B69BE}" name="Colonne16340" dataDxfId="46"/>
    <tableColumn id="16367" xr3:uid="{C338BB7C-71AA-BA4F-8764-CD0AC7F762C9}" name="Colonne16341" dataDxfId="45"/>
    <tableColumn id="16368" xr3:uid="{84F757A8-F002-EB4E-881D-CE6E39E2FC6B}" name="Colonne16342" dataDxfId="44"/>
    <tableColumn id="16369" xr3:uid="{7E4F09E4-DF54-664D-96DF-0E8A075F151B}" name="Colonne16343" dataDxfId="43"/>
    <tableColumn id="16370" xr3:uid="{29FD3677-273F-7548-BFAD-1B9E6B32A4BA}" name="Colonne16344" dataDxfId="42"/>
    <tableColumn id="16371" xr3:uid="{D817CD15-87E1-054B-82B7-2555C83626B0}" name="Colonne16345" dataDxfId="41"/>
    <tableColumn id="16372" xr3:uid="{8EDA36FF-4D07-D54D-A023-CBDF3542BFBF}" name="Colonne16346" dataDxfId="40"/>
    <tableColumn id="16373" xr3:uid="{D8EC7236-07A2-7D47-8F6A-04651E67EB04}" name="Colonne16347" dataDxfId="39"/>
    <tableColumn id="16374" xr3:uid="{D357CE69-BB90-2D4D-BF3F-E5703E3A88EF}" name="Colonne16348" dataDxfId="38"/>
    <tableColumn id="16375" xr3:uid="{376E1726-B3CE-8644-95A4-33522FDE1A2C}" name="Colonne16349" dataDxfId="37"/>
    <tableColumn id="16376" xr3:uid="{B8779667-B922-8F44-87B8-007AE876C66B}" name="Colonne16350" dataDxfId="36"/>
    <tableColumn id="16377" xr3:uid="{1517D8B8-BA43-6541-88FA-F40C0851FF52}" name="Colonne16351" dataDxfId="35"/>
    <tableColumn id="16378" xr3:uid="{22556B9B-A7F0-7B43-948A-CFD4B5125700}" name="Colonne16352" dataDxfId="34"/>
    <tableColumn id="16379" xr3:uid="{DEE8CFEC-F870-4040-AA98-664192642FAC}" name="Colonne16353" dataDxfId="33"/>
    <tableColumn id="16380" xr3:uid="{CBA0018B-2D48-634F-9D25-C2C921D02EE9}" name="Colonne16354" dataDxfId="32"/>
    <tableColumn id="16381" xr3:uid="{6DF8A97F-4B7C-0B42-9234-4A111988033F}" name="Colonne16355" dataDxfId="31"/>
    <tableColumn id="16382" xr3:uid="{77AAE0AF-18A0-A440-8BC5-2506BD87FE02}" name="Colonne16356" dataDxfId="30"/>
    <tableColumn id="16383" xr3:uid="{DD3EA71A-9422-D442-8E2B-4BA662317D11}" name="Colonne16357" dataDxfId="29"/>
    <tableColumn id="16384" xr3:uid="{0566611C-A16B-9849-B0CA-5C37143F2A99}" name="Colonne16358" dataDxfId="28"/>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6E7D02-15DE-46D7-A319-9F7CF2398E14}" name="Table2" displayName="Table2" ref="A1:AB3" totalsRowShown="0" tableBorderDxfId="27">
  <autoFilter ref="A1:AB3" xr:uid="{076E7D02-15DE-46D7-A319-9F7CF2398E14}"/>
  <tableColumns count="28">
    <tableColumn id="1" xr3:uid="{3A68048B-A653-4563-B3BA-DB31300F4913}" name="WU Id" dataDxfId="26"/>
    <tableColumn id="2" xr3:uid="{F3B05EE0-FB41-443C-B297-4B743D529C97}" name="Business Scope" dataDxfId="25"/>
    <tableColumn id="3" xr3:uid="{D1451360-595F-4F61-9C38-D35102A00821}" name="Hosting Environment" dataDxfId="24"/>
    <tableColumn id="4" xr3:uid="{7F32FB83-69BF-4CD0-82EC-5920433649D4}" name="Tech Tower" dataDxfId="23"/>
    <tableColumn id="5" xr3:uid="{F6F387E3-D7D0-4EB5-B785-C169CC325097}" name="Technology" dataDxfId="22"/>
    <tableColumn id="6" xr3:uid="{EA5B39F9-0DAA-4927-A59D-36C82590B712}" name="Activities Category" dataDxfId="21"/>
    <tableColumn id="7" xr3:uid="{D8F9651F-5AD4-4A8D-B34F-D669A77FC634}" name="Project related Services" dataDxfId="20"/>
    <tableColumn id="8" xr3:uid="{A4F224EE-2106-44E5-AA55-9FF83DCBD480}" name="Activity Break-up Details" dataDxfId="19"/>
    <tableColumn id="9" xr3:uid="{359C68DA-A253-4C02-A736-1091DC19B6E2}" name="Standard Request  in SNOW" dataDxfId="18"/>
    <tableColumn id="10" xr3:uid="{AD5C01D3-E44B-44E4-8D34-FECE9EE5778A}" name="Standard Request link in SNOW" dataDxfId="17"/>
    <tableColumn id="11" xr3:uid="{A5CBDF8D-6BD9-48EB-BC1C-77D4051BB2D3}" name="Change Model Reference ID in SNOW" dataDxfId="16"/>
    <tableColumn id="12" xr3:uid="{B8B3C807-9F2F-42D2-856F-25E552897CBB}" name="Billing unit" dataDxfId="15"/>
    <tableColumn id="13" xr3:uid="{491072AB-BE22-44A2-859F-558A1E21FDA2}" name="UNIQUE PRICE per hour" dataDxfId="14"/>
    <tableColumn id="14" xr3:uid="{783010C6-120D-4B12-AA5F-796523FCFA73}" name="PMS Effort (Hours)" dataDxfId="13"/>
    <tableColumn id="15" xr3:uid="{6F3AC50C-93B9-493F-AFED-E11B7A3BAFCF}" name="PMS Price with Unique price " dataDxfId="12">
      <calculatedColumnFormula>IF(ISNUMBER(SEARCH("IMS",PMS_Catalog[[#This Row],[WU Id]])),"IMS",PMS_Catalog[[#This Row],[UNIQUE PRICE per hour]]*PMS_Catalog[[#This Row],[PMS Effort (Hours)]])</calculatedColumnFormula>
    </tableColumn>
    <tableColumn id="16" xr3:uid="{3FA2F546-6064-4D68-88BF-189AD53B8D18}" name=" Std Delivery Leadtime (Days)" dataDxfId="11"/>
    <tableColumn id="17" xr3:uid="{D87BAE89-9BDD-41C9-9323-E6CB148F1548}" name="SANOFI Service owner - Service Expert - Service Manager" dataDxfId="10"/>
    <tableColumn id="18" xr3:uid="{D469667B-AF01-4328-9C69-F779F4551876}" name="PMS WU //° rate (%)" dataDxfId="9"/>
    <tableColumn id="19" xr3:uid="{68AB527C-947D-48F0-B2CB-DBF66AC076EC}" name="Comments" dataDxfId="8"/>
    <tableColumn id="20" xr3:uid="{7E5BAB4B-6360-4CD6-B57B-8AEECFB09FD4}" name="Cab validation date " dataDxfId="7"/>
    <tableColumn id="21" xr3:uid="{EFC1AE8E-EFE1-4CD7-BCD7-00267815F184}" name="Service Catalog  VERSION" dataDxfId="6"/>
    <tableColumn id="22" xr3:uid="{05B9F819-F9C8-4CC9-AFA1-BF327D66A7B0}" name="Productivity reference date " dataDxfId="5"/>
    <tableColumn id="23" xr3:uid="{58C8C8C2-0AC4-4031-9282-E7F459339628}" name="Year apply " dataDxfId="4">
      <calculatedColumnFormula>DATEDIF(V2, TODAY(), "Y")</calculatedColumnFormula>
    </tableColumn>
    <tableColumn id="24" xr3:uid="{E750F177-2254-4420-99C3-019432563DA3}" name="%Apply " dataDxfId="3">
      <calculatedColumnFormula array="1">_xlfn.IFS('IMS - PMS - WU Catalog'!W73=1,8%,'IMS - PMS - WU Catalog'!W73=2,10%,'IMS - PMS - WU Catalog'!W73&gt;2,10%,'IMS - PMS - WU Catalog'!W73&lt;1,0)</calculatedColumnFormula>
    </tableColumn>
    <tableColumn id="25" xr3:uid="{8EB45250-F72E-420A-B1D2-D61AB4A48B80}" name="Final Price (with Productivity)" dataDxfId="2">
      <calculatedColumnFormula>IF(ISNUMBER(SEARCH("IMS",A2)),"IMS",O2-O2*X2)</calculatedColumnFormula>
    </tableColumn>
    <tableColumn id="26" xr3:uid="{38FAD9BA-52AA-4BEF-8722-39B3C741EAC1}" name="WRITE HERE THE NUMBER that you need for : JOBS for PMS_WU_7003 and 7002 OR  for WU PMS_WU_2017 and 2020 and 2241 and 2242" dataDxfId="1"/>
    <tableColumn id="27" xr3:uid="{014D9C54-2BEE-44A2-AA23-CA0C4A048D3A}" name="IMS/PMS" dataDxfId="0">
      <calculatedColumnFormula>LEFT(PMS_Catalog[[#This Row],[WU Id]],3)</calculatedColumnFormula>
    </tableColumn>
    <tableColumn id="28" xr3:uid="{BB992D0D-E4A8-479E-B73C-EB5C7129F2E5}" name="Date of Deletion"/>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203" dT="2022-05-30T15:57:26.41" personId="{905C7200-015E-4691-B438-C8757C0D31C2}" id="{89A9F284-0B3F-41F4-AE5C-0FE52B579C55}">
    <text>Parts of Up2Date process</text>
  </threadedComment>
  <threadedComment ref="K235" dT="2022-05-30T15:57:05.76" personId="{905C7200-015E-4691-B438-C8757C0D31C2}" id="{29E94597-E02D-4BD0-B239-DD72A52A46FE}">
    <text>Schedule manually based on the information from the non-project request</text>
  </threadedComment>
  <threadedComment ref="K239" dT="2022-05-30T15:57:26.41" personId="{905C7200-015E-4691-B438-C8757C0D31C2}" id="{D99C9038-6070-4AD4-93FD-580BC4F9C207}">
    <text>Parts of Up2Date process</text>
  </threadedComment>
</ThreadedComments>
</file>

<file path=xl/threadedComments/threadedComment2.xml><?xml version="1.0" encoding="utf-8"?>
<ThreadedComments xmlns="http://schemas.microsoft.com/office/spreadsheetml/2018/threadedcomments" xmlns:x="http://schemas.openxmlformats.org/spreadsheetml/2006/main">
  <threadedComment ref="L12" dT="2022-05-30T15:57:05.76" personId="{905C7200-015E-4691-B438-C8757C0D31C2}" id="{EC1E9DE7-8A0C-BA40-8D4D-33E6231CCADF}">
    <text>Schedule manually based on the information from the non-project request</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3" Type="http://schemas.openxmlformats.org/officeDocument/2006/relationships/hyperlink" Target="https://sanofiservices.service-now.com/onesupport?id=sc_cat_item&amp;table=sc_cat_item&amp;sys_id=75205b064fa9cf40cb48c0428110c778" TargetMode="External"/><Relationship Id="rId18" Type="http://schemas.openxmlformats.org/officeDocument/2006/relationships/hyperlink" Target="https://sanofiservices.service-now.com/onesupport?id=sc_cat_item&amp;table=sc_cat_item&amp;sys_id=3399b696db39070005ea766eaf9619a8" TargetMode="External"/><Relationship Id="rId26" Type="http://schemas.openxmlformats.org/officeDocument/2006/relationships/hyperlink" Target="https://sanofiservices.service-now.com/onesupport?id=sc_cat_item_guide&amp;table=sc_cat_item&amp;sys_id=f4dc65b0dbf1b7c8bb471923059619ed" TargetMode="External"/><Relationship Id="rId39" Type="http://schemas.openxmlformats.org/officeDocument/2006/relationships/hyperlink" Target="../../../../../../../../../:x:/r/sites/bp_aims-communication-portal/_layouts/15/Doc.aspx?sourcedoc=%7b6B336B16-FB85-4AAE-8F1D-2F8CCF1A6AAD%7d&amp;file=AIMS_Contacts.xlsx&amp;action=default&amp;mobileredirect=true" TargetMode="External"/><Relationship Id="rId21" Type="http://schemas.openxmlformats.org/officeDocument/2006/relationships/hyperlink" Target="https://sanofiservices.service-now.com/onesupport?id=sc_cat_item_guide&amp;table=sc_cat_item&amp;sys_id=ec57c51b1bd3fb8017d3fddacd4bcb9b" TargetMode="External"/><Relationship Id="rId34" Type="http://schemas.openxmlformats.org/officeDocument/2006/relationships/hyperlink" Target="https://sanofiservices.service-now.com/onesupport?id=sc_cat_item_guide&amp;table=sc_cat_item&amp;sys_id=f7d5d381dbc9430405ea766eaf9619f7" TargetMode="External"/><Relationship Id="rId42" Type="http://schemas.openxmlformats.org/officeDocument/2006/relationships/hyperlink" Target="../../../../../../../../../:x:/r/sites/bp_aims-communication-portal/_layouts/15/Doc.aspx?sourcedoc=%7b6B336B16-FB85-4AAE-8F1D-2F8CCF1A6AAD%7d&amp;file=AIMS_Contacts.xlsx&amp;action=default&amp;mobileredirect=true" TargetMode="External"/><Relationship Id="rId47" Type="http://schemas.openxmlformats.org/officeDocument/2006/relationships/hyperlink" Target="../../../../../../../../../:x:/r/sites/bp_aims-communication-portal/_layouts/15/Doc.aspx?sourcedoc=%7b6B336B16-FB85-4AAE-8F1D-2F8CCF1A6AAD%7d&amp;file=AIMS_Contacts.xlsx&amp;action=default&amp;mobileredirect=true" TargetMode="External"/><Relationship Id="rId50" Type="http://schemas.openxmlformats.org/officeDocument/2006/relationships/hyperlink" Target="../../../../../../../../../:x:/r/sites/bp_aims-communication-portal/_layouts/15/Doc.aspx?sourcedoc=%7b6B336B16-FB85-4AAE-8F1D-2F8CCF1A6AAD%7d&amp;file=AIMS_Contacts.xlsx&amp;action=default&amp;mobileredirect=true" TargetMode="External"/><Relationship Id="rId55" Type="http://schemas.openxmlformats.org/officeDocument/2006/relationships/printerSettings" Target="../printerSettings/printerSettings3.bin"/><Relationship Id="rId7" Type="http://schemas.openxmlformats.org/officeDocument/2006/relationships/hyperlink" Target="https://sanofiservices.service-now.com/onesupport?id=sc_cat_item_guide&amp;table=sc_cat_item&amp;sys_id=6353706ddb28b810c0dcedc4059619d2" TargetMode="External"/><Relationship Id="rId2" Type="http://schemas.openxmlformats.org/officeDocument/2006/relationships/hyperlink" Target="https://sanofiservices.service-now.com/onesupport?id=sc_cat_item_guide&amp;table=sc_cat_item&amp;sys_id=8ef52e074f098fc4cb48c0428110c701" TargetMode="External"/><Relationship Id="rId16" Type="http://schemas.openxmlformats.org/officeDocument/2006/relationships/hyperlink" Target="https://sanofiservices.service-now.com/onesupport?id=sc_cat_item&amp;table=sc_cat_item&amp;sys_id=47ffae8a4f29cf40cb48c0428110c769" TargetMode="External"/><Relationship Id="rId29" Type="http://schemas.openxmlformats.org/officeDocument/2006/relationships/hyperlink" Target="../../../../../../../../../:x:/r/sites/bp_aims-communication-portal/_layouts/15/Doc.aspx?sourcedoc=%7b6B336B16-FB85-4AAE-8F1D-2F8CCF1A6AAD%7d&amp;file=AIMS_Contacts.xlsx&amp;action=default&amp;mobileredirect=true" TargetMode="External"/><Relationship Id="rId11" Type="http://schemas.openxmlformats.org/officeDocument/2006/relationships/hyperlink" Target="https://sanofiservices.service-now.com/onesupport?id=sc_cat_item&amp;table=sc_cat_item&amp;sys_id=75205b064fa9cf40cb48c0428110c778" TargetMode="External"/><Relationship Id="rId24" Type="http://schemas.openxmlformats.org/officeDocument/2006/relationships/hyperlink" Target="https://sanofiservices.service-now.com/onesupport?id=sc_cat_item&amp;table=sc_cat_item&amp;sys_id=a13007884fe0cb04cb48c0428110c751" TargetMode="External"/><Relationship Id="rId32" Type="http://schemas.openxmlformats.org/officeDocument/2006/relationships/hyperlink" Target="../../../../../../../../../:x:/r/sites/bp_aims-communication-portal/_layouts/15/Doc.aspx?sourcedoc=%7b6B336B16-FB85-4AAE-8F1D-2F8CCF1A6AAD%7d&amp;file=AIMS_Contacts.xlsx&amp;action=default&amp;mobileredirect=true" TargetMode="External"/><Relationship Id="rId37" Type="http://schemas.openxmlformats.org/officeDocument/2006/relationships/hyperlink" Target="https://sanofiservices.service-now.com/onesupport?id=sc_cat_item_guide&amp;table=sc_cat_item&amp;sys_id=f7d5d381dbc9430405ea766eaf9619f7" TargetMode="External"/><Relationship Id="rId40" Type="http://schemas.openxmlformats.org/officeDocument/2006/relationships/hyperlink" Target="../../../../../../../../../:x:/r/sites/bp_aims-communication-portal/_layouts/15/Doc.aspx?sourcedoc=%7b6B336B16-FB85-4AAE-8F1D-2F8CCF1A6AAD%7d&amp;file=AIMS_Contacts.xlsx&amp;action=default&amp;mobileredirect=true" TargetMode="External"/><Relationship Id="rId45" Type="http://schemas.openxmlformats.org/officeDocument/2006/relationships/hyperlink" Target="../../../../../../../../../:x:/r/sites/bp_aims-communication-portal/_layouts/15/Doc.aspx?sourcedoc=%7b6B336B16-FB85-4AAE-8F1D-2F8CCF1A6AAD%7d&amp;file=AIMS_Contacts.xlsx&amp;action=default&amp;mobileredirect=true" TargetMode="External"/><Relationship Id="rId53" Type="http://schemas.openxmlformats.org/officeDocument/2006/relationships/hyperlink" Target="https://sanofiservices.service-now.com/onesupport?id=sc_cat_item&amp;table=sc_cat_item&amp;sys_id=d2970fcadbe9878405ea766eaf96192e" TargetMode="External"/><Relationship Id="rId58" Type="http://schemas.openxmlformats.org/officeDocument/2006/relationships/comments" Target="../comments1.xml"/><Relationship Id="rId5" Type="http://schemas.openxmlformats.org/officeDocument/2006/relationships/hyperlink" Target="https://sanofiservices.service-now.com/onesupport?id=sc_cat_item_guide&amp;table=sc_cat_item&amp;sys_id=8ef52e074f098fc4cb48c0428110c701" TargetMode="External"/><Relationship Id="rId19" Type="http://schemas.openxmlformats.org/officeDocument/2006/relationships/hyperlink" Target="https://sanofiservices.service-now.com/onesupport?id=sc_cat_item&amp;table=sc_cat_item&amp;sys_id=d2970fcadbe9878405ea766eaf96192e" TargetMode="External"/><Relationship Id="rId4" Type="http://schemas.openxmlformats.org/officeDocument/2006/relationships/hyperlink" Target="https://sanofiservices.service-now.com/onesupport?id=sc_cat_item_guide&amp;table=sc_cat_item&amp;sys_id=6c7102ccdb8c2850c0dcedc40596190b" TargetMode="External"/><Relationship Id="rId9" Type="http://schemas.openxmlformats.org/officeDocument/2006/relationships/hyperlink" Target="https://sanofiservices.service-now.com/onesupport?id=sc_cat_item_guide&amp;table=sc_cat_item&amp;sys_id=ec57c51b1bd3fb8017d3fddacd4bcb9b" TargetMode="External"/><Relationship Id="rId14" Type="http://schemas.openxmlformats.org/officeDocument/2006/relationships/hyperlink" Target="https://sanofiservices.service-now.com/onesupport?id=sc_cat_item&amp;table=sc_cat_item&amp;sys_id=75205b064fa9cf40cb48c0428110c778" TargetMode="External"/><Relationship Id="rId22" Type="http://schemas.openxmlformats.org/officeDocument/2006/relationships/hyperlink" Target="https://sanofiservices.service-now.com/onesupport?id=sc_cat_item_guide&amp;table=sc_cat_item&amp;sys_id=ec57c51b1bd3fb8017d3fddacd4bcb9b" TargetMode="External"/><Relationship Id="rId27" Type="http://schemas.openxmlformats.org/officeDocument/2006/relationships/hyperlink" Target="../../../../../../../../../:x:/r/sites/bp_aims-communication-portal/_layouts/15/Doc.aspx?sourcedoc=%7b6B336B16-FB85-4AAE-8F1D-2F8CCF1A6AAD%7d&amp;file=AIMS_Contacts.xlsx&amp;action=default&amp;mobileredirect=true" TargetMode="External"/><Relationship Id="rId30" Type="http://schemas.openxmlformats.org/officeDocument/2006/relationships/hyperlink" Target="../../../../../../../../../:x:/r/sites/bp_aims-communication-portal/_layouts/15/Doc.aspx?sourcedoc=%7b6B336B16-FB85-4AAE-8F1D-2F8CCF1A6AAD%7d&amp;file=AIMS_Contacts.xlsx&amp;action=default&amp;mobileredirect=true" TargetMode="External"/><Relationship Id="rId35" Type="http://schemas.openxmlformats.org/officeDocument/2006/relationships/hyperlink" Target="https://sanofiservices.service-now.com/onesupport?id=sc_cat_item&amp;table=sc_cat_item&amp;sys_id=195eb7f21bc9a010d849206e3b4bcb1f" TargetMode="External"/><Relationship Id="rId43" Type="http://schemas.openxmlformats.org/officeDocument/2006/relationships/hyperlink" Target="../../../../../../../../../:x:/r/sites/bp_aims-communication-portal/_layouts/15/Doc.aspx?sourcedoc=%7b6B336B16-FB85-4AAE-8F1D-2F8CCF1A6AAD%7d&amp;file=AIMS_Contacts.xlsx&amp;action=default&amp;mobileredirect=true" TargetMode="External"/><Relationship Id="rId48" Type="http://schemas.openxmlformats.org/officeDocument/2006/relationships/hyperlink" Target="../../../../../../../../../:x:/r/sites/bp_aims-communication-portal/_layouts/15/Doc.aspx?sourcedoc=%7b6B336B16-FB85-4AAE-8F1D-2F8CCF1A6AAD%7d&amp;file=AIMS_Contacts.xlsx&amp;action=default&amp;mobileredirect=true" TargetMode="External"/><Relationship Id="rId56" Type="http://schemas.openxmlformats.org/officeDocument/2006/relationships/vmlDrawing" Target="../drawings/vmlDrawing1.vml"/><Relationship Id="rId8" Type="http://schemas.openxmlformats.org/officeDocument/2006/relationships/hyperlink" Target="https://sanofiservices.service-now.com/onesupport?id=sc_cat_item_guide&amp;table=sc_cat_item&amp;sys_id=ec57c51b1bd3fb8017d3fddacd4bcb9b" TargetMode="External"/><Relationship Id="rId51" Type="http://schemas.openxmlformats.org/officeDocument/2006/relationships/hyperlink" Target="../../../../../../../../../:x:/r/sites/bp_aims-communication-portal/_layouts/15/Doc.aspx?sourcedoc=%7b6B336B16-FB85-4AAE-8F1D-2F8CCF1A6AAD%7d&amp;file=AIMS_Contacts.xlsx&amp;action=default&amp;mobileredirect=true" TargetMode="External"/><Relationship Id="rId3" Type="http://schemas.openxmlformats.org/officeDocument/2006/relationships/hyperlink" Target="https://sanofiservices.service-now.com/onesupport?id=sc_cat_item&amp;table=sc_cat_item&amp;sys_id=66649e6bdb55430005ea766eaf96199c" TargetMode="External"/><Relationship Id="rId12" Type="http://schemas.openxmlformats.org/officeDocument/2006/relationships/hyperlink" Target="https://sanofiservices.service-now.com/onesupport?id=sc_cat_item&amp;table=sc_cat_item&amp;sys_id=75205b064fa9cf40cb48c0428110c778" TargetMode="External"/><Relationship Id="rId17" Type="http://schemas.openxmlformats.org/officeDocument/2006/relationships/hyperlink" Target="https://sanofiservices.service-now.com/onesupport?id=sc_cat_item_guide&amp;table=sc_cat_item&amp;sys_id=d6086578dba52894cff7043bd3961985" TargetMode="External"/><Relationship Id="rId25" Type="http://schemas.openxmlformats.org/officeDocument/2006/relationships/hyperlink" Target="https://sanofiservices.service-now.com/onesupport?id=sc_cat_item_guide&amp;table=sc_cat_item&amp;sys_id=f4dc65b0dbf1b7c8bb471923059619ed" TargetMode="External"/><Relationship Id="rId33" Type="http://schemas.openxmlformats.org/officeDocument/2006/relationships/hyperlink" Target="https://sanofiservices.service-now.com/onesupport?id=sc_cat_item&amp;table=sc_cat_item&amp;sys_id=f72e27f84f708f00cb48c0428110c70e" TargetMode="External"/><Relationship Id="rId38" Type="http://schemas.openxmlformats.org/officeDocument/2006/relationships/hyperlink" Target="https://sanofiservices.service-now.com/onesupport?id=sc_cat_item&amp;table=sc_cat_item&amp;sys_id=dc46595edb9dc70005ea766eaf9619f5" TargetMode="External"/><Relationship Id="rId46" Type="http://schemas.openxmlformats.org/officeDocument/2006/relationships/hyperlink" Target="../../../../../../../../../:x:/r/sites/bp_aims-communication-portal/_layouts/15/Doc.aspx?sourcedoc=%7b6B336B16-FB85-4AAE-8F1D-2F8CCF1A6AAD%7d&amp;file=AIMS_Contacts.xlsx&amp;action=default&amp;mobileredirect=true" TargetMode="External"/><Relationship Id="rId59" Type="http://schemas.microsoft.com/office/2017/10/relationships/threadedComment" Target="../threadedComments/threadedComment1.xml"/><Relationship Id="rId20" Type="http://schemas.openxmlformats.org/officeDocument/2006/relationships/hyperlink" Target="https://sanofiservices.service-now.com/onesupport?id=sc_cat_item_guide&amp;table=sc_cat_item&amp;sys_id=ec57c51b1bd3fb8017d3fddacd4bcb9b" TargetMode="External"/><Relationship Id="rId41" Type="http://schemas.openxmlformats.org/officeDocument/2006/relationships/hyperlink" Target="../../../../../../../../../:x:/r/sites/bp_aims-communication-portal/_layouts/15/Doc.aspx?sourcedoc=%7b6B336B16-FB85-4AAE-8F1D-2F8CCF1A6AAD%7d&amp;file=AIMS_Contacts.xlsx&amp;action=default&amp;mobileredirect=true" TargetMode="External"/><Relationship Id="rId54" Type="http://schemas.openxmlformats.org/officeDocument/2006/relationships/hyperlink" Target="https://sanofiservices.service-now.com/onesupport?id=sc_cat_item_guide&amp;table=sc_cat_item&amp;sys_id=f4d1048c1b40805817d3fddacd4bcba7" TargetMode="External"/><Relationship Id="rId1" Type="http://schemas.openxmlformats.org/officeDocument/2006/relationships/hyperlink" Target="https://sanofiservices.service-now.com/onesupport?id=sc_cat_item_guide&amp;table=sc_cat_item&amp;sys_id=f682ea9a1b4c9914d849206e3b4bcb84" TargetMode="External"/><Relationship Id="rId6" Type="http://schemas.openxmlformats.org/officeDocument/2006/relationships/hyperlink" Target="https://sanofiservices.service-now.com/onesupport?id=sc_cat_item_guide&amp;table=sc_cat_item&amp;sys_id=d2802610db198f8805ea766eaf961961" TargetMode="External"/><Relationship Id="rId15" Type="http://schemas.openxmlformats.org/officeDocument/2006/relationships/hyperlink" Target="https://sanofiservices.service-now.com/onesupport?id=sc_cat_item_guide&amp;table=sc_cat_item&amp;sys_id=8ef52e074f098fc4cb48c0428110c701" TargetMode="External"/><Relationship Id="rId23" Type="http://schemas.openxmlformats.org/officeDocument/2006/relationships/hyperlink" Target="https://sanofiservices.service-now.com/onesupport?id=sc_cat_item_guide&amp;table=sc_cat_item&amp;sys_id=ec57c51b1bd3fb8017d3fddacd4bcb9b" TargetMode="External"/><Relationship Id="rId28" Type="http://schemas.openxmlformats.org/officeDocument/2006/relationships/hyperlink" Target="../../../../../../../../../:x:/r/sites/bp_aims-communication-portal/_layouts/15/Doc.aspx?sourcedoc=%7b6B336B16-FB85-4AAE-8F1D-2F8CCF1A6AAD%7d&amp;file=AIMS_Contacts.xlsx&amp;action=default&amp;mobileredirect=true" TargetMode="External"/><Relationship Id="rId36" Type="http://schemas.openxmlformats.org/officeDocument/2006/relationships/hyperlink" Target="https://sanofiservices.service-now.com/onesupport?id=sc_cat_item&amp;table=sc_cat_item&amp;sys_id=3dd42702dbfa57400a8ffd471d9619a7" TargetMode="External"/><Relationship Id="rId49" Type="http://schemas.openxmlformats.org/officeDocument/2006/relationships/hyperlink" Target="../../../../../../../../../:x:/r/sites/bp_aims-communication-portal/_layouts/15/Doc.aspx?sourcedoc=%7b6B336B16-FB85-4AAE-8F1D-2F8CCF1A6AAD%7d&amp;file=AIMS_Contacts.xlsx&amp;action=default&amp;mobileredirect=true" TargetMode="External"/><Relationship Id="rId57" Type="http://schemas.openxmlformats.org/officeDocument/2006/relationships/table" Target="../tables/table1.xml"/><Relationship Id="rId10" Type="http://schemas.openxmlformats.org/officeDocument/2006/relationships/hyperlink" Target="https://sanofiservices.service-now.com/onesupport?id=sc_cat_item&amp;table=sc_cat_item&amp;sys_id=6fa5cb161baaf7c417d3fddacd4bcb4b" TargetMode="External"/><Relationship Id="rId31" Type="http://schemas.openxmlformats.org/officeDocument/2006/relationships/hyperlink" Target="../../../../../../../../../:x:/r/sites/bp_aims-communication-portal/_layouts/15/Doc.aspx?sourcedoc=%7b6B336B16-FB85-4AAE-8F1D-2F8CCF1A6AAD%7d&amp;file=AIMS_Contacts.xlsx&amp;action=default&amp;mobileredirect=true" TargetMode="External"/><Relationship Id="rId44" Type="http://schemas.openxmlformats.org/officeDocument/2006/relationships/hyperlink" Target="../../../../../../../../../:x:/r/sites/bp_aims-communication-portal/_layouts/15/Doc.aspx?sourcedoc=%7b6B336B16-FB85-4AAE-8F1D-2F8CCF1A6AAD%7d&amp;file=AIMS_Contacts.xlsx&amp;action=default&amp;mobileredirect=true" TargetMode="External"/><Relationship Id="rId52" Type="http://schemas.openxmlformats.org/officeDocument/2006/relationships/hyperlink" Target="https://sanofiservices.service-now.com/onesupport?id=sc_cat_item_guide&amp;table=sc_cat_item&amp;sys_id=f4d1048c1b40805817d3fddacd4bcba7"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x:/r/sites/bp_aims-communication-portal/_layouts/15/Doc.aspx?sourcedoc=%7b6B336B16-FB85-4AAE-8F1D-2F8CCF1A6AAD%7d&amp;file=AIMS_Contacts.xlsx&amp;action=default&amp;mobileredirect=true" TargetMode="External"/><Relationship Id="rId1" Type="http://schemas.openxmlformats.org/officeDocument/2006/relationships/hyperlink" Target="../../../../../../../../../:x:/r/sites/bp_aims-communication-portal/_layouts/15/Doc.aspx?sourcedoc=%7b6B336B16-FB85-4AAE-8F1D-2F8CCF1A6AAD%7d&amp;file=AIMS_Contacts.xlsx&amp;action=default&amp;mobileredirect=true"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4B605-61E1-4B12-8779-D0EE286E8864}">
  <sheetPr>
    <tabColor theme="7" tint="0.59999389629810485"/>
  </sheetPr>
  <dimension ref="A1:C83"/>
  <sheetViews>
    <sheetView topLeftCell="A62" zoomScale="70" zoomScaleNormal="70" workbookViewId="0">
      <selection activeCell="A71" sqref="A71"/>
    </sheetView>
  </sheetViews>
  <sheetFormatPr defaultColWidth="11.42578125" defaultRowHeight="14.45"/>
  <cols>
    <col min="1" max="1" width="36.42578125" customWidth="1"/>
    <col min="2" max="2" width="129.5703125" bestFit="1" customWidth="1"/>
  </cols>
  <sheetData>
    <row r="1" spans="1:3" ht="21">
      <c r="A1" s="107" t="s">
        <v>0</v>
      </c>
      <c r="B1" s="107"/>
    </row>
    <row r="2" spans="1:3" ht="21">
      <c r="A2" s="17"/>
      <c r="B2" s="17"/>
    </row>
    <row r="3" spans="1:3" ht="21">
      <c r="A3" s="17"/>
      <c r="B3" s="17"/>
    </row>
    <row r="4" spans="1:3" ht="20.100000000000001" thickBot="1">
      <c r="A4" s="106" t="s">
        <v>1</v>
      </c>
      <c r="B4" s="106"/>
      <c r="C4" s="106"/>
    </row>
    <row r="5" spans="1:3" ht="15" thickTop="1">
      <c r="A5" s="5"/>
      <c r="B5" s="5"/>
    </row>
    <row r="6" spans="1:3">
      <c r="A6" s="5" t="s">
        <v>2</v>
      </c>
      <c r="B6" s="5" t="s">
        <v>3</v>
      </c>
    </row>
    <row r="7" spans="1:3">
      <c r="A7" s="5"/>
      <c r="B7" s="5"/>
    </row>
    <row r="8" spans="1:3">
      <c r="A8" s="5" t="s">
        <v>4</v>
      </c>
    </row>
    <row r="9" spans="1:3">
      <c r="A9" s="8" t="s">
        <v>5</v>
      </c>
      <c r="B9" s="6" t="s">
        <v>6</v>
      </c>
    </row>
    <row r="10" spans="1:3">
      <c r="A10" s="8" t="s">
        <v>7</v>
      </c>
      <c r="B10" s="6" t="s">
        <v>8</v>
      </c>
    </row>
    <row r="11" spans="1:3">
      <c r="A11" s="9" t="s">
        <v>9</v>
      </c>
    </row>
    <row r="12" spans="1:3">
      <c r="A12" s="8" t="s">
        <v>10</v>
      </c>
      <c r="B12" s="6" t="s">
        <v>11</v>
      </c>
    </row>
    <row r="13" spans="1:3">
      <c r="A13" s="9" t="s">
        <v>12</v>
      </c>
    </row>
    <row r="14" spans="1:3">
      <c r="A14" s="10" t="s">
        <v>13</v>
      </c>
      <c r="B14" s="6" t="s">
        <v>14</v>
      </c>
    </row>
    <row r="15" spans="1:3">
      <c r="A15" s="10" t="s">
        <v>15</v>
      </c>
      <c r="B15" s="7" t="s">
        <v>16</v>
      </c>
    </row>
    <row r="17" spans="1:3" ht="20.100000000000001" thickBot="1">
      <c r="A17" s="106" t="s">
        <v>17</v>
      </c>
      <c r="B17" s="106"/>
      <c r="C17" s="106"/>
    </row>
    <row r="18" spans="1:3" ht="15" thickTop="1"/>
    <row r="19" spans="1:3">
      <c r="A19" s="5" t="s">
        <v>18</v>
      </c>
      <c r="B19" s="16"/>
    </row>
    <row r="20" spans="1:3">
      <c r="A20" s="8" t="s">
        <v>19</v>
      </c>
      <c r="B20" s="6" t="s">
        <v>20</v>
      </c>
    </row>
    <row r="21" spans="1:3">
      <c r="A21" s="8" t="s">
        <v>21</v>
      </c>
      <c r="B21" s="6" t="s">
        <v>22</v>
      </c>
    </row>
    <row r="23" spans="1:3" ht="20.100000000000001" thickBot="1">
      <c r="A23" s="106" t="s">
        <v>23</v>
      </c>
      <c r="B23" s="106"/>
      <c r="C23" s="106"/>
    </row>
    <row r="24" spans="1:3" ht="15" thickTop="1"/>
    <row r="25" spans="1:3">
      <c r="A25" s="5" t="s">
        <v>18</v>
      </c>
      <c r="B25" s="16"/>
    </row>
    <row r="26" spans="1:3">
      <c r="A26" s="8" t="s">
        <v>24</v>
      </c>
      <c r="B26" s="6" t="s">
        <v>25</v>
      </c>
    </row>
    <row r="27" spans="1:3">
      <c r="A27" s="8"/>
      <c r="B27" s="6"/>
    </row>
    <row r="28" spans="1:3" ht="20.100000000000001" thickBot="1">
      <c r="A28" s="106" t="s">
        <v>26</v>
      </c>
      <c r="B28" s="106"/>
      <c r="C28" s="106"/>
    </row>
    <row r="29" spans="1:3" ht="15" thickTop="1"/>
    <row r="30" spans="1:3">
      <c r="A30" s="5" t="s">
        <v>18</v>
      </c>
      <c r="B30" s="16"/>
    </row>
    <row r="31" spans="1:3">
      <c r="A31" s="8" t="s">
        <v>27</v>
      </c>
      <c r="B31" s="6" t="s">
        <v>28</v>
      </c>
    </row>
    <row r="33" spans="1:3" ht="20.100000000000001" thickBot="1">
      <c r="A33" s="106" t="s">
        <v>29</v>
      </c>
      <c r="B33" s="106"/>
      <c r="C33" s="106"/>
    </row>
    <row r="34" spans="1:3" ht="15" thickTop="1"/>
    <row r="35" spans="1:3">
      <c r="A35" s="5" t="s">
        <v>18</v>
      </c>
      <c r="B35" s="16"/>
    </row>
    <row r="36" spans="1:3">
      <c r="A36" s="8" t="s">
        <v>30</v>
      </c>
      <c r="B36" s="6" t="s">
        <v>31</v>
      </c>
    </row>
    <row r="38" spans="1:3" ht="20.100000000000001" thickBot="1">
      <c r="A38" s="106" t="s">
        <v>32</v>
      </c>
      <c r="B38" s="106"/>
      <c r="C38" s="106"/>
    </row>
    <row r="40" spans="1:3">
      <c r="A40" s="5" t="s">
        <v>18</v>
      </c>
      <c r="B40" s="16"/>
    </row>
    <row r="41" spans="1:3">
      <c r="A41" s="8" t="s">
        <v>33</v>
      </c>
      <c r="B41" s="6" t="s">
        <v>34</v>
      </c>
    </row>
    <row r="43" spans="1:3" ht="20.100000000000001" thickBot="1">
      <c r="A43" s="106" t="s">
        <v>35</v>
      </c>
      <c r="B43" s="106"/>
      <c r="C43" s="106"/>
    </row>
    <row r="44" spans="1:3" ht="15" thickTop="1"/>
    <row r="45" spans="1:3">
      <c r="A45" s="5" t="s">
        <v>18</v>
      </c>
      <c r="B45" s="16"/>
    </row>
    <row r="46" spans="1:3">
      <c r="A46" s="8" t="s">
        <v>36</v>
      </c>
      <c r="B46" s="6" t="s">
        <v>37</v>
      </c>
    </row>
    <row r="48" spans="1:3" ht="20.100000000000001" thickBot="1">
      <c r="A48" s="106" t="s">
        <v>38</v>
      </c>
      <c r="B48" s="106"/>
      <c r="C48" s="106"/>
    </row>
    <row r="49" spans="1:3" ht="15" thickTop="1"/>
    <row r="50" spans="1:3" ht="20.100000000000001" thickBot="1">
      <c r="A50" s="106" t="s">
        <v>39</v>
      </c>
      <c r="B50" s="106"/>
    </row>
    <row r="51" spans="1:3" ht="20.45" thickTop="1" thickBot="1">
      <c r="A51" s="62"/>
      <c r="B51" s="62"/>
    </row>
    <row r="52" spans="1:3" ht="20.45" thickTop="1" thickBot="1">
      <c r="A52" s="106" t="s">
        <v>40</v>
      </c>
      <c r="B52" s="106"/>
      <c r="C52" s="106"/>
    </row>
    <row r="53" spans="1:3" ht="15" thickTop="1">
      <c r="A53" s="8"/>
      <c r="B53" s="6"/>
    </row>
    <row r="54" spans="1:3" ht="20.100000000000001" thickBot="1">
      <c r="A54" s="106" t="s">
        <v>41</v>
      </c>
      <c r="B54" s="106"/>
      <c r="C54" s="106"/>
    </row>
    <row r="55" spans="1:3" ht="15" thickTop="1"/>
    <row r="56" spans="1:3" ht="20.100000000000001" thickBot="1">
      <c r="A56" s="106" t="s">
        <v>42</v>
      </c>
      <c r="B56" s="106"/>
      <c r="C56" s="106"/>
    </row>
    <row r="57" spans="1:3" ht="20.45" thickTop="1" thickBot="1">
      <c r="A57" s="62"/>
      <c r="B57" s="62"/>
      <c r="C57" s="62"/>
    </row>
    <row r="58" spans="1:3" ht="20.45" thickTop="1" thickBot="1">
      <c r="A58" s="106" t="s">
        <v>43</v>
      </c>
      <c r="B58" s="106"/>
      <c r="C58" s="62"/>
    </row>
    <row r="59" spans="1:3" ht="15" thickTop="1"/>
    <row r="60" spans="1:3" ht="20.100000000000001" thickBot="1">
      <c r="A60" s="106" t="s">
        <v>44</v>
      </c>
      <c r="B60" s="106"/>
      <c r="C60" s="106"/>
    </row>
    <row r="61" spans="1:3" ht="15" thickTop="1"/>
    <row r="62" spans="1:3" ht="19.5">
      <c r="A62" s="106" t="s">
        <v>45</v>
      </c>
      <c r="B62" s="106"/>
      <c r="C62" s="106"/>
    </row>
    <row r="63" spans="1:3" ht="15" thickTop="1"/>
    <row r="64" spans="1:3" ht="19.5">
      <c r="A64" s="106" t="s">
        <v>46</v>
      </c>
      <c r="B64" s="106"/>
      <c r="C64" s="106"/>
    </row>
    <row r="65" spans="1:3" ht="15" thickTop="1"/>
    <row r="66" spans="1:3" ht="20.100000000000001" thickBot="1">
      <c r="A66" s="106" t="s">
        <v>47</v>
      </c>
      <c r="B66" s="106"/>
      <c r="C66" s="106"/>
    </row>
    <row r="67" spans="1:3" ht="15" thickTop="1"/>
    <row r="68" spans="1:3" ht="20.100000000000001" thickBot="1">
      <c r="A68" s="106" t="s">
        <v>48</v>
      </c>
      <c r="B68" s="106"/>
      <c r="C68" s="106"/>
    </row>
    <row r="69" spans="1:3" ht="15" thickTop="1"/>
    <row r="70" spans="1:3">
      <c r="A70" s="5" t="s">
        <v>18</v>
      </c>
      <c r="B70" s="16"/>
    </row>
    <row r="71" spans="1:3">
      <c r="A71" s="8" t="s">
        <v>49</v>
      </c>
      <c r="B71" s="6" t="s">
        <v>50</v>
      </c>
    </row>
    <row r="72" spans="1:3" ht="20.100000000000001" thickBot="1">
      <c r="A72" s="106" t="s">
        <v>51</v>
      </c>
      <c r="B72" s="106"/>
      <c r="C72" s="106"/>
    </row>
    <row r="73" spans="1:3" ht="15" thickTop="1"/>
    <row r="74" spans="1:3" ht="20.100000000000001" thickBot="1">
      <c r="A74" s="106" t="s">
        <v>52</v>
      </c>
      <c r="B74" s="106"/>
      <c r="C74" s="106"/>
    </row>
    <row r="75" spans="1:3" ht="15" thickTop="1"/>
    <row r="76" spans="1:3" ht="20.100000000000001" thickBot="1">
      <c r="A76" s="106" t="s">
        <v>53</v>
      </c>
      <c r="B76" s="106"/>
      <c r="C76" s="106"/>
    </row>
    <row r="77" spans="1:3" ht="15" thickTop="1">
      <c r="B77" s="6" t="s">
        <v>54</v>
      </c>
    </row>
    <row r="78" spans="1:3" ht="20.100000000000001" thickBot="1">
      <c r="A78" s="106" t="s">
        <v>55</v>
      </c>
      <c r="B78" s="106"/>
    </row>
    <row r="79" spans="1:3" ht="20.45" thickTop="1" thickBot="1">
      <c r="A79" s="106"/>
      <c r="B79" s="106"/>
    </row>
    <row r="80" spans="1:3" ht="20.45" thickTop="1" thickBot="1">
      <c r="A80" s="106" t="s">
        <v>56</v>
      </c>
      <c r="B80" s="106"/>
    </row>
    <row r="81" spans="1:2" ht="15" thickTop="1">
      <c r="B81" s="6" t="s">
        <v>54</v>
      </c>
    </row>
    <row r="82" spans="1:2" ht="20.100000000000001" thickBot="1">
      <c r="A82" s="106" t="s">
        <v>57</v>
      </c>
      <c r="B82" s="106"/>
    </row>
    <row r="83" spans="1:2" ht="15" thickTop="1"/>
  </sheetData>
  <mergeCells count="26">
    <mergeCell ref="A1:B1"/>
    <mergeCell ref="A48:C48"/>
    <mergeCell ref="A28:C28"/>
    <mergeCell ref="A33:C33"/>
    <mergeCell ref="A38:C38"/>
    <mergeCell ref="A43:C43"/>
    <mergeCell ref="A4:C4"/>
    <mergeCell ref="A17:C17"/>
    <mergeCell ref="A23:C23"/>
    <mergeCell ref="A80:B80"/>
    <mergeCell ref="A82:B82"/>
    <mergeCell ref="A68:C68"/>
    <mergeCell ref="A72:C72"/>
    <mergeCell ref="A60:C60"/>
    <mergeCell ref="A62:C62"/>
    <mergeCell ref="A64:C64"/>
    <mergeCell ref="A66:C66"/>
    <mergeCell ref="A50:B50"/>
    <mergeCell ref="A74:C74"/>
    <mergeCell ref="A76:C76"/>
    <mergeCell ref="A78:B78"/>
    <mergeCell ref="A79:B79"/>
    <mergeCell ref="A58:B58"/>
    <mergeCell ref="A52:C52"/>
    <mergeCell ref="A54:C54"/>
    <mergeCell ref="A56:C56"/>
  </mergeCells>
  <pageMargins left="0.7" right="0.7" top="0.75" bottom="0.75" header="0.3" footer="0.3"/>
  <pageSetup paperSize="9" orientation="portrait" r:id="rId1"/>
  <headerFooter>
    <oddHeader>&amp;C&amp;"Calibri"&amp;10&amp;K4A569E Internal&amp;1#_x000D_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52F24-1524-4F86-9713-71FAD7101040}">
  <dimension ref="A1:C6"/>
  <sheetViews>
    <sheetView topLeftCell="A6" zoomScale="80" zoomScaleNormal="80" workbookViewId="0">
      <selection activeCell="A32" sqref="A32"/>
    </sheetView>
  </sheetViews>
  <sheetFormatPr defaultColWidth="11.42578125" defaultRowHeight="14.45"/>
  <cols>
    <col min="1" max="1" width="27.42578125" style="19" customWidth="1"/>
    <col min="2" max="2" width="71.42578125" customWidth="1"/>
    <col min="3" max="3" width="118.5703125" customWidth="1"/>
  </cols>
  <sheetData>
    <row r="1" spans="1:3" ht="21">
      <c r="A1" s="108"/>
      <c r="B1" s="108"/>
    </row>
    <row r="3" spans="1:3" s="21" customFormat="1">
      <c r="A3" s="20"/>
    </row>
    <row r="4" spans="1:3">
      <c r="B4" s="18"/>
      <c r="C4" s="3"/>
    </row>
    <row r="5" spans="1:3">
      <c r="B5" s="18"/>
      <c r="C5" s="3"/>
    </row>
    <row r="6" spans="1:3">
      <c r="B6" s="3"/>
    </row>
  </sheetData>
  <mergeCells count="1">
    <mergeCell ref="A1:B1"/>
  </mergeCells>
  <pageMargins left="0.7" right="0.7" top="0.75" bottom="0.75" header="0.3" footer="0.3"/>
  <pageSetup paperSize="9" orientation="portrait" r:id="rId1"/>
  <headerFooter>
    <oddHeader>&amp;C&amp;"Calibri"&amp;10&amp;K4A569E Internal&amp;1#_x000D_</oddHead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0EE41-327A-49A4-9881-F21B2DE399D9}">
  <dimension ref="A1"/>
  <sheetViews>
    <sheetView workbookViewId="0">
      <selection activeCell="B1" sqref="B1"/>
    </sheetView>
  </sheetViews>
  <sheetFormatPr defaultRowHeight="14.4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tabColor theme="9"/>
  </sheetPr>
  <dimension ref="A1:XED448"/>
  <sheetViews>
    <sheetView tabSelected="1" topLeftCell="E1" zoomScaleNormal="100" workbookViewId="0">
      <pane ySplit="2" topLeftCell="A356" activePane="bottomLeft" state="frozenSplit"/>
      <selection pane="bottomLeft" activeCell="A335" sqref="A335"/>
    </sheetView>
  </sheetViews>
  <sheetFormatPr defaultColWidth="11.42578125" defaultRowHeight="39" customHeight="1"/>
  <cols>
    <col min="1" max="1" width="12.5703125" style="70" customWidth="1"/>
    <col min="2" max="2" width="6.85546875" style="70" customWidth="1"/>
    <col min="3" max="3" width="16.42578125" style="70" customWidth="1"/>
    <col min="4" max="4" width="19.7109375" style="70" customWidth="1"/>
    <col min="5" max="5" width="21" style="70" customWidth="1"/>
    <col min="6" max="6" width="13.42578125" style="70" customWidth="1"/>
    <col min="7" max="8" width="60.5703125" style="75" customWidth="1"/>
    <col min="9" max="9" width="12.5703125" style="72" customWidth="1"/>
    <col min="10" max="10" width="19.42578125" style="72" customWidth="1"/>
    <col min="11" max="11" width="18.42578125" style="70" customWidth="1"/>
    <col min="12" max="12" width="48.7109375" style="72" customWidth="1"/>
    <col min="13" max="13" width="15.5703125" style="73" customWidth="1"/>
    <col min="14" max="14" width="8.5703125" style="74" customWidth="1"/>
    <col min="15" max="15" width="23.85546875" style="74" customWidth="1"/>
    <col min="16" max="16" width="30.42578125" style="74" customWidth="1"/>
    <col min="17" max="17" width="26.42578125" style="72" customWidth="1"/>
    <col min="18" max="18" width="11.5703125" style="70" customWidth="1"/>
    <col min="19" max="19" width="53.85546875" style="72" customWidth="1"/>
    <col min="20" max="20" width="11.42578125" style="70" customWidth="1"/>
    <col min="21" max="21" width="12.5703125" style="70" customWidth="1"/>
    <col min="22" max="22" width="10.42578125" style="70" customWidth="1"/>
    <col min="23" max="23" width="7.5703125" style="70" customWidth="1"/>
    <col min="24" max="24" width="6.5703125" style="70" customWidth="1"/>
    <col min="25" max="25" width="11.5703125" style="76" customWidth="1"/>
    <col min="26" max="26" width="17.42578125" style="70" customWidth="1"/>
    <col min="27" max="27" width="11.42578125" style="70" customWidth="1"/>
    <col min="28" max="16384" width="11.42578125" style="70"/>
  </cols>
  <sheetData>
    <row r="1" spans="1:69" ht="5.0999999999999996" customHeight="1">
      <c r="F1" s="71" t="s">
        <v>58</v>
      </c>
      <c r="K1" s="73"/>
      <c r="O1" s="75" t="s">
        <v>59</v>
      </c>
    </row>
    <row r="2" spans="1:69" s="77" customFormat="1" ht="60" customHeight="1">
      <c r="A2" s="33" t="s">
        <v>60</v>
      </c>
      <c r="B2" s="34" t="s">
        <v>17</v>
      </c>
      <c r="C2" s="35" t="s">
        <v>23</v>
      </c>
      <c r="D2" s="34" t="s">
        <v>61</v>
      </c>
      <c r="E2" s="34" t="s">
        <v>29</v>
      </c>
      <c r="F2" s="34" t="s">
        <v>32</v>
      </c>
      <c r="G2" s="105" t="s">
        <v>62</v>
      </c>
      <c r="H2" s="105" t="s">
        <v>63</v>
      </c>
      <c r="I2" s="36" t="s">
        <v>39</v>
      </c>
      <c r="J2" s="36" t="s">
        <v>64</v>
      </c>
      <c r="K2" s="37" t="s">
        <v>65</v>
      </c>
      <c r="L2" s="34" t="s">
        <v>66</v>
      </c>
      <c r="M2" s="38" t="s">
        <v>43</v>
      </c>
      <c r="N2" s="38" t="s">
        <v>67</v>
      </c>
      <c r="O2" s="38" t="s">
        <v>68</v>
      </c>
      <c r="P2" s="38" t="s">
        <v>69</v>
      </c>
      <c r="Q2" s="34" t="s">
        <v>70</v>
      </c>
      <c r="R2" s="37" t="s">
        <v>71</v>
      </c>
      <c r="S2" s="37" t="s">
        <v>51</v>
      </c>
      <c r="T2" s="36" t="s">
        <v>72</v>
      </c>
      <c r="U2" s="36" t="s">
        <v>73</v>
      </c>
      <c r="V2" s="34" t="s">
        <v>53</v>
      </c>
      <c r="W2" s="34" t="s">
        <v>74</v>
      </c>
      <c r="X2" s="34" t="s">
        <v>75</v>
      </c>
      <c r="Y2" s="60" t="s">
        <v>76</v>
      </c>
      <c r="Z2" s="63" t="s">
        <v>77</v>
      </c>
      <c r="AA2" s="69" t="s">
        <v>78</v>
      </c>
      <c r="AB2" s="72"/>
      <c r="AC2" s="72"/>
      <c r="AD2" s="72"/>
      <c r="AE2" s="72"/>
      <c r="AF2" s="72"/>
      <c r="AG2" s="72"/>
      <c r="AH2" s="72"/>
      <c r="AI2" s="72"/>
      <c r="AJ2" s="72"/>
      <c r="AK2" s="72"/>
      <c r="AL2" s="72"/>
      <c r="AM2" s="72"/>
      <c r="AN2" s="72"/>
      <c r="AO2" s="72"/>
      <c r="AP2" s="72"/>
      <c r="AQ2" s="72"/>
      <c r="AR2" s="72"/>
      <c r="AS2" s="72"/>
      <c r="AT2" s="72"/>
      <c r="AU2" s="72"/>
      <c r="AV2" s="72"/>
      <c r="AW2" s="72"/>
      <c r="AX2" s="72"/>
      <c r="AY2" s="72"/>
      <c r="AZ2" s="72"/>
      <c r="BA2" s="72"/>
      <c r="BB2" s="72"/>
      <c r="BC2" s="72"/>
      <c r="BD2" s="72"/>
      <c r="BE2" s="72"/>
      <c r="BF2" s="72"/>
      <c r="BG2" s="72"/>
      <c r="BH2" s="72"/>
      <c r="BI2" s="72"/>
      <c r="BJ2" s="72"/>
      <c r="BK2" s="72"/>
      <c r="BL2" s="72"/>
      <c r="BM2" s="72"/>
      <c r="BN2" s="72"/>
      <c r="BO2" s="72"/>
      <c r="BP2" s="72"/>
      <c r="BQ2" s="72"/>
    </row>
    <row r="3" spans="1:69" ht="52.35" hidden="1" customHeight="1">
      <c r="A3" s="1" t="s">
        <v>79</v>
      </c>
      <c r="B3" s="1" t="s">
        <v>80</v>
      </c>
      <c r="C3" s="4" t="s">
        <v>81</v>
      </c>
      <c r="D3" s="1" t="s">
        <v>82</v>
      </c>
      <c r="E3" s="1" t="s">
        <v>82</v>
      </c>
      <c r="F3" s="15" t="s">
        <v>83</v>
      </c>
      <c r="G3" s="22" t="s">
        <v>84</v>
      </c>
      <c r="H3" s="22" t="s">
        <v>85</v>
      </c>
      <c r="I3" s="1" t="s">
        <v>86</v>
      </c>
      <c r="J3" s="1" t="s">
        <v>87</v>
      </c>
      <c r="K3" s="1" t="s">
        <v>88</v>
      </c>
      <c r="L3" s="1" t="s">
        <v>89</v>
      </c>
      <c r="M3" s="2">
        <v>21.75</v>
      </c>
      <c r="N3" s="58" t="s">
        <v>7</v>
      </c>
      <c r="O3" s="58" t="str">
        <f>IF(ISNUMBER(SEARCH("IMS",PMS_Catalog[[#This Row],[WU Id]])),"IMS",PMS_Catalog[[#This Row],[UNIQUE PRICE per hour]]*PMS_Catalog[[#This Row],[PMS Effort (Hours)]])</f>
        <v>IMS</v>
      </c>
      <c r="P3" s="58">
        <v>20</v>
      </c>
      <c r="Q3" s="78" t="s">
        <v>90</v>
      </c>
      <c r="R3" s="1" t="s">
        <v>91</v>
      </c>
      <c r="S3" s="1"/>
      <c r="T3" s="40">
        <v>44768</v>
      </c>
      <c r="U3" s="1" t="s">
        <v>92</v>
      </c>
      <c r="V3" s="40">
        <v>44652</v>
      </c>
      <c r="W3" s="1">
        <f t="shared" ref="W3:W66" ca="1" si="0">DATEDIF(V3, TODAY(), "Y")</f>
        <v>4</v>
      </c>
      <c r="X3" s="1" cm="1">
        <f t="array" ref="X3">_xlfn.IFS(W2=1,8%,W2=2,10%,W2&gt;2,10%,W2&lt;1,0)</f>
        <v>0.1</v>
      </c>
      <c r="Y3" s="59" t="str">
        <f t="shared" ref="Y3:Y66" si="1">IF(ISNUMBER(SEARCH("IMS",A3)),"IMS",O3-O3*X3)</f>
        <v>IMS</v>
      </c>
      <c r="Z3" s="64"/>
      <c r="AA3" s="1" t="str">
        <f>LEFT(PMS_Catalog[[#This Row],[WU Id]],3)</f>
        <v>IMS</v>
      </c>
    </row>
    <row r="4" spans="1:69" ht="39" hidden="1" customHeight="1">
      <c r="A4" s="1" t="s">
        <v>93</v>
      </c>
      <c r="B4" s="1" t="s">
        <v>80</v>
      </c>
      <c r="C4" s="1" t="s">
        <v>94</v>
      </c>
      <c r="D4" s="1" t="s">
        <v>95</v>
      </c>
      <c r="E4" s="1" t="s">
        <v>96</v>
      </c>
      <c r="F4" s="15" t="s">
        <v>97</v>
      </c>
      <c r="G4" s="22" t="s">
        <v>98</v>
      </c>
      <c r="H4" s="22" t="s">
        <v>99</v>
      </c>
      <c r="I4" s="1" t="s">
        <v>91</v>
      </c>
      <c r="J4" s="1" t="s">
        <v>91</v>
      </c>
      <c r="K4" s="1" t="s">
        <v>91</v>
      </c>
      <c r="L4" s="1" t="s">
        <v>100</v>
      </c>
      <c r="M4" s="2">
        <v>21.75</v>
      </c>
      <c r="N4" s="58" t="s">
        <v>7</v>
      </c>
      <c r="O4" s="58" t="str">
        <f>IF(ISNUMBER(SEARCH("IMS",PMS_Catalog[[#This Row],[WU Id]])),"IMS",PMS_Catalog[[#This Row],[UNIQUE PRICE per hour]]*PMS_Catalog[[#This Row],[PMS Effort (Hours)]])</f>
        <v>IMS</v>
      </c>
      <c r="P4" s="58" t="s">
        <v>101</v>
      </c>
      <c r="Q4" s="78" t="s">
        <v>90</v>
      </c>
      <c r="R4" s="1" t="s">
        <v>91</v>
      </c>
      <c r="S4" s="1"/>
      <c r="T4" s="40">
        <v>44768</v>
      </c>
      <c r="U4" s="1" t="s">
        <v>92</v>
      </c>
      <c r="V4" s="40">
        <v>44652</v>
      </c>
      <c r="W4" s="1">
        <f t="shared" ca="1" si="0"/>
        <v>4</v>
      </c>
      <c r="X4" s="1" cm="1">
        <f t="array" aca="1" ref="X4" ca="1">_xlfn.IFS(W3=1,8%,W3=2,10%,W3&gt;2,10%,W3&lt;1,0)</f>
        <v>0.1</v>
      </c>
      <c r="Y4" s="59" t="str">
        <f t="shared" si="1"/>
        <v>IMS</v>
      </c>
      <c r="Z4" s="64"/>
      <c r="AA4" s="1" t="str">
        <f>LEFT(PMS_Catalog[[#This Row],[WU Id]],3)</f>
        <v>IMS</v>
      </c>
    </row>
    <row r="5" spans="1:69" ht="77.099999999999994" hidden="1" customHeight="1">
      <c r="A5" s="1" t="s">
        <v>102</v>
      </c>
      <c r="B5" s="1" t="s">
        <v>80</v>
      </c>
      <c r="C5" s="1" t="s">
        <v>94</v>
      </c>
      <c r="D5" s="1" t="s">
        <v>95</v>
      </c>
      <c r="E5" s="1" t="s">
        <v>96</v>
      </c>
      <c r="F5" s="15" t="s">
        <v>103</v>
      </c>
      <c r="G5" s="22" t="s">
        <v>104</v>
      </c>
      <c r="H5" s="22" t="s">
        <v>105</v>
      </c>
      <c r="I5" s="1" t="s">
        <v>106</v>
      </c>
      <c r="J5" s="1" t="s">
        <v>107</v>
      </c>
      <c r="K5" s="1" t="s">
        <v>108</v>
      </c>
      <c r="L5" s="1" t="s">
        <v>91</v>
      </c>
      <c r="M5" s="2">
        <v>21.75</v>
      </c>
      <c r="N5" s="58" t="s">
        <v>7</v>
      </c>
      <c r="O5" s="58" t="str">
        <f>IF(ISNUMBER(SEARCH("IMS",PMS_Catalog[[#This Row],[WU Id]])),"IMS",PMS_Catalog[[#This Row],[UNIQUE PRICE per hour]]*PMS_Catalog[[#This Row],[PMS Effort (Hours)]])</f>
        <v>IMS</v>
      </c>
      <c r="P5" s="58">
        <v>7</v>
      </c>
      <c r="Q5" s="78" t="s">
        <v>90</v>
      </c>
      <c r="R5" s="1" t="s">
        <v>91</v>
      </c>
      <c r="S5" s="1"/>
      <c r="T5" s="40">
        <v>44768</v>
      </c>
      <c r="U5" s="1" t="s">
        <v>92</v>
      </c>
      <c r="V5" s="40">
        <v>44652</v>
      </c>
      <c r="W5" s="1">
        <f t="shared" ca="1" si="0"/>
        <v>4</v>
      </c>
      <c r="X5" s="1" cm="1">
        <f t="array" aca="1" ref="X5" ca="1">_xlfn.IFS(W4=1,8%,W4=2,10%,W4&gt;2,10%,W4&lt;1,0)</f>
        <v>0.1</v>
      </c>
      <c r="Y5" s="59" t="str">
        <f t="shared" si="1"/>
        <v>IMS</v>
      </c>
      <c r="Z5" s="64"/>
      <c r="AA5" s="1" t="str">
        <f>LEFT(PMS_Catalog[[#This Row],[WU Id]],3)</f>
        <v>IMS</v>
      </c>
    </row>
    <row r="6" spans="1:69" ht="39" hidden="1" customHeight="1">
      <c r="A6" s="1" t="s">
        <v>109</v>
      </c>
      <c r="B6" s="1" t="s">
        <v>80</v>
      </c>
      <c r="C6" s="1" t="s">
        <v>94</v>
      </c>
      <c r="D6" s="1" t="s">
        <v>110</v>
      </c>
      <c r="E6" s="1" t="s">
        <v>111</v>
      </c>
      <c r="F6" s="14" t="s">
        <v>83</v>
      </c>
      <c r="G6" s="22" t="s">
        <v>112</v>
      </c>
      <c r="H6" s="22" t="s">
        <v>113</v>
      </c>
      <c r="I6" s="1" t="s">
        <v>114</v>
      </c>
      <c r="J6" s="1" t="s">
        <v>115</v>
      </c>
      <c r="K6" s="1" t="s">
        <v>116</v>
      </c>
      <c r="L6" s="1" t="s">
        <v>117</v>
      </c>
      <c r="M6" s="2">
        <v>21.75</v>
      </c>
      <c r="N6" s="58">
        <v>4</v>
      </c>
      <c r="O6" s="58" t="str">
        <f>IF(ISNUMBER(SEARCH("IMS",PMS_Catalog[[#This Row],[WU Id]])),"IMS",PMS_Catalog[[#This Row],[UNIQUE PRICE per hour]]*PMS_Catalog[[#This Row],[PMS Effort (Hours)]])</f>
        <v>IMS</v>
      </c>
      <c r="P6" s="58">
        <v>7</v>
      </c>
      <c r="Q6" s="78" t="s">
        <v>90</v>
      </c>
      <c r="R6" s="1" t="s">
        <v>91</v>
      </c>
      <c r="S6" s="1"/>
      <c r="T6" s="40">
        <v>44768</v>
      </c>
      <c r="U6" s="1" t="s">
        <v>92</v>
      </c>
      <c r="V6" s="40">
        <v>44652</v>
      </c>
      <c r="W6" s="1">
        <f t="shared" ca="1" si="0"/>
        <v>4</v>
      </c>
      <c r="X6" s="1" cm="1">
        <f t="array" aca="1" ref="X6" ca="1">_xlfn.IFS(W5=1,8%,W5=2,10%,W5&gt;2,10%,W5&lt;1,0)</f>
        <v>0.1</v>
      </c>
      <c r="Y6" s="59" t="str">
        <f t="shared" si="1"/>
        <v>IMS</v>
      </c>
      <c r="Z6" s="64"/>
      <c r="AA6" s="1" t="str">
        <f>LEFT(PMS_Catalog[[#This Row],[WU Id]],3)</f>
        <v>IMS</v>
      </c>
    </row>
    <row r="7" spans="1:69" ht="39" hidden="1" customHeight="1">
      <c r="A7" s="1" t="s">
        <v>118</v>
      </c>
      <c r="B7" s="1" t="s">
        <v>80</v>
      </c>
      <c r="C7" s="1" t="s">
        <v>94</v>
      </c>
      <c r="D7" s="1" t="s">
        <v>110</v>
      </c>
      <c r="E7" s="1" t="s">
        <v>111</v>
      </c>
      <c r="F7" s="14" t="s">
        <v>83</v>
      </c>
      <c r="G7" s="22" t="s">
        <v>119</v>
      </c>
      <c r="H7" s="22" t="s">
        <v>120</v>
      </c>
      <c r="I7" s="1" t="s">
        <v>91</v>
      </c>
      <c r="J7" s="1" t="s">
        <v>91</v>
      </c>
      <c r="K7" s="1" t="s">
        <v>91</v>
      </c>
      <c r="L7" s="1" t="s">
        <v>121</v>
      </c>
      <c r="M7" s="2">
        <v>21.75</v>
      </c>
      <c r="N7" s="58" t="s">
        <v>7</v>
      </c>
      <c r="O7" s="58" t="str">
        <f>IF(ISNUMBER(SEARCH("IMS",PMS_Catalog[[#This Row],[WU Id]])),"IMS",PMS_Catalog[[#This Row],[UNIQUE PRICE per hour]]*PMS_Catalog[[#This Row],[PMS Effort (Hours)]])</f>
        <v>IMS</v>
      </c>
      <c r="P7" s="58">
        <v>7</v>
      </c>
      <c r="Q7" s="78" t="s">
        <v>90</v>
      </c>
      <c r="R7" s="1" t="s">
        <v>91</v>
      </c>
      <c r="S7" s="1"/>
      <c r="T7" s="40">
        <v>44768</v>
      </c>
      <c r="U7" s="1" t="s">
        <v>92</v>
      </c>
      <c r="V7" s="40">
        <v>44652</v>
      </c>
      <c r="W7" s="1">
        <f t="shared" ca="1" si="0"/>
        <v>4</v>
      </c>
      <c r="X7" s="1" cm="1">
        <f t="array" aca="1" ref="X7" ca="1">_xlfn.IFS(W6=1,8%,W6=2,10%,W6&gt;2,10%,W6&lt;1,0)</f>
        <v>0.1</v>
      </c>
      <c r="Y7" s="59" t="str">
        <f t="shared" si="1"/>
        <v>IMS</v>
      </c>
      <c r="Z7" s="64"/>
      <c r="AA7" s="1" t="str">
        <f>LEFT(PMS_Catalog[[#This Row],[WU Id]],3)</f>
        <v>IMS</v>
      </c>
    </row>
    <row r="8" spans="1:69" ht="39" hidden="1" customHeight="1">
      <c r="A8" s="1" t="s">
        <v>122</v>
      </c>
      <c r="B8" s="1" t="s">
        <v>80</v>
      </c>
      <c r="C8" s="1" t="s">
        <v>94</v>
      </c>
      <c r="D8" s="1" t="s">
        <v>110</v>
      </c>
      <c r="E8" s="1" t="s">
        <v>111</v>
      </c>
      <c r="F8" s="14" t="s">
        <v>83</v>
      </c>
      <c r="G8" s="22" t="s">
        <v>123</v>
      </c>
      <c r="H8" s="22" t="s">
        <v>124</v>
      </c>
      <c r="I8" s="1" t="s">
        <v>91</v>
      </c>
      <c r="J8" s="1" t="s">
        <v>91</v>
      </c>
      <c r="K8" s="1" t="s">
        <v>91</v>
      </c>
      <c r="L8" s="1" t="s">
        <v>121</v>
      </c>
      <c r="M8" s="2">
        <v>21.75</v>
      </c>
      <c r="N8" s="58">
        <v>5</v>
      </c>
      <c r="O8" s="58" t="str">
        <f>IF(ISNUMBER(SEARCH("IMS",PMS_Catalog[[#This Row],[WU Id]])),"IMS",PMS_Catalog[[#This Row],[UNIQUE PRICE per hour]]*PMS_Catalog[[#This Row],[PMS Effort (Hours)]])</f>
        <v>IMS</v>
      </c>
      <c r="P8" s="58">
        <v>10</v>
      </c>
      <c r="Q8" s="78" t="s">
        <v>90</v>
      </c>
      <c r="R8" s="1" t="s">
        <v>91</v>
      </c>
      <c r="S8" s="1"/>
      <c r="T8" s="40">
        <v>44768</v>
      </c>
      <c r="U8" s="1" t="s">
        <v>92</v>
      </c>
      <c r="V8" s="40">
        <v>44652</v>
      </c>
      <c r="W8" s="1">
        <f t="shared" ca="1" si="0"/>
        <v>4</v>
      </c>
      <c r="X8" s="1" cm="1">
        <f t="array" aca="1" ref="X8" ca="1">_xlfn.IFS(W7=1,8%,W7=2,10%,W7&gt;2,10%,W7&lt;1,0)</f>
        <v>0.1</v>
      </c>
      <c r="Y8" s="59" t="str">
        <f t="shared" si="1"/>
        <v>IMS</v>
      </c>
      <c r="Z8" s="64"/>
      <c r="AA8" s="1" t="str">
        <f>LEFT(PMS_Catalog[[#This Row],[WU Id]],3)</f>
        <v>IMS</v>
      </c>
    </row>
    <row r="9" spans="1:69" ht="39" hidden="1" customHeight="1">
      <c r="A9" s="1" t="s">
        <v>125</v>
      </c>
      <c r="B9" s="1" t="s">
        <v>80</v>
      </c>
      <c r="C9" s="1" t="s">
        <v>94</v>
      </c>
      <c r="D9" s="1" t="s">
        <v>126</v>
      </c>
      <c r="E9" s="1" t="s">
        <v>126</v>
      </c>
      <c r="F9" s="15" t="s">
        <v>127</v>
      </c>
      <c r="G9" s="22" t="s">
        <v>128</v>
      </c>
      <c r="H9" s="22" t="s">
        <v>129</v>
      </c>
      <c r="I9" s="1" t="s">
        <v>130</v>
      </c>
      <c r="J9" s="1" t="s">
        <v>130</v>
      </c>
      <c r="K9" s="1" t="s">
        <v>91</v>
      </c>
      <c r="L9" s="1" t="s">
        <v>131</v>
      </c>
      <c r="M9" s="2">
        <v>21.75</v>
      </c>
      <c r="N9" s="58" t="s">
        <v>7</v>
      </c>
      <c r="O9" s="58" t="str">
        <f>IF(ISNUMBER(SEARCH("IMS",PMS_Catalog[[#This Row],[WU Id]])),"IMS",PMS_Catalog[[#This Row],[UNIQUE PRICE per hour]]*PMS_Catalog[[#This Row],[PMS Effort (Hours)]])</f>
        <v>IMS</v>
      </c>
      <c r="P9" s="58" t="s">
        <v>101</v>
      </c>
      <c r="Q9" s="78" t="s">
        <v>90</v>
      </c>
      <c r="R9" s="1" t="s">
        <v>91</v>
      </c>
      <c r="S9" s="1"/>
      <c r="T9" s="40">
        <v>44768</v>
      </c>
      <c r="U9" s="1" t="s">
        <v>92</v>
      </c>
      <c r="V9" s="40">
        <v>44652</v>
      </c>
      <c r="W9" s="1">
        <f t="shared" ca="1" si="0"/>
        <v>4</v>
      </c>
      <c r="X9" s="1" cm="1">
        <f t="array" aca="1" ref="X9" ca="1">_xlfn.IFS(W8=1,8%,W8=2,10%,W8&gt;2,10%,W8&lt;1,0)</f>
        <v>0.1</v>
      </c>
      <c r="Y9" s="59" t="str">
        <f t="shared" si="1"/>
        <v>IMS</v>
      </c>
      <c r="Z9" s="64"/>
      <c r="AA9" s="1" t="str">
        <f>LEFT(PMS_Catalog[[#This Row],[WU Id]],3)</f>
        <v>IMS</v>
      </c>
    </row>
    <row r="10" spans="1:69" ht="39" customHeight="1">
      <c r="A10" s="1" t="s">
        <v>132</v>
      </c>
      <c r="B10" s="1" t="s">
        <v>80</v>
      </c>
      <c r="C10" s="1" t="s">
        <v>133</v>
      </c>
      <c r="D10" s="1" t="s">
        <v>134</v>
      </c>
      <c r="E10" s="1" t="s">
        <v>135</v>
      </c>
      <c r="F10" s="14" t="s">
        <v>136</v>
      </c>
      <c r="G10" s="22" t="s">
        <v>137</v>
      </c>
      <c r="H10" s="22">
        <v>0</v>
      </c>
      <c r="I10" s="1" t="s">
        <v>91</v>
      </c>
      <c r="J10" s="1" t="s">
        <v>91</v>
      </c>
      <c r="K10" s="1" t="s">
        <v>91</v>
      </c>
      <c r="L10" s="1" t="s">
        <v>138</v>
      </c>
      <c r="M10" s="2">
        <v>21.75</v>
      </c>
      <c r="N10" s="58" t="s">
        <v>7</v>
      </c>
      <c r="O10" s="58" t="str">
        <f>IF(ISNUMBER(SEARCH("IMS",PMS_Catalog[[#This Row],[WU Id]])),"IMS",PMS_Catalog[[#This Row],[UNIQUE PRICE per hour]]*PMS_Catalog[[#This Row],[PMS Effort (Hours)]])</f>
        <v>IMS</v>
      </c>
      <c r="P10" s="58">
        <v>3</v>
      </c>
      <c r="Q10" s="78" t="s">
        <v>90</v>
      </c>
      <c r="R10" s="1" t="s">
        <v>91</v>
      </c>
      <c r="S10" s="1"/>
      <c r="T10" s="40">
        <v>44768</v>
      </c>
      <c r="U10" s="1" t="s">
        <v>92</v>
      </c>
      <c r="V10" s="40">
        <v>44652</v>
      </c>
      <c r="W10" s="1">
        <f t="shared" ca="1" si="0"/>
        <v>4</v>
      </c>
      <c r="X10" s="1" cm="1">
        <f t="array" aca="1" ref="X10" ca="1">_xlfn.IFS(W9=1,8%,W9=2,10%,W9&gt;2,10%,W9&lt;1,0)</f>
        <v>0.1</v>
      </c>
      <c r="Y10" s="59" t="str">
        <f t="shared" si="1"/>
        <v>IMS</v>
      </c>
      <c r="Z10" s="64"/>
      <c r="AA10" s="1" t="str">
        <f>LEFT(PMS_Catalog[[#This Row],[WU Id]],3)</f>
        <v>IMS</v>
      </c>
    </row>
    <row r="11" spans="1:69" ht="39" hidden="1" customHeight="1">
      <c r="A11" s="1" t="s">
        <v>139</v>
      </c>
      <c r="B11" s="1" t="s">
        <v>80</v>
      </c>
      <c r="C11" s="1" t="s">
        <v>94</v>
      </c>
      <c r="D11" s="1" t="s">
        <v>140</v>
      </c>
      <c r="E11" s="1" t="s">
        <v>141</v>
      </c>
      <c r="F11" s="14" t="s">
        <v>142</v>
      </c>
      <c r="G11" s="22" t="s">
        <v>143</v>
      </c>
      <c r="H11" s="22" t="s">
        <v>144</v>
      </c>
      <c r="I11" s="1" t="s">
        <v>91</v>
      </c>
      <c r="J11" s="1" t="s">
        <v>91</v>
      </c>
      <c r="K11" s="1" t="s">
        <v>145</v>
      </c>
      <c r="L11" s="1" t="s">
        <v>146</v>
      </c>
      <c r="M11" s="2">
        <v>21.75</v>
      </c>
      <c r="N11" s="58" t="s">
        <v>7</v>
      </c>
      <c r="O11" s="58" t="str">
        <f>IF(ISNUMBER(SEARCH("IMS",PMS_Catalog[[#This Row],[WU Id]])),"IMS",PMS_Catalog[[#This Row],[UNIQUE PRICE per hour]]*PMS_Catalog[[#This Row],[PMS Effort (Hours)]])</f>
        <v>IMS</v>
      </c>
      <c r="P11" s="58">
        <v>15</v>
      </c>
      <c r="Q11" s="78" t="s">
        <v>90</v>
      </c>
      <c r="R11" s="1" t="s">
        <v>91</v>
      </c>
      <c r="S11" s="1"/>
      <c r="T11" s="40">
        <v>44768</v>
      </c>
      <c r="U11" s="1" t="s">
        <v>92</v>
      </c>
      <c r="V11" s="40">
        <v>44652</v>
      </c>
      <c r="W11" s="1">
        <f t="shared" ca="1" si="0"/>
        <v>4</v>
      </c>
      <c r="X11" s="1" cm="1">
        <f t="array" aca="1" ref="X11" ca="1">_xlfn.IFS(W10=1,8%,W10=2,10%,W10&gt;2,10%,W10&lt;1,0)</f>
        <v>0.1</v>
      </c>
      <c r="Y11" s="59" t="str">
        <f t="shared" si="1"/>
        <v>IMS</v>
      </c>
      <c r="Z11" s="64"/>
      <c r="AA11" s="1" t="str">
        <f>LEFT(PMS_Catalog[[#This Row],[WU Id]],3)</f>
        <v>IMS</v>
      </c>
    </row>
    <row r="12" spans="1:69" ht="39" hidden="1" customHeight="1">
      <c r="A12" s="1" t="s">
        <v>147</v>
      </c>
      <c r="B12" s="1" t="s">
        <v>80</v>
      </c>
      <c r="C12" s="1" t="s">
        <v>94</v>
      </c>
      <c r="D12" s="1" t="s">
        <v>141</v>
      </c>
      <c r="E12" s="1" t="s">
        <v>141</v>
      </c>
      <c r="F12" s="14" t="s">
        <v>142</v>
      </c>
      <c r="G12" s="22" t="s">
        <v>148</v>
      </c>
      <c r="H12" s="22" t="s">
        <v>149</v>
      </c>
      <c r="I12" s="1" t="s">
        <v>91</v>
      </c>
      <c r="J12" s="1" t="s">
        <v>91</v>
      </c>
      <c r="K12" s="1" t="s">
        <v>145</v>
      </c>
      <c r="L12" s="1" t="s">
        <v>150</v>
      </c>
      <c r="M12" s="2">
        <v>21.75</v>
      </c>
      <c r="N12" s="58" t="s">
        <v>7</v>
      </c>
      <c r="O12" s="58" t="str">
        <f>IF(ISNUMBER(SEARCH("IMS",PMS_Catalog[[#This Row],[WU Id]])),"IMS",PMS_Catalog[[#This Row],[UNIQUE PRICE per hour]]*PMS_Catalog[[#This Row],[PMS Effort (Hours)]])</f>
        <v>IMS</v>
      </c>
      <c r="P12" s="58">
        <v>7</v>
      </c>
      <c r="Q12" s="78" t="s">
        <v>90</v>
      </c>
      <c r="R12" s="1" t="s">
        <v>91</v>
      </c>
      <c r="S12" s="1"/>
      <c r="T12" s="40">
        <v>45021</v>
      </c>
      <c r="U12" s="1" t="s">
        <v>151</v>
      </c>
      <c r="V12" s="40">
        <v>45021</v>
      </c>
      <c r="W12" s="1">
        <f t="shared" ca="1" si="0"/>
        <v>3</v>
      </c>
      <c r="X12" s="1" cm="1">
        <f t="array" aca="1" ref="X12" ca="1">_xlfn.IFS(W11=1,8%,W11=2,10%,W11&gt;2,10%,W11&lt;1,0)</f>
        <v>0.1</v>
      </c>
      <c r="Y12" s="59" t="str">
        <f t="shared" si="1"/>
        <v>IMS</v>
      </c>
      <c r="Z12" s="64"/>
      <c r="AA12" s="1" t="str">
        <f>LEFT(PMS_Catalog[[#This Row],[WU Id]],3)</f>
        <v>IMS</v>
      </c>
    </row>
    <row r="13" spans="1:69" ht="39" hidden="1" customHeight="1">
      <c r="A13" s="1" t="s">
        <v>152</v>
      </c>
      <c r="B13" s="1" t="s">
        <v>80</v>
      </c>
      <c r="C13" s="1" t="s">
        <v>94</v>
      </c>
      <c r="D13" s="1" t="s">
        <v>141</v>
      </c>
      <c r="E13" s="1" t="s">
        <v>141</v>
      </c>
      <c r="F13" s="15" t="s">
        <v>127</v>
      </c>
      <c r="G13" s="22" t="s">
        <v>153</v>
      </c>
      <c r="H13" s="22" t="s">
        <v>154</v>
      </c>
      <c r="I13" s="1" t="s">
        <v>91</v>
      </c>
      <c r="J13" s="1" t="s">
        <v>91</v>
      </c>
      <c r="K13" s="1" t="s">
        <v>91</v>
      </c>
      <c r="L13" s="1" t="s">
        <v>155</v>
      </c>
      <c r="M13" s="2">
        <v>21.75</v>
      </c>
      <c r="N13" s="58" t="s">
        <v>7</v>
      </c>
      <c r="O13" s="58" t="str">
        <f>IF(ISNUMBER(SEARCH("IMS",PMS_Catalog[[#This Row],[WU Id]])),"IMS",PMS_Catalog[[#This Row],[UNIQUE PRICE per hour]]*PMS_Catalog[[#This Row],[PMS Effort (Hours)]])</f>
        <v>IMS</v>
      </c>
      <c r="P13" s="58">
        <v>7</v>
      </c>
      <c r="Q13" s="78" t="s">
        <v>90</v>
      </c>
      <c r="R13" s="1" t="s">
        <v>91</v>
      </c>
      <c r="S13" s="1"/>
      <c r="T13" s="40">
        <v>45021</v>
      </c>
      <c r="U13" s="1" t="s">
        <v>151</v>
      </c>
      <c r="V13" s="40">
        <v>45021</v>
      </c>
      <c r="W13" s="1">
        <f t="shared" ca="1" si="0"/>
        <v>3</v>
      </c>
      <c r="X13" s="1" cm="1">
        <f t="array" aca="1" ref="X13" ca="1">_xlfn.IFS(W12=1,8%,W12=2,10%,W12&gt;2,10%,W12&lt;1,0)</f>
        <v>0.1</v>
      </c>
      <c r="Y13" s="59" t="str">
        <f t="shared" si="1"/>
        <v>IMS</v>
      </c>
      <c r="Z13" s="64"/>
      <c r="AA13" s="1" t="str">
        <f>LEFT(PMS_Catalog[[#This Row],[WU Id]],3)</f>
        <v>IMS</v>
      </c>
    </row>
    <row r="14" spans="1:69" ht="39" hidden="1" customHeight="1">
      <c r="A14" s="1" t="s">
        <v>156</v>
      </c>
      <c r="B14" s="1" t="s">
        <v>80</v>
      </c>
      <c r="C14" s="1" t="s">
        <v>94</v>
      </c>
      <c r="D14" s="1" t="s">
        <v>141</v>
      </c>
      <c r="E14" s="1" t="s">
        <v>141</v>
      </c>
      <c r="F14" s="15" t="s">
        <v>157</v>
      </c>
      <c r="G14" s="22" t="s">
        <v>158</v>
      </c>
      <c r="H14" s="22" t="s">
        <v>159</v>
      </c>
      <c r="I14" s="1" t="s">
        <v>91</v>
      </c>
      <c r="J14" s="1" t="s">
        <v>91</v>
      </c>
      <c r="K14" s="1" t="s">
        <v>91</v>
      </c>
      <c r="L14" s="1" t="s">
        <v>150</v>
      </c>
      <c r="M14" s="2">
        <v>21.75</v>
      </c>
      <c r="N14" s="58" t="s">
        <v>7</v>
      </c>
      <c r="O14" s="58" t="str">
        <f>IF(ISNUMBER(SEARCH("IMS",PMS_Catalog[[#This Row],[WU Id]])),"IMS",PMS_Catalog[[#This Row],[UNIQUE PRICE per hour]]*PMS_Catalog[[#This Row],[PMS Effort (Hours)]])</f>
        <v>IMS</v>
      </c>
      <c r="P14" s="58">
        <v>7</v>
      </c>
      <c r="Q14" s="78" t="s">
        <v>90</v>
      </c>
      <c r="R14" s="1" t="s">
        <v>91</v>
      </c>
      <c r="S14" s="1"/>
      <c r="T14" s="40">
        <v>45021</v>
      </c>
      <c r="U14" s="1" t="s">
        <v>151</v>
      </c>
      <c r="V14" s="40">
        <v>45021</v>
      </c>
      <c r="W14" s="1">
        <f t="shared" ca="1" si="0"/>
        <v>3</v>
      </c>
      <c r="X14" s="1" cm="1">
        <f t="array" aca="1" ref="X14" ca="1">_xlfn.IFS(W13=1,8%,W13=2,10%,W13&gt;2,10%,W13&lt;1,0)</f>
        <v>0.1</v>
      </c>
      <c r="Y14" s="59" t="str">
        <f t="shared" si="1"/>
        <v>IMS</v>
      </c>
      <c r="Z14" s="64"/>
      <c r="AA14" s="1" t="str">
        <f>LEFT(PMS_Catalog[[#This Row],[WU Id]],3)</f>
        <v>IMS</v>
      </c>
    </row>
    <row r="15" spans="1:69" ht="39" hidden="1" customHeight="1">
      <c r="A15" s="1" t="s">
        <v>160</v>
      </c>
      <c r="B15" s="1" t="s">
        <v>80</v>
      </c>
      <c r="C15" s="1" t="s">
        <v>94</v>
      </c>
      <c r="D15" s="1" t="s">
        <v>141</v>
      </c>
      <c r="E15" s="1" t="s">
        <v>141</v>
      </c>
      <c r="F15" s="15" t="s">
        <v>157</v>
      </c>
      <c r="G15" s="22" t="s">
        <v>161</v>
      </c>
      <c r="H15" s="22" t="s">
        <v>162</v>
      </c>
      <c r="I15" s="1" t="s">
        <v>91</v>
      </c>
      <c r="J15" s="1" t="s">
        <v>91</v>
      </c>
      <c r="K15" s="1" t="s">
        <v>91</v>
      </c>
      <c r="L15" s="1" t="s">
        <v>163</v>
      </c>
      <c r="M15" s="2">
        <v>21.75</v>
      </c>
      <c r="N15" s="58" t="s">
        <v>7</v>
      </c>
      <c r="O15" s="58" t="str">
        <f>IF(ISNUMBER(SEARCH("IMS",PMS_Catalog[[#This Row],[WU Id]])),"IMS",PMS_Catalog[[#This Row],[UNIQUE PRICE per hour]]*PMS_Catalog[[#This Row],[PMS Effort (Hours)]])</f>
        <v>IMS</v>
      </c>
      <c r="P15" s="58">
        <v>7</v>
      </c>
      <c r="Q15" s="78" t="s">
        <v>90</v>
      </c>
      <c r="R15" s="1" t="s">
        <v>91</v>
      </c>
      <c r="S15" s="1"/>
      <c r="T15" s="40">
        <v>45021</v>
      </c>
      <c r="U15" s="1" t="s">
        <v>151</v>
      </c>
      <c r="V15" s="40">
        <v>45021</v>
      </c>
      <c r="W15" s="1">
        <f t="shared" ca="1" si="0"/>
        <v>3</v>
      </c>
      <c r="X15" s="1" cm="1">
        <f t="array" aca="1" ref="X15" ca="1">_xlfn.IFS(W14=1,8%,W14=2,10%,W14&gt;2,10%,W14&lt;1,0)</f>
        <v>0.1</v>
      </c>
      <c r="Y15" s="59" t="str">
        <f t="shared" si="1"/>
        <v>IMS</v>
      </c>
      <c r="Z15" s="64"/>
      <c r="AA15" s="1" t="str">
        <f>LEFT(PMS_Catalog[[#This Row],[WU Id]],3)</f>
        <v>IMS</v>
      </c>
    </row>
    <row r="16" spans="1:69" ht="39" hidden="1" customHeight="1">
      <c r="A16" s="1" t="s">
        <v>164</v>
      </c>
      <c r="B16" s="1" t="s">
        <v>80</v>
      </c>
      <c r="C16" s="1" t="s">
        <v>94</v>
      </c>
      <c r="D16" s="1" t="s">
        <v>141</v>
      </c>
      <c r="E16" s="1" t="s">
        <v>141</v>
      </c>
      <c r="F16" s="15" t="s">
        <v>136</v>
      </c>
      <c r="G16" s="22" t="s">
        <v>165</v>
      </c>
      <c r="H16" s="22" t="s">
        <v>166</v>
      </c>
      <c r="I16" s="1" t="s">
        <v>91</v>
      </c>
      <c r="J16" s="1" t="s">
        <v>91</v>
      </c>
      <c r="K16" s="1" t="s">
        <v>91</v>
      </c>
      <c r="L16" s="1" t="s">
        <v>150</v>
      </c>
      <c r="M16" s="2">
        <v>21.75</v>
      </c>
      <c r="N16" s="58" t="s">
        <v>7</v>
      </c>
      <c r="O16" s="58" t="str">
        <f>IF(ISNUMBER(SEARCH("IMS",PMS_Catalog[[#This Row],[WU Id]])),"IMS",PMS_Catalog[[#This Row],[UNIQUE PRICE per hour]]*PMS_Catalog[[#This Row],[PMS Effort (Hours)]])</f>
        <v>IMS</v>
      </c>
      <c r="P16" s="58">
        <v>15</v>
      </c>
      <c r="Q16" s="78" t="s">
        <v>90</v>
      </c>
      <c r="R16" s="1" t="s">
        <v>91</v>
      </c>
      <c r="S16" s="1"/>
      <c r="T16" s="40">
        <v>45021</v>
      </c>
      <c r="U16" s="1" t="s">
        <v>151</v>
      </c>
      <c r="V16" s="40">
        <v>45021</v>
      </c>
      <c r="W16" s="1">
        <f t="shared" ca="1" si="0"/>
        <v>3</v>
      </c>
      <c r="X16" s="1" cm="1">
        <f t="array" aca="1" ref="X16" ca="1">_xlfn.IFS(W15=1,8%,W15=2,10%,W15&gt;2,10%,W15&lt;1,0)</f>
        <v>0.1</v>
      </c>
      <c r="Y16" s="59" t="str">
        <f t="shared" si="1"/>
        <v>IMS</v>
      </c>
      <c r="Z16" s="64"/>
      <c r="AA16" s="1" t="str">
        <f>LEFT(PMS_Catalog[[#This Row],[WU Id]],3)</f>
        <v>IMS</v>
      </c>
    </row>
    <row r="17" spans="1:27" ht="39" hidden="1" customHeight="1">
      <c r="A17" s="1" t="s">
        <v>167</v>
      </c>
      <c r="B17" s="1" t="s">
        <v>80</v>
      </c>
      <c r="C17" s="1" t="s">
        <v>94</v>
      </c>
      <c r="D17" s="1" t="s">
        <v>141</v>
      </c>
      <c r="E17" s="1" t="s">
        <v>141</v>
      </c>
      <c r="F17" s="15" t="s">
        <v>136</v>
      </c>
      <c r="G17" s="22" t="s">
        <v>168</v>
      </c>
      <c r="H17" s="22" t="s">
        <v>169</v>
      </c>
      <c r="I17" s="1" t="s">
        <v>91</v>
      </c>
      <c r="J17" s="1" t="s">
        <v>91</v>
      </c>
      <c r="K17" s="1" t="s">
        <v>91</v>
      </c>
      <c r="L17" s="1" t="s">
        <v>170</v>
      </c>
      <c r="M17" s="2">
        <v>21.75</v>
      </c>
      <c r="N17" s="58" t="s">
        <v>7</v>
      </c>
      <c r="O17" s="58" t="str">
        <f>IF(ISNUMBER(SEARCH("IMS",PMS_Catalog[[#This Row],[WU Id]])),"IMS",PMS_Catalog[[#This Row],[UNIQUE PRICE per hour]]*PMS_Catalog[[#This Row],[PMS Effort (Hours)]])</f>
        <v>IMS</v>
      </c>
      <c r="P17" s="58">
        <v>15</v>
      </c>
      <c r="Q17" s="78" t="s">
        <v>90</v>
      </c>
      <c r="R17" s="1" t="s">
        <v>91</v>
      </c>
      <c r="S17" s="1"/>
      <c r="T17" s="40">
        <v>45021</v>
      </c>
      <c r="U17" s="1" t="s">
        <v>151</v>
      </c>
      <c r="V17" s="40">
        <v>45021</v>
      </c>
      <c r="W17" s="1">
        <f t="shared" ca="1" si="0"/>
        <v>3</v>
      </c>
      <c r="X17" s="1" cm="1">
        <f t="array" aca="1" ref="X17" ca="1">_xlfn.IFS(W16=1,8%,W16=2,10%,W16&gt;2,10%,W16&lt;1,0)</f>
        <v>0.1</v>
      </c>
      <c r="Y17" s="59" t="str">
        <f t="shared" si="1"/>
        <v>IMS</v>
      </c>
      <c r="Z17" s="64"/>
      <c r="AA17" s="1" t="str">
        <f>LEFT(PMS_Catalog[[#This Row],[WU Id]],3)</f>
        <v>IMS</v>
      </c>
    </row>
    <row r="18" spans="1:27" ht="39" hidden="1" customHeight="1">
      <c r="A18" s="1" t="s">
        <v>171</v>
      </c>
      <c r="B18" s="1" t="s">
        <v>80</v>
      </c>
      <c r="C18" s="1" t="s">
        <v>94</v>
      </c>
      <c r="D18" s="1" t="s">
        <v>172</v>
      </c>
      <c r="E18" s="1" t="s">
        <v>173</v>
      </c>
      <c r="F18" s="14" t="s">
        <v>157</v>
      </c>
      <c r="G18" s="22" t="s">
        <v>174</v>
      </c>
      <c r="H18" s="22" t="s">
        <v>175</v>
      </c>
      <c r="I18" s="1" t="s">
        <v>91</v>
      </c>
      <c r="J18" s="1" t="s">
        <v>91</v>
      </c>
      <c r="K18" s="1" t="s">
        <v>91</v>
      </c>
      <c r="L18" s="1" t="s">
        <v>176</v>
      </c>
      <c r="M18" s="2">
        <v>21.75</v>
      </c>
      <c r="N18" s="58" t="s">
        <v>7</v>
      </c>
      <c r="O18" s="58" t="str">
        <f>IF(ISNUMBER(SEARCH("IMS",PMS_Catalog[[#This Row],[WU Id]])),"IMS",PMS_Catalog[[#This Row],[UNIQUE PRICE per hour]]*PMS_Catalog[[#This Row],[PMS Effort (Hours)]])</f>
        <v>IMS</v>
      </c>
      <c r="P18" s="58" t="s">
        <v>101</v>
      </c>
      <c r="Q18" s="78" t="s">
        <v>90</v>
      </c>
      <c r="R18" s="1" t="s">
        <v>91</v>
      </c>
      <c r="S18" s="1" t="s">
        <v>177</v>
      </c>
      <c r="T18" s="40">
        <v>44768</v>
      </c>
      <c r="U18" s="1" t="s">
        <v>92</v>
      </c>
      <c r="V18" s="40">
        <v>44652</v>
      </c>
      <c r="W18" s="1">
        <f t="shared" ca="1" si="0"/>
        <v>4</v>
      </c>
      <c r="X18" s="1" cm="1">
        <f t="array" aca="1" ref="X18" ca="1">_xlfn.IFS(W17=1,8%,W17=2,10%,W17&gt;2,10%,W17&lt;1,0)</f>
        <v>0.1</v>
      </c>
      <c r="Y18" s="59" t="str">
        <f t="shared" si="1"/>
        <v>IMS</v>
      </c>
      <c r="Z18" s="64"/>
      <c r="AA18" s="1" t="str">
        <f>LEFT(PMS_Catalog[[#This Row],[WU Id]],3)</f>
        <v>IMS</v>
      </c>
    </row>
    <row r="19" spans="1:27" ht="39" hidden="1" customHeight="1">
      <c r="A19" s="1" t="s">
        <v>178</v>
      </c>
      <c r="B19" s="1" t="s">
        <v>80</v>
      </c>
      <c r="C19" s="1" t="s">
        <v>94</v>
      </c>
      <c r="D19" s="1" t="s">
        <v>172</v>
      </c>
      <c r="E19" s="1" t="s">
        <v>179</v>
      </c>
      <c r="F19" s="14" t="s">
        <v>157</v>
      </c>
      <c r="G19" s="22" t="s">
        <v>180</v>
      </c>
      <c r="H19" s="22" t="s">
        <v>181</v>
      </c>
      <c r="I19" s="1" t="s">
        <v>91</v>
      </c>
      <c r="J19" s="1" t="s">
        <v>91</v>
      </c>
      <c r="K19" s="1" t="s">
        <v>91</v>
      </c>
      <c r="L19" s="1" t="s">
        <v>182</v>
      </c>
      <c r="M19" s="2">
        <v>21.75</v>
      </c>
      <c r="N19" s="58" t="s">
        <v>7</v>
      </c>
      <c r="O19" s="58" t="str">
        <f>IF(ISNUMBER(SEARCH("IMS",PMS_Catalog[[#This Row],[WU Id]])),"IMS",PMS_Catalog[[#This Row],[UNIQUE PRICE per hour]]*PMS_Catalog[[#This Row],[PMS Effort (Hours)]])</f>
        <v>IMS</v>
      </c>
      <c r="P19" s="58" t="s">
        <v>101</v>
      </c>
      <c r="Q19" s="78" t="s">
        <v>90</v>
      </c>
      <c r="R19" s="1" t="s">
        <v>91</v>
      </c>
      <c r="S19" s="1" t="s">
        <v>183</v>
      </c>
      <c r="T19" s="40">
        <v>44768</v>
      </c>
      <c r="U19" s="1" t="s">
        <v>92</v>
      </c>
      <c r="V19" s="40">
        <v>44652</v>
      </c>
      <c r="W19" s="1">
        <f t="shared" ca="1" si="0"/>
        <v>4</v>
      </c>
      <c r="X19" s="1" cm="1">
        <f t="array" aca="1" ref="X19" ca="1">_xlfn.IFS(W18=1,8%,W18=2,10%,W18&gt;2,10%,W18&lt;1,0)</f>
        <v>0.1</v>
      </c>
      <c r="Y19" s="59" t="str">
        <f t="shared" si="1"/>
        <v>IMS</v>
      </c>
      <c r="Z19" s="64"/>
      <c r="AA19" s="1" t="str">
        <f>LEFT(PMS_Catalog[[#This Row],[WU Id]],3)</f>
        <v>IMS</v>
      </c>
    </row>
    <row r="20" spans="1:27" ht="39" hidden="1" customHeight="1">
      <c r="A20" s="1" t="s">
        <v>184</v>
      </c>
      <c r="B20" s="1" t="s">
        <v>80</v>
      </c>
      <c r="C20" s="1" t="s">
        <v>94</v>
      </c>
      <c r="D20" s="1" t="s">
        <v>172</v>
      </c>
      <c r="E20" s="1" t="s">
        <v>185</v>
      </c>
      <c r="F20" s="14" t="s">
        <v>83</v>
      </c>
      <c r="G20" s="22" t="s">
        <v>186</v>
      </c>
      <c r="H20" s="22" t="s">
        <v>187</v>
      </c>
      <c r="I20" s="1" t="s">
        <v>91</v>
      </c>
      <c r="J20" s="1" t="s">
        <v>91</v>
      </c>
      <c r="K20" s="1" t="s">
        <v>91</v>
      </c>
      <c r="L20" s="1" t="s">
        <v>155</v>
      </c>
      <c r="M20" s="2">
        <v>21.75</v>
      </c>
      <c r="N20" s="58" t="s">
        <v>7</v>
      </c>
      <c r="O20" s="58" t="str">
        <f>IF(ISNUMBER(SEARCH("IMS",PMS_Catalog[[#This Row],[WU Id]])),"IMS",PMS_Catalog[[#This Row],[UNIQUE PRICE per hour]]*PMS_Catalog[[#This Row],[PMS Effort (Hours)]])</f>
        <v>IMS</v>
      </c>
      <c r="P20" s="58" t="s">
        <v>101</v>
      </c>
      <c r="Q20" s="78" t="s">
        <v>90</v>
      </c>
      <c r="R20" s="1" t="s">
        <v>91</v>
      </c>
      <c r="S20" s="1"/>
      <c r="T20" s="40">
        <v>44768</v>
      </c>
      <c r="U20" s="1" t="s">
        <v>92</v>
      </c>
      <c r="V20" s="40">
        <v>44652</v>
      </c>
      <c r="W20" s="1">
        <f t="shared" ca="1" si="0"/>
        <v>4</v>
      </c>
      <c r="X20" s="1" cm="1">
        <f t="array" aca="1" ref="X20" ca="1">_xlfn.IFS(W19=1,8%,W19=2,10%,W19&gt;2,10%,W19&lt;1,0)</f>
        <v>0.1</v>
      </c>
      <c r="Y20" s="59" t="str">
        <f t="shared" si="1"/>
        <v>IMS</v>
      </c>
      <c r="Z20" s="64"/>
      <c r="AA20" s="1" t="str">
        <f>LEFT(PMS_Catalog[[#This Row],[WU Id]],3)</f>
        <v>IMS</v>
      </c>
    </row>
    <row r="21" spans="1:27" ht="39" hidden="1" customHeight="1">
      <c r="A21" s="1" t="s">
        <v>188</v>
      </c>
      <c r="B21" s="1" t="s">
        <v>80</v>
      </c>
      <c r="C21" s="1" t="s">
        <v>94</v>
      </c>
      <c r="D21" s="1" t="s">
        <v>172</v>
      </c>
      <c r="E21" s="1" t="s">
        <v>185</v>
      </c>
      <c r="F21" s="14" t="s">
        <v>83</v>
      </c>
      <c r="G21" s="22" t="s">
        <v>189</v>
      </c>
      <c r="H21" s="22" t="s">
        <v>190</v>
      </c>
      <c r="I21" s="1" t="s">
        <v>91</v>
      </c>
      <c r="J21" s="1" t="s">
        <v>91</v>
      </c>
      <c r="K21" s="1" t="s">
        <v>91</v>
      </c>
      <c r="L21" s="1" t="s">
        <v>191</v>
      </c>
      <c r="M21" s="2">
        <v>21.75</v>
      </c>
      <c r="N21" s="58" t="s">
        <v>7</v>
      </c>
      <c r="O21" s="58" t="str">
        <f>IF(ISNUMBER(SEARCH("IMS",PMS_Catalog[[#This Row],[WU Id]])),"IMS",PMS_Catalog[[#This Row],[UNIQUE PRICE per hour]]*PMS_Catalog[[#This Row],[PMS Effort (Hours)]])</f>
        <v>IMS</v>
      </c>
      <c r="P21" s="58" t="s">
        <v>101</v>
      </c>
      <c r="Q21" s="78" t="s">
        <v>90</v>
      </c>
      <c r="R21" s="1" t="s">
        <v>91</v>
      </c>
      <c r="S21" s="1"/>
      <c r="T21" s="40">
        <v>44768</v>
      </c>
      <c r="U21" s="1" t="s">
        <v>92</v>
      </c>
      <c r="V21" s="40">
        <v>44652</v>
      </c>
      <c r="W21" s="1">
        <f t="shared" ca="1" si="0"/>
        <v>4</v>
      </c>
      <c r="X21" s="1" cm="1">
        <f t="array" aca="1" ref="X21" ca="1">_xlfn.IFS(W20=1,8%,W20=2,10%,W20&gt;2,10%,W20&lt;1,0)</f>
        <v>0.1</v>
      </c>
      <c r="Y21" s="59" t="str">
        <f t="shared" si="1"/>
        <v>IMS</v>
      </c>
      <c r="Z21" s="64"/>
      <c r="AA21" s="1" t="str">
        <f>LEFT(PMS_Catalog[[#This Row],[WU Id]],3)</f>
        <v>IMS</v>
      </c>
    </row>
    <row r="22" spans="1:27" ht="39" hidden="1" customHeight="1">
      <c r="A22" s="1" t="s">
        <v>192</v>
      </c>
      <c r="B22" s="1" t="s">
        <v>80</v>
      </c>
      <c r="C22" s="1" t="s">
        <v>94</v>
      </c>
      <c r="D22" s="1" t="s">
        <v>193</v>
      </c>
      <c r="E22" s="1" t="s">
        <v>193</v>
      </c>
      <c r="F22" s="13" t="s">
        <v>194</v>
      </c>
      <c r="G22" s="22" t="s">
        <v>195</v>
      </c>
      <c r="H22" s="22" t="s">
        <v>196</v>
      </c>
      <c r="I22" s="1" t="s">
        <v>197</v>
      </c>
      <c r="J22" s="1" t="s">
        <v>198</v>
      </c>
      <c r="K22" s="1" t="s">
        <v>91</v>
      </c>
      <c r="L22" s="1" t="s">
        <v>199</v>
      </c>
      <c r="M22" s="2">
        <v>21.75</v>
      </c>
      <c r="N22" s="39">
        <v>1.8</v>
      </c>
      <c r="O22" s="39">
        <f>IF(ISNUMBER(SEARCH("IMS",PMS_Catalog[[#This Row],[WU Id]])),"IMS",PMS_Catalog[[#This Row],[UNIQUE PRICE per hour]]*PMS_Catalog[[#This Row],[PMS Effort (Hours)]])</f>
        <v>39.15</v>
      </c>
      <c r="P22" s="39">
        <v>3</v>
      </c>
      <c r="Q22" s="78" t="s">
        <v>90</v>
      </c>
      <c r="R22" s="1" t="s">
        <v>91</v>
      </c>
      <c r="S22" s="1"/>
      <c r="T22" s="40">
        <v>44768</v>
      </c>
      <c r="U22" s="1" t="s">
        <v>92</v>
      </c>
      <c r="V22" s="40">
        <v>44652</v>
      </c>
      <c r="W22" s="1">
        <f t="shared" ca="1" si="0"/>
        <v>4</v>
      </c>
      <c r="X22" s="1" cm="1">
        <f t="array" aca="1" ref="X22" ca="1">_xlfn.IFS(W21=1,8%,W21=2,10%,W21&gt;2,10%,W21&lt;1,0)</f>
        <v>0.1</v>
      </c>
      <c r="Y22" s="59">
        <f t="shared" ca="1" si="1"/>
        <v>35.234999999999999</v>
      </c>
      <c r="Z22" s="64"/>
      <c r="AA22" s="1" t="str">
        <f>LEFT(PMS_Catalog[[#This Row],[WU Id]],3)</f>
        <v>PMS</v>
      </c>
    </row>
    <row r="23" spans="1:27" ht="90" customHeight="1">
      <c r="A23" s="1" t="s">
        <v>200</v>
      </c>
      <c r="B23" s="1" t="s">
        <v>80</v>
      </c>
      <c r="C23" s="1" t="s">
        <v>133</v>
      </c>
      <c r="D23" s="1" t="s">
        <v>201</v>
      </c>
      <c r="E23" s="1" t="s">
        <v>202</v>
      </c>
      <c r="F23" s="13" t="s">
        <v>194</v>
      </c>
      <c r="G23" s="22" t="s">
        <v>203</v>
      </c>
      <c r="H23" s="22" t="s">
        <v>204</v>
      </c>
      <c r="I23" s="1" t="s">
        <v>205</v>
      </c>
      <c r="J23" s="1" t="s">
        <v>206</v>
      </c>
      <c r="K23" s="1" t="s">
        <v>207</v>
      </c>
      <c r="L23" s="1" t="s">
        <v>208</v>
      </c>
      <c r="M23" s="2">
        <v>21.75</v>
      </c>
      <c r="N23" s="39">
        <v>2.7</v>
      </c>
      <c r="O23" s="39">
        <f>IF(ISNUMBER(SEARCH("IMS",PMS_Catalog[[#This Row],[WU Id]])),"IMS",PMS_Catalog[[#This Row],[UNIQUE PRICE per hour]]*PMS_Catalog[[#This Row],[PMS Effort (Hours)]])</f>
        <v>58.725000000000001</v>
      </c>
      <c r="P23" s="39">
        <v>10</v>
      </c>
      <c r="Q23" s="78" t="s">
        <v>90</v>
      </c>
      <c r="R23" s="1" t="s">
        <v>91</v>
      </c>
      <c r="S23" s="1"/>
      <c r="T23" s="40">
        <v>44768</v>
      </c>
      <c r="U23" s="1" t="s">
        <v>92</v>
      </c>
      <c r="V23" s="40">
        <v>44652</v>
      </c>
      <c r="W23" s="1">
        <f t="shared" ca="1" si="0"/>
        <v>4</v>
      </c>
      <c r="X23" s="1" cm="1">
        <f t="array" aca="1" ref="X23" ca="1">_xlfn.IFS(W22=1,8%,W22=2,10%,W22&gt;2,10%,W22&lt;1,0)</f>
        <v>0.1</v>
      </c>
      <c r="Y23" s="59">
        <f t="shared" ca="1" si="1"/>
        <v>52.852499999999999</v>
      </c>
      <c r="Z23" s="64"/>
      <c r="AA23" s="1" t="str">
        <f>LEFT(PMS_Catalog[[#This Row],[WU Id]],3)</f>
        <v>PMS</v>
      </c>
    </row>
    <row r="24" spans="1:27" ht="39" hidden="1" customHeight="1">
      <c r="A24" s="1" t="s">
        <v>209</v>
      </c>
      <c r="B24" s="1" t="s">
        <v>80</v>
      </c>
      <c r="C24" s="1" t="s">
        <v>94</v>
      </c>
      <c r="D24" s="1" t="s">
        <v>95</v>
      </c>
      <c r="E24" s="1" t="s">
        <v>96</v>
      </c>
      <c r="F24" s="13" t="s">
        <v>194</v>
      </c>
      <c r="G24" s="22" t="s">
        <v>210</v>
      </c>
      <c r="H24" s="22" t="s">
        <v>211</v>
      </c>
      <c r="I24" s="1" t="s">
        <v>106</v>
      </c>
      <c r="J24" s="1" t="s">
        <v>107</v>
      </c>
      <c r="K24" s="1" t="s">
        <v>212</v>
      </c>
      <c r="L24" s="1" t="s">
        <v>208</v>
      </c>
      <c r="M24" s="2">
        <v>21.75</v>
      </c>
      <c r="N24" s="39">
        <v>3.6</v>
      </c>
      <c r="O24" s="39">
        <f>IF(ISNUMBER(SEARCH("IMS",PMS_Catalog[[#This Row],[WU Id]])),"IMS",PMS_Catalog[[#This Row],[UNIQUE PRICE per hour]]*PMS_Catalog[[#This Row],[PMS Effort (Hours)]])</f>
        <v>78.3</v>
      </c>
      <c r="P24" s="39">
        <v>10</v>
      </c>
      <c r="Q24" s="78" t="s">
        <v>90</v>
      </c>
      <c r="R24" s="1" t="s">
        <v>91</v>
      </c>
      <c r="S24" s="1"/>
      <c r="T24" s="40">
        <v>44768</v>
      </c>
      <c r="U24" s="1" t="s">
        <v>92</v>
      </c>
      <c r="V24" s="40">
        <v>44652</v>
      </c>
      <c r="W24" s="1">
        <f t="shared" ca="1" si="0"/>
        <v>4</v>
      </c>
      <c r="X24" s="1" cm="1">
        <f t="array" aca="1" ref="X24" ca="1">_xlfn.IFS(W23=1,8%,W23=2,10%,W23&gt;2,10%,W23&lt;1,0)</f>
        <v>0.1</v>
      </c>
      <c r="Y24" s="59">
        <f t="shared" ca="1" si="1"/>
        <v>70.47</v>
      </c>
      <c r="Z24" s="64"/>
      <c r="AA24" s="1" t="str">
        <f>LEFT(PMS_Catalog[[#This Row],[WU Id]],3)</f>
        <v>PMS</v>
      </c>
    </row>
    <row r="25" spans="1:27" ht="58.5" hidden="1" customHeight="1">
      <c r="A25" s="1" t="s">
        <v>213</v>
      </c>
      <c r="B25" s="1" t="s">
        <v>80</v>
      </c>
      <c r="C25" s="1" t="s">
        <v>94</v>
      </c>
      <c r="D25" s="1" t="s">
        <v>110</v>
      </c>
      <c r="E25" s="1" t="s">
        <v>214</v>
      </c>
      <c r="F25" s="13" t="s">
        <v>194</v>
      </c>
      <c r="G25" s="22" t="s">
        <v>215</v>
      </c>
      <c r="H25" s="22" t="s">
        <v>216</v>
      </c>
      <c r="I25" s="1" t="s">
        <v>114</v>
      </c>
      <c r="J25" s="1" t="s">
        <v>115</v>
      </c>
      <c r="K25" s="1" t="s">
        <v>217</v>
      </c>
      <c r="L25" s="1" t="s">
        <v>208</v>
      </c>
      <c r="M25" s="2">
        <v>21.75</v>
      </c>
      <c r="N25" s="39">
        <v>3.6</v>
      </c>
      <c r="O25" s="39">
        <f>IF(ISNUMBER(SEARCH("IMS",PMS_Catalog[[#This Row],[WU Id]])),"IMS",PMS_Catalog[[#This Row],[UNIQUE PRICE per hour]]*PMS_Catalog[[#This Row],[PMS Effort (Hours)]])</f>
        <v>78.3</v>
      </c>
      <c r="P25" s="39">
        <v>10</v>
      </c>
      <c r="Q25" s="78" t="s">
        <v>90</v>
      </c>
      <c r="R25" s="1" t="s">
        <v>91</v>
      </c>
      <c r="S25" s="1"/>
      <c r="T25" s="40">
        <v>44768</v>
      </c>
      <c r="U25" s="1" t="s">
        <v>92</v>
      </c>
      <c r="V25" s="40">
        <v>44652</v>
      </c>
      <c r="W25" s="1">
        <f t="shared" ca="1" si="0"/>
        <v>4</v>
      </c>
      <c r="X25" s="1" cm="1">
        <f t="array" aca="1" ref="X25" ca="1">_xlfn.IFS(W24=1,8%,W24=2,10%,W24&gt;2,10%,W24&lt;1,0)</f>
        <v>0.1</v>
      </c>
      <c r="Y25" s="59">
        <f t="shared" ca="1" si="1"/>
        <v>70.47</v>
      </c>
      <c r="Z25" s="64"/>
      <c r="AA25" s="1" t="str">
        <f>LEFT(PMS_Catalog[[#This Row],[WU Id]],3)</f>
        <v>PMS</v>
      </c>
    </row>
    <row r="26" spans="1:27" ht="39" hidden="1" customHeight="1">
      <c r="A26" s="1" t="s">
        <v>218</v>
      </c>
      <c r="B26" s="1" t="s">
        <v>80</v>
      </c>
      <c r="C26" s="1" t="s">
        <v>133</v>
      </c>
      <c r="D26" s="1" t="s">
        <v>219</v>
      </c>
      <c r="E26" s="1" t="s">
        <v>220</v>
      </c>
      <c r="F26" s="11" t="s">
        <v>194</v>
      </c>
      <c r="G26" s="22" t="s">
        <v>221</v>
      </c>
      <c r="H26" s="22" t="s">
        <v>222</v>
      </c>
      <c r="I26" s="1" t="s">
        <v>223</v>
      </c>
      <c r="J26" s="1" t="s">
        <v>224</v>
      </c>
      <c r="K26" s="1" t="s">
        <v>225</v>
      </c>
      <c r="L26" s="1" t="s">
        <v>226</v>
      </c>
      <c r="M26" s="2">
        <v>21.75</v>
      </c>
      <c r="N26" s="39">
        <v>3.6</v>
      </c>
      <c r="O26" s="39">
        <f>IF(ISNUMBER(SEARCH("IMS",PMS_Catalog[[#This Row],[WU Id]])),"IMS",PMS_Catalog[[#This Row],[UNIQUE PRICE per hour]]*PMS_Catalog[[#This Row],[PMS Effort (Hours)]])</f>
        <v>78.3</v>
      </c>
      <c r="P26" s="39">
        <v>10</v>
      </c>
      <c r="Q26" s="78" t="s">
        <v>90</v>
      </c>
      <c r="R26" s="1" t="s">
        <v>91</v>
      </c>
      <c r="S26" s="1"/>
      <c r="T26" s="40">
        <v>44768</v>
      </c>
      <c r="U26" s="1" t="s">
        <v>92</v>
      </c>
      <c r="V26" s="40">
        <v>44652</v>
      </c>
      <c r="W26" s="1">
        <f t="shared" ca="1" si="0"/>
        <v>4</v>
      </c>
      <c r="X26" s="1" cm="1">
        <f t="array" aca="1" ref="X26" ca="1">_xlfn.IFS(W25=1,8%,W25=2,10%,W25&gt;2,10%,W25&lt;1,0)</f>
        <v>0.1</v>
      </c>
      <c r="Y26" s="59">
        <f t="shared" ca="1" si="1"/>
        <v>70.47</v>
      </c>
      <c r="Z26" s="64"/>
      <c r="AA26" s="1" t="str">
        <f>LEFT(PMS_Catalog[[#This Row],[WU Id]],3)</f>
        <v>PMS</v>
      </c>
    </row>
    <row r="27" spans="1:27" ht="39" hidden="1" customHeight="1">
      <c r="A27" s="1" t="s">
        <v>227</v>
      </c>
      <c r="B27" s="1" t="s">
        <v>80</v>
      </c>
      <c r="C27" s="1" t="s">
        <v>133</v>
      </c>
      <c r="D27" s="1" t="s">
        <v>219</v>
      </c>
      <c r="E27" s="1" t="s">
        <v>220</v>
      </c>
      <c r="F27" s="11" t="s">
        <v>194</v>
      </c>
      <c r="G27" s="22" t="s">
        <v>228</v>
      </c>
      <c r="H27" s="22" t="s">
        <v>229</v>
      </c>
      <c r="I27" s="1" t="s">
        <v>91</v>
      </c>
      <c r="J27" s="1" t="s">
        <v>91</v>
      </c>
      <c r="K27" s="1" t="s">
        <v>230</v>
      </c>
      <c r="L27" s="1" t="s">
        <v>199</v>
      </c>
      <c r="M27" s="2">
        <v>21.75</v>
      </c>
      <c r="N27" s="39">
        <v>9</v>
      </c>
      <c r="O27" s="39">
        <f>IF(ISNUMBER(SEARCH("IMS",PMS_Catalog[[#This Row],[WU Id]])),"IMS",PMS_Catalog[[#This Row],[UNIQUE PRICE per hour]]*PMS_Catalog[[#This Row],[PMS Effort (Hours)]])</f>
        <v>195.75</v>
      </c>
      <c r="P27" s="39">
        <v>10</v>
      </c>
      <c r="Q27" s="78" t="s">
        <v>90</v>
      </c>
      <c r="R27" s="1" t="s">
        <v>91</v>
      </c>
      <c r="S27" s="1"/>
      <c r="T27" s="40">
        <v>44768</v>
      </c>
      <c r="U27" s="1" t="s">
        <v>92</v>
      </c>
      <c r="V27" s="40">
        <v>44652</v>
      </c>
      <c r="W27" s="1">
        <f t="shared" ca="1" si="0"/>
        <v>4</v>
      </c>
      <c r="X27" s="1" cm="1">
        <f t="array" aca="1" ref="X27" ca="1">_xlfn.IFS(W26=1,8%,W26=2,10%,W26&gt;2,10%,W26&lt;1,0)</f>
        <v>0.1</v>
      </c>
      <c r="Y27" s="59">
        <f t="shared" ca="1" si="1"/>
        <v>176.17500000000001</v>
      </c>
      <c r="Z27" s="64"/>
      <c r="AA27" s="1" t="str">
        <f>LEFT(PMS_Catalog[[#This Row],[WU Id]],3)</f>
        <v>PMS</v>
      </c>
    </row>
    <row r="28" spans="1:27" ht="39" hidden="1" customHeight="1">
      <c r="A28" s="1" t="s">
        <v>231</v>
      </c>
      <c r="B28" s="1" t="s">
        <v>80</v>
      </c>
      <c r="C28" s="1" t="s">
        <v>94</v>
      </c>
      <c r="D28" s="1" t="s">
        <v>232</v>
      </c>
      <c r="E28" s="1" t="s">
        <v>233</v>
      </c>
      <c r="F28" s="11" t="s">
        <v>194</v>
      </c>
      <c r="G28" s="22" t="s">
        <v>234</v>
      </c>
      <c r="H28" s="22" t="s">
        <v>235</v>
      </c>
      <c r="I28" s="1" t="s">
        <v>91</v>
      </c>
      <c r="J28" s="1" t="s">
        <v>91</v>
      </c>
      <c r="K28" s="1" t="s">
        <v>236</v>
      </c>
      <c r="L28" s="1" t="s">
        <v>237</v>
      </c>
      <c r="M28" s="2">
        <v>21.75</v>
      </c>
      <c r="N28" s="39">
        <v>5.4</v>
      </c>
      <c r="O28" s="39">
        <f>IF(ISNUMBER(SEARCH("IMS",PMS_Catalog[[#This Row],[WU Id]])),"IMS",PMS_Catalog[[#This Row],[UNIQUE PRICE per hour]]*PMS_Catalog[[#This Row],[PMS Effort (Hours)]])</f>
        <v>117.45</v>
      </c>
      <c r="P28" s="39">
        <v>7</v>
      </c>
      <c r="Q28" s="78" t="s">
        <v>90</v>
      </c>
      <c r="R28" s="1" t="s">
        <v>91</v>
      </c>
      <c r="S28" s="1"/>
      <c r="T28" s="40">
        <v>44768</v>
      </c>
      <c r="U28" s="1" t="s">
        <v>92</v>
      </c>
      <c r="V28" s="40">
        <v>44652</v>
      </c>
      <c r="W28" s="1">
        <f t="shared" ca="1" si="0"/>
        <v>4</v>
      </c>
      <c r="X28" s="1" cm="1">
        <f t="array" aca="1" ref="X28" ca="1">_xlfn.IFS(W27=1,8%,W27=2,10%,W27&gt;2,10%,W27&lt;1,0)</f>
        <v>0.1</v>
      </c>
      <c r="Y28" s="59">
        <f t="shared" ca="1" si="1"/>
        <v>105.705</v>
      </c>
      <c r="Z28" s="64"/>
      <c r="AA28" s="1" t="str">
        <f>LEFT(PMS_Catalog[[#This Row],[WU Id]],3)</f>
        <v>PMS</v>
      </c>
    </row>
    <row r="29" spans="1:27" ht="39" hidden="1" customHeight="1">
      <c r="A29" s="1" t="s">
        <v>238</v>
      </c>
      <c r="B29" s="1" t="s">
        <v>80</v>
      </c>
      <c r="C29" s="1" t="s">
        <v>94</v>
      </c>
      <c r="D29" s="1" t="s">
        <v>232</v>
      </c>
      <c r="E29" s="1" t="s">
        <v>233</v>
      </c>
      <c r="F29" s="11" t="s">
        <v>194</v>
      </c>
      <c r="G29" s="22" t="s">
        <v>239</v>
      </c>
      <c r="H29" s="22" t="s">
        <v>240</v>
      </c>
      <c r="I29" s="1" t="s">
        <v>91</v>
      </c>
      <c r="J29" s="1" t="s">
        <v>91</v>
      </c>
      <c r="K29" s="1" t="s">
        <v>241</v>
      </c>
      <c r="L29" s="1" t="s">
        <v>242</v>
      </c>
      <c r="M29" s="2">
        <v>21.75</v>
      </c>
      <c r="N29" s="39">
        <v>4.5</v>
      </c>
      <c r="O29" s="39">
        <f>IF(ISNUMBER(SEARCH("IMS",PMS_Catalog[[#This Row],[WU Id]])),"IMS",PMS_Catalog[[#This Row],[UNIQUE PRICE per hour]]*PMS_Catalog[[#This Row],[PMS Effort (Hours)]])</f>
        <v>97.875</v>
      </c>
      <c r="P29" s="39">
        <v>7</v>
      </c>
      <c r="Q29" s="78" t="s">
        <v>90</v>
      </c>
      <c r="R29" s="1" t="s">
        <v>91</v>
      </c>
      <c r="S29" s="1"/>
      <c r="T29" s="40">
        <v>44768</v>
      </c>
      <c r="U29" s="1" t="s">
        <v>92</v>
      </c>
      <c r="V29" s="40">
        <v>44652</v>
      </c>
      <c r="W29" s="1">
        <f t="shared" ca="1" si="0"/>
        <v>4</v>
      </c>
      <c r="X29" s="1" cm="1">
        <f t="array" aca="1" ref="X29" ca="1">_xlfn.IFS(W28=1,8%,W28=2,10%,W28&gt;2,10%,W28&lt;1,0)</f>
        <v>0.1</v>
      </c>
      <c r="Y29" s="59">
        <f t="shared" ca="1" si="1"/>
        <v>88.087500000000006</v>
      </c>
      <c r="Z29" s="64"/>
      <c r="AA29" s="1" t="str">
        <f>LEFT(PMS_Catalog[[#This Row],[WU Id]],3)</f>
        <v>PMS</v>
      </c>
    </row>
    <row r="30" spans="1:27" ht="39" hidden="1" customHeight="1">
      <c r="A30" s="1" t="s">
        <v>243</v>
      </c>
      <c r="B30" s="1" t="s">
        <v>80</v>
      </c>
      <c r="C30" s="1" t="s">
        <v>94</v>
      </c>
      <c r="D30" s="1" t="s">
        <v>244</v>
      </c>
      <c r="E30" s="1" t="s">
        <v>245</v>
      </c>
      <c r="F30" s="11" t="s">
        <v>194</v>
      </c>
      <c r="G30" s="22" t="s">
        <v>246</v>
      </c>
      <c r="H30" s="22" t="s">
        <v>247</v>
      </c>
      <c r="I30" s="1" t="s">
        <v>91</v>
      </c>
      <c r="J30" s="1" t="s">
        <v>91</v>
      </c>
      <c r="K30" s="1" t="s">
        <v>230</v>
      </c>
      <c r="L30" s="1" t="s">
        <v>248</v>
      </c>
      <c r="M30" s="2">
        <v>21.75</v>
      </c>
      <c r="N30" s="39">
        <v>10.8</v>
      </c>
      <c r="O30" s="39">
        <f>IF(ISNUMBER(SEARCH("IMS",PMS_Catalog[[#This Row],[WU Id]])),"IMS",PMS_Catalog[[#This Row],[UNIQUE PRICE per hour]]*PMS_Catalog[[#This Row],[PMS Effort (Hours)]])</f>
        <v>234.9</v>
      </c>
      <c r="P30" s="39">
        <v>12</v>
      </c>
      <c r="Q30" s="78" t="s">
        <v>90</v>
      </c>
      <c r="R30" s="1" t="s">
        <v>91</v>
      </c>
      <c r="S30" s="1"/>
      <c r="T30" s="40">
        <v>44768</v>
      </c>
      <c r="U30" s="1" t="s">
        <v>92</v>
      </c>
      <c r="V30" s="40">
        <v>44652</v>
      </c>
      <c r="W30" s="1">
        <f t="shared" ca="1" si="0"/>
        <v>4</v>
      </c>
      <c r="X30" s="1" cm="1">
        <f t="array" aca="1" ref="X30" ca="1">_xlfn.IFS(W29=1,8%,W29=2,10%,W29&gt;2,10%,W29&lt;1,0)</f>
        <v>0.1</v>
      </c>
      <c r="Y30" s="59">
        <f t="shared" ca="1" si="1"/>
        <v>211.41</v>
      </c>
      <c r="Z30" s="64"/>
      <c r="AA30" s="1" t="str">
        <f>LEFT(PMS_Catalog[[#This Row],[WU Id]],3)</f>
        <v>PMS</v>
      </c>
    </row>
    <row r="31" spans="1:27" ht="39" hidden="1" customHeight="1">
      <c r="A31" s="1" t="s">
        <v>249</v>
      </c>
      <c r="B31" s="1" t="s">
        <v>80</v>
      </c>
      <c r="C31" s="1" t="s">
        <v>250</v>
      </c>
      <c r="D31" s="1" t="s">
        <v>251</v>
      </c>
      <c r="E31" s="1" t="s">
        <v>251</v>
      </c>
      <c r="F31" s="11" t="s">
        <v>194</v>
      </c>
      <c r="G31" s="22" t="s">
        <v>252</v>
      </c>
      <c r="H31" s="22" t="s">
        <v>253</v>
      </c>
      <c r="I31" s="1" t="s">
        <v>91</v>
      </c>
      <c r="J31" s="1" t="s">
        <v>91</v>
      </c>
      <c r="K31" s="1" t="s">
        <v>91</v>
      </c>
      <c r="L31" s="1" t="s">
        <v>248</v>
      </c>
      <c r="M31" s="2">
        <v>21.75</v>
      </c>
      <c r="N31" s="39">
        <v>32.4</v>
      </c>
      <c r="O31" s="39">
        <f>IF(ISNUMBER(SEARCH("IMS",PMS_Catalog[[#This Row],[WU Id]])),"IMS",PMS_Catalog[[#This Row],[UNIQUE PRICE per hour]]*PMS_Catalog[[#This Row],[PMS Effort (Hours)]])</f>
        <v>704.69999999999993</v>
      </c>
      <c r="P31" s="39">
        <v>4</v>
      </c>
      <c r="Q31" s="78" t="s">
        <v>90</v>
      </c>
      <c r="R31" s="1" t="s">
        <v>91</v>
      </c>
      <c r="S31" s="1"/>
      <c r="T31" s="40">
        <v>44768</v>
      </c>
      <c r="U31" s="1" t="s">
        <v>92</v>
      </c>
      <c r="V31" s="40">
        <v>44652</v>
      </c>
      <c r="W31" s="1">
        <f t="shared" ca="1" si="0"/>
        <v>4</v>
      </c>
      <c r="X31" s="1" cm="1">
        <f t="array" aca="1" ref="X31" ca="1">_xlfn.IFS(W30=1,8%,W30=2,10%,W30&gt;2,10%,W30&lt;1,0)</f>
        <v>0.1</v>
      </c>
      <c r="Y31" s="59">
        <f t="shared" ca="1" si="1"/>
        <v>634.2299999999999</v>
      </c>
      <c r="Z31" s="64"/>
      <c r="AA31" s="1" t="str">
        <f>LEFT(PMS_Catalog[[#This Row],[WU Id]],3)</f>
        <v>PMS</v>
      </c>
    </row>
    <row r="32" spans="1:27" ht="39" customHeight="1">
      <c r="A32" s="1" t="s">
        <v>254</v>
      </c>
      <c r="B32" s="1" t="s">
        <v>80</v>
      </c>
      <c r="C32" s="1" t="s">
        <v>133</v>
      </c>
      <c r="D32" s="1" t="s">
        <v>172</v>
      </c>
      <c r="E32" s="1" t="s">
        <v>255</v>
      </c>
      <c r="F32" s="13" t="s">
        <v>194</v>
      </c>
      <c r="G32" s="22" t="s">
        <v>256</v>
      </c>
      <c r="H32" s="22" t="s">
        <v>257</v>
      </c>
      <c r="I32" s="1" t="s">
        <v>258</v>
      </c>
      <c r="J32" s="1" t="s">
        <v>259</v>
      </c>
      <c r="K32" s="1" t="s">
        <v>260</v>
      </c>
      <c r="L32" s="1" t="s">
        <v>261</v>
      </c>
      <c r="M32" s="2">
        <v>21.75</v>
      </c>
      <c r="N32" s="39">
        <v>1.8</v>
      </c>
      <c r="O32" s="39">
        <f>IF(ISNUMBER(SEARCH("IMS",PMS_Catalog[[#This Row],[WU Id]])),"IMS",PMS_Catalog[[#This Row],[UNIQUE PRICE per hour]]*PMS_Catalog[[#This Row],[PMS Effort (Hours)]])</f>
        <v>39.15</v>
      </c>
      <c r="P32" s="39">
        <v>7</v>
      </c>
      <c r="Q32" s="78" t="s">
        <v>90</v>
      </c>
      <c r="R32" s="1" t="s">
        <v>91</v>
      </c>
      <c r="S32" s="1" t="s">
        <v>262</v>
      </c>
      <c r="T32" s="40">
        <v>44768</v>
      </c>
      <c r="U32" s="1" t="s">
        <v>92</v>
      </c>
      <c r="V32" s="40">
        <v>44652</v>
      </c>
      <c r="W32" s="1">
        <f t="shared" ca="1" si="0"/>
        <v>4</v>
      </c>
      <c r="X32" s="1" cm="1">
        <f t="array" aca="1" ref="X32" ca="1">_xlfn.IFS(W31=1,8%,W31=2,10%,W31&gt;2,10%,W31&lt;1,0)</f>
        <v>0.1</v>
      </c>
      <c r="Y32" s="59">
        <f t="shared" ca="1" si="1"/>
        <v>35.234999999999999</v>
      </c>
      <c r="Z32" s="64"/>
      <c r="AA32" s="1" t="str">
        <f>LEFT(PMS_Catalog[[#This Row],[WU Id]],3)</f>
        <v>PMS</v>
      </c>
    </row>
    <row r="33" spans="1:27" ht="39" hidden="1" customHeight="1">
      <c r="A33" s="1" t="s">
        <v>263</v>
      </c>
      <c r="B33" s="1" t="s">
        <v>80</v>
      </c>
      <c r="C33" s="1" t="s">
        <v>94</v>
      </c>
      <c r="D33" s="1" t="s">
        <v>172</v>
      </c>
      <c r="E33" s="1" t="s">
        <v>264</v>
      </c>
      <c r="F33" s="13" t="s">
        <v>194</v>
      </c>
      <c r="G33" s="22" t="s">
        <v>265</v>
      </c>
      <c r="H33" s="22" t="s">
        <v>266</v>
      </c>
      <c r="I33" s="1" t="s">
        <v>91</v>
      </c>
      <c r="J33" s="1" t="s">
        <v>91</v>
      </c>
      <c r="K33" s="1" t="s">
        <v>267</v>
      </c>
      <c r="L33" s="1" t="s">
        <v>268</v>
      </c>
      <c r="M33" s="2">
        <v>21.75</v>
      </c>
      <c r="N33" s="39">
        <v>5.5</v>
      </c>
      <c r="O33" s="39">
        <f>IF(ISNUMBER(SEARCH("IMS",PMS_Catalog[[#This Row],[WU Id]])),"IMS",PMS_Catalog[[#This Row],[UNIQUE PRICE per hour]]*PMS_Catalog[[#This Row],[PMS Effort (Hours)]])</f>
        <v>119.625</v>
      </c>
      <c r="P33" s="39">
        <v>5</v>
      </c>
      <c r="Q33" s="78" t="s">
        <v>90</v>
      </c>
      <c r="R33" s="1" t="s">
        <v>91</v>
      </c>
      <c r="S33" s="1" t="s">
        <v>269</v>
      </c>
      <c r="T33" s="40">
        <v>44768</v>
      </c>
      <c r="U33" s="1" t="s">
        <v>92</v>
      </c>
      <c r="V33" s="40">
        <v>44652</v>
      </c>
      <c r="W33" s="1">
        <f t="shared" ca="1" si="0"/>
        <v>4</v>
      </c>
      <c r="X33" s="1" cm="1">
        <f t="array" aca="1" ref="X33" ca="1">_xlfn.IFS(W32=1,8%,W32=2,10%,W32&gt;2,10%,W32&lt;1,0)</f>
        <v>0.1</v>
      </c>
      <c r="Y33" s="59">
        <f t="shared" ca="1" si="1"/>
        <v>107.66249999999999</v>
      </c>
      <c r="Z33" s="64"/>
      <c r="AA33" s="1" t="str">
        <f>LEFT(PMS_Catalog[[#This Row],[WU Id]],3)</f>
        <v>PMS</v>
      </c>
    </row>
    <row r="34" spans="1:27" ht="39" customHeight="1">
      <c r="A34" s="1" t="s">
        <v>270</v>
      </c>
      <c r="B34" s="1" t="s">
        <v>80</v>
      </c>
      <c r="C34" s="1" t="s">
        <v>133</v>
      </c>
      <c r="D34" s="1" t="s">
        <v>271</v>
      </c>
      <c r="E34" s="1" t="s">
        <v>272</v>
      </c>
      <c r="F34" s="13" t="s">
        <v>194</v>
      </c>
      <c r="G34" s="22" t="s">
        <v>273</v>
      </c>
      <c r="H34" s="22" t="s">
        <v>274</v>
      </c>
      <c r="I34" s="1" t="s">
        <v>258</v>
      </c>
      <c r="J34" s="1" t="s">
        <v>259</v>
      </c>
      <c r="K34" s="1" t="s">
        <v>275</v>
      </c>
      <c r="L34" s="1" t="s">
        <v>261</v>
      </c>
      <c r="M34" s="2">
        <v>21.75</v>
      </c>
      <c r="N34" s="39">
        <v>1.8</v>
      </c>
      <c r="O34" s="39">
        <f>IF(ISNUMBER(SEARCH("IMS",PMS_Catalog[[#This Row],[WU Id]])),"IMS",PMS_Catalog[[#This Row],[UNIQUE PRICE per hour]]*PMS_Catalog[[#This Row],[PMS Effort (Hours)]])</f>
        <v>39.15</v>
      </c>
      <c r="P34" s="39">
        <v>7</v>
      </c>
      <c r="Q34" s="78" t="s">
        <v>90</v>
      </c>
      <c r="R34" s="1" t="s">
        <v>91</v>
      </c>
      <c r="S34" s="1"/>
      <c r="T34" s="40">
        <v>44768</v>
      </c>
      <c r="U34" s="1" t="s">
        <v>92</v>
      </c>
      <c r="V34" s="40">
        <v>44652</v>
      </c>
      <c r="W34" s="1">
        <f t="shared" ca="1" si="0"/>
        <v>4</v>
      </c>
      <c r="X34" s="1" cm="1">
        <f t="array" aca="1" ref="X34" ca="1">_xlfn.IFS(W33=1,8%,W33=2,10%,W33&gt;2,10%,W33&lt;1,0)</f>
        <v>0.1</v>
      </c>
      <c r="Y34" s="59">
        <f t="shared" ca="1" si="1"/>
        <v>35.234999999999999</v>
      </c>
      <c r="Z34" s="64"/>
      <c r="AA34" s="1" t="str">
        <f>LEFT(PMS_Catalog[[#This Row],[WU Id]],3)</f>
        <v>PMS</v>
      </c>
    </row>
    <row r="35" spans="1:27" ht="39" hidden="1" customHeight="1">
      <c r="A35" s="1" t="s">
        <v>276</v>
      </c>
      <c r="B35" s="1" t="s">
        <v>80</v>
      </c>
      <c r="C35" s="4" t="s">
        <v>81</v>
      </c>
      <c r="D35" s="1" t="s">
        <v>82</v>
      </c>
      <c r="E35" s="1" t="s">
        <v>82</v>
      </c>
      <c r="F35" s="11" t="s">
        <v>194</v>
      </c>
      <c r="G35" s="22" t="s">
        <v>277</v>
      </c>
      <c r="H35" s="22" t="s">
        <v>278</v>
      </c>
      <c r="I35" s="1" t="s">
        <v>91</v>
      </c>
      <c r="J35" s="1" t="s">
        <v>91</v>
      </c>
      <c r="K35" s="1" t="s">
        <v>91</v>
      </c>
      <c r="L35" s="1" t="s">
        <v>279</v>
      </c>
      <c r="M35" s="2">
        <v>21.75</v>
      </c>
      <c r="N35" s="39">
        <v>1.5</v>
      </c>
      <c r="O35" s="39">
        <f>IF(ISNUMBER(SEARCH("IMS",PMS_Catalog[[#This Row],[WU Id]])),"IMS",PMS_Catalog[[#This Row],[UNIQUE PRICE per hour]]*PMS_Catalog[[#This Row],[PMS Effort (Hours)]])</f>
        <v>32.625</v>
      </c>
      <c r="P35" s="39">
        <v>3</v>
      </c>
      <c r="Q35" s="78" t="s">
        <v>90</v>
      </c>
      <c r="R35" s="1" t="s">
        <v>91</v>
      </c>
      <c r="S35" s="1"/>
      <c r="T35" s="40">
        <v>45086</v>
      </c>
      <c r="U35" s="1" t="s">
        <v>280</v>
      </c>
      <c r="V35" s="40">
        <v>45086</v>
      </c>
      <c r="W35" s="1">
        <f t="shared" ca="1" si="0"/>
        <v>3</v>
      </c>
      <c r="X35" s="1" cm="1">
        <f t="array" aca="1" ref="X35" ca="1">_xlfn.IFS(W34=1,8%,W34=2,10%,W34&gt;2,10%,W34&lt;1,0)</f>
        <v>0.1</v>
      </c>
      <c r="Y35" s="59">
        <f t="shared" ca="1" si="1"/>
        <v>29.362500000000001</v>
      </c>
      <c r="Z35" s="64"/>
      <c r="AA35" s="1" t="str">
        <f>LEFT(PMS_Catalog[[#This Row],[WU Id]],3)</f>
        <v>PMS</v>
      </c>
    </row>
    <row r="36" spans="1:27" ht="39" hidden="1" customHeight="1">
      <c r="A36" s="1" t="s">
        <v>281</v>
      </c>
      <c r="B36" s="1" t="s">
        <v>80</v>
      </c>
      <c r="C36" s="4" t="s">
        <v>81</v>
      </c>
      <c r="D36" s="1" t="s">
        <v>82</v>
      </c>
      <c r="E36" s="1" t="s">
        <v>82</v>
      </c>
      <c r="F36" s="11" t="s">
        <v>282</v>
      </c>
      <c r="G36" s="22" t="s">
        <v>283</v>
      </c>
      <c r="H36" s="22" t="s">
        <v>284</v>
      </c>
      <c r="I36" s="1" t="s">
        <v>91</v>
      </c>
      <c r="J36" s="1" t="s">
        <v>91</v>
      </c>
      <c r="K36" s="1" t="s">
        <v>91</v>
      </c>
      <c r="L36" s="1" t="s">
        <v>285</v>
      </c>
      <c r="M36" s="2">
        <v>21.75</v>
      </c>
      <c r="N36" s="39">
        <v>2</v>
      </c>
      <c r="O36" s="39">
        <f>IF(ISNUMBER(SEARCH("IMS",PMS_Catalog[[#This Row],[WU Id]])),"IMS",PMS_Catalog[[#This Row],[UNIQUE PRICE per hour]]*PMS_Catalog[[#This Row],[PMS Effort (Hours)]])</f>
        <v>43.5</v>
      </c>
      <c r="P36" s="39">
        <v>3</v>
      </c>
      <c r="Q36" s="78" t="s">
        <v>90</v>
      </c>
      <c r="R36" s="1" t="s">
        <v>91</v>
      </c>
      <c r="S36" s="1"/>
      <c r="T36" s="40">
        <v>45086</v>
      </c>
      <c r="U36" s="1" t="s">
        <v>280</v>
      </c>
      <c r="V36" s="40">
        <v>45086</v>
      </c>
      <c r="W36" s="1">
        <f t="shared" ca="1" si="0"/>
        <v>3</v>
      </c>
      <c r="X36" s="1" cm="1">
        <f t="array" aca="1" ref="X36" ca="1">_xlfn.IFS(W35=1,8%,W35=2,10%,W35&gt;2,10%,W35&lt;1,0)</f>
        <v>0.1</v>
      </c>
      <c r="Y36" s="59">
        <f t="shared" ca="1" si="1"/>
        <v>39.15</v>
      </c>
      <c r="Z36" s="64"/>
      <c r="AA36" s="1" t="str">
        <f>LEFT(PMS_Catalog[[#This Row],[WU Id]],3)</f>
        <v>PMS</v>
      </c>
    </row>
    <row r="37" spans="1:27" ht="39" hidden="1" customHeight="1">
      <c r="A37" s="1" t="s">
        <v>286</v>
      </c>
      <c r="B37" s="1" t="s">
        <v>80</v>
      </c>
      <c r="C37" s="4" t="s">
        <v>81</v>
      </c>
      <c r="D37" s="1" t="s">
        <v>82</v>
      </c>
      <c r="E37" s="1" t="s">
        <v>82</v>
      </c>
      <c r="F37" s="11" t="s">
        <v>142</v>
      </c>
      <c r="G37" s="22" t="s">
        <v>287</v>
      </c>
      <c r="H37" s="22" t="s">
        <v>288</v>
      </c>
      <c r="I37" s="1" t="s">
        <v>91</v>
      </c>
      <c r="J37" s="1" t="s">
        <v>91</v>
      </c>
      <c r="K37" s="1" t="s">
        <v>91</v>
      </c>
      <c r="L37" s="1" t="s">
        <v>279</v>
      </c>
      <c r="M37" s="2">
        <v>21.75</v>
      </c>
      <c r="N37" s="39">
        <v>1</v>
      </c>
      <c r="O37" s="39">
        <f>IF(ISNUMBER(SEARCH("IMS",PMS_Catalog[[#This Row],[WU Id]])),"IMS",PMS_Catalog[[#This Row],[UNIQUE PRICE per hour]]*PMS_Catalog[[#This Row],[PMS Effort (Hours)]])</f>
        <v>21.75</v>
      </c>
      <c r="P37" s="39">
        <v>28</v>
      </c>
      <c r="Q37" s="78" t="s">
        <v>90</v>
      </c>
      <c r="R37" s="1" t="s">
        <v>91</v>
      </c>
      <c r="S37" s="1"/>
      <c r="T37" s="40">
        <v>44768</v>
      </c>
      <c r="U37" s="1" t="s">
        <v>92</v>
      </c>
      <c r="V37" s="40">
        <v>44652</v>
      </c>
      <c r="W37" s="1">
        <f t="shared" ca="1" si="0"/>
        <v>4</v>
      </c>
      <c r="X37" s="1" cm="1">
        <f t="array" aca="1" ref="X37" ca="1">_xlfn.IFS(W36=1,8%,W36=2,10%,W36&gt;2,10%,W36&lt;1,0)</f>
        <v>0.1</v>
      </c>
      <c r="Y37" s="59">
        <f t="shared" ca="1" si="1"/>
        <v>19.574999999999999</v>
      </c>
      <c r="Z37" s="64"/>
      <c r="AA37" s="1" t="str">
        <f>LEFT(PMS_Catalog[[#This Row],[WU Id]],3)</f>
        <v>PMS</v>
      </c>
    </row>
    <row r="38" spans="1:27" ht="39" hidden="1" customHeight="1">
      <c r="A38" s="1" t="s">
        <v>289</v>
      </c>
      <c r="B38" s="1" t="s">
        <v>80</v>
      </c>
      <c r="C38" s="1" t="s">
        <v>94</v>
      </c>
      <c r="D38" s="1" t="s">
        <v>290</v>
      </c>
      <c r="E38" s="1" t="s">
        <v>291</v>
      </c>
      <c r="F38" s="11" t="s">
        <v>194</v>
      </c>
      <c r="G38" s="22" t="s">
        <v>292</v>
      </c>
      <c r="H38" s="22" t="s">
        <v>293</v>
      </c>
      <c r="I38" s="1" t="s">
        <v>294</v>
      </c>
      <c r="J38" s="1" t="s">
        <v>295</v>
      </c>
      <c r="K38" s="1" t="s">
        <v>296</v>
      </c>
      <c r="L38" s="1" t="s">
        <v>279</v>
      </c>
      <c r="M38" s="2">
        <v>21.75</v>
      </c>
      <c r="N38" s="39">
        <v>22.099999999999998</v>
      </c>
      <c r="O38" s="39">
        <f>IF(ISNUMBER(SEARCH("IMS",PMS_Catalog[[#This Row],[WU Id]])),"IMS",PMS_Catalog[[#This Row],[UNIQUE PRICE per hour]]*PMS_Catalog[[#This Row],[PMS Effort (Hours)]])</f>
        <v>480.67499999999995</v>
      </c>
      <c r="P38" s="39">
        <v>15</v>
      </c>
      <c r="Q38" s="78" t="s">
        <v>90</v>
      </c>
      <c r="R38" s="1" t="s">
        <v>91</v>
      </c>
      <c r="S38" s="1"/>
      <c r="T38" s="40">
        <v>44768</v>
      </c>
      <c r="U38" s="1" t="s">
        <v>92</v>
      </c>
      <c r="V38" s="40">
        <v>44652</v>
      </c>
      <c r="W38" s="1">
        <f t="shared" ca="1" si="0"/>
        <v>4</v>
      </c>
      <c r="X38" s="1" cm="1">
        <f t="array" aca="1" ref="X38" ca="1">_xlfn.IFS(W37=1,8%,W37=2,10%,W37&gt;2,10%,W37&lt;1,0)</f>
        <v>0.1</v>
      </c>
      <c r="Y38" s="59">
        <f t="shared" ca="1" si="1"/>
        <v>432.60749999999996</v>
      </c>
      <c r="Z38" s="64"/>
      <c r="AA38" s="1" t="str">
        <f>LEFT(PMS_Catalog[[#This Row],[WU Id]],3)</f>
        <v>PMS</v>
      </c>
    </row>
    <row r="39" spans="1:27" ht="39" hidden="1" customHeight="1">
      <c r="A39" s="1" t="s">
        <v>297</v>
      </c>
      <c r="B39" s="1" t="s">
        <v>80</v>
      </c>
      <c r="C39" s="1" t="s">
        <v>133</v>
      </c>
      <c r="D39" s="1" t="s">
        <v>298</v>
      </c>
      <c r="E39" s="1" t="s">
        <v>233</v>
      </c>
      <c r="F39" s="11" t="s">
        <v>194</v>
      </c>
      <c r="G39" s="22" t="s">
        <v>234</v>
      </c>
      <c r="H39" s="22" t="s">
        <v>299</v>
      </c>
      <c r="I39" s="1" t="s">
        <v>91</v>
      </c>
      <c r="J39" s="1" t="s">
        <v>91</v>
      </c>
      <c r="K39" s="1" t="s">
        <v>236</v>
      </c>
      <c r="L39" s="1" t="s">
        <v>237</v>
      </c>
      <c r="M39" s="2">
        <v>21.75</v>
      </c>
      <c r="N39" s="39">
        <v>5.0999999999999996</v>
      </c>
      <c r="O39" s="39">
        <f>IF(ISNUMBER(SEARCH("IMS",PMS_Catalog[[#This Row],[WU Id]])),"IMS",PMS_Catalog[[#This Row],[UNIQUE PRICE per hour]]*PMS_Catalog[[#This Row],[PMS Effort (Hours)]])</f>
        <v>110.925</v>
      </c>
      <c r="P39" s="39">
        <v>7</v>
      </c>
      <c r="Q39" s="78" t="s">
        <v>90</v>
      </c>
      <c r="R39" s="1" t="s">
        <v>91</v>
      </c>
      <c r="S39" s="1"/>
      <c r="T39" s="40">
        <v>44768</v>
      </c>
      <c r="U39" s="1" t="s">
        <v>92</v>
      </c>
      <c r="V39" s="40">
        <v>44652</v>
      </c>
      <c r="W39" s="1">
        <f t="shared" ca="1" si="0"/>
        <v>4</v>
      </c>
      <c r="X39" s="1" cm="1">
        <f t="array" aca="1" ref="X39" ca="1">_xlfn.IFS(W38=1,8%,W38=2,10%,W38&gt;2,10%,W38&lt;1,0)</f>
        <v>0.1</v>
      </c>
      <c r="Y39" s="59">
        <f t="shared" ca="1" si="1"/>
        <v>99.832499999999996</v>
      </c>
      <c r="Z39" s="64"/>
      <c r="AA39" s="1" t="str">
        <f>LEFT(PMS_Catalog[[#This Row],[WU Id]],3)</f>
        <v>PMS</v>
      </c>
    </row>
    <row r="40" spans="1:27" ht="39" hidden="1" customHeight="1">
      <c r="A40" s="1" t="s">
        <v>300</v>
      </c>
      <c r="B40" s="1" t="s">
        <v>80</v>
      </c>
      <c r="C40" s="1" t="s">
        <v>133</v>
      </c>
      <c r="D40" s="1" t="s">
        <v>298</v>
      </c>
      <c r="E40" s="1" t="s">
        <v>233</v>
      </c>
      <c r="F40" s="11" t="s">
        <v>194</v>
      </c>
      <c r="G40" s="22" t="s">
        <v>239</v>
      </c>
      <c r="H40" s="22" t="s">
        <v>301</v>
      </c>
      <c r="I40" s="1" t="s">
        <v>91</v>
      </c>
      <c r="J40" s="1" t="s">
        <v>91</v>
      </c>
      <c r="K40" s="1" t="s">
        <v>241</v>
      </c>
      <c r="L40" s="1" t="s">
        <v>242</v>
      </c>
      <c r="M40" s="2">
        <v>21.75</v>
      </c>
      <c r="N40" s="39">
        <v>5.0999999999999996</v>
      </c>
      <c r="O40" s="39">
        <f>IF(ISNUMBER(SEARCH("IMS",PMS_Catalog[[#This Row],[WU Id]])),"IMS",PMS_Catalog[[#This Row],[UNIQUE PRICE per hour]]*PMS_Catalog[[#This Row],[PMS Effort (Hours)]])</f>
        <v>110.925</v>
      </c>
      <c r="P40" s="39">
        <v>7</v>
      </c>
      <c r="Q40" s="78" t="s">
        <v>90</v>
      </c>
      <c r="R40" s="1" t="s">
        <v>91</v>
      </c>
      <c r="S40" s="1"/>
      <c r="T40" s="40">
        <v>44768</v>
      </c>
      <c r="U40" s="1" t="s">
        <v>92</v>
      </c>
      <c r="V40" s="40">
        <v>44652</v>
      </c>
      <c r="W40" s="1">
        <f t="shared" ca="1" si="0"/>
        <v>4</v>
      </c>
      <c r="X40" s="1" cm="1">
        <f t="array" aca="1" ref="X40" ca="1">_xlfn.IFS(W39=1,8%,W39=2,10%,W39&gt;2,10%,W39&lt;1,0)</f>
        <v>0.1</v>
      </c>
      <c r="Y40" s="59">
        <f t="shared" ca="1" si="1"/>
        <v>99.832499999999996</v>
      </c>
      <c r="Z40" s="64"/>
      <c r="AA40" s="1" t="str">
        <f>LEFT(PMS_Catalog[[#This Row],[WU Id]],3)</f>
        <v>PMS</v>
      </c>
    </row>
    <row r="41" spans="1:27" ht="39" hidden="1" customHeight="1">
      <c r="A41" s="1" t="s">
        <v>302</v>
      </c>
      <c r="B41" s="1" t="s">
        <v>80</v>
      </c>
      <c r="C41" s="1" t="s">
        <v>133</v>
      </c>
      <c r="D41" s="1" t="s">
        <v>298</v>
      </c>
      <c r="E41" s="1" t="s">
        <v>233</v>
      </c>
      <c r="F41" s="11" t="s">
        <v>194</v>
      </c>
      <c r="G41" s="22" t="s">
        <v>303</v>
      </c>
      <c r="H41" s="22" t="s">
        <v>304</v>
      </c>
      <c r="I41" s="1" t="s">
        <v>91</v>
      </c>
      <c r="J41" s="1" t="s">
        <v>91</v>
      </c>
      <c r="K41" s="1" t="s">
        <v>91</v>
      </c>
      <c r="L41" s="1" t="s">
        <v>248</v>
      </c>
      <c r="M41" s="2">
        <v>21.75</v>
      </c>
      <c r="N41" s="39">
        <v>6.8</v>
      </c>
      <c r="O41" s="39">
        <f>IF(ISNUMBER(SEARCH("IMS",PMS_Catalog[[#This Row],[WU Id]])),"IMS",PMS_Catalog[[#This Row],[UNIQUE PRICE per hour]]*PMS_Catalog[[#This Row],[PMS Effort (Hours)]])</f>
        <v>147.9</v>
      </c>
      <c r="P41" s="39">
        <v>10</v>
      </c>
      <c r="Q41" s="78" t="s">
        <v>90</v>
      </c>
      <c r="R41" s="1" t="s">
        <v>91</v>
      </c>
      <c r="S41" s="1"/>
      <c r="T41" s="40">
        <v>44768</v>
      </c>
      <c r="U41" s="1" t="s">
        <v>92</v>
      </c>
      <c r="V41" s="40">
        <v>44652</v>
      </c>
      <c r="W41" s="1">
        <f t="shared" ca="1" si="0"/>
        <v>4</v>
      </c>
      <c r="X41" s="1" cm="1">
        <f t="array" aca="1" ref="X41" ca="1">_xlfn.IFS(W40=1,8%,W40=2,10%,W40&gt;2,10%,W40&lt;1,0)</f>
        <v>0.1</v>
      </c>
      <c r="Y41" s="59">
        <f t="shared" ca="1" si="1"/>
        <v>133.11000000000001</v>
      </c>
      <c r="Z41" s="64"/>
      <c r="AA41" s="1" t="str">
        <f>LEFT(PMS_Catalog[[#This Row],[WU Id]],3)</f>
        <v>PMS</v>
      </c>
    </row>
    <row r="42" spans="1:27" ht="39" hidden="1" customHeight="1">
      <c r="A42" s="1" t="s">
        <v>305</v>
      </c>
      <c r="B42" s="1" t="s">
        <v>80</v>
      </c>
      <c r="C42" s="1" t="s">
        <v>133</v>
      </c>
      <c r="D42" s="1" t="s">
        <v>298</v>
      </c>
      <c r="E42" s="1" t="s">
        <v>233</v>
      </c>
      <c r="F42" s="11" t="s">
        <v>194</v>
      </c>
      <c r="G42" s="22" t="s">
        <v>246</v>
      </c>
      <c r="H42" s="22" t="s">
        <v>306</v>
      </c>
      <c r="I42" s="1" t="s">
        <v>91</v>
      </c>
      <c r="J42" s="1" t="s">
        <v>91</v>
      </c>
      <c r="K42" s="1" t="s">
        <v>91</v>
      </c>
      <c r="L42" s="1" t="s">
        <v>248</v>
      </c>
      <c r="M42" s="2">
        <v>21.75</v>
      </c>
      <c r="N42" s="39">
        <v>6.8</v>
      </c>
      <c r="O42" s="39">
        <f>IF(ISNUMBER(SEARCH("IMS",PMS_Catalog[[#This Row],[WU Id]])),"IMS",PMS_Catalog[[#This Row],[UNIQUE PRICE per hour]]*PMS_Catalog[[#This Row],[PMS Effort (Hours)]])</f>
        <v>147.9</v>
      </c>
      <c r="P42" s="39">
        <v>12</v>
      </c>
      <c r="Q42" s="78" t="s">
        <v>90</v>
      </c>
      <c r="R42" s="1" t="s">
        <v>91</v>
      </c>
      <c r="S42" s="1"/>
      <c r="T42" s="40">
        <v>44768</v>
      </c>
      <c r="U42" s="1" t="s">
        <v>92</v>
      </c>
      <c r="V42" s="40">
        <v>44652</v>
      </c>
      <c r="W42" s="1">
        <f t="shared" ca="1" si="0"/>
        <v>4</v>
      </c>
      <c r="X42" s="1" cm="1">
        <f t="array" aca="1" ref="X42" ca="1">_xlfn.IFS(W41=1,8%,W41=2,10%,W41&gt;2,10%,W41&lt;1,0)</f>
        <v>0.1</v>
      </c>
      <c r="Y42" s="59">
        <f t="shared" ca="1" si="1"/>
        <v>133.11000000000001</v>
      </c>
      <c r="Z42" s="64"/>
      <c r="AA42" s="1" t="str">
        <f>LEFT(PMS_Catalog[[#This Row],[WU Id]],3)</f>
        <v>PMS</v>
      </c>
    </row>
    <row r="43" spans="1:27" ht="39" hidden="1" customHeight="1">
      <c r="A43" s="1" t="s">
        <v>307</v>
      </c>
      <c r="B43" s="1" t="s">
        <v>80</v>
      </c>
      <c r="C43" s="1" t="s">
        <v>94</v>
      </c>
      <c r="D43" s="1" t="s">
        <v>308</v>
      </c>
      <c r="E43" s="1" t="s">
        <v>308</v>
      </c>
      <c r="F43" s="11" t="s">
        <v>194</v>
      </c>
      <c r="G43" s="22" t="s">
        <v>309</v>
      </c>
      <c r="H43" s="22" t="s">
        <v>310</v>
      </c>
      <c r="I43" s="1" t="s">
        <v>311</v>
      </c>
      <c r="J43" s="1" t="s">
        <v>312</v>
      </c>
      <c r="K43" s="1" t="s">
        <v>91</v>
      </c>
      <c r="L43" s="1" t="s">
        <v>89</v>
      </c>
      <c r="M43" s="2">
        <v>21.75</v>
      </c>
      <c r="N43" s="39">
        <v>5</v>
      </c>
      <c r="O43" s="39">
        <f>IF(ISNUMBER(SEARCH("IMS",PMS_Catalog[[#This Row],[WU Id]])),"IMS",PMS_Catalog[[#This Row],[UNIQUE PRICE per hour]]*PMS_Catalog[[#This Row],[PMS Effort (Hours)]])</f>
        <v>108.75</v>
      </c>
      <c r="P43" s="39">
        <v>7</v>
      </c>
      <c r="Q43" s="78" t="s">
        <v>90</v>
      </c>
      <c r="R43" s="1" t="s">
        <v>91</v>
      </c>
      <c r="S43" s="1"/>
      <c r="T43" s="40">
        <v>44768</v>
      </c>
      <c r="U43" s="1" t="s">
        <v>92</v>
      </c>
      <c r="V43" s="40">
        <v>44652</v>
      </c>
      <c r="W43" s="1">
        <f t="shared" ca="1" si="0"/>
        <v>4</v>
      </c>
      <c r="X43" s="1" cm="1">
        <f t="array" aca="1" ref="X43" ca="1">_xlfn.IFS(W42=1,8%,W42=2,10%,W42&gt;2,10%,W42&lt;1,0)</f>
        <v>0.1</v>
      </c>
      <c r="Y43" s="59">
        <f t="shared" ca="1" si="1"/>
        <v>97.875</v>
      </c>
      <c r="Z43" s="64"/>
      <c r="AA43" s="1" t="str">
        <f>LEFT(PMS_Catalog[[#This Row],[WU Id]],3)</f>
        <v>PMS</v>
      </c>
    </row>
    <row r="44" spans="1:27" ht="39" hidden="1" customHeight="1">
      <c r="A44" s="1" t="s">
        <v>313</v>
      </c>
      <c r="B44" s="1" t="s">
        <v>80</v>
      </c>
      <c r="C44" s="1" t="s">
        <v>133</v>
      </c>
      <c r="D44" s="1" t="s">
        <v>314</v>
      </c>
      <c r="E44" s="1" t="s">
        <v>315</v>
      </c>
      <c r="F44" s="11" t="s">
        <v>194</v>
      </c>
      <c r="G44" s="22" t="s">
        <v>316</v>
      </c>
      <c r="H44" s="22" t="s">
        <v>317</v>
      </c>
      <c r="I44" s="1" t="s">
        <v>91</v>
      </c>
      <c r="J44" s="1" t="s">
        <v>91</v>
      </c>
      <c r="K44" s="1" t="s">
        <v>91</v>
      </c>
      <c r="L44" s="1" t="s">
        <v>318</v>
      </c>
      <c r="M44" s="2">
        <v>21.75</v>
      </c>
      <c r="N44" s="39">
        <v>18.7</v>
      </c>
      <c r="O44" s="39">
        <f>IF(ISNUMBER(SEARCH("IMS",PMS_Catalog[[#This Row],[WU Id]])),"IMS",PMS_Catalog[[#This Row],[UNIQUE PRICE per hour]]*PMS_Catalog[[#This Row],[PMS Effort (Hours)]])</f>
        <v>406.72499999999997</v>
      </c>
      <c r="P44" s="39">
        <v>10</v>
      </c>
      <c r="Q44" s="78" t="s">
        <v>90</v>
      </c>
      <c r="R44" s="1" t="s">
        <v>91</v>
      </c>
      <c r="S44" s="1"/>
      <c r="T44" s="40">
        <v>44768</v>
      </c>
      <c r="U44" s="1" t="s">
        <v>92</v>
      </c>
      <c r="V44" s="40">
        <v>44652</v>
      </c>
      <c r="W44" s="1">
        <f t="shared" ca="1" si="0"/>
        <v>4</v>
      </c>
      <c r="X44" s="1" cm="1">
        <f t="array" aca="1" ref="X44" ca="1">_xlfn.IFS(W43=1,8%,W43=2,10%,W43&gt;2,10%,W43&lt;1,0)</f>
        <v>0.1</v>
      </c>
      <c r="Y44" s="59">
        <f t="shared" ca="1" si="1"/>
        <v>366.05249999999995</v>
      </c>
      <c r="Z44" s="64"/>
      <c r="AA44" s="1" t="str">
        <f>LEFT(PMS_Catalog[[#This Row],[WU Id]],3)</f>
        <v>PMS</v>
      </c>
    </row>
    <row r="45" spans="1:27" ht="39" hidden="1" customHeight="1">
      <c r="A45" s="1" t="s">
        <v>319</v>
      </c>
      <c r="B45" s="1" t="s">
        <v>80</v>
      </c>
      <c r="C45" s="1" t="s">
        <v>94</v>
      </c>
      <c r="D45" s="1" t="s">
        <v>320</v>
      </c>
      <c r="E45" s="1" t="s">
        <v>321</v>
      </c>
      <c r="F45" s="11" t="s">
        <v>194</v>
      </c>
      <c r="G45" s="22" t="s">
        <v>322</v>
      </c>
      <c r="H45" s="22" t="s">
        <v>323</v>
      </c>
      <c r="I45" s="1" t="s">
        <v>311</v>
      </c>
      <c r="J45" s="1" t="s">
        <v>312</v>
      </c>
      <c r="K45" s="1" t="s">
        <v>91</v>
      </c>
      <c r="L45" s="1" t="s">
        <v>318</v>
      </c>
      <c r="M45" s="2">
        <v>21.75</v>
      </c>
      <c r="N45" s="39">
        <v>13.6</v>
      </c>
      <c r="O45" s="39">
        <f>IF(ISNUMBER(SEARCH("IMS",PMS_Catalog[[#This Row],[WU Id]])),"IMS",PMS_Catalog[[#This Row],[UNIQUE PRICE per hour]]*PMS_Catalog[[#This Row],[PMS Effort (Hours)]])</f>
        <v>295.8</v>
      </c>
      <c r="P45" s="39">
        <v>10</v>
      </c>
      <c r="Q45" s="78" t="s">
        <v>90</v>
      </c>
      <c r="R45" s="1" t="s">
        <v>91</v>
      </c>
      <c r="S45" s="1"/>
      <c r="T45" s="40">
        <v>44768</v>
      </c>
      <c r="U45" s="1" t="s">
        <v>92</v>
      </c>
      <c r="V45" s="40">
        <v>44652</v>
      </c>
      <c r="W45" s="1">
        <f t="shared" ca="1" si="0"/>
        <v>4</v>
      </c>
      <c r="X45" s="1" cm="1">
        <f t="array" aca="1" ref="X45" ca="1">_xlfn.IFS(W44=1,8%,W44=2,10%,W44&gt;2,10%,W44&lt;1,0)</f>
        <v>0.1</v>
      </c>
      <c r="Y45" s="59">
        <f t="shared" ca="1" si="1"/>
        <v>266.22000000000003</v>
      </c>
      <c r="Z45" s="64"/>
      <c r="AA45" s="1" t="str">
        <f>LEFT(PMS_Catalog[[#This Row],[WU Id]],3)</f>
        <v>PMS</v>
      </c>
    </row>
    <row r="46" spans="1:27" ht="39" hidden="1" customHeight="1">
      <c r="A46" s="1" t="s">
        <v>324</v>
      </c>
      <c r="B46" s="1" t="s">
        <v>80</v>
      </c>
      <c r="C46" s="1" t="s">
        <v>94</v>
      </c>
      <c r="D46" s="1" t="s">
        <v>325</v>
      </c>
      <c r="E46" s="1" t="s">
        <v>325</v>
      </c>
      <c r="F46" s="11" t="s">
        <v>194</v>
      </c>
      <c r="G46" s="22" t="s">
        <v>326</v>
      </c>
      <c r="H46" s="22" t="s">
        <v>327</v>
      </c>
      <c r="I46" s="1" t="s">
        <v>91</v>
      </c>
      <c r="J46" s="1" t="s">
        <v>91</v>
      </c>
      <c r="K46" s="1" t="s">
        <v>91</v>
      </c>
      <c r="L46" s="1" t="s">
        <v>89</v>
      </c>
      <c r="M46" s="2">
        <v>21.75</v>
      </c>
      <c r="N46" s="39">
        <v>5.0999999999999996</v>
      </c>
      <c r="O46" s="39">
        <f>IF(ISNUMBER(SEARCH("IMS",PMS_Catalog[[#This Row],[WU Id]])),"IMS",PMS_Catalog[[#This Row],[UNIQUE PRICE per hour]]*PMS_Catalog[[#This Row],[PMS Effort (Hours)]])</f>
        <v>110.925</v>
      </c>
      <c r="P46" s="39">
        <v>7</v>
      </c>
      <c r="Q46" s="78" t="s">
        <v>90</v>
      </c>
      <c r="R46" s="1" t="s">
        <v>91</v>
      </c>
      <c r="S46" s="1"/>
      <c r="T46" s="40">
        <v>44768</v>
      </c>
      <c r="U46" s="1" t="s">
        <v>92</v>
      </c>
      <c r="V46" s="40">
        <v>44652</v>
      </c>
      <c r="W46" s="1">
        <f t="shared" ca="1" si="0"/>
        <v>4</v>
      </c>
      <c r="X46" s="1" cm="1">
        <f t="array" aca="1" ref="X46" ca="1">_xlfn.IFS(W45=1,8%,W45=2,10%,W45&gt;2,10%,W45&lt;1,0)</f>
        <v>0.1</v>
      </c>
      <c r="Y46" s="59">
        <f t="shared" ca="1" si="1"/>
        <v>99.832499999999996</v>
      </c>
      <c r="Z46" s="64"/>
      <c r="AA46" s="1" t="str">
        <f>LEFT(PMS_Catalog[[#This Row],[WU Id]],3)</f>
        <v>PMS</v>
      </c>
    </row>
    <row r="47" spans="1:27" ht="39" hidden="1" customHeight="1">
      <c r="A47" s="1" t="s">
        <v>328</v>
      </c>
      <c r="B47" s="1" t="s">
        <v>80</v>
      </c>
      <c r="C47" s="1" t="s">
        <v>133</v>
      </c>
      <c r="D47" s="1" t="s">
        <v>329</v>
      </c>
      <c r="E47" s="1" t="s">
        <v>330</v>
      </c>
      <c r="F47" s="11" t="s">
        <v>194</v>
      </c>
      <c r="G47" s="22" t="s">
        <v>316</v>
      </c>
      <c r="H47" s="22" t="s">
        <v>331</v>
      </c>
      <c r="I47" s="1" t="s">
        <v>91</v>
      </c>
      <c r="J47" s="1" t="s">
        <v>91</v>
      </c>
      <c r="K47" s="1" t="s">
        <v>91</v>
      </c>
      <c r="L47" s="1" t="s">
        <v>318</v>
      </c>
      <c r="M47" s="2">
        <v>21.75</v>
      </c>
      <c r="N47" s="39">
        <v>20.399999999999999</v>
      </c>
      <c r="O47" s="39">
        <f>IF(ISNUMBER(SEARCH("IMS",PMS_Catalog[[#This Row],[WU Id]])),"IMS",PMS_Catalog[[#This Row],[UNIQUE PRICE per hour]]*PMS_Catalog[[#This Row],[PMS Effort (Hours)]])</f>
        <v>443.7</v>
      </c>
      <c r="P47" s="39">
        <v>10</v>
      </c>
      <c r="Q47" s="78" t="s">
        <v>90</v>
      </c>
      <c r="R47" s="1" t="s">
        <v>91</v>
      </c>
      <c r="S47" s="1"/>
      <c r="T47" s="40">
        <v>44768</v>
      </c>
      <c r="U47" s="1" t="s">
        <v>92</v>
      </c>
      <c r="V47" s="40">
        <v>44652</v>
      </c>
      <c r="W47" s="1">
        <f t="shared" ca="1" si="0"/>
        <v>4</v>
      </c>
      <c r="X47" s="1" cm="1">
        <f t="array" aca="1" ref="X47" ca="1">_xlfn.IFS(W46=1,8%,W46=2,10%,W46&gt;2,10%,W46&lt;1,0)</f>
        <v>0.1</v>
      </c>
      <c r="Y47" s="59">
        <f t="shared" ca="1" si="1"/>
        <v>399.33</v>
      </c>
      <c r="Z47" s="64"/>
      <c r="AA47" s="1" t="str">
        <f>LEFT(PMS_Catalog[[#This Row],[WU Id]],3)</f>
        <v>PMS</v>
      </c>
    </row>
    <row r="48" spans="1:27" ht="39" hidden="1" customHeight="1">
      <c r="A48" s="1" t="s">
        <v>332</v>
      </c>
      <c r="B48" s="1" t="s">
        <v>80</v>
      </c>
      <c r="C48" s="1" t="s">
        <v>133</v>
      </c>
      <c r="D48" s="1" t="s">
        <v>329</v>
      </c>
      <c r="E48" s="1" t="s">
        <v>330</v>
      </c>
      <c r="F48" s="11" t="s">
        <v>194</v>
      </c>
      <c r="G48" s="22" t="s">
        <v>322</v>
      </c>
      <c r="H48" s="22" t="s">
        <v>331</v>
      </c>
      <c r="I48" s="1" t="s">
        <v>311</v>
      </c>
      <c r="J48" s="1" t="s">
        <v>312</v>
      </c>
      <c r="K48" s="1" t="s">
        <v>91</v>
      </c>
      <c r="L48" s="1" t="s">
        <v>318</v>
      </c>
      <c r="M48" s="2">
        <v>21.75</v>
      </c>
      <c r="N48" s="39">
        <v>17</v>
      </c>
      <c r="O48" s="39">
        <f>IF(ISNUMBER(SEARCH("IMS",PMS_Catalog[[#This Row],[WU Id]])),"IMS",PMS_Catalog[[#This Row],[UNIQUE PRICE per hour]]*PMS_Catalog[[#This Row],[PMS Effort (Hours)]])</f>
        <v>369.75</v>
      </c>
      <c r="P48" s="39">
        <v>10</v>
      </c>
      <c r="Q48" s="78" t="s">
        <v>90</v>
      </c>
      <c r="R48" s="1" t="s">
        <v>91</v>
      </c>
      <c r="S48" s="1"/>
      <c r="T48" s="40">
        <v>44768</v>
      </c>
      <c r="U48" s="1" t="s">
        <v>92</v>
      </c>
      <c r="V48" s="40">
        <v>44652</v>
      </c>
      <c r="W48" s="1">
        <f t="shared" ca="1" si="0"/>
        <v>4</v>
      </c>
      <c r="X48" s="1" cm="1">
        <f t="array" aca="1" ref="X48" ca="1">_xlfn.IFS(W47=1,8%,W47=2,10%,W47&gt;2,10%,W47&lt;1,0)</f>
        <v>0.1</v>
      </c>
      <c r="Y48" s="59">
        <f t="shared" ca="1" si="1"/>
        <v>332.77499999999998</v>
      </c>
      <c r="Z48" s="64"/>
      <c r="AA48" s="1" t="str">
        <f>LEFT(PMS_Catalog[[#This Row],[WU Id]],3)</f>
        <v>PMS</v>
      </c>
    </row>
    <row r="49" spans="1:27" ht="39" hidden="1" customHeight="1">
      <c r="A49" s="1" t="s">
        <v>333</v>
      </c>
      <c r="B49" s="1" t="s">
        <v>80</v>
      </c>
      <c r="C49" s="1" t="s">
        <v>94</v>
      </c>
      <c r="D49" s="1" t="s">
        <v>334</v>
      </c>
      <c r="E49" s="1" t="s">
        <v>335</v>
      </c>
      <c r="F49" s="11" t="s">
        <v>194</v>
      </c>
      <c r="G49" s="22" t="s">
        <v>336</v>
      </c>
      <c r="H49" s="22" t="s">
        <v>323</v>
      </c>
      <c r="I49" s="1" t="s">
        <v>91</v>
      </c>
      <c r="J49" s="1" t="s">
        <v>91</v>
      </c>
      <c r="K49" s="1" t="s">
        <v>91</v>
      </c>
      <c r="L49" s="1" t="s">
        <v>318</v>
      </c>
      <c r="M49" s="2">
        <v>21.75</v>
      </c>
      <c r="N49" s="39">
        <v>30.599999999999998</v>
      </c>
      <c r="O49" s="39">
        <f>IF(ISNUMBER(SEARCH("IMS",PMS_Catalog[[#This Row],[WU Id]])),"IMS",PMS_Catalog[[#This Row],[UNIQUE PRICE per hour]]*PMS_Catalog[[#This Row],[PMS Effort (Hours)]])</f>
        <v>665.55</v>
      </c>
      <c r="P49" s="39">
        <v>14</v>
      </c>
      <c r="Q49" s="78" t="s">
        <v>90</v>
      </c>
      <c r="R49" s="1" t="s">
        <v>91</v>
      </c>
      <c r="S49" s="1"/>
      <c r="T49" s="40">
        <v>44768</v>
      </c>
      <c r="U49" s="1" t="s">
        <v>92</v>
      </c>
      <c r="V49" s="40">
        <v>44652</v>
      </c>
      <c r="W49" s="1">
        <f t="shared" ca="1" si="0"/>
        <v>4</v>
      </c>
      <c r="X49" s="1" cm="1">
        <f t="array" aca="1" ref="X49" ca="1">_xlfn.IFS(W48=1,8%,W48=2,10%,W48&gt;2,10%,W48&lt;1,0)</f>
        <v>0.1</v>
      </c>
      <c r="Y49" s="59">
        <f t="shared" ca="1" si="1"/>
        <v>598.995</v>
      </c>
      <c r="Z49" s="64"/>
      <c r="AA49" s="1" t="str">
        <f>LEFT(PMS_Catalog[[#This Row],[WU Id]],3)</f>
        <v>PMS</v>
      </c>
    </row>
    <row r="50" spans="1:27" ht="39" hidden="1" customHeight="1">
      <c r="A50" s="1" t="s">
        <v>337</v>
      </c>
      <c r="B50" s="1" t="s">
        <v>80</v>
      </c>
      <c r="C50" s="1" t="s">
        <v>94</v>
      </c>
      <c r="D50" s="1" t="s">
        <v>334</v>
      </c>
      <c r="E50" s="1" t="s">
        <v>335</v>
      </c>
      <c r="F50" s="11" t="s">
        <v>194</v>
      </c>
      <c r="G50" s="22" t="s">
        <v>338</v>
      </c>
      <c r="H50" s="22" t="s">
        <v>331</v>
      </c>
      <c r="I50" s="1" t="s">
        <v>91</v>
      </c>
      <c r="J50" s="1" t="s">
        <v>91</v>
      </c>
      <c r="K50" s="1" t="s">
        <v>91</v>
      </c>
      <c r="L50" s="1" t="s">
        <v>318</v>
      </c>
      <c r="M50" s="2">
        <v>21.75</v>
      </c>
      <c r="N50" s="39">
        <v>8</v>
      </c>
      <c r="O50" s="39">
        <f>IF(ISNUMBER(SEARCH("IMS",PMS_Catalog[[#This Row],[WU Id]])),"IMS",PMS_Catalog[[#This Row],[UNIQUE PRICE per hour]]*PMS_Catalog[[#This Row],[PMS Effort (Hours)]])</f>
        <v>174</v>
      </c>
      <c r="P50" s="39">
        <v>10</v>
      </c>
      <c r="Q50" s="78" t="s">
        <v>90</v>
      </c>
      <c r="R50" s="1" t="s">
        <v>91</v>
      </c>
      <c r="S50" s="1"/>
      <c r="T50" s="40">
        <v>44768</v>
      </c>
      <c r="U50" s="1" t="s">
        <v>92</v>
      </c>
      <c r="V50" s="40">
        <v>44652</v>
      </c>
      <c r="W50" s="1">
        <f t="shared" ca="1" si="0"/>
        <v>4</v>
      </c>
      <c r="X50" s="1" cm="1">
        <f t="array" aca="1" ref="X50" ca="1">_xlfn.IFS(W49=1,8%,W49=2,10%,W49&gt;2,10%,W49&lt;1,0)</f>
        <v>0.1</v>
      </c>
      <c r="Y50" s="59">
        <f t="shared" ca="1" si="1"/>
        <v>156.6</v>
      </c>
      <c r="Z50" s="64"/>
      <c r="AA50" s="1" t="str">
        <f>LEFT(PMS_Catalog[[#This Row],[WU Id]],3)</f>
        <v>PMS</v>
      </c>
    </row>
    <row r="51" spans="1:27" ht="39" hidden="1" customHeight="1">
      <c r="A51" s="1" t="s">
        <v>339</v>
      </c>
      <c r="B51" s="1" t="s">
        <v>80</v>
      </c>
      <c r="C51" s="1" t="s">
        <v>94</v>
      </c>
      <c r="D51" s="1" t="s">
        <v>334</v>
      </c>
      <c r="E51" s="1" t="s">
        <v>335</v>
      </c>
      <c r="F51" s="11" t="s">
        <v>194</v>
      </c>
      <c r="G51" s="22" t="s">
        <v>322</v>
      </c>
      <c r="H51" s="22" t="s">
        <v>323</v>
      </c>
      <c r="I51" s="1" t="s">
        <v>311</v>
      </c>
      <c r="J51" s="1" t="s">
        <v>312</v>
      </c>
      <c r="K51" s="1" t="s">
        <v>91</v>
      </c>
      <c r="L51" s="1" t="s">
        <v>318</v>
      </c>
      <c r="M51" s="2">
        <v>21.75</v>
      </c>
      <c r="N51" s="39">
        <v>12</v>
      </c>
      <c r="O51" s="39">
        <f>IF(ISNUMBER(SEARCH("IMS",PMS_Catalog[[#This Row],[WU Id]])),"IMS",PMS_Catalog[[#This Row],[UNIQUE PRICE per hour]]*PMS_Catalog[[#This Row],[PMS Effort (Hours)]])</f>
        <v>261</v>
      </c>
      <c r="P51" s="39">
        <v>10</v>
      </c>
      <c r="Q51" s="78" t="s">
        <v>90</v>
      </c>
      <c r="R51" s="1" t="s">
        <v>91</v>
      </c>
      <c r="S51" s="1"/>
      <c r="T51" s="40">
        <v>44768</v>
      </c>
      <c r="U51" s="1" t="s">
        <v>92</v>
      </c>
      <c r="V51" s="40">
        <v>44652</v>
      </c>
      <c r="W51" s="1">
        <f t="shared" ca="1" si="0"/>
        <v>4</v>
      </c>
      <c r="X51" s="1" cm="1">
        <f t="array" aca="1" ref="X51" ca="1">_xlfn.IFS(W50=1,8%,W50=2,10%,W50&gt;2,10%,W50&lt;1,0)</f>
        <v>0.1</v>
      </c>
      <c r="Y51" s="59">
        <f t="shared" ca="1" si="1"/>
        <v>234.9</v>
      </c>
      <c r="Z51" s="64"/>
      <c r="AA51" s="1" t="str">
        <f>LEFT(PMS_Catalog[[#This Row],[WU Id]],3)</f>
        <v>PMS</v>
      </c>
    </row>
    <row r="52" spans="1:27" ht="39" hidden="1" customHeight="1">
      <c r="A52" s="1" t="s">
        <v>340</v>
      </c>
      <c r="B52" s="1" t="s">
        <v>80</v>
      </c>
      <c r="C52" s="1" t="s">
        <v>94</v>
      </c>
      <c r="D52" s="1" t="s">
        <v>341</v>
      </c>
      <c r="E52" s="1" t="s">
        <v>342</v>
      </c>
      <c r="F52" s="11" t="s">
        <v>194</v>
      </c>
      <c r="G52" s="22" t="s">
        <v>343</v>
      </c>
      <c r="H52" s="22" t="s">
        <v>331</v>
      </c>
      <c r="I52" s="1" t="s">
        <v>91</v>
      </c>
      <c r="J52" s="1" t="s">
        <v>91</v>
      </c>
      <c r="K52" s="1" t="s">
        <v>91</v>
      </c>
      <c r="L52" s="1" t="s">
        <v>318</v>
      </c>
      <c r="M52" s="2">
        <v>21.75</v>
      </c>
      <c r="N52" s="39">
        <v>15.299999999999999</v>
      </c>
      <c r="O52" s="39">
        <f>IF(ISNUMBER(SEARCH("IMS",PMS_Catalog[[#This Row],[WU Id]])),"IMS",PMS_Catalog[[#This Row],[UNIQUE PRICE per hour]]*PMS_Catalog[[#This Row],[PMS Effort (Hours)]])</f>
        <v>332.77499999999998</v>
      </c>
      <c r="P52" s="39">
        <v>10</v>
      </c>
      <c r="Q52" s="78" t="s">
        <v>90</v>
      </c>
      <c r="R52" s="1" t="s">
        <v>91</v>
      </c>
      <c r="S52" s="1"/>
      <c r="T52" s="40">
        <v>44768</v>
      </c>
      <c r="U52" s="1" t="s">
        <v>92</v>
      </c>
      <c r="V52" s="40">
        <v>44652</v>
      </c>
      <c r="W52" s="1">
        <f t="shared" ca="1" si="0"/>
        <v>4</v>
      </c>
      <c r="X52" s="1" cm="1">
        <f t="array" aca="1" ref="X52" ca="1">_xlfn.IFS(W51=1,8%,W51=2,10%,W51&gt;2,10%,W51&lt;1,0)</f>
        <v>0.1</v>
      </c>
      <c r="Y52" s="59">
        <f t="shared" ca="1" si="1"/>
        <v>299.4975</v>
      </c>
      <c r="Z52" s="64"/>
      <c r="AA52" s="1" t="str">
        <f>LEFT(PMS_Catalog[[#This Row],[WU Id]],3)</f>
        <v>PMS</v>
      </c>
    </row>
    <row r="53" spans="1:27" ht="39" hidden="1" customHeight="1">
      <c r="A53" s="1" t="s">
        <v>344</v>
      </c>
      <c r="B53" s="1" t="s">
        <v>80</v>
      </c>
      <c r="C53" s="1" t="s">
        <v>94</v>
      </c>
      <c r="D53" s="1" t="s">
        <v>341</v>
      </c>
      <c r="E53" s="1" t="s">
        <v>342</v>
      </c>
      <c r="F53" s="11" t="s">
        <v>194</v>
      </c>
      <c r="G53" s="22" t="s">
        <v>345</v>
      </c>
      <c r="H53" s="22" t="s">
        <v>323</v>
      </c>
      <c r="I53" s="1" t="s">
        <v>91</v>
      </c>
      <c r="J53" s="1" t="s">
        <v>91</v>
      </c>
      <c r="K53" s="1" t="s">
        <v>91</v>
      </c>
      <c r="L53" s="1" t="s">
        <v>318</v>
      </c>
      <c r="M53" s="2">
        <v>21.75</v>
      </c>
      <c r="N53" s="39">
        <v>15.299999999999999</v>
      </c>
      <c r="O53" s="39">
        <f>IF(ISNUMBER(SEARCH("IMS",PMS_Catalog[[#This Row],[WU Id]])),"IMS",PMS_Catalog[[#This Row],[UNIQUE PRICE per hour]]*PMS_Catalog[[#This Row],[PMS Effort (Hours)]])</f>
        <v>332.77499999999998</v>
      </c>
      <c r="P53" s="39">
        <v>10</v>
      </c>
      <c r="Q53" s="78" t="s">
        <v>90</v>
      </c>
      <c r="R53" s="1" t="s">
        <v>91</v>
      </c>
      <c r="S53" s="1"/>
      <c r="T53" s="40">
        <v>44768</v>
      </c>
      <c r="U53" s="1" t="s">
        <v>92</v>
      </c>
      <c r="V53" s="40">
        <v>44652</v>
      </c>
      <c r="W53" s="1">
        <f t="shared" ca="1" si="0"/>
        <v>4</v>
      </c>
      <c r="X53" s="1" cm="1">
        <f t="array" aca="1" ref="X53" ca="1">_xlfn.IFS(W52=1,8%,W52=2,10%,W52&gt;2,10%,W52&lt;1,0)</f>
        <v>0.1</v>
      </c>
      <c r="Y53" s="59">
        <f t="shared" ca="1" si="1"/>
        <v>299.4975</v>
      </c>
      <c r="Z53" s="64"/>
      <c r="AA53" s="1" t="str">
        <f>LEFT(PMS_Catalog[[#This Row],[WU Id]],3)</f>
        <v>PMS</v>
      </c>
    </row>
    <row r="54" spans="1:27" ht="39" hidden="1" customHeight="1">
      <c r="A54" s="1" t="s">
        <v>346</v>
      </c>
      <c r="B54" s="1" t="s">
        <v>80</v>
      </c>
      <c r="C54" s="1" t="s">
        <v>94</v>
      </c>
      <c r="D54" s="1" t="s">
        <v>347</v>
      </c>
      <c r="E54" s="1" t="s">
        <v>348</v>
      </c>
      <c r="F54" s="11" t="s">
        <v>194</v>
      </c>
      <c r="G54" s="22" t="s">
        <v>336</v>
      </c>
      <c r="H54" s="22" t="s">
        <v>331</v>
      </c>
      <c r="I54" s="1" t="s">
        <v>91</v>
      </c>
      <c r="J54" s="1" t="s">
        <v>91</v>
      </c>
      <c r="K54" s="1" t="s">
        <v>91</v>
      </c>
      <c r="L54" s="1" t="s">
        <v>318</v>
      </c>
      <c r="M54" s="2">
        <v>21.75</v>
      </c>
      <c r="N54" s="39">
        <v>17</v>
      </c>
      <c r="O54" s="39">
        <f>IF(ISNUMBER(SEARCH("IMS",PMS_Catalog[[#This Row],[WU Id]])),"IMS",PMS_Catalog[[#This Row],[UNIQUE PRICE per hour]]*PMS_Catalog[[#This Row],[PMS Effort (Hours)]])</f>
        <v>369.75</v>
      </c>
      <c r="P54" s="39">
        <v>14</v>
      </c>
      <c r="Q54" s="78" t="s">
        <v>90</v>
      </c>
      <c r="R54" s="1" t="s">
        <v>91</v>
      </c>
      <c r="S54" s="1"/>
      <c r="T54" s="40">
        <v>44768</v>
      </c>
      <c r="U54" s="1" t="s">
        <v>92</v>
      </c>
      <c r="V54" s="40">
        <v>44652</v>
      </c>
      <c r="W54" s="1">
        <f t="shared" ca="1" si="0"/>
        <v>4</v>
      </c>
      <c r="X54" s="1" cm="1">
        <f t="array" aca="1" ref="X54" ca="1">_xlfn.IFS(W53=1,8%,W53=2,10%,W53&gt;2,10%,W53&lt;1,0)</f>
        <v>0.1</v>
      </c>
      <c r="Y54" s="59">
        <f t="shared" ca="1" si="1"/>
        <v>332.77499999999998</v>
      </c>
      <c r="Z54" s="64"/>
      <c r="AA54" s="1" t="str">
        <f>LEFT(PMS_Catalog[[#This Row],[WU Id]],3)</f>
        <v>PMS</v>
      </c>
    </row>
    <row r="55" spans="1:27" ht="39" hidden="1" customHeight="1">
      <c r="A55" s="1" t="s">
        <v>349</v>
      </c>
      <c r="B55" s="1" t="s">
        <v>80</v>
      </c>
      <c r="C55" s="1" t="s">
        <v>94</v>
      </c>
      <c r="D55" s="1" t="s">
        <v>347</v>
      </c>
      <c r="E55" s="1" t="s">
        <v>348</v>
      </c>
      <c r="F55" s="11" t="s">
        <v>194</v>
      </c>
      <c r="G55" s="22" t="s">
        <v>338</v>
      </c>
      <c r="H55" s="22" t="s">
        <v>323</v>
      </c>
      <c r="I55" s="1" t="s">
        <v>91</v>
      </c>
      <c r="J55" s="1" t="s">
        <v>91</v>
      </c>
      <c r="K55" s="1" t="s">
        <v>91</v>
      </c>
      <c r="L55" s="1" t="s">
        <v>318</v>
      </c>
      <c r="M55" s="2">
        <v>21.75</v>
      </c>
      <c r="N55" s="39">
        <v>11.9</v>
      </c>
      <c r="O55" s="39">
        <f>IF(ISNUMBER(SEARCH("IMS",PMS_Catalog[[#This Row],[WU Id]])),"IMS",PMS_Catalog[[#This Row],[UNIQUE PRICE per hour]]*PMS_Catalog[[#This Row],[PMS Effort (Hours)]])</f>
        <v>258.82499999999999</v>
      </c>
      <c r="P55" s="39">
        <v>10</v>
      </c>
      <c r="Q55" s="78" t="s">
        <v>90</v>
      </c>
      <c r="R55" s="1" t="s">
        <v>91</v>
      </c>
      <c r="S55" s="1"/>
      <c r="T55" s="40">
        <v>44768</v>
      </c>
      <c r="U55" s="1" t="s">
        <v>92</v>
      </c>
      <c r="V55" s="40">
        <v>44652</v>
      </c>
      <c r="W55" s="1">
        <f t="shared" ca="1" si="0"/>
        <v>4</v>
      </c>
      <c r="X55" s="1" cm="1">
        <f t="array" aca="1" ref="X55" ca="1">_xlfn.IFS(W54=1,8%,W54=2,10%,W54&gt;2,10%,W54&lt;1,0)</f>
        <v>0.1</v>
      </c>
      <c r="Y55" s="59">
        <f t="shared" ca="1" si="1"/>
        <v>232.9425</v>
      </c>
      <c r="Z55" s="64"/>
      <c r="AA55" s="1" t="str">
        <f>LEFT(PMS_Catalog[[#This Row],[WU Id]],3)</f>
        <v>PMS</v>
      </c>
    </row>
    <row r="56" spans="1:27" ht="39" hidden="1" customHeight="1">
      <c r="A56" s="1" t="s">
        <v>350</v>
      </c>
      <c r="B56" s="1" t="s">
        <v>80</v>
      </c>
      <c r="C56" s="1" t="s">
        <v>94</v>
      </c>
      <c r="D56" s="1" t="s">
        <v>347</v>
      </c>
      <c r="E56" s="1" t="s">
        <v>348</v>
      </c>
      <c r="F56" s="11" t="s">
        <v>194</v>
      </c>
      <c r="G56" s="22" t="s">
        <v>322</v>
      </c>
      <c r="H56" s="22" t="s">
        <v>331</v>
      </c>
      <c r="I56" s="1" t="s">
        <v>311</v>
      </c>
      <c r="J56" s="1" t="s">
        <v>312</v>
      </c>
      <c r="K56" s="1" t="s">
        <v>91</v>
      </c>
      <c r="L56" s="1" t="s">
        <v>318</v>
      </c>
      <c r="M56" s="2">
        <v>21.75</v>
      </c>
      <c r="N56" s="39">
        <v>20.399999999999999</v>
      </c>
      <c r="O56" s="39">
        <f>IF(ISNUMBER(SEARCH("IMS",PMS_Catalog[[#This Row],[WU Id]])),"IMS",PMS_Catalog[[#This Row],[UNIQUE PRICE per hour]]*PMS_Catalog[[#This Row],[PMS Effort (Hours)]])</f>
        <v>443.7</v>
      </c>
      <c r="P56" s="39">
        <v>10</v>
      </c>
      <c r="Q56" s="78" t="s">
        <v>90</v>
      </c>
      <c r="R56" s="1" t="s">
        <v>91</v>
      </c>
      <c r="S56" s="1"/>
      <c r="T56" s="40">
        <v>44768</v>
      </c>
      <c r="U56" s="1" t="s">
        <v>92</v>
      </c>
      <c r="V56" s="40">
        <v>44652</v>
      </c>
      <c r="W56" s="1">
        <f t="shared" ca="1" si="0"/>
        <v>4</v>
      </c>
      <c r="X56" s="1" cm="1">
        <f t="array" aca="1" ref="X56" ca="1">_xlfn.IFS(W55=1,8%,W55=2,10%,W55&gt;2,10%,W55&lt;1,0)</f>
        <v>0.1</v>
      </c>
      <c r="Y56" s="59">
        <f t="shared" ca="1" si="1"/>
        <v>399.33</v>
      </c>
      <c r="Z56" s="64"/>
      <c r="AA56" s="1" t="str">
        <f>LEFT(PMS_Catalog[[#This Row],[WU Id]],3)</f>
        <v>PMS</v>
      </c>
    </row>
    <row r="57" spans="1:27" ht="39" hidden="1" customHeight="1">
      <c r="A57" s="1" t="s">
        <v>351</v>
      </c>
      <c r="B57" s="1" t="s">
        <v>80</v>
      </c>
      <c r="C57" s="1" t="s">
        <v>94</v>
      </c>
      <c r="D57" s="1" t="s">
        <v>352</v>
      </c>
      <c r="E57" s="1" t="s">
        <v>353</v>
      </c>
      <c r="F57" s="11" t="s">
        <v>194</v>
      </c>
      <c r="G57" s="22" t="s">
        <v>354</v>
      </c>
      <c r="H57" s="22" t="s">
        <v>323</v>
      </c>
      <c r="I57" s="1" t="s">
        <v>91</v>
      </c>
      <c r="J57" s="1" t="s">
        <v>91</v>
      </c>
      <c r="K57" s="1" t="s">
        <v>91</v>
      </c>
      <c r="L57" s="1" t="s">
        <v>318</v>
      </c>
      <c r="M57" s="2">
        <v>21.75</v>
      </c>
      <c r="N57" s="39">
        <v>11.9</v>
      </c>
      <c r="O57" s="39">
        <f>IF(ISNUMBER(SEARCH("IMS",PMS_Catalog[[#This Row],[WU Id]])),"IMS",PMS_Catalog[[#This Row],[UNIQUE PRICE per hour]]*PMS_Catalog[[#This Row],[PMS Effort (Hours)]])</f>
        <v>258.82499999999999</v>
      </c>
      <c r="P57" s="39">
        <v>10</v>
      </c>
      <c r="Q57" s="78" t="s">
        <v>90</v>
      </c>
      <c r="R57" s="1" t="s">
        <v>91</v>
      </c>
      <c r="S57" s="1"/>
      <c r="T57" s="40">
        <v>44768</v>
      </c>
      <c r="U57" s="1" t="s">
        <v>92</v>
      </c>
      <c r="V57" s="40">
        <v>44652</v>
      </c>
      <c r="W57" s="1">
        <f t="shared" ca="1" si="0"/>
        <v>4</v>
      </c>
      <c r="X57" s="1" cm="1">
        <f t="array" aca="1" ref="X57" ca="1">_xlfn.IFS(W56=1,8%,W56=2,10%,W56&gt;2,10%,W56&lt;1,0)</f>
        <v>0.1</v>
      </c>
      <c r="Y57" s="59">
        <f t="shared" ca="1" si="1"/>
        <v>232.9425</v>
      </c>
      <c r="Z57" s="64"/>
      <c r="AA57" s="1" t="str">
        <f>LEFT(PMS_Catalog[[#This Row],[WU Id]],3)</f>
        <v>PMS</v>
      </c>
    </row>
    <row r="58" spans="1:27" ht="39" hidden="1" customHeight="1">
      <c r="A58" s="1" t="s">
        <v>355</v>
      </c>
      <c r="B58" s="1" t="s">
        <v>80</v>
      </c>
      <c r="C58" s="1" t="s">
        <v>94</v>
      </c>
      <c r="D58" s="1" t="s">
        <v>352</v>
      </c>
      <c r="E58" s="1" t="s">
        <v>353</v>
      </c>
      <c r="F58" s="11" t="s">
        <v>194</v>
      </c>
      <c r="G58" s="22" t="s">
        <v>322</v>
      </c>
      <c r="H58" s="22" t="s">
        <v>331</v>
      </c>
      <c r="I58" s="1" t="s">
        <v>311</v>
      </c>
      <c r="J58" s="1" t="s">
        <v>312</v>
      </c>
      <c r="K58" s="1" t="s">
        <v>91</v>
      </c>
      <c r="L58" s="1" t="s">
        <v>318</v>
      </c>
      <c r="M58" s="2">
        <v>21.75</v>
      </c>
      <c r="N58" s="39">
        <v>13.6</v>
      </c>
      <c r="O58" s="39">
        <f>IF(ISNUMBER(SEARCH("IMS",PMS_Catalog[[#This Row],[WU Id]])),"IMS",PMS_Catalog[[#This Row],[UNIQUE PRICE per hour]]*PMS_Catalog[[#This Row],[PMS Effort (Hours)]])</f>
        <v>295.8</v>
      </c>
      <c r="P58" s="39">
        <v>10</v>
      </c>
      <c r="Q58" s="78" t="s">
        <v>90</v>
      </c>
      <c r="R58" s="1" t="s">
        <v>91</v>
      </c>
      <c r="S58" s="1"/>
      <c r="T58" s="40">
        <v>44768</v>
      </c>
      <c r="U58" s="1" t="s">
        <v>92</v>
      </c>
      <c r="V58" s="40">
        <v>44652</v>
      </c>
      <c r="W58" s="1">
        <f t="shared" ca="1" si="0"/>
        <v>4</v>
      </c>
      <c r="X58" s="1" cm="1">
        <f t="array" aca="1" ref="X58" ca="1">_xlfn.IFS(W57=1,8%,W57=2,10%,W57&gt;2,10%,W57&lt;1,0)</f>
        <v>0.1</v>
      </c>
      <c r="Y58" s="59">
        <f t="shared" ca="1" si="1"/>
        <v>266.22000000000003</v>
      </c>
      <c r="Z58" s="64"/>
      <c r="AA58" s="1" t="str">
        <f>LEFT(PMS_Catalog[[#This Row],[WU Id]],3)</f>
        <v>PMS</v>
      </c>
    </row>
    <row r="59" spans="1:27" ht="39" hidden="1" customHeight="1">
      <c r="A59" s="1" t="s">
        <v>356</v>
      </c>
      <c r="B59" s="1" t="s">
        <v>80</v>
      </c>
      <c r="C59" s="1" t="s">
        <v>94</v>
      </c>
      <c r="D59" s="1" t="s">
        <v>193</v>
      </c>
      <c r="E59" s="1" t="s">
        <v>193</v>
      </c>
      <c r="F59" s="13" t="s">
        <v>194</v>
      </c>
      <c r="G59" s="22" t="s">
        <v>357</v>
      </c>
      <c r="H59" s="22" t="s">
        <v>358</v>
      </c>
      <c r="I59" s="1" t="s">
        <v>91</v>
      </c>
      <c r="J59" s="1" t="s">
        <v>91</v>
      </c>
      <c r="K59" s="1" t="s">
        <v>91</v>
      </c>
      <c r="L59" s="1" t="s">
        <v>359</v>
      </c>
      <c r="M59" s="2">
        <v>21.75</v>
      </c>
      <c r="N59" s="39">
        <v>24</v>
      </c>
      <c r="O59" s="39">
        <f>IF(ISNUMBER(SEARCH("IMS",PMS_Catalog[[#This Row],[WU Id]])),"IMS",PMS_Catalog[[#This Row],[UNIQUE PRICE per hour]]*PMS_Catalog[[#This Row],[PMS Effort (Hours)]])</f>
        <v>522</v>
      </c>
      <c r="P59" s="39">
        <v>5</v>
      </c>
      <c r="Q59" s="78" t="s">
        <v>90</v>
      </c>
      <c r="R59" s="1" t="s">
        <v>91</v>
      </c>
      <c r="S59" s="1"/>
      <c r="T59" s="40">
        <v>44768</v>
      </c>
      <c r="U59" s="1" t="s">
        <v>92</v>
      </c>
      <c r="V59" s="40">
        <v>44652</v>
      </c>
      <c r="W59" s="1">
        <f t="shared" ca="1" si="0"/>
        <v>4</v>
      </c>
      <c r="X59" s="1" cm="1">
        <f t="array" aca="1" ref="X59" ca="1">_xlfn.IFS(W58=1,8%,W58=2,10%,W58&gt;2,10%,W58&lt;1,0)</f>
        <v>0.1</v>
      </c>
      <c r="Y59" s="59">
        <f t="shared" ca="1" si="1"/>
        <v>469.8</v>
      </c>
      <c r="Z59" s="64"/>
      <c r="AA59" s="1" t="str">
        <f>LEFT(PMS_Catalog[[#This Row],[WU Id]],3)</f>
        <v>PMS</v>
      </c>
    </row>
    <row r="60" spans="1:27" ht="39" hidden="1" customHeight="1">
      <c r="A60" s="1" t="s">
        <v>360</v>
      </c>
      <c r="B60" s="1" t="s">
        <v>80</v>
      </c>
      <c r="C60" s="1" t="s">
        <v>94</v>
      </c>
      <c r="D60" s="1" t="s">
        <v>95</v>
      </c>
      <c r="E60" s="1" t="s">
        <v>96</v>
      </c>
      <c r="F60" s="13" t="s">
        <v>194</v>
      </c>
      <c r="G60" s="22" t="s">
        <v>361</v>
      </c>
      <c r="H60" s="22" t="s">
        <v>362</v>
      </c>
      <c r="I60" s="1" t="s">
        <v>106</v>
      </c>
      <c r="J60" s="1" t="s">
        <v>107</v>
      </c>
      <c r="K60" s="1" t="s">
        <v>363</v>
      </c>
      <c r="L60" s="1" t="s">
        <v>364</v>
      </c>
      <c r="M60" s="2">
        <v>21.75</v>
      </c>
      <c r="N60" s="39">
        <v>8</v>
      </c>
      <c r="O60" s="39">
        <f>IF(ISNUMBER(SEARCH("IMS",PMS_Catalog[[#This Row],[WU Id]])),"IMS",PMS_Catalog[[#This Row],[UNIQUE PRICE per hour]]*PMS_Catalog[[#This Row],[PMS Effort (Hours)]])</f>
        <v>174</v>
      </c>
      <c r="P60" s="39">
        <v>21</v>
      </c>
      <c r="Q60" s="78" t="s">
        <v>90</v>
      </c>
      <c r="R60" s="1" t="s">
        <v>91</v>
      </c>
      <c r="S60" s="1"/>
      <c r="T60" s="40">
        <v>44768</v>
      </c>
      <c r="U60" s="1" t="s">
        <v>92</v>
      </c>
      <c r="V60" s="40">
        <v>44652</v>
      </c>
      <c r="W60" s="1">
        <f t="shared" ca="1" si="0"/>
        <v>4</v>
      </c>
      <c r="X60" s="1" cm="1">
        <f t="array" aca="1" ref="X60" ca="1">_xlfn.IFS(W59=1,8%,W59=2,10%,W59&gt;2,10%,W59&lt;1,0)</f>
        <v>0.1</v>
      </c>
      <c r="Y60" s="59">
        <f t="shared" ca="1" si="1"/>
        <v>156.6</v>
      </c>
      <c r="Z60" s="64"/>
      <c r="AA60" s="1" t="str">
        <f>LEFT(PMS_Catalog[[#This Row],[WU Id]],3)</f>
        <v>PMS</v>
      </c>
    </row>
    <row r="61" spans="1:27" ht="39" hidden="1" customHeight="1">
      <c r="A61" s="1" t="s">
        <v>365</v>
      </c>
      <c r="B61" s="1" t="s">
        <v>80</v>
      </c>
      <c r="C61" s="1" t="s">
        <v>94</v>
      </c>
      <c r="D61" s="1" t="s">
        <v>95</v>
      </c>
      <c r="E61" s="1" t="s">
        <v>96</v>
      </c>
      <c r="F61" s="13" t="s">
        <v>282</v>
      </c>
      <c r="G61" s="22" t="s">
        <v>366</v>
      </c>
      <c r="H61" s="22" t="s">
        <v>367</v>
      </c>
      <c r="I61" s="1" t="s">
        <v>106</v>
      </c>
      <c r="J61" s="1" t="s">
        <v>107</v>
      </c>
      <c r="K61" s="1" t="s">
        <v>108</v>
      </c>
      <c r="L61" s="1" t="s">
        <v>368</v>
      </c>
      <c r="M61" s="2">
        <v>21.75</v>
      </c>
      <c r="N61" s="39">
        <v>20</v>
      </c>
      <c r="O61" s="39">
        <f>IF(ISNUMBER(SEARCH("IMS",PMS_Catalog[[#This Row],[WU Id]])),"IMS",PMS_Catalog[[#This Row],[UNIQUE PRICE per hour]]*PMS_Catalog[[#This Row],[PMS Effort (Hours)]])</f>
        <v>435</v>
      </c>
      <c r="P61" s="39">
        <v>21</v>
      </c>
      <c r="Q61" s="78" t="s">
        <v>90</v>
      </c>
      <c r="R61" s="1" t="s">
        <v>91</v>
      </c>
      <c r="S61" s="1"/>
      <c r="T61" s="40">
        <v>44768</v>
      </c>
      <c r="U61" s="1" t="s">
        <v>92</v>
      </c>
      <c r="V61" s="40">
        <v>44652</v>
      </c>
      <c r="W61" s="1">
        <f t="shared" ca="1" si="0"/>
        <v>4</v>
      </c>
      <c r="X61" s="1" cm="1">
        <f t="array" aca="1" ref="X61" ca="1">_xlfn.IFS(W60=1,8%,W60=2,10%,W60&gt;2,10%,W60&lt;1,0)</f>
        <v>0.1</v>
      </c>
      <c r="Y61" s="59">
        <f t="shared" ca="1" si="1"/>
        <v>391.5</v>
      </c>
      <c r="Z61" s="64"/>
      <c r="AA61" s="1" t="str">
        <f>LEFT(PMS_Catalog[[#This Row],[WU Id]],3)</f>
        <v>PMS</v>
      </c>
    </row>
    <row r="62" spans="1:27" ht="39" hidden="1" customHeight="1">
      <c r="A62" s="1" t="s">
        <v>369</v>
      </c>
      <c r="B62" s="1" t="s">
        <v>80</v>
      </c>
      <c r="C62" s="1" t="s">
        <v>94</v>
      </c>
      <c r="D62" s="1" t="s">
        <v>95</v>
      </c>
      <c r="E62" s="1" t="s">
        <v>96</v>
      </c>
      <c r="F62" s="13" t="s">
        <v>282</v>
      </c>
      <c r="G62" s="22" t="s">
        <v>370</v>
      </c>
      <c r="H62" s="22" t="s">
        <v>371</v>
      </c>
      <c r="I62" s="1" t="s">
        <v>106</v>
      </c>
      <c r="J62" s="1" t="s">
        <v>107</v>
      </c>
      <c r="K62" s="1" t="s">
        <v>372</v>
      </c>
      <c r="L62" s="1" t="s">
        <v>100</v>
      </c>
      <c r="M62" s="2">
        <v>21.75</v>
      </c>
      <c r="N62" s="39">
        <v>4</v>
      </c>
      <c r="O62" s="39">
        <f>IF(ISNUMBER(SEARCH("IMS",PMS_Catalog[[#This Row],[WU Id]])),"IMS",PMS_Catalog[[#This Row],[UNIQUE PRICE per hour]]*PMS_Catalog[[#This Row],[PMS Effort (Hours)]])</f>
        <v>87</v>
      </c>
      <c r="P62" s="39">
        <v>10</v>
      </c>
      <c r="Q62" s="78" t="s">
        <v>90</v>
      </c>
      <c r="R62" s="1" t="s">
        <v>91</v>
      </c>
      <c r="S62" s="1"/>
      <c r="T62" s="40">
        <v>44768</v>
      </c>
      <c r="U62" s="1" t="s">
        <v>92</v>
      </c>
      <c r="V62" s="40">
        <v>44652</v>
      </c>
      <c r="W62" s="1">
        <f t="shared" ca="1" si="0"/>
        <v>4</v>
      </c>
      <c r="X62" s="1" cm="1">
        <f t="array" aca="1" ref="X62" ca="1">_xlfn.IFS(W61=1,8%,W61=2,10%,W61&gt;2,10%,W61&lt;1,0)</f>
        <v>0.1</v>
      </c>
      <c r="Y62" s="59">
        <f t="shared" ca="1" si="1"/>
        <v>78.3</v>
      </c>
      <c r="Z62" s="64"/>
      <c r="AA62" s="1" t="str">
        <f>LEFT(PMS_Catalog[[#This Row],[WU Id]],3)</f>
        <v>PMS</v>
      </c>
    </row>
    <row r="63" spans="1:27" ht="39" hidden="1" customHeight="1">
      <c r="A63" s="1" t="s">
        <v>373</v>
      </c>
      <c r="B63" s="1" t="s">
        <v>80</v>
      </c>
      <c r="C63" s="1" t="s">
        <v>94</v>
      </c>
      <c r="D63" s="1" t="s">
        <v>95</v>
      </c>
      <c r="E63" s="1" t="s">
        <v>96</v>
      </c>
      <c r="F63" s="13" t="s">
        <v>374</v>
      </c>
      <c r="G63" s="22" t="s">
        <v>375</v>
      </c>
      <c r="H63" s="22" t="s">
        <v>376</v>
      </c>
      <c r="I63" s="1" t="s">
        <v>91</v>
      </c>
      <c r="J63" s="1" t="s">
        <v>91</v>
      </c>
      <c r="K63" s="1" t="s">
        <v>91</v>
      </c>
      <c r="L63" s="1" t="s">
        <v>377</v>
      </c>
      <c r="M63" s="2">
        <v>21.75</v>
      </c>
      <c r="N63" s="39">
        <v>25</v>
      </c>
      <c r="O63" s="39">
        <f>IF(ISNUMBER(SEARCH("IMS",PMS_Catalog[[#This Row],[WU Id]])),"IMS",PMS_Catalog[[#This Row],[UNIQUE PRICE per hour]]*PMS_Catalog[[#This Row],[PMS Effort (Hours)]])</f>
        <v>543.75</v>
      </c>
      <c r="P63" s="39">
        <v>15</v>
      </c>
      <c r="Q63" s="78" t="s">
        <v>90</v>
      </c>
      <c r="R63" s="1" t="s">
        <v>91</v>
      </c>
      <c r="S63" s="1"/>
      <c r="T63" s="40">
        <v>44768</v>
      </c>
      <c r="U63" s="1" t="s">
        <v>92</v>
      </c>
      <c r="V63" s="40">
        <v>44652</v>
      </c>
      <c r="W63" s="1">
        <f t="shared" ca="1" si="0"/>
        <v>4</v>
      </c>
      <c r="X63" s="1" cm="1">
        <f t="array" aca="1" ref="X63" ca="1">_xlfn.IFS(W62=1,8%,W62=2,10%,W62&gt;2,10%,W62&lt;1,0)</f>
        <v>0.1</v>
      </c>
      <c r="Y63" s="59">
        <f t="shared" ca="1" si="1"/>
        <v>489.375</v>
      </c>
      <c r="Z63" s="64"/>
      <c r="AA63" s="1" t="str">
        <f>LEFT(PMS_Catalog[[#This Row],[WU Id]],3)</f>
        <v>PMS</v>
      </c>
    </row>
    <row r="64" spans="1:27" ht="39" hidden="1" customHeight="1">
      <c r="A64" s="1" t="s">
        <v>378</v>
      </c>
      <c r="B64" s="1" t="s">
        <v>80</v>
      </c>
      <c r="C64" s="1" t="s">
        <v>94</v>
      </c>
      <c r="D64" s="1" t="s">
        <v>95</v>
      </c>
      <c r="E64" s="1" t="s">
        <v>379</v>
      </c>
      <c r="F64" s="13" t="s">
        <v>194</v>
      </c>
      <c r="G64" s="22" t="s">
        <v>380</v>
      </c>
      <c r="H64" s="22" t="s">
        <v>381</v>
      </c>
      <c r="I64" s="1" t="s">
        <v>106</v>
      </c>
      <c r="J64" s="1" t="s">
        <v>107</v>
      </c>
      <c r="K64" s="1" t="s">
        <v>382</v>
      </c>
      <c r="L64" s="1" t="s">
        <v>383</v>
      </c>
      <c r="M64" s="2">
        <v>21.75</v>
      </c>
      <c r="N64" s="39">
        <v>25</v>
      </c>
      <c r="O64" s="39">
        <f>IF(ISNUMBER(SEARCH("IMS",PMS_Catalog[[#This Row],[WU Id]])),"IMS",PMS_Catalog[[#This Row],[UNIQUE PRICE per hour]]*PMS_Catalog[[#This Row],[PMS Effort (Hours)]])</f>
        <v>543.75</v>
      </c>
      <c r="P64" s="39">
        <v>14</v>
      </c>
      <c r="Q64" s="78" t="s">
        <v>90</v>
      </c>
      <c r="R64" s="1" t="s">
        <v>91</v>
      </c>
      <c r="S64" s="1"/>
      <c r="T64" s="40">
        <v>44768</v>
      </c>
      <c r="U64" s="1" t="s">
        <v>92</v>
      </c>
      <c r="V64" s="40">
        <v>44652</v>
      </c>
      <c r="W64" s="1">
        <f t="shared" ca="1" si="0"/>
        <v>4</v>
      </c>
      <c r="X64" s="1" cm="1">
        <f t="array" aca="1" ref="X64" ca="1">_xlfn.IFS(W63=1,8%,W63=2,10%,W63&gt;2,10%,W63&lt;1,0)</f>
        <v>0.1</v>
      </c>
      <c r="Y64" s="59">
        <f t="shared" ca="1" si="1"/>
        <v>489.375</v>
      </c>
      <c r="Z64" s="64"/>
      <c r="AA64" s="1" t="str">
        <f>LEFT(PMS_Catalog[[#This Row],[WU Id]],3)</f>
        <v>PMS</v>
      </c>
    </row>
    <row r="65" spans="1:27" ht="39" hidden="1" customHeight="1">
      <c r="A65" s="1" t="s">
        <v>384</v>
      </c>
      <c r="B65" s="1" t="s">
        <v>80</v>
      </c>
      <c r="C65" s="1" t="s">
        <v>94</v>
      </c>
      <c r="D65" s="1" t="s">
        <v>95</v>
      </c>
      <c r="E65" s="1" t="s">
        <v>96</v>
      </c>
      <c r="F65" s="13" t="s">
        <v>194</v>
      </c>
      <c r="G65" s="22" t="s">
        <v>385</v>
      </c>
      <c r="H65" s="22" t="s">
        <v>386</v>
      </c>
      <c r="I65" s="1" t="s">
        <v>91</v>
      </c>
      <c r="J65" s="1" t="s">
        <v>91</v>
      </c>
      <c r="K65" s="1" t="s">
        <v>91</v>
      </c>
      <c r="L65" s="1" t="s">
        <v>387</v>
      </c>
      <c r="M65" s="2">
        <v>21.75</v>
      </c>
      <c r="N65" s="39">
        <v>34</v>
      </c>
      <c r="O65" s="39">
        <f>IF(ISNUMBER(SEARCH("IMS",PMS_Catalog[[#This Row],[WU Id]])),"IMS",PMS_Catalog[[#This Row],[UNIQUE PRICE per hour]]*PMS_Catalog[[#This Row],[PMS Effort (Hours)]])</f>
        <v>739.5</v>
      </c>
      <c r="P65" s="39">
        <v>10</v>
      </c>
      <c r="Q65" s="78" t="s">
        <v>90</v>
      </c>
      <c r="R65" s="1" t="s">
        <v>91</v>
      </c>
      <c r="S65" s="1"/>
      <c r="T65" s="40">
        <v>44768</v>
      </c>
      <c r="U65" s="1" t="s">
        <v>92</v>
      </c>
      <c r="V65" s="40">
        <v>44652</v>
      </c>
      <c r="W65" s="1">
        <f t="shared" ca="1" si="0"/>
        <v>4</v>
      </c>
      <c r="X65" s="1" cm="1">
        <f t="array" aca="1" ref="X65" ca="1">_xlfn.IFS(W64=1,8%,W64=2,10%,W64&gt;2,10%,W64&lt;1,0)</f>
        <v>0.1</v>
      </c>
      <c r="Y65" s="59">
        <f t="shared" ca="1" si="1"/>
        <v>665.55</v>
      </c>
      <c r="Z65" s="64"/>
      <c r="AA65" s="1" t="str">
        <f>LEFT(PMS_Catalog[[#This Row],[WU Id]],3)</f>
        <v>PMS</v>
      </c>
    </row>
    <row r="66" spans="1:27" ht="39" hidden="1" customHeight="1">
      <c r="A66" s="1" t="s">
        <v>388</v>
      </c>
      <c r="B66" s="1" t="s">
        <v>80</v>
      </c>
      <c r="C66" s="1" t="s">
        <v>94</v>
      </c>
      <c r="D66" s="1" t="s">
        <v>95</v>
      </c>
      <c r="E66" s="1" t="s">
        <v>96</v>
      </c>
      <c r="F66" s="13" t="s">
        <v>194</v>
      </c>
      <c r="G66" s="22" t="s">
        <v>389</v>
      </c>
      <c r="H66" s="22" t="s">
        <v>390</v>
      </c>
      <c r="I66" s="1" t="s">
        <v>91</v>
      </c>
      <c r="J66" s="1" t="s">
        <v>91</v>
      </c>
      <c r="K66" s="1" t="s">
        <v>91</v>
      </c>
      <c r="L66" s="1" t="s">
        <v>391</v>
      </c>
      <c r="M66" s="2">
        <v>21.75</v>
      </c>
      <c r="N66" s="39">
        <v>20</v>
      </c>
      <c r="O66" s="39">
        <f>IF(ISNUMBER(SEARCH("IMS",PMS_Catalog[[#This Row],[WU Id]])),"IMS",PMS_Catalog[[#This Row],[UNIQUE PRICE per hour]]*PMS_Catalog[[#This Row],[PMS Effort (Hours)]])</f>
        <v>435</v>
      </c>
      <c r="P66" s="39">
        <v>5</v>
      </c>
      <c r="Q66" s="78" t="s">
        <v>90</v>
      </c>
      <c r="R66" s="1" t="s">
        <v>91</v>
      </c>
      <c r="S66" s="1"/>
      <c r="T66" s="40">
        <v>44768</v>
      </c>
      <c r="U66" s="1" t="s">
        <v>92</v>
      </c>
      <c r="V66" s="40">
        <v>44652</v>
      </c>
      <c r="W66" s="1">
        <f t="shared" ca="1" si="0"/>
        <v>4</v>
      </c>
      <c r="X66" s="1" cm="1">
        <f t="array" aca="1" ref="X66" ca="1">_xlfn.IFS(W65=1,8%,W65=2,10%,W65&gt;2,10%,W65&lt;1,0)</f>
        <v>0.1</v>
      </c>
      <c r="Y66" s="59">
        <f t="shared" ca="1" si="1"/>
        <v>391.5</v>
      </c>
      <c r="Z66" s="64"/>
      <c r="AA66" s="1" t="str">
        <f>LEFT(PMS_Catalog[[#This Row],[WU Id]],3)</f>
        <v>PMS</v>
      </c>
    </row>
    <row r="67" spans="1:27" ht="39" hidden="1" customHeight="1">
      <c r="A67" s="1" t="s">
        <v>392</v>
      </c>
      <c r="B67" s="1" t="s">
        <v>80</v>
      </c>
      <c r="C67" s="1" t="s">
        <v>94</v>
      </c>
      <c r="D67" s="1" t="s">
        <v>95</v>
      </c>
      <c r="E67" s="1" t="s">
        <v>96</v>
      </c>
      <c r="F67" s="13" t="s">
        <v>194</v>
      </c>
      <c r="G67" s="22" t="s">
        <v>393</v>
      </c>
      <c r="H67" s="22" t="s">
        <v>394</v>
      </c>
      <c r="I67" s="1" t="s">
        <v>91</v>
      </c>
      <c r="J67" s="1" t="s">
        <v>91</v>
      </c>
      <c r="K67" s="1" t="s">
        <v>91</v>
      </c>
      <c r="L67" s="1" t="s">
        <v>395</v>
      </c>
      <c r="M67" s="2">
        <v>21.75</v>
      </c>
      <c r="N67" s="39">
        <v>38</v>
      </c>
      <c r="O67" s="39">
        <f>IF(ISNUMBER(SEARCH("IMS",PMS_Catalog[[#This Row],[WU Id]])),"IMS",PMS_Catalog[[#This Row],[UNIQUE PRICE per hour]]*PMS_Catalog[[#This Row],[PMS Effort (Hours)]])</f>
        <v>826.5</v>
      </c>
      <c r="P67" s="39">
        <v>12</v>
      </c>
      <c r="Q67" s="78" t="s">
        <v>90</v>
      </c>
      <c r="R67" s="1" t="s">
        <v>91</v>
      </c>
      <c r="S67" s="1"/>
      <c r="T67" s="40">
        <v>44768</v>
      </c>
      <c r="U67" s="1" t="s">
        <v>92</v>
      </c>
      <c r="V67" s="40">
        <v>44652</v>
      </c>
      <c r="W67" s="1">
        <f t="shared" ref="W67:W130" ca="1" si="2">DATEDIF(V67, TODAY(), "Y")</f>
        <v>4</v>
      </c>
      <c r="X67" s="1" cm="1">
        <f t="array" aca="1" ref="X67" ca="1">_xlfn.IFS(W66=1,8%,W66=2,10%,W66&gt;2,10%,W66&lt;1,0)</f>
        <v>0.1</v>
      </c>
      <c r="Y67" s="59">
        <f t="shared" ref="Y67:Y130" ca="1" si="3">IF(ISNUMBER(SEARCH("IMS",A67)),"IMS",O67-O67*X67)</f>
        <v>743.85</v>
      </c>
      <c r="Z67" s="64"/>
      <c r="AA67" s="1" t="str">
        <f>LEFT(PMS_Catalog[[#This Row],[WU Id]],3)</f>
        <v>PMS</v>
      </c>
    </row>
    <row r="68" spans="1:27" ht="39" hidden="1" customHeight="1">
      <c r="A68" s="1" t="s">
        <v>396</v>
      </c>
      <c r="B68" s="1" t="s">
        <v>80</v>
      </c>
      <c r="C68" s="1" t="s">
        <v>94</v>
      </c>
      <c r="D68" s="1" t="s">
        <v>95</v>
      </c>
      <c r="E68" s="1" t="s">
        <v>96</v>
      </c>
      <c r="F68" s="13" t="s">
        <v>194</v>
      </c>
      <c r="G68" s="22" t="s">
        <v>397</v>
      </c>
      <c r="H68" s="22" t="s">
        <v>398</v>
      </c>
      <c r="I68" s="1" t="s">
        <v>91</v>
      </c>
      <c r="J68" s="1" t="s">
        <v>91</v>
      </c>
      <c r="K68" s="1" t="s">
        <v>91</v>
      </c>
      <c r="L68" s="1" t="s">
        <v>399</v>
      </c>
      <c r="M68" s="2">
        <v>21.75</v>
      </c>
      <c r="N68" s="39">
        <v>38</v>
      </c>
      <c r="O68" s="39">
        <f>IF(ISNUMBER(SEARCH("IMS",PMS_Catalog[[#This Row],[WU Id]])),"IMS",PMS_Catalog[[#This Row],[UNIQUE PRICE per hour]]*PMS_Catalog[[#This Row],[PMS Effort (Hours)]])</f>
        <v>826.5</v>
      </c>
      <c r="P68" s="39">
        <v>12</v>
      </c>
      <c r="Q68" s="78" t="s">
        <v>90</v>
      </c>
      <c r="R68" s="1" t="s">
        <v>91</v>
      </c>
      <c r="S68" s="1"/>
      <c r="T68" s="40">
        <v>44768</v>
      </c>
      <c r="U68" s="1" t="s">
        <v>92</v>
      </c>
      <c r="V68" s="40">
        <v>44652</v>
      </c>
      <c r="W68" s="1">
        <f t="shared" ca="1" si="2"/>
        <v>4</v>
      </c>
      <c r="X68" s="1" cm="1">
        <f t="array" aca="1" ref="X68" ca="1">_xlfn.IFS(W67=1,8%,W67=2,10%,W67&gt;2,10%,W67&lt;1,0)</f>
        <v>0.1</v>
      </c>
      <c r="Y68" s="59">
        <f t="shared" ca="1" si="3"/>
        <v>743.85</v>
      </c>
      <c r="Z68" s="64"/>
      <c r="AA68" s="1" t="str">
        <f>LEFT(PMS_Catalog[[#This Row],[WU Id]],3)</f>
        <v>PMS</v>
      </c>
    </row>
    <row r="69" spans="1:27" ht="39" hidden="1" customHeight="1">
      <c r="A69" s="1" t="s">
        <v>400</v>
      </c>
      <c r="B69" s="1" t="s">
        <v>80</v>
      </c>
      <c r="C69" s="1" t="s">
        <v>94</v>
      </c>
      <c r="D69" s="1" t="s">
        <v>110</v>
      </c>
      <c r="E69" s="1" t="s">
        <v>111</v>
      </c>
      <c r="F69" s="13" t="s">
        <v>282</v>
      </c>
      <c r="G69" s="22" t="s">
        <v>401</v>
      </c>
      <c r="H69" s="22" t="s">
        <v>402</v>
      </c>
      <c r="I69" s="1" t="s">
        <v>114</v>
      </c>
      <c r="J69" s="1" t="s">
        <v>115</v>
      </c>
      <c r="K69" s="1" t="s">
        <v>403</v>
      </c>
      <c r="L69" s="1" t="s">
        <v>368</v>
      </c>
      <c r="M69" s="2">
        <v>21.75</v>
      </c>
      <c r="N69" s="39">
        <v>3</v>
      </c>
      <c r="O69" s="39">
        <f>IF(ISNUMBER(SEARCH("IMS",PMS_Catalog[[#This Row],[WU Id]])),"IMS",PMS_Catalog[[#This Row],[UNIQUE PRICE per hour]]*PMS_Catalog[[#This Row],[PMS Effort (Hours)]])</f>
        <v>65.25</v>
      </c>
      <c r="P69" s="39">
        <v>4</v>
      </c>
      <c r="Q69" s="78" t="s">
        <v>90</v>
      </c>
      <c r="R69" s="1" t="s">
        <v>91</v>
      </c>
      <c r="S69" s="1"/>
      <c r="T69" s="40">
        <v>44768</v>
      </c>
      <c r="U69" s="1" t="s">
        <v>92</v>
      </c>
      <c r="V69" s="40">
        <v>44652</v>
      </c>
      <c r="W69" s="1">
        <f t="shared" ca="1" si="2"/>
        <v>4</v>
      </c>
      <c r="X69" s="1" cm="1">
        <f t="array" aca="1" ref="X69" ca="1">_xlfn.IFS(W68=1,8%,W68=2,10%,W68&gt;2,10%,W68&lt;1,0)</f>
        <v>0.1</v>
      </c>
      <c r="Y69" s="59">
        <f t="shared" ca="1" si="3"/>
        <v>58.725000000000001</v>
      </c>
      <c r="Z69" s="64"/>
      <c r="AA69" s="1" t="str">
        <f>LEFT(PMS_Catalog[[#This Row],[WU Id]],3)</f>
        <v>PMS</v>
      </c>
    </row>
    <row r="70" spans="1:27" ht="39" hidden="1" customHeight="1">
      <c r="A70" s="1" t="s">
        <v>404</v>
      </c>
      <c r="B70" s="1" t="s">
        <v>80</v>
      </c>
      <c r="C70" s="1" t="s">
        <v>94</v>
      </c>
      <c r="D70" s="1" t="s">
        <v>219</v>
      </c>
      <c r="E70" s="1" t="s">
        <v>220</v>
      </c>
      <c r="F70" s="11" t="s">
        <v>194</v>
      </c>
      <c r="G70" s="22" t="s">
        <v>405</v>
      </c>
      <c r="H70" s="22" t="s">
        <v>406</v>
      </c>
      <c r="I70" s="1" t="s">
        <v>91</v>
      </c>
      <c r="J70" s="1" t="s">
        <v>91</v>
      </c>
      <c r="K70" s="1" t="s">
        <v>230</v>
      </c>
      <c r="L70" s="1" t="s">
        <v>279</v>
      </c>
      <c r="M70" s="2">
        <v>21.75</v>
      </c>
      <c r="N70" s="39">
        <v>2</v>
      </c>
      <c r="O70" s="39">
        <f>IF(ISNUMBER(SEARCH("IMS",PMS_Catalog[[#This Row],[WU Id]])),"IMS",PMS_Catalog[[#This Row],[UNIQUE PRICE per hour]]*PMS_Catalog[[#This Row],[PMS Effort (Hours)]])</f>
        <v>43.5</v>
      </c>
      <c r="P70" s="39">
        <v>5</v>
      </c>
      <c r="Q70" s="78" t="s">
        <v>90</v>
      </c>
      <c r="R70" s="1" t="s">
        <v>91</v>
      </c>
      <c r="S70" s="1"/>
      <c r="T70" s="40">
        <v>44768</v>
      </c>
      <c r="U70" s="1" t="s">
        <v>92</v>
      </c>
      <c r="V70" s="40">
        <v>44652</v>
      </c>
      <c r="W70" s="1">
        <f t="shared" ca="1" si="2"/>
        <v>4</v>
      </c>
      <c r="X70" s="1" cm="1">
        <f t="array" aca="1" ref="X70" ca="1">_xlfn.IFS(W69=1,8%,W69=2,10%,W69&gt;2,10%,W69&lt;1,0)</f>
        <v>0.1</v>
      </c>
      <c r="Y70" s="59">
        <f t="shared" ca="1" si="3"/>
        <v>39.15</v>
      </c>
      <c r="Z70" s="64"/>
      <c r="AA70" s="1" t="str">
        <f>LEFT(PMS_Catalog[[#This Row],[WU Id]],3)</f>
        <v>PMS</v>
      </c>
    </row>
    <row r="71" spans="1:27" ht="39" hidden="1" customHeight="1">
      <c r="A71" s="1" t="s">
        <v>407</v>
      </c>
      <c r="B71" s="1" t="s">
        <v>80</v>
      </c>
      <c r="C71" s="1" t="s">
        <v>94</v>
      </c>
      <c r="D71" s="1" t="s">
        <v>408</v>
      </c>
      <c r="E71" s="1" t="s">
        <v>409</v>
      </c>
      <c r="F71" s="14" t="s">
        <v>410</v>
      </c>
      <c r="G71" s="22" t="s">
        <v>411</v>
      </c>
      <c r="H71" s="22" t="s">
        <v>412</v>
      </c>
      <c r="I71" s="1" t="s">
        <v>413</v>
      </c>
      <c r="J71" s="1" t="s">
        <v>414</v>
      </c>
      <c r="K71" s="1" t="s">
        <v>91</v>
      </c>
      <c r="L71" s="1" t="s">
        <v>415</v>
      </c>
      <c r="M71" s="2">
        <v>21.75</v>
      </c>
      <c r="N71" s="58" t="s">
        <v>7</v>
      </c>
      <c r="O71" s="58" t="str">
        <f>IF(ISNUMBER(SEARCH("IMS",PMS_Catalog[[#This Row],[WU Id]])),"IMS",PMS_Catalog[[#This Row],[UNIQUE PRICE per hour]]*PMS_Catalog[[#This Row],[PMS Effort (Hours)]])</f>
        <v>IMS</v>
      </c>
      <c r="P71" s="58">
        <v>7</v>
      </c>
      <c r="Q71" s="78" t="s">
        <v>90</v>
      </c>
      <c r="R71" s="1" t="s">
        <v>91</v>
      </c>
      <c r="S71" s="1"/>
      <c r="T71" s="40">
        <v>44768</v>
      </c>
      <c r="U71" s="1" t="s">
        <v>92</v>
      </c>
      <c r="V71" s="40">
        <v>44652</v>
      </c>
      <c r="W71" s="1">
        <f t="shared" ca="1" si="2"/>
        <v>4</v>
      </c>
      <c r="X71" s="1" cm="1">
        <f t="array" aca="1" ref="X71" ca="1">_xlfn.IFS(Deletions!W2=1,8%,Deletions!W2=2,10%,Deletions!W2&gt;2,10%,Deletions!W2&lt;1,0)</f>
        <v>0.1</v>
      </c>
      <c r="Y71" s="59" t="str">
        <f t="shared" si="3"/>
        <v>IMS</v>
      </c>
      <c r="Z71" s="64"/>
      <c r="AA71" s="1" t="str">
        <f>LEFT(PMS_Catalog[[#This Row],[WU Id]],3)</f>
        <v>IMS</v>
      </c>
    </row>
    <row r="72" spans="1:27" ht="39" hidden="1" customHeight="1">
      <c r="A72" s="1" t="s">
        <v>416</v>
      </c>
      <c r="B72" s="1" t="s">
        <v>80</v>
      </c>
      <c r="C72" s="1" t="s">
        <v>94</v>
      </c>
      <c r="D72" s="1" t="s">
        <v>408</v>
      </c>
      <c r="E72" s="1" t="s">
        <v>409</v>
      </c>
      <c r="F72" s="14" t="s">
        <v>410</v>
      </c>
      <c r="G72" s="22" t="s">
        <v>417</v>
      </c>
      <c r="H72" s="22" t="s">
        <v>412</v>
      </c>
      <c r="I72" s="1" t="s">
        <v>91</v>
      </c>
      <c r="J72" s="1" t="s">
        <v>91</v>
      </c>
      <c r="K72" s="1" t="s">
        <v>418</v>
      </c>
      <c r="L72" s="1" t="s">
        <v>419</v>
      </c>
      <c r="M72" s="2">
        <v>21.75</v>
      </c>
      <c r="N72" s="58" t="s">
        <v>7</v>
      </c>
      <c r="O72" s="58" t="str">
        <f>IF(ISNUMBER(SEARCH("IMS",PMS_Catalog[[#This Row],[WU Id]])),"IMS",PMS_Catalog[[#This Row],[UNIQUE PRICE per hour]]*PMS_Catalog[[#This Row],[PMS Effort (Hours)]])</f>
        <v>IMS</v>
      </c>
      <c r="P72" s="58">
        <v>5</v>
      </c>
      <c r="Q72" s="78" t="s">
        <v>90</v>
      </c>
      <c r="R72" s="1" t="s">
        <v>91</v>
      </c>
      <c r="S72" s="1"/>
      <c r="T72" s="40">
        <v>44768</v>
      </c>
      <c r="U72" s="1" t="s">
        <v>92</v>
      </c>
      <c r="V72" s="40">
        <v>44652</v>
      </c>
      <c r="W72" s="1">
        <f t="shared" ca="1" si="2"/>
        <v>4</v>
      </c>
      <c r="X72" s="1" cm="1">
        <f t="array" aca="1" ref="X72" ca="1">_xlfn.IFS(W71=1,8%,W71=2,10%,W71&gt;2,10%,W71&lt;1,0)</f>
        <v>0.1</v>
      </c>
      <c r="Y72" s="59" t="str">
        <f t="shared" si="3"/>
        <v>IMS</v>
      </c>
      <c r="Z72" s="64"/>
      <c r="AA72" s="1" t="str">
        <f>LEFT(PMS_Catalog[[#This Row],[WU Id]],3)</f>
        <v>IMS</v>
      </c>
    </row>
    <row r="73" spans="1:27" ht="39" hidden="1" customHeight="1">
      <c r="A73" s="1" t="s">
        <v>420</v>
      </c>
      <c r="B73" s="1" t="s">
        <v>80</v>
      </c>
      <c r="C73" s="1" t="s">
        <v>94</v>
      </c>
      <c r="D73" s="1" t="s">
        <v>271</v>
      </c>
      <c r="E73" s="1" t="s">
        <v>408</v>
      </c>
      <c r="F73" s="14" t="s">
        <v>157</v>
      </c>
      <c r="G73" s="22" t="s">
        <v>421</v>
      </c>
      <c r="H73" s="22" t="s">
        <v>422</v>
      </c>
      <c r="I73" s="1" t="s">
        <v>91</v>
      </c>
      <c r="J73" s="1" t="s">
        <v>91</v>
      </c>
      <c r="K73" s="1" t="s">
        <v>91</v>
      </c>
      <c r="L73" s="1" t="s">
        <v>91</v>
      </c>
      <c r="M73" s="2">
        <v>21.75</v>
      </c>
      <c r="N73" s="58" t="s">
        <v>7</v>
      </c>
      <c r="O73" s="58" t="str">
        <f>IF(ISNUMBER(SEARCH("IMS",PMS_Catalog[[#This Row],[WU Id]])),"IMS",PMS_Catalog[[#This Row],[UNIQUE PRICE per hour]]*PMS_Catalog[[#This Row],[PMS Effort (Hours)]])</f>
        <v>IMS</v>
      </c>
      <c r="P73" s="58" t="s">
        <v>101</v>
      </c>
      <c r="Q73" s="78" t="s">
        <v>90</v>
      </c>
      <c r="R73" s="1" t="s">
        <v>91</v>
      </c>
      <c r="S73" s="1"/>
      <c r="T73" s="40">
        <v>44768</v>
      </c>
      <c r="U73" s="1" t="s">
        <v>92</v>
      </c>
      <c r="V73" s="40">
        <v>44652</v>
      </c>
      <c r="W73" s="1">
        <f t="shared" ca="1" si="2"/>
        <v>4</v>
      </c>
      <c r="X73" s="1" cm="1">
        <f t="array" aca="1" ref="X73" ca="1">_xlfn.IFS(W72=1,8%,W72=2,10%,W72&gt;2,10%,W72&lt;1,0)</f>
        <v>0.1</v>
      </c>
      <c r="Y73" s="59" t="str">
        <f t="shared" si="3"/>
        <v>IMS</v>
      </c>
      <c r="Z73" s="64"/>
      <c r="AA73" s="1" t="str">
        <f>LEFT(PMS_Catalog[[#This Row],[WU Id]],3)</f>
        <v>IMS</v>
      </c>
    </row>
    <row r="74" spans="1:27" ht="39" hidden="1" customHeight="1">
      <c r="A74" s="1" t="s">
        <v>423</v>
      </c>
      <c r="B74" s="1" t="s">
        <v>80</v>
      </c>
      <c r="C74" s="1" t="s">
        <v>94</v>
      </c>
      <c r="D74" s="1" t="s">
        <v>271</v>
      </c>
      <c r="E74" s="1" t="s">
        <v>409</v>
      </c>
      <c r="F74" s="14" t="s">
        <v>424</v>
      </c>
      <c r="G74" s="22" t="s">
        <v>425</v>
      </c>
      <c r="H74" s="22" t="s">
        <v>426</v>
      </c>
      <c r="I74" s="1" t="s">
        <v>91</v>
      </c>
      <c r="J74" s="1" t="s">
        <v>91</v>
      </c>
      <c r="K74" s="1" t="s">
        <v>91</v>
      </c>
      <c r="L74" s="1" t="s">
        <v>415</v>
      </c>
      <c r="M74" s="2">
        <v>21.75</v>
      </c>
      <c r="N74" s="58" t="s">
        <v>7</v>
      </c>
      <c r="O74" s="58" t="str">
        <f>IF(ISNUMBER(SEARCH("IMS",PMS_Catalog[[#This Row],[WU Id]])),"IMS",PMS_Catalog[[#This Row],[UNIQUE PRICE per hour]]*PMS_Catalog[[#This Row],[PMS Effort (Hours)]])</f>
        <v>IMS</v>
      </c>
      <c r="P74" s="58">
        <v>5</v>
      </c>
      <c r="Q74" s="78" t="s">
        <v>90</v>
      </c>
      <c r="R74" s="1" t="s">
        <v>91</v>
      </c>
      <c r="S74" s="1"/>
      <c r="T74" s="40">
        <v>44768</v>
      </c>
      <c r="U74" s="1" t="s">
        <v>92</v>
      </c>
      <c r="V74" s="40">
        <v>44652</v>
      </c>
      <c r="W74" s="1">
        <f t="shared" ca="1" si="2"/>
        <v>4</v>
      </c>
      <c r="X74" s="1" cm="1">
        <f t="array" aca="1" ref="X74" ca="1">_xlfn.IFS(W73=1,8%,W73=2,10%,W73&gt;2,10%,W73&lt;1,0)</f>
        <v>0.1</v>
      </c>
      <c r="Y74" s="59" t="str">
        <f t="shared" si="3"/>
        <v>IMS</v>
      </c>
      <c r="Z74" s="64"/>
      <c r="AA74" s="1" t="str">
        <f>LEFT(PMS_Catalog[[#This Row],[WU Id]],3)</f>
        <v>IMS</v>
      </c>
    </row>
    <row r="75" spans="1:27" ht="39" hidden="1" customHeight="1">
      <c r="A75" s="1" t="s">
        <v>427</v>
      </c>
      <c r="B75" s="1" t="s">
        <v>80</v>
      </c>
      <c r="C75" s="1" t="s">
        <v>94</v>
      </c>
      <c r="D75" s="1" t="s">
        <v>219</v>
      </c>
      <c r="E75" s="1" t="s">
        <v>220</v>
      </c>
      <c r="F75" s="11" t="s">
        <v>194</v>
      </c>
      <c r="G75" s="22" t="s">
        <v>221</v>
      </c>
      <c r="H75" s="22" t="s">
        <v>428</v>
      </c>
      <c r="I75" s="1" t="s">
        <v>91</v>
      </c>
      <c r="J75" s="1" t="s">
        <v>91</v>
      </c>
      <c r="K75" s="1" t="s">
        <v>91</v>
      </c>
      <c r="L75" s="1" t="s">
        <v>226</v>
      </c>
      <c r="M75" s="2">
        <v>21.75</v>
      </c>
      <c r="N75" s="39">
        <v>4</v>
      </c>
      <c r="O75" s="39">
        <f>IF(ISNUMBER(SEARCH("IMS",PMS_Catalog[[#This Row],[WU Id]])),"IMS",PMS_Catalog[[#This Row],[UNIQUE PRICE per hour]]*PMS_Catalog[[#This Row],[PMS Effort (Hours)]])</f>
        <v>87</v>
      </c>
      <c r="P75" s="39">
        <v>10</v>
      </c>
      <c r="Q75" s="78" t="s">
        <v>90</v>
      </c>
      <c r="R75" s="1" t="s">
        <v>91</v>
      </c>
      <c r="S75" s="1"/>
      <c r="T75" s="40">
        <v>44768</v>
      </c>
      <c r="U75" s="1" t="s">
        <v>92</v>
      </c>
      <c r="V75" s="40">
        <v>44652</v>
      </c>
      <c r="W75" s="1">
        <f t="shared" ca="1" si="2"/>
        <v>4</v>
      </c>
      <c r="X75" s="1" cm="1">
        <f t="array" aca="1" ref="X75" ca="1">_xlfn.IFS(Deletions!W3=1,8%,Deletions!W3=2,10%,Deletions!W3&gt;2,10%,Deletions!W3&lt;1,0)</f>
        <v>0.1</v>
      </c>
      <c r="Y75" s="59">
        <f t="shared" ca="1" si="3"/>
        <v>78.3</v>
      </c>
      <c r="Z75" s="64"/>
      <c r="AA75" s="1" t="str">
        <f>LEFT(PMS_Catalog[[#This Row],[WU Id]],3)</f>
        <v>PMS</v>
      </c>
    </row>
    <row r="76" spans="1:27" ht="39" hidden="1" customHeight="1">
      <c r="A76" s="1" t="s">
        <v>429</v>
      </c>
      <c r="B76" s="1" t="s">
        <v>80</v>
      </c>
      <c r="C76" s="1" t="s">
        <v>94</v>
      </c>
      <c r="D76" s="1" t="s">
        <v>219</v>
      </c>
      <c r="E76" s="1" t="s">
        <v>220</v>
      </c>
      <c r="F76" s="11" t="s">
        <v>194</v>
      </c>
      <c r="G76" s="22" t="s">
        <v>228</v>
      </c>
      <c r="H76" s="22" t="s">
        <v>430</v>
      </c>
      <c r="I76" s="1" t="s">
        <v>91</v>
      </c>
      <c r="J76" s="1" t="s">
        <v>91</v>
      </c>
      <c r="K76" s="1" t="s">
        <v>91</v>
      </c>
      <c r="L76" s="1" t="s">
        <v>431</v>
      </c>
      <c r="M76" s="2">
        <v>21.75</v>
      </c>
      <c r="N76" s="39">
        <v>12</v>
      </c>
      <c r="O76" s="39">
        <f>IF(ISNUMBER(SEARCH("IMS",PMS_Catalog[[#This Row],[WU Id]])),"IMS",PMS_Catalog[[#This Row],[UNIQUE PRICE per hour]]*PMS_Catalog[[#This Row],[PMS Effort (Hours)]])</f>
        <v>261</v>
      </c>
      <c r="P76" s="39">
        <v>10</v>
      </c>
      <c r="Q76" s="78" t="s">
        <v>90</v>
      </c>
      <c r="R76" s="1" t="s">
        <v>91</v>
      </c>
      <c r="S76" s="1"/>
      <c r="T76" s="40">
        <v>44768</v>
      </c>
      <c r="U76" s="1" t="s">
        <v>92</v>
      </c>
      <c r="V76" s="40">
        <v>44652</v>
      </c>
      <c r="W76" s="1">
        <f t="shared" ca="1" si="2"/>
        <v>4</v>
      </c>
      <c r="X76" s="1" cm="1">
        <f t="array" aca="1" ref="X76" ca="1">_xlfn.IFS(W75=1,8%,W75=2,10%,W75&gt;2,10%,W75&lt;1,0)</f>
        <v>0.1</v>
      </c>
      <c r="Y76" s="59">
        <f t="shared" ca="1" si="3"/>
        <v>234.9</v>
      </c>
      <c r="Z76" s="64"/>
      <c r="AA76" s="1" t="str">
        <f>LEFT(PMS_Catalog[[#This Row],[WU Id]],3)</f>
        <v>PMS</v>
      </c>
    </row>
    <row r="77" spans="1:27" ht="39" hidden="1" customHeight="1">
      <c r="A77" s="1" t="s">
        <v>432</v>
      </c>
      <c r="B77" s="1" t="s">
        <v>80</v>
      </c>
      <c r="C77" s="1" t="s">
        <v>94</v>
      </c>
      <c r="D77" s="1" t="s">
        <v>219</v>
      </c>
      <c r="E77" s="1" t="s">
        <v>220</v>
      </c>
      <c r="F77" s="11" t="s">
        <v>282</v>
      </c>
      <c r="G77" s="22" t="s">
        <v>433</v>
      </c>
      <c r="H77" s="22" t="s">
        <v>434</v>
      </c>
      <c r="I77" s="1" t="s">
        <v>91</v>
      </c>
      <c r="J77" s="1" t="s">
        <v>91</v>
      </c>
      <c r="K77" s="1" t="s">
        <v>91</v>
      </c>
      <c r="L77" s="1" t="s">
        <v>199</v>
      </c>
      <c r="M77" s="2">
        <v>21.75</v>
      </c>
      <c r="N77" s="39">
        <v>19</v>
      </c>
      <c r="O77" s="39">
        <f>IF(ISNUMBER(SEARCH("IMS",PMS_Catalog[[#This Row],[WU Id]])),"IMS",PMS_Catalog[[#This Row],[UNIQUE PRICE per hour]]*PMS_Catalog[[#This Row],[PMS Effort (Hours)]])</f>
        <v>413.25</v>
      </c>
      <c r="P77" s="39">
        <v>15</v>
      </c>
      <c r="Q77" s="78" t="s">
        <v>90</v>
      </c>
      <c r="R77" s="1" t="s">
        <v>91</v>
      </c>
      <c r="S77" s="1"/>
      <c r="T77" s="40">
        <v>44768</v>
      </c>
      <c r="U77" s="1" t="s">
        <v>92</v>
      </c>
      <c r="V77" s="40">
        <v>44652</v>
      </c>
      <c r="W77" s="1">
        <f t="shared" ca="1" si="2"/>
        <v>4</v>
      </c>
      <c r="X77" s="1" cm="1">
        <f t="array" aca="1" ref="X77" ca="1">_xlfn.IFS(W76=1,8%,W76=2,10%,W76&gt;2,10%,W76&lt;1,0)</f>
        <v>0.1</v>
      </c>
      <c r="Y77" s="59">
        <f t="shared" ca="1" si="3"/>
        <v>371.92500000000001</v>
      </c>
      <c r="Z77" s="64"/>
      <c r="AA77" s="1" t="str">
        <f>LEFT(PMS_Catalog[[#This Row],[WU Id]],3)</f>
        <v>PMS</v>
      </c>
    </row>
    <row r="78" spans="1:27" ht="39" hidden="1" customHeight="1">
      <c r="A78" s="1" t="s">
        <v>435</v>
      </c>
      <c r="B78" s="1" t="s">
        <v>80</v>
      </c>
      <c r="C78" s="1" t="s">
        <v>133</v>
      </c>
      <c r="D78" s="1" t="s">
        <v>219</v>
      </c>
      <c r="E78" s="1" t="s">
        <v>220</v>
      </c>
      <c r="F78" s="11" t="s">
        <v>194</v>
      </c>
      <c r="G78" s="22" t="s">
        <v>405</v>
      </c>
      <c r="H78" s="22" t="s">
        <v>436</v>
      </c>
      <c r="I78" s="1" t="s">
        <v>91</v>
      </c>
      <c r="J78" s="1" t="s">
        <v>91</v>
      </c>
      <c r="K78" s="1" t="s">
        <v>230</v>
      </c>
      <c r="L78" s="1" t="s">
        <v>279</v>
      </c>
      <c r="M78" s="2">
        <v>21.75</v>
      </c>
      <c r="N78" s="39">
        <v>5.0999999999999996</v>
      </c>
      <c r="O78" s="39">
        <f>IF(ISNUMBER(SEARCH("IMS",PMS_Catalog[[#This Row],[WU Id]])),"IMS",PMS_Catalog[[#This Row],[UNIQUE PRICE per hour]]*PMS_Catalog[[#This Row],[PMS Effort (Hours)]])</f>
        <v>110.925</v>
      </c>
      <c r="P78" s="39">
        <v>5</v>
      </c>
      <c r="Q78" s="78" t="s">
        <v>90</v>
      </c>
      <c r="R78" s="1" t="s">
        <v>91</v>
      </c>
      <c r="S78" s="1"/>
      <c r="T78" s="40">
        <v>44768</v>
      </c>
      <c r="U78" s="1" t="s">
        <v>92</v>
      </c>
      <c r="V78" s="40">
        <v>44652</v>
      </c>
      <c r="W78" s="1">
        <f t="shared" ca="1" si="2"/>
        <v>4</v>
      </c>
      <c r="X78" s="1" cm="1">
        <f t="array" aca="1" ref="X78" ca="1">_xlfn.IFS(W77=1,8%,W77=2,10%,W77&gt;2,10%,W77&lt;1,0)</f>
        <v>0.1</v>
      </c>
      <c r="Y78" s="59">
        <f t="shared" ca="1" si="3"/>
        <v>99.832499999999996</v>
      </c>
      <c r="Z78" s="64"/>
      <c r="AA78" s="1" t="str">
        <f>LEFT(PMS_Catalog[[#This Row],[WU Id]],3)</f>
        <v>PMS</v>
      </c>
    </row>
    <row r="79" spans="1:27" ht="39" hidden="1" customHeight="1">
      <c r="A79" s="1" t="s">
        <v>437</v>
      </c>
      <c r="B79" s="1" t="s">
        <v>80</v>
      </c>
      <c r="C79" s="1" t="s">
        <v>133</v>
      </c>
      <c r="D79" s="1" t="s">
        <v>219</v>
      </c>
      <c r="E79" s="1" t="s">
        <v>220</v>
      </c>
      <c r="F79" s="11" t="s">
        <v>282</v>
      </c>
      <c r="G79" s="22" t="s">
        <v>433</v>
      </c>
      <c r="H79" s="22" t="s">
        <v>438</v>
      </c>
      <c r="I79" s="1" t="s">
        <v>91</v>
      </c>
      <c r="J79" s="1" t="s">
        <v>91</v>
      </c>
      <c r="K79" s="1" t="s">
        <v>91</v>
      </c>
      <c r="L79" s="1" t="s">
        <v>199</v>
      </c>
      <c r="M79" s="2">
        <v>21.75</v>
      </c>
      <c r="N79" s="39">
        <v>6.8</v>
      </c>
      <c r="O79" s="39">
        <f>IF(ISNUMBER(SEARCH("IMS",PMS_Catalog[[#This Row],[WU Id]])),"IMS",PMS_Catalog[[#This Row],[UNIQUE PRICE per hour]]*PMS_Catalog[[#This Row],[PMS Effort (Hours)]])</f>
        <v>147.9</v>
      </c>
      <c r="P79" s="39">
        <v>15</v>
      </c>
      <c r="Q79" s="78" t="s">
        <v>90</v>
      </c>
      <c r="R79" s="1" t="s">
        <v>91</v>
      </c>
      <c r="S79" s="1"/>
      <c r="T79" s="40">
        <v>44768</v>
      </c>
      <c r="U79" s="1" t="s">
        <v>92</v>
      </c>
      <c r="V79" s="40">
        <v>44652</v>
      </c>
      <c r="W79" s="1">
        <f t="shared" ca="1" si="2"/>
        <v>4</v>
      </c>
      <c r="X79" s="1" cm="1">
        <f t="array" aca="1" ref="X79" ca="1">_xlfn.IFS(W78=1,8%,W78=2,10%,W78&gt;2,10%,W78&lt;1,0)</f>
        <v>0.1</v>
      </c>
      <c r="Y79" s="59">
        <f t="shared" ca="1" si="3"/>
        <v>133.11000000000001</v>
      </c>
      <c r="Z79" s="64"/>
      <c r="AA79" s="1" t="str">
        <f>LEFT(PMS_Catalog[[#This Row],[WU Id]],3)</f>
        <v>PMS</v>
      </c>
    </row>
    <row r="80" spans="1:27" ht="39" hidden="1" customHeight="1">
      <c r="A80" s="1" t="s">
        <v>439</v>
      </c>
      <c r="B80" s="1" t="s">
        <v>80</v>
      </c>
      <c r="C80" s="1" t="s">
        <v>94</v>
      </c>
      <c r="D80" s="1" t="s">
        <v>440</v>
      </c>
      <c r="E80" s="1" t="s">
        <v>441</v>
      </c>
      <c r="F80" s="11" t="s">
        <v>194</v>
      </c>
      <c r="G80" s="22" t="s">
        <v>442</v>
      </c>
      <c r="H80" s="22" t="s">
        <v>443</v>
      </c>
      <c r="I80" s="1" t="s">
        <v>91</v>
      </c>
      <c r="J80" s="1" t="s">
        <v>91</v>
      </c>
      <c r="K80" s="1" t="s">
        <v>91</v>
      </c>
      <c r="L80" s="1" t="s">
        <v>444</v>
      </c>
      <c r="M80" s="2">
        <v>21.75</v>
      </c>
      <c r="N80" s="39">
        <v>48.449999999999996</v>
      </c>
      <c r="O80" s="39">
        <f>IF(ISNUMBER(SEARCH("IMS",PMS_Catalog[[#This Row],[WU Id]])),"IMS",PMS_Catalog[[#This Row],[UNIQUE PRICE per hour]]*PMS_Catalog[[#This Row],[PMS Effort (Hours)]])</f>
        <v>1053.7874999999999</v>
      </c>
      <c r="P80" s="39">
        <v>10</v>
      </c>
      <c r="Q80" s="78" t="s">
        <v>90</v>
      </c>
      <c r="R80" s="1" t="s">
        <v>91</v>
      </c>
      <c r="S80" s="1"/>
      <c r="T80" s="40">
        <v>44768</v>
      </c>
      <c r="U80" s="1" t="s">
        <v>92</v>
      </c>
      <c r="V80" s="40">
        <v>44652</v>
      </c>
      <c r="W80" s="1">
        <f t="shared" ca="1" si="2"/>
        <v>4</v>
      </c>
      <c r="X80" s="1" cm="1">
        <f t="array" aca="1" ref="X80" ca="1">_xlfn.IFS(W79=1,8%,W79=2,10%,W79&gt;2,10%,W79&lt;1,0)</f>
        <v>0.1</v>
      </c>
      <c r="Y80" s="59">
        <f t="shared" ca="1" si="3"/>
        <v>948.40874999999994</v>
      </c>
      <c r="Z80" s="64"/>
      <c r="AA80" s="1" t="str">
        <f>LEFT(PMS_Catalog[[#This Row],[WU Id]],3)</f>
        <v>PMS</v>
      </c>
    </row>
    <row r="81" spans="1:27" ht="39" hidden="1" customHeight="1">
      <c r="A81" s="1" t="s">
        <v>445</v>
      </c>
      <c r="B81" s="1" t="s">
        <v>80</v>
      </c>
      <c r="C81" s="1" t="s">
        <v>94</v>
      </c>
      <c r="D81" s="1" t="s">
        <v>440</v>
      </c>
      <c r="E81" s="1" t="s">
        <v>441</v>
      </c>
      <c r="F81" s="11" t="s">
        <v>194</v>
      </c>
      <c r="G81" s="22" t="s">
        <v>446</v>
      </c>
      <c r="H81" s="22" t="s">
        <v>447</v>
      </c>
      <c r="I81" s="1" t="s">
        <v>448</v>
      </c>
      <c r="J81" s="1" t="s">
        <v>449</v>
      </c>
      <c r="K81" s="1" t="s">
        <v>91</v>
      </c>
      <c r="L81" s="1" t="s">
        <v>450</v>
      </c>
      <c r="M81" s="2">
        <v>21.75</v>
      </c>
      <c r="N81" s="39">
        <v>18</v>
      </c>
      <c r="O81" s="39">
        <f>IF(ISNUMBER(SEARCH("IMS",PMS_Catalog[[#This Row],[WU Id]])),"IMS",PMS_Catalog[[#This Row],[UNIQUE PRICE per hour]]*PMS_Catalog[[#This Row],[PMS Effort (Hours)]])</f>
        <v>391.5</v>
      </c>
      <c r="P81" s="39">
        <v>15</v>
      </c>
      <c r="Q81" s="78" t="s">
        <v>90</v>
      </c>
      <c r="R81" s="1" t="s">
        <v>91</v>
      </c>
      <c r="S81" s="1"/>
      <c r="T81" s="40">
        <v>44768</v>
      </c>
      <c r="U81" s="1" t="s">
        <v>92</v>
      </c>
      <c r="V81" s="40">
        <v>44652</v>
      </c>
      <c r="W81" s="1">
        <f t="shared" ca="1" si="2"/>
        <v>4</v>
      </c>
      <c r="X81" s="1" cm="1">
        <f t="array" aca="1" ref="X81" ca="1">_xlfn.IFS(W80=1,8%,W80=2,10%,W80&gt;2,10%,W80&lt;1,0)</f>
        <v>0.1</v>
      </c>
      <c r="Y81" s="59">
        <f t="shared" ca="1" si="3"/>
        <v>352.35</v>
      </c>
      <c r="Z81" s="64"/>
      <c r="AA81" s="1" t="str">
        <f>LEFT(PMS_Catalog[[#This Row],[WU Id]],3)</f>
        <v>PMS</v>
      </c>
    </row>
    <row r="82" spans="1:27" ht="39" hidden="1" customHeight="1">
      <c r="A82" s="1" t="s">
        <v>451</v>
      </c>
      <c r="B82" s="1" t="s">
        <v>80</v>
      </c>
      <c r="C82" s="1" t="s">
        <v>94</v>
      </c>
      <c r="D82" s="1" t="s">
        <v>452</v>
      </c>
      <c r="E82" s="1" t="s">
        <v>453</v>
      </c>
      <c r="F82" s="13" t="s">
        <v>194</v>
      </c>
      <c r="G82" s="22" t="s">
        <v>454</v>
      </c>
      <c r="H82" s="22" t="s">
        <v>455</v>
      </c>
      <c r="I82" s="1" t="s">
        <v>456</v>
      </c>
      <c r="J82" s="104" t="s">
        <v>457</v>
      </c>
      <c r="K82" s="1" t="s">
        <v>91</v>
      </c>
      <c r="L82" s="1" t="s">
        <v>458</v>
      </c>
      <c r="M82" s="2" t="s">
        <v>459</v>
      </c>
      <c r="N82" s="39" t="s">
        <v>459</v>
      </c>
      <c r="O82" s="39">
        <f>IF(PMS_Catalog[[#This Row],[WRITE HERE THE NUMBER that you need for : JOBS for PMS_WU_7003 and 7002 OR  for WU PMS_WU_2017 and 2020 and 2241 and 2242]]=0,0,25+((PMS_Catalog[[#This Row],[WRITE HERE THE NUMBER that you need for : JOBS for PMS_WU_7003 and 7002 OR  for WU PMS_WU_2017 and 2020 and 2241 and 2242]]-1)*25*0.6))</f>
        <v>0</v>
      </c>
      <c r="P82" s="39" t="s">
        <v>460</v>
      </c>
      <c r="Q82" s="78" t="s">
        <v>90</v>
      </c>
      <c r="R82" s="1">
        <v>0.6</v>
      </c>
      <c r="S82" s="1" t="s">
        <v>461</v>
      </c>
      <c r="T82" s="40">
        <v>44768</v>
      </c>
      <c r="U82" s="1" t="s">
        <v>92</v>
      </c>
      <c r="V82" s="40">
        <v>44652</v>
      </c>
      <c r="W82" s="1">
        <f t="shared" ca="1" si="2"/>
        <v>4</v>
      </c>
      <c r="X82" s="1" cm="1">
        <f t="array" aca="1" ref="X82" ca="1">_xlfn.IFS(W81=1,8%,W81=2,10%,W81&gt;2,10%,W81&lt;1,0)</f>
        <v>0.1</v>
      </c>
      <c r="Y82" s="59">
        <f t="shared" ca="1" si="3"/>
        <v>0</v>
      </c>
      <c r="Z82" s="1">
        <v>0</v>
      </c>
      <c r="AA82" s="1" t="str">
        <f>LEFT(PMS_Catalog[[#This Row],[WU Id]],3)</f>
        <v>PMS</v>
      </c>
    </row>
    <row r="83" spans="1:27" ht="39" hidden="1" customHeight="1">
      <c r="A83" s="1" t="s">
        <v>462</v>
      </c>
      <c r="B83" s="1" t="s">
        <v>80</v>
      </c>
      <c r="C83" s="1" t="s">
        <v>94</v>
      </c>
      <c r="D83" s="1" t="s">
        <v>463</v>
      </c>
      <c r="E83" s="1" t="s">
        <v>464</v>
      </c>
      <c r="F83" s="11" t="s">
        <v>194</v>
      </c>
      <c r="G83" s="22" t="s">
        <v>465</v>
      </c>
      <c r="H83" s="22" t="s">
        <v>466</v>
      </c>
      <c r="I83" s="1" t="s">
        <v>91</v>
      </c>
      <c r="J83" s="1" t="s">
        <v>91</v>
      </c>
      <c r="K83" s="1" t="s">
        <v>91</v>
      </c>
      <c r="L83" s="1" t="s">
        <v>467</v>
      </c>
      <c r="M83" s="2">
        <v>21.75</v>
      </c>
      <c r="N83" s="39">
        <v>10.199999999999999</v>
      </c>
      <c r="O83" s="39">
        <f>IF(ISNUMBER(SEARCH("IMS",PMS_Catalog[[#This Row],[WU Id]])),"IMS",PMS_Catalog[[#This Row],[UNIQUE PRICE per hour]]*PMS_Catalog[[#This Row],[PMS Effort (Hours)]])</f>
        <v>221.85</v>
      </c>
      <c r="P83" s="39">
        <v>6</v>
      </c>
      <c r="Q83" s="78" t="s">
        <v>90</v>
      </c>
      <c r="R83" s="1" t="s">
        <v>91</v>
      </c>
      <c r="S83" s="1"/>
      <c r="T83" s="40">
        <v>44768</v>
      </c>
      <c r="U83" s="1" t="s">
        <v>92</v>
      </c>
      <c r="V83" s="40">
        <v>44652</v>
      </c>
      <c r="W83" s="1">
        <f t="shared" ca="1" si="2"/>
        <v>4</v>
      </c>
      <c r="X83" s="1" cm="1">
        <f t="array" aca="1" ref="X83" ca="1">_xlfn.IFS(W82=1,8%,W82=2,10%,W82&gt;2,10%,W82&lt;1,0)</f>
        <v>0.1</v>
      </c>
      <c r="Y83" s="59">
        <f t="shared" ca="1" si="3"/>
        <v>199.66499999999999</v>
      </c>
      <c r="Z83" s="64"/>
      <c r="AA83" s="1" t="str">
        <f>LEFT(PMS_Catalog[[#This Row],[WU Id]],3)</f>
        <v>PMS</v>
      </c>
    </row>
    <row r="84" spans="1:27" ht="124.35" hidden="1" customHeight="1">
      <c r="A84" s="1" t="s">
        <v>468</v>
      </c>
      <c r="B84" s="1" t="s">
        <v>80</v>
      </c>
      <c r="C84" s="1" t="s">
        <v>94</v>
      </c>
      <c r="D84" s="1" t="s">
        <v>469</v>
      </c>
      <c r="E84" s="1" t="s">
        <v>220</v>
      </c>
      <c r="F84" s="11" t="s">
        <v>282</v>
      </c>
      <c r="G84" s="22" t="s">
        <v>470</v>
      </c>
      <c r="H84" s="22" t="s">
        <v>434</v>
      </c>
      <c r="I84" s="1" t="s">
        <v>91</v>
      </c>
      <c r="J84" s="1" t="s">
        <v>91</v>
      </c>
      <c r="K84" s="1" t="s">
        <v>91</v>
      </c>
      <c r="L84" s="1" t="s">
        <v>199</v>
      </c>
      <c r="M84" s="2">
        <v>21.75</v>
      </c>
      <c r="N84" s="39">
        <v>19</v>
      </c>
      <c r="O84" s="39">
        <f>IF(ISNUMBER(SEARCH("IMS",PMS_Catalog[[#This Row],[WU Id]])),"IMS",PMS_Catalog[[#This Row],[UNIQUE PRICE per hour]]*PMS_Catalog[[#This Row],[PMS Effort (Hours)]])</f>
        <v>413.25</v>
      </c>
      <c r="P84" s="39">
        <v>15</v>
      </c>
      <c r="Q84" s="78" t="s">
        <v>90</v>
      </c>
      <c r="R84" s="1" t="s">
        <v>91</v>
      </c>
      <c r="S84" s="1"/>
      <c r="T84" s="40">
        <v>44768</v>
      </c>
      <c r="U84" s="1" t="s">
        <v>92</v>
      </c>
      <c r="V84" s="40">
        <v>44652</v>
      </c>
      <c r="W84" s="1">
        <f t="shared" ca="1" si="2"/>
        <v>4</v>
      </c>
      <c r="X84" s="1" cm="1">
        <f t="array" aca="1" ref="X84" ca="1">_xlfn.IFS(W83=1,8%,W83=2,10%,W83&gt;2,10%,W83&lt;1,0)</f>
        <v>0.1</v>
      </c>
      <c r="Y84" s="59">
        <f t="shared" ca="1" si="3"/>
        <v>371.92500000000001</v>
      </c>
      <c r="Z84" s="64"/>
      <c r="AA84" s="1" t="str">
        <f>LEFT(PMS_Catalog[[#This Row],[WU Id]],3)</f>
        <v>PMS</v>
      </c>
    </row>
    <row r="85" spans="1:27" ht="155.85" hidden="1" customHeight="1">
      <c r="A85" s="1" t="s">
        <v>471</v>
      </c>
      <c r="B85" s="1" t="s">
        <v>80</v>
      </c>
      <c r="C85" s="1" t="s">
        <v>94</v>
      </c>
      <c r="D85" s="1" t="s">
        <v>232</v>
      </c>
      <c r="E85" s="1" t="s">
        <v>233</v>
      </c>
      <c r="F85" s="11" t="s">
        <v>194</v>
      </c>
      <c r="G85" s="22" t="s">
        <v>303</v>
      </c>
      <c r="H85" s="22" t="s">
        <v>472</v>
      </c>
      <c r="I85" s="1" t="s">
        <v>91</v>
      </c>
      <c r="J85" s="1" t="s">
        <v>91</v>
      </c>
      <c r="K85" s="1" t="s">
        <v>91</v>
      </c>
      <c r="L85" s="1" t="s">
        <v>248</v>
      </c>
      <c r="M85" s="2">
        <v>21.75</v>
      </c>
      <c r="N85" s="39">
        <v>10</v>
      </c>
      <c r="O85" s="39">
        <f>IF(ISNUMBER(SEARCH("IMS",PMS_Catalog[[#This Row],[WU Id]])),"IMS",PMS_Catalog[[#This Row],[UNIQUE PRICE per hour]]*PMS_Catalog[[#This Row],[PMS Effort (Hours)]])</f>
        <v>217.5</v>
      </c>
      <c r="P85" s="39">
        <v>10</v>
      </c>
      <c r="Q85" s="78" t="s">
        <v>90</v>
      </c>
      <c r="R85" s="1" t="s">
        <v>91</v>
      </c>
      <c r="S85" s="1"/>
      <c r="T85" s="40">
        <v>44768</v>
      </c>
      <c r="U85" s="1" t="s">
        <v>92</v>
      </c>
      <c r="V85" s="40">
        <v>44652</v>
      </c>
      <c r="W85" s="1">
        <f t="shared" ca="1" si="2"/>
        <v>4</v>
      </c>
      <c r="X85" s="1" cm="1">
        <f t="array" aca="1" ref="X85" ca="1">_xlfn.IFS(W84=1,8%,W84=2,10%,W84&gt;2,10%,W84&lt;1,0)</f>
        <v>0.1</v>
      </c>
      <c r="Y85" s="59">
        <f t="shared" ca="1" si="3"/>
        <v>195.75</v>
      </c>
      <c r="Z85" s="64"/>
      <c r="AA85" s="1" t="str">
        <f>LEFT(PMS_Catalog[[#This Row],[WU Id]],3)</f>
        <v>PMS</v>
      </c>
    </row>
    <row r="86" spans="1:27" ht="39" hidden="1" customHeight="1">
      <c r="A86" s="1" t="s">
        <v>473</v>
      </c>
      <c r="B86" s="1" t="s">
        <v>80</v>
      </c>
      <c r="C86" s="1" t="s">
        <v>94</v>
      </c>
      <c r="D86" s="1" t="s">
        <v>232</v>
      </c>
      <c r="E86" s="1" t="s">
        <v>233</v>
      </c>
      <c r="F86" s="11" t="s">
        <v>194</v>
      </c>
      <c r="G86" s="22" t="s">
        <v>246</v>
      </c>
      <c r="H86" s="22" t="s">
        <v>474</v>
      </c>
      <c r="I86" s="1" t="s">
        <v>91</v>
      </c>
      <c r="J86" s="1" t="s">
        <v>91</v>
      </c>
      <c r="K86" s="1" t="s">
        <v>91</v>
      </c>
      <c r="L86" s="1" t="s">
        <v>248</v>
      </c>
      <c r="M86" s="2">
        <v>21.75</v>
      </c>
      <c r="N86" s="39">
        <v>13</v>
      </c>
      <c r="O86" s="39">
        <f>IF(ISNUMBER(SEARCH("IMS",PMS_Catalog[[#This Row],[WU Id]])),"IMS",PMS_Catalog[[#This Row],[UNIQUE PRICE per hour]]*PMS_Catalog[[#This Row],[PMS Effort (Hours)]])</f>
        <v>282.75</v>
      </c>
      <c r="P86" s="39">
        <v>12</v>
      </c>
      <c r="Q86" s="78" t="s">
        <v>90</v>
      </c>
      <c r="R86" s="1" t="s">
        <v>91</v>
      </c>
      <c r="S86" s="1"/>
      <c r="T86" s="40">
        <v>44768</v>
      </c>
      <c r="U86" s="1" t="s">
        <v>92</v>
      </c>
      <c r="V86" s="40">
        <v>44652</v>
      </c>
      <c r="W86" s="1">
        <f t="shared" ca="1" si="2"/>
        <v>4</v>
      </c>
      <c r="X86" s="1" cm="1">
        <f t="array" aca="1" ref="X86" ca="1">_xlfn.IFS(W85=1,8%,W85=2,10%,W85&gt;2,10%,W85&lt;1,0)</f>
        <v>0.1</v>
      </c>
      <c r="Y86" s="59">
        <f t="shared" ca="1" si="3"/>
        <v>254.47499999999999</v>
      </c>
      <c r="Z86" s="64"/>
      <c r="AA86" s="1" t="str">
        <f>LEFT(PMS_Catalog[[#This Row],[WU Id]],3)</f>
        <v>PMS</v>
      </c>
    </row>
    <row r="87" spans="1:27" ht="39" hidden="1" customHeight="1">
      <c r="A87" s="1" t="s">
        <v>475</v>
      </c>
      <c r="B87" s="1" t="s">
        <v>80</v>
      </c>
      <c r="C87" s="1" t="s">
        <v>94</v>
      </c>
      <c r="D87" s="1" t="s">
        <v>244</v>
      </c>
      <c r="E87" s="1" t="s">
        <v>245</v>
      </c>
      <c r="F87" s="11" t="s">
        <v>194</v>
      </c>
      <c r="G87" s="22" t="s">
        <v>476</v>
      </c>
      <c r="H87" s="22" t="s">
        <v>477</v>
      </c>
      <c r="I87" s="1" t="s">
        <v>91</v>
      </c>
      <c r="J87" s="1" t="s">
        <v>91</v>
      </c>
      <c r="K87" s="1" t="s">
        <v>241</v>
      </c>
      <c r="L87" s="1" t="s">
        <v>242</v>
      </c>
      <c r="M87" s="2">
        <v>21.75</v>
      </c>
      <c r="N87" s="39">
        <v>5</v>
      </c>
      <c r="O87" s="39">
        <f>IF(ISNUMBER(SEARCH("IMS",PMS_Catalog[[#This Row],[WU Id]])),"IMS",PMS_Catalog[[#This Row],[UNIQUE PRICE per hour]]*PMS_Catalog[[#This Row],[PMS Effort (Hours)]])</f>
        <v>108.75</v>
      </c>
      <c r="P87" s="39">
        <v>7</v>
      </c>
      <c r="Q87" s="78" t="s">
        <v>90</v>
      </c>
      <c r="R87" s="1" t="s">
        <v>91</v>
      </c>
      <c r="S87" s="1"/>
      <c r="T87" s="40">
        <v>44768</v>
      </c>
      <c r="U87" s="1" t="s">
        <v>92</v>
      </c>
      <c r="V87" s="40">
        <v>44652</v>
      </c>
      <c r="W87" s="1">
        <f t="shared" ca="1" si="2"/>
        <v>4</v>
      </c>
      <c r="X87" s="1" cm="1">
        <f t="array" aca="1" ref="X87" ca="1">_xlfn.IFS(W86=1,8%,W86=2,10%,W86&gt;2,10%,W86&lt;1,0)</f>
        <v>0.1</v>
      </c>
      <c r="Y87" s="59">
        <f t="shared" ca="1" si="3"/>
        <v>97.875</v>
      </c>
      <c r="Z87" s="64"/>
      <c r="AA87" s="1" t="str">
        <f>LEFT(PMS_Catalog[[#This Row],[WU Id]],3)</f>
        <v>PMS</v>
      </c>
    </row>
    <row r="88" spans="1:27" ht="39" hidden="1" customHeight="1">
      <c r="A88" s="1" t="s">
        <v>478</v>
      </c>
      <c r="B88" s="1" t="s">
        <v>80</v>
      </c>
      <c r="C88" s="1" t="s">
        <v>94</v>
      </c>
      <c r="D88" s="1" t="s">
        <v>244</v>
      </c>
      <c r="E88" s="1" t="s">
        <v>245</v>
      </c>
      <c r="F88" s="11" t="s">
        <v>194</v>
      </c>
      <c r="G88" s="22" t="s">
        <v>479</v>
      </c>
      <c r="H88" s="22" t="s">
        <v>480</v>
      </c>
      <c r="I88" s="1" t="s">
        <v>91</v>
      </c>
      <c r="J88" s="1" t="s">
        <v>91</v>
      </c>
      <c r="K88" s="1" t="s">
        <v>236</v>
      </c>
      <c r="L88" s="1" t="s">
        <v>481</v>
      </c>
      <c r="M88" s="2">
        <v>21.75</v>
      </c>
      <c r="N88" s="39">
        <v>9</v>
      </c>
      <c r="O88" s="39">
        <f>IF(ISNUMBER(SEARCH("IMS",PMS_Catalog[[#This Row],[WU Id]])),"IMS",PMS_Catalog[[#This Row],[UNIQUE PRICE per hour]]*PMS_Catalog[[#This Row],[PMS Effort (Hours)]])</f>
        <v>195.75</v>
      </c>
      <c r="P88" s="39">
        <v>7</v>
      </c>
      <c r="Q88" s="78" t="s">
        <v>90</v>
      </c>
      <c r="R88" s="1" t="s">
        <v>91</v>
      </c>
      <c r="S88" s="1"/>
      <c r="T88" s="40">
        <v>44768</v>
      </c>
      <c r="U88" s="1" t="s">
        <v>92</v>
      </c>
      <c r="V88" s="40">
        <v>44652</v>
      </c>
      <c r="W88" s="1">
        <f t="shared" ca="1" si="2"/>
        <v>4</v>
      </c>
      <c r="X88" s="1" cm="1">
        <f t="array" aca="1" ref="X88" ca="1">_xlfn.IFS(W87=1,8%,W87=2,10%,W87&gt;2,10%,W87&lt;1,0)</f>
        <v>0.1</v>
      </c>
      <c r="Y88" s="59">
        <f t="shared" ca="1" si="3"/>
        <v>176.17500000000001</v>
      </c>
      <c r="Z88" s="64"/>
      <c r="AA88" s="1" t="str">
        <f>LEFT(PMS_Catalog[[#This Row],[WU Id]],3)</f>
        <v>PMS</v>
      </c>
    </row>
    <row r="89" spans="1:27" ht="39" hidden="1" customHeight="1">
      <c r="A89" s="1" t="s">
        <v>482</v>
      </c>
      <c r="B89" s="1" t="s">
        <v>80</v>
      </c>
      <c r="C89" s="1" t="s">
        <v>94</v>
      </c>
      <c r="D89" s="1" t="s">
        <v>244</v>
      </c>
      <c r="E89" s="1" t="s">
        <v>245</v>
      </c>
      <c r="F89" s="11" t="s">
        <v>194</v>
      </c>
      <c r="G89" s="22" t="s">
        <v>303</v>
      </c>
      <c r="H89" s="22" t="s">
        <v>304</v>
      </c>
      <c r="I89" s="1" t="s">
        <v>91</v>
      </c>
      <c r="J89" s="1" t="s">
        <v>91</v>
      </c>
      <c r="K89" s="1" t="s">
        <v>91</v>
      </c>
      <c r="L89" s="1" t="s">
        <v>248</v>
      </c>
      <c r="M89" s="2">
        <v>21.75</v>
      </c>
      <c r="N89" s="39">
        <v>10</v>
      </c>
      <c r="O89" s="39">
        <f>IF(ISNUMBER(SEARCH("IMS",PMS_Catalog[[#This Row],[WU Id]])),"IMS",PMS_Catalog[[#This Row],[UNIQUE PRICE per hour]]*PMS_Catalog[[#This Row],[PMS Effort (Hours)]])</f>
        <v>217.5</v>
      </c>
      <c r="P89" s="39">
        <v>10</v>
      </c>
      <c r="Q89" s="78" t="s">
        <v>90</v>
      </c>
      <c r="R89" s="1" t="s">
        <v>91</v>
      </c>
      <c r="S89" s="1"/>
      <c r="T89" s="40">
        <v>44768</v>
      </c>
      <c r="U89" s="1" t="s">
        <v>92</v>
      </c>
      <c r="V89" s="40">
        <v>44652</v>
      </c>
      <c r="W89" s="1">
        <f t="shared" ca="1" si="2"/>
        <v>4</v>
      </c>
      <c r="X89" s="1" cm="1">
        <f t="array" aca="1" ref="X89" ca="1">_xlfn.IFS(W88=1,8%,W88=2,10%,W88&gt;2,10%,W88&lt;1,0)</f>
        <v>0.1</v>
      </c>
      <c r="Y89" s="59">
        <f t="shared" ca="1" si="3"/>
        <v>195.75</v>
      </c>
      <c r="Z89" s="64"/>
      <c r="AA89" s="1" t="str">
        <f>LEFT(PMS_Catalog[[#This Row],[WU Id]],3)</f>
        <v>PMS</v>
      </c>
    </row>
    <row r="90" spans="1:27" ht="39" hidden="1" customHeight="1">
      <c r="A90" s="1" t="s">
        <v>483</v>
      </c>
      <c r="B90" s="1" t="s">
        <v>80</v>
      </c>
      <c r="C90" s="1" t="s">
        <v>133</v>
      </c>
      <c r="D90" s="1" t="s">
        <v>244</v>
      </c>
      <c r="E90" s="1" t="s">
        <v>245</v>
      </c>
      <c r="F90" s="11" t="s">
        <v>194</v>
      </c>
      <c r="G90" s="22" t="s">
        <v>476</v>
      </c>
      <c r="H90" s="22" t="s">
        <v>484</v>
      </c>
      <c r="I90" s="1" t="s">
        <v>91</v>
      </c>
      <c r="J90" s="1" t="s">
        <v>91</v>
      </c>
      <c r="K90" s="1" t="s">
        <v>241</v>
      </c>
      <c r="L90" s="1" t="s">
        <v>242</v>
      </c>
      <c r="M90" s="2">
        <v>21.75</v>
      </c>
      <c r="N90" s="39">
        <v>5.0999999999999996</v>
      </c>
      <c r="O90" s="39">
        <f>IF(ISNUMBER(SEARCH("IMS",PMS_Catalog[[#This Row],[WU Id]])),"IMS",PMS_Catalog[[#This Row],[UNIQUE PRICE per hour]]*PMS_Catalog[[#This Row],[PMS Effort (Hours)]])</f>
        <v>110.925</v>
      </c>
      <c r="P90" s="39">
        <v>7</v>
      </c>
      <c r="Q90" s="78" t="s">
        <v>90</v>
      </c>
      <c r="R90" s="1" t="s">
        <v>91</v>
      </c>
      <c r="S90" s="1"/>
      <c r="T90" s="40">
        <v>44768</v>
      </c>
      <c r="U90" s="1" t="s">
        <v>92</v>
      </c>
      <c r="V90" s="40">
        <v>44652</v>
      </c>
      <c r="W90" s="1">
        <f t="shared" ca="1" si="2"/>
        <v>4</v>
      </c>
      <c r="X90" s="1" cm="1">
        <f t="array" aca="1" ref="X90" ca="1">_xlfn.IFS(W89=1,8%,W89=2,10%,W89&gt;2,10%,W89&lt;1,0)</f>
        <v>0.1</v>
      </c>
      <c r="Y90" s="59">
        <f t="shared" ca="1" si="3"/>
        <v>99.832499999999996</v>
      </c>
      <c r="Z90" s="64"/>
      <c r="AA90" s="1" t="str">
        <f>LEFT(PMS_Catalog[[#This Row],[WU Id]],3)</f>
        <v>PMS</v>
      </c>
    </row>
    <row r="91" spans="1:27" ht="39" hidden="1" customHeight="1">
      <c r="A91" s="1" t="s">
        <v>485</v>
      </c>
      <c r="B91" s="1" t="s">
        <v>80</v>
      </c>
      <c r="C91" s="1" t="s">
        <v>133</v>
      </c>
      <c r="D91" s="1" t="s">
        <v>244</v>
      </c>
      <c r="E91" s="1" t="s">
        <v>245</v>
      </c>
      <c r="F91" s="11" t="s">
        <v>194</v>
      </c>
      <c r="G91" s="22" t="s">
        <v>479</v>
      </c>
      <c r="H91" s="22" t="s">
        <v>486</v>
      </c>
      <c r="I91" s="1" t="s">
        <v>91</v>
      </c>
      <c r="J91" s="1" t="s">
        <v>91</v>
      </c>
      <c r="K91" s="1" t="s">
        <v>236</v>
      </c>
      <c r="L91" s="1" t="s">
        <v>481</v>
      </c>
      <c r="M91" s="2">
        <v>21.75</v>
      </c>
      <c r="N91" s="39">
        <v>10.199999999999999</v>
      </c>
      <c r="O91" s="39">
        <f>IF(ISNUMBER(SEARCH("IMS",PMS_Catalog[[#This Row],[WU Id]])),"IMS",PMS_Catalog[[#This Row],[UNIQUE PRICE per hour]]*PMS_Catalog[[#This Row],[PMS Effort (Hours)]])</f>
        <v>221.85</v>
      </c>
      <c r="P91" s="39">
        <v>7</v>
      </c>
      <c r="Q91" s="78" t="s">
        <v>90</v>
      </c>
      <c r="R91" s="1" t="s">
        <v>91</v>
      </c>
      <c r="S91" s="1"/>
      <c r="T91" s="40">
        <v>44768</v>
      </c>
      <c r="U91" s="1" t="s">
        <v>92</v>
      </c>
      <c r="V91" s="40">
        <v>44652</v>
      </c>
      <c r="W91" s="1">
        <f t="shared" ca="1" si="2"/>
        <v>4</v>
      </c>
      <c r="X91" s="1" cm="1">
        <f t="array" aca="1" ref="X91" ca="1">_xlfn.IFS(W90=1,8%,W90=2,10%,W90&gt;2,10%,W90&lt;1,0)</f>
        <v>0.1</v>
      </c>
      <c r="Y91" s="59">
        <f t="shared" ca="1" si="3"/>
        <v>199.66499999999999</v>
      </c>
      <c r="Z91" s="64"/>
      <c r="AA91" s="1" t="str">
        <f>LEFT(PMS_Catalog[[#This Row],[WU Id]],3)</f>
        <v>PMS</v>
      </c>
    </row>
    <row r="92" spans="1:27" ht="39" hidden="1" customHeight="1">
      <c r="A92" s="1" t="s">
        <v>487</v>
      </c>
      <c r="B92" s="1" t="s">
        <v>80</v>
      </c>
      <c r="C92" s="1" t="s">
        <v>133</v>
      </c>
      <c r="D92" s="1" t="s">
        <v>244</v>
      </c>
      <c r="E92" s="1" t="s">
        <v>245</v>
      </c>
      <c r="F92" s="11" t="s">
        <v>194</v>
      </c>
      <c r="G92" s="22" t="s">
        <v>303</v>
      </c>
      <c r="H92" s="22" t="s">
        <v>488</v>
      </c>
      <c r="I92" s="1" t="s">
        <v>91</v>
      </c>
      <c r="J92" s="1" t="s">
        <v>91</v>
      </c>
      <c r="K92" s="1" t="s">
        <v>91</v>
      </c>
      <c r="L92" s="1" t="s">
        <v>248</v>
      </c>
      <c r="M92" s="2">
        <v>21.75</v>
      </c>
      <c r="N92" s="39">
        <v>10.199999999999999</v>
      </c>
      <c r="O92" s="39">
        <f>IF(ISNUMBER(SEARCH("IMS",PMS_Catalog[[#This Row],[WU Id]])),"IMS",PMS_Catalog[[#This Row],[UNIQUE PRICE per hour]]*PMS_Catalog[[#This Row],[PMS Effort (Hours)]])</f>
        <v>221.85</v>
      </c>
      <c r="P92" s="39">
        <v>10</v>
      </c>
      <c r="Q92" s="78" t="s">
        <v>90</v>
      </c>
      <c r="R92" s="1" t="s">
        <v>91</v>
      </c>
      <c r="S92" s="1"/>
      <c r="T92" s="40">
        <v>44768</v>
      </c>
      <c r="U92" s="1" t="s">
        <v>92</v>
      </c>
      <c r="V92" s="40">
        <v>44652</v>
      </c>
      <c r="W92" s="1">
        <f t="shared" ca="1" si="2"/>
        <v>4</v>
      </c>
      <c r="X92" s="1" cm="1">
        <f t="array" aca="1" ref="X92" ca="1">_xlfn.IFS(W91=1,8%,W91=2,10%,W91&gt;2,10%,W91&lt;1,0)</f>
        <v>0.1</v>
      </c>
      <c r="Y92" s="59">
        <f t="shared" ca="1" si="3"/>
        <v>199.66499999999999</v>
      </c>
      <c r="Z92" s="64"/>
      <c r="AA92" s="1" t="str">
        <f>LEFT(PMS_Catalog[[#This Row],[WU Id]],3)</f>
        <v>PMS</v>
      </c>
    </row>
    <row r="93" spans="1:27" ht="39" hidden="1" customHeight="1">
      <c r="A93" s="1" t="s">
        <v>489</v>
      </c>
      <c r="B93" s="1" t="s">
        <v>80</v>
      </c>
      <c r="C93" s="1" t="s">
        <v>133</v>
      </c>
      <c r="D93" s="1" t="s">
        <v>244</v>
      </c>
      <c r="E93" s="1" t="s">
        <v>245</v>
      </c>
      <c r="F93" s="11" t="s">
        <v>194</v>
      </c>
      <c r="G93" s="22" t="s">
        <v>246</v>
      </c>
      <c r="H93" s="22" t="s">
        <v>490</v>
      </c>
      <c r="I93" s="1" t="s">
        <v>91</v>
      </c>
      <c r="J93" s="1" t="s">
        <v>91</v>
      </c>
      <c r="K93" s="1" t="s">
        <v>91</v>
      </c>
      <c r="L93" s="1" t="s">
        <v>248</v>
      </c>
      <c r="M93" s="2">
        <v>21.75</v>
      </c>
      <c r="N93" s="39">
        <v>10.199999999999999</v>
      </c>
      <c r="O93" s="39">
        <f>IF(ISNUMBER(SEARCH("IMS",PMS_Catalog[[#This Row],[WU Id]])),"IMS",PMS_Catalog[[#This Row],[UNIQUE PRICE per hour]]*PMS_Catalog[[#This Row],[PMS Effort (Hours)]])</f>
        <v>221.85</v>
      </c>
      <c r="P93" s="39">
        <v>12</v>
      </c>
      <c r="Q93" s="78" t="s">
        <v>90</v>
      </c>
      <c r="R93" s="1" t="s">
        <v>91</v>
      </c>
      <c r="S93" s="1"/>
      <c r="T93" s="40">
        <v>44768</v>
      </c>
      <c r="U93" s="1" t="s">
        <v>92</v>
      </c>
      <c r="V93" s="40">
        <v>44652</v>
      </c>
      <c r="W93" s="1">
        <f t="shared" ca="1" si="2"/>
        <v>4</v>
      </c>
      <c r="X93" s="1" cm="1">
        <f t="array" aca="1" ref="X93" ca="1">_xlfn.IFS(W92=1,8%,W92=2,10%,W92&gt;2,10%,W92&lt;1,0)</f>
        <v>0.1</v>
      </c>
      <c r="Y93" s="59">
        <f t="shared" ca="1" si="3"/>
        <v>199.66499999999999</v>
      </c>
      <c r="Z93" s="64"/>
      <c r="AA93" s="1" t="str">
        <f>LEFT(PMS_Catalog[[#This Row],[WU Id]],3)</f>
        <v>PMS</v>
      </c>
    </row>
    <row r="94" spans="1:27" ht="39" hidden="1" customHeight="1">
      <c r="A94" s="1" t="s">
        <v>491</v>
      </c>
      <c r="B94" s="1" t="s">
        <v>80</v>
      </c>
      <c r="C94" s="1" t="s">
        <v>94</v>
      </c>
      <c r="D94" s="1" t="s">
        <v>492</v>
      </c>
      <c r="E94" s="1" t="s">
        <v>493</v>
      </c>
      <c r="F94" s="11" t="s">
        <v>194</v>
      </c>
      <c r="G94" s="22" t="s">
        <v>494</v>
      </c>
      <c r="H94" s="22" t="s">
        <v>495</v>
      </c>
      <c r="I94" s="1" t="s">
        <v>91</v>
      </c>
      <c r="J94" s="1" t="s">
        <v>91</v>
      </c>
      <c r="K94" s="1" t="s">
        <v>241</v>
      </c>
      <c r="L94" s="1" t="s">
        <v>242</v>
      </c>
      <c r="M94" s="2">
        <v>21.75</v>
      </c>
      <c r="N94" s="39">
        <v>5</v>
      </c>
      <c r="O94" s="39">
        <f>IF(ISNUMBER(SEARCH("IMS",PMS_Catalog[[#This Row],[WU Id]])),"IMS",PMS_Catalog[[#This Row],[UNIQUE PRICE per hour]]*PMS_Catalog[[#This Row],[PMS Effort (Hours)]])</f>
        <v>108.75</v>
      </c>
      <c r="P94" s="39">
        <v>7</v>
      </c>
      <c r="Q94" s="78" t="s">
        <v>90</v>
      </c>
      <c r="R94" s="1" t="s">
        <v>91</v>
      </c>
      <c r="S94" s="1"/>
      <c r="T94" s="40">
        <v>44768</v>
      </c>
      <c r="U94" s="1" t="s">
        <v>92</v>
      </c>
      <c r="V94" s="40">
        <v>44652</v>
      </c>
      <c r="W94" s="1">
        <f t="shared" ca="1" si="2"/>
        <v>4</v>
      </c>
      <c r="X94" s="1" cm="1">
        <f t="array" aca="1" ref="X94" ca="1">_xlfn.IFS(W93=1,8%,W93=2,10%,W93&gt;2,10%,W93&lt;1,0)</f>
        <v>0.1</v>
      </c>
      <c r="Y94" s="59">
        <f t="shared" ca="1" si="3"/>
        <v>97.875</v>
      </c>
      <c r="Z94" s="64"/>
      <c r="AA94" s="1" t="str">
        <f>LEFT(PMS_Catalog[[#This Row],[WU Id]],3)</f>
        <v>PMS</v>
      </c>
    </row>
    <row r="95" spans="1:27" ht="39" hidden="1" customHeight="1">
      <c r="A95" s="1" t="s">
        <v>496</v>
      </c>
      <c r="B95" s="1" t="s">
        <v>80</v>
      </c>
      <c r="C95" s="1" t="s">
        <v>94</v>
      </c>
      <c r="D95" s="1" t="s">
        <v>492</v>
      </c>
      <c r="E95" s="1" t="s">
        <v>493</v>
      </c>
      <c r="F95" s="11" t="s">
        <v>194</v>
      </c>
      <c r="G95" s="22" t="s">
        <v>497</v>
      </c>
      <c r="H95" s="22" t="s">
        <v>498</v>
      </c>
      <c r="I95" s="1" t="s">
        <v>91</v>
      </c>
      <c r="J95" s="1" t="s">
        <v>91</v>
      </c>
      <c r="K95" s="1" t="s">
        <v>236</v>
      </c>
      <c r="L95" s="1" t="s">
        <v>481</v>
      </c>
      <c r="M95" s="2">
        <v>21.75</v>
      </c>
      <c r="N95" s="39">
        <v>9</v>
      </c>
      <c r="O95" s="39">
        <f>IF(ISNUMBER(SEARCH("IMS",PMS_Catalog[[#This Row],[WU Id]])),"IMS",PMS_Catalog[[#This Row],[UNIQUE PRICE per hour]]*PMS_Catalog[[#This Row],[PMS Effort (Hours)]])</f>
        <v>195.75</v>
      </c>
      <c r="P95" s="39">
        <v>7</v>
      </c>
      <c r="Q95" s="78" t="s">
        <v>90</v>
      </c>
      <c r="R95" s="1" t="s">
        <v>91</v>
      </c>
      <c r="S95" s="1"/>
      <c r="T95" s="40">
        <v>44768</v>
      </c>
      <c r="U95" s="1" t="s">
        <v>92</v>
      </c>
      <c r="V95" s="40">
        <v>44652</v>
      </c>
      <c r="W95" s="1">
        <f t="shared" ca="1" si="2"/>
        <v>4</v>
      </c>
      <c r="X95" s="1" cm="1">
        <f t="array" aca="1" ref="X95" ca="1">_xlfn.IFS(W94=1,8%,W94=2,10%,W94&gt;2,10%,W94&lt;1,0)</f>
        <v>0.1</v>
      </c>
      <c r="Y95" s="59">
        <f t="shared" ca="1" si="3"/>
        <v>176.17500000000001</v>
      </c>
      <c r="Z95" s="64"/>
      <c r="AA95" s="1" t="str">
        <f>LEFT(PMS_Catalog[[#This Row],[WU Id]],3)</f>
        <v>PMS</v>
      </c>
    </row>
    <row r="96" spans="1:27" ht="39" hidden="1" customHeight="1">
      <c r="A96" s="1" t="s">
        <v>499</v>
      </c>
      <c r="B96" s="1" t="s">
        <v>80</v>
      </c>
      <c r="C96" s="1" t="s">
        <v>94</v>
      </c>
      <c r="D96" s="1" t="s">
        <v>492</v>
      </c>
      <c r="E96" s="1" t="s">
        <v>493</v>
      </c>
      <c r="F96" s="11" t="s">
        <v>194</v>
      </c>
      <c r="G96" s="22" t="s">
        <v>303</v>
      </c>
      <c r="H96" s="22" t="s">
        <v>304</v>
      </c>
      <c r="I96" s="1" t="s">
        <v>91</v>
      </c>
      <c r="J96" s="1" t="s">
        <v>91</v>
      </c>
      <c r="K96" s="1" t="s">
        <v>91</v>
      </c>
      <c r="L96" s="1" t="s">
        <v>248</v>
      </c>
      <c r="M96" s="2">
        <v>21.75</v>
      </c>
      <c r="N96" s="39">
        <v>10</v>
      </c>
      <c r="O96" s="39">
        <f>IF(ISNUMBER(SEARCH("IMS",PMS_Catalog[[#This Row],[WU Id]])),"IMS",PMS_Catalog[[#This Row],[UNIQUE PRICE per hour]]*PMS_Catalog[[#This Row],[PMS Effort (Hours)]])</f>
        <v>217.5</v>
      </c>
      <c r="P96" s="39">
        <v>10</v>
      </c>
      <c r="Q96" s="78" t="s">
        <v>90</v>
      </c>
      <c r="R96" s="1" t="s">
        <v>91</v>
      </c>
      <c r="S96" s="1"/>
      <c r="T96" s="40">
        <v>44768</v>
      </c>
      <c r="U96" s="1" t="s">
        <v>92</v>
      </c>
      <c r="V96" s="40">
        <v>44652</v>
      </c>
      <c r="W96" s="1">
        <f t="shared" ca="1" si="2"/>
        <v>4</v>
      </c>
      <c r="X96" s="1" cm="1">
        <f t="array" aca="1" ref="X96" ca="1">_xlfn.IFS(W95=1,8%,W95=2,10%,W95&gt;2,10%,W95&lt;1,0)</f>
        <v>0.1</v>
      </c>
      <c r="Y96" s="59">
        <f t="shared" ca="1" si="3"/>
        <v>195.75</v>
      </c>
      <c r="Z96" s="64"/>
      <c r="AA96" s="1" t="str">
        <f>LEFT(PMS_Catalog[[#This Row],[WU Id]],3)</f>
        <v>PMS</v>
      </c>
    </row>
    <row r="97" spans="1:27" ht="39" hidden="1" customHeight="1">
      <c r="A97" s="1" t="s">
        <v>500</v>
      </c>
      <c r="B97" s="1" t="s">
        <v>80</v>
      </c>
      <c r="C97" s="1" t="s">
        <v>94</v>
      </c>
      <c r="D97" s="1" t="s">
        <v>492</v>
      </c>
      <c r="E97" s="1" t="s">
        <v>493</v>
      </c>
      <c r="F97" s="11" t="s">
        <v>194</v>
      </c>
      <c r="G97" s="22" t="s">
        <v>246</v>
      </c>
      <c r="H97" s="22" t="s">
        <v>501</v>
      </c>
      <c r="I97" s="1" t="s">
        <v>91</v>
      </c>
      <c r="J97" s="1" t="s">
        <v>91</v>
      </c>
      <c r="K97" s="1" t="s">
        <v>91</v>
      </c>
      <c r="L97" s="1" t="s">
        <v>248</v>
      </c>
      <c r="M97" s="2">
        <v>21.75</v>
      </c>
      <c r="N97" s="39">
        <v>13</v>
      </c>
      <c r="O97" s="39">
        <f>IF(ISNUMBER(SEARCH("IMS",PMS_Catalog[[#This Row],[WU Id]])),"IMS",PMS_Catalog[[#This Row],[UNIQUE PRICE per hour]]*PMS_Catalog[[#This Row],[PMS Effort (Hours)]])</f>
        <v>282.75</v>
      </c>
      <c r="P97" s="39">
        <v>12</v>
      </c>
      <c r="Q97" s="78" t="s">
        <v>90</v>
      </c>
      <c r="R97" s="1" t="s">
        <v>91</v>
      </c>
      <c r="S97" s="1"/>
      <c r="T97" s="40">
        <v>44768</v>
      </c>
      <c r="U97" s="1" t="s">
        <v>92</v>
      </c>
      <c r="V97" s="40">
        <v>44652</v>
      </c>
      <c r="W97" s="1">
        <f t="shared" ca="1" si="2"/>
        <v>4</v>
      </c>
      <c r="X97" s="1" cm="1">
        <f t="array" aca="1" ref="X97" ca="1">_xlfn.IFS(W96=1,8%,W96=2,10%,W96&gt;2,10%,W96&lt;1,0)</f>
        <v>0.1</v>
      </c>
      <c r="Y97" s="59">
        <f t="shared" ca="1" si="3"/>
        <v>254.47499999999999</v>
      </c>
      <c r="Z97" s="64"/>
      <c r="AA97" s="1" t="str">
        <f>LEFT(PMS_Catalog[[#This Row],[WU Id]],3)</f>
        <v>PMS</v>
      </c>
    </row>
    <row r="98" spans="1:27" ht="39" hidden="1" customHeight="1">
      <c r="A98" s="1" t="s">
        <v>502</v>
      </c>
      <c r="B98" s="1" t="s">
        <v>80</v>
      </c>
      <c r="C98" s="1" t="s">
        <v>94</v>
      </c>
      <c r="D98" s="1" t="s">
        <v>503</v>
      </c>
      <c r="E98" s="1" t="s">
        <v>504</v>
      </c>
      <c r="F98" s="11" t="s">
        <v>194</v>
      </c>
      <c r="G98" s="22" t="s">
        <v>303</v>
      </c>
      <c r="H98" s="22" t="s">
        <v>505</v>
      </c>
      <c r="I98" s="1" t="s">
        <v>91</v>
      </c>
      <c r="J98" s="1" t="s">
        <v>91</v>
      </c>
      <c r="K98" s="1" t="s">
        <v>91</v>
      </c>
      <c r="L98" s="1" t="s">
        <v>248</v>
      </c>
      <c r="M98" s="2">
        <v>21.75</v>
      </c>
      <c r="N98" s="39">
        <v>10</v>
      </c>
      <c r="O98" s="39">
        <f>IF(ISNUMBER(SEARCH("IMS",PMS_Catalog[[#This Row],[WU Id]])),"IMS",PMS_Catalog[[#This Row],[UNIQUE PRICE per hour]]*PMS_Catalog[[#This Row],[PMS Effort (Hours)]])</f>
        <v>217.5</v>
      </c>
      <c r="P98" s="39">
        <v>10</v>
      </c>
      <c r="Q98" s="78" t="s">
        <v>90</v>
      </c>
      <c r="R98" s="1" t="s">
        <v>91</v>
      </c>
      <c r="S98" s="1"/>
      <c r="T98" s="40">
        <v>44768</v>
      </c>
      <c r="U98" s="1" t="s">
        <v>92</v>
      </c>
      <c r="V98" s="40">
        <v>44652</v>
      </c>
      <c r="W98" s="1">
        <f t="shared" ca="1" si="2"/>
        <v>4</v>
      </c>
      <c r="X98" s="1" cm="1">
        <f t="array" aca="1" ref="X98" ca="1">_xlfn.IFS(W97=1,8%,W97=2,10%,W97&gt;2,10%,W97&lt;1,0)</f>
        <v>0.1</v>
      </c>
      <c r="Y98" s="59">
        <f t="shared" ca="1" si="3"/>
        <v>195.75</v>
      </c>
      <c r="Z98" s="64"/>
      <c r="AA98" s="1" t="str">
        <f>LEFT(PMS_Catalog[[#This Row],[WU Id]],3)</f>
        <v>PMS</v>
      </c>
    </row>
    <row r="99" spans="1:27" ht="39" hidden="1" customHeight="1">
      <c r="A99" s="1" t="s">
        <v>506</v>
      </c>
      <c r="B99" s="1" t="s">
        <v>80</v>
      </c>
      <c r="C99" s="1" t="s">
        <v>94</v>
      </c>
      <c r="D99" s="1" t="s">
        <v>503</v>
      </c>
      <c r="E99" s="1" t="s">
        <v>504</v>
      </c>
      <c r="F99" s="11" t="s">
        <v>194</v>
      </c>
      <c r="G99" s="22" t="s">
        <v>246</v>
      </c>
      <c r="H99" s="22" t="s">
        <v>507</v>
      </c>
      <c r="I99" s="1" t="s">
        <v>91</v>
      </c>
      <c r="J99" s="1" t="s">
        <v>91</v>
      </c>
      <c r="K99" s="1" t="s">
        <v>91</v>
      </c>
      <c r="L99" s="1" t="s">
        <v>248</v>
      </c>
      <c r="M99" s="2">
        <v>21.75</v>
      </c>
      <c r="N99" s="39">
        <v>13</v>
      </c>
      <c r="O99" s="39">
        <f>IF(ISNUMBER(SEARCH("IMS",PMS_Catalog[[#This Row],[WU Id]])),"IMS",PMS_Catalog[[#This Row],[UNIQUE PRICE per hour]]*PMS_Catalog[[#This Row],[PMS Effort (Hours)]])</f>
        <v>282.75</v>
      </c>
      <c r="P99" s="39">
        <v>12</v>
      </c>
      <c r="Q99" s="78" t="s">
        <v>90</v>
      </c>
      <c r="R99" s="1" t="s">
        <v>91</v>
      </c>
      <c r="S99" s="1"/>
      <c r="T99" s="40">
        <v>44768</v>
      </c>
      <c r="U99" s="1" t="s">
        <v>92</v>
      </c>
      <c r="V99" s="40">
        <v>44652</v>
      </c>
      <c r="W99" s="1">
        <f t="shared" ca="1" si="2"/>
        <v>4</v>
      </c>
      <c r="X99" s="1" cm="1">
        <f t="array" aca="1" ref="X99" ca="1">_xlfn.IFS(W98=1,8%,W98=2,10%,W98&gt;2,10%,W98&lt;1,0)</f>
        <v>0.1</v>
      </c>
      <c r="Y99" s="59">
        <f t="shared" ca="1" si="3"/>
        <v>254.47499999999999</v>
      </c>
      <c r="Z99" s="64"/>
      <c r="AA99" s="1" t="str">
        <f>LEFT(PMS_Catalog[[#This Row],[WU Id]],3)</f>
        <v>PMS</v>
      </c>
    </row>
    <row r="100" spans="1:27" ht="39" hidden="1" customHeight="1">
      <c r="A100" s="1" t="s">
        <v>508</v>
      </c>
      <c r="B100" s="1" t="s">
        <v>80</v>
      </c>
      <c r="C100" s="1" t="s">
        <v>94</v>
      </c>
      <c r="D100" s="1" t="s">
        <v>509</v>
      </c>
      <c r="E100" s="1" t="s">
        <v>510</v>
      </c>
      <c r="F100" s="11" t="s">
        <v>194</v>
      </c>
      <c r="G100" s="22" t="s">
        <v>511</v>
      </c>
      <c r="H100" s="22" t="s">
        <v>512</v>
      </c>
      <c r="I100" s="1" t="s">
        <v>91</v>
      </c>
      <c r="J100" s="1" t="s">
        <v>91</v>
      </c>
      <c r="K100" s="1" t="s">
        <v>91</v>
      </c>
      <c r="L100" s="1" t="s">
        <v>513</v>
      </c>
      <c r="M100" s="2">
        <v>21.75</v>
      </c>
      <c r="N100" s="39">
        <v>5.0999999999999996</v>
      </c>
      <c r="O100" s="39">
        <f>IF(ISNUMBER(SEARCH("IMS",PMS_Catalog[[#This Row],[WU Id]])),"IMS",PMS_Catalog[[#This Row],[UNIQUE PRICE per hour]]*PMS_Catalog[[#This Row],[PMS Effort (Hours)]])</f>
        <v>110.925</v>
      </c>
      <c r="P100" s="39">
        <v>7</v>
      </c>
      <c r="Q100" s="78" t="s">
        <v>90</v>
      </c>
      <c r="R100" s="1" t="s">
        <v>91</v>
      </c>
      <c r="S100" s="1"/>
      <c r="T100" s="40">
        <v>44768</v>
      </c>
      <c r="U100" s="1" t="s">
        <v>92</v>
      </c>
      <c r="V100" s="40">
        <v>44652</v>
      </c>
      <c r="W100" s="1">
        <f t="shared" ca="1" si="2"/>
        <v>4</v>
      </c>
      <c r="X100" s="1" cm="1">
        <f t="array" aca="1" ref="X100" ca="1">_xlfn.IFS(W99=1,8%,W99=2,10%,W99&gt;2,10%,W99&lt;1,0)</f>
        <v>0.1</v>
      </c>
      <c r="Y100" s="59">
        <f t="shared" ca="1" si="3"/>
        <v>99.832499999999996</v>
      </c>
      <c r="Z100" s="64"/>
      <c r="AA100" s="1" t="str">
        <f>LEFT(PMS_Catalog[[#This Row],[WU Id]],3)</f>
        <v>PMS</v>
      </c>
    </row>
    <row r="101" spans="1:27" ht="39" hidden="1" customHeight="1">
      <c r="A101" s="1" t="s">
        <v>514</v>
      </c>
      <c r="B101" s="1" t="s">
        <v>80</v>
      </c>
      <c r="C101" s="1" t="s">
        <v>94</v>
      </c>
      <c r="D101" s="1" t="s">
        <v>509</v>
      </c>
      <c r="E101" s="1" t="s">
        <v>510</v>
      </c>
      <c r="F101" s="11" t="s">
        <v>194</v>
      </c>
      <c r="G101" s="22" t="s">
        <v>515</v>
      </c>
      <c r="H101" s="22" t="s">
        <v>516</v>
      </c>
      <c r="I101" s="1" t="s">
        <v>91</v>
      </c>
      <c r="J101" s="1" t="s">
        <v>91</v>
      </c>
      <c r="K101" s="1" t="s">
        <v>91</v>
      </c>
      <c r="L101" s="1" t="s">
        <v>513</v>
      </c>
      <c r="M101" s="2">
        <v>21.75</v>
      </c>
      <c r="N101" s="39">
        <v>4.25</v>
      </c>
      <c r="O101" s="39">
        <f>IF(ISNUMBER(SEARCH("IMS",PMS_Catalog[[#This Row],[WU Id]])),"IMS",PMS_Catalog[[#This Row],[UNIQUE PRICE per hour]]*PMS_Catalog[[#This Row],[PMS Effort (Hours)]])</f>
        <v>92.4375</v>
      </c>
      <c r="P101" s="39">
        <v>7</v>
      </c>
      <c r="Q101" s="78" t="s">
        <v>90</v>
      </c>
      <c r="R101" s="1" t="s">
        <v>91</v>
      </c>
      <c r="S101" s="1"/>
      <c r="T101" s="40">
        <v>44768</v>
      </c>
      <c r="U101" s="1" t="s">
        <v>92</v>
      </c>
      <c r="V101" s="40">
        <v>44652</v>
      </c>
      <c r="W101" s="1">
        <f t="shared" ca="1" si="2"/>
        <v>4</v>
      </c>
      <c r="X101" s="1" cm="1">
        <f t="array" aca="1" ref="X101" ca="1">_xlfn.IFS(W100=1,8%,W100=2,10%,W100&gt;2,10%,W100&lt;1,0)</f>
        <v>0.1</v>
      </c>
      <c r="Y101" s="59">
        <f t="shared" ca="1" si="3"/>
        <v>83.193749999999994</v>
      </c>
      <c r="Z101" s="64"/>
      <c r="AA101" s="1" t="str">
        <f>LEFT(PMS_Catalog[[#This Row],[WU Id]],3)</f>
        <v>PMS</v>
      </c>
    </row>
    <row r="102" spans="1:27" ht="39" hidden="1" customHeight="1">
      <c r="A102" s="1" t="s">
        <v>517</v>
      </c>
      <c r="B102" s="1" t="s">
        <v>80</v>
      </c>
      <c r="C102" s="1" t="s">
        <v>94</v>
      </c>
      <c r="D102" s="1" t="s">
        <v>509</v>
      </c>
      <c r="E102" s="1" t="s">
        <v>510</v>
      </c>
      <c r="F102" s="11" t="s">
        <v>194</v>
      </c>
      <c r="G102" s="22" t="s">
        <v>518</v>
      </c>
      <c r="H102" s="22" t="s">
        <v>519</v>
      </c>
      <c r="I102" s="1" t="s">
        <v>91</v>
      </c>
      <c r="J102" s="1" t="s">
        <v>91</v>
      </c>
      <c r="K102" s="1" t="s">
        <v>91</v>
      </c>
      <c r="L102" s="1" t="s">
        <v>520</v>
      </c>
      <c r="M102" s="2">
        <v>21.75</v>
      </c>
      <c r="N102" s="39">
        <v>5.0999999999999996</v>
      </c>
      <c r="O102" s="39">
        <f>IF(ISNUMBER(SEARCH("IMS",PMS_Catalog[[#This Row],[WU Id]])),"IMS",PMS_Catalog[[#This Row],[UNIQUE PRICE per hour]]*PMS_Catalog[[#This Row],[PMS Effort (Hours)]])</f>
        <v>110.925</v>
      </c>
      <c r="P102" s="39">
        <v>7</v>
      </c>
      <c r="Q102" s="78" t="s">
        <v>90</v>
      </c>
      <c r="R102" s="1" t="s">
        <v>91</v>
      </c>
      <c r="S102" s="1"/>
      <c r="T102" s="40">
        <v>44768</v>
      </c>
      <c r="U102" s="1" t="s">
        <v>92</v>
      </c>
      <c r="V102" s="40">
        <v>44652</v>
      </c>
      <c r="W102" s="1">
        <f t="shared" ca="1" si="2"/>
        <v>4</v>
      </c>
      <c r="X102" s="1" cm="1">
        <f t="array" aca="1" ref="X102" ca="1">_xlfn.IFS(W101=1,8%,W101=2,10%,W101&gt;2,10%,W101&lt;1,0)</f>
        <v>0.1</v>
      </c>
      <c r="Y102" s="59">
        <f t="shared" ca="1" si="3"/>
        <v>99.832499999999996</v>
      </c>
      <c r="Z102" s="64"/>
      <c r="AA102" s="1" t="str">
        <f>LEFT(PMS_Catalog[[#This Row],[WU Id]],3)</f>
        <v>PMS</v>
      </c>
    </row>
    <row r="103" spans="1:27" ht="39" hidden="1" customHeight="1">
      <c r="A103" s="1" t="s">
        <v>521</v>
      </c>
      <c r="B103" s="1" t="s">
        <v>80</v>
      </c>
      <c r="C103" s="1" t="s">
        <v>94</v>
      </c>
      <c r="D103" s="1" t="s">
        <v>509</v>
      </c>
      <c r="E103" s="1" t="s">
        <v>510</v>
      </c>
      <c r="F103" s="11" t="s">
        <v>194</v>
      </c>
      <c r="G103" s="22" t="s">
        <v>522</v>
      </c>
      <c r="H103" s="22" t="s">
        <v>523</v>
      </c>
      <c r="I103" s="1" t="s">
        <v>91</v>
      </c>
      <c r="J103" s="1" t="s">
        <v>91</v>
      </c>
      <c r="K103" s="1" t="s">
        <v>91</v>
      </c>
      <c r="L103" s="1" t="s">
        <v>524</v>
      </c>
      <c r="M103" s="2">
        <v>21.75</v>
      </c>
      <c r="N103" s="39">
        <v>3.4</v>
      </c>
      <c r="O103" s="39">
        <f>IF(ISNUMBER(SEARCH("IMS",PMS_Catalog[[#This Row],[WU Id]])),"IMS",PMS_Catalog[[#This Row],[UNIQUE PRICE per hour]]*PMS_Catalog[[#This Row],[PMS Effort (Hours)]])</f>
        <v>73.95</v>
      </c>
      <c r="P103" s="39">
        <v>7</v>
      </c>
      <c r="Q103" s="78" t="s">
        <v>90</v>
      </c>
      <c r="R103" s="1" t="s">
        <v>91</v>
      </c>
      <c r="S103" s="1"/>
      <c r="T103" s="40">
        <v>44768</v>
      </c>
      <c r="U103" s="1" t="s">
        <v>92</v>
      </c>
      <c r="V103" s="40">
        <v>44652</v>
      </c>
      <c r="W103" s="1">
        <f t="shared" ca="1" si="2"/>
        <v>4</v>
      </c>
      <c r="X103" s="1" cm="1">
        <f t="array" aca="1" ref="X103" ca="1">_xlfn.IFS(W102=1,8%,W102=2,10%,W102&gt;2,10%,W102&lt;1,0)</f>
        <v>0.1</v>
      </c>
      <c r="Y103" s="59">
        <f t="shared" ca="1" si="3"/>
        <v>66.555000000000007</v>
      </c>
      <c r="Z103" s="64"/>
      <c r="AA103" s="1" t="str">
        <f>LEFT(PMS_Catalog[[#This Row],[WU Id]],3)</f>
        <v>PMS</v>
      </c>
    </row>
    <row r="104" spans="1:27" ht="39" hidden="1" customHeight="1">
      <c r="A104" s="1" t="s">
        <v>525</v>
      </c>
      <c r="B104" s="1" t="s">
        <v>80</v>
      </c>
      <c r="C104" s="1" t="s">
        <v>94</v>
      </c>
      <c r="D104" s="1" t="s">
        <v>526</v>
      </c>
      <c r="E104" s="1" t="s">
        <v>527</v>
      </c>
      <c r="F104" s="11" t="s">
        <v>194</v>
      </c>
      <c r="G104" s="22" t="s">
        <v>528</v>
      </c>
      <c r="H104" s="22" t="s">
        <v>529</v>
      </c>
      <c r="I104" s="1" t="s">
        <v>91</v>
      </c>
      <c r="J104" s="1" t="s">
        <v>91</v>
      </c>
      <c r="K104" s="1" t="s">
        <v>91</v>
      </c>
      <c r="L104" s="1" t="s">
        <v>513</v>
      </c>
      <c r="M104" s="2">
        <v>21.75</v>
      </c>
      <c r="N104" s="39">
        <v>16.149999999999999</v>
      </c>
      <c r="O104" s="39">
        <f>IF(ISNUMBER(SEARCH("IMS",PMS_Catalog[[#This Row],[WU Id]])),"IMS",PMS_Catalog[[#This Row],[UNIQUE PRICE per hour]]*PMS_Catalog[[#This Row],[PMS Effort (Hours)]])</f>
        <v>351.26249999999999</v>
      </c>
      <c r="P104" s="39">
        <v>5</v>
      </c>
      <c r="Q104" s="78" t="s">
        <v>90</v>
      </c>
      <c r="R104" s="1" t="s">
        <v>91</v>
      </c>
      <c r="S104" s="1"/>
      <c r="T104" s="40">
        <v>44768</v>
      </c>
      <c r="U104" s="1" t="s">
        <v>92</v>
      </c>
      <c r="V104" s="40">
        <v>44652</v>
      </c>
      <c r="W104" s="1">
        <f t="shared" ca="1" si="2"/>
        <v>4</v>
      </c>
      <c r="X104" s="1" cm="1">
        <f t="array" aca="1" ref="X104" ca="1">_xlfn.IFS(W103=1,8%,W103=2,10%,W103&gt;2,10%,W103&lt;1,0)</f>
        <v>0.1</v>
      </c>
      <c r="Y104" s="59">
        <f t="shared" ca="1" si="3"/>
        <v>316.13625000000002</v>
      </c>
      <c r="Z104" s="64"/>
      <c r="AA104" s="1" t="str">
        <f>LEFT(PMS_Catalog[[#This Row],[WU Id]],3)</f>
        <v>PMS</v>
      </c>
    </row>
    <row r="105" spans="1:27" ht="39" hidden="1" customHeight="1">
      <c r="A105" s="1" t="s">
        <v>530</v>
      </c>
      <c r="B105" s="1" t="s">
        <v>80</v>
      </c>
      <c r="C105" s="1" t="s">
        <v>94</v>
      </c>
      <c r="D105" s="1" t="s">
        <v>531</v>
      </c>
      <c r="E105" s="1" t="s">
        <v>532</v>
      </c>
      <c r="F105" s="11" t="s">
        <v>194</v>
      </c>
      <c r="G105" s="22" t="s">
        <v>533</v>
      </c>
      <c r="H105" s="22" t="s">
        <v>534</v>
      </c>
      <c r="I105" s="1" t="s">
        <v>91</v>
      </c>
      <c r="J105" s="1" t="s">
        <v>91</v>
      </c>
      <c r="K105" s="1" t="s">
        <v>91</v>
      </c>
      <c r="L105" s="1" t="s">
        <v>535</v>
      </c>
      <c r="M105" s="2">
        <v>21.75</v>
      </c>
      <c r="N105" s="39">
        <v>7.2249999999999996</v>
      </c>
      <c r="O105" s="39">
        <f>IF(ISNUMBER(SEARCH("IMS",PMS_Catalog[[#This Row],[WU Id]])),"IMS",PMS_Catalog[[#This Row],[UNIQUE PRICE per hour]]*PMS_Catalog[[#This Row],[PMS Effort (Hours)]])</f>
        <v>157.14374999999998</v>
      </c>
      <c r="P105" s="39">
        <v>8</v>
      </c>
      <c r="Q105" s="78" t="s">
        <v>90</v>
      </c>
      <c r="R105" s="1" t="s">
        <v>91</v>
      </c>
      <c r="S105" s="1"/>
      <c r="T105" s="40">
        <v>44768</v>
      </c>
      <c r="U105" s="1" t="s">
        <v>92</v>
      </c>
      <c r="V105" s="40">
        <v>44652</v>
      </c>
      <c r="W105" s="1">
        <f t="shared" ca="1" si="2"/>
        <v>4</v>
      </c>
      <c r="X105" s="1" cm="1">
        <f t="array" aca="1" ref="X105" ca="1">_xlfn.IFS(W104=1,8%,W104=2,10%,W104&gt;2,10%,W104&lt;1,0)</f>
        <v>0.1</v>
      </c>
      <c r="Y105" s="59">
        <f t="shared" ca="1" si="3"/>
        <v>141.42937499999999</v>
      </c>
      <c r="Z105" s="64"/>
      <c r="AA105" s="1" t="str">
        <f>LEFT(PMS_Catalog[[#This Row],[WU Id]],3)</f>
        <v>PMS</v>
      </c>
    </row>
    <row r="106" spans="1:27" ht="39" hidden="1" customHeight="1">
      <c r="A106" s="1" t="s">
        <v>536</v>
      </c>
      <c r="B106" s="1" t="s">
        <v>80</v>
      </c>
      <c r="C106" s="1" t="s">
        <v>94</v>
      </c>
      <c r="D106" s="1" t="s">
        <v>531</v>
      </c>
      <c r="E106" s="1" t="s">
        <v>532</v>
      </c>
      <c r="F106" s="11" t="s">
        <v>194</v>
      </c>
      <c r="G106" s="22" t="s">
        <v>537</v>
      </c>
      <c r="H106" s="22" t="s">
        <v>538</v>
      </c>
      <c r="I106" s="1" t="s">
        <v>91</v>
      </c>
      <c r="J106" s="1" t="s">
        <v>91</v>
      </c>
      <c r="K106" s="1" t="s">
        <v>91</v>
      </c>
      <c r="L106" s="1" t="s">
        <v>535</v>
      </c>
      <c r="M106" s="2">
        <v>21.75</v>
      </c>
      <c r="N106" s="39">
        <v>7.2249999999999996</v>
      </c>
      <c r="O106" s="39">
        <f>IF(ISNUMBER(SEARCH("IMS",PMS_Catalog[[#This Row],[WU Id]])),"IMS",PMS_Catalog[[#This Row],[UNIQUE PRICE per hour]]*PMS_Catalog[[#This Row],[PMS Effort (Hours)]])</f>
        <v>157.14374999999998</v>
      </c>
      <c r="P106" s="39">
        <v>8</v>
      </c>
      <c r="Q106" s="78" t="s">
        <v>90</v>
      </c>
      <c r="R106" s="1" t="s">
        <v>91</v>
      </c>
      <c r="S106" s="1"/>
      <c r="T106" s="40">
        <v>44768</v>
      </c>
      <c r="U106" s="1" t="s">
        <v>92</v>
      </c>
      <c r="V106" s="40">
        <v>44652</v>
      </c>
      <c r="W106" s="1">
        <f t="shared" ca="1" si="2"/>
        <v>4</v>
      </c>
      <c r="X106" s="1" cm="1">
        <f t="array" aca="1" ref="X106" ca="1">_xlfn.IFS(W105=1,8%,W105=2,10%,W105&gt;2,10%,W105&lt;1,0)</f>
        <v>0.1</v>
      </c>
      <c r="Y106" s="59">
        <f t="shared" ca="1" si="3"/>
        <v>141.42937499999999</v>
      </c>
      <c r="Z106" s="64"/>
      <c r="AA106" s="1" t="str">
        <f>LEFT(PMS_Catalog[[#This Row],[WU Id]],3)</f>
        <v>PMS</v>
      </c>
    </row>
    <row r="107" spans="1:27" ht="39" hidden="1" customHeight="1">
      <c r="A107" s="1" t="s">
        <v>539</v>
      </c>
      <c r="B107" s="1" t="s">
        <v>80</v>
      </c>
      <c r="C107" s="1" t="s">
        <v>94</v>
      </c>
      <c r="D107" s="1" t="s">
        <v>540</v>
      </c>
      <c r="E107" s="4" t="s">
        <v>541</v>
      </c>
      <c r="F107" s="11" t="s">
        <v>194</v>
      </c>
      <c r="G107" s="22" t="s">
        <v>542</v>
      </c>
      <c r="H107" s="22" t="s">
        <v>543</v>
      </c>
      <c r="I107" s="1" t="s">
        <v>130</v>
      </c>
      <c r="J107" s="1" t="s">
        <v>130</v>
      </c>
      <c r="K107" s="1" t="s">
        <v>544</v>
      </c>
      <c r="L107" s="1" t="s">
        <v>545</v>
      </c>
      <c r="M107" s="2">
        <v>21.75</v>
      </c>
      <c r="N107" s="39">
        <v>1.7</v>
      </c>
      <c r="O107" s="39">
        <f>IF(ISNUMBER(SEARCH("IMS",PMS_Catalog[[#This Row],[WU Id]])),"IMS",PMS_Catalog[[#This Row],[UNIQUE PRICE per hour]]*PMS_Catalog[[#This Row],[PMS Effort (Hours)]])</f>
        <v>36.975000000000001</v>
      </c>
      <c r="P107" s="39">
        <v>15</v>
      </c>
      <c r="Q107" s="78" t="s">
        <v>90</v>
      </c>
      <c r="R107" s="1" t="s">
        <v>91</v>
      </c>
      <c r="S107" s="1"/>
      <c r="T107" s="40">
        <v>44768</v>
      </c>
      <c r="U107" s="1" t="s">
        <v>92</v>
      </c>
      <c r="V107" s="40">
        <v>44652</v>
      </c>
      <c r="W107" s="1">
        <f t="shared" ca="1" si="2"/>
        <v>4</v>
      </c>
      <c r="X107" s="1" cm="1">
        <f t="array" aca="1" ref="X107" ca="1">_xlfn.IFS(W106=1,8%,W106=2,10%,W106&gt;2,10%,W106&lt;1,0)</f>
        <v>0.1</v>
      </c>
      <c r="Y107" s="59">
        <f t="shared" ca="1" si="3"/>
        <v>33.277500000000003</v>
      </c>
      <c r="Z107" s="64"/>
      <c r="AA107" s="1" t="str">
        <f>LEFT(PMS_Catalog[[#This Row],[WU Id]],3)</f>
        <v>PMS</v>
      </c>
    </row>
    <row r="108" spans="1:27" ht="39" hidden="1" customHeight="1">
      <c r="A108" s="1" t="s">
        <v>546</v>
      </c>
      <c r="B108" s="1" t="s">
        <v>80</v>
      </c>
      <c r="C108" s="1" t="s">
        <v>94</v>
      </c>
      <c r="D108" s="1" t="s">
        <v>540</v>
      </c>
      <c r="E108" s="4" t="s">
        <v>541</v>
      </c>
      <c r="F108" s="11" t="s">
        <v>194</v>
      </c>
      <c r="G108" s="22" t="s">
        <v>547</v>
      </c>
      <c r="H108" s="22" t="s">
        <v>548</v>
      </c>
      <c r="I108" s="1" t="s">
        <v>130</v>
      </c>
      <c r="J108" s="1" t="s">
        <v>130</v>
      </c>
      <c r="K108" s="1" t="s">
        <v>544</v>
      </c>
      <c r="L108" s="1" t="s">
        <v>545</v>
      </c>
      <c r="M108" s="2">
        <v>21.75</v>
      </c>
      <c r="N108" s="39">
        <v>2.2999999999999998</v>
      </c>
      <c r="O108" s="39">
        <f>IF(ISNUMBER(SEARCH("IMS",PMS_Catalog[[#This Row],[WU Id]])),"IMS",PMS_Catalog[[#This Row],[UNIQUE PRICE per hour]]*PMS_Catalog[[#This Row],[PMS Effort (Hours)]])</f>
        <v>50.024999999999999</v>
      </c>
      <c r="P108" s="39">
        <v>15</v>
      </c>
      <c r="Q108" s="78" t="s">
        <v>90</v>
      </c>
      <c r="R108" s="1" t="s">
        <v>91</v>
      </c>
      <c r="S108" s="1"/>
      <c r="T108" s="40">
        <v>44768</v>
      </c>
      <c r="U108" s="1" t="s">
        <v>92</v>
      </c>
      <c r="V108" s="40">
        <v>44652</v>
      </c>
      <c r="W108" s="1">
        <f t="shared" ca="1" si="2"/>
        <v>4</v>
      </c>
      <c r="X108" s="1" cm="1">
        <f t="array" aca="1" ref="X108" ca="1">_xlfn.IFS(W107=1,8%,W107=2,10%,W107&gt;2,10%,W107&lt;1,0)</f>
        <v>0.1</v>
      </c>
      <c r="Y108" s="59">
        <f t="shared" ca="1" si="3"/>
        <v>45.022500000000001</v>
      </c>
      <c r="Z108" s="64"/>
      <c r="AA108" s="1" t="str">
        <f>LEFT(PMS_Catalog[[#This Row],[WU Id]],3)</f>
        <v>PMS</v>
      </c>
    </row>
    <row r="109" spans="1:27" ht="39" hidden="1" customHeight="1">
      <c r="A109" s="1" t="s">
        <v>549</v>
      </c>
      <c r="B109" s="1" t="s">
        <v>80</v>
      </c>
      <c r="C109" s="1" t="s">
        <v>94</v>
      </c>
      <c r="D109" s="1" t="s">
        <v>540</v>
      </c>
      <c r="E109" s="4" t="s">
        <v>541</v>
      </c>
      <c r="F109" s="11" t="s">
        <v>282</v>
      </c>
      <c r="G109" s="22" t="s">
        <v>550</v>
      </c>
      <c r="H109" s="22" t="s">
        <v>548</v>
      </c>
      <c r="I109" s="1" t="s">
        <v>130</v>
      </c>
      <c r="J109" s="1" t="s">
        <v>130</v>
      </c>
      <c r="K109" s="1" t="s">
        <v>544</v>
      </c>
      <c r="L109" s="1" t="s">
        <v>545</v>
      </c>
      <c r="M109" s="2">
        <v>21.75</v>
      </c>
      <c r="N109" s="39">
        <v>2.2999999999999998</v>
      </c>
      <c r="O109" s="39">
        <f>IF(ISNUMBER(SEARCH("IMS",PMS_Catalog[[#This Row],[WU Id]])),"IMS",PMS_Catalog[[#This Row],[UNIQUE PRICE per hour]]*PMS_Catalog[[#This Row],[PMS Effort (Hours)]])</f>
        <v>50.024999999999999</v>
      </c>
      <c r="P109" s="39">
        <v>15</v>
      </c>
      <c r="Q109" s="78" t="s">
        <v>90</v>
      </c>
      <c r="R109" s="1" t="s">
        <v>91</v>
      </c>
      <c r="S109" s="1"/>
      <c r="T109" s="40">
        <v>44768</v>
      </c>
      <c r="U109" s="1" t="s">
        <v>92</v>
      </c>
      <c r="V109" s="40">
        <v>44652</v>
      </c>
      <c r="W109" s="1">
        <f t="shared" ca="1" si="2"/>
        <v>4</v>
      </c>
      <c r="X109" s="1" cm="1">
        <f t="array" aca="1" ref="X109" ca="1">_xlfn.IFS(W108=1,8%,W108=2,10%,W108&gt;2,10%,W108&lt;1,0)</f>
        <v>0.1</v>
      </c>
      <c r="Y109" s="59">
        <f t="shared" ca="1" si="3"/>
        <v>45.022500000000001</v>
      </c>
      <c r="Z109" s="64"/>
      <c r="AA109" s="1" t="str">
        <f>LEFT(PMS_Catalog[[#This Row],[WU Id]],3)</f>
        <v>PMS</v>
      </c>
    </row>
    <row r="110" spans="1:27" ht="39" hidden="1" customHeight="1">
      <c r="A110" s="1" t="s">
        <v>551</v>
      </c>
      <c r="B110" s="1" t="s">
        <v>80</v>
      </c>
      <c r="C110" s="1" t="s">
        <v>94</v>
      </c>
      <c r="D110" s="1" t="s">
        <v>540</v>
      </c>
      <c r="E110" s="4" t="s">
        <v>541</v>
      </c>
      <c r="F110" s="11" t="s">
        <v>194</v>
      </c>
      <c r="G110" s="22" t="s">
        <v>552</v>
      </c>
      <c r="H110" s="22" t="s">
        <v>548</v>
      </c>
      <c r="I110" s="1" t="s">
        <v>130</v>
      </c>
      <c r="J110" s="1" t="s">
        <v>130</v>
      </c>
      <c r="K110" s="1" t="s">
        <v>91</v>
      </c>
      <c r="L110" s="1" t="s">
        <v>545</v>
      </c>
      <c r="M110" s="2">
        <v>21.75</v>
      </c>
      <c r="N110" s="39">
        <v>6</v>
      </c>
      <c r="O110" s="39">
        <f>IF(ISNUMBER(SEARCH("IMS",PMS_Catalog[[#This Row],[WU Id]])),"IMS",PMS_Catalog[[#This Row],[UNIQUE PRICE per hour]]*PMS_Catalog[[#This Row],[PMS Effort (Hours)]])</f>
        <v>130.5</v>
      </c>
      <c r="P110" s="39">
        <v>10</v>
      </c>
      <c r="Q110" s="78" t="s">
        <v>90</v>
      </c>
      <c r="R110" s="1" t="s">
        <v>91</v>
      </c>
      <c r="S110" s="1"/>
      <c r="T110" s="40">
        <v>44768</v>
      </c>
      <c r="U110" s="1" t="s">
        <v>92</v>
      </c>
      <c r="V110" s="40">
        <v>44652</v>
      </c>
      <c r="W110" s="1">
        <f t="shared" ca="1" si="2"/>
        <v>4</v>
      </c>
      <c r="X110" s="1" cm="1">
        <f t="array" aca="1" ref="X110" ca="1">_xlfn.IFS(W109=1,8%,W109=2,10%,W109&gt;2,10%,W109&lt;1,0)</f>
        <v>0.1</v>
      </c>
      <c r="Y110" s="59">
        <f t="shared" ca="1" si="3"/>
        <v>117.45</v>
      </c>
      <c r="Z110" s="64"/>
      <c r="AA110" s="1" t="str">
        <f>LEFT(PMS_Catalog[[#This Row],[WU Id]],3)</f>
        <v>PMS</v>
      </c>
    </row>
    <row r="111" spans="1:27" ht="39" hidden="1" customHeight="1">
      <c r="A111" s="1" t="s">
        <v>553</v>
      </c>
      <c r="B111" s="1" t="s">
        <v>80</v>
      </c>
      <c r="C111" s="1" t="s">
        <v>94</v>
      </c>
      <c r="D111" s="1" t="s">
        <v>126</v>
      </c>
      <c r="E111" s="1" t="s">
        <v>126</v>
      </c>
      <c r="F111" s="11" t="s">
        <v>554</v>
      </c>
      <c r="G111" s="22" t="s">
        <v>555</v>
      </c>
      <c r="H111" s="22" t="s">
        <v>548</v>
      </c>
      <c r="I111" s="1" t="s">
        <v>130</v>
      </c>
      <c r="J111" s="1" t="s">
        <v>130</v>
      </c>
      <c r="K111" s="1" t="s">
        <v>556</v>
      </c>
      <c r="L111" s="1" t="s">
        <v>557</v>
      </c>
      <c r="M111" s="2">
        <v>21.75</v>
      </c>
      <c r="N111" s="39">
        <v>40</v>
      </c>
      <c r="O111" s="39">
        <f>IF(ISNUMBER(SEARCH("IMS",PMS_Catalog[[#This Row],[WU Id]])),"IMS",PMS_Catalog[[#This Row],[UNIQUE PRICE per hour]]*PMS_Catalog[[#This Row],[PMS Effort (Hours)]])</f>
        <v>870</v>
      </c>
      <c r="P111" s="39">
        <v>15</v>
      </c>
      <c r="Q111" s="78" t="s">
        <v>90</v>
      </c>
      <c r="R111" s="1" t="s">
        <v>91</v>
      </c>
      <c r="S111" s="1"/>
      <c r="T111" s="40">
        <v>44768</v>
      </c>
      <c r="U111" s="1" t="s">
        <v>92</v>
      </c>
      <c r="V111" s="40">
        <v>44652</v>
      </c>
      <c r="W111" s="1">
        <f t="shared" ca="1" si="2"/>
        <v>4</v>
      </c>
      <c r="X111" s="1" cm="1">
        <f t="array" aca="1" ref="X111" ca="1">_xlfn.IFS(W110=1,8%,W110=2,10%,W110&gt;2,10%,W110&lt;1,0)</f>
        <v>0.1</v>
      </c>
      <c r="Y111" s="59">
        <f t="shared" ca="1" si="3"/>
        <v>783</v>
      </c>
      <c r="Z111" s="64"/>
      <c r="AA111" s="1" t="str">
        <f>LEFT(PMS_Catalog[[#This Row],[WU Id]],3)</f>
        <v>PMS</v>
      </c>
    </row>
    <row r="112" spans="1:27" ht="39" hidden="1" customHeight="1">
      <c r="A112" s="1" t="s">
        <v>558</v>
      </c>
      <c r="B112" s="1" t="s">
        <v>80</v>
      </c>
      <c r="C112" s="1" t="s">
        <v>94</v>
      </c>
      <c r="D112" s="1" t="s">
        <v>126</v>
      </c>
      <c r="E112" s="1" t="s">
        <v>126</v>
      </c>
      <c r="F112" s="11" t="s">
        <v>554</v>
      </c>
      <c r="G112" s="22" t="s">
        <v>559</v>
      </c>
      <c r="H112" s="22" t="s">
        <v>560</v>
      </c>
      <c r="I112" s="1" t="s">
        <v>130</v>
      </c>
      <c r="J112" s="1" t="s">
        <v>130</v>
      </c>
      <c r="K112" s="1" t="s">
        <v>556</v>
      </c>
      <c r="L112" s="1" t="s">
        <v>545</v>
      </c>
      <c r="M112" s="2">
        <v>21.75</v>
      </c>
      <c r="N112" s="39">
        <v>6</v>
      </c>
      <c r="O112" s="39">
        <f>IF(ISNUMBER(SEARCH("IMS",PMS_Catalog[[#This Row],[WU Id]])),"IMS",PMS_Catalog[[#This Row],[UNIQUE PRICE per hour]]*PMS_Catalog[[#This Row],[PMS Effort (Hours)]])</f>
        <v>130.5</v>
      </c>
      <c r="P112" s="39">
        <v>30</v>
      </c>
      <c r="Q112" s="78" t="s">
        <v>90</v>
      </c>
      <c r="R112" s="1" t="s">
        <v>91</v>
      </c>
      <c r="S112" s="1"/>
      <c r="T112" s="40">
        <v>44768</v>
      </c>
      <c r="U112" s="1" t="s">
        <v>92</v>
      </c>
      <c r="V112" s="40">
        <v>44652</v>
      </c>
      <c r="W112" s="1">
        <f t="shared" ca="1" si="2"/>
        <v>4</v>
      </c>
      <c r="X112" s="1" cm="1">
        <f t="array" aca="1" ref="X112" ca="1">_xlfn.IFS(W111=1,8%,W111=2,10%,W111&gt;2,10%,W111&lt;1,0)</f>
        <v>0.1</v>
      </c>
      <c r="Y112" s="59">
        <f t="shared" ca="1" si="3"/>
        <v>117.45</v>
      </c>
      <c r="Z112" s="64"/>
      <c r="AA112" s="1" t="str">
        <f>LEFT(PMS_Catalog[[#This Row],[WU Id]],3)</f>
        <v>PMS</v>
      </c>
    </row>
    <row r="113" spans="1:27" ht="39" hidden="1" customHeight="1">
      <c r="A113" s="1" t="s">
        <v>561</v>
      </c>
      <c r="B113" s="1" t="s">
        <v>80</v>
      </c>
      <c r="C113" s="1" t="s">
        <v>94</v>
      </c>
      <c r="D113" s="1" t="s">
        <v>126</v>
      </c>
      <c r="E113" s="1" t="s">
        <v>126</v>
      </c>
      <c r="F113" s="11" t="s">
        <v>194</v>
      </c>
      <c r="G113" s="22" t="s">
        <v>562</v>
      </c>
      <c r="H113" s="22" t="s">
        <v>563</v>
      </c>
      <c r="I113" s="1" t="s">
        <v>130</v>
      </c>
      <c r="J113" s="1" t="s">
        <v>130</v>
      </c>
      <c r="K113" s="1" t="s">
        <v>91</v>
      </c>
      <c r="L113" s="1" t="s">
        <v>545</v>
      </c>
      <c r="M113" s="2">
        <v>21.75</v>
      </c>
      <c r="N113" s="39">
        <v>4</v>
      </c>
      <c r="O113" s="39">
        <f>IF(ISNUMBER(SEARCH("IMS",PMS_Catalog[[#This Row],[WU Id]])),"IMS",PMS_Catalog[[#This Row],[UNIQUE PRICE per hour]]*PMS_Catalog[[#This Row],[PMS Effort (Hours)]])</f>
        <v>87</v>
      </c>
      <c r="P113" s="39">
        <v>10</v>
      </c>
      <c r="Q113" s="78" t="s">
        <v>90</v>
      </c>
      <c r="R113" s="1" t="s">
        <v>91</v>
      </c>
      <c r="S113" s="1"/>
      <c r="T113" s="40">
        <v>44768</v>
      </c>
      <c r="U113" s="1" t="s">
        <v>92</v>
      </c>
      <c r="V113" s="40">
        <v>44652</v>
      </c>
      <c r="W113" s="1">
        <f t="shared" ca="1" si="2"/>
        <v>4</v>
      </c>
      <c r="X113" s="1" cm="1">
        <f t="array" aca="1" ref="X113" ca="1">_xlfn.IFS(W112=1,8%,W112=2,10%,W112&gt;2,10%,W112&lt;1,0)</f>
        <v>0.1</v>
      </c>
      <c r="Y113" s="59">
        <f t="shared" ca="1" si="3"/>
        <v>78.3</v>
      </c>
      <c r="Z113" s="64"/>
      <c r="AA113" s="1" t="str">
        <f>LEFT(PMS_Catalog[[#This Row],[WU Id]],3)</f>
        <v>PMS</v>
      </c>
    </row>
    <row r="114" spans="1:27" ht="39" hidden="1" customHeight="1">
      <c r="A114" s="1" t="s">
        <v>564</v>
      </c>
      <c r="B114" s="1" t="s">
        <v>80</v>
      </c>
      <c r="C114" s="1" t="s">
        <v>94</v>
      </c>
      <c r="D114" s="1" t="s">
        <v>126</v>
      </c>
      <c r="E114" s="1" t="s">
        <v>126</v>
      </c>
      <c r="F114" s="11" t="s">
        <v>194</v>
      </c>
      <c r="G114" s="22" t="s">
        <v>565</v>
      </c>
      <c r="H114" s="22" t="s">
        <v>566</v>
      </c>
      <c r="I114" s="1" t="s">
        <v>130</v>
      </c>
      <c r="J114" s="1" t="s">
        <v>130</v>
      </c>
      <c r="K114" s="1" t="s">
        <v>91</v>
      </c>
      <c r="L114" s="1" t="s">
        <v>520</v>
      </c>
      <c r="M114" s="2">
        <v>21.75</v>
      </c>
      <c r="N114" s="39">
        <v>16</v>
      </c>
      <c r="O114" s="39">
        <f>IF(ISNUMBER(SEARCH("IMS",PMS_Catalog[[#This Row],[WU Id]])),"IMS",PMS_Catalog[[#This Row],[UNIQUE PRICE per hour]]*PMS_Catalog[[#This Row],[PMS Effort (Hours)]])</f>
        <v>348</v>
      </c>
      <c r="P114" s="39">
        <v>20</v>
      </c>
      <c r="Q114" s="78" t="s">
        <v>90</v>
      </c>
      <c r="R114" s="1" t="s">
        <v>91</v>
      </c>
      <c r="S114" s="1"/>
      <c r="T114" s="40">
        <v>44768</v>
      </c>
      <c r="U114" s="1" t="s">
        <v>92</v>
      </c>
      <c r="V114" s="40">
        <v>44652</v>
      </c>
      <c r="W114" s="1">
        <f t="shared" ca="1" si="2"/>
        <v>4</v>
      </c>
      <c r="X114" s="1" cm="1">
        <f t="array" aca="1" ref="X114" ca="1">_xlfn.IFS(W113=1,8%,W113=2,10%,W113&gt;2,10%,W113&lt;1,0)</f>
        <v>0.1</v>
      </c>
      <c r="Y114" s="59">
        <f t="shared" ca="1" si="3"/>
        <v>313.2</v>
      </c>
      <c r="Z114" s="64"/>
      <c r="AA114" s="1" t="str">
        <f>LEFT(PMS_Catalog[[#This Row],[WU Id]],3)</f>
        <v>PMS</v>
      </c>
    </row>
    <row r="115" spans="1:27" ht="39" hidden="1" customHeight="1">
      <c r="A115" s="1" t="s">
        <v>567</v>
      </c>
      <c r="B115" s="1" t="s">
        <v>80</v>
      </c>
      <c r="C115" s="1" t="s">
        <v>133</v>
      </c>
      <c r="D115" s="1" t="s">
        <v>568</v>
      </c>
      <c r="E115" s="68" t="s">
        <v>568</v>
      </c>
      <c r="F115" s="11" t="s">
        <v>194</v>
      </c>
      <c r="G115" s="22" t="s">
        <v>569</v>
      </c>
      <c r="H115" s="22" t="s">
        <v>570</v>
      </c>
      <c r="I115" s="1" t="s">
        <v>130</v>
      </c>
      <c r="J115" s="1" t="s">
        <v>130</v>
      </c>
      <c r="K115" s="1" t="s">
        <v>91</v>
      </c>
      <c r="L115" s="1" t="s">
        <v>242</v>
      </c>
      <c r="M115" s="2">
        <v>21.75</v>
      </c>
      <c r="N115" s="39">
        <v>10.199999999999999</v>
      </c>
      <c r="O115" s="39">
        <f>IF(ISNUMBER(SEARCH("IMS",PMS_Catalog[[#This Row],[WU Id]])),"IMS",PMS_Catalog[[#This Row],[UNIQUE PRICE per hour]]*PMS_Catalog[[#This Row],[PMS Effort (Hours)]])</f>
        <v>221.85</v>
      </c>
      <c r="P115" s="39">
        <v>7</v>
      </c>
      <c r="Q115" s="78" t="s">
        <v>90</v>
      </c>
      <c r="R115" s="1" t="s">
        <v>91</v>
      </c>
      <c r="S115" s="1"/>
      <c r="T115" s="40">
        <v>44768</v>
      </c>
      <c r="U115" s="1" t="s">
        <v>92</v>
      </c>
      <c r="V115" s="40">
        <v>44652</v>
      </c>
      <c r="W115" s="1">
        <f t="shared" ca="1" si="2"/>
        <v>4</v>
      </c>
      <c r="X115" s="1" cm="1">
        <f t="array" aca="1" ref="X115" ca="1">_xlfn.IFS(W114=1,8%,W114=2,10%,W114&gt;2,10%,W114&lt;1,0)</f>
        <v>0.1</v>
      </c>
      <c r="Y115" s="59">
        <f t="shared" ca="1" si="3"/>
        <v>199.66499999999999</v>
      </c>
      <c r="Z115" s="64"/>
      <c r="AA115" s="1" t="str">
        <f>LEFT(PMS_Catalog[[#This Row],[WU Id]],3)</f>
        <v>PMS</v>
      </c>
    </row>
    <row r="116" spans="1:27" ht="39" hidden="1" customHeight="1">
      <c r="A116" s="1" t="s">
        <v>571</v>
      </c>
      <c r="B116" s="1" t="s">
        <v>80</v>
      </c>
      <c r="C116" s="1" t="s">
        <v>133</v>
      </c>
      <c r="D116" s="1" t="s">
        <v>568</v>
      </c>
      <c r="E116" s="68" t="s">
        <v>568</v>
      </c>
      <c r="F116" s="11" t="s">
        <v>194</v>
      </c>
      <c r="G116" s="22" t="s">
        <v>572</v>
      </c>
      <c r="H116" s="22" t="s">
        <v>573</v>
      </c>
      <c r="I116" s="1" t="s">
        <v>130</v>
      </c>
      <c r="J116" s="1" t="s">
        <v>130</v>
      </c>
      <c r="K116" s="1" t="s">
        <v>91</v>
      </c>
      <c r="L116" s="1" t="s">
        <v>248</v>
      </c>
      <c r="M116" s="2">
        <v>21.75</v>
      </c>
      <c r="N116" s="39">
        <v>10.199999999999999</v>
      </c>
      <c r="O116" s="39">
        <f>IF(ISNUMBER(SEARCH("IMS",PMS_Catalog[[#This Row],[WU Id]])),"IMS",PMS_Catalog[[#This Row],[UNIQUE PRICE per hour]]*PMS_Catalog[[#This Row],[PMS Effort (Hours)]])</f>
        <v>221.85</v>
      </c>
      <c r="P116" s="39">
        <v>10</v>
      </c>
      <c r="Q116" s="78" t="s">
        <v>90</v>
      </c>
      <c r="R116" s="1" t="s">
        <v>91</v>
      </c>
      <c r="S116" s="1"/>
      <c r="T116" s="40">
        <v>44768</v>
      </c>
      <c r="U116" s="1" t="s">
        <v>92</v>
      </c>
      <c r="V116" s="40">
        <v>44652</v>
      </c>
      <c r="W116" s="1">
        <f t="shared" ca="1" si="2"/>
        <v>4</v>
      </c>
      <c r="X116" s="1" cm="1">
        <f t="array" aca="1" ref="X116" ca="1">_xlfn.IFS(W115=1,8%,W115=2,10%,W115&gt;2,10%,W115&lt;1,0)</f>
        <v>0.1</v>
      </c>
      <c r="Y116" s="59">
        <f t="shared" ca="1" si="3"/>
        <v>199.66499999999999</v>
      </c>
      <c r="Z116" s="64"/>
      <c r="AA116" s="1" t="str">
        <f>LEFT(PMS_Catalog[[#This Row],[WU Id]],3)</f>
        <v>PMS</v>
      </c>
    </row>
    <row r="117" spans="1:27" ht="39" customHeight="1">
      <c r="A117" s="1" t="s">
        <v>574</v>
      </c>
      <c r="B117" s="1" t="s">
        <v>80</v>
      </c>
      <c r="C117" s="1" t="s">
        <v>133</v>
      </c>
      <c r="D117" s="1" t="s">
        <v>134</v>
      </c>
      <c r="E117" s="1" t="s">
        <v>135</v>
      </c>
      <c r="F117" s="11" t="s">
        <v>194</v>
      </c>
      <c r="G117" s="22" t="s">
        <v>575</v>
      </c>
      <c r="H117" s="22">
        <v>0</v>
      </c>
      <c r="I117" s="1" t="s">
        <v>576</v>
      </c>
      <c r="J117" s="1" t="s">
        <v>577</v>
      </c>
      <c r="K117" s="1" t="s">
        <v>578</v>
      </c>
      <c r="L117" s="1" t="s">
        <v>138</v>
      </c>
      <c r="M117" s="2">
        <v>21.75</v>
      </c>
      <c r="N117" s="39">
        <v>1.7</v>
      </c>
      <c r="O117" s="39">
        <f>IF(ISNUMBER(SEARCH("IMS",PMS_Catalog[[#This Row],[WU Id]])),"IMS",PMS_Catalog[[#This Row],[UNIQUE PRICE per hour]]*PMS_Catalog[[#This Row],[PMS Effort (Hours)]])</f>
        <v>36.975000000000001</v>
      </c>
      <c r="P117" s="39">
        <v>7</v>
      </c>
      <c r="Q117" s="78" t="s">
        <v>90</v>
      </c>
      <c r="R117" s="1" t="s">
        <v>91</v>
      </c>
      <c r="S117" s="1"/>
      <c r="T117" s="40">
        <v>44768</v>
      </c>
      <c r="U117" s="1" t="s">
        <v>92</v>
      </c>
      <c r="V117" s="40">
        <v>44652</v>
      </c>
      <c r="W117" s="1">
        <f t="shared" ca="1" si="2"/>
        <v>4</v>
      </c>
      <c r="X117" s="1" cm="1">
        <f t="array" aca="1" ref="X117" ca="1">_xlfn.IFS(W116=1,8%,W116=2,10%,W116&gt;2,10%,W116&lt;1,0)</f>
        <v>0.1</v>
      </c>
      <c r="Y117" s="59">
        <f t="shared" ca="1" si="3"/>
        <v>33.277500000000003</v>
      </c>
      <c r="Z117" s="64"/>
      <c r="AA117" s="1" t="str">
        <f>LEFT(PMS_Catalog[[#This Row],[WU Id]],3)</f>
        <v>PMS</v>
      </c>
    </row>
    <row r="118" spans="1:27" ht="39" customHeight="1">
      <c r="A118" s="1" t="s">
        <v>579</v>
      </c>
      <c r="B118" s="1" t="s">
        <v>80</v>
      </c>
      <c r="C118" s="1" t="s">
        <v>133</v>
      </c>
      <c r="D118" s="1" t="s">
        <v>134</v>
      </c>
      <c r="E118" s="1" t="s">
        <v>135</v>
      </c>
      <c r="F118" s="11" t="s">
        <v>194</v>
      </c>
      <c r="G118" s="22" t="s">
        <v>580</v>
      </c>
      <c r="H118" s="22">
        <v>0</v>
      </c>
      <c r="I118" s="1" t="s">
        <v>576</v>
      </c>
      <c r="J118" s="1" t="s">
        <v>577</v>
      </c>
      <c r="K118" s="1" t="s">
        <v>578</v>
      </c>
      <c r="L118" s="1" t="s">
        <v>138</v>
      </c>
      <c r="M118" s="2">
        <v>21.75</v>
      </c>
      <c r="N118" s="39">
        <v>1.7</v>
      </c>
      <c r="O118" s="39">
        <f>IF(ISNUMBER(SEARCH("IMS",PMS_Catalog[[#This Row],[WU Id]])),"IMS",PMS_Catalog[[#This Row],[UNIQUE PRICE per hour]]*PMS_Catalog[[#This Row],[PMS Effort (Hours)]])</f>
        <v>36.975000000000001</v>
      </c>
      <c r="P118" s="39">
        <v>5</v>
      </c>
      <c r="Q118" s="78" t="s">
        <v>90</v>
      </c>
      <c r="R118" s="1" t="s">
        <v>91</v>
      </c>
      <c r="S118" s="1"/>
      <c r="T118" s="40">
        <v>44768</v>
      </c>
      <c r="U118" s="1" t="s">
        <v>92</v>
      </c>
      <c r="V118" s="40">
        <v>44652</v>
      </c>
      <c r="W118" s="1">
        <f t="shared" ca="1" si="2"/>
        <v>4</v>
      </c>
      <c r="X118" s="1" cm="1">
        <f t="array" aca="1" ref="X118" ca="1">_xlfn.IFS(W117=1,8%,W117=2,10%,W117&gt;2,10%,W117&lt;1,0)</f>
        <v>0.1</v>
      </c>
      <c r="Y118" s="59">
        <f t="shared" ca="1" si="3"/>
        <v>33.277500000000003</v>
      </c>
      <c r="Z118" s="64"/>
      <c r="AA118" s="1" t="str">
        <f>LEFT(PMS_Catalog[[#This Row],[WU Id]],3)</f>
        <v>PMS</v>
      </c>
    </row>
    <row r="119" spans="1:27" ht="39" customHeight="1">
      <c r="A119" s="1" t="s">
        <v>581</v>
      </c>
      <c r="B119" s="1" t="s">
        <v>80</v>
      </c>
      <c r="C119" s="1" t="s">
        <v>133</v>
      </c>
      <c r="D119" s="1" t="s">
        <v>134</v>
      </c>
      <c r="E119" s="1" t="s">
        <v>135</v>
      </c>
      <c r="F119" s="11" t="s">
        <v>554</v>
      </c>
      <c r="G119" s="22" t="s">
        <v>582</v>
      </c>
      <c r="H119" s="22">
        <v>0</v>
      </c>
      <c r="I119" s="1" t="s">
        <v>91</v>
      </c>
      <c r="J119" s="1" t="s">
        <v>91</v>
      </c>
      <c r="K119" s="1" t="s">
        <v>91</v>
      </c>
      <c r="L119" s="1" t="s">
        <v>583</v>
      </c>
      <c r="M119" s="2">
        <v>21.75</v>
      </c>
      <c r="N119" s="39">
        <v>5</v>
      </c>
      <c r="O119" s="39">
        <f>IF(ISNUMBER(SEARCH("IMS",PMS_Catalog[[#This Row],[WU Id]])),"IMS",PMS_Catalog[[#This Row],[UNIQUE PRICE per hour]]*PMS_Catalog[[#This Row],[PMS Effort (Hours)]])</f>
        <v>108.75</v>
      </c>
      <c r="P119" s="39">
        <v>2</v>
      </c>
      <c r="Q119" s="78" t="s">
        <v>90</v>
      </c>
      <c r="R119" s="1" t="s">
        <v>91</v>
      </c>
      <c r="S119" s="1"/>
      <c r="T119" s="40">
        <v>44768</v>
      </c>
      <c r="U119" s="1" t="s">
        <v>92</v>
      </c>
      <c r="V119" s="40">
        <v>44652</v>
      </c>
      <c r="W119" s="1">
        <f t="shared" ca="1" si="2"/>
        <v>4</v>
      </c>
      <c r="X119" s="1" cm="1">
        <f t="array" aca="1" ref="X119" ca="1">_xlfn.IFS(W118=1,8%,W118=2,10%,W118&gt;2,10%,W118&lt;1,0)</f>
        <v>0.1</v>
      </c>
      <c r="Y119" s="59">
        <f t="shared" ca="1" si="3"/>
        <v>97.875</v>
      </c>
      <c r="Z119" s="64"/>
      <c r="AA119" s="1" t="str">
        <f>LEFT(PMS_Catalog[[#This Row],[WU Id]],3)</f>
        <v>PMS</v>
      </c>
    </row>
    <row r="120" spans="1:27" ht="39" hidden="1" customHeight="1">
      <c r="A120" s="1" t="s">
        <v>584</v>
      </c>
      <c r="B120" s="1" t="s">
        <v>80</v>
      </c>
      <c r="C120" s="1" t="s">
        <v>250</v>
      </c>
      <c r="D120" s="1" t="s">
        <v>251</v>
      </c>
      <c r="E120" s="1" t="s">
        <v>251</v>
      </c>
      <c r="F120" s="11" t="s">
        <v>282</v>
      </c>
      <c r="G120" s="22" t="s">
        <v>585</v>
      </c>
      <c r="H120" s="22" t="s">
        <v>586</v>
      </c>
      <c r="I120" s="1" t="s">
        <v>91</v>
      </c>
      <c r="J120" s="1" t="s">
        <v>91</v>
      </c>
      <c r="K120" s="1" t="s">
        <v>91</v>
      </c>
      <c r="L120" s="1" t="s">
        <v>587</v>
      </c>
      <c r="M120" s="2">
        <v>21.75</v>
      </c>
      <c r="N120" s="39">
        <v>11</v>
      </c>
      <c r="O120" s="39">
        <f>IF(ISNUMBER(SEARCH("IMS",PMS_Catalog[[#This Row],[WU Id]])),"IMS",PMS_Catalog[[#This Row],[UNIQUE PRICE per hour]]*PMS_Catalog[[#This Row],[PMS Effort (Hours)]])</f>
        <v>239.25</v>
      </c>
      <c r="P120" s="39">
        <v>3</v>
      </c>
      <c r="Q120" s="78" t="s">
        <v>90</v>
      </c>
      <c r="R120" s="1" t="s">
        <v>91</v>
      </c>
      <c r="S120" s="1"/>
      <c r="T120" s="40">
        <v>44768</v>
      </c>
      <c r="U120" s="1" t="s">
        <v>92</v>
      </c>
      <c r="V120" s="40">
        <v>44652</v>
      </c>
      <c r="W120" s="1">
        <f t="shared" ca="1" si="2"/>
        <v>4</v>
      </c>
      <c r="X120" s="1" cm="1">
        <f t="array" aca="1" ref="X120" ca="1">_xlfn.IFS(W119=1,8%,W119=2,10%,W119&gt;2,10%,W119&lt;1,0)</f>
        <v>0.1</v>
      </c>
      <c r="Y120" s="59">
        <f t="shared" ca="1" si="3"/>
        <v>215.32499999999999</v>
      </c>
      <c r="Z120" s="64"/>
      <c r="AA120" s="1" t="str">
        <f>LEFT(PMS_Catalog[[#This Row],[WU Id]],3)</f>
        <v>PMS</v>
      </c>
    </row>
    <row r="121" spans="1:27" ht="39" hidden="1" customHeight="1">
      <c r="A121" s="1" t="s">
        <v>588</v>
      </c>
      <c r="B121" s="1" t="s">
        <v>80</v>
      </c>
      <c r="C121" s="1" t="s">
        <v>250</v>
      </c>
      <c r="D121" s="1" t="s">
        <v>251</v>
      </c>
      <c r="E121" s="1" t="s">
        <v>251</v>
      </c>
      <c r="F121" s="11" t="s">
        <v>282</v>
      </c>
      <c r="G121" s="22" t="s">
        <v>589</v>
      </c>
      <c r="H121" s="22" t="s">
        <v>590</v>
      </c>
      <c r="I121" s="1" t="s">
        <v>91</v>
      </c>
      <c r="J121" s="1" t="s">
        <v>91</v>
      </c>
      <c r="K121" s="1" t="s">
        <v>91</v>
      </c>
      <c r="L121" s="1" t="s">
        <v>591</v>
      </c>
      <c r="M121" s="2">
        <v>21.75</v>
      </c>
      <c r="N121" s="39">
        <v>60</v>
      </c>
      <c r="O121" s="39">
        <f>IF(ISNUMBER(SEARCH("IMS",PMS_Catalog[[#This Row],[WU Id]])),"IMS",PMS_Catalog[[#This Row],[UNIQUE PRICE per hour]]*PMS_Catalog[[#This Row],[PMS Effort (Hours)]])</f>
        <v>1305</v>
      </c>
      <c r="P121" s="39">
        <v>3</v>
      </c>
      <c r="Q121" s="78" t="s">
        <v>90</v>
      </c>
      <c r="R121" s="1" t="s">
        <v>91</v>
      </c>
      <c r="S121" s="1"/>
      <c r="T121" s="40">
        <v>44768</v>
      </c>
      <c r="U121" s="1" t="s">
        <v>92</v>
      </c>
      <c r="V121" s="40">
        <v>44652</v>
      </c>
      <c r="W121" s="1">
        <f t="shared" ca="1" si="2"/>
        <v>4</v>
      </c>
      <c r="X121" s="1" cm="1">
        <f t="array" aca="1" ref="X121" ca="1">_xlfn.IFS(W120=1,8%,W120=2,10%,W120&gt;2,10%,W120&lt;1,0)</f>
        <v>0.1</v>
      </c>
      <c r="Y121" s="59">
        <f t="shared" ca="1" si="3"/>
        <v>1174.5</v>
      </c>
      <c r="Z121" s="64"/>
      <c r="AA121" s="1" t="str">
        <f>LEFT(PMS_Catalog[[#This Row],[WU Id]],3)</f>
        <v>PMS</v>
      </c>
    </row>
    <row r="122" spans="1:27" ht="39" hidden="1" customHeight="1">
      <c r="A122" s="1" t="s">
        <v>592</v>
      </c>
      <c r="B122" s="1" t="s">
        <v>80</v>
      </c>
      <c r="C122" s="1" t="s">
        <v>250</v>
      </c>
      <c r="D122" s="1" t="s">
        <v>251</v>
      </c>
      <c r="E122" s="1" t="s">
        <v>251</v>
      </c>
      <c r="F122" s="11" t="s">
        <v>282</v>
      </c>
      <c r="G122" s="22" t="s">
        <v>593</v>
      </c>
      <c r="H122" s="22" t="s">
        <v>594</v>
      </c>
      <c r="I122" s="1" t="s">
        <v>91</v>
      </c>
      <c r="J122" s="1" t="s">
        <v>91</v>
      </c>
      <c r="K122" s="1" t="s">
        <v>91</v>
      </c>
      <c r="L122" s="1" t="s">
        <v>595</v>
      </c>
      <c r="M122" s="2">
        <v>21.75</v>
      </c>
      <c r="N122" s="39">
        <v>46.5</v>
      </c>
      <c r="O122" s="39">
        <f>IF(ISNUMBER(SEARCH("IMS",PMS_Catalog[[#This Row],[WU Id]])),"IMS",PMS_Catalog[[#This Row],[UNIQUE PRICE per hour]]*PMS_Catalog[[#This Row],[PMS Effort (Hours)]])</f>
        <v>1011.375</v>
      </c>
      <c r="P122" s="39">
        <v>10</v>
      </c>
      <c r="Q122" s="78" t="s">
        <v>90</v>
      </c>
      <c r="R122" s="1" t="s">
        <v>91</v>
      </c>
      <c r="S122" s="1"/>
      <c r="T122" s="40">
        <v>44768</v>
      </c>
      <c r="U122" s="1" t="s">
        <v>92</v>
      </c>
      <c r="V122" s="40">
        <v>44652</v>
      </c>
      <c r="W122" s="1">
        <f t="shared" ca="1" si="2"/>
        <v>4</v>
      </c>
      <c r="X122" s="1" cm="1">
        <f t="array" aca="1" ref="X122" ca="1">_xlfn.IFS(W121=1,8%,W121=2,10%,W121&gt;2,10%,W121&lt;1,0)</f>
        <v>0.1</v>
      </c>
      <c r="Y122" s="59">
        <f t="shared" ca="1" si="3"/>
        <v>910.23749999999995</v>
      </c>
      <c r="Z122" s="64"/>
      <c r="AA122" s="1" t="str">
        <f>LEFT(PMS_Catalog[[#This Row],[WU Id]],3)</f>
        <v>PMS</v>
      </c>
    </row>
    <row r="123" spans="1:27" ht="39" hidden="1" customHeight="1">
      <c r="A123" s="1" t="s">
        <v>596</v>
      </c>
      <c r="B123" s="1" t="s">
        <v>80</v>
      </c>
      <c r="C123" s="1" t="s">
        <v>250</v>
      </c>
      <c r="D123" s="1" t="s">
        <v>251</v>
      </c>
      <c r="E123" s="1" t="s">
        <v>251</v>
      </c>
      <c r="F123" s="11" t="s">
        <v>194</v>
      </c>
      <c r="G123" s="22" t="s">
        <v>597</v>
      </c>
      <c r="H123" s="22" t="s">
        <v>598</v>
      </c>
      <c r="I123" s="1" t="s">
        <v>91</v>
      </c>
      <c r="J123" s="1" t="s">
        <v>91</v>
      </c>
      <c r="K123" s="1" t="s">
        <v>91</v>
      </c>
      <c r="L123" s="1" t="s">
        <v>599</v>
      </c>
      <c r="M123" s="2">
        <v>21.75</v>
      </c>
      <c r="N123" s="39">
        <v>35</v>
      </c>
      <c r="O123" s="39">
        <f>IF(ISNUMBER(SEARCH("IMS",PMS_Catalog[[#This Row],[WU Id]])),"IMS",PMS_Catalog[[#This Row],[UNIQUE PRICE per hour]]*PMS_Catalog[[#This Row],[PMS Effort (Hours)]])</f>
        <v>761.25</v>
      </c>
      <c r="P123" s="39">
        <v>8</v>
      </c>
      <c r="Q123" s="78" t="s">
        <v>90</v>
      </c>
      <c r="R123" s="1" t="s">
        <v>91</v>
      </c>
      <c r="S123" s="1"/>
      <c r="T123" s="40">
        <v>44768</v>
      </c>
      <c r="U123" s="1" t="s">
        <v>92</v>
      </c>
      <c r="V123" s="40">
        <v>44652</v>
      </c>
      <c r="W123" s="1">
        <f t="shared" ca="1" si="2"/>
        <v>4</v>
      </c>
      <c r="X123" s="1" cm="1">
        <f t="array" aca="1" ref="X123" ca="1">_xlfn.IFS(W122=1,8%,W122=2,10%,W122&gt;2,10%,W122&lt;1,0)</f>
        <v>0.1</v>
      </c>
      <c r="Y123" s="59">
        <f t="shared" ca="1" si="3"/>
        <v>685.125</v>
      </c>
      <c r="Z123" s="64"/>
      <c r="AA123" s="1" t="str">
        <f>LEFT(PMS_Catalog[[#This Row],[WU Id]],3)</f>
        <v>PMS</v>
      </c>
    </row>
    <row r="124" spans="1:27" ht="39" hidden="1" customHeight="1">
      <c r="A124" s="1" t="s">
        <v>600</v>
      </c>
      <c r="B124" s="1" t="s">
        <v>80</v>
      </c>
      <c r="C124" s="1" t="s">
        <v>250</v>
      </c>
      <c r="D124" s="1" t="s">
        <v>251</v>
      </c>
      <c r="E124" s="1" t="s">
        <v>251</v>
      </c>
      <c r="F124" s="11" t="s">
        <v>601</v>
      </c>
      <c r="G124" s="22" t="s">
        <v>602</v>
      </c>
      <c r="H124" s="22" t="s">
        <v>603</v>
      </c>
      <c r="I124" s="1" t="s">
        <v>91</v>
      </c>
      <c r="J124" s="1" t="s">
        <v>91</v>
      </c>
      <c r="K124" s="1" t="s">
        <v>91</v>
      </c>
      <c r="L124" s="1" t="s">
        <v>604</v>
      </c>
      <c r="M124" s="2">
        <v>21.75</v>
      </c>
      <c r="N124" s="39">
        <v>15</v>
      </c>
      <c r="O124" s="39">
        <f>IF(ISNUMBER(SEARCH("IMS",PMS_Catalog[[#This Row],[WU Id]])),"IMS",PMS_Catalog[[#This Row],[UNIQUE PRICE per hour]]*PMS_Catalog[[#This Row],[PMS Effort (Hours)]])</f>
        <v>326.25</v>
      </c>
      <c r="P124" s="39">
        <v>3</v>
      </c>
      <c r="Q124" s="78" t="s">
        <v>90</v>
      </c>
      <c r="R124" s="1" t="s">
        <v>91</v>
      </c>
      <c r="S124" s="1"/>
      <c r="T124" s="40">
        <v>44768</v>
      </c>
      <c r="U124" s="1" t="s">
        <v>92</v>
      </c>
      <c r="V124" s="40">
        <v>44652</v>
      </c>
      <c r="W124" s="1">
        <f t="shared" ca="1" si="2"/>
        <v>4</v>
      </c>
      <c r="X124" s="1" cm="1">
        <f t="array" aca="1" ref="X124" ca="1">_xlfn.IFS(W123=1,8%,W123=2,10%,W123&gt;2,10%,W123&lt;1,0)</f>
        <v>0.1</v>
      </c>
      <c r="Y124" s="59">
        <f t="shared" ca="1" si="3"/>
        <v>293.625</v>
      </c>
      <c r="Z124" s="64"/>
      <c r="AA124" s="1" t="str">
        <f>LEFT(PMS_Catalog[[#This Row],[WU Id]],3)</f>
        <v>PMS</v>
      </c>
    </row>
    <row r="125" spans="1:27" ht="39" hidden="1" customHeight="1">
      <c r="A125" s="1" t="s">
        <v>605</v>
      </c>
      <c r="B125" s="1" t="s">
        <v>80</v>
      </c>
      <c r="C125" s="1" t="s">
        <v>94</v>
      </c>
      <c r="D125" s="1" t="s">
        <v>141</v>
      </c>
      <c r="E125" s="1" t="s">
        <v>141</v>
      </c>
      <c r="F125" s="11" t="s">
        <v>194</v>
      </c>
      <c r="G125" s="22" t="s">
        <v>606</v>
      </c>
      <c r="H125" s="22" t="s">
        <v>607</v>
      </c>
      <c r="I125" s="1" t="s">
        <v>91</v>
      </c>
      <c r="J125" s="1" t="s">
        <v>91</v>
      </c>
      <c r="K125" s="1" t="s">
        <v>91</v>
      </c>
      <c r="L125" s="1" t="s">
        <v>155</v>
      </c>
      <c r="M125" s="2">
        <v>21.75</v>
      </c>
      <c r="N125" s="39">
        <v>10</v>
      </c>
      <c r="O125" s="39">
        <f>IF(ISNUMBER(SEARCH("IMS",PMS_Catalog[[#This Row],[WU Id]])),"IMS",PMS_Catalog[[#This Row],[UNIQUE PRICE per hour]]*PMS_Catalog[[#This Row],[PMS Effort (Hours)]])</f>
        <v>217.5</v>
      </c>
      <c r="P125" s="39">
        <v>7</v>
      </c>
      <c r="Q125" s="78" t="s">
        <v>90</v>
      </c>
      <c r="R125" s="1" t="s">
        <v>91</v>
      </c>
      <c r="S125" s="1"/>
      <c r="T125" s="40">
        <v>45021</v>
      </c>
      <c r="U125" s="1" t="s">
        <v>151</v>
      </c>
      <c r="V125" s="40">
        <v>45021</v>
      </c>
      <c r="W125" s="1">
        <f t="shared" ca="1" si="2"/>
        <v>3</v>
      </c>
      <c r="X125" s="1" cm="1">
        <f t="array" aca="1" ref="X125" ca="1">_xlfn.IFS(W124=1,8%,W124=2,10%,W124&gt;2,10%,W124&lt;1,0)</f>
        <v>0.1</v>
      </c>
      <c r="Y125" s="59">
        <f t="shared" ca="1" si="3"/>
        <v>195.75</v>
      </c>
      <c r="Z125" s="64"/>
      <c r="AA125" s="1" t="str">
        <f>LEFT(PMS_Catalog[[#This Row],[WU Id]],3)</f>
        <v>PMS</v>
      </c>
    </row>
    <row r="126" spans="1:27" ht="39" hidden="1" customHeight="1">
      <c r="A126" s="1" t="s">
        <v>608</v>
      </c>
      <c r="B126" s="1" t="s">
        <v>80</v>
      </c>
      <c r="C126" s="1" t="s">
        <v>94</v>
      </c>
      <c r="D126" s="1" t="s">
        <v>141</v>
      </c>
      <c r="E126" s="1" t="s">
        <v>141</v>
      </c>
      <c r="F126" s="11" t="s">
        <v>194</v>
      </c>
      <c r="G126" s="22" t="s">
        <v>609</v>
      </c>
      <c r="H126" s="22" t="s">
        <v>610</v>
      </c>
      <c r="I126" s="1" t="s">
        <v>91</v>
      </c>
      <c r="J126" s="1" t="s">
        <v>91</v>
      </c>
      <c r="K126" s="1" t="s">
        <v>91</v>
      </c>
      <c r="L126" s="1" t="s">
        <v>611</v>
      </c>
      <c r="M126" s="2">
        <v>21.75</v>
      </c>
      <c r="N126" s="39">
        <v>6.5</v>
      </c>
      <c r="O126" s="39">
        <f>IF(ISNUMBER(SEARCH("IMS",PMS_Catalog[[#This Row],[WU Id]])),"IMS",PMS_Catalog[[#This Row],[UNIQUE PRICE per hour]]*PMS_Catalog[[#This Row],[PMS Effort (Hours)]])</f>
        <v>141.375</v>
      </c>
      <c r="P126" s="39">
        <v>15</v>
      </c>
      <c r="Q126" s="78" t="s">
        <v>90</v>
      </c>
      <c r="R126" s="1" t="s">
        <v>91</v>
      </c>
      <c r="S126" s="1"/>
      <c r="T126" s="40">
        <v>45021</v>
      </c>
      <c r="U126" s="1" t="s">
        <v>151</v>
      </c>
      <c r="V126" s="40">
        <v>45021</v>
      </c>
      <c r="W126" s="1">
        <f t="shared" ca="1" si="2"/>
        <v>3</v>
      </c>
      <c r="X126" s="1" cm="1">
        <f t="array" aca="1" ref="X126" ca="1">_xlfn.IFS(W125=1,8%,W125=2,10%,W125&gt;2,10%,W125&lt;1,0)</f>
        <v>0.1</v>
      </c>
      <c r="Y126" s="59">
        <f t="shared" ca="1" si="3"/>
        <v>127.2375</v>
      </c>
      <c r="Z126" s="64"/>
      <c r="AA126" s="1" t="str">
        <f>LEFT(PMS_Catalog[[#This Row],[WU Id]],3)</f>
        <v>PMS</v>
      </c>
    </row>
    <row r="127" spans="1:27" ht="39" hidden="1" customHeight="1">
      <c r="A127" s="1" t="s">
        <v>612</v>
      </c>
      <c r="B127" s="1" t="s">
        <v>80</v>
      </c>
      <c r="C127" s="1" t="s">
        <v>94</v>
      </c>
      <c r="D127" s="1" t="s">
        <v>141</v>
      </c>
      <c r="E127" s="1" t="s">
        <v>141</v>
      </c>
      <c r="F127" s="11" t="s">
        <v>194</v>
      </c>
      <c r="G127" s="22" t="s">
        <v>613</v>
      </c>
      <c r="H127" s="22" t="s">
        <v>614</v>
      </c>
      <c r="I127" s="1" t="s">
        <v>91</v>
      </c>
      <c r="J127" s="1" t="s">
        <v>91</v>
      </c>
      <c r="K127" s="1" t="s">
        <v>91</v>
      </c>
      <c r="L127" s="1" t="s">
        <v>615</v>
      </c>
      <c r="M127" s="2">
        <v>21.75</v>
      </c>
      <c r="N127" s="39">
        <v>4.5</v>
      </c>
      <c r="O127" s="39">
        <f>IF(ISNUMBER(SEARCH("IMS",PMS_Catalog[[#This Row],[WU Id]])),"IMS",PMS_Catalog[[#This Row],[UNIQUE PRICE per hour]]*PMS_Catalog[[#This Row],[PMS Effort (Hours)]])</f>
        <v>97.875</v>
      </c>
      <c r="P127" s="39">
        <v>15</v>
      </c>
      <c r="Q127" s="78" t="s">
        <v>90</v>
      </c>
      <c r="R127" s="1" t="s">
        <v>91</v>
      </c>
      <c r="S127" s="1"/>
      <c r="T127" s="40">
        <v>45021</v>
      </c>
      <c r="U127" s="1" t="s">
        <v>151</v>
      </c>
      <c r="V127" s="40">
        <v>45021</v>
      </c>
      <c r="W127" s="1">
        <f t="shared" ca="1" si="2"/>
        <v>3</v>
      </c>
      <c r="X127" s="1" cm="1">
        <f t="array" aca="1" ref="X127" ca="1">_xlfn.IFS(W126=1,8%,W126=2,10%,W126&gt;2,10%,W126&lt;1,0)</f>
        <v>0.1</v>
      </c>
      <c r="Y127" s="59">
        <f t="shared" ca="1" si="3"/>
        <v>88.087500000000006</v>
      </c>
      <c r="Z127" s="64"/>
      <c r="AA127" s="1" t="str">
        <f>LEFT(PMS_Catalog[[#This Row],[WU Id]],3)</f>
        <v>PMS</v>
      </c>
    </row>
    <row r="128" spans="1:27" ht="39" hidden="1" customHeight="1">
      <c r="A128" s="1" t="s">
        <v>616</v>
      </c>
      <c r="B128" s="1" t="s">
        <v>80</v>
      </c>
      <c r="C128" s="1" t="s">
        <v>94</v>
      </c>
      <c r="D128" s="1" t="s">
        <v>141</v>
      </c>
      <c r="E128" s="1" t="s">
        <v>141</v>
      </c>
      <c r="F128" s="11" t="s">
        <v>194</v>
      </c>
      <c r="G128" s="22" t="s">
        <v>617</v>
      </c>
      <c r="H128" s="22" t="s">
        <v>618</v>
      </c>
      <c r="I128" s="1" t="s">
        <v>91</v>
      </c>
      <c r="J128" s="1" t="s">
        <v>91</v>
      </c>
      <c r="K128" s="1" t="s">
        <v>91</v>
      </c>
      <c r="L128" s="1" t="s">
        <v>170</v>
      </c>
      <c r="M128" s="2">
        <v>21.75</v>
      </c>
      <c r="N128" s="39">
        <v>8</v>
      </c>
      <c r="O128" s="39">
        <f>IF(ISNUMBER(SEARCH("IMS",PMS_Catalog[[#This Row],[WU Id]])),"IMS",PMS_Catalog[[#This Row],[UNIQUE PRICE per hour]]*PMS_Catalog[[#This Row],[PMS Effort (Hours)]])</f>
        <v>174</v>
      </c>
      <c r="P128" s="39">
        <v>15</v>
      </c>
      <c r="Q128" s="78" t="s">
        <v>90</v>
      </c>
      <c r="R128" s="1" t="s">
        <v>91</v>
      </c>
      <c r="S128" s="1"/>
      <c r="T128" s="40">
        <v>45021</v>
      </c>
      <c r="U128" s="1" t="s">
        <v>151</v>
      </c>
      <c r="V128" s="40">
        <v>45021</v>
      </c>
      <c r="W128" s="1">
        <f t="shared" ca="1" si="2"/>
        <v>3</v>
      </c>
      <c r="X128" s="1" cm="1">
        <f t="array" aca="1" ref="X128" ca="1">_xlfn.IFS(W127=1,8%,W127=2,10%,W127&gt;2,10%,W127&lt;1,0)</f>
        <v>0.1</v>
      </c>
      <c r="Y128" s="59">
        <f t="shared" ca="1" si="3"/>
        <v>156.6</v>
      </c>
      <c r="Z128" s="64"/>
      <c r="AA128" s="1" t="str">
        <f>LEFT(PMS_Catalog[[#This Row],[WU Id]],3)</f>
        <v>PMS</v>
      </c>
    </row>
    <row r="129" spans="1:27" ht="39" hidden="1" customHeight="1">
      <c r="A129" s="1" t="s">
        <v>619</v>
      </c>
      <c r="B129" s="1" t="s">
        <v>80</v>
      </c>
      <c r="C129" s="1" t="s">
        <v>94</v>
      </c>
      <c r="D129" s="1" t="s">
        <v>141</v>
      </c>
      <c r="E129" s="1" t="s">
        <v>141</v>
      </c>
      <c r="F129" s="11" t="s">
        <v>194</v>
      </c>
      <c r="G129" s="22" t="s">
        <v>620</v>
      </c>
      <c r="H129" s="22" t="s">
        <v>621</v>
      </c>
      <c r="I129" s="1" t="s">
        <v>91</v>
      </c>
      <c r="J129" s="1" t="s">
        <v>91</v>
      </c>
      <c r="K129" s="1" t="s">
        <v>91</v>
      </c>
      <c r="L129" s="1" t="s">
        <v>622</v>
      </c>
      <c r="M129" s="2">
        <v>21.75</v>
      </c>
      <c r="N129" s="39">
        <v>4</v>
      </c>
      <c r="O129" s="39">
        <f>IF(ISNUMBER(SEARCH("IMS",PMS_Catalog[[#This Row],[WU Id]])),"IMS",PMS_Catalog[[#This Row],[UNIQUE PRICE per hour]]*PMS_Catalog[[#This Row],[PMS Effort (Hours)]])</f>
        <v>87</v>
      </c>
      <c r="P129" s="39">
        <v>7</v>
      </c>
      <c r="Q129" s="78" t="s">
        <v>90</v>
      </c>
      <c r="R129" s="1" t="s">
        <v>91</v>
      </c>
      <c r="S129" s="1"/>
      <c r="T129" s="40">
        <v>45021</v>
      </c>
      <c r="U129" s="1" t="s">
        <v>151</v>
      </c>
      <c r="V129" s="40">
        <v>45021</v>
      </c>
      <c r="W129" s="1">
        <f t="shared" ca="1" si="2"/>
        <v>3</v>
      </c>
      <c r="X129" s="1" cm="1">
        <f t="array" aca="1" ref="X129" ca="1">_xlfn.IFS(W128=1,8%,W128=2,10%,W128&gt;2,10%,W128&lt;1,0)</f>
        <v>0.1</v>
      </c>
      <c r="Y129" s="59">
        <f t="shared" ca="1" si="3"/>
        <v>78.3</v>
      </c>
      <c r="Z129" s="64"/>
      <c r="AA129" s="1" t="str">
        <f>LEFT(PMS_Catalog[[#This Row],[WU Id]],3)</f>
        <v>PMS</v>
      </c>
    </row>
    <row r="130" spans="1:27" ht="39" hidden="1" customHeight="1">
      <c r="A130" s="1" t="s">
        <v>623</v>
      </c>
      <c r="B130" s="1" t="s">
        <v>80</v>
      </c>
      <c r="C130" s="1" t="s">
        <v>94</v>
      </c>
      <c r="D130" s="1" t="s">
        <v>141</v>
      </c>
      <c r="E130" s="1" t="s">
        <v>141</v>
      </c>
      <c r="F130" s="11" t="s">
        <v>282</v>
      </c>
      <c r="G130" s="22" t="s">
        <v>624</v>
      </c>
      <c r="H130" s="22" t="s">
        <v>625</v>
      </c>
      <c r="I130" s="1" t="s">
        <v>91</v>
      </c>
      <c r="J130" s="1" t="s">
        <v>91</v>
      </c>
      <c r="K130" s="1" t="s">
        <v>91</v>
      </c>
      <c r="L130" s="1" t="s">
        <v>626</v>
      </c>
      <c r="M130" s="2">
        <v>21.75</v>
      </c>
      <c r="N130" s="39">
        <v>5</v>
      </c>
      <c r="O130" s="39">
        <f>IF(ISNUMBER(SEARCH("IMS",PMS_Catalog[[#This Row],[WU Id]])),"IMS",PMS_Catalog[[#This Row],[UNIQUE PRICE per hour]]*PMS_Catalog[[#This Row],[PMS Effort (Hours)]])</f>
        <v>108.75</v>
      </c>
      <c r="P130" s="39">
        <v>4</v>
      </c>
      <c r="Q130" s="78" t="s">
        <v>90</v>
      </c>
      <c r="R130" s="1" t="s">
        <v>91</v>
      </c>
      <c r="S130" s="1"/>
      <c r="T130" s="40">
        <v>45021</v>
      </c>
      <c r="U130" s="1" t="s">
        <v>151</v>
      </c>
      <c r="V130" s="40">
        <v>45021</v>
      </c>
      <c r="W130" s="1">
        <f t="shared" ca="1" si="2"/>
        <v>3</v>
      </c>
      <c r="X130" s="1" cm="1">
        <f t="array" aca="1" ref="X130" ca="1">_xlfn.IFS(W129=1,8%,W129=2,10%,W129&gt;2,10%,W129&lt;1,0)</f>
        <v>0.1</v>
      </c>
      <c r="Y130" s="59">
        <f t="shared" ca="1" si="3"/>
        <v>97.875</v>
      </c>
      <c r="Z130" s="64"/>
      <c r="AA130" s="1" t="str">
        <f>LEFT(PMS_Catalog[[#This Row],[WU Id]],3)</f>
        <v>PMS</v>
      </c>
    </row>
    <row r="131" spans="1:27" ht="39" hidden="1" customHeight="1">
      <c r="A131" s="1" t="s">
        <v>627</v>
      </c>
      <c r="B131" s="1" t="s">
        <v>80</v>
      </c>
      <c r="C131" s="1" t="s">
        <v>94</v>
      </c>
      <c r="D131" s="1" t="s">
        <v>140</v>
      </c>
      <c r="E131" s="1" t="s">
        <v>140</v>
      </c>
      <c r="F131" s="11" t="s">
        <v>194</v>
      </c>
      <c r="G131" s="22" t="s">
        <v>628</v>
      </c>
      <c r="H131" s="22" t="s">
        <v>629</v>
      </c>
      <c r="I131" s="1" t="s">
        <v>91</v>
      </c>
      <c r="J131" s="1" t="s">
        <v>91</v>
      </c>
      <c r="K131" s="1" t="s">
        <v>91</v>
      </c>
      <c r="L131" s="1" t="s">
        <v>630</v>
      </c>
      <c r="M131" s="2">
        <v>21.75</v>
      </c>
      <c r="N131" s="39">
        <v>15.299999999999999</v>
      </c>
      <c r="O131" s="39">
        <f>IF(ISNUMBER(SEARCH("IMS",PMS_Catalog[[#This Row],[WU Id]])),"IMS",PMS_Catalog[[#This Row],[UNIQUE PRICE per hour]]*PMS_Catalog[[#This Row],[PMS Effort (Hours)]])</f>
        <v>332.77499999999998</v>
      </c>
      <c r="P131" s="39">
        <v>7</v>
      </c>
      <c r="Q131" s="78" t="s">
        <v>90</v>
      </c>
      <c r="R131" s="1" t="s">
        <v>91</v>
      </c>
      <c r="S131" s="1"/>
      <c r="T131" s="40">
        <v>44768</v>
      </c>
      <c r="U131" s="1" t="s">
        <v>92</v>
      </c>
      <c r="V131" s="40">
        <v>44652</v>
      </c>
      <c r="W131" s="1">
        <f t="shared" ref="W131:W194" ca="1" si="4">DATEDIF(V131, TODAY(), "Y")</f>
        <v>4</v>
      </c>
      <c r="X131" s="1" cm="1">
        <f t="array" aca="1" ref="X131" ca="1">_xlfn.IFS(W130=1,8%,W130=2,10%,W130&gt;2,10%,W130&lt;1,0)</f>
        <v>0.1</v>
      </c>
      <c r="Y131" s="59">
        <f t="shared" ref="Y131:Y194" ca="1" si="5">IF(ISNUMBER(SEARCH("IMS",A131)),"IMS",O131-O131*X131)</f>
        <v>299.4975</v>
      </c>
      <c r="Z131" s="64"/>
      <c r="AA131" s="1" t="str">
        <f>LEFT(PMS_Catalog[[#This Row],[WU Id]],3)</f>
        <v>PMS</v>
      </c>
    </row>
    <row r="132" spans="1:27" ht="39" hidden="1" customHeight="1">
      <c r="A132" s="1" t="s">
        <v>631</v>
      </c>
      <c r="B132" s="1" t="s">
        <v>80</v>
      </c>
      <c r="C132" s="1" t="s">
        <v>94</v>
      </c>
      <c r="D132" s="1" t="s">
        <v>172</v>
      </c>
      <c r="E132" s="1" t="s">
        <v>264</v>
      </c>
      <c r="F132" s="13" t="s">
        <v>282</v>
      </c>
      <c r="G132" s="22" t="s">
        <v>632</v>
      </c>
      <c r="H132" s="22" t="s">
        <v>633</v>
      </c>
      <c r="I132" s="1" t="s">
        <v>91</v>
      </c>
      <c r="J132" s="1" t="s">
        <v>91</v>
      </c>
      <c r="K132" s="1" t="s">
        <v>91</v>
      </c>
      <c r="L132" s="1" t="s">
        <v>415</v>
      </c>
      <c r="M132" s="2">
        <v>21.75</v>
      </c>
      <c r="N132" s="39">
        <v>7</v>
      </c>
      <c r="O132" s="39">
        <f>IF(ISNUMBER(SEARCH("IMS",PMS_Catalog[[#This Row],[WU Id]])),"IMS",PMS_Catalog[[#This Row],[UNIQUE PRICE per hour]]*PMS_Catalog[[#This Row],[PMS Effort (Hours)]])</f>
        <v>152.25</v>
      </c>
      <c r="P132" s="39">
        <v>2</v>
      </c>
      <c r="Q132" s="78" t="s">
        <v>90</v>
      </c>
      <c r="R132" s="1" t="s">
        <v>91</v>
      </c>
      <c r="S132" s="1" t="s">
        <v>634</v>
      </c>
      <c r="T132" s="40">
        <v>44768</v>
      </c>
      <c r="U132" s="1" t="s">
        <v>92</v>
      </c>
      <c r="V132" s="40">
        <v>44652</v>
      </c>
      <c r="W132" s="1">
        <f t="shared" ca="1" si="4"/>
        <v>4</v>
      </c>
      <c r="X132" s="1" cm="1">
        <f t="array" aca="1" ref="X132" ca="1">_xlfn.IFS(W131=1,8%,W131=2,10%,W131&gt;2,10%,W131&lt;1,0)</f>
        <v>0.1</v>
      </c>
      <c r="Y132" s="59">
        <f t="shared" ca="1" si="5"/>
        <v>137.02500000000001</v>
      </c>
      <c r="Z132" s="64"/>
      <c r="AA132" s="1" t="str">
        <f>LEFT(PMS_Catalog[[#This Row],[WU Id]],3)</f>
        <v>PMS</v>
      </c>
    </row>
    <row r="133" spans="1:27" ht="39" hidden="1" customHeight="1">
      <c r="A133" s="1" t="s">
        <v>635</v>
      </c>
      <c r="B133" s="1" t="s">
        <v>80</v>
      </c>
      <c r="C133" s="1" t="s">
        <v>94</v>
      </c>
      <c r="D133" s="1" t="s">
        <v>172</v>
      </c>
      <c r="E133" s="1" t="s">
        <v>179</v>
      </c>
      <c r="F133" s="13" t="s">
        <v>282</v>
      </c>
      <c r="G133" s="22" t="s">
        <v>636</v>
      </c>
      <c r="H133" s="22" t="s">
        <v>637</v>
      </c>
      <c r="I133" s="1" t="s">
        <v>91</v>
      </c>
      <c r="J133" s="1" t="s">
        <v>91</v>
      </c>
      <c r="K133" s="1" t="s">
        <v>91</v>
      </c>
      <c r="L133" s="1" t="s">
        <v>638</v>
      </c>
      <c r="M133" s="2">
        <v>21.75</v>
      </c>
      <c r="N133" s="39">
        <v>10</v>
      </c>
      <c r="O133" s="39">
        <f>IF(ISNUMBER(SEARCH("IMS",PMS_Catalog[[#This Row],[WU Id]])),"IMS",PMS_Catalog[[#This Row],[UNIQUE PRICE per hour]]*PMS_Catalog[[#This Row],[PMS Effort (Hours)]])</f>
        <v>217.5</v>
      </c>
      <c r="P133" s="39">
        <v>10</v>
      </c>
      <c r="Q133" s="78" t="s">
        <v>90</v>
      </c>
      <c r="R133" s="1" t="s">
        <v>91</v>
      </c>
      <c r="S133" s="1" t="s">
        <v>639</v>
      </c>
      <c r="T133" s="40">
        <v>44768</v>
      </c>
      <c r="U133" s="1" t="s">
        <v>92</v>
      </c>
      <c r="V133" s="40">
        <v>44652</v>
      </c>
      <c r="W133" s="1">
        <f t="shared" ca="1" si="4"/>
        <v>4</v>
      </c>
      <c r="X133" s="1" cm="1">
        <f t="array" aca="1" ref="X133" ca="1">_xlfn.IFS(W132=1,8%,W132=2,10%,W132&gt;2,10%,W132&lt;1,0)</f>
        <v>0.1</v>
      </c>
      <c r="Y133" s="59">
        <f t="shared" ca="1" si="5"/>
        <v>195.75</v>
      </c>
      <c r="Z133" s="64"/>
      <c r="AA133" s="1" t="str">
        <f>LEFT(PMS_Catalog[[#This Row],[WU Id]],3)</f>
        <v>PMS</v>
      </c>
    </row>
    <row r="134" spans="1:27" ht="39" hidden="1" customHeight="1">
      <c r="A134" s="1" t="s">
        <v>640</v>
      </c>
      <c r="B134" s="1" t="s">
        <v>80</v>
      </c>
      <c r="C134" s="1" t="s">
        <v>94</v>
      </c>
      <c r="D134" s="1" t="s">
        <v>172</v>
      </c>
      <c r="E134" s="1" t="s">
        <v>264</v>
      </c>
      <c r="F134" s="13" t="s">
        <v>282</v>
      </c>
      <c r="G134" s="22" t="s">
        <v>641</v>
      </c>
      <c r="H134" s="22" t="s">
        <v>642</v>
      </c>
      <c r="I134" s="1" t="s">
        <v>91</v>
      </c>
      <c r="J134" s="1" t="s">
        <v>91</v>
      </c>
      <c r="K134" s="1" t="s">
        <v>91</v>
      </c>
      <c r="L134" s="1" t="s">
        <v>415</v>
      </c>
      <c r="M134" s="2">
        <v>21.75</v>
      </c>
      <c r="N134" s="39">
        <v>10</v>
      </c>
      <c r="O134" s="39">
        <f>IF(ISNUMBER(SEARCH("IMS",PMS_Catalog[[#This Row],[WU Id]])),"IMS",PMS_Catalog[[#This Row],[UNIQUE PRICE per hour]]*PMS_Catalog[[#This Row],[PMS Effort (Hours)]])</f>
        <v>217.5</v>
      </c>
      <c r="P134" s="39">
        <v>10</v>
      </c>
      <c r="Q134" s="78" t="s">
        <v>90</v>
      </c>
      <c r="R134" s="1" t="s">
        <v>91</v>
      </c>
      <c r="S134" s="1"/>
      <c r="T134" s="40">
        <v>44768</v>
      </c>
      <c r="U134" s="1" t="s">
        <v>92</v>
      </c>
      <c r="V134" s="40">
        <v>44652</v>
      </c>
      <c r="W134" s="1">
        <f t="shared" ca="1" si="4"/>
        <v>4</v>
      </c>
      <c r="X134" s="1" cm="1">
        <f t="array" aca="1" ref="X134" ca="1">_xlfn.IFS(W133=1,8%,W133=2,10%,W133&gt;2,10%,W133&lt;1,0)</f>
        <v>0.1</v>
      </c>
      <c r="Y134" s="59">
        <f t="shared" ca="1" si="5"/>
        <v>195.75</v>
      </c>
      <c r="Z134" s="64"/>
      <c r="AA134" s="1" t="str">
        <f>LEFT(PMS_Catalog[[#This Row],[WU Id]],3)</f>
        <v>PMS</v>
      </c>
    </row>
    <row r="135" spans="1:27" ht="39" hidden="1" customHeight="1">
      <c r="A135" s="1" t="s">
        <v>643</v>
      </c>
      <c r="B135" s="1" t="s">
        <v>80</v>
      </c>
      <c r="C135" s="1" t="s">
        <v>94</v>
      </c>
      <c r="D135" s="1" t="s">
        <v>172</v>
      </c>
      <c r="E135" s="1" t="s">
        <v>644</v>
      </c>
      <c r="F135" s="13" t="s">
        <v>282</v>
      </c>
      <c r="G135" s="22" t="s">
        <v>645</v>
      </c>
      <c r="H135" s="22" t="s">
        <v>646</v>
      </c>
      <c r="I135" s="1" t="s">
        <v>91</v>
      </c>
      <c r="J135" s="1" t="s">
        <v>91</v>
      </c>
      <c r="K135" s="1" t="s">
        <v>647</v>
      </c>
      <c r="L135" s="1" t="s">
        <v>648</v>
      </c>
      <c r="M135" s="2">
        <v>21.75</v>
      </c>
      <c r="N135" s="39">
        <v>5.0999999999999996</v>
      </c>
      <c r="O135" s="39">
        <f>IF(ISNUMBER(SEARCH("IMS",PMS_Catalog[[#This Row],[WU Id]])),"IMS",PMS_Catalog[[#This Row],[UNIQUE PRICE per hour]]*PMS_Catalog[[#This Row],[PMS Effort (Hours)]])</f>
        <v>110.925</v>
      </c>
      <c r="P135" s="39">
        <v>5</v>
      </c>
      <c r="Q135" s="78" t="s">
        <v>90</v>
      </c>
      <c r="R135" s="1" t="s">
        <v>91</v>
      </c>
      <c r="S135" s="1" t="s">
        <v>649</v>
      </c>
      <c r="T135" s="40">
        <v>44768</v>
      </c>
      <c r="U135" s="1" t="s">
        <v>92</v>
      </c>
      <c r="V135" s="40">
        <v>44652</v>
      </c>
      <c r="W135" s="1">
        <f t="shared" ca="1" si="4"/>
        <v>4</v>
      </c>
      <c r="X135" s="1" cm="1">
        <f t="array" aca="1" ref="X135" ca="1">_xlfn.IFS(W134=1,8%,W134=2,10%,W134&gt;2,10%,W134&lt;1,0)</f>
        <v>0.1</v>
      </c>
      <c r="Y135" s="59">
        <f t="shared" ca="1" si="5"/>
        <v>99.832499999999996</v>
      </c>
      <c r="Z135" s="64"/>
      <c r="AA135" s="1" t="str">
        <f>LEFT(PMS_Catalog[[#This Row],[WU Id]],3)</f>
        <v>PMS</v>
      </c>
    </row>
    <row r="136" spans="1:27" ht="39" hidden="1" customHeight="1">
      <c r="A136" s="1" t="s">
        <v>650</v>
      </c>
      <c r="B136" s="1" t="s">
        <v>80</v>
      </c>
      <c r="C136" s="1" t="s">
        <v>94</v>
      </c>
      <c r="D136" s="1" t="s">
        <v>172</v>
      </c>
      <c r="E136" s="1" t="s">
        <v>651</v>
      </c>
      <c r="F136" s="13" t="s">
        <v>194</v>
      </c>
      <c r="G136" s="22" t="s">
        <v>652</v>
      </c>
      <c r="H136" s="22" t="s">
        <v>653</v>
      </c>
      <c r="I136" s="1" t="s">
        <v>91</v>
      </c>
      <c r="J136" s="1" t="s">
        <v>91</v>
      </c>
      <c r="K136" s="1" t="s">
        <v>91</v>
      </c>
      <c r="L136" s="1" t="s">
        <v>654</v>
      </c>
      <c r="M136" s="2">
        <v>21.75</v>
      </c>
      <c r="N136" s="39">
        <v>4.5</v>
      </c>
      <c r="O136" s="39">
        <f>IF(ISNUMBER(SEARCH("IMS",PMS_Catalog[[#This Row],[WU Id]])),"IMS",PMS_Catalog[[#This Row],[UNIQUE PRICE per hour]]*PMS_Catalog[[#This Row],[PMS Effort (Hours)]])</f>
        <v>97.875</v>
      </c>
      <c r="P136" s="39">
        <v>5</v>
      </c>
      <c r="Q136" s="78" t="s">
        <v>90</v>
      </c>
      <c r="R136" s="1" t="s">
        <v>91</v>
      </c>
      <c r="S136" s="1" t="s">
        <v>655</v>
      </c>
      <c r="T136" s="40">
        <v>44768</v>
      </c>
      <c r="U136" s="1" t="s">
        <v>92</v>
      </c>
      <c r="V136" s="40">
        <v>44652</v>
      </c>
      <c r="W136" s="1">
        <f t="shared" ca="1" si="4"/>
        <v>4</v>
      </c>
      <c r="X136" s="1" cm="1">
        <f t="array" aca="1" ref="X136" ca="1">_xlfn.IFS(W135=1,8%,W135=2,10%,W135&gt;2,10%,W135&lt;1,0)</f>
        <v>0.1</v>
      </c>
      <c r="Y136" s="59">
        <f t="shared" ca="1" si="5"/>
        <v>88.087500000000006</v>
      </c>
      <c r="Z136" s="64"/>
      <c r="AA136" s="1" t="str">
        <f>LEFT(PMS_Catalog[[#This Row],[WU Id]],3)</f>
        <v>PMS</v>
      </c>
    </row>
    <row r="137" spans="1:27" ht="39" hidden="1" customHeight="1">
      <c r="A137" s="1" t="s">
        <v>656</v>
      </c>
      <c r="B137" s="1" t="s">
        <v>80</v>
      </c>
      <c r="C137" s="1" t="s">
        <v>94</v>
      </c>
      <c r="D137" s="1" t="s">
        <v>657</v>
      </c>
      <c r="E137" s="1" t="s">
        <v>657</v>
      </c>
      <c r="F137" s="11" t="s">
        <v>282</v>
      </c>
      <c r="G137" s="22" t="s">
        <v>658</v>
      </c>
      <c r="H137" s="22" t="s">
        <v>659</v>
      </c>
      <c r="I137" s="1" t="s">
        <v>130</v>
      </c>
      <c r="J137" s="1" t="s">
        <v>130</v>
      </c>
      <c r="K137" s="1" t="s">
        <v>91</v>
      </c>
      <c r="L137" s="1" t="s">
        <v>279</v>
      </c>
      <c r="M137" s="2">
        <v>21.75</v>
      </c>
      <c r="N137" s="39">
        <v>8</v>
      </c>
      <c r="O137" s="39">
        <f>IF(ISNUMBER(SEARCH("IMS",PMS_Catalog[[#This Row],[WU Id]])),"IMS",PMS_Catalog[[#This Row],[UNIQUE PRICE per hour]]*PMS_Catalog[[#This Row],[PMS Effort (Hours)]])</f>
        <v>174</v>
      </c>
      <c r="P137" s="39">
        <v>14</v>
      </c>
      <c r="Q137" s="78" t="s">
        <v>90</v>
      </c>
      <c r="R137" s="1" t="s">
        <v>91</v>
      </c>
      <c r="S137" s="1"/>
      <c r="T137" s="40">
        <v>44768</v>
      </c>
      <c r="U137" s="1" t="s">
        <v>92</v>
      </c>
      <c r="V137" s="40">
        <v>44652</v>
      </c>
      <c r="W137" s="1">
        <f t="shared" ca="1" si="4"/>
        <v>4</v>
      </c>
      <c r="X137" s="1" cm="1">
        <f t="array" aca="1" ref="X137" ca="1">_xlfn.IFS(W136=1,8%,W136=2,10%,W136&gt;2,10%,W136&lt;1,0)</f>
        <v>0.1</v>
      </c>
      <c r="Y137" s="59">
        <f t="shared" ca="1" si="5"/>
        <v>156.6</v>
      </c>
      <c r="Z137" s="64"/>
      <c r="AA137" s="1" t="str">
        <f>LEFT(PMS_Catalog[[#This Row],[WU Id]],3)</f>
        <v>PMS</v>
      </c>
    </row>
    <row r="138" spans="1:27" ht="39" hidden="1" customHeight="1">
      <c r="A138" s="1" t="s">
        <v>660</v>
      </c>
      <c r="B138" s="1" t="s">
        <v>80</v>
      </c>
      <c r="C138" s="1" t="s">
        <v>94</v>
      </c>
      <c r="D138" s="1" t="s">
        <v>271</v>
      </c>
      <c r="E138" s="1" t="s">
        <v>408</v>
      </c>
      <c r="F138" s="13" t="s">
        <v>282</v>
      </c>
      <c r="G138" s="22" t="s">
        <v>661</v>
      </c>
      <c r="H138" s="22" t="s">
        <v>662</v>
      </c>
      <c r="I138" s="1" t="s">
        <v>91</v>
      </c>
      <c r="J138" s="1" t="s">
        <v>91</v>
      </c>
      <c r="K138" s="1" t="s">
        <v>91</v>
      </c>
      <c r="L138" s="1" t="s">
        <v>663</v>
      </c>
      <c r="M138" s="2">
        <v>21.75</v>
      </c>
      <c r="N138" s="39">
        <v>14</v>
      </c>
      <c r="O138" s="39">
        <f>IF(ISNUMBER(SEARCH("IMS",PMS_Catalog[[#This Row],[WU Id]])),"IMS",PMS_Catalog[[#This Row],[UNIQUE PRICE per hour]]*PMS_Catalog[[#This Row],[PMS Effort (Hours)]])</f>
        <v>304.5</v>
      </c>
      <c r="P138" s="39">
        <v>4</v>
      </c>
      <c r="Q138" s="78" t="s">
        <v>90</v>
      </c>
      <c r="R138" s="1" t="s">
        <v>91</v>
      </c>
      <c r="S138" s="1"/>
      <c r="T138" s="40">
        <v>44768</v>
      </c>
      <c r="U138" s="1" t="s">
        <v>92</v>
      </c>
      <c r="V138" s="40">
        <v>44652</v>
      </c>
      <c r="W138" s="1">
        <f t="shared" ca="1" si="4"/>
        <v>4</v>
      </c>
      <c r="X138" s="1" cm="1">
        <f t="array" aca="1" ref="X138" ca="1">_xlfn.IFS(W137=1,8%,W137=2,10%,W137&gt;2,10%,W137&lt;1,0)</f>
        <v>0.1</v>
      </c>
      <c r="Y138" s="59">
        <f t="shared" ca="1" si="5"/>
        <v>274.05</v>
      </c>
      <c r="Z138" s="64"/>
      <c r="AA138" s="1" t="str">
        <f>LEFT(PMS_Catalog[[#This Row],[WU Id]],3)</f>
        <v>PMS</v>
      </c>
    </row>
    <row r="139" spans="1:27" ht="39" hidden="1" customHeight="1">
      <c r="A139" s="1" t="s">
        <v>664</v>
      </c>
      <c r="B139" s="1" t="s">
        <v>80</v>
      </c>
      <c r="C139" s="1" t="s">
        <v>94</v>
      </c>
      <c r="D139" s="1" t="s">
        <v>271</v>
      </c>
      <c r="E139" s="1" t="s">
        <v>408</v>
      </c>
      <c r="F139" s="13" t="s">
        <v>282</v>
      </c>
      <c r="G139" s="22" t="s">
        <v>665</v>
      </c>
      <c r="H139" s="22" t="s">
        <v>666</v>
      </c>
      <c r="I139" s="1" t="s">
        <v>91</v>
      </c>
      <c r="J139" s="1" t="s">
        <v>91</v>
      </c>
      <c r="K139" s="1" t="s">
        <v>91</v>
      </c>
      <c r="L139" s="1" t="s">
        <v>667</v>
      </c>
      <c r="M139" s="2">
        <v>21.75</v>
      </c>
      <c r="N139" s="39">
        <v>12.75</v>
      </c>
      <c r="O139" s="39">
        <f>IF(ISNUMBER(SEARCH("IMS",PMS_Catalog[[#This Row],[WU Id]])),"IMS",PMS_Catalog[[#This Row],[UNIQUE PRICE per hour]]*PMS_Catalog[[#This Row],[PMS Effort (Hours)]])</f>
        <v>277.3125</v>
      </c>
      <c r="P139" s="39">
        <v>7</v>
      </c>
      <c r="Q139" s="78" t="s">
        <v>90</v>
      </c>
      <c r="R139" s="1" t="s">
        <v>91</v>
      </c>
      <c r="S139" s="1"/>
      <c r="T139" s="40">
        <v>44768</v>
      </c>
      <c r="U139" s="1" t="s">
        <v>92</v>
      </c>
      <c r="V139" s="40">
        <v>44652</v>
      </c>
      <c r="W139" s="1">
        <f t="shared" ca="1" si="4"/>
        <v>4</v>
      </c>
      <c r="X139" s="1" cm="1">
        <f t="array" aca="1" ref="X139" ca="1">_xlfn.IFS(W138=1,8%,W138=2,10%,W138&gt;2,10%,W138&lt;1,0)</f>
        <v>0.1</v>
      </c>
      <c r="Y139" s="59">
        <f t="shared" ca="1" si="5"/>
        <v>249.58125000000001</v>
      </c>
      <c r="Z139" s="64"/>
      <c r="AA139" s="1" t="str">
        <f>LEFT(PMS_Catalog[[#This Row],[WU Id]],3)</f>
        <v>PMS</v>
      </c>
    </row>
    <row r="140" spans="1:27" ht="39" hidden="1" customHeight="1">
      <c r="A140" s="1" t="s">
        <v>668</v>
      </c>
      <c r="B140" s="1" t="s">
        <v>80</v>
      </c>
      <c r="C140" s="1" t="s">
        <v>94</v>
      </c>
      <c r="D140" s="1" t="s">
        <v>271</v>
      </c>
      <c r="E140" s="1" t="s">
        <v>408</v>
      </c>
      <c r="F140" s="13" t="s">
        <v>282</v>
      </c>
      <c r="G140" s="22" t="s">
        <v>669</v>
      </c>
      <c r="H140" s="22" t="s">
        <v>670</v>
      </c>
      <c r="I140" s="1" t="s">
        <v>91</v>
      </c>
      <c r="J140" s="1" t="s">
        <v>91</v>
      </c>
      <c r="K140" s="1" t="s">
        <v>91</v>
      </c>
      <c r="L140" s="1" t="s">
        <v>415</v>
      </c>
      <c r="M140" s="2">
        <v>21.75</v>
      </c>
      <c r="N140" s="39">
        <v>8.5</v>
      </c>
      <c r="O140" s="39">
        <f>IF(ISNUMBER(SEARCH("IMS",PMS_Catalog[[#This Row],[WU Id]])),"IMS",PMS_Catalog[[#This Row],[UNIQUE PRICE per hour]]*PMS_Catalog[[#This Row],[PMS Effort (Hours)]])</f>
        <v>184.875</v>
      </c>
      <c r="P140" s="39">
        <v>5</v>
      </c>
      <c r="Q140" s="78" t="s">
        <v>90</v>
      </c>
      <c r="R140" s="1" t="s">
        <v>91</v>
      </c>
      <c r="S140" s="1"/>
      <c r="T140" s="40">
        <v>44768</v>
      </c>
      <c r="U140" s="1" t="s">
        <v>92</v>
      </c>
      <c r="V140" s="40">
        <v>44652</v>
      </c>
      <c r="W140" s="1">
        <f t="shared" ca="1" si="4"/>
        <v>4</v>
      </c>
      <c r="X140" s="1" cm="1">
        <f t="array" aca="1" ref="X140" ca="1">_xlfn.IFS(W139=1,8%,W139=2,10%,W139&gt;2,10%,W139&lt;1,0)</f>
        <v>0.1</v>
      </c>
      <c r="Y140" s="59">
        <f t="shared" ca="1" si="5"/>
        <v>166.38749999999999</v>
      </c>
      <c r="Z140" s="64"/>
      <c r="AA140" s="1" t="str">
        <f>LEFT(PMS_Catalog[[#This Row],[WU Id]],3)</f>
        <v>PMS</v>
      </c>
    </row>
    <row r="141" spans="1:27" ht="39" hidden="1" customHeight="1">
      <c r="A141" s="1" t="s">
        <v>671</v>
      </c>
      <c r="B141" s="1" t="s">
        <v>80</v>
      </c>
      <c r="C141" s="1" t="s">
        <v>94</v>
      </c>
      <c r="D141" s="1" t="s">
        <v>271</v>
      </c>
      <c r="E141" s="1" t="s">
        <v>408</v>
      </c>
      <c r="F141" s="13" t="s">
        <v>282</v>
      </c>
      <c r="G141" s="22" t="s">
        <v>672</v>
      </c>
      <c r="H141" s="22" t="s">
        <v>673</v>
      </c>
      <c r="I141" s="1" t="s">
        <v>674</v>
      </c>
      <c r="J141" s="1" t="s">
        <v>675</v>
      </c>
      <c r="K141" s="1" t="s">
        <v>676</v>
      </c>
      <c r="L141" s="1" t="s">
        <v>654</v>
      </c>
      <c r="M141" s="2">
        <v>21.75</v>
      </c>
      <c r="N141" s="39">
        <v>5.0999999999999996</v>
      </c>
      <c r="O141" s="39">
        <f>IF(ISNUMBER(SEARCH("IMS",PMS_Catalog[[#This Row],[WU Id]])),"IMS",PMS_Catalog[[#This Row],[UNIQUE PRICE per hour]]*PMS_Catalog[[#This Row],[PMS Effort (Hours)]])</f>
        <v>110.925</v>
      </c>
      <c r="P141" s="39">
        <v>5</v>
      </c>
      <c r="Q141" s="78" t="s">
        <v>90</v>
      </c>
      <c r="R141" s="1" t="s">
        <v>91</v>
      </c>
      <c r="S141" s="1"/>
      <c r="T141" s="40">
        <v>44768</v>
      </c>
      <c r="U141" s="1" t="s">
        <v>92</v>
      </c>
      <c r="V141" s="40">
        <v>44652</v>
      </c>
      <c r="W141" s="1">
        <f t="shared" ca="1" si="4"/>
        <v>4</v>
      </c>
      <c r="X141" s="1" cm="1">
        <f t="array" aca="1" ref="X141" ca="1">_xlfn.IFS(W140=1,8%,W140=2,10%,W140&gt;2,10%,W140&lt;1,0)</f>
        <v>0.1</v>
      </c>
      <c r="Y141" s="59">
        <f t="shared" ca="1" si="5"/>
        <v>99.832499999999996</v>
      </c>
      <c r="Z141" s="64"/>
      <c r="AA141" s="1" t="str">
        <f>LEFT(PMS_Catalog[[#This Row],[WU Id]],3)</f>
        <v>PMS</v>
      </c>
    </row>
    <row r="142" spans="1:27" ht="39" hidden="1" customHeight="1">
      <c r="A142" s="1" t="s">
        <v>677</v>
      </c>
      <c r="B142" s="1" t="s">
        <v>80</v>
      </c>
      <c r="C142" s="1" t="s">
        <v>94</v>
      </c>
      <c r="D142" s="1" t="s">
        <v>95</v>
      </c>
      <c r="E142" s="1" t="s">
        <v>96</v>
      </c>
      <c r="F142" s="15" t="s">
        <v>83</v>
      </c>
      <c r="G142" s="22" t="s">
        <v>678</v>
      </c>
      <c r="H142" s="22" t="s">
        <v>679</v>
      </c>
      <c r="I142" s="1" t="s">
        <v>91</v>
      </c>
      <c r="J142" s="1" t="s">
        <v>91</v>
      </c>
      <c r="K142" s="1" t="s">
        <v>91</v>
      </c>
      <c r="L142" s="1" t="s">
        <v>91</v>
      </c>
      <c r="M142" s="2">
        <v>21.75</v>
      </c>
      <c r="N142" s="58">
        <v>2</v>
      </c>
      <c r="O142" s="58" t="str">
        <f>IF(ISNUMBER(SEARCH("IMS",PMS_Catalog[[#This Row],[WU Id]])),"IMS",PMS_Catalog[[#This Row],[UNIQUE PRICE per hour]]*PMS_Catalog[[#This Row],[PMS Effort (Hours)]])</f>
        <v>IMS</v>
      </c>
      <c r="P142" s="58">
        <v>7</v>
      </c>
      <c r="Q142" s="78" t="s">
        <v>90</v>
      </c>
      <c r="R142" s="1" t="s">
        <v>91</v>
      </c>
      <c r="S142" s="1"/>
      <c r="T142" s="40">
        <v>44768</v>
      </c>
      <c r="U142" s="1" t="s">
        <v>92</v>
      </c>
      <c r="V142" s="40">
        <v>44652</v>
      </c>
      <c r="W142" s="1">
        <f t="shared" ca="1" si="4"/>
        <v>4</v>
      </c>
      <c r="X142" s="1" cm="1">
        <f t="array" aca="1" ref="X142" ca="1">_xlfn.IFS(W141=1,8%,W141=2,10%,W141&gt;2,10%,W141&lt;1,0)</f>
        <v>0.1</v>
      </c>
      <c r="Y142" s="59" t="str">
        <f t="shared" si="5"/>
        <v>IMS</v>
      </c>
      <c r="Z142" s="64"/>
      <c r="AA142" s="1" t="str">
        <f>LEFT(PMS_Catalog[[#This Row],[WU Id]],3)</f>
        <v>IMS</v>
      </c>
    </row>
    <row r="143" spans="1:27" ht="39" hidden="1" customHeight="1">
      <c r="A143" s="1" t="s">
        <v>680</v>
      </c>
      <c r="B143" s="1" t="s">
        <v>80</v>
      </c>
      <c r="C143" s="1" t="s">
        <v>94</v>
      </c>
      <c r="D143" s="1" t="s">
        <v>95</v>
      </c>
      <c r="E143" s="1" t="s">
        <v>96</v>
      </c>
      <c r="F143" s="15" t="s">
        <v>83</v>
      </c>
      <c r="G143" s="22" t="s">
        <v>681</v>
      </c>
      <c r="H143" s="22" t="s">
        <v>679</v>
      </c>
      <c r="I143" s="1" t="s">
        <v>106</v>
      </c>
      <c r="J143" s="1" t="s">
        <v>107</v>
      </c>
      <c r="K143" s="1" t="s">
        <v>682</v>
      </c>
      <c r="L143" s="1" t="s">
        <v>91</v>
      </c>
      <c r="M143" s="2">
        <v>21.75</v>
      </c>
      <c r="N143" s="58" t="s">
        <v>7</v>
      </c>
      <c r="O143" s="58" t="str">
        <f>IF(ISNUMBER(SEARCH("IMS",PMS_Catalog[[#This Row],[WU Id]])),"IMS",PMS_Catalog[[#This Row],[UNIQUE PRICE per hour]]*PMS_Catalog[[#This Row],[PMS Effort (Hours)]])</f>
        <v>IMS</v>
      </c>
      <c r="P143" s="58">
        <v>5</v>
      </c>
      <c r="Q143" s="78" t="s">
        <v>90</v>
      </c>
      <c r="R143" s="1">
        <v>0.6</v>
      </c>
      <c r="S143" s="1"/>
      <c r="T143" s="40">
        <v>44768</v>
      </c>
      <c r="U143" s="1" t="s">
        <v>92</v>
      </c>
      <c r="V143" s="40">
        <v>44652</v>
      </c>
      <c r="W143" s="1">
        <f t="shared" ca="1" si="4"/>
        <v>4</v>
      </c>
      <c r="X143" s="1" cm="1">
        <f t="array" aca="1" ref="X143" ca="1">_xlfn.IFS(W142=1,8%,W142=2,10%,W142&gt;2,10%,W142&lt;1,0)</f>
        <v>0.1</v>
      </c>
      <c r="Y143" s="59" t="str">
        <f t="shared" si="5"/>
        <v>IMS</v>
      </c>
      <c r="Z143" s="64"/>
      <c r="AA143" s="1" t="str">
        <f>LEFT(PMS_Catalog[[#This Row],[WU Id]],3)</f>
        <v>IMS</v>
      </c>
    </row>
    <row r="144" spans="1:27" ht="39" hidden="1" customHeight="1">
      <c r="A144" s="1" t="s">
        <v>683</v>
      </c>
      <c r="B144" s="1" t="s">
        <v>80</v>
      </c>
      <c r="C144" s="1" t="s">
        <v>94</v>
      </c>
      <c r="D144" s="1" t="s">
        <v>271</v>
      </c>
      <c r="E144" s="1" t="s">
        <v>684</v>
      </c>
      <c r="F144" s="11" t="s">
        <v>194</v>
      </c>
      <c r="G144" s="22" t="s">
        <v>685</v>
      </c>
      <c r="H144" s="22" t="s">
        <v>686</v>
      </c>
      <c r="I144" s="1" t="s">
        <v>91</v>
      </c>
      <c r="J144" s="1" t="s">
        <v>91</v>
      </c>
      <c r="K144" s="1" t="s">
        <v>91</v>
      </c>
      <c r="L144" s="1" t="s">
        <v>654</v>
      </c>
      <c r="M144" s="2">
        <v>21.75</v>
      </c>
      <c r="N144" s="39">
        <v>4.25</v>
      </c>
      <c r="O144" s="39">
        <f>IF(ISNUMBER(SEARCH("IMS",PMS_Catalog[[#This Row],[WU Id]])),"IMS",PMS_Catalog[[#This Row],[UNIQUE PRICE per hour]]*PMS_Catalog[[#This Row],[PMS Effort (Hours)]])</f>
        <v>92.4375</v>
      </c>
      <c r="P144" s="39">
        <v>7</v>
      </c>
      <c r="Q144" s="78" t="s">
        <v>90</v>
      </c>
      <c r="R144" s="1" t="s">
        <v>91</v>
      </c>
      <c r="S144" s="1"/>
      <c r="T144" s="40">
        <v>44768</v>
      </c>
      <c r="U144" s="1" t="s">
        <v>92</v>
      </c>
      <c r="V144" s="40">
        <v>44652</v>
      </c>
      <c r="W144" s="1">
        <f t="shared" ca="1" si="4"/>
        <v>4</v>
      </c>
      <c r="X144" s="1" cm="1">
        <f t="array" aca="1" ref="X144" ca="1">_xlfn.IFS(W143=1,8%,W143=2,10%,W143&gt;2,10%,W143&lt;1,0)</f>
        <v>0.1</v>
      </c>
      <c r="Y144" s="59">
        <f t="shared" ca="1" si="5"/>
        <v>83.193749999999994</v>
      </c>
      <c r="Z144" s="64"/>
      <c r="AA144" s="1" t="str">
        <f>LEFT(PMS_Catalog[[#This Row],[WU Id]],3)</f>
        <v>PMS</v>
      </c>
    </row>
    <row r="145" spans="1:27" ht="39" hidden="1" customHeight="1">
      <c r="A145" s="1" t="s">
        <v>687</v>
      </c>
      <c r="B145" s="1" t="s">
        <v>80</v>
      </c>
      <c r="C145" s="1" t="s">
        <v>94</v>
      </c>
      <c r="D145" s="1" t="s">
        <v>271</v>
      </c>
      <c r="E145" s="1" t="s">
        <v>684</v>
      </c>
      <c r="F145" s="11" t="s">
        <v>194</v>
      </c>
      <c r="G145" s="22" t="s">
        <v>688</v>
      </c>
      <c r="H145" s="22" t="s">
        <v>689</v>
      </c>
      <c r="I145" s="1" t="s">
        <v>91</v>
      </c>
      <c r="J145" s="1" t="s">
        <v>91</v>
      </c>
      <c r="K145" s="1" t="s">
        <v>91</v>
      </c>
      <c r="L145" s="1" t="s">
        <v>690</v>
      </c>
      <c r="M145" s="2">
        <v>21.75</v>
      </c>
      <c r="N145" s="39">
        <v>2.25</v>
      </c>
      <c r="O145" s="39">
        <f>IF(ISNUMBER(SEARCH("IMS",PMS_Catalog[[#This Row],[WU Id]])),"IMS",PMS_Catalog[[#This Row],[UNIQUE PRICE per hour]]*PMS_Catalog[[#This Row],[PMS Effort (Hours)]])</f>
        <v>48.9375</v>
      </c>
      <c r="P145" s="39">
        <v>5</v>
      </c>
      <c r="Q145" s="78" t="s">
        <v>90</v>
      </c>
      <c r="R145" s="1" t="s">
        <v>91</v>
      </c>
      <c r="S145" s="1"/>
      <c r="T145" s="40">
        <v>44768</v>
      </c>
      <c r="U145" s="1" t="s">
        <v>92</v>
      </c>
      <c r="V145" s="40">
        <v>44652</v>
      </c>
      <c r="W145" s="1">
        <f t="shared" ca="1" si="4"/>
        <v>4</v>
      </c>
      <c r="X145" s="1" cm="1">
        <f t="array" aca="1" ref="X145" ca="1">_xlfn.IFS(W144=1,8%,W144=2,10%,W144&gt;2,10%,W144&lt;1,0)</f>
        <v>0.1</v>
      </c>
      <c r="Y145" s="59">
        <f t="shared" ca="1" si="5"/>
        <v>44.043750000000003</v>
      </c>
      <c r="Z145" s="64"/>
      <c r="AA145" s="1" t="str">
        <f>LEFT(PMS_Catalog[[#This Row],[WU Id]],3)</f>
        <v>PMS</v>
      </c>
    </row>
    <row r="146" spans="1:27" ht="39" hidden="1" customHeight="1">
      <c r="A146" s="1" t="s">
        <v>691</v>
      </c>
      <c r="B146" s="1" t="s">
        <v>80</v>
      </c>
      <c r="C146" s="1" t="s">
        <v>94</v>
      </c>
      <c r="D146" s="1" t="s">
        <v>692</v>
      </c>
      <c r="E146" s="1" t="s">
        <v>693</v>
      </c>
      <c r="F146" s="13" t="s">
        <v>194</v>
      </c>
      <c r="G146" s="22" t="s">
        <v>694</v>
      </c>
      <c r="H146" s="22" t="s">
        <v>695</v>
      </c>
      <c r="I146" s="1" t="s">
        <v>91</v>
      </c>
      <c r="J146" s="1" t="s">
        <v>91</v>
      </c>
      <c r="K146" s="1" t="s">
        <v>91</v>
      </c>
      <c r="L146" s="1" t="s">
        <v>696</v>
      </c>
      <c r="M146" s="2">
        <v>21.75</v>
      </c>
      <c r="N146" s="39">
        <v>2.5</v>
      </c>
      <c r="O146" s="39">
        <f>IF(ISNUMBER(SEARCH("IMS",PMS_Catalog[[#This Row],[WU Id]])),"IMS",PMS_Catalog[[#This Row],[UNIQUE PRICE per hour]]*PMS_Catalog[[#This Row],[PMS Effort (Hours)]])</f>
        <v>54.375</v>
      </c>
      <c r="P146" s="39">
        <v>7</v>
      </c>
      <c r="Q146" s="78" t="s">
        <v>90</v>
      </c>
      <c r="R146" s="1" t="s">
        <v>91</v>
      </c>
      <c r="S146" s="1"/>
      <c r="T146" s="40">
        <v>44768</v>
      </c>
      <c r="U146" s="1" t="s">
        <v>92</v>
      </c>
      <c r="V146" s="40">
        <v>44652</v>
      </c>
      <c r="W146" s="1">
        <f t="shared" ca="1" si="4"/>
        <v>4</v>
      </c>
      <c r="X146" s="1" cm="1">
        <f t="array" aca="1" ref="X146" ca="1">_xlfn.IFS(W145=1,8%,W145=2,10%,W145&gt;2,10%,W145&lt;1,0)</f>
        <v>0.1</v>
      </c>
      <c r="Y146" s="59">
        <f t="shared" ca="1" si="5"/>
        <v>48.9375</v>
      </c>
      <c r="Z146" s="64"/>
      <c r="AA146" s="1" t="str">
        <f>LEFT(PMS_Catalog[[#This Row],[WU Id]],3)</f>
        <v>PMS</v>
      </c>
    </row>
    <row r="147" spans="1:27" ht="39" hidden="1" customHeight="1">
      <c r="A147" s="1" t="s">
        <v>697</v>
      </c>
      <c r="B147" s="1" t="s">
        <v>80</v>
      </c>
      <c r="C147" s="1" t="s">
        <v>94</v>
      </c>
      <c r="D147" s="1" t="s">
        <v>95</v>
      </c>
      <c r="E147" s="1" t="s">
        <v>96</v>
      </c>
      <c r="F147" s="13" t="s">
        <v>194</v>
      </c>
      <c r="G147" s="22" t="s">
        <v>698</v>
      </c>
      <c r="H147" s="22" t="s">
        <v>699</v>
      </c>
      <c r="I147" s="1" t="s">
        <v>106</v>
      </c>
      <c r="J147" s="1" t="s">
        <v>107</v>
      </c>
      <c r="K147" s="1" t="s">
        <v>91</v>
      </c>
      <c r="L147" s="1" t="s">
        <v>520</v>
      </c>
      <c r="M147" s="2">
        <v>21.75</v>
      </c>
      <c r="N147" s="39">
        <v>3.5</v>
      </c>
      <c r="O147" s="39">
        <f>IF(ISNUMBER(SEARCH("IMS",PMS_Catalog[[#This Row],[WU Id]])),"IMS",PMS_Catalog[[#This Row],[UNIQUE PRICE per hour]]*PMS_Catalog[[#This Row],[PMS Effort (Hours)]])</f>
        <v>76.125</v>
      </c>
      <c r="P147" s="39">
        <v>5</v>
      </c>
      <c r="Q147" s="78" t="s">
        <v>90</v>
      </c>
      <c r="R147" s="1" t="s">
        <v>91</v>
      </c>
      <c r="S147" s="1"/>
      <c r="T147" s="40">
        <v>44768</v>
      </c>
      <c r="U147" s="1" t="s">
        <v>92</v>
      </c>
      <c r="V147" s="40">
        <v>44652</v>
      </c>
      <c r="W147" s="1">
        <f t="shared" ca="1" si="4"/>
        <v>4</v>
      </c>
      <c r="X147" s="1" cm="1">
        <f t="array" aca="1" ref="X147" ca="1">_xlfn.IFS(W146=1,8%,W146=2,10%,W146&gt;2,10%,W146&lt;1,0)</f>
        <v>0.1</v>
      </c>
      <c r="Y147" s="59">
        <f t="shared" ca="1" si="5"/>
        <v>68.512500000000003</v>
      </c>
      <c r="Z147" s="64"/>
      <c r="AA147" s="1" t="str">
        <f>LEFT(PMS_Catalog[[#This Row],[WU Id]],3)</f>
        <v>PMS</v>
      </c>
    </row>
    <row r="148" spans="1:27" ht="39" hidden="1" customHeight="1">
      <c r="A148" s="1" t="s">
        <v>700</v>
      </c>
      <c r="B148" s="1" t="s">
        <v>80</v>
      </c>
      <c r="C148" s="1" t="s">
        <v>94</v>
      </c>
      <c r="D148" s="1" t="s">
        <v>95</v>
      </c>
      <c r="E148" s="1" t="s">
        <v>96</v>
      </c>
      <c r="F148" s="13" t="s">
        <v>701</v>
      </c>
      <c r="G148" s="22" t="s">
        <v>702</v>
      </c>
      <c r="H148" s="22" t="s">
        <v>703</v>
      </c>
      <c r="I148" s="1" t="s">
        <v>91</v>
      </c>
      <c r="J148" s="1" t="s">
        <v>91</v>
      </c>
      <c r="K148" s="1" t="s">
        <v>91</v>
      </c>
      <c r="L148" s="1" t="s">
        <v>704</v>
      </c>
      <c r="M148" s="2">
        <v>21.75</v>
      </c>
      <c r="N148" s="39">
        <v>3.5</v>
      </c>
      <c r="O148" s="39">
        <f>IF(ISNUMBER(SEARCH("IMS",PMS_Catalog[[#This Row],[WU Id]])),"IMS",IF(PMS_Catalog[[#This Row],[WRITE HERE THE NUMBER that you need for : JOBS for PMS_WU_7003 and 7002 OR  for WU PMS_WU_2017 and 2020 and 2241 and 2242]]=0,0,PMS_Catalog[[#This Row],[UNIQUE PRICE per hour]]*PMS_Catalog[[#This Row],[PMS Effort (Hours)]]+((PMS_Catalog[[#This Row],[WRITE HERE THE NUMBER that you need for : JOBS for PMS_WU_7003 and 7002 OR  for WU PMS_WU_2017 and 2020 and 2241 and 2242]]-1)*PMS_Catalog[[#This Row],[UNIQUE PRICE per hour]]*PMS_Catalog[[#This Row],[PMS Effort (Hours)]]*PMS_Catalog[[#This Row],[PMS WU //° rate (%)]])))</f>
        <v>0</v>
      </c>
      <c r="P148" s="39">
        <v>10</v>
      </c>
      <c r="Q148" s="78" t="s">
        <v>90</v>
      </c>
      <c r="R148" s="1">
        <v>0.8</v>
      </c>
      <c r="S148" s="1"/>
      <c r="T148" s="40">
        <v>45728</v>
      </c>
      <c r="U148" s="1" t="s">
        <v>705</v>
      </c>
      <c r="V148" s="40">
        <v>44652</v>
      </c>
      <c r="W148" s="1">
        <f t="shared" ca="1" si="4"/>
        <v>4</v>
      </c>
      <c r="X148" s="1" cm="1">
        <f t="array" aca="1" ref="X148" ca="1">_xlfn.IFS(W147=1,8%,W147=2,10%,W147&gt;2,10%,W147&lt;1,0)</f>
        <v>0.1</v>
      </c>
      <c r="Y148" s="59">
        <f t="shared" ca="1" si="5"/>
        <v>0</v>
      </c>
      <c r="Z148" s="1">
        <v>0</v>
      </c>
      <c r="AA148" s="1" t="str">
        <f>LEFT(PMS_Catalog[[#This Row],[WU Id]],3)</f>
        <v>PMS</v>
      </c>
    </row>
    <row r="149" spans="1:27" ht="39" hidden="1" customHeight="1">
      <c r="A149" s="1" t="s">
        <v>706</v>
      </c>
      <c r="B149" s="1" t="s">
        <v>80</v>
      </c>
      <c r="C149" s="1" t="s">
        <v>94</v>
      </c>
      <c r="D149" s="1" t="s">
        <v>110</v>
      </c>
      <c r="E149" s="1" t="s">
        <v>111</v>
      </c>
      <c r="F149" s="13" t="s">
        <v>194</v>
      </c>
      <c r="G149" s="22" t="s">
        <v>698</v>
      </c>
      <c r="H149" s="22" t="s">
        <v>707</v>
      </c>
      <c r="I149" s="1" t="s">
        <v>114</v>
      </c>
      <c r="J149" s="1" t="s">
        <v>115</v>
      </c>
      <c r="K149" s="1" t="s">
        <v>91</v>
      </c>
      <c r="L149" s="1" t="s">
        <v>520</v>
      </c>
      <c r="M149" s="2">
        <v>21.75</v>
      </c>
      <c r="N149" s="39">
        <v>3.5</v>
      </c>
      <c r="O149" s="39">
        <f>IF(ISNUMBER(SEARCH("IMS",PMS_Catalog[[#This Row],[WU Id]])),"IMS",PMS_Catalog[[#This Row],[UNIQUE PRICE per hour]]*PMS_Catalog[[#This Row],[PMS Effort (Hours)]])</f>
        <v>76.125</v>
      </c>
      <c r="P149" s="39">
        <v>5</v>
      </c>
      <c r="Q149" s="78" t="s">
        <v>90</v>
      </c>
      <c r="R149" s="1" t="s">
        <v>91</v>
      </c>
      <c r="S149" s="1"/>
      <c r="T149" s="40">
        <v>44768</v>
      </c>
      <c r="U149" s="1" t="s">
        <v>92</v>
      </c>
      <c r="V149" s="40">
        <v>44652</v>
      </c>
      <c r="W149" s="1">
        <f t="shared" ca="1" si="4"/>
        <v>4</v>
      </c>
      <c r="X149" s="1" cm="1">
        <f t="array" aca="1" ref="X149" ca="1">_xlfn.IFS(W148=1,8%,W148=2,10%,W148&gt;2,10%,W148&lt;1,0)</f>
        <v>0.1</v>
      </c>
      <c r="Y149" s="59">
        <f t="shared" ca="1" si="5"/>
        <v>68.512500000000003</v>
      </c>
      <c r="Z149" s="64"/>
      <c r="AA149" s="1" t="str">
        <f>LEFT(PMS_Catalog[[#This Row],[WU Id]],3)</f>
        <v>PMS</v>
      </c>
    </row>
    <row r="150" spans="1:27" ht="24" hidden="1">
      <c r="A150" s="1" t="s">
        <v>708</v>
      </c>
      <c r="B150" s="1" t="s">
        <v>80</v>
      </c>
      <c r="C150" s="1" t="s">
        <v>94</v>
      </c>
      <c r="D150" s="1" t="s">
        <v>110</v>
      </c>
      <c r="E150" s="1" t="s">
        <v>111</v>
      </c>
      <c r="F150" s="13" t="s">
        <v>701</v>
      </c>
      <c r="G150" s="22" t="s">
        <v>709</v>
      </c>
      <c r="H150" s="22" t="s">
        <v>710</v>
      </c>
      <c r="I150" s="1" t="s">
        <v>91</v>
      </c>
      <c r="J150" s="1" t="s">
        <v>91</v>
      </c>
      <c r="K150" s="1" t="s">
        <v>91</v>
      </c>
      <c r="L150" s="1" t="s">
        <v>704</v>
      </c>
      <c r="M150" s="2">
        <v>21.75</v>
      </c>
      <c r="N150" s="39">
        <v>1.5</v>
      </c>
      <c r="O150" s="39">
        <f>IF(ISNUMBER(SEARCH("IMS",PMS_Catalog[[#This Row],[WU Id]])),"IMS",PMS_Catalog[[#This Row],[UNIQUE PRICE per hour]]*PMS_Catalog[[#This Row],[PMS Effort (Hours)]])</f>
        <v>32.625</v>
      </c>
      <c r="P150" s="39">
        <v>2</v>
      </c>
      <c r="Q150" s="78" t="s">
        <v>90</v>
      </c>
      <c r="R150" s="1" t="s">
        <v>91</v>
      </c>
      <c r="S150" s="1"/>
      <c r="T150" s="40">
        <v>45728</v>
      </c>
      <c r="U150" s="1" t="s">
        <v>705</v>
      </c>
      <c r="V150" s="40">
        <v>44652</v>
      </c>
      <c r="W150" s="1">
        <f t="shared" ca="1" si="4"/>
        <v>4</v>
      </c>
      <c r="X150" s="1" cm="1">
        <f t="array" aca="1" ref="X150" ca="1">_xlfn.IFS(W149=1,8%,W149=2,10%,W149&gt;2,10%,W149&lt;1,0)</f>
        <v>0.1</v>
      </c>
      <c r="Y150" s="59">
        <f t="shared" ca="1" si="5"/>
        <v>29.362500000000001</v>
      </c>
      <c r="Z150" s="64"/>
      <c r="AA150" s="1" t="str">
        <f>LEFT(PMS_Catalog[[#This Row],[WU Id]],3)</f>
        <v>PMS</v>
      </c>
    </row>
    <row r="151" spans="1:27" ht="39" hidden="1" customHeight="1">
      <c r="A151" s="1" t="s">
        <v>711</v>
      </c>
      <c r="B151" s="1" t="s">
        <v>712</v>
      </c>
      <c r="C151" s="1" t="s">
        <v>94</v>
      </c>
      <c r="D151" s="1" t="s">
        <v>452</v>
      </c>
      <c r="E151" s="1" t="s">
        <v>713</v>
      </c>
      <c r="F151" s="13" t="s">
        <v>194</v>
      </c>
      <c r="G151" s="22" t="s">
        <v>714</v>
      </c>
      <c r="H151" s="22" t="s">
        <v>715</v>
      </c>
      <c r="I151" s="1" t="s">
        <v>91</v>
      </c>
      <c r="J151" s="1" t="s">
        <v>91</v>
      </c>
      <c r="K151" s="1" t="s">
        <v>91</v>
      </c>
      <c r="L151" s="1" t="s">
        <v>716</v>
      </c>
      <c r="M151" s="2">
        <v>21.75</v>
      </c>
      <c r="N151" s="39">
        <v>2.5</v>
      </c>
      <c r="O151" s="39">
        <f>IF(ISNUMBER(SEARCH("IMS",PMS_Catalog[[#This Row],[WU Id]])),"IMS",PMS_Catalog[[#This Row],[UNIQUE PRICE per hour]]*PMS_Catalog[[#This Row],[PMS Effort (Hours)]])</f>
        <v>54.375</v>
      </c>
      <c r="P151" s="39" t="s">
        <v>717</v>
      </c>
      <c r="Q151" s="78" t="s">
        <v>90</v>
      </c>
      <c r="R151" s="1" t="s">
        <v>91</v>
      </c>
      <c r="S151" s="1"/>
      <c r="T151" s="40">
        <v>45728</v>
      </c>
      <c r="U151" s="1" t="s">
        <v>705</v>
      </c>
      <c r="V151" s="40">
        <v>44652</v>
      </c>
      <c r="W151" s="1">
        <f t="shared" ca="1" si="4"/>
        <v>4</v>
      </c>
      <c r="X151" s="1" cm="1">
        <f t="array" aca="1" ref="X151" ca="1">_xlfn.IFS(W150=1,8%,W150=2,10%,W150&gt;2,10%,W150&lt;1,0)</f>
        <v>0.1</v>
      </c>
      <c r="Y151" s="59">
        <f t="shared" ca="1" si="5"/>
        <v>48.9375</v>
      </c>
      <c r="Z151" s="64"/>
      <c r="AA151" s="1" t="str">
        <f>LEFT(PMS_Catalog[[#This Row],[WU Id]],3)</f>
        <v>PMS</v>
      </c>
    </row>
    <row r="152" spans="1:27" ht="37.35" hidden="1" customHeight="1">
      <c r="A152" s="1" t="s">
        <v>718</v>
      </c>
      <c r="B152" s="1" t="s">
        <v>712</v>
      </c>
      <c r="C152" s="1" t="s">
        <v>94</v>
      </c>
      <c r="D152" s="1" t="s">
        <v>452</v>
      </c>
      <c r="E152" s="1" t="s">
        <v>719</v>
      </c>
      <c r="F152" s="13" t="s">
        <v>194</v>
      </c>
      <c r="G152" s="22" t="s">
        <v>720</v>
      </c>
      <c r="H152" s="22" t="s">
        <v>721</v>
      </c>
      <c r="I152" s="1" t="s">
        <v>91</v>
      </c>
      <c r="J152" s="1" t="s">
        <v>91</v>
      </c>
      <c r="K152" s="1" t="s">
        <v>91</v>
      </c>
      <c r="L152" s="1" t="s">
        <v>415</v>
      </c>
      <c r="M152" s="2">
        <v>21.75</v>
      </c>
      <c r="N152" s="39">
        <v>0.75</v>
      </c>
      <c r="O152" s="39">
        <f>IF(ISNUMBER(SEARCH("IMS",PMS_Catalog[[#This Row],[WU Id]])),"IMS",PMS_Catalog[[#This Row],[UNIQUE PRICE per hour]]*PMS_Catalog[[#This Row],[PMS Effort (Hours)]])</f>
        <v>16.3125</v>
      </c>
      <c r="P152" s="39">
        <v>2</v>
      </c>
      <c r="Q152" s="78" t="s">
        <v>90</v>
      </c>
      <c r="R152" s="1" t="s">
        <v>91</v>
      </c>
      <c r="S152" s="1"/>
      <c r="T152" s="40">
        <v>45728</v>
      </c>
      <c r="U152" s="1" t="s">
        <v>705</v>
      </c>
      <c r="V152" s="40">
        <v>44652</v>
      </c>
      <c r="W152" s="1">
        <f t="shared" ca="1" si="4"/>
        <v>4</v>
      </c>
      <c r="X152" s="1" cm="1">
        <f t="array" aca="1" ref="X152" ca="1">_xlfn.IFS(W151=1,8%,W151=2,10%,W151&gt;2,10%,W151&lt;1,0)</f>
        <v>0.1</v>
      </c>
      <c r="Y152" s="59">
        <f t="shared" ca="1" si="5"/>
        <v>14.68125</v>
      </c>
      <c r="Z152" s="64"/>
      <c r="AA152" s="1" t="str">
        <f>LEFT(PMS_Catalog[[#This Row],[WU Id]],3)</f>
        <v>PMS</v>
      </c>
    </row>
    <row r="153" spans="1:27" ht="40.35" hidden="1" customHeight="1">
      <c r="A153" s="1" t="s">
        <v>722</v>
      </c>
      <c r="B153" s="1" t="s">
        <v>712</v>
      </c>
      <c r="C153" s="1" t="s">
        <v>94</v>
      </c>
      <c r="D153" s="1" t="s">
        <v>452</v>
      </c>
      <c r="E153" s="1" t="s">
        <v>723</v>
      </c>
      <c r="F153" s="13" t="s">
        <v>194</v>
      </c>
      <c r="G153" s="22" t="s">
        <v>724</v>
      </c>
      <c r="H153" s="22" t="s">
        <v>725</v>
      </c>
      <c r="I153" s="1" t="s">
        <v>91</v>
      </c>
      <c r="J153" s="1" t="s">
        <v>91</v>
      </c>
      <c r="K153" s="1" t="s">
        <v>91</v>
      </c>
      <c r="L153" s="1" t="s">
        <v>415</v>
      </c>
      <c r="M153" s="2">
        <v>21.75</v>
      </c>
      <c r="N153" s="39">
        <v>0.7</v>
      </c>
      <c r="O153" s="39">
        <f>IF(ISNUMBER(SEARCH("IMS",PMS_Catalog[[#This Row],[WU Id]])),"IMS",PMS_Catalog[[#This Row],[UNIQUE PRICE per hour]]*PMS_Catalog[[#This Row],[PMS Effort (Hours)]])</f>
        <v>15.225</v>
      </c>
      <c r="P153" s="39">
        <v>2</v>
      </c>
      <c r="Q153" s="78" t="s">
        <v>90</v>
      </c>
      <c r="R153" s="1" t="s">
        <v>91</v>
      </c>
      <c r="S153" s="1"/>
      <c r="T153" s="40">
        <v>45728</v>
      </c>
      <c r="U153" s="1" t="s">
        <v>705</v>
      </c>
      <c r="V153" s="40">
        <v>44652</v>
      </c>
      <c r="W153" s="1">
        <f t="shared" ca="1" si="4"/>
        <v>4</v>
      </c>
      <c r="X153" s="1" cm="1">
        <f t="array" aca="1" ref="X153" ca="1">_xlfn.IFS(W152=1,8%,W152=2,10%,W152&gt;2,10%,W152&lt;1,0)</f>
        <v>0.1</v>
      </c>
      <c r="Y153" s="59">
        <f t="shared" ca="1" si="5"/>
        <v>13.702500000000001</v>
      </c>
      <c r="Z153" s="64"/>
      <c r="AA153" s="1" t="str">
        <f>LEFT(PMS_Catalog[[#This Row],[WU Id]],3)</f>
        <v>PMS</v>
      </c>
    </row>
    <row r="154" spans="1:27" ht="39" hidden="1" customHeight="1">
      <c r="A154" s="1" t="s">
        <v>726</v>
      </c>
      <c r="B154" s="1" t="s">
        <v>80</v>
      </c>
      <c r="C154" s="1" t="s">
        <v>94</v>
      </c>
      <c r="D154" s="1" t="s">
        <v>95</v>
      </c>
      <c r="E154" s="1" t="s">
        <v>96</v>
      </c>
      <c r="F154" s="15" t="s">
        <v>424</v>
      </c>
      <c r="G154" s="22" t="s">
        <v>727</v>
      </c>
      <c r="H154" s="22" t="s">
        <v>728</v>
      </c>
      <c r="I154" s="1" t="s">
        <v>106</v>
      </c>
      <c r="J154" s="1" t="s">
        <v>107</v>
      </c>
      <c r="K154" s="1" t="s">
        <v>729</v>
      </c>
      <c r="L154" s="1" t="s">
        <v>91</v>
      </c>
      <c r="M154" s="2">
        <v>21.75</v>
      </c>
      <c r="N154" s="58" t="s">
        <v>7</v>
      </c>
      <c r="O154" s="58" t="str">
        <f>IF(ISNUMBER(SEARCH("IMS",PMS_Catalog[[#This Row],[WU Id]])),"IMS",PMS_Catalog[[#This Row],[UNIQUE PRICE per hour]]*PMS_Catalog[[#This Row],[PMS Effort (Hours)]])</f>
        <v>IMS</v>
      </c>
      <c r="P154" s="58">
        <v>10</v>
      </c>
      <c r="Q154" s="78" t="s">
        <v>90</v>
      </c>
      <c r="R154" s="1" t="s">
        <v>91</v>
      </c>
      <c r="S154" s="1"/>
      <c r="T154" s="40">
        <v>44768</v>
      </c>
      <c r="U154" s="1" t="s">
        <v>92</v>
      </c>
      <c r="V154" s="40">
        <v>44652</v>
      </c>
      <c r="W154" s="1">
        <f t="shared" ca="1" si="4"/>
        <v>4</v>
      </c>
      <c r="X154" s="1" cm="1">
        <f t="array" aca="1" ref="X154" ca="1">_xlfn.IFS(W153=1,8%,W153=2,10%,W153&gt;2,10%,W153&lt;1,0)</f>
        <v>0.1</v>
      </c>
      <c r="Y154" s="59" t="str">
        <f t="shared" si="5"/>
        <v>IMS</v>
      </c>
      <c r="Z154" s="64"/>
      <c r="AA154" s="1" t="str">
        <f>LEFT(PMS_Catalog[[#This Row],[WU Id]],3)</f>
        <v>IMS</v>
      </c>
    </row>
    <row r="155" spans="1:27" ht="33" hidden="1" customHeight="1">
      <c r="A155" s="1" t="s">
        <v>730</v>
      </c>
      <c r="B155" s="1" t="s">
        <v>712</v>
      </c>
      <c r="C155" s="1" t="s">
        <v>94</v>
      </c>
      <c r="D155" s="1" t="s">
        <v>526</v>
      </c>
      <c r="E155" s="1" t="s">
        <v>527</v>
      </c>
      <c r="F155" s="11" t="s">
        <v>410</v>
      </c>
      <c r="G155" s="22" t="s">
        <v>731</v>
      </c>
      <c r="H155" s="22" t="s">
        <v>732</v>
      </c>
      <c r="I155" s="1" t="s">
        <v>91</v>
      </c>
      <c r="J155" s="1" t="s">
        <v>91</v>
      </c>
      <c r="K155" s="1" t="s">
        <v>91</v>
      </c>
      <c r="L155" s="1" t="s">
        <v>535</v>
      </c>
      <c r="M155" s="2">
        <v>21.75</v>
      </c>
      <c r="N155" s="39">
        <v>2.5</v>
      </c>
      <c r="O155" s="39">
        <f>IF(ISNUMBER(SEARCH("IMS",PMS_Catalog[[#This Row],[WU Id]])),"IMS",PMS_Catalog[[#This Row],[UNIQUE PRICE per hour]]*PMS_Catalog[[#This Row],[PMS Effort (Hours)]])</f>
        <v>54.375</v>
      </c>
      <c r="P155" s="39">
        <v>2</v>
      </c>
      <c r="Q155" s="78" t="s">
        <v>90</v>
      </c>
      <c r="R155" s="1" t="s">
        <v>91</v>
      </c>
      <c r="S155" s="1"/>
      <c r="T155" s="40">
        <v>44768</v>
      </c>
      <c r="U155" s="1" t="s">
        <v>92</v>
      </c>
      <c r="V155" s="40">
        <v>44652</v>
      </c>
      <c r="W155" s="1">
        <f t="shared" ca="1" si="4"/>
        <v>4</v>
      </c>
      <c r="X155" s="1" cm="1">
        <f t="array" aca="1" ref="X155" ca="1">_xlfn.IFS(W154=1,8%,W154=2,10%,W154&gt;2,10%,W154&lt;1,0)</f>
        <v>0.1</v>
      </c>
      <c r="Y155" s="59">
        <f t="shared" ca="1" si="5"/>
        <v>48.9375</v>
      </c>
      <c r="Z155" s="64"/>
      <c r="AA155" s="1" t="str">
        <f>LEFT(PMS_Catalog[[#This Row],[WU Id]],3)</f>
        <v>PMS</v>
      </c>
    </row>
    <row r="156" spans="1:27" ht="39" hidden="1" customHeight="1">
      <c r="A156" s="1" t="s">
        <v>733</v>
      </c>
      <c r="B156" s="1" t="s">
        <v>80</v>
      </c>
      <c r="C156" s="1" t="s">
        <v>94</v>
      </c>
      <c r="D156" s="1" t="s">
        <v>95</v>
      </c>
      <c r="E156" s="1" t="s">
        <v>96</v>
      </c>
      <c r="F156" s="15" t="s">
        <v>734</v>
      </c>
      <c r="G156" s="22" t="s">
        <v>702</v>
      </c>
      <c r="H156" s="22" t="s">
        <v>735</v>
      </c>
      <c r="I156" s="1" t="s">
        <v>106</v>
      </c>
      <c r="J156" s="1" t="s">
        <v>107</v>
      </c>
      <c r="K156" s="1" t="s">
        <v>91</v>
      </c>
      <c r="L156" s="1" t="s">
        <v>91</v>
      </c>
      <c r="M156" s="2">
        <v>21.75</v>
      </c>
      <c r="N156" s="58" t="s">
        <v>7</v>
      </c>
      <c r="O156" s="58" t="str">
        <f>IF(ISNUMBER(SEARCH("IMS",PMS_Catalog[[#This Row],[WU Id]])),"IMS",PMS_Catalog[[#This Row],[UNIQUE PRICE per hour]]*PMS_Catalog[[#This Row],[PMS Effort (Hours)]])</f>
        <v>IMS</v>
      </c>
      <c r="P156" s="58">
        <v>10</v>
      </c>
      <c r="Q156" s="78" t="s">
        <v>90</v>
      </c>
      <c r="R156" s="1" t="s">
        <v>91</v>
      </c>
      <c r="S156" s="1"/>
      <c r="T156" s="40">
        <v>44768</v>
      </c>
      <c r="U156" s="1" t="s">
        <v>92</v>
      </c>
      <c r="V156" s="40">
        <v>44652</v>
      </c>
      <c r="W156" s="1">
        <f t="shared" ca="1" si="4"/>
        <v>4</v>
      </c>
      <c r="X156" s="1" cm="1">
        <f t="array" aca="1" ref="X156" ca="1">_xlfn.IFS(W155=1,8%,W155=2,10%,W155&gt;2,10%,W155&lt;1,0)</f>
        <v>0.1</v>
      </c>
      <c r="Y156" s="59" t="str">
        <f t="shared" si="5"/>
        <v>IMS</v>
      </c>
      <c r="Z156" s="64"/>
      <c r="AA156" s="1" t="str">
        <f>LEFT(PMS_Catalog[[#This Row],[WU Id]],3)</f>
        <v>IMS</v>
      </c>
    </row>
    <row r="157" spans="1:27" ht="39" hidden="1" customHeight="1">
      <c r="A157" s="1" t="s">
        <v>736</v>
      </c>
      <c r="B157" s="1" t="s">
        <v>80</v>
      </c>
      <c r="C157" s="1" t="s">
        <v>94</v>
      </c>
      <c r="D157" s="1" t="s">
        <v>110</v>
      </c>
      <c r="E157" s="1" t="s">
        <v>111</v>
      </c>
      <c r="F157" s="14" t="s">
        <v>83</v>
      </c>
      <c r="G157" s="22" t="s">
        <v>737</v>
      </c>
      <c r="H157" s="22" t="s">
        <v>738</v>
      </c>
      <c r="I157" s="1" t="s">
        <v>91</v>
      </c>
      <c r="J157" s="1" t="s">
        <v>91</v>
      </c>
      <c r="K157" s="1" t="s">
        <v>91</v>
      </c>
      <c r="L157" s="1" t="s">
        <v>91</v>
      </c>
      <c r="M157" s="2">
        <v>21.75</v>
      </c>
      <c r="N157" s="58" t="s">
        <v>7</v>
      </c>
      <c r="O157" s="58" t="str">
        <f>IF(ISNUMBER(SEARCH("IMS",PMS_Catalog[[#This Row],[WU Id]])),"IMS",PMS_Catalog[[#This Row],[UNIQUE PRICE per hour]]*PMS_Catalog[[#This Row],[PMS Effort (Hours)]])</f>
        <v>IMS</v>
      </c>
      <c r="P157" s="58">
        <v>7</v>
      </c>
      <c r="Q157" s="78" t="s">
        <v>90</v>
      </c>
      <c r="R157" s="1" t="s">
        <v>91</v>
      </c>
      <c r="S157" s="1"/>
      <c r="T157" s="40">
        <v>44768</v>
      </c>
      <c r="U157" s="1" t="s">
        <v>92</v>
      </c>
      <c r="V157" s="40">
        <v>44652</v>
      </c>
      <c r="W157" s="1">
        <f t="shared" ca="1" si="4"/>
        <v>4</v>
      </c>
      <c r="X157" s="1" cm="1">
        <f t="array" aca="1" ref="X157" ca="1">_xlfn.IFS(W156=1,8%,W156=2,10%,W156&gt;2,10%,W156&lt;1,0)</f>
        <v>0.1</v>
      </c>
      <c r="Y157" s="59" t="str">
        <f t="shared" si="5"/>
        <v>IMS</v>
      </c>
      <c r="Z157" s="64"/>
      <c r="AA157" s="1" t="str">
        <f>LEFT(PMS_Catalog[[#This Row],[WU Id]],3)</f>
        <v>IMS</v>
      </c>
    </row>
    <row r="158" spans="1:27" ht="39" hidden="1" customHeight="1">
      <c r="A158" s="1" t="s">
        <v>739</v>
      </c>
      <c r="B158" s="1" t="s">
        <v>80</v>
      </c>
      <c r="C158" s="1" t="s">
        <v>94</v>
      </c>
      <c r="D158" s="1" t="s">
        <v>110</v>
      </c>
      <c r="E158" s="1" t="s">
        <v>111</v>
      </c>
      <c r="F158" s="14" t="s">
        <v>734</v>
      </c>
      <c r="G158" s="22" t="s">
        <v>740</v>
      </c>
      <c r="H158" s="22" t="s">
        <v>741</v>
      </c>
      <c r="I158" s="1" t="s">
        <v>114</v>
      </c>
      <c r="J158" s="1" t="s">
        <v>115</v>
      </c>
      <c r="K158" s="1" t="s">
        <v>91</v>
      </c>
      <c r="L158" s="1" t="s">
        <v>91</v>
      </c>
      <c r="M158" s="2">
        <v>21.75</v>
      </c>
      <c r="N158" s="58" t="s">
        <v>7</v>
      </c>
      <c r="O158" s="58" t="str">
        <f>IF(ISNUMBER(SEARCH("IMS",PMS_Catalog[[#This Row],[WU Id]])),"IMS",PMS_Catalog[[#This Row],[UNIQUE PRICE per hour]]*PMS_Catalog[[#This Row],[PMS Effort (Hours)]])</f>
        <v>IMS</v>
      </c>
      <c r="P158" s="58">
        <v>10</v>
      </c>
      <c r="Q158" s="78" t="s">
        <v>90</v>
      </c>
      <c r="R158" s="1" t="s">
        <v>91</v>
      </c>
      <c r="S158" s="1"/>
      <c r="T158" s="40">
        <v>44768</v>
      </c>
      <c r="U158" s="1" t="s">
        <v>92</v>
      </c>
      <c r="V158" s="40">
        <v>44652</v>
      </c>
      <c r="W158" s="1">
        <f t="shared" ca="1" si="4"/>
        <v>4</v>
      </c>
      <c r="X158" s="1" cm="1">
        <f t="array" aca="1" ref="X158" ca="1">_xlfn.IFS(W157=1,8%,W157=2,10%,W157&gt;2,10%,W157&lt;1,0)</f>
        <v>0.1</v>
      </c>
      <c r="Y158" s="59" t="str">
        <f t="shared" si="5"/>
        <v>IMS</v>
      </c>
      <c r="Z158" s="64"/>
      <c r="AA158" s="1" t="str">
        <f>LEFT(PMS_Catalog[[#This Row],[WU Id]],3)</f>
        <v>IMS</v>
      </c>
    </row>
    <row r="159" spans="1:27" ht="39" hidden="1" customHeight="1">
      <c r="A159" s="1" t="s">
        <v>742</v>
      </c>
      <c r="B159" s="1" t="s">
        <v>712</v>
      </c>
      <c r="C159" s="1" t="s">
        <v>94</v>
      </c>
      <c r="D159" s="1" t="s">
        <v>526</v>
      </c>
      <c r="E159" s="1" t="s">
        <v>527</v>
      </c>
      <c r="F159" s="14" t="s">
        <v>83</v>
      </c>
      <c r="G159" s="22" t="s">
        <v>743</v>
      </c>
      <c r="H159" s="22">
        <v>0</v>
      </c>
      <c r="I159" s="1" t="s">
        <v>91</v>
      </c>
      <c r="J159" s="1" t="s">
        <v>91</v>
      </c>
      <c r="K159" s="1" t="s">
        <v>91</v>
      </c>
      <c r="L159" s="1" t="s">
        <v>535</v>
      </c>
      <c r="M159" s="2">
        <v>21.75</v>
      </c>
      <c r="N159" s="58" t="s">
        <v>7</v>
      </c>
      <c r="O159" s="58" t="str">
        <f>IF(ISNUMBER(SEARCH("IMS",PMS_Catalog[[#This Row],[WU Id]])),"IMS",PMS_Catalog[[#This Row],[UNIQUE PRICE per hour]]*PMS_Catalog[[#This Row],[PMS Effort (Hours)]])</f>
        <v>IMS</v>
      </c>
      <c r="P159" s="58">
        <v>7</v>
      </c>
      <c r="Q159" s="78" t="s">
        <v>90</v>
      </c>
      <c r="R159" s="1" t="s">
        <v>91</v>
      </c>
      <c r="S159" s="1"/>
      <c r="T159" s="40">
        <v>44768</v>
      </c>
      <c r="U159" s="1" t="s">
        <v>92</v>
      </c>
      <c r="V159" s="40">
        <v>44652</v>
      </c>
      <c r="W159" s="1">
        <f t="shared" ca="1" si="4"/>
        <v>4</v>
      </c>
      <c r="X159" s="1" cm="1">
        <f t="array" aca="1" ref="X159" ca="1">_xlfn.IFS(W158=1,8%,W158=2,10%,W158&gt;2,10%,W158&lt;1,0)</f>
        <v>0.1</v>
      </c>
      <c r="Y159" s="59" t="str">
        <f t="shared" si="5"/>
        <v>IMS</v>
      </c>
      <c r="Z159" s="64"/>
      <c r="AA159" s="1" t="str">
        <f>LEFT(PMS_Catalog[[#This Row],[WU Id]],3)</f>
        <v>IMS</v>
      </c>
    </row>
    <row r="160" spans="1:27" ht="39" hidden="1" customHeight="1">
      <c r="A160" s="1" t="s">
        <v>744</v>
      </c>
      <c r="B160" s="1" t="s">
        <v>712</v>
      </c>
      <c r="C160" s="1" t="s">
        <v>94</v>
      </c>
      <c r="D160" s="1" t="s">
        <v>526</v>
      </c>
      <c r="E160" s="1" t="s">
        <v>527</v>
      </c>
      <c r="F160" s="14" t="s">
        <v>83</v>
      </c>
      <c r="G160" s="22" t="s">
        <v>745</v>
      </c>
      <c r="H160" s="22">
        <v>0</v>
      </c>
      <c r="I160" s="1" t="s">
        <v>91</v>
      </c>
      <c r="J160" s="1" t="s">
        <v>91</v>
      </c>
      <c r="K160" s="1" t="s">
        <v>91</v>
      </c>
      <c r="L160" s="1" t="s">
        <v>535</v>
      </c>
      <c r="M160" s="2">
        <v>21.75</v>
      </c>
      <c r="N160" s="58" t="s">
        <v>7</v>
      </c>
      <c r="O160" s="58" t="str">
        <f>IF(ISNUMBER(SEARCH("IMS",PMS_Catalog[[#This Row],[WU Id]])),"IMS",PMS_Catalog[[#This Row],[UNIQUE PRICE per hour]]*PMS_Catalog[[#This Row],[PMS Effort (Hours)]])</f>
        <v>IMS</v>
      </c>
      <c r="P160" s="58">
        <v>7</v>
      </c>
      <c r="Q160" s="78" t="s">
        <v>90</v>
      </c>
      <c r="R160" s="1" t="s">
        <v>91</v>
      </c>
      <c r="S160" s="1"/>
      <c r="T160" s="40">
        <v>44768</v>
      </c>
      <c r="U160" s="1" t="s">
        <v>92</v>
      </c>
      <c r="V160" s="40">
        <v>44652</v>
      </c>
      <c r="W160" s="1">
        <f t="shared" ca="1" si="4"/>
        <v>4</v>
      </c>
      <c r="X160" s="1" cm="1">
        <f t="array" aca="1" ref="X160" ca="1">_xlfn.IFS(W159=1,8%,W159=2,10%,W159&gt;2,10%,W159&lt;1,0)</f>
        <v>0.1</v>
      </c>
      <c r="Y160" s="59" t="str">
        <f t="shared" si="5"/>
        <v>IMS</v>
      </c>
      <c r="Z160" s="64"/>
      <c r="AA160" s="1" t="str">
        <f>LEFT(PMS_Catalog[[#This Row],[WU Id]],3)</f>
        <v>IMS</v>
      </c>
    </row>
    <row r="161" spans="1:27" ht="39" hidden="1" customHeight="1">
      <c r="A161" s="1" t="s">
        <v>746</v>
      </c>
      <c r="B161" s="1" t="s">
        <v>712</v>
      </c>
      <c r="C161" s="1" t="s">
        <v>94</v>
      </c>
      <c r="D161" s="1" t="s">
        <v>526</v>
      </c>
      <c r="E161" s="1" t="s">
        <v>527</v>
      </c>
      <c r="F161" s="14" t="s">
        <v>424</v>
      </c>
      <c r="G161" s="22" t="s">
        <v>747</v>
      </c>
      <c r="H161" s="22">
        <v>0</v>
      </c>
      <c r="I161" s="1" t="s">
        <v>91</v>
      </c>
      <c r="J161" s="1" t="s">
        <v>91</v>
      </c>
      <c r="K161" s="1" t="s">
        <v>91</v>
      </c>
      <c r="L161" s="1" t="s">
        <v>279</v>
      </c>
      <c r="M161" s="2">
        <v>21.75</v>
      </c>
      <c r="N161" s="58" t="s">
        <v>7</v>
      </c>
      <c r="O161" s="58" t="str">
        <f>IF(ISNUMBER(SEARCH("IMS",PMS_Catalog[[#This Row],[WU Id]])),"IMS",PMS_Catalog[[#This Row],[UNIQUE PRICE per hour]]*PMS_Catalog[[#This Row],[PMS Effort (Hours)]])</f>
        <v>IMS</v>
      </c>
      <c r="P161" s="58">
        <v>7</v>
      </c>
      <c r="Q161" s="78" t="s">
        <v>90</v>
      </c>
      <c r="R161" s="1" t="s">
        <v>91</v>
      </c>
      <c r="S161" s="1"/>
      <c r="T161" s="40">
        <v>44768</v>
      </c>
      <c r="U161" s="1" t="s">
        <v>92</v>
      </c>
      <c r="V161" s="40">
        <v>44652</v>
      </c>
      <c r="W161" s="1">
        <f t="shared" ca="1" si="4"/>
        <v>4</v>
      </c>
      <c r="X161" s="1" cm="1">
        <f t="array" aca="1" ref="X161" ca="1">_xlfn.IFS(W160=1,8%,W160=2,10%,W160&gt;2,10%,W160&lt;1,0)</f>
        <v>0.1</v>
      </c>
      <c r="Y161" s="59" t="str">
        <f t="shared" si="5"/>
        <v>IMS</v>
      </c>
      <c r="Z161" s="64"/>
      <c r="AA161" s="1" t="str">
        <f>LEFT(PMS_Catalog[[#This Row],[WU Id]],3)</f>
        <v>IMS</v>
      </c>
    </row>
    <row r="162" spans="1:27" ht="39" hidden="1" customHeight="1">
      <c r="A162" s="1" t="s">
        <v>748</v>
      </c>
      <c r="B162" s="1" t="s">
        <v>712</v>
      </c>
      <c r="C162" s="1" t="s">
        <v>94</v>
      </c>
      <c r="D162" s="1" t="s">
        <v>526</v>
      </c>
      <c r="E162" s="1" t="s">
        <v>749</v>
      </c>
      <c r="F162" s="14" t="s">
        <v>83</v>
      </c>
      <c r="G162" s="22" t="s">
        <v>745</v>
      </c>
      <c r="H162" s="22">
        <v>0</v>
      </c>
      <c r="I162" s="1" t="s">
        <v>91</v>
      </c>
      <c r="J162" s="1" t="s">
        <v>91</v>
      </c>
      <c r="K162" s="1" t="s">
        <v>91</v>
      </c>
      <c r="L162" s="1" t="s">
        <v>535</v>
      </c>
      <c r="M162" s="2">
        <v>21.75</v>
      </c>
      <c r="N162" s="58" t="s">
        <v>7</v>
      </c>
      <c r="O162" s="58" t="str">
        <f>IF(ISNUMBER(SEARCH("IMS",PMS_Catalog[[#This Row],[WU Id]])),"IMS",PMS_Catalog[[#This Row],[UNIQUE PRICE per hour]]*PMS_Catalog[[#This Row],[PMS Effort (Hours)]])</f>
        <v>IMS</v>
      </c>
      <c r="P162" s="58">
        <v>7</v>
      </c>
      <c r="Q162" s="78" t="s">
        <v>90</v>
      </c>
      <c r="R162" s="1" t="s">
        <v>91</v>
      </c>
      <c r="S162" s="1"/>
      <c r="T162" s="40">
        <v>44768</v>
      </c>
      <c r="U162" s="1" t="s">
        <v>92</v>
      </c>
      <c r="V162" s="40">
        <v>44652</v>
      </c>
      <c r="W162" s="1">
        <f t="shared" ca="1" si="4"/>
        <v>4</v>
      </c>
      <c r="X162" s="1" cm="1">
        <f t="array" aca="1" ref="X162" ca="1">_xlfn.IFS(W161=1,8%,W161=2,10%,W161&gt;2,10%,W161&lt;1,0)</f>
        <v>0.1</v>
      </c>
      <c r="Y162" s="59" t="str">
        <f t="shared" si="5"/>
        <v>IMS</v>
      </c>
      <c r="Z162" s="64"/>
      <c r="AA162" s="1" t="str">
        <f>LEFT(PMS_Catalog[[#This Row],[WU Id]],3)</f>
        <v>IMS</v>
      </c>
    </row>
    <row r="163" spans="1:27" ht="39" hidden="1" customHeight="1">
      <c r="A163" s="1" t="s">
        <v>750</v>
      </c>
      <c r="B163" s="1" t="s">
        <v>712</v>
      </c>
      <c r="C163" s="1" t="s">
        <v>94</v>
      </c>
      <c r="D163" s="1" t="s">
        <v>452</v>
      </c>
      <c r="E163" s="1" t="s">
        <v>713</v>
      </c>
      <c r="F163" s="15" t="s">
        <v>424</v>
      </c>
      <c r="G163" s="22" t="s">
        <v>751</v>
      </c>
      <c r="H163" s="22">
        <v>0</v>
      </c>
      <c r="I163" s="1" t="s">
        <v>456</v>
      </c>
      <c r="J163" s="1" t="s">
        <v>457</v>
      </c>
      <c r="K163" s="1" t="s">
        <v>91</v>
      </c>
      <c r="L163" s="1" t="s">
        <v>91</v>
      </c>
      <c r="M163" s="2">
        <v>21.75</v>
      </c>
      <c r="N163" s="58" t="s">
        <v>7</v>
      </c>
      <c r="O163" s="58" t="str">
        <f>IF(ISNUMBER(SEARCH("IMS",PMS_Catalog[[#This Row],[WU Id]])),"IMS",PMS_Catalog[[#This Row],[UNIQUE PRICE per hour]]*PMS_Catalog[[#This Row],[PMS Effort (Hours)]])</f>
        <v>IMS</v>
      </c>
      <c r="P163" s="58">
        <v>2</v>
      </c>
      <c r="Q163" s="78" t="s">
        <v>90</v>
      </c>
      <c r="R163" s="1" t="s">
        <v>91</v>
      </c>
      <c r="S163" s="1"/>
      <c r="T163" s="40">
        <v>44768</v>
      </c>
      <c r="U163" s="1" t="s">
        <v>92</v>
      </c>
      <c r="V163" s="40">
        <v>44652</v>
      </c>
      <c r="W163" s="1">
        <f t="shared" ca="1" si="4"/>
        <v>4</v>
      </c>
      <c r="X163" s="1" cm="1">
        <f t="array" aca="1" ref="X163" ca="1">_xlfn.IFS(W162=1,8%,W162=2,10%,W162&gt;2,10%,W162&lt;1,0)</f>
        <v>0.1</v>
      </c>
      <c r="Y163" s="59" t="str">
        <f t="shared" si="5"/>
        <v>IMS</v>
      </c>
      <c r="Z163" s="64"/>
      <c r="AA163" s="1" t="str">
        <f>LEFT(PMS_Catalog[[#This Row],[WU Id]],3)</f>
        <v>IMS</v>
      </c>
    </row>
    <row r="164" spans="1:27" ht="39" hidden="1" customHeight="1">
      <c r="A164" s="1" t="s">
        <v>752</v>
      </c>
      <c r="B164" s="1" t="s">
        <v>80</v>
      </c>
      <c r="C164" s="1" t="s">
        <v>80</v>
      </c>
      <c r="D164" s="1" t="s">
        <v>408</v>
      </c>
      <c r="E164" s="1" t="s">
        <v>409</v>
      </c>
      <c r="F164" s="14" t="s">
        <v>601</v>
      </c>
      <c r="G164" s="22" t="s">
        <v>753</v>
      </c>
      <c r="H164" s="22">
        <v>0</v>
      </c>
      <c r="I164" s="1" t="s">
        <v>91</v>
      </c>
      <c r="J164" s="1" t="s">
        <v>91</v>
      </c>
      <c r="K164" s="1" t="s">
        <v>91</v>
      </c>
      <c r="L164" s="1" t="s">
        <v>415</v>
      </c>
      <c r="M164" s="2">
        <v>21.75</v>
      </c>
      <c r="N164" s="58" t="s">
        <v>7</v>
      </c>
      <c r="O164" s="58" t="str">
        <f>IF(ISNUMBER(SEARCH("IMS",PMS_Catalog[[#This Row],[WU Id]])),"IMS",PMS_Catalog[[#This Row],[UNIQUE PRICE per hour]]*PMS_Catalog[[#This Row],[PMS Effort (Hours)]])</f>
        <v>IMS</v>
      </c>
      <c r="P164" s="58" t="s">
        <v>101</v>
      </c>
      <c r="Q164" s="78" t="s">
        <v>90</v>
      </c>
      <c r="R164" s="1" t="s">
        <v>91</v>
      </c>
      <c r="S164" s="1"/>
      <c r="T164" s="40">
        <v>44768</v>
      </c>
      <c r="U164" s="1" t="s">
        <v>92</v>
      </c>
      <c r="V164" s="40">
        <v>44652</v>
      </c>
      <c r="W164" s="1">
        <f t="shared" ca="1" si="4"/>
        <v>4</v>
      </c>
      <c r="X164" s="1" cm="1">
        <f t="array" aca="1" ref="X164" ca="1">_xlfn.IFS(W163=1,8%,W163=2,10%,W163&gt;2,10%,W163&lt;1,0)</f>
        <v>0.1</v>
      </c>
      <c r="Y164" s="59" t="str">
        <f t="shared" si="5"/>
        <v>IMS</v>
      </c>
      <c r="Z164" s="64"/>
      <c r="AA164" s="1" t="str">
        <f>LEFT(PMS_Catalog[[#This Row],[WU Id]],3)</f>
        <v>IMS</v>
      </c>
    </row>
    <row r="165" spans="1:27" ht="39" hidden="1" customHeight="1">
      <c r="A165" s="1" t="s">
        <v>754</v>
      </c>
      <c r="B165" s="1" t="s">
        <v>80</v>
      </c>
      <c r="C165" s="1" t="s">
        <v>133</v>
      </c>
      <c r="D165" s="1" t="s">
        <v>201</v>
      </c>
      <c r="E165" s="1" t="s">
        <v>755</v>
      </c>
      <c r="F165" s="13" t="s">
        <v>194</v>
      </c>
      <c r="G165" s="22" t="s">
        <v>203</v>
      </c>
      <c r="H165" s="22" t="s">
        <v>204</v>
      </c>
      <c r="I165" s="1" t="s">
        <v>205</v>
      </c>
      <c r="J165" s="1" t="s">
        <v>206</v>
      </c>
      <c r="K165" s="1" t="s">
        <v>756</v>
      </c>
      <c r="L165" s="1" t="s">
        <v>208</v>
      </c>
      <c r="M165" s="2">
        <v>21.75</v>
      </c>
      <c r="N165" s="39">
        <v>2.7</v>
      </c>
      <c r="O165" s="39">
        <f>IF(ISNUMBER(SEARCH("IMS",PMS_Catalog[[#This Row],[WU Id]])),"IMS",PMS_Catalog[[#This Row],[UNIQUE PRICE per hour]]*PMS_Catalog[[#This Row],[PMS Effort (Hours)]])</f>
        <v>58.725000000000001</v>
      </c>
      <c r="P165" s="39">
        <v>10</v>
      </c>
      <c r="Q165" s="78" t="s">
        <v>90</v>
      </c>
      <c r="R165" s="1" t="s">
        <v>91</v>
      </c>
      <c r="S165" s="1"/>
      <c r="T165" s="40">
        <v>44768</v>
      </c>
      <c r="U165" s="1" t="s">
        <v>92</v>
      </c>
      <c r="V165" s="40">
        <v>44652</v>
      </c>
      <c r="W165" s="1">
        <f t="shared" ca="1" si="4"/>
        <v>4</v>
      </c>
      <c r="X165" s="1" cm="1">
        <f t="array" aca="1" ref="X165" ca="1">_xlfn.IFS(W164=1,8%,W164=2,10%,W164&gt;2,10%,W164&lt;1,0)</f>
        <v>0.1</v>
      </c>
      <c r="Y165" s="59">
        <f t="shared" ca="1" si="5"/>
        <v>52.852499999999999</v>
      </c>
      <c r="Z165" s="64"/>
      <c r="AA165" s="1" t="str">
        <f>LEFT(PMS_Catalog[[#This Row],[WU Id]],3)</f>
        <v>PMS</v>
      </c>
    </row>
    <row r="166" spans="1:27" ht="39" hidden="1" customHeight="1">
      <c r="A166" s="1" t="s">
        <v>757</v>
      </c>
      <c r="B166" s="1" t="s">
        <v>712</v>
      </c>
      <c r="C166" s="1" t="s">
        <v>94</v>
      </c>
      <c r="D166" s="1" t="s">
        <v>141</v>
      </c>
      <c r="E166" s="1" t="s">
        <v>141</v>
      </c>
      <c r="F166" s="15" t="s">
        <v>83</v>
      </c>
      <c r="G166" s="22" t="s">
        <v>758</v>
      </c>
      <c r="H166" s="22" t="s">
        <v>759</v>
      </c>
      <c r="I166" s="1" t="s">
        <v>91</v>
      </c>
      <c r="J166" s="1" t="s">
        <v>91</v>
      </c>
      <c r="K166" s="1" t="s">
        <v>91</v>
      </c>
      <c r="L166" s="1" t="s">
        <v>91</v>
      </c>
      <c r="M166" s="2">
        <v>21.75</v>
      </c>
      <c r="N166" s="58" t="s">
        <v>7</v>
      </c>
      <c r="O166" s="58" t="str">
        <f>IF(ISNUMBER(SEARCH("IMS",PMS_Catalog[[#This Row],[WU Id]])),"IMS",PMS_Catalog[[#This Row],[UNIQUE PRICE per hour]]*PMS_Catalog[[#This Row],[PMS Effort (Hours)]])</f>
        <v>IMS</v>
      </c>
      <c r="P166" s="58">
        <v>4</v>
      </c>
      <c r="Q166" s="78" t="s">
        <v>90</v>
      </c>
      <c r="R166" s="1" t="s">
        <v>91</v>
      </c>
      <c r="S166" s="1"/>
      <c r="T166" s="40">
        <v>45021</v>
      </c>
      <c r="U166" s="1" t="s">
        <v>151</v>
      </c>
      <c r="V166" s="40">
        <v>45021</v>
      </c>
      <c r="W166" s="1">
        <f t="shared" ca="1" si="4"/>
        <v>3</v>
      </c>
      <c r="X166" s="1" cm="1">
        <f t="array" aca="1" ref="X166" ca="1">_xlfn.IFS(W165=1,8%,W165=2,10%,W165&gt;2,10%,W165&lt;1,0)</f>
        <v>0.1</v>
      </c>
      <c r="Y166" s="59" t="str">
        <f t="shared" si="5"/>
        <v>IMS</v>
      </c>
      <c r="Z166" s="64"/>
      <c r="AA166" s="1" t="str">
        <f>LEFT(PMS_Catalog[[#This Row],[WU Id]],3)</f>
        <v>IMS</v>
      </c>
    </row>
    <row r="167" spans="1:27" ht="39" hidden="1" customHeight="1">
      <c r="A167" s="1" t="s">
        <v>760</v>
      </c>
      <c r="B167" s="1" t="s">
        <v>712</v>
      </c>
      <c r="C167" s="1" t="s">
        <v>94</v>
      </c>
      <c r="D167" s="1" t="s">
        <v>172</v>
      </c>
      <c r="E167" s="1" t="s">
        <v>761</v>
      </c>
      <c r="F167" s="14" t="s">
        <v>424</v>
      </c>
      <c r="G167" s="22" t="s">
        <v>762</v>
      </c>
      <c r="H167" s="22">
        <v>0</v>
      </c>
      <c r="I167" s="1" t="s">
        <v>91</v>
      </c>
      <c r="J167" s="1" t="s">
        <v>91</v>
      </c>
      <c r="K167" s="1" t="s">
        <v>91</v>
      </c>
      <c r="L167" s="1" t="s">
        <v>91</v>
      </c>
      <c r="M167" s="2">
        <v>21.75</v>
      </c>
      <c r="N167" s="58" t="s">
        <v>7</v>
      </c>
      <c r="O167" s="58" t="str">
        <f>IF(ISNUMBER(SEARCH("IMS",PMS_Catalog[[#This Row],[WU Id]])),"IMS",PMS_Catalog[[#This Row],[UNIQUE PRICE per hour]]*PMS_Catalog[[#This Row],[PMS Effort (Hours)]])</f>
        <v>IMS</v>
      </c>
      <c r="P167" s="58" t="s">
        <v>101</v>
      </c>
      <c r="Q167" s="78" t="s">
        <v>90</v>
      </c>
      <c r="R167" s="1" t="s">
        <v>91</v>
      </c>
      <c r="S167" s="1"/>
      <c r="T167" s="40">
        <v>44768</v>
      </c>
      <c r="U167" s="1" t="s">
        <v>92</v>
      </c>
      <c r="V167" s="40">
        <v>44652</v>
      </c>
      <c r="W167" s="1">
        <f t="shared" ca="1" si="4"/>
        <v>4</v>
      </c>
      <c r="X167" s="1" cm="1">
        <f t="array" aca="1" ref="X167" ca="1">_xlfn.IFS(W166=1,8%,W166=2,10%,W166&gt;2,10%,W166&lt;1,0)</f>
        <v>0.1</v>
      </c>
      <c r="Y167" s="59" t="str">
        <f t="shared" si="5"/>
        <v>IMS</v>
      </c>
      <c r="Z167" s="64"/>
      <c r="AA167" s="1" t="str">
        <f>LEFT(PMS_Catalog[[#This Row],[WU Id]],3)</f>
        <v>IMS</v>
      </c>
    </row>
    <row r="168" spans="1:27" ht="39" hidden="1" customHeight="1">
      <c r="A168" s="1" t="s">
        <v>763</v>
      </c>
      <c r="B168" s="1" t="s">
        <v>712</v>
      </c>
      <c r="C168" s="1" t="s">
        <v>94</v>
      </c>
      <c r="D168" s="1" t="s">
        <v>172</v>
      </c>
      <c r="E168" s="1" t="s">
        <v>764</v>
      </c>
      <c r="F168" s="14" t="s">
        <v>424</v>
      </c>
      <c r="G168" s="22" t="s">
        <v>765</v>
      </c>
      <c r="H168" s="22">
        <v>0</v>
      </c>
      <c r="I168" s="1" t="s">
        <v>91</v>
      </c>
      <c r="J168" s="1" t="s">
        <v>91</v>
      </c>
      <c r="K168" s="1" t="s">
        <v>91</v>
      </c>
      <c r="L168" s="1" t="s">
        <v>91</v>
      </c>
      <c r="M168" s="2">
        <v>21.75</v>
      </c>
      <c r="N168" s="58" t="s">
        <v>7</v>
      </c>
      <c r="O168" s="58" t="str">
        <f>IF(ISNUMBER(SEARCH("IMS",PMS_Catalog[[#This Row],[WU Id]])),"IMS",PMS_Catalog[[#This Row],[UNIQUE PRICE per hour]]*PMS_Catalog[[#This Row],[PMS Effort (Hours)]])</f>
        <v>IMS</v>
      </c>
      <c r="P168" s="58" t="s">
        <v>101</v>
      </c>
      <c r="Q168" s="78" t="s">
        <v>90</v>
      </c>
      <c r="R168" s="1" t="s">
        <v>91</v>
      </c>
      <c r="S168" s="1"/>
      <c r="T168" s="40">
        <v>44768</v>
      </c>
      <c r="U168" s="1" t="s">
        <v>92</v>
      </c>
      <c r="V168" s="40">
        <v>44652</v>
      </c>
      <c r="W168" s="1">
        <f t="shared" ca="1" si="4"/>
        <v>4</v>
      </c>
      <c r="X168" s="1" cm="1">
        <f t="array" aca="1" ref="X168" ca="1">_xlfn.IFS(W167=1,8%,W167=2,10%,W167&gt;2,10%,W167&lt;1,0)</f>
        <v>0.1</v>
      </c>
      <c r="Y168" s="59" t="str">
        <f t="shared" si="5"/>
        <v>IMS</v>
      </c>
      <c r="Z168" s="64"/>
      <c r="AA168" s="1" t="str">
        <f>LEFT(PMS_Catalog[[#This Row],[WU Id]],3)</f>
        <v>IMS</v>
      </c>
    </row>
    <row r="169" spans="1:27" ht="39" hidden="1" customHeight="1">
      <c r="A169" s="1" t="s">
        <v>766</v>
      </c>
      <c r="B169" s="1" t="s">
        <v>712</v>
      </c>
      <c r="C169" s="1" t="s">
        <v>94</v>
      </c>
      <c r="D169" s="1" t="s">
        <v>526</v>
      </c>
      <c r="E169" s="1" t="s">
        <v>527</v>
      </c>
      <c r="F169" s="14" t="s">
        <v>83</v>
      </c>
      <c r="G169" s="22" t="s">
        <v>767</v>
      </c>
      <c r="H169" s="22">
        <v>0</v>
      </c>
      <c r="I169" s="1" t="s">
        <v>91</v>
      </c>
      <c r="J169" s="1" t="s">
        <v>91</v>
      </c>
      <c r="K169" s="1" t="s">
        <v>91</v>
      </c>
      <c r="L169" s="1" t="s">
        <v>535</v>
      </c>
      <c r="M169" s="2">
        <v>21.75</v>
      </c>
      <c r="N169" s="58" t="s">
        <v>7</v>
      </c>
      <c r="O169" s="58" t="str">
        <f>IF(ISNUMBER(SEARCH("IMS",PMS_Catalog[[#This Row],[WU Id]])),"IMS",PMS_Catalog[[#This Row],[UNIQUE PRICE per hour]]*PMS_Catalog[[#This Row],[PMS Effort (Hours)]])</f>
        <v>IMS</v>
      </c>
      <c r="P169" s="58">
        <v>7</v>
      </c>
      <c r="Q169" s="78" t="s">
        <v>90</v>
      </c>
      <c r="R169" s="1" t="s">
        <v>91</v>
      </c>
      <c r="S169" s="1"/>
      <c r="T169" s="40">
        <v>44768</v>
      </c>
      <c r="U169" s="1" t="s">
        <v>92</v>
      </c>
      <c r="V169" s="40">
        <v>44652</v>
      </c>
      <c r="W169" s="1">
        <f t="shared" ca="1" si="4"/>
        <v>4</v>
      </c>
      <c r="X169" s="1" cm="1">
        <f t="array" aca="1" ref="X169" ca="1">_xlfn.IFS(W168=1,8%,W168=2,10%,W168&gt;2,10%,W168&lt;1,0)</f>
        <v>0.1</v>
      </c>
      <c r="Y169" s="59" t="str">
        <f t="shared" si="5"/>
        <v>IMS</v>
      </c>
      <c r="Z169" s="64"/>
      <c r="AA169" s="1" t="str">
        <f>LEFT(PMS_Catalog[[#This Row],[WU Id]],3)</f>
        <v>IMS</v>
      </c>
    </row>
    <row r="170" spans="1:27" ht="39" hidden="1" customHeight="1">
      <c r="A170" s="4" t="s">
        <v>768</v>
      </c>
      <c r="B170" s="4" t="s">
        <v>712</v>
      </c>
      <c r="C170" s="4" t="s">
        <v>94</v>
      </c>
      <c r="D170" s="4" t="s">
        <v>141</v>
      </c>
      <c r="E170" s="4" t="s">
        <v>141</v>
      </c>
      <c r="F170" s="15" t="s">
        <v>83</v>
      </c>
      <c r="G170" s="22" t="s">
        <v>769</v>
      </c>
      <c r="H170" s="22" t="s">
        <v>770</v>
      </c>
      <c r="I170" s="4" t="s">
        <v>91</v>
      </c>
      <c r="J170" s="4" t="s">
        <v>91</v>
      </c>
      <c r="K170" s="4" t="s">
        <v>91</v>
      </c>
      <c r="L170" s="1" t="s">
        <v>91</v>
      </c>
      <c r="M170" s="22">
        <v>21.75</v>
      </c>
      <c r="N170" s="58" t="s">
        <v>7</v>
      </c>
      <c r="O170" s="58" t="str">
        <f>IF(ISNUMBER(SEARCH("IMS",PMS_Catalog[[#This Row],[WU Id]])),"IMS",PMS_Catalog[[#This Row],[UNIQUE PRICE per hour]]*PMS_Catalog[[#This Row],[PMS Effort (Hours)]])</f>
        <v>IMS</v>
      </c>
      <c r="P170" s="58">
        <v>4</v>
      </c>
      <c r="Q170" s="78" t="s">
        <v>90</v>
      </c>
      <c r="R170" s="1" t="s">
        <v>91</v>
      </c>
      <c r="S170" s="1"/>
      <c r="T170" s="40">
        <v>45021</v>
      </c>
      <c r="U170" s="1" t="s">
        <v>151</v>
      </c>
      <c r="V170" s="40">
        <v>45021</v>
      </c>
      <c r="W170" s="1">
        <f t="shared" ca="1" si="4"/>
        <v>3</v>
      </c>
      <c r="X170" s="1" cm="1">
        <f t="array" aca="1" ref="X170" ca="1">_xlfn.IFS(W169=1,8%,W169=2,10%,W169&gt;2,10%,W169&lt;1,0)</f>
        <v>0.1</v>
      </c>
      <c r="Y170" s="59" t="str">
        <f t="shared" si="5"/>
        <v>IMS</v>
      </c>
      <c r="Z170" s="64"/>
      <c r="AA170" s="1" t="str">
        <f>LEFT(PMS_Catalog[[#This Row],[WU Id]],3)</f>
        <v>IMS</v>
      </c>
    </row>
    <row r="171" spans="1:27" ht="39" hidden="1" customHeight="1">
      <c r="A171" s="1" t="s">
        <v>771</v>
      </c>
      <c r="B171" s="1" t="s">
        <v>80</v>
      </c>
      <c r="C171" s="1" t="s">
        <v>94</v>
      </c>
      <c r="D171" s="1" t="s">
        <v>408</v>
      </c>
      <c r="E171" s="1" t="s">
        <v>408</v>
      </c>
      <c r="F171" s="14" t="s">
        <v>83</v>
      </c>
      <c r="G171" s="22" t="s">
        <v>772</v>
      </c>
      <c r="H171" s="22">
        <v>0</v>
      </c>
      <c r="I171" s="1" t="s">
        <v>772</v>
      </c>
      <c r="J171" s="1" t="s">
        <v>773</v>
      </c>
      <c r="K171" s="1" t="s">
        <v>774</v>
      </c>
      <c r="L171" s="1" t="s">
        <v>261</v>
      </c>
      <c r="M171" s="2">
        <v>21.75</v>
      </c>
      <c r="N171" s="58" t="s">
        <v>7</v>
      </c>
      <c r="O171" s="58" t="str">
        <f>IF(ISNUMBER(SEARCH("IMS",PMS_Catalog[[#This Row],[WU Id]])),"IMS",PMS_Catalog[[#This Row],[UNIQUE PRICE per hour]]*PMS_Catalog[[#This Row],[PMS Effort (Hours)]])</f>
        <v>IMS</v>
      </c>
      <c r="P171" s="58">
        <v>5</v>
      </c>
      <c r="Q171" s="78" t="s">
        <v>90</v>
      </c>
      <c r="R171" s="1" t="s">
        <v>91</v>
      </c>
      <c r="S171" s="1"/>
      <c r="T171" s="40">
        <v>44768</v>
      </c>
      <c r="U171" s="1" t="s">
        <v>92</v>
      </c>
      <c r="V171" s="40">
        <v>44652</v>
      </c>
      <c r="W171" s="1">
        <f t="shared" ca="1" si="4"/>
        <v>4</v>
      </c>
      <c r="X171" s="1" cm="1">
        <f t="array" aca="1" ref="X171" ca="1">_xlfn.IFS(W170=1,8%,W170=2,10%,W170&gt;2,10%,W170&lt;1,0)</f>
        <v>0.1</v>
      </c>
      <c r="Y171" s="59" t="str">
        <f t="shared" si="5"/>
        <v>IMS</v>
      </c>
      <c r="Z171" s="64"/>
      <c r="AA171" s="1" t="str">
        <f>LEFT(PMS_Catalog[[#This Row],[WU Id]],3)</f>
        <v>IMS</v>
      </c>
    </row>
    <row r="172" spans="1:27" ht="39" customHeight="1">
      <c r="A172" s="1" t="s">
        <v>775</v>
      </c>
      <c r="B172" s="1" t="s">
        <v>80</v>
      </c>
      <c r="C172" s="1" t="s">
        <v>133</v>
      </c>
      <c r="D172" s="1" t="s">
        <v>408</v>
      </c>
      <c r="E172" s="1" t="s">
        <v>776</v>
      </c>
      <c r="F172" s="14" t="s">
        <v>83</v>
      </c>
      <c r="G172" s="22" t="s">
        <v>772</v>
      </c>
      <c r="H172" s="22">
        <v>0</v>
      </c>
      <c r="I172" s="1" t="s">
        <v>772</v>
      </c>
      <c r="J172" s="1" t="s">
        <v>773</v>
      </c>
      <c r="K172" s="1" t="s">
        <v>774</v>
      </c>
      <c r="L172" s="1" t="s">
        <v>261</v>
      </c>
      <c r="M172" s="2">
        <v>21.75</v>
      </c>
      <c r="N172" s="58" t="s">
        <v>7</v>
      </c>
      <c r="O172" s="58" t="str">
        <f>IF(ISNUMBER(SEARCH("IMS",PMS_Catalog[[#This Row],[WU Id]])),"IMS",PMS_Catalog[[#This Row],[UNIQUE PRICE per hour]]*PMS_Catalog[[#This Row],[PMS Effort (Hours)]])</f>
        <v>IMS</v>
      </c>
      <c r="P172" s="58">
        <v>5</v>
      </c>
      <c r="Q172" s="78" t="s">
        <v>90</v>
      </c>
      <c r="R172" s="1" t="s">
        <v>91</v>
      </c>
      <c r="S172" s="1"/>
      <c r="T172" s="40">
        <v>44768</v>
      </c>
      <c r="U172" s="1" t="s">
        <v>92</v>
      </c>
      <c r="V172" s="40">
        <v>44652</v>
      </c>
      <c r="W172" s="1">
        <f t="shared" ca="1" si="4"/>
        <v>4</v>
      </c>
      <c r="X172" s="1" cm="1">
        <f t="array" aca="1" ref="X172" ca="1">_xlfn.IFS(W171=1,8%,W171=2,10%,W171&gt;2,10%,W171&lt;1,0)</f>
        <v>0.1</v>
      </c>
      <c r="Y172" s="59" t="str">
        <f t="shared" si="5"/>
        <v>IMS</v>
      </c>
      <c r="Z172" s="64"/>
      <c r="AA172" s="1" t="str">
        <f>LEFT(PMS_Catalog[[#This Row],[WU Id]],3)</f>
        <v>IMS</v>
      </c>
    </row>
    <row r="173" spans="1:27" ht="39" hidden="1" customHeight="1">
      <c r="A173" s="1" t="s">
        <v>777</v>
      </c>
      <c r="B173" s="1" t="s">
        <v>80</v>
      </c>
      <c r="C173" s="1" t="s">
        <v>133</v>
      </c>
      <c r="D173" s="1" t="s">
        <v>408</v>
      </c>
      <c r="E173" s="1" t="s">
        <v>778</v>
      </c>
      <c r="F173" s="14" t="s">
        <v>83</v>
      </c>
      <c r="G173" s="22" t="s">
        <v>772</v>
      </c>
      <c r="H173" s="22">
        <v>0</v>
      </c>
      <c r="I173" s="1" t="s">
        <v>772</v>
      </c>
      <c r="J173" s="1" t="s">
        <v>773</v>
      </c>
      <c r="K173" s="1" t="s">
        <v>774</v>
      </c>
      <c r="L173" s="1" t="s">
        <v>261</v>
      </c>
      <c r="M173" s="2">
        <v>21.75</v>
      </c>
      <c r="N173" s="58" t="s">
        <v>7</v>
      </c>
      <c r="O173" s="58" t="str">
        <f>IF(ISNUMBER(SEARCH("IMS",PMS_Catalog[[#This Row],[WU Id]])),"IMS",PMS_Catalog[[#This Row],[UNIQUE PRICE per hour]]*PMS_Catalog[[#This Row],[PMS Effort (Hours)]])</f>
        <v>IMS</v>
      </c>
      <c r="P173" s="58">
        <v>5</v>
      </c>
      <c r="Q173" s="78" t="s">
        <v>90</v>
      </c>
      <c r="R173" s="1" t="s">
        <v>91</v>
      </c>
      <c r="S173" s="1"/>
      <c r="T173" s="40">
        <v>44768</v>
      </c>
      <c r="U173" s="1" t="s">
        <v>92</v>
      </c>
      <c r="V173" s="40">
        <v>44652</v>
      </c>
      <c r="W173" s="1">
        <f t="shared" ca="1" si="4"/>
        <v>4</v>
      </c>
      <c r="X173" s="1" cm="1">
        <f t="array" aca="1" ref="X173" ca="1">_xlfn.IFS(W172=1,8%,W172=2,10%,W172&gt;2,10%,W172&lt;1,0)</f>
        <v>0.1</v>
      </c>
      <c r="Y173" s="59" t="str">
        <f t="shared" si="5"/>
        <v>IMS</v>
      </c>
      <c r="Z173" s="64"/>
      <c r="AA173" s="1" t="str">
        <f>LEFT(PMS_Catalog[[#This Row],[WU Id]],3)</f>
        <v>IMS</v>
      </c>
    </row>
    <row r="174" spans="1:27" ht="39" hidden="1" customHeight="1">
      <c r="A174" s="1" t="s">
        <v>779</v>
      </c>
      <c r="B174" s="1" t="s">
        <v>80</v>
      </c>
      <c r="C174" s="1" t="s">
        <v>94</v>
      </c>
      <c r="D174" s="1" t="s">
        <v>172</v>
      </c>
      <c r="E174" s="1" t="s">
        <v>644</v>
      </c>
      <c r="F174" s="14" t="s">
        <v>83</v>
      </c>
      <c r="G174" s="22" t="s">
        <v>772</v>
      </c>
      <c r="H174" s="22">
        <v>0</v>
      </c>
      <c r="I174" s="1" t="s">
        <v>772</v>
      </c>
      <c r="J174" s="1" t="s">
        <v>773</v>
      </c>
      <c r="K174" s="1" t="s">
        <v>780</v>
      </c>
      <c r="L174" s="1" t="s">
        <v>261</v>
      </c>
      <c r="M174" s="2">
        <v>21.75</v>
      </c>
      <c r="N174" s="58" t="s">
        <v>7</v>
      </c>
      <c r="O174" s="58" t="str">
        <f>IF(ISNUMBER(SEARCH("IMS",PMS_Catalog[[#This Row],[WU Id]])),"IMS",PMS_Catalog[[#This Row],[UNIQUE PRICE per hour]]*PMS_Catalog[[#This Row],[PMS Effort (Hours)]])</f>
        <v>IMS</v>
      </c>
      <c r="P174" s="58">
        <v>5</v>
      </c>
      <c r="Q174" s="78" t="s">
        <v>90</v>
      </c>
      <c r="R174" s="1" t="s">
        <v>91</v>
      </c>
      <c r="S174" s="1"/>
      <c r="T174" s="40">
        <v>44768</v>
      </c>
      <c r="U174" s="1" t="s">
        <v>92</v>
      </c>
      <c r="V174" s="40">
        <v>44652</v>
      </c>
      <c r="W174" s="1">
        <f t="shared" ca="1" si="4"/>
        <v>4</v>
      </c>
      <c r="X174" s="1" cm="1">
        <f t="array" aca="1" ref="X174" ca="1">_xlfn.IFS(W173=1,8%,W173=2,10%,W173&gt;2,10%,W173&lt;1,0)</f>
        <v>0.1</v>
      </c>
      <c r="Y174" s="59" t="str">
        <f t="shared" si="5"/>
        <v>IMS</v>
      </c>
      <c r="Z174" s="64"/>
      <c r="AA174" s="1" t="str">
        <f>LEFT(PMS_Catalog[[#This Row],[WU Id]],3)</f>
        <v>IMS</v>
      </c>
    </row>
    <row r="175" spans="1:27" ht="39" customHeight="1">
      <c r="A175" s="1" t="s">
        <v>781</v>
      </c>
      <c r="B175" s="1" t="s">
        <v>80</v>
      </c>
      <c r="C175" s="1" t="s">
        <v>133</v>
      </c>
      <c r="D175" s="1" t="s">
        <v>172</v>
      </c>
      <c r="E175" s="1" t="s">
        <v>782</v>
      </c>
      <c r="F175" s="14" t="s">
        <v>83</v>
      </c>
      <c r="G175" s="22" t="s">
        <v>772</v>
      </c>
      <c r="H175" s="22">
        <v>0</v>
      </c>
      <c r="I175" s="1" t="s">
        <v>772</v>
      </c>
      <c r="J175" s="1" t="s">
        <v>773</v>
      </c>
      <c r="K175" s="1" t="s">
        <v>780</v>
      </c>
      <c r="L175" s="1" t="s">
        <v>261</v>
      </c>
      <c r="M175" s="2">
        <v>21.75</v>
      </c>
      <c r="N175" s="58" t="s">
        <v>7</v>
      </c>
      <c r="O175" s="58" t="str">
        <f>IF(ISNUMBER(SEARCH("IMS",PMS_Catalog[[#This Row],[WU Id]])),"IMS",PMS_Catalog[[#This Row],[UNIQUE PRICE per hour]]*PMS_Catalog[[#This Row],[PMS Effort (Hours)]])</f>
        <v>IMS</v>
      </c>
      <c r="P175" s="58">
        <v>5</v>
      </c>
      <c r="Q175" s="78" t="s">
        <v>90</v>
      </c>
      <c r="R175" s="1" t="s">
        <v>91</v>
      </c>
      <c r="S175" s="1"/>
      <c r="T175" s="40">
        <v>44768</v>
      </c>
      <c r="U175" s="1" t="s">
        <v>92</v>
      </c>
      <c r="V175" s="40">
        <v>44652</v>
      </c>
      <c r="W175" s="1">
        <f t="shared" ca="1" si="4"/>
        <v>4</v>
      </c>
      <c r="X175" s="1" cm="1">
        <f t="array" aca="1" ref="X175" ca="1">_xlfn.IFS(W174=1,8%,W174=2,10%,W174&gt;2,10%,W174&lt;1,0)</f>
        <v>0.1</v>
      </c>
      <c r="Y175" s="59" t="str">
        <f t="shared" si="5"/>
        <v>IMS</v>
      </c>
      <c r="Z175" s="64"/>
      <c r="AA175" s="1" t="str">
        <f>LEFT(PMS_Catalog[[#This Row],[WU Id]],3)</f>
        <v>IMS</v>
      </c>
    </row>
    <row r="176" spans="1:27" ht="39" hidden="1" customHeight="1">
      <c r="A176" s="1" t="s">
        <v>783</v>
      </c>
      <c r="B176" s="1" t="s">
        <v>80</v>
      </c>
      <c r="C176" s="1" t="s">
        <v>133</v>
      </c>
      <c r="D176" s="1" t="s">
        <v>172</v>
      </c>
      <c r="E176" s="1" t="s">
        <v>784</v>
      </c>
      <c r="F176" s="14" t="s">
        <v>83</v>
      </c>
      <c r="G176" s="22" t="s">
        <v>772</v>
      </c>
      <c r="H176" s="22">
        <v>0</v>
      </c>
      <c r="I176" s="1" t="s">
        <v>772</v>
      </c>
      <c r="J176" s="1" t="s">
        <v>773</v>
      </c>
      <c r="K176" s="1" t="s">
        <v>780</v>
      </c>
      <c r="L176" s="1" t="s">
        <v>261</v>
      </c>
      <c r="M176" s="2">
        <v>21.75</v>
      </c>
      <c r="N176" s="58" t="s">
        <v>7</v>
      </c>
      <c r="O176" s="58" t="str">
        <f>IF(ISNUMBER(SEARCH("IMS",PMS_Catalog[[#This Row],[WU Id]])),"IMS",PMS_Catalog[[#This Row],[UNIQUE PRICE per hour]]*PMS_Catalog[[#This Row],[PMS Effort (Hours)]])</f>
        <v>IMS</v>
      </c>
      <c r="P176" s="58">
        <v>5</v>
      </c>
      <c r="Q176" s="78" t="s">
        <v>90</v>
      </c>
      <c r="R176" s="1" t="s">
        <v>91</v>
      </c>
      <c r="S176" s="1"/>
      <c r="T176" s="40">
        <v>44768</v>
      </c>
      <c r="U176" s="1" t="s">
        <v>92</v>
      </c>
      <c r="V176" s="40">
        <v>44652</v>
      </c>
      <c r="W176" s="1">
        <f t="shared" ca="1" si="4"/>
        <v>4</v>
      </c>
      <c r="X176" s="1" cm="1">
        <f t="array" aca="1" ref="X176" ca="1">_xlfn.IFS(W175=1,8%,W175=2,10%,W175&gt;2,10%,W175&lt;1,0)</f>
        <v>0.1</v>
      </c>
      <c r="Y176" s="59" t="str">
        <f t="shared" si="5"/>
        <v>IMS</v>
      </c>
      <c r="Z176" s="64"/>
      <c r="AA176" s="1" t="str">
        <f>LEFT(PMS_Catalog[[#This Row],[WU Id]],3)</f>
        <v>IMS</v>
      </c>
    </row>
    <row r="177" spans="1:27" ht="39" hidden="1" customHeight="1">
      <c r="A177" s="1" t="s">
        <v>785</v>
      </c>
      <c r="B177" s="1" t="s">
        <v>80</v>
      </c>
      <c r="C177" s="1" t="s">
        <v>94</v>
      </c>
      <c r="D177" s="1" t="s">
        <v>408</v>
      </c>
      <c r="E177" s="1" t="s">
        <v>408</v>
      </c>
      <c r="F177" s="14" t="s">
        <v>83</v>
      </c>
      <c r="G177" s="22" t="s">
        <v>786</v>
      </c>
      <c r="H177" s="22">
        <v>0</v>
      </c>
      <c r="I177" s="1" t="s">
        <v>787</v>
      </c>
      <c r="J177" s="1" t="s">
        <v>788</v>
      </c>
      <c r="K177" s="1" t="s">
        <v>789</v>
      </c>
      <c r="L177" s="1" t="s">
        <v>261</v>
      </c>
      <c r="M177" s="2">
        <v>21.75</v>
      </c>
      <c r="N177" s="58" t="s">
        <v>7</v>
      </c>
      <c r="O177" s="58" t="str">
        <f>IF(ISNUMBER(SEARCH("IMS",PMS_Catalog[[#This Row],[WU Id]])),"IMS",PMS_Catalog[[#This Row],[UNIQUE PRICE per hour]]*PMS_Catalog[[#This Row],[PMS Effort (Hours)]])</f>
        <v>IMS</v>
      </c>
      <c r="P177" s="58">
        <v>3</v>
      </c>
      <c r="Q177" s="78" t="s">
        <v>90</v>
      </c>
      <c r="R177" s="1" t="s">
        <v>91</v>
      </c>
      <c r="S177" s="1"/>
      <c r="T177" s="40">
        <v>44768</v>
      </c>
      <c r="U177" s="1" t="s">
        <v>92</v>
      </c>
      <c r="V177" s="40">
        <v>44652</v>
      </c>
      <c r="W177" s="1">
        <f t="shared" ca="1" si="4"/>
        <v>4</v>
      </c>
      <c r="X177" s="1" cm="1">
        <f t="array" aca="1" ref="X177" ca="1">_xlfn.IFS(W176=1,8%,W176=2,10%,W176&gt;2,10%,W176&lt;1,0)</f>
        <v>0.1</v>
      </c>
      <c r="Y177" s="59" t="str">
        <f t="shared" si="5"/>
        <v>IMS</v>
      </c>
      <c r="Z177" s="64"/>
      <c r="AA177" s="1" t="str">
        <f>LEFT(PMS_Catalog[[#This Row],[WU Id]],3)</f>
        <v>IMS</v>
      </c>
    </row>
    <row r="178" spans="1:27" ht="39" customHeight="1">
      <c r="A178" s="1" t="s">
        <v>790</v>
      </c>
      <c r="B178" s="1" t="s">
        <v>80</v>
      </c>
      <c r="C178" s="1" t="s">
        <v>133</v>
      </c>
      <c r="D178" s="1" t="s">
        <v>408</v>
      </c>
      <c r="E178" s="1" t="s">
        <v>776</v>
      </c>
      <c r="F178" s="14" t="s">
        <v>83</v>
      </c>
      <c r="G178" s="22" t="s">
        <v>786</v>
      </c>
      <c r="H178" s="22">
        <v>0</v>
      </c>
      <c r="I178" s="1" t="s">
        <v>787</v>
      </c>
      <c r="J178" s="1" t="s">
        <v>788</v>
      </c>
      <c r="K178" s="1" t="s">
        <v>789</v>
      </c>
      <c r="L178" s="1" t="s">
        <v>261</v>
      </c>
      <c r="M178" s="2">
        <v>21.75</v>
      </c>
      <c r="N178" s="58" t="s">
        <v>7</v>
      </c>
      <c r="O178" s="58" t="str">
        <f>IF(ISNUMBER(SEARCH("IMS",PMS_Catalog[[#This Row],[WU Id]])),"IMS",PMS_Catalog[[#This Row],[UNIQUE PRICE per hour]]*PMS_Catalog[[#This Row],[PMS Effort (Hours)]])</f>
        <v>IMS</v>
      </c>
      <c r="P178" s="58">
        <v>3</v>
      </c>
      <c r="Q178" s="78" t="s">
        <v>90</v>
      </c>
      <c r="R178" s="1" t="s">
        <v>91</v>
      </c>
      <c r="S178" s="1"/>
      <c r="T178" s="40">
        <v>44768</v>
      </c>
      <c r="U178" s="1" t="s">
        <v>92</v>
      </c>
      <c r="V178" s="40">
        <v>44652</v>
      </c>
      <c r="W178" s="1">
        <f t="shared" ca="1" si="4"/>
        <v>4</v>
      </c>
      <c r="X178" s="1" cm="1">
        <f t="array" aca="1" ref="X178" ca="1">_xlfn.IFS(W177=1,8%,W177=2,10%,W177&gt;2,10%,W177&lt;1,0)</f>
        <v>0.1</v>
      </c>
      <c r="Y178" s="59" t="str">
        <f t="shared" si="5"/>
        <v>IMS</v>
      </c>
      <c r="Z178" s="64"/>
      <c r="AA178" s="1" t="str">
        <f>LEFT(PMS_Catalog[[#This Row],[WU Id]],3)</f>
        <v>IMS</v>
      </c>
    </row>
    <row r="179" spans="1:27" ht="39" hidden="1" customHeight="1">
      <c r="A179" s="1" t="s">
        <v>791</v>
      </c>
      <c r="B179" s="1" t="s">
        <v>80</v>
      </c>
      <c r="C179" s="1" t="s">
        <v>133</v>
      </c>
      <c r="D179" s="1" t="s">
        <v>408</v>
      </c>
      <c r="E179" s="1" t="s">
        <v>778</v>
      </c>
      <c r="F179" s="14" t="s">
        <v>83</v>
      </c>
      <c r="G179" s="22" t="s">
        <v>786</v>
      </c>
      <c r="H179" s="22">
        <v>0</v>
      </c>
      <c r="I179" s="1" t="s">
        <v>787</v>
      </c>
      <c r="J179" s="1" t="s">
        <v>788</v>
      </c>
      <c r="K179" s="1" t="s">
        <v>789</v>
      </c>
      <c r="L179" s="1" t="s">
        <v>261</v>
      </c>
      <c r="M179" s="2">
        <v>21.75</v>
      </c>
      <c r="N179" s="58" t="s">
        <v>7</v>
      </c>
      <c r="O179" s="58" t="str">
        <f>IF(ISNUMBER(SEARCH("IMS",PMS_Catalog[[#This Row],[WU Id]])),"IMS",PMS_Catalog[[#This Row],[UNIQUE PRICE per hour]]*PMS_Catalog[[#This Row],[PMS Effort (Hours)]])</f>
        <v>IMS</v>
      </c>
      <c r="P179" s="58">
        <v>3</v>
      </c>
      <c r="Q179" s="78" t="s">
        <v>90</v>
      </c>
      <c r="R179" s="1" t="s">
        <v>91</v>
      </c>
      <c r="S179" s="1"/>
      <c r="T179" s="40">
        <v>44768</v>
      </c>
      <c r="U179" s="1" t="s">
        <v>92</v>
      </c>
      <c r="V179" s="40">
        <v>44652</v>
      </c>
      <c r="W179" s="1">
        <f t="shared" ca="1" si="4"/>
        <v>4</v>
      </c>
      <c r="X179" s="1" cm="1">
        <f t="array" aca="1" ref="X179" ca="1">_xlfn.IFS(W178=1,8%,W178=2,10%,W178&gt;2,10%,W178&lt;1,0)</f>
        <v>0.1</v>
      </c>
      <c r="Y179" s="59" t="str">
        <f t="shared" si="5"/>
        <v>IMS</v>
      </c>
      <c r="Z179" s="64"/>
      <c r="AA179" s="1" t="str">
        <f>LEFT(PMS_Catalog[[#This Row],[WU Id]],3)</f>
        <v>IMS</v>
      </c>
    </row>
    <row r="180" spans="1:27" ht="39" hidden="1" customHeight="1">
      <c r="A180" s="1" t="s">
        <v>792</v>
      </c>
      <c r="B180" s="1" t="s">
        <v>80</v>
      </c>
      <c r="C180" s="1" t="s">
        <v>94</v>
      </c>
      <c r="D180" s="1" t="s">
        <v>172</v>
      </c>
      <c r="E180" s="1" t="s">
        <v>644</v>
      </c>
      <c r="F180" s="14" t="s">
        <v>83</v>
      </c>
      <c r="G180" s="22" t="s">
        <v>786</v>
      </c>
      <c r="H180" s="22">
        <v>0</v>
      </c>
      <c r="I180" s="1" t="s">
        <v>787</v>
      </c>
      <c r="J180" s="1" t="s">
        <v>788</v>
      </c>
      <c r="K180" s="1" t="s">
        <v>793</v>
      </c>
      <c r="L180" s="1" t="s">
        <v>261</v>
      </c>
      <c r="M180" s="2">
        <v>21.75</v>
      </c>
      <c r="N180" s="58" t="s">
        <v>7</v>
      </c>
      <c r="O180" s="58" t="str">
        <f>IF(ISNUMBER(SEARCH("IMS",PMS_Catalog[[#This Row],[WU Id]])),"IMS",PMS_Catalog[[#This Row],[UNIQUE PRICE per hour]]*PMS_Catalog[[#This Row],[PMS Effort (Hours)]])</f>
        <v>IMS</v>
      </c>
      <c r="P180" s="58">
        <v>3</v>
      </c>
      <c r="Q180" s="78" t="s">
        <v>90</v>
      </c>
      <c r="R180" s="1" t="s">
        <v>91</v>
      </c>
      <c r="S180" s="1"/>
      <c r="T180" s="40">
        <v>44768</v>
      </c>
      <c r="U180" s="1" t="s">
        <v>92</v>
      </c>
      <c r="V180" s="40">
        <v>44652</v>
      </c>
      <c r="W180" s="1">
        <f t="shared" ca="1" si="4"/>
        <v>4</v>
      </c>
      <c r="X180" s="1" cm="1">
        <f t="array" aca="1" ref="X180" ca="1">_xlfn.IFS(W179=1,8%,W179=2,10%,W179&gt;2,10%,W179&lt;1,0)</f>
        <v>0.1</v>
      </c>
      <c r="Y180" s="59" t="str">
        <f t="shared" si="5"/>
        <v>IMS</v>
      </c>
      <c r="Z180" s="64"/>
      <c r="AA180" s="1" t="str">
        <f>LEFT(PMS_Catalog[[#This Row],[WU Id]],3)</f>
        <v>IMS</v>
      </c>
    </row>
    <row r="181" spans="1:27" ht="39" customHeight="1">
      <c r="A181" s="1" t="s">
        <v>794</v>
      </c>
      <c r="B181" s="1" t="s">
        <v>80</v>
      </c>
      <c r="C181" s="1" t="s">
        <v>133</v>
      </c>
      <c r="D181" s="1" t="s">
        <v>172</v>
      </c>
      <c r="E181" s="1" t="s">
        <v>782</v>
      </c>
      <c r="F181" s="14" t="s">
        <v>83</v>
      </c>
      <c r="G181" s="22" t="s">
        <v>786</v>
      </c>
      <c r="H181" s="22">
        <v>0</v>
      </c>
      <c r="I181" s="1" t="s">
        <v>787</v>
      </c>
      <c r="J181" s="1" t="s">
        <v>788</v>
      </c>
      <c r="K181" s="1" t="s">
        <v>793</v>
      </c>
      <c r="L181" s="1" t="s">
        <v>261</v>
      </c>
      <c r="M181" s="2">
        <v>21.75</v>
      </c>
      <c r="N181" s="58" t="s">
        <v>7</v>
      </c>
      <c r="O181" s="58" t="str">
        <f>IF(ISNUMBER(SEARCH("IMS",PMS_Catalog[[#This Row],[WU Id]])),"IMS",PMS_Catalog[[#This Row],[UNIQUE PRICE per hour]]*PMS_Catalog[[#This Row],[PMS Effort (Hours)]])</f>
        <v>IMS</v>
      </c>
      <c r="P181" s="58">
        <v>3</v>
      </c>
      <c r="Q181" s="78" t="s">
        <v>90</v>
      </c>
      <c r="R181" s="1" t="s">
        <v>91</v>
      </c>
      <c r="S181" s="1"/>
      <c r="T181" s="40">
        <v>44768</v>
      </c>
      <c r="U181" s="1" t="s">
        <v>92</v>
      </c>
      <c r="V181" s="40">
        <v>44652</v>
      </c>
      <c r="W181" s="1">
        <f t="shared" ca="1" si="4"/>
        <v>4</v>
      </c>
      <c r="X181" s="1" cm="1">
        <f t="array" aca="1" ref="X181" ca="1">_xlfn.IFS(W180=1,8%,W180=2,10%,W180&gt;2,10%,W180&lt;1,0)</f>
        <v>0.1</v>
      </c>
      <c r="Y181" s="59" t="str">
        <f t="shared" si="5"/>
        <v>IMS</v>
      </c>
      <c r="Z181" s="64"/>
      <c r="AA181" s="1" t="str">
        <f>LEFT(PMS_Catalog[[#This Row],[WU Id]],3)</f>
        <v>IMS</v>
      </c>
    </row>
    <row r="182" spans="1:27" ht="39" hidden="1" customHeight="1">
      <c r="A182" s="1" t="s">
        <v>795</v>
      </c>
      <c r="B182" s="1" t="s">
        <v>80</v>
      </c>
      <c r="C182" s="1" t="s">
        <v>133</v>
      </c>
      <c r="D182" s="1" t="s">
        <v>172</v>
      </c>
      <c r="E182" s="1" t="s">
        <v>784</v>
      </c>
      <c r="F182" s="14" t="s">
        <v>83</v>
      </c>
      <c r="G182" s="22" t="s">
        <v>786</v>
      </c>
      <c r="H182" s="22">
        <v>0</v>
      </c>
      <c r="I182" s="1" t="s">
        <v>787</v>
      </c>
      <c r="J182" s="1" t="s">
        <v>788</v>
      </c>
      <c r="K182" s="1" t="s">
        <v>793</v>
      </c>
      <c r="L182" s="1" t="s">
        <v>261</v>
      </c>
      <c r="M182" s="2">
        <v>21.75</v>
      </c>
      <c r="N182" s="58" t="s">
        <v>7</v>
      </c>
      <c r="O182" s="58" t="str">
        <f>IF(ISNUMBER(SEARCH("IMS",PMS_Catalog[[#This Row],[WU Id]])),"IMS",PMS_Catalog[[#This Row],[UNIQUE PRICE per hour]]*PMS_Catalog[[#This Row],[PMS Effort (Hours)]])</f>
        <v>IMS</v>
      </c>
      <c r="P182" s="58">
        <v>3</v>
      </c>
      <c r="Q182" s="78" t="s">
        <v>90</v>
      </c>
      <c r="R182" s="1" t="s">
        <v>91</v>
      </c>
      <c r="S182" s="1"/>
      <c r="T182" s="40">
        <v>44768</v>
      </c>
      <c r="U182" s="1" t="s">
        <v>92</v>
      </c>
      <c r="V182" s="40">
        <v>44652</v>
      </c>
      <c r="W182" s="1">
        <f t="shared" ca="1" si="4"/>
        <v>4</v>
      </c>
      <c r="X182" s="1" cm="1">
        <f t="array" aca="1" ref="X182" ca="1">_xlfn.IFS(W181=1,8%,W181=2,10%,W181&gt;2,10%,W181&lt;1,0)</f>
        <v>0.1</v>
      </c>
      <c r="Y182" s="59" t="str">
        <f t="shared" si="5"/>
        <v>IMS</v>
      </c>
      <c r="Z182" s="64"/>
      <c r="AA182" s="1" t="str">
        <f>LEFT(PMS_Catalog[[#This Row],[WU Id]],3)</f>
        <v>IMS</v>
      </c>
    </row>
    <row r="183" spans="1:27" ht="39" hidden="1" customHeight="1">
      <c r="A183" s="1" t="s">
        <v>796</v>
      </c>
      <c r="B183" s="1" t="s">
        <v>80</v>
      </c>
      <c r="C183" s="1" t="s">
        <v>94</v>
      </c>
      <c r="D183" s="1" t="s">
        <v>408</v>
      </c>
      <c r="E183" s="1" t="s">
        <v>408</v>
      </c>
      <c r="F183" s="14" t="s">
        <v>83</v>
      </c>
      <c r="G183" s="22" t="s">
        <v>797</v>
      </c>
      <c r="H183" s="22">
        <v>0</v>
      </c>
      <c r="I183" s="1" t="s">
        <v>787</v>
      </c>
      <c r="J183" s="1" t="s">
        <v>788</v>
      </c>
      <c r="K183" s="1" t="s">
        <v>798</v>
      </c>
      <c r="L183" s="1" t="s">
        <v>261</v>
      </c>
      <c r="M183" s="2">
        <v>21.75</v>
      </c>
      <c r="N183" s="58" t="s">
        <v>7</v>
      </c>
      <c r="O183" s="58" t="str">
        <f>IF(ISNUMBER(SEARCH("IMS",PMS_Catalog[[#This Row],[WU Id]])),"IMS",PMS_Catalog[[#This Row],[UNIQUE PRICE per hour]]*PMS_Catalog[[#This Row],[PMS Effort (Hours)]])</f>
        <v>IMS</v>
      </c>
      <c r="P183" s="58">
        <v>3</v>
      </c>
      <c r="Q183" s="78" t="s">
        <v>90</v>
      </c>
      <c r="R183" s="1" t="s">
        <v>91</v>
      </c>
      <c r="S183" s="1"/>
      <c r="T183" s="40">
        <v>44768</v>
      </c>
      <c r="U183" s="1" t="s">
        <v>92</v>
      </c>
      <c r="V183" s="40">
        <v>44652</v>
      </c>
      <c r="W183" s="1">
        <f t="shared" ca="1" si="4"/>
        <v>4</v>
      </c>
      <c r="X183" s="1" cm="1">
        <f t="array" aca="1" ref="X183" ca="1">_xlfn.IFS(W182=1,8%,W182=2,10%,W182&gt;2,10%,W182&lt;1,0)</f>
        <v>0.1</v>
      </c>
      <c r="Y183" s="59" t="str">
        <f t="shared" si="5"/>
        <v>IMS</v>
      </c>
      <c r="Z183" s="64"/>
      <c r="AA183" s="1" t="str">
        <f>LEFT(PMS_Catalog[[#This Row],[WU Id]],3)</f>
        <v>IMS</v>
      </c>
    </row>
    <row r="184" spans="1:27" ht="39" customHeight="1">
      <c r="A184" s="1" t="s">
        <v>799</v>
      </c>
      <c r="B184" s="1" t="s">
        <v>80</v>
      </c>
      <c r="C184" s="1" t="s">
        <v>133</v>
      </c>
      <c r="D184" s="1" t="s">
        <v>408</v>
      </c>
      <c r="E184" s="1" t="s">
        <v>776</v>
      </c>
      <c r="F184" s="14" t="s">
        <v>83</v>
      </c>
      <c r="G184" s="22" t="s">
        <v>797</v>
      </c>
      <c r="H184" s="22">
        <v>0</v>
      </c>
      <c r="I184" s="1"/>
      <c r="J184" s="1" t="s">
        <v>788</v>
      </c>
      <c r="K184" s="1" t="s">
        <v>798</v>
      </c>
      <c r="L184" s="1" t="s">
        <v>261</v>
      </c>
      <c r="M184" s="2">
        <v>21.75</v>
      </c>
      <c r="N184" s="58" t="s">
        <v>7</v>
      </c>
      <c r="O184" s="58" t="str">
        <f>IF(ISNUMBER(SEARCH("IMS",PMS_Catalog[[#This Row],[WU Id]])),"IMS",PMS_Catalog[[#This Row],[UNIQUE PRICE per hour]]*PMS_Catalog[[#This Row],[PMS Effort (Hours)]])</f>
        <v>IMS</v>
      </c>
      <c r="P184" s="58">
        <v>3</v>
      </c>
      <c r="Q184" s="78" t="s">
        <v>90</v>
      </c>
      <c r="R184" s="1" t="s">
        <v>91</v>
      </c>
      <c r="S184" s="1"/>
      <c r="T184" s="40">
        <v>44768</v>
      </c>
      <c r="U184" s="1" t="s">
        <v>92</v>
      </c>
      <c r="V184" s="40">
        <v>44652</v>
      </c>
      <c r="W184" s="1">
        <f t="shared" ca="1" si="4"/>
        <v>4</v>
      </c>
      <c r="X184" s="1" cm="1">
        <f t="array" aca="1" ref="X184" ca="1">_xlfn.IFS(W183=1,8%,W183=2,10%,W183&gt;2,10%,W183&lt;1,0)</f>
        <v>0.1</v>
      </c>
      <c r="Y184" s="59" t="str">
        <f t="shared" si="5"/>
        <v>IMS</v>
      </c>
      <c r="Z184" s="64"/>
      <c r="AA184" s="1" t="str">
        <f>LEFT(PMS_Catalog[[#This Row],[WU Id]],3)</f>
        <v>IMS</v>
      </c>
    </row>
    <row r="185" spans="1:27" ht="39" hidden="1" customHeight="1">
      <c r="A185" s="1" t="s">
        <v>800</v>
      </c>
      <c r="B185" s="1" t="s">
        <v>80</v>
      </c>
      <c r="C185" s="1" t="s">
        <v>133</v>
      </c>
      <c r="D185" s="1" t="s">
        <v>408</v>
      </c>
      <c r="E185" s="1" t="s">
        <v>778</v>
      </c>
      <c r="F185" s="14" t="s">
        <v>83</v>
      </c>
      <c r="G185" s="22" t="s">
        <v>797</v>
      </c>
      <c r="H185" s="22">
        <v>0</v>
      </c>
      <c r="I185" s="1" t="s">
        <v>787</v>
      </c>
      <c r="J185" s="1" t="s">
        <v>788</v>
      </c>
      <c r="K185" s="1" t="s">
        <v>798</v>
      </c>
      <c r="L185" s="1" t="s">
        <v>261</v>
      </c>
      <c r="M185" s="2">
        <v>21.75</v>
      </c>
      <c r="N185" s="58" t="s">
        <v>7</v>
      </c>
      <c r="O185" s="58" t="str">
        <f>IF(ISNUMBER(SEARCH("IMS",PMS_Catalog[[#This Row],[WU Id]])),"IMS",PMS_Catalog[[#This Row],[UNIQUE PRICE per hour]]*PMS_Catalog[[#This Row],[PMS Effort (Hours)]])</f>
        <v>IMS</v>
      </c>
      <c r="P185" s="58">
        <v>3</v>
      </c>
      <c r="Q185" s="78" t="s">
        <v>90</v>
      </c>
      <c r="R185" s="1" t="s">
        <v>91</v>
      </c>
      <c r="S185" s="1"/>
      <c r="T185" s="40">
        <v>44768</v>
      </c>
      <c r="U185" s="1" t="s">
        <v>92</v>
      </c>
      <c r="V185" s="40">
        <v>44652</v>
      </c>
      <c r="W185" s="1">
        <f t="shared" ca="1" si="4"/>
        <v>4</v>
      </c>
      <c r="X185" s="1" cm="1">
        <f t="array" aca="1" ref="X185" ca="1">_xlfn.IFS(W184=1,8%,W184=2,10%,W184&gt;2,10%,W184&lt;1,0)</f>
        <v>0.1</v>
      </c>
      <c r="Y185" s="59" t="str">
        <f t="shared" si="5"/>
        <v>IMS</v>
      </c>
      <c r="Z185" s="64"/>
      <c r="AA185" s="1" t="str">
        <f>LEFT(PMS_Catalog[[#This Row],[WU Id]],3)</f>
        <v>IMS</v>
      </c>
    </row>
    <row r="186" spans="1:27" ht="39" hidden="1" customHeight="1">
      <c r="A186" s="1" t="s">
        <v>801</v>
      </c>
      <c r="B186" s="1" t="s">
        <v>80</v>
      </c>
      <c r="C186" s="1" t="s">
        <v>94</v>
      </c>
      <c r="D186" s="1" t="s">
        <v>172</v>
      </c>
      <c r="E186" s="1" t="s">
        <v>644</v>
      </c>
      <c r="F186" s="14" t="s">
        <v>83</v>
      </c>
      <c r="G186" s="22" t="s">
        <v>797</v>
      </c>
      <c r="H186" s="22">
        <v>0</v>
      </c>
      <c r="I186" s="1" t="s">
        <v>787</v>
      </c>
      <c r="J186" s="1" t="s">
        <v>788</v>
      </c>
      <c r="K186" s="1" t="s">
        <v>802</v>
      </c>
      <c r="L186" s="1" t="s">
        <v>261</v>
      </c>
      <c r="M186" s="2">
        <v>21.75</v>
      </c>
      <c r="N186" s="58" t="s">
        <v>7</v>
      </c>
      <c r="O186" s="58" t="str">
        <f>IF(ISNUMBER(SEARCH("IMS",PMS_Catalog[[#This Row],[WU Id]])),"IMS",PMS_Catalog[[#This Row],[UNIQUE PRICE per hour]]*PMS_Catalog[[#This Row],[PMS Effort (Hours)]])</f>
        <v>IMS</v>
      </c>
      <c r="P186" s="58">
        <v>3</v>
      </c>
      <c r="Q186" s="78" t="s">
        <v>90</v>
      </c>
      <c r="R186" s="1" t="s">
        <v>91</v>
      </c>
      <c r="S186" s="1"/>
      <c r="T186" s="40">
        <v>44768</v>
      </c>
      <c r="U186" s="1" t="s">
        <v>92</v>
      </c>
      <c r="V186" s="40">
        <v>44652</v>
      </c>
      <c r="W186" s="1">
        <f t="shared" ca="1" si="4"/>
        <v>4</v>
      </c>
      <c r="X186" s="1" cm="1">
        <f t="array" aca="1" ref="X186" ca="1">_xlfn.IFS(W185=1,8%,W185=2,10%,W185&gt;2,10%,W185&lt;1,0)</f>
        <v>0.1</v>
      </c>
      <c r="Y186" s="59" t="str">
        <f t="shared" si="5"/>
        <v>IMS</v>
      </c>
      <c r="Z186" s="64"/>
      <c r="AA186" s="1" t="str">
        <f>LEFT(PMS_Catalog[[#This Row],[WU Id]],3)</f>
        <v>IMS</v>
      </c>
    </row>
    <row r="187" spans="1:27" ht="39" customHeight="1">
      <c r="A187" s="1" t="s">
        <v>803</v>
      </c>
      <c r="B187" s="1" t="s">
        <v>80</v>
      </c>
      <c r="C187" s="1" t="s">
        <v>133</v>
      </c>
      <c r="D187" s="1" t="s">
        <v>172</v>
      </c>
      <c r="E187" s="1" t="s">
        <v>782</v>
      </c>
      <c r="F187" s="14" t="s">
        <v>83</v>
      </c>
      <c r="G187" s="22" t="s">
        <v>797</v>
      </c>
      <c r="H187" s="22">
        <v>0</v>
      </c>
      <c r="I187" s="1" t="s">
        <v>787</v>
      </c>
      <c r="J187" s="1" t="s">
        <v>788</v>
      </c>
      <c r="K187" s="1" t="s">
        <v>802</v>
      </c>
      <c r="L187" s="1" t="s">
        <v>261</v>
      </c>
      <c r="M187" s="2">
        <v>21.75</v>
      </c>
      <c r="N187" s="58" t="s">
        <v>7</v>
      </c>
      <c r="O187" s="58" t="str">
        <f>IF(ISNUMBER(SEARCH("IMS",PMS_Catalog[[#This Row],[WU Id]])),"IMS",PMS_Catalog[[#This Row],[UNIQUE PRICE per hour]]*PMS_Catalog[[#This Row],[PMS Effort (Hours)]])</f>
        <v>IMS</v>
      </c>
      <c r="P187" s="58">
        <v>3</v>
      </c>
      <c r="Q187" s="78" t="s">
        <v>90</v>
      </c>
      <c r="R187" s="1" t="s">
        <v>91</v>
      </c>
      <c r="S187" s="1"/>
      <c r="T187" s="40">
        <v>44768</v>
      </c>
      <c r="U187" s="1" t="s">
        <v>92</v>
      </c>
      <c r="V187" s="40">
        <v>44652</v>
      </c>
      <c r="W187" s="1">
        <f t="shared" ca="1" si="4"/>
        <v>4</v>
      </c>
      <c r="X187" s="1" cm="1">
        <f t="array" aca="1" ref="X187" ca="1">_xlfn.IFS(W186=1,8%,W186=2,10%,W186&gt;2,10%,W186&lt;1,0)</f>
        <v>0.1</v>
      </c>
      <c r="Y187" s="59" t="str">
        <f t="shared" si="5"/>
        <v>IMS</v>
      </c>
      <c r="Z187" s="64"/>
      <c r="AA187" s="1" t="str">
        <f>LEFT(PMS_Catalog[[#This Row],[WU Id]],3)</f>
        <v>IMS</v>
      </c>
    </row>
    <row r="188" spans="1:27" ht="39" hidden="1" customHeight="1">
      <c r="A188" s="1" t="s">
        <v>804</v>
      </c>
      <c r="B188" s="1" t="s">
        <v>80</v>
      </c>
      <c r="C188" s="1" t="s">
        <v>133</v>
      </c>
      <c r="D188" s="1" t="s">
        <v>172</v>
      </c>
      <c r="E188" s="1" t="s">
        <v>784</v>
      </c>
      <c r="F188" s="14" t="s">
        <v>83</v>
      </c>
      <c r="G188" s="22" t="s">
        <v>797</v>
      </c>
      <c r="H188" s="22">
        <v>0</v>
      </c>
      <c r="I188" s="1" t="s">
        <v>787</v>
      </c>
      <c r="J188" s="1" t="s">
        <v>788</v>
      </c>
      <c r="K188" s="1" t="s">
        <v>802</v>
      </c>
      <c r="L188" s="1" t="s">
        <v>261</v>
      </c>
      <c r="M188" s="2">
        <v>21.75</v>
      </c>
      <c r="N188" s="58" t="s">
        <v>7</v>
      </c>
      <c r="O188" s="58" t="str">
        <f>IF(ISNUMBER(SEARCH("IMS",PMS_Catalog[[#This Row],[WU Id]])),"IMS",PMS_Catalog[[#This Row],[UNIQUE PRICE per hour]]*PMS_Catalog[[#This Row],[PMS Effort (Hours)]])</f>
        <v>IMS</v>
      </c>
      <c r="P188" s="58">
        <v>3</v>
      </c>
      <c r="Q188" s="78" t="s">
        <v>90</v>
      </c>
      <c r="R188" s="1" t="s">
        <v>91</v>
      </c>
      <c r="S188" s="1"/>
      <c r="T188" s="40">
        <v>44768</v>
      </c>
      <c r="U188" s="1" t="s">
        <v>92</v>
      </c>
      <c r="V188" s="40">
        <v>44652</v>
      </c>
      <c r="W188" s="1">
        <f t="shared" ca="1" si="4"/>
        <v>4</v>
      </c>
      <c r="X188" s="1" cm="1">
        <f t="array" aca="1" ref="X188" ca="1">_xlfn.IFS(W187=1,8%,W187=2,10%,W187&gt;2,10%,W187&lt;1,0)</f>
        <v>0.1</v>
      </c>
      <c r="Y188" s="59" t="str">
        <f t="shared" si="5"/>
        <v>IMS</v>
      </c>
      <c r="Z188" s="64"/>
      <c r="AA188" s="1" t="str">
        <f>LEFT(PMS_Catalog[[#This Row],[WU Id]],3)</f>
        <v>IMS</v>
      </c>
    </row>
    <row r="189" spans="1:27" ht="39" hidden="1" customHeight="1">
      <c r="A189" s="1" t="s">
        <v>805</v>
      </c>
      <c r="B189" s="1" t="s">
        <v>80</v>
      </c>
      <c r="C189" s="1" t="s">
        <v>94</v>
      </c>
      <c r="D189" s="1" t="s">
        <v>408</v>
      </c>
      <c r="E189" s="1" t="s">
        <v>408</v>
      </c>
      <c r="F189" s="14" t="s">
        <v>83</v>
      </c>
      <c r="G189" s="22" t="s">
        <v>806</v>
      </c>
      <c r="H189" s="22">
        <v>0</v>
      </c>
      <c r="I189" s="1" t="s">
        <v>806</v>
      </c>
      <c r="J189" s="1" t="s">
        <v>807</v>
      </c>
      <c r="K189" s="1" t="s">
        <v>808</v>
      </c>
      <c r="L189" s="1" t="s">
        <v>261</v>
      </c>
      <c r="M189" s="2">
        <v>21.75</v>
      </c>
      <c r="N189" s="58" t="s">
        <v>7</v>
      </c>
      <c r="O189" s="58" t="str">
        <f>IF(ISNUMBER(SEARCH("IMS",PMS_Catalog[[#This Row],[WU Id]])),"IMS",PMS_Catalog[[#This Row],[UNIQUE PRICE per hour]]*PMS_Catalog[[#This Row],[PMS Effort (Hours)]])</f>
        <v>IMS</v>
      </c>
      <c r="P189" s="58">
        <v>3</v>
      </c>
      <c r="Q189" s="78" t="s">
        <v>90</v>
      </c>
      <c r="R189" s="1" t="s">
        <v>91</v>
      </c>
      <c r="S189" s="1"/>
      <c r="T189" s="40">
        <v>44768</v>
      </c>
      <c r="U189" s="1" t="s">
        <v>92</v>
      </c>
      <c r="V189" s="40">
        <v>44652</v>
      </c>
      <c r="W189" s="1">
        <f t="shared" ca="1" si="4"/>
        <v>4</v>
      </c>
      <c r="X189" s="1" cm="1">
        <f t="array" aca="1" ref="X189" ca="1">_xlfn.IFS(W188=1,8%,W188=2,10%,W188&gt;2,10%,W188&lt;1,0)</f>
        <v>0.1</v>
      </c>
      <c r="Y189" s="59" t="str">
        <f t="shared" si="5"/>
        <v>IMS</v>
      </c>
      <c r="Z189" s="64"/>
      <c r="AA189" s="1" t="str">
        <f>LEFT(PMS_Catalog[[#This Row],[WU Id]],3)</f>
        <v>IMS</v>
      </c>
    </row>
    <row r="190" spans="1:27" ht="39" hidden="1" customHeight="1">
      <c r="A190" s="1" t="s">
        <v>809</v>
      </c>
      <c r="B190" s="1" t="s">
        <v>80</v>
      </c>
      <c r="C190" s="1" t="s">
        <v>94</v>
      </c>
      <c r="D190" s="1" t="s">
        <v>172</v>
      </c>
      <c r="E190" s="1" t="s">
        <v>644</v>
      </c>
      <c r="F190" s="14" t="s">
        <v>83</v>
      </c>
      <c r="G190" s="22" t="s">
        <v>810</v>
      </c>
      <c r="H190" s="22">
        <v>0</v>
      </c>
      <c r="I190" s="1" t="s">
        <v>811</v>
      </c>
      <c r="J190" s="1" t="s">
        <v>812</v>
      </c>
      <c r="K190" s="1" t="s">
        <v>813</v>
      </c>
      <c r="L190" s="1" t="s">
        <v>261</v>
      </c>
      <c r="M190" s="2">
        <v>21.75</v>
      </c>
      <c r="N190" s="58" t="s">
        <v>7</v>
      </c>
      <c r="O190" s="58" t="str">
        <f>IF(ISNUMBER(SEARCH("IMS",PMS_Catalog[[#This Row],[WU Id]])),"IMS",PMS_Catalog[[#This Row],[UNIQUE PRICE per hour]]*PMS_Catalog[[#This Row],[PMS Effort (Hours)]])</f>
        <v>IMS</v>
      </c>
      <c r="P190" s="58">
        <v>3</v>
      </c>
      <c r="Q190" s="78" t="s">
        <v>90</v>
      </c>
      <c r="R190" s="1" t="s">
        <v>91</v>
      </c>
      <c r="S190" s="1"/>
      <c r="T190" s="40">
        <v>44768</v>
      </c>
      <c r="U190" s="1" t="s">
        <v>92</v>
      </c>
      <c r="V190" s="40">
        <v>44652</v>
      </c>
      <c r="W190" s="1">
        <f t="shared" ca="1" si="4"/>
        <v>4</v>
      </c>
      <c r="X190" s="1" cm="1">
        <f t="array" aca="1" ref="X190" ca="1">_xlfn.IFS(W189=1,8%,W189=2,10%,W189&gt;2,10%,W189&lt;1,0)</f>
        <v>0.1</v>
      </c>
      <c r="Y190" s="59" t="str">
        <f t="shared" si="5"/>
        <v>IMS</v>
      </c>
      <c r="Z190" s="64"/>
      <c r="AA190" s="1" t="str">
        <f>LEFT(PMS_Catalog[[#This Row],[WU Id]],3)</f>
        <v>IMS</v>
      </c>
    </row>
    <row r="191" spans="1:27" ht="39" hidden="1" customHeight="1">
      <c r="A191" s="1" t="s">
        <v>814</v>
      </c>
      <c r="B191" s="1" t="s">
        <v>80</v>
      </c>
      <c r="C191" s="1" t="s">
        <v>94</v>
      </c>
      <c r="D191" s="1" t="s">
        <v>172</v>
      </c>
      <c r="E191" s="1" t="s">
        <v>179</v>
      </c>
      <c r="F191" s="14" t="s">
        <v>83</v>
      </c>
      <c r="G191" s="22" t="s">
        <v>810</v>
      </c>
      <c r="H191" s="22">
        <v>0</v>
      </c>
      <c r="I191" s="1" t="s">
        <v>811</v>
      </c>
      <c r="J191" s="1" t="s">
        <v>812</v>
      </c>
      <c r="K191" s="1" t="s">
        <v>815</v>
      </c>
      <c r="L191" s="1" t="s">
        <v>261</v>
      </c>
      <c r="M191" s="2">
        <v>21.75</v>
      </c>
      <c r="N191" s="58" t="s">
        <v>7</v>
      </c>
      <c r="O191" s="58" t="str">
        <f>IF(ISNUMBER(SEARCH("IMS",PMS_Catalog[[#This Row],[WU Id]])),"IMS",PMS_Catalog[[#This Row],[UNIQUE PRICE per hour]]*PMS_Catalog[[#This Row],[PMS Effort (Hours)]])</f>
        <v>IMS</v>
      </c>
      <c r="P191" s="58">
        <v>3</v>
      </c>
      <c r="Q191" s="78" t="s">
        <v>90</v>
      </c>
      <c r="R191" s="1" t="s">
        <v>91</v>
      </c>
      <c r="S191" s="1"/>
      <c r="T191" s="40">
        <v>44768</v>
      </c>
      <c r="U191" s="1" t="s">
        <v>92</v>
      </c>
      <c r="V191" s="40">
        <v>44652</v>
      </c>
      <c r="W191" s="1">
        <f t="shared" ca="1" si="4"/>
        <v>4</v>
      </c>
      <c r="X191" s="1" cm="1">
        <f t="array" aca="1" ref="X191" ca="1">_xlfn.IFS(W190=1,8%,W190=2,10%,W190&gt;2,10%,W190&lt;1,0)</f>
        <v>0.1</v>
      </c>
      <c r="Y191" s="59" t="str">
        <f t="shared" si="5"/>
        <v>IMS</v>
      </c>
      <c r="Z191" s="64"/>
      <c r="AA191" s="1" t="str">
        <f>LEFT(PMS_Catalog[[#This Row],[WU Id]],3)</f>
        <v>IMS</v>
      </c>
    </row>
    <row r="192" spans="1:27" ht="39" hidden="1" customHeight="1">
      <c r="A192" s="1" t="s">
        <v>816</v>
      </c>
      <c r="B192" s="1" t="s">
        <v>80</v>
      </c>
      <c r="C192" s="1" t="s">
        <v>94</v>
      </c>
      <c r="D192" s="1" t="s">
        <v>408</v>
      </c>
      <c r="E192" s="1" t="s">
        <v>408</v>
      </c>
      <c r="F192" s="14" t="s">
        <v>142</v>
      </c>
      <c r="G192" s="22" t="s">
        <v>817</v>
      </c>
      <c r="H192" s="22">
        <v>0</v>
      </c>
      <c r="I192" s="1" t="s">
        <v>91</v>
      </c>
      <c r="J192" s="1" t="s">
        <v>91</v>
      </c>
      <c r="K192" s="1" t="s">
        <v>818</v>
      </c>
      <c r="L192" s="1" t="s">
        <v>648</v>
      </c>
      <c r="M192" s="2">
        <v>21.75</v>
      </c>
      <c r="N192" s="58" t="s">
        <v>7</v>
      </c>
      <c r="O192" s="58" t="str">
        <f>IF(ISNUMBER(SEARCH("IMS",PMS_Catalog[[#This Row],[WU Id]])),"IMS",PMS_Catalog[[#This Row],[UNIQUE PRICE per hour]]*PMS_Catalog[[#This Row],[PMS Effort (Hours)]])</f>
        <v>IMS</v>
      </c>
      <c r="P192" s="58" t="s">
        <v>101</v>
      </c>
      <c r="Q192" s="78" t="s">
        <v>90</v>
      </c>
      <c r="R192" s="1" t="s">
        <v>91</v>
      </c>
      <c r="S192" s="1"/>
      <c r="T192" s="40">
        <v>44768</v>
      </c>
      <c r="U192" s="1" t="s">
        <v>92</v>
      </c>
      <c r="V192" s="40">
        <v>44652</v>
      </c>
      <c r="W192" s="1">
        <f t="shared" ca="1" si="4"/>
        <v>4</v>
      </c>
      <c r="X192" s="1" cm="1">
        <f t="array" aca="1" ref="X192" ca="1">_xlfn.IFS(W191=1,8%,W191=2,10%,W191&gt;2,10%,W191&lt;1,0)</f>
        <v>0.1</v>
      </c>
      <c r="Y192" s="59" t="str">
        <f t="shared" si="5"/>
        <v>IMS</v>
      </c>
      <c r="Z192" s="64"/>
      <c r="AA192" s="1" t="str">
        <f>LEFT(PMS_Catalog[[#This Row],[WU Id]],3)</f>
        <v>IMS</v>
      </c>
    </row>
    <row r="193" spans="1:27" ht="39" hidden="1" customHeight="1">
      <c r="A193" s="1" t="s">
        <v>819</v>
      </c>
      <c r="B193" s="1" t="s">
        <v>712</v>
      </c>
      <c r="C193" s="1" t="s">
        <v>94</v>
      </c>
      <c r="D193" s="1" t="s">
        <v>193</v>
      </c>
      <c r="E193" s="1" t="s">
        <v>193</v>
      </c>
      <c r="F193" s="13" t="s">
        <v>194</v>
      </c>
      <c r="G193" s="22" t="s">
        <v>820</v>
      </c>
      <c r="H193" s="22" t="s">
        <v>821</v>
      </c>
      <c r="I193" s="1" t="s">
        <v>91</v>
      </c>
      <c r="J193" s="1" t="s">
        <v>91</v>
      </c>
      <c r="K193" s="1" t="s">
        <v>91</v>
      </c>
      <c r="L193" s="1" t="s">
        <v>822</v>
      </c>
      <c r="M193" s="2">
        <v>21.75</v>
      </c>
      <c r="N193" s="39">
        <v>14</v>
      </c>
      <c r="O193" s="39">
        <f>IF(ISNUMBER(SEARCH("IMS",PMS_Catalog[[#This Row],[WU Id]])),"IMS",IF(PMS_Catalog[[#This Row],[WRITE HERE THE NUMBER that you need for : JOBS for PMS_WU_7003 and 7002 OR  for WU PMS_WU_2017 and 2020 and 2241 and 2242]]=0,0,PMS_Catalog[[#This Row],[UNIQUE PRICE per hour]]*PMS_Catalog[[#This Row],[PMS Effort (Hours)]]+((PMS_Catalog[[#This Row],[WRITE HERE THE NUMBER that you need for : JOBS for PMS_WU_7003 and 7002 OR  for WU PMS_WU_2017 and 2020 and 2241 and 2242]]-1)*PMS_Catalog[[#This Row],[UNIQUE PRICE per hour]]*PMS_Catalog[[#This Row],[PMS Effort (Hours)]]*PMS_Catalog[[#This Row],[PMS WU //° rate (%)]])))</f>
        <v>0</v>
      </c>
      <c r="P193" s="39">
        <v>5</v>
      </c>
      <c r="Q193" s="78" t="s">
        <v>90</v>
      </c>
      <c r="R193" s="1">
        <v>0.25</v>
      </c>
      <c r="S193" s="1"/>
      <c r="T193" s="40">
        <v>45728</v>
      </c>
      <c r="U193" s="1" t="s">
        <v>705</v>
      </c>
      <c r="V193" s="40">
        <v>44652</v>
      </c>
      <c r="W193" s="1">
        <f t="shared" ca="1" si="4"/>
        <v>4</v>
      </c>
      <c r="X193" s="1" cm="1">
        <f t="array" aca="1" ref="X193" ca="1">_xlfn.IFS(W192=1,8%,W192=2,10%,W192&gt;2,10%,W192&lt;1,0)</f>
        <v>0.1</v>
      </c>
      <c r="Y193" s="59">
        <f t="shared" ca="1" si="5"/>
        <v>0</v>
      </c>
      <c r="Z193" s="1">
        <v>0</v>
      </c>
      <c r="AA193" s="1" t="str">
        <f>LEFT(PMS_Catalog[[#This Row],[WU Id]],3)</f>
        <v>PMS</v>
      </c>
    </row>
    <row r="194" spans="1:27" ht="39" hidden="1" customHeight="1">
      <c r="A194" s="1" t="s">
        <v>823</v>
      </c>
      <c r="B194" s="1" t="s">
        <v>80</v>
      </c>
      <c r="C194" s="1" t="s">
        <v>94</v>
      </c>
      <c r="D194" s="1" t="s">
        <v>172</v>
      </c>
      <c r="E194" s="1" t="s">
        <v>644</v>
      </c>
      <c r="F194" s="14" t="s">
        <v>142</v>
      </c>
      <c r="G194" s="22" t="s">
        <v>817</v>
      </c>
      <c r="H194" s="22">
        <v>0</v>
      </c>
      <c r="I194" s="1" t="s">
        <v>91</v>
      </c>
      <c r="J194" s="1" t="s">
        <v>91</v>
      </c>
      <c r="K194" s="1" t="s">
        <v>824</v>
      </c>
      <c r="L194" s="1" t="s">
        <v>261</v>
      </c>
      <c r="M194" s="2">
        <v>21.75</v>
      </c>
      <c r="N194" s="58" t="s">
        <v>7</v>
      </c>
      <c r="O194" s="58" t="str">
        <f>IF(ISNUMBER(SEARCH("IMS",PMS_Catalog[[#This Row],[WU Id]])),"IMS",PMS_Catalog[[#This Row],[UNIQUE PRICE per hour]]*PMS_Catalog[[#This Row],[PMS Effort (Hours)]])</f>
        <v>IMS</v>
      </c>
      <c r="P194" s="58" t="s">
        <v>101</v>
      </c>
      <c r="Q194" s="78" t="s">
        <v>90</v>
      </c>
      <c r="R194" s="1" t="s">
        <v>91</v>
      </c>
      <c r="S194" s="1"/>
      <c r="T194" s="40">
        <v>44768</v>
      </c>
      <c r="U194" s="1" t="s">
        <v>92</v>
      </c>
      <c r="V194" s="40">
        <v>44652</v>
      </c>
      <c r="W194" s="1">
        <f t="shared" ca="1" si="4"/>
        <v>4</v>
      </c>
      <c r="X194" s="1" cm="1">
        <f t="array" aca="1" ref="X194" ca="1">_xlfn.IFS(W193=1,8%,W193=2,10%,W193&gt;2,10%,W193&lt;1,0)</f>
        <v>0.1</v>
      </c>
      <c r="Y194" s="59" t="str">
        <f t="shared" si="5"/>
        <v>IMS</v>
      </c>
      <c r="Z194" s="64"/>
      <c r="AA194" s="1" t="str">
        <f>LEFT(PMS_Catalog[[#This Row],[WU Id]],3)</f>
        <v>IMS</v>
      </c>
    </row>
    <row r="195" spans="1:27" ht="39" hidden="1" customHeight="1">
      <c r="A195" s="1" t="s">
        <v>825</v>
      </c>
      <c r="B195" s="1" t="s">
        <v>80</v>
      </c>
      <c r="C195" s="1" t="s">
        <v>94</v>
      </c>
      <c r="D195" s="1" t="s">
        <v>172</v>
      </c>
      <c r="E195" s="1" t="s">
        <v>179</v>
      </c>
      <c r="F195" s="14" t="s">
        <v>142</v>
      </c>
      <c r="G195" s="22" t="s">
        <v>817</v>
      </c>
      <c r="H195" s="22">
        <v>0</v>
      </c>
      <c r="I195" s="1" t="s">
        <v>91</v>
      </c>
      <c r="J195" s="1" t="s">
        <v>91</v>
      </c>
      <c r="K195" s="1" t="s">
        <v>826</v>
      </c>
      <c r="L195" s="1" t="s">
        <v>261</v>
      </c>
      <c r="M195" s="2">
        <v>21.75</v>
      </c>
      <c r="N195" s="58" t="s">
        <v>7</v>
      </c>
      <c r="O195" s="58" t="str">
        <f>IF(ISNUMBER(SEARCH("IMS",PMS_Catalog[[#This Row],[WU Id]])),"IMS",PMS_Catalog[[#This Row],[UNIQUE PRICE per hour]]*PMS_Catalog[[#This Row],[PMS Effort (Hours)]])</f>
        <v>IMS</v>
      </c>
      <c r="P195" s="58" t="s">
        <v>101</v>
      </c>
      <c r="Q195" s="78" t="s">
        <v>90</v>
      </c>
      <c r="R195" s="1" t="s">
        <v>91</v>
      </c>
      <c r="S195" s="1"/>
      <c r="T195" s="40">
        <v>44768</v>
      </c>
      <c r="U195" s="1" t="s">
        <v>92</v>
      </c>
      <c r="V195" s="40">
        <v>44652</v>
      </c>
      <c r="W195" s="1">
        <f t="shared" ref="W195:W258" ca="1" si="6">DATEDIF(V195, TODAY(), "Y")</f>
        <v>4</v>
      </c>
      <c r="X195" s="1" cm="1">
        <f t="array" aca="1" ref="X195" ca="1">_xlfn.IFS(W194=1,8%,W194=2,10%,W194&gt;2,10%,W194&lt;1,0)</f>
        <v>0.1</v>
      </c>
      <c r="Y195" s="59" t="str">
        <f t="shared" ref="Y195:Y258" si="7">IF(ISNUMBER(SEARCH("IMS",A195)),"IMS",O195-O195*X195)</f>
        <v>IMS</v>
      </c>
      <c r="Z195" s="64"/>
      <c r="AA195" s="1" t="str">
        <f>LEFT(PMS_Catalog[[#This Row],[WU Id]],3)</f>
        <v>IMS</v>
      </c>
    </row>
    <row r="196" spans="1:27" ht="39" hidden="1" customHeight="1">
      <c r="A196" s="1" t="s">
        <v>827</v>
      </c>
      <c r="B196" s="1" t="s">
        <v>80</v>
      </c>
      <c r="C196" s="1" t="s">
        <v>94</v>
      </c>
      <c r="D196" s="1" t="s">
        <v>408</v>
      </c>
      <c r="E196" s="1" t="s">
        <v>408</v>
      </c>
      <c r="F196" s="14" t="s">
        <v>142</v>
      </c>
      <c r="G196" s="22" t="s">
        <v>828</v>
      </c>
      <c r="H196" s="22">
        <v>0</v>
      </c>
      <c r="I196" s="1" t="s">
        <v>787</v>
      </c>
      <c r="J196" s="1" t="s">
        <v>788</v>
      </c>
      <c r="K196" s="1" t="s">
        <v>829</v>
      </c>
      <c r="L196" s="1" t="s">
        <v>648</v>
      </c>
      <c r="M196" s="2">
        <v>21.75</v>
      </c>
      <c r="N196" s="58" t="s">
        <v>7</v>
      </c>
      <c r="O196" s="58" t="str">
        <f>IF(ISNUMBER(SEARCH("IMS",PMS_Catalog[[#This Row],[WU Id]])),"IMS",PMS_Catalog[[#This Row],[UNIQUE PRICE per hour]]*PMS_Catalog[[#This Row],[PMS Effort (Hours)]])</f>
        <v>IMS</v>
      </c>
      <c r="P196" s="58">
        <v>7</v>
      </c>
      <c r="Q196" s="78" t="s">
        <v>90</v>
      </c>
      <c r="R196" s="1" t="s">
        <v>91</v>
      </c>
      <c r="S196" s="1"/>
      <c r="T196" s="40">
        <v>44768</v>
      </c>
      <c r="U196" s="1" t="s">
        <v>92</v>
      </c>
      <c r="V196" s="40">
        <v>44652</v>
      </c>
      <c r="W196" s="1">
        <f t="shared" ca="1" si="6"/>
        <v>4</v>
      </c>
      <c r="X196" s="1" cm="1">
        <f t="array" aca="1" ref="X196" ca="1">_xlfn.IFS(W195=1,8%,W195=2,10%,W195&gt;2,10%,W195&lt;1,0)</f>
        <v>0.1</v>
      </c>
      <c r="Y196" s="59" t="str">
        <f t="shared" si="7"/>
        <v>IMS</v>
      </c>
      <c r="Z196" s="64"/>
      <c r="AA196" s="1" t="str">
        <f>LEFT(PMS_Catalog[[#This Row],[WU Id]],3)</f>
        <v>IMS</v>
      </c>
    </row>
    <row r="197" spans="1:27" ht="39" customHeight="1">
      <c r="A197" s="1" t="s">
        <v>830</v>
      </c>
      <c r="B197" s="1" t="s">
        <v>80</v>
      </c>
      <c r="C197" s="1" t="s">
        <v>133</v>
      </c>
      <c r="D197" s="1" t="s">
        <v>408</v>
      </c>
      <c r="E197" s="1" t="s">
        <v>776</v>
      </c>
      <c r="F197" s="14" t="s">
        <v>142</v>
      </c>
      <c r="G197" s="22" t="s">
        <v>828</v>
      </c>
      <c r="H197" s="22">
        <v>0</v>
      </c>
      <c r="I197" s="1" t="s">
        <v>787</v>
      </c>
      <c r="J197" s="1" t="s">
        <v>788</v>
      </c>
      <c r="K197" s="1" t="s">
        <v>831</v>
      </c>
      <c r="L197" s="1" t="s">
        <v>648</v>
      </c>
      <c r="M197" s="2">
        <v>21.75</v>
      </c>
      <c r="N197" s="58" t="s">
        <v>7</v>
      </c>
      <c r="O197" s="58" t="str">
        <f>IF(ISNUMBER(SEARCH("IMS",PMS_Catalog[[#This Row],[WU Id]])),"IMS",PMS_Catalog[[#This Row],[UNIQUE PRICE per hour]]*PMS_Catalog[[#This Row],[PMS Effort (Hours)]])</f>
        <v>IMS</v>
      </c>
      <c r="P197" s="58">
        <v>7</v>
      </c>
      <c r="Q197" s="78" t="s">
        <v>90</v>
      </c>
      <c r="R197" s="1" t="s">
        <v>91</v>
      </c>
      <c r="S197" s="1"/>
      <c r="T197" s="40">
        <v>44768</v>
      </c>
      <c r="U197" s="1" t="s">
        <v>92</v>
      </c>
      <c r="V197" s="40">
        <v>44652</v>
      </c>
      <c r="W197" s="1">
        <f t="shared" ca="1" si="6"/>
        <v>4</v>
      </c>
      <c r="X197" s="1" cm="1">
        <f t="array" aca="1" ref="X197" ca="1">_xlfn.IFS(W196=1,8%,W196=2,10%,W196&gt;2,10%,W196&lt;1,0)</f>
        <v>0.1</v>
      </c>
      <c r="Y197" s="59" t="str">
        <f t="shared" si="7"/>
        <v>IMS</v>
      </c>
      <c r="Z197" s="64"/>
      <c r="AA197" s="1" t="str">
        <f>LEFT(PMS_Catalog[[#This Row],[WU Id]],3)</f>
        <v>IMS</v>
      </c>
    </row>
    <row r="198" spans="1:27" ht="39" hidden="1" customHeight="1">
      <c r="A198" s="1" t="s">
        <v>832</v>
      </c>
      <c r="B198" s="1" t="s">
        <v>80</v>
      </c>
      <c r="C198" s="1" t="s">
        <v>133</v>
      </c>
      <c r="D198" s="1" t="s">
        <v>408</v>
      </c>
      <c r="E198" s="1" t="s">
        <v>778</v>
      </c>
      <c r="F198" s="14" t="s">
        <v>142</v>
      </c>
      <c r="G198" s="22" t="s">
        <v>828</v>
      </c>
      <c r="H198" s="22">
        <v>0</v>
      </c>
      <c r="I198" s="1" t="s">
        <v>787</v>
      </c>
      <c r="J198" s="1" t="s">
        <v>788</v>
      </c>
      <c r="K198" s="1" t="s">
        <v>831</v>
      </c>
      <c r="L198" s="1" t="s">
        <v>648</v>
      </c>
      <c r="M198" s="2">
        <v>21.75</v>
      </c>
      <c r="N198" s="58" t="s">
        <v>7</v>
      </c>
      <c r="O198" s="58" t="str">
        <f>IF(ISNUMBER(SEARCH("IMS",PMS_Catalog[[#This Row],[WU Id]])),"IMS",PMS_Catalog[[#This Row],[UNIQUE PRICE per hour]]*PMS_Catalog[[#This Row],[PMS Effort (Hours)]])</f>
        <v>IMS</v>
      </c>
      <c r="P198" s="58">
        <v>7</v>
      </c>
      <c r="Q198" s="78" t="s">
        <v>90</v>
      </c>
      <c r="R198" s="1" t="s">
        <v>91</v>
      </c>
      <c r="S198" s="1"/>
      <c r="T198" s="40">
        <v>44768</v>
      </c>
      <c r="U198" s="1" t="s">
        <v>92</v>
      </c>
      <c r="V198" s="40">
        <v>44652</v>
      </c>
      <c r="W198" s="1">
        <f t="shared" ca="1" si="6"/>
        <v>4</v>
      </c>
      <c r="X198" s="1" cm="1">
        <f t="array" aca="1" ref="X198" ca="1">_xlfn.IFS(W197=1,8%,W197=2,10%,W197&gt;2,10%,W197&lt;1,0)</f>
        <v>0.1</v>
      </c>
      <c r="Y198" s="59" t="str">
        <f t="shared" si="7"/>
        <v>IMS</v>
      </c>
      <c r="Z198" s="64"/>
      <c r="AA198" s="1" t="str">
        <f>LEFT(PMS_Catalog[[#This Row],[WU Id]],3)</f>
        <v>IMS</v>
      </c>
    </row>
    <row r="199" spans="1:27" ht="39" hidden="1" customHeight="1">
      <c r="A199" s="1" t="s">
        <v>833</v>
      </c>
      <c r="B199" s="1" t="s">
        <v>80</v>
      </c>
      <c r="C199" s="1" t="s">
        <v>94</v>
      </c>
      <c r="D199" s="1" t="s">
        <v>172</v>
      </c>
      <c r="E199" s="1" t="s">
        <v>644</v>
      </c>
      <c r="F199" s="14" t="s">
        <v>142</v>
      </c>
      <c r="G199" s="22" t="s">
        <v>828</v>
      </c>
      <c r="H199" s="22">
        <v>0</v>
      </c>
      <c r="I199" s="1" t="s">
        <v>787</v>
      </c>
      <c r="J199" s="1" t="s">
        <v>788</v>
      </c>
      <c r="K199" s="1" t="s">
        <v>834</v>
      </c>
      <c r="L199" s="1" t="s">
        <v>520</v>
      </c>
      <c r="M199" s="2">
        <v>21.75</v>
      </c>
      <c r="N199" s="58" t="s">
        <v>7</v>
      </c>
      <c r="O199" s="58" t="str">
        <f>IF(ISNUMBER(SEARCH("IMS",PMS_Catalog[[#This Row],[WU Id]])),"IMS",PMS_Catalog[[#This Row],[UNIQUE PRICE per hour]]*PMS_Catalog[[#This Row],[PMS Effort (Hours)]])</f>
        <v>IMS</v>
      </c>
      <c r="P199" s="58">
        <v>7</v>
      </c>
      <c r="Q199" s="78" t="s">
        <v>90</v>
      </c>
      <c r="R199" s="1" t="s">
        <v>91</v>
      </c>
      <c r="S199" s="1"/>
      <c r="T199" s="40">
        <v>44768</v>
      </c>
      <c r="U199" s="1" t="s">
        <v>92</v>
      </c>
      <c r="V199" s="40">
        <v>44652</v>
      </c>
      <c r="W199" s="1">
        <f t="shared" ca="1" si="6"/>
        <v>4</v>
      </c>
      <c r="X199" s="1" cm="1">
        <f t="array" aca="1" ref="X199" ca="1">_xlfn.IFS(W198=1,8%,W198=2,10%,W198&gt;2,10%,W198&lt;1,0)</f>
        <v>0.1</v>
      </c>
      <c r="Y199" s="59" t="str">
        <f t="shared" si="7"/>
        <v>IMS</v>
      </c>
      <c r="Z199" s="64"/>
      <c r="AA199" s="1" t="str">
        <f>LEFT(PMS_Catalog[[#This Row],[WU Id]],3)</f>
        <v>IMS</v>
      </c>
    </row>
    <row r="200" spans="1:27" ht="39" customHeight="1">
      <c r="A200" s="1" t="s">
        <v>835</v>
      </c>
      <c r="B200" s="1" t="s">
        <v>80</v>
      </c>
      <c r="C200" s="1" t="s">
        <v>133</v>
      </c>
      <c r="D200" s="1" t="s">
        <v>172</v>
      </c>
      <c r="E200" s="1" t="s">
        <v>782</v>
      </c>
      <c r="F200" s="14" t="s">
        <v>142</v>
      </c>
      <c r="G200" s="22" t="s">
        <v>828</v>
      </c>
      <c r="H200" s="22">
        <v>0</v>
      </c>
      <c r="I200" s="1" t="s">
        <v>787</v>
      </c>
      <c r="J200" s="1" t="s">
        <v>788</v>
      </c>
      <c r="K200" s="1" t="s">
        <v>836</v>
      </c>
      <c r="L200" s="1" t="s">
        <v>520</v>
      </c>
      <c r="M200" s="2">
        <v>21.75</v>
      </c>
      <c r="N200" s="58" t="s">
        <v>7</v>
      </c>
      <c r="O200" s="58" t="str">
        <f>IF(ISNUMBER(SEARCH("IMS",PMS_Catalog[[#This Row],[WU Id]])),"IMS",PMS_Catalog[[#This Row],[UNIQUE PRICE per hour]]*PMS_Catalog[[#This Row],[PMS Effort (Hours)]])</f>
        <v>IMS</v>
      </c>
      <c r="P200" s="58">
        <v>7</v>
      </c>
      <c r="Q200" s="78" t="s">
        <v>90</v>
      </c>
      <c r="R200" s="1" t="s">
        <v>91</v>
      </c>
      <c r="S200" s="1"/>
      <c r="T200" s="40">
        <v>44768</v>
      </c>
      <c r="U200" s="1" t="s">
        <v>92</v>
      </c>
      <c r="V200" s="40">
        <v>44652</v>
      </c>
      <c r="W200" s="1">
        <f t="shared" ca="1" si="6"/>
        <v>4</v>
      </c>
      <c r="X200" s="1" cm="1">
        <f t="array" aca="1" ref="X200" ca="1">_xlfn.IFS(W199=1,8%,W199=2,10%,W199&gt;2,10%,W199&lt;1,0)</f>
        <v>0.1</v>
      </c>
      <c r="Y200" s="59" t="str">
        <f t="shared" si="7"/>
        <v>IMS</v>
      </c>
      <c r="Z200" s="64"/>
      <c r="AA200" s="1" t="str">
        <f>LEFT(PMS_Catalog[[#This Row],[WU Id]],3)</f>
        <v>IMS</v>
      </c>
    </row>
    <row r="201" spans="1:27" ht="39" hidden="1" customHeight="1">
      <c r="A201" s="1" t="s">
        <v>837</v>
      </c>
      <c r="B201" s="1" t="s">
        <v>80</v>
      </c>
      <c r="C201" s="1" t="s">
        <v>133</v>
      </c>
      <c r="D201" s="1" t="s">
        <v>172</v>
      </c>
      <c r="E201" s="1" t="s">
        <v>784</v>
      </c>
      <c r="F201" s="14" t="s">
        <v>142</v>
      </c>
      <c r="G201" s="22" t="s">
        <v>828</v>
      </c>
      <c r="H201" s="22">
        <v>0</v>
      </c>
      <c r="I201" s="1" t="s">
        <v>787</v>
      </c>
      <c r="J201" s="1" t="s">
        <v>788</v>
      </c>
      <c r="K201" s="1" t="s">
        <v>836</v>
      </c>
      <c r="L201" s="1" t="s">
        <v>520</v>
      </c>
      <c r="M201" s="2">
        <v>21.75</v>
      </c>
      <c r="N201" s="58" t="s">
        <v>7</v>
      </c>
      <c r="O201" s="58" t="str">
        <f>IF(ISNUMBER(SEARCH("IMS",PMS_Catalog[[#This Row],[WU Id]])),"IMS",PMS_Catalog[[#This Row],[UNIQUE PRICE per hour]]*PMS_Catalog[[#This Row],[PMS Effort (Hours)]])</f>
        <v>IMS</v>
      </c>
      <c r="P201" s="58">
        <v>7</v>
      </c>
      <c r="Q201" s="78" t="s">
        <v>90</v>
      </c>
      <c r="R201" s="1" t="s">
        <v>91</v>
      </c>
      <c r="S201" s="1"/>
      <c r="T201" s="40">
        <v>44768</v>
      </c>
      <c r="U201" s="1" t="s">
        <v>92</v>
      </c>
      <c r="V201" s="40">
        <v>44652</v>
      </c>
      <c r="W201" s="1">
        <f t="shared" ca="1" si="6"/>
        <v>4</v>
      </c>
      <c r="X201" s="1" cm="1">
        <f t="array" aca="1" ref="X201" ca="1">_xlfn.IFS(W200=1,8%,W200=2,10%,W200&gt;2,10%,W200&lt;1,0)</f>
        <v>0.1</v>
      </c>
      <c r="Y201" s="59" t="str">
        <f t="shared" si="7"/>
        <v>IMS</v>
      </c>
      <c r="Z201" s="64"/>
      <c r="AA201" s="1" t="str">
        <f>LEFT(PMS_Catalog[[#This Row],[WU Id]],3)</f>
        <v>IMS</v>
      </c>
    </row>
    <row r="202" spans="1:27" ht="39" hidden="1" customHeight="1">
      <c r="A202" s="1" t="s">
        <v>838</v>
      </c>
      <c r="B202" s="1" t="s">
        <v>80</v>
      </c>
      <c r="C202" s="1" t="s">
        <v>94</v>
      </c>
      <c r="D202" s="1" t="s">
        <v>408</v>
      </c>
      <c r="E202" s="1" t="s">
        <v>408</v>
      </c>
      <c r="F202" s="14" t="s">
        <v>83</v>
      </c>
      <c r="G202" s="22" t="s">
        <v>839</v>
      </c>
      <c r="H202" s="22">
        <v>0</v>
      </c>
      <c r="I202" s="1" t="s">
        <v>91</v>
      </c>
      <c r="J202" s="1" t="s">
        <v>91</v>
      </c>
      <c r="K202" s="1" t="s">
        <v>840</v>
      </c>
      <c r="L202" s="1" t="s">
        <v>520</v>
      </c>
      <c r="M202" s="2">
        <v>21.75</v>
      </c>
      <c r="N202" s="58" t="s">
        <v>7</v>
      </c>
      <c r="O202" s="58" t="str">
        <f>IF(ISNUMBER(SEARCH("IMS",PMS_Catalog[[#This Row],[WU Id]])),"IMS",PMS_Catalog[[#This Row],[UNIQUE PRICE per hour]]*PMS_Catalog[[#This Row],[PMS Effort (Hours)]])</f>
        <v>IMS</v>
      </c>
      <c r="P202" s="58" t="s">
        <v>101</v>
      </c>
      <c r="Q202" s="78" t="s">
        <v>90</v>
      </c>
      <c r="R202" s="1" t="s">
        <v>91</v>
      </c>
      <c r="S202" s="1"/>
      <c r="T202" s="40">
        <v>44768</v>
      </c>
      <c r="U202" s="1" t="s">
        <v>92</v>
      </c>
      <c r="V202" s="40">
        <v>44652</v>
      </c>
      <c r="W202" s="1">
        <f t="shared" ca="1" si="6"/>
        <v>4</v>
      </c>
      <c r="X202" s="1" cm="1">
        <f t="array" aca="1" ref="X202" ca="1">_xlfn.IFS(W201=1,8%,W201=2,10%,W201&gt;2,10%,W201&lt;1,0)</f>
        <v>0.1</v>
      </c>
      <c r="Y202" s="59" t="str">
        <f t="shared" si="7"/>
        <v>IMS</v>
      </c>
      <c r="Z202" s="64"/>
      <c r="AA202" s="1" t="str">
        <f>LEFT(PMS_Catalog[[#This Row],[WU Id]],3)</f>
        <v>IMS</v>
      </c>
    </row>
    <row r="203" spans="1:27" ht="39" hidden="1" customHeight="1">
      <c r="A203" s="1" t="s">
        <v>841</v>
      </c>
      <c r="B203" s="1" t="s">
        <v>80</v>
      </c>
      <c r="C203" s="1" t="s">
        <v>94</v>
      </c>
      <c r="D203" s="1" t="s">
        <v>408</v>
      </c>
      <c r="E203" s="1" t="s">
        <v>409</v>
      </c>
      <c r="F203" s="14" t="s">
        <v>410</v>
      </c>
      <c r="G203" s="22" t="s">
        <v>842</v>
      </c>
      <c r="H203" s="22">
        <v>0</v>
      </c>
      <c r="I203" s="1" t="s">
        <v>413</v>
      </c>
      <c r="J203" s="1" t="s">
        <v>414</v>
      </c>
      <c r="K203" s="1" t="s">
        <v>91</v>
      </c>
      <c r="L203" s="1" t="s">
        <v>415</v>
      </c>
      <c r="M203" s="2">
        <v>21.75</v>
      </c>
      <c r="N203" s="58" t="s">
        <v>7</v>
      </c>
      <c r="O203" s="58" t="str">
        <f>IF(ISNUMBER(SEARCH("IMS",PMS_Catalog[[#This Row],[WU Id]])),"IMS",PMS_Catalog[[#This Row],[UNIQUE PRICE per hour]]*PMS_Catalog[[#This Row],[PMS Effort (Hours)]])</f>
        <v>IMS</v>
      </c>
      <c r="P203" s="58">
        <v>2</v>
      </c>
      <c r="Q203" s="78" t="s">
        <v>90</v>
      </c>
      <c r="R203" s="1" t="s">
        <v>91</v>
      </c>
      <c r="S203" s="1"/>
      <c r="T203" s="40">
        <v>44768</v>
      </c>
      <c r="U203" s="1" t="s">
        <v>92</v>
      </c>
      <c r="V203" s="40">
        <v>44652</v>
      </c>
      <c r="W203" s="1">
        <f t="shared" ca="1" si="6"/>
        <v>4</v>
      </c>
      <c r="X203" s="1" cm="1">
        <f t="array" aca="1" ref="X203" ca="1">_xlfn.IFS(W202=1,8%,W202=2,10%,W202&gt;2,10%,W202&lt;1,0)</f>
        <v>0.1</v>
      </c>
      <c r="Y203" s="59" t="str">
        <f t="shared" si="7"/>
        <v>IMS</v>
      </c>
      <c r="Z203" s="64"/>
      <c r="AA203" s="1" t="str">
        <f>LEFT(PMS_Catalog[[#This Row],[WU Id]],3)</f>
        <v>IMS</v>
      </c>
    </row>
    <row r="204" spans="1:27" ht="39" hidden="1" customHeight="1">
      <c r="A204" s="1" t="s">
        <v>843</v>
      </c>
      <c r="B204" s="1" t="s">
        <v>80</v>
      </c>
      <c r="C204" s="1" t="s">
        <v>133</v>
      </c>
      <c r="D204" s="1" t="s">
        <v>408</v>
      </c>
      <c r="E204" s="1" t="s">
        <v>409</v>
      </c>
      <c r="F204" s="14" t="s">
        <v>410</v>
      </c>
      <c r="G204" s="22" t="s">
        <v>411</v>
      </c>
      <c r="H204" s="22">
        <v>0</v>
      </c>
      <c r="I204" s="1" t="s">
        <v>413</v>
      </c>
      <c r="J204" s="1" t="s">
        <v>414</v>
      </c>
      <c r="K204" s="1" t="s">
        <v>91</v>
      </c>
      <c r="L204" s="1" t="s">
        <v>415</v>
      </c>
      <c r="M204" s="2">
        <v>21.75</v>
      </c>
      <c r="N204" s="58" t="s">
        <v>7</v>
      </c>
      <c r="O204" s="58" t="str">
        <f>IF(ISNUMBER(SEARCH("IMS",PMS_Catalog[[#This Row],[WU Id]])),"IMS",PMS_Catalog[[#This Row],[UNIQUE PRICE per hour]]*PMS_Catalog[[#This Row],[PMS Effort (Hours)]])</f>
        <v>IMS</v>
      </c>
      <c r="P204" s="58">
        <v>2</v>
      </c>
      <c r="Q204" s="78" t="s">
        <v>90</v>
      </c>
      <c r="R204" s="1" t="s">
        <v>91</v>
      </c>
      <c r="S204" s="1"/>
      <c r="T204" s="40">
        <v>44768</v>
      </c>
      <c r="U204" s="1" t="s">
        <v>92</v>
      </c>
      <c r="V204" s="40">
        <v>44652</v>
      </c>
      <c r="W204" s="1">
        <f t="shared" ca="1" si="6"/>
        <v>4</v>
      </c>
      <c r="X204" s="1" cm="1">
        <f t="array" aca="1" ref="X204" ca="1">_xlfn.IFS(W203=1,8%,W203=2,10%,W203&gt;2,10%,W203&lt;1,0)</f>
        <v>0.1</v>
      </c>
      <c r="Y204" s="59" t="str">
        <f t="shared" si="7"/>
        <v>IMS</v>
      </c>
      <c r="Z204" s="64"/>
      <c r="AA204" s="1" t="str">
        <f>LEFT(PMS_Catalog[[#This Row],[WU Id]],3)</f>
        <v>IMS</v>
      </c>
    </row>
    <row r="205" spans="1:27" ht="39" hidden="1" customHeight="1">
      <c r="A205" s="1" t="s">
        <v>844</v>
      </c>
      <c r="B205" s="1" t="s">
        <v>80</v>
      </c>
      <c r="C205" s="1" t="s">
        <v>133</v>
      </c>
      <c r="D205" s="1" t="s">
        <v>408</v>
      </c>
      <c r="E205" s="1" t="s">
        <v>409</v>
      </c>
      <c r="F205" s="14" t="s">
        <v>410</v>
      </c>
      <c r="G205" s="22" t="s">
        <v>842</v>
      </c>
      <c r="H205" s="22">
        <v>0</v>
      </c>
      <c r="I205" s="1" t="s">
        <v>413</v>
      </c>
      <c r="J205" s="1" t="s">
        <v>414</v>
      </c>
      <c r="K205" s="1" t="s">
        <v>91</v>
      </c>
      <c r="L205" s="1" t="s">
        <v>415</v>
      </c>
      <c r="M205" s="2">
        <v>21.75</v>
      </c>
      <c r="N205" s="58" t="s">
        <v>7</v>
      </c>
      <c r="O205" s="58" t="str">
        <f>IF(ISNUMBER(SEARCH("IMS",PMS_Catalog[[#This Row],[WU Id]])),"IMS",PMS_Catalog[[#This Row],[UNIQUE PRICE per hour]]*PMS_Catalog[[#This Row],[PMS Effort (Hours)]])</f>
        <v>IMS</v>
      </c>
      <c r="P205" s="58">
        <v>2</v>
      </c>
      <c r="Q205" s="78" t="s">
        <v>90</v>
      </c>
      <c r="R205" s="1" t="s">
        <v>91</v>
      </c>
      <c r="S205" s="1"/>
      <c r="T205" s="40">
        <v>44768</v>
      </c>
      <c r="U205" s="1" t="s">
        <v>92</v>
      </c>
      <c r="V205" s="40">
        <v>44652</v>
      </c>
      <c r="W205" s="1">
        <f t="shared" ca="1" si="6"/>
        <v>4</v>
      </c>
      <c r="X205" s="1" cm="1">
        <f t="array" aca="1" ref="X205" ca="1">_xlfn.IFS(W204=1,8%,W204=2,10%,W204&gt;2,10%,W204&lt;1,0)</f>
        <v>0.1</v>
      </c>
      <c r="Y205" s="59" t="str">
        <f t="shared" si="7"/>
        <v>IMS</v>
      </c>
      <c r="Z205" s="64"/>
      <c r="AA205" s="1" t="str">
        <f>LEFT(PMS_Catalog[[#This Row],[WU Id]],3)</f>
        <v>IMS</v>
      </c>
    </row>
    <row r="206" spans="1:27" ht="39" hidden="1" customHeight="1">
      <c r="A206" s="1" t="s">
        <v>845</v>
      </c>
      <c r="B206" s="1" t="s">
        <v>80</v>
      </c>
      <c r="C206" s="1" t="s">
        <v>80</v>
      </c>
      <c r="D206" s="1" t="s">
        <v>408</v>
      </c>
      <c r="E206" s="1" t="s">
        <v>409</v>
      </c>
      <c r="F206" s="14" t="s">
        <v>601</v>
      </c>
      <c r="G206" s="22" t="s">
        <v>417</v>
      </c>
      <c r="H206" s="22">
        <v>0</v>
      </c>
      <c r="I206" s="1" t="s">
        <v>91</v>
      </c>
      <c r="J206" s="1" t="s">
        <v>91</v>
      </c>
      <c r="K206" s="1" t="s">
        <v>418</v>
      </c>
      <c r="L206" s="1" t="s">
        <v>415</v>
      </c>
      <c r="M206" s="2">
        <v>21.75</v>
      </c>
      <c r="N206" s="58" t="s">
        <v>7</v>
      </c>
      <c r="O206" s="58" t="str">
        <f>IF(ISNUMBER(SEARCH("IMS",PMS_Catalog[[#This Row],[WU Id]])),"IMS",PMS_Catalog[[#This Row],[UNIQUE PRICE per hour]]*PMS_Catalog[[#This Row],[PMS Effort (Hours)]])</f>
        <v>IMS</v>
      </c>
      <c r="P206" s="58" t="s">
        <v>101</v>
      </c>
      <c r="Q206" s="78" t="s">
        <v>90</v>
      </c>
      <c r="R206" s="1" t="s">
        <v>91</v>
      </c>
      <c r="S206" s="1"/>
      <c r="T206" s="40">
        <v>44768</v>
      </c>
      <c r="U206" s="1" t="s">
        <v>92</v>
      </c>
      <c r="V206" s="40">
        <v>44652</v>
      </c>
      <c r="W206" s="1">
        <f t="shared" ca="1" si="6"/>
        <v>4</v>
      </c>
      <c r="X206" s="1" cm="1">
        <f t="array" aca="1" ref="X206" ca="1">_xlfn.IFS(W205=1,8%,W205=2,10%,W205&gt;2,10%,W205&lt;1,0)</f>
        <v>0.1</v>
      </c>
      <c r="Y206" s="59" t="str">
        <f t="shared" si="7"/>
        <v>IMS</v>
      </c>
      <c r="Z206" s="64"/>
      <c r="AA206" s="1" t="str">
        <f>LEFT(PMS_Catalog[[#This Row],[WU Id]],3)</f>
        <v>IMS</v>
      </c>
    </row>
    <row r="207" spans="1:27" ht="39" hidden="1" customHeight="1">
      <c r="A207" s="4" t="s">
        <v>846</v>
      </c>
      <c r="B207" s="4" t="s">
        <v>80</v>
      </c>
      <c r="C207" s="4" t="s">
        <v>94</v>
      </c>
      <c r="D207" s="4" t="s">
        <v>452</v>
      </c>
      <c r="E207" s="4" t="s">
        <v>453</v>
      </c>
      <c r="F207" s="15" t="s">
        <v>83</v>
      </c>
      <c r="G207" s="22" t="s">
        <v>847</v>
      </c>
      <c r="H207" s="22" t="s">
        <v>848</v>
      </c>
      <c r="I207" s="4" t="s">
        <v>456</v>
      </c>
      <c r="J207" s="103" t="s">
        <v>457</v>
      </c>
      <c r="K207" s="4" t="s">
        <v>91</v>
      </c>
      <c r="L207" s="4" t="s">
        <v>91</v>
      </c>
      <c r="M207" s="22">
        <v>21.75</v>
      </c>
      <c r="N207" s="58" t="s">
        <v>7</v>
      </c>
      <c r="O207" s="58" t="str">
        <f>IF(ISNUMBER(SEARCH("IMS",PMS_Catalog[[#This Row],[WU Id]])),"IMS",PMS_Catalog[[#This Row],[UNIQUE PRICE per hour]]*PMS_Catalog[[#This Row],[PMS Effort (Hours)]])</f>
        <v>IMS</v>
      </c>
      <c r="P207" s="58" t="s">
        <v>460</v>
      </c>
      <c r="Q207" s="78" t="s">
        <v>90</v>
      </c>
      <c r="R207" s="1" t="s">
        <v>91</v>
      </c>
      <c r="S207" s="1"/>
      <c r="T207" s="40">
        <v>44768</v>
      </c>
      <c r="U207" s="1" t="s">
        <v>92</v>
      </c>
      <c r="V207" s="40">
        <v>44652</v>
      </c>
      <c r="W207" s="1">
        <f t="shared" ca="1" si="6"/>
        <v>4</v>
      </c>
      <c r="X207" s="1" cm="1">
        <f t="array" aca="1" ref="X207" ca="1">_xlfn.IFS(W206=1,8%,W206=2,10%,W206&gt;2,10%,W206&lt;1,0)</f>
        <v>0.1</v>
      </c>
      <c r="Y207" s="59" t="str">
        <f t="shared" si="7"/>
        <v>IMS</v>
      </c>
      <c r="Z207" s="64"/>
      <c r="AA207" s="1" t="str">
        <f>LEFT(PMS_Catalog[[#This Row],[WU Id]],3)</f>
        <v>IMS</v>
      </c>
    </row>
    <row r="208" spans="1:27" ht="39" hidden="1" customHeight="1">
      <c r="A208" s="4" t="s">
        <v>849</v>
      </c>
      <c r="B208" s="4" t="s">
        <v>80</v>
      </c>
      <c r="C208" s="4" t="s">
        <v>94</v>
      </c>
      <c r="D208" s="4" t="s">
        <v>452</v>
      </c>
      <c r="E208" s="4" t="s">
        <v>453</v>
      </c>
      <c r="F208" s="15" t="s">
        <v>136</v>
      </c>
      <c r="G208" s="22" t="s">
        <v>850</v>
      </c>
      <c r="H208" s="22">
        <v>0</v>
      </c>
      <c r="I208" s="4" t="s">
        <v>456</v>
      </c>
      <c r="J208" s="4" t="s">
        <v>457</v>
      </c>
      <c r="K208" s="4" t="s">
        <v>91</v>
      </c>
      <c r="L208" s="4" t="s">
        <v>91</v>
      </c>
      <c r="M208" s="22">
        <v>21.75</v>
      </c>
      <c r="N208" s="58" t="s">
        <v>7</v>
      </c>
      <c r="O208" s="58" t="str">
        <f>IF(ISNUMBER(SEARCH("IMS",PMS_Catalog[[#This Row],[WU Id]])),"IMS",PMS_Catalog[[#This Row],[UNIQUE PRICE per hour]]*PMS_Catalog[[#This Row],[PMS Effort (Hours)]])</f>
        <v>IMS</v>
      </c>
      <c r="P208" s="58">
        <v>2</v>
      </c>
      <c r="Q208" s="78" t="s">
        <v>90</v>
      </c>
      <c r="R208" s="1" t="s">
        <v>91</v>
      </c>
      <c r="S208" s="1"/>
      <c r="T208" s="40">
        <v>44768</v>
      </c>
      <c r="U208" s="1" t="s">
        <v>92</v>
      </c>
      <c r="V208" s="40">
        <v>44652</v>
      </c>
      <c r="W208" s="1">
        <f t="shared" ca="1" si="6"/>
        <v>4</v>
      </c>
      <c r="X208" s="1" cm="1">
        <f t="array" aca="1" ref="X208" ca="1">_xlfn.IFS(W207=1,8%,W207=2,10%,W207&gt;2,10%,W207&lt;1,0)</f>
        <v>0.1</v>
      </c>
      <c r="Y208" s="59" t="str">
        <f t="shared" si="7"/>
        <v>IMS</v>
      </c>
      <c r="Z208" s="64"/>
      <c r="AA208" s="1" t="str">
        <f>LEFT(PMS_Catalog[[#This Row],[WU Id]],3)</f>
        <v>IMS</v>
      </c>
    </row>
    <row r="209" spans="1:16358" ht="39" hidden="1" customHeight="1">
      <c r="A209" s="4" t="s">
        <v>851</v>
      </c>
      <c r="B209" s="4" t="s">
        <v>80</v>
      </c>
      <c r="C209" s="4" t="s">
        <v>94</v>
      </c>
      <c r="D209" s="4" t="s">
        <v>452</v>
      </c>
      <c r="E209" s="4" t="s">
        <v>453</v>
      </c>
      <c r="F209" s="14" t="s">
        <v>142</v>
      </c>
      <c r="G209" s="22" t="s">
        <v>852</v>
      </c>
      <c r="H209" s="22">
        <v>0</v>
      </c>
      <c r="I209" s="4" t="s">
        <v>456</v>
      </c>
      <c r="J209" s="4" t="s">
        <v>457</v>
      </c>
      <c r="K209" s="4" t="s">
        <v>91</v>
      </c>
      <c r="L209" s="4" t="s">
        <v>91</v>
      </c>
      <c r="M209" s="22">
        <v>21.75</v>
      </c>
      <c r="N209" s="58" t="s">
        <v>7</v>
      </c>
      <c r="O209" s="58" t="str">
        <f>IF(ISNUMBER(SEARCH("IMS",PMS_Catalog[[#This Row],[WU Id]])),"IMS",PMS_Catalog[[#This Row],[UNIQUE PRICE per hour]]*PMS_Catalog[[#This Row],[PMS Effort (Hours)]])</f>
        <v>IMS</v>
      </c>
      <c r="P209" s="58" t="s">
        <v>460</v>
      </c>
      <c r="Q209" s="78" t="s">
        <v>90</v>
      </c>
      <c r="R209" s="1" t="s">
        <v>91</v>
      </c>
      <c r="S209" s="1"/>
      <c r="T209" s="40">
        <v>44768</v>
      </c>
      <c r="U209" s="1" t="s">
        <v>92</v>
      </c>
      <c r="V209" s="40">
        <v>44652</v>
      </c>
      <c r="W209" s="1">
        <f t="shared" ca="1" si="6"/>
        <v>4</v>
      </c>
      <c r="X209" s="1" cm="1">
        <f t="array" aca="1" ref="X209" ca="1">_xlfn.IFS(W208=1,8%,W208=2,10%,W208&gt;2,10%,W208&lt;1,0)</f>
        <v>0.1</v>
      </c>
      <c r="Y209" s="59" t="str">
        <f t="shared" si="7"/>
        <v>IMS</v>
      </c>
      <c r="Z209" s="64"/>
      <c r="AA209" s="1" t="str">
        <f>LEFT(PMS_Catalog[[#This Row],[WU Id]],3)</f>
        <v>IMS</v>
      </c>
    </row>
    <row r="210" spans="1:16358" ht="39" hidden="1" customHeight="1">
      <c r="A210" s="4" t="s">
        <v>853</v>
      </c>
      <c r="B210" s="4" t="s">
        <v>80</v>
      </c>
      <c r="C210" s="4" t="s">
        <v>94</v>
      </c>
      <c r="D210" s="4" t="s">
        <v>452</v>
      </c>
      <c r="E210" s="4" t="s">
        <v>453</v>
      </c>
      <c r="F210" s="15" t="s">
        <v>424</v>
      </c>
      <c r="G210" s="22" t="s">
        <v>854</v>
      </c>
      <c r="H210" s="22">
        <v>0</v>
      </c>
      <c r="I210" s="4" t="s">
        <v>456</v>
      </c>
      <c r="J210" s="4" t="s">
        <v>457</v>
      </c>
      <c r="K210" s="4" t="s">
        <v>91</v>
      </c>
      <c r="L210" s="4" t="s">
        <v>91</v>
      </c>
      <c r="M210" s="22">
        <v>21.75</v>
      </c>
      <c r="N210" s="58" t="s">
        <v>7</v>
      </c>
      <c r="O210" s="58" t="str">
        <f>IF(ISNUMBER(SEARCH("IMS",PMS_Catalog[[#This Row],[WU Id]])),"IMS",PMS_Catalog[[#This Row],[UNIQUE PRICE per hour]]*PMS_Catalog[[#This Row],[PMS Effort (Hours)]])</f>
        <v>IMS</v>
      </c>
      <c r="P210" s="58">
        <v>2</v>
      </c>
      <c r="Q210" s="78" t="s">
        <v>90</v>
      </c>
      <c r="R210" s="1" t="s">
        <v>91</v>
      </c>
      <c r="S210" s="1"/>
      <c r="T210" s="40">
        <v>44768</v>
      </c>
      <c r="U210" s="1" t="s">
        <v>92</v>
      </c>
      <c r="V210" s="40">
        <v>44652</v>
      </c>
      <c r="W210" s="1">
        <f t="shared" ca="1" si="6"/>
        <v>4</v>
      </c>
      <c r="X210" s="1" cm="1">
        <f t="array" aca="1" ref="X210" ca="1">_xlfn.IFS(W209=1,8%,W209=2,10%,W209&gt;2,10%,W209&lt;1,0)</f>
        <v>0.1</v>
      </c>
      <c r="Y210" s="59" t="str">
        <f t="shared" si="7"/>
        <v>IMS</v>
      </c>
      <c r="Z210" s="64"/>
      <c r="AA210" s="1" t="str">
        <f>LEFT(PMS_Catalog[[#This Row],[WU Id]],3)</f>
        <v>IMS</v>
      </c>
    </row>
    <row r="211" spans="1:16358" s="79" customFormat="1" ht="39" hidden="1" customHeight="1">
      <c r="A211" s="4" t="s">
        <v>855</v>
      </c>
      <c r="B211" s="4" t="s">
        <v>80</v>
      </c>
      <c r="C211" s="4" t="s">
        <v>81</v>
      </c>
      <c r="D211" s="4" t="s">
        <v>82</v>
      </c>
      <c r="E211" s="1" t="s">
        <v>82</v>
      </c>
      <c r="F211" s="15" t="s">
        <v>856</v>
      </c>
      <c r="G211" s="22" t="s">
        <v>857</v>
      </c>
      <c r="H211" s="22" t="s">
        <v>858</v>
      </c>
      <c r="I211" s="4" t="s">
        <v>91</v>
      </c>
      <c r="J211" s="4" t="s">
        <v>91</v>
      </c>
      <c r="K211" s="4" t="s">
        <v>91</v>
      </c>
      <c r="L211" s="4" t="s">
        <v>91</v>
      </c>
      <c r="M211" s="22">
        <v>21.75</v>
      </c>
      <c r="N211" s="58" t="s">
        <v>7</v>
      </c>
      <c r="O211" s="58" t="str">
        <f>IF(ISNUMBER(SEARCH("IMS",PMS_Catalog[[#This Row],[WU Id]])),"IMS",PMS_Catalog[[#This Row],[UNIQUE PRICE per hour]]*PMS_Catalog[[#This Row],[PMS Effort (Hours)]])</f>
        <v>IMS</v>
      </c>
      <c r="P211" s="58" t="s">
        <v>101</v>
      </c>
      <c r="Q211" s="78" t="s">
        <v>90</v>
      </c>
      <c r="R211" s="1" t="s">
        <v>91</v>
      </c>
      <c r="S211" s="1"/>
      <c r="T211" s="40">
        <v>44768</v>
      </c>
      <c r="U211" s="1" t="s">
        <v>92</v>
      </c>
      <c r="V211" s="40">
        <v>44652</v>
      </c>
      <c r="W211" s="1">
        <f t="shared" ca="1" si="6"/>
        <v>4</v>
      </c>
      <c r="X211" s="1" cm="1">
        <f t="array" aca="1" ref="X211" ca="1">_xlfn.IFS(W210=1,8%,W210=2,10%,W210&gt;2,10%,W210&lt;1,0)</f>
        <v>0.1</v>
      </c>
      <c r="Y211" s="59" t="str">
        <f t="shared" si="7"/>
        <v>IMS</v>
      </c>
      <c r="Z211" s="64"/>
      <c r="AA211" s="1" t="str">
        <f>LEFT(PMS_Catalog[[#This Row],[WU Id]],3)</f>
        <v>IMS</v>
      </c>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70"/>
      <c r="BX211" s="70"/>
      <c r="BY211" s="70"/>
      <c r="BZ211" s="70"/>
      <c r="CA211" s="70"/>
      <c r="CB211" s="70"/>
      <c r="CC211" s="70"/>
      <c r="CD211" s="70"/>
      <c r="CE211" s="70"/>
      <c r="CF211" s="70"/>
      <c r="CG211" s="70"/>
      <c r="CH211" s="70"/>
      <c r="CI211" s="70"/>
      <c r="CJ211" s="70"/>
      <c r="CK211" s="70"/>
      <c r="CL211" s="70"/>
      <c r="CM211" s="70"/>
      <c r="CN211" s="70"/>
      <c r="CO211" s="70"/>
      <c r="CP211" s="70"/>
      <c r="CQ211" s="70"/>
      <c r="CR211" s="70"/>
      <c r="CS211" s="70"/>
      <c r="CT211" s="70"/>
      <c r="CU211" s="70"/>
      <c r="CV211" s="70"/>
      <c r="CW211" s="70"/>
      <c r="CX211" s="70"/>
      <c r="CY211" s="70"/>
      <c r="CZ211" s="70"/>
      <c r="DA211" s="70"/>
      <c r="DB211" s="70"/>
      <c r="DC211" s="70"/>
      <c r="DD211" s="70"/>
      <c r="DE211" s="70"/>
      <c r="DF211" s="70"/>
      <c r="DG211" s="70"/>
      <c r="DH211" s="70"/>
      <c r="DI211" s="70"/>
      <c r="DJ211" s="70"/>
      <c r="DK211" s="70"/>
      <c r="DL211" s="70"/>
      <c r="DM211" s="70"/>
      <c r="DN211" s="70"/>
      <c r="DO211" s="70"/>
      <c r="DP211" s="70"/>
      <c r="DQ211" s="70"/>
      <c r="DR211" s="70"/>
      <c r="DS211" s="70"/>
      <c r="DT211" s="70"/>
      <c r="DU211" s="70"/>
      <c r="DV211" s="70"/>
      <c r="DW211" s="70"/>
      <c r="DX211" s="70"/>
      <c r="DY211" s="70"/>
      <c r="DZ211" s="70"/>
      <c r="EA211" s="70"/>
      <c r="EB211" s="70"/>
      <c r="EC211" s="70"/>
      <c r="ED211" s="70"/>
      <c r="EE211" s="70"/>
      <c r="EF211" s="70"/>
      <c r="EG211" s="70"/>
      <c r="EH211" s="70"/>
      <c r="EI211" s="70"/>
      <c r="EJ211" s="70"/>
      <c r="EK211" s="70"/>
      <c r="EL211" s="70"/>
      <c r="EM211" s="70"/>
      <c r="EN211" s="70"/>
      <c r="EO211" s="70"/>
      <c r="EP211" s="70"/>
      <c r="EQ211" s="70"/>
      <c r="ER211" s="70"/>
      <c r="ES211" s="70"/>
      <c r="ET211" s="70"/>
      <c r="EU211" s="70"/>
      <c r="EV211" s="70"/>
      <c r="EW211" s="70"/>
      <c r="EX211" s="70"/>
      <c r="EY211" s="70"/>
      <c r="EZ211" s="70"/>
      <c r="FA211" s="70"/>
      <c r="FB211" s="70"/>
      <c r="FC211" s="70"/>
      <c r="FD211" s="70"/>
      <c r="FE211" s="70"/>
      <c r="FF211" s="70"/>
      <c r="FG211" s="70"/>
      <c r="FH211" s="70"/>
      <c r="FI211" s="70"/>
      <c r="FJ211" s="70"/>
      <c r="FK211" s="70"/>
      <c r="FL211" s="70"/>
      <c r="FM211" s="70"/>
      <c r="FN211" s="70"/>
      <c r="FO211" s="70"/>
      <c r="FP211" s="70"/>
      <c r="FQ211" s="70"/>
      <c r="FR211" s="70"/>
      <c r="FS211" s="70"/>
      <c r="FT211" s="70"/>
      <c r="FU211" s="70"/>
      <c r="FV211" s="70"/>
      <c r="FW211" s="70"/>
      <c r="FX211" s="70"/>
      <c r="FY211" s="70"/>
      <c r="FZ211" s="70"/>
      <c r="GA211" s="70"/>
      <c r="GB211" s="70"/>
      <c r="GC211" s="70"/>
      <c r="GD211" s="70"/>
      <c r="GE211" s="70"/>
      <c r="GF211" s="70"/>
      <c r="GG211" s="70"/>
      <c r="GH211" s="70"/>
      <c r="GI211" s="70"/>
      <c r="GJ211" s="70"/>
      <c r="GK211" s="70"/>
      <c r="GL211" s="70"/>
      <c r="GM211" s="70"/>
      <c r="GN211" s="70"/>
      <c r="GO211" s="70"/>
      <c r="GP211" s="70"/>
      <c r="GQ211" s="70"/>
      <c r="GR211" s="70"/>
      <c r="GS211" s="70"/>
      <c r="GT211" s="70"/>
      <c r="GU211" s="70"/>
      <c r="GV211" s="70"/>
      <c r="GW211" s="70"/>
      <c r="GX211" s="70"/>
      <c r="GY211" s="70"/>
      <c r="GZ211" s="70"/>
      <c r="HA211" s="70"/>
      <c r="HB211" s="70"/>
      <c r="HC211" s="70"/>
      <c r="HD211" s="70"/>
      <c r="HE211" s="70"/>
      <c r="HF211" s="70"/>
      <c r="HG211" s="70"/>
      <c r="HH211" s="70"/>
      <c r="HI211" s="70"/>
      <c r="HJ211" s="70"/>
      <c r="HK211" s="70"/>
      <c r="HL211" s="70"/>
      <c r="HM211" s="70"/>
      <c r="HN211" s="70"/>
      <c r="HO211" s="70"/>
      <c r="HP211" s="70"/>
      <c r="HQ211" s="70"/>
      <c r="HR211" s="70"/>
      <c r="HS211" s="70"/>
      <c r="HT211" s="70"/>
      <c r="HU211" s="70"/>
      <c r="HV211" s="70"/>
      <c r="HW211" s="70"/>
      <c r="HX211" s="70"/>
      <c r="HY211" s="70"/>
      <c r="HZ211" s="70"/>
      <c r="IA211" s="70"/>
      <c r="IB211" s="70"/>
      <c r="IC211" s="70"/>
      <c r="ID211" s="70"/>
      <c r="IE211" s="70"/>
      <c r="IF211" s="70"/>
      <c r="IG211" s="70"/>
      <c r="IH211" s="70"/>
      <c r="II211" s="70"/>
      <c r="IJ211" s="70"/>
      <c r="IK211" s="70"/>
      <c r="IL211" s="70"/>
      <c r="IM211" s="70"/>
      <c r="IN211" s="70"/>
      <c r="IO211" s="70"/>
      <c r="IP211" s="70"/>
      <c r="IQ211" s="70"/>
      <c r="IR211" s="70"/>
      <c r="IS211" s="70"/>
      <c r="IT211" s="70"/>
      <c r="IU211" s="70"/>
      <c r="IV211" s="70"/>
      <c r="IW211" s="70"/>
      <c r="IX211" s="70"/>
      <c r="IY211" s="70"/>
      <c r="IZ211" s="70"/>
      <c r="JA211" s="70"/>
      <c r="JB211" s="70"/>
      <c r="JC211" s="70"/>
      <c r="JD211" s="70"/>
      <c r="JE211" s="70"/>
      <c r="JF211" s="70"/>
      <c r="JG211" s="70"/>
      <c r="JH211" s="70"/>
      <c r="JI211" s="70"/>
      <c r="JJ211" s="70"/>
      <c r="JK211" s="70"/>
      <c r="JL211" s="70"/>
      <c r="JM211" s="70"/>
      <c r="JN211" s="70"/>
      <c r="JO211" s="70"/>
      <c r="JP211" s="70"/>
      <c r="JQ211" s="70"/>
      <c r="JR211" s="70"/>
      <c r="JS211" s="70"/>
      <c r="JT211" s="70"/>
      <c r="JU211" s="70"/>
      <c r="JV211" s="70"/>
      <c r="JW211" s="70"/>
      <c r="JX211" s="70"/>
      <c r="JY211" s="70"/>
      <c r="JZ211" s="70"/>
      <c r="KA211" s="70"/>
      <c r="KB211" s="70"/>
      <c r="KC211" s="70"/>
      <c r="KD211" s="70"/>
      <c r="KE211" s="70"/>
      <c r="KF211" s="70"/>
      <c r="KG211" s="70"/>
      <c r="KH211" s="70"/>
      <c r="KI211" s="70"/>
      <c r="KJ211" s="70"/>
      <c r="KK211" s="70"/>
      <c r="KL211" s="70"/>
      <c r="KM211" s="70"/>
      <c r="KN211" s="70"/>
      <c r="KO211" s="70"/>
      <c r="KP211" s="70"/>
      <c r="KQ211" s="70"/>
      <c r="KR211" s="70"/>
      <c r="KS211" s="70"/>
      <c r="KT211" s="70"/>
      <c r="KU211" s="70"/>
      <c r="KV211" s="70"/>
      <c r="KW211" s="70"/>
      <c r="KX211" s="70"/>
      <c r="KY211" s="70"/>
      <c r="KZ211" s="70"/>
      <c r="LA211" s="70"/>
      <c r="LB211" s="70"/>
      <c r="LC211" s="70"/>
      <c r="LD211" s="70"/>
      <c r="LE211" s="70"/>
      <c r="LF211" s="70"/>
      <c r="LG211" s="70"/>
      <c r="LH211" s="70"/>
      <c r="LI211" s="70"/>
      <c r="LJ211" s="70"/>
      <c r="LK211" s="70"/>
      <c r="LL211" s="70"/>
      <c r="LM211" s="70"/>
      <c r="LN211" s="70"/>
      <c r="LO211" s="70"/>
      <c r="LP211" s="70"/>
      <c r="LQ211" s="70"/>
      <c r="LR211" s="70"/>
      <c r="LS211" s="70"/>
      <c r="LT211" s="70"/>
      <c r="LU211" s="70"/>
      <c r="LV211" s="70"/>
      <c r="LW211" s="70"/>
      <c r="LX211" s="70"/>
      <c r="LY211" s="70"/>
      <c r="LZ211" s="70"/>
      <c r="MA211" s="70"/>
      <c r="MB211" s="70"/>
      <c r="MC211" s="70"/>
      <c r="MD211" s="70"/>
      <c r="ME211" s="70"/>
      <c r="MF211" s="70"/>
      <c r="MG211" s="70"/>
      <c r="MH211" s="70"/>
      <c r="MI211" s="70"/>
      <c r="MJ211" s="70"/>
      <c r="MK211" s="70"/>
      <c r="ML211" s="70"/>
      <c r="MM211" s="70"/>
      <c r="MN211" s="70"/>
      <c r="MO211" s="70"/>
      <c r="MP211" s="70"/>
      <c r="MQ211" s="70"/>
      <c r="MR211" s="70"/>
      <c r="MS211" s="70"/>
      <c r="MT211" s="70"/>
      <c r="MU211" s="70"/>
      <c r="MV211" s="70"/>
      <c r="MW211" s="70"/>
      <c r="MX211" s="70"/>
      <c r="MY211" s="70"/>
      <c r="MZ211" s="70"/>
      <c r="NA211" s="70"/>
      <c r="NB211" s="70"/>
      <c r="NC211" s="70"/>
      <c r="ND211" s="70"/>
      <c r="NE211" s="70"/>
      <c r="NF211" s="70"/>
      <c r="NG211" s="70"/>
      <c r="NH211" s="70"/>
      <c r="NI211" s="70"/>
      <c r="NJ211" s="70"/>
      <c r="NK211" s="70"/>
      <c r="NL211" s="70"/>
      <c r="NM211" s="70"/>
      <c r="NN211" s="70"/>
      <c r="NO211" s="70"/>
      <c r="NP211" s="70"/>
      <c r="NQ211" s="70"/>
      <c r="NR211" s="70"/>
      <c r="NS211" s="70"/>
      <c r="NT211" s="70"/>
      <c r="NU211" s="70"/>
      <c r="NV211" s="70"/>
      <c r="NW211" s="70"/>
      <c r="NX211" s="70"/>
      <c r="NY211" s="70"/>
      <c r="NZ211" s="70"/>
      <c r="OA211" s="70"/>
      <c r="OB211" s="70"/>
      <c r="OC211" s="70"/>
      <c r="OD211" s="70"/>
      <c r="OE211" s="70"/>
      <c r="OF211" s="70"/>
      <c r="OG211" s="70"/>
      <c r="OH211" s="70"/>
      <c r="OI211" s="70"/>
      <c r="OJ211" s="70"/>
      <c r="OK211" s="70"/>
      <c r="OL211" s="70"/>
      <c r="OM211" s="70"/>
      <c r="ON211" s="70"/>
      <c r="OO211" s="70"/>
      <c r="OP211" s="70"/>
      <c r="OQ211" s="70"/>
      <c r="OR211" s="70"/>
      <c r="OS211" s="70"/>
      <c r="OT211" s="70"/>
      <c r="OU211" s="70"/>
      <c r="OV211" s="70"/>
      <c r="OW211" s="70"/>
      <c r="OX211" s="70"/>
      <c r="OY211" s="70"/>
      <c r="OZ211" s="70"/>
      <c r="PA211" s="70"/>
      <c r="PB211" s="70"/>
      <c r="PC211" s="70"/>
      <c r="PD211" s="70"/>
      <c r="PE211" s="70"/>
      <c r="PF211" s="70"/>
      <c r="PG211" s="70"/>
      <c r="PH211" s="70"/>
      <c r="PI211" s="70"/>
      <c r="PJ211" s="70"/>
      <c r="PK211" s="70"/>
      <c r="PL211" s="70"/>
      <c r="PM211" s="70"/>
      <c r="PN211" s="70"/>
      <c r="PO211" s="70"/>
      <c r="PP211" s="70"/>
      <c r="PQ211" s="70"/>
      <c r="PR211" s="70"/>
      <c r="PS211" s="70"/>
      <c r="PT211" s="70"/>
      <c r="PU211" s="70"/>
      <c r="PV211" s="70"/>
      <c r="PW211" s="70"/>
      <c r="PX211" s="70"/>
      <c r="PY211" s="70"/>
      <c r="PZ211" s="70"/>
      <c r="QA211" s="70"/>
      <c r="QB211" s="70"/>
      <c r="QC211" s="70"/>
      <c r="QD211" s="70"/>
      <c r="QE211" s="70"/>
      <c r="QF211" s="70"/>
      <c r="QG211" s="70"/>
      <c r="QH211" s="70"/>
      <c r="QI211" s="70"/>
      <c r="QJ211" s="70"/>
      <c r="QK211" s="70"/>
      <c r="QL211" s="70"/>
      <c r="QM211" s="70"/>
      <c r="QN211" s="70"/>
      <c r="QO211" s="70"/>
      <c r="QP211" s="70"/>
      <c r="QQ211" s="70"/>
      <c r="QR211" s="70"/>
      <c r="QS211" s="70"/>
      <c r="QT211" s="70"/>
      <c r="QU211" s="70"/>
      <c r="QV211" s="70"/>
      <c r="QW211" s="70"/>
      <c r="QX211" s="70"/>
      <c r="QY211" s="70"/>
      <c r="QZ211" s="70"/>
      <c r="RA211" s="70"/>
      <c r="RB211" s="70"/>
      <c r="RC211" s="70"/>
      <c r="RD211" s="70"/>
      <c r="RE211" s="70"/>
      <c r="RF211" s="70"/>
      <c r="RG211" s="70"/>
      <c r="RH211" s="70"/>
      <c r="RI211" s="70"/>
      <c r="RJ211" s="70"/>
      <c r="RK211" s="70"/>
      <c r="RL211" s="70"/>
      <c r="RM211" s="70"/>
      <c r="RN211" s="70"/>
      <c r="RO211" s="70"/>
      <c r="RP211" s="70"/>
      <c r="RQ211" s="70"/>
      <c r="RR211" s="70"/>
      <c r="RS211" s="70"/>
      <c r="RT211" s="70"/>
      <c r="RU211" s="70"/>
      <c r="RV211" s="70"/>
      <c r="RW211" s="70"/>
      <c r="RX211" s="70"/>
      <c r="RY211" s="70"/>
      <c r="RZ211" s="70"/>
      <c r="SA211" s="70"/>
      <c r="SB211" s="70"/>
      <c r="SC211" s="70"/>
      <c r="SD211" s="70"/>
      <c r="SE211" s="70"/>
      <c r="SF211" s="70"/>
      <c r="SG211" s="70"/>
      <c r="SH211" s="70"/>
      <c r="SI211" s="70"/>
      <c r="SJ211" s="70"/>
      <c r="SK211" s="70"/>
      <c r="SL211" s="70"/>
      <c r="SM211" s="70"/>
      <c r="SN211" s="70"/>
      <c r="SO211" s="70"/>
      <c r="SP211" s="70"/>
      <c r="SQ211" s="70"/>
      <c r="SR211" s="70"/>
      <c r="SS211" s="70"/>
      <c r="ST211" s="70"/>
      <c r="SU211" s="70"/>
      <c r="SV211" s="70"/>
      <c r="SW211" s="70"/>
      <c r="SX211" s="70"/>
      <c r="SY211" s="70"/>
      <c r="SZ211" s="70"/>
      <c r="TA211" s="70"/>
      <c r="TB211" s="70"/>
      <c r="TC211" s="70"/>
      <c r="TD211" s="70"/>
      <c r="TE211" s="70"/>
      <c r="TF211" s="70"/>
      <c r="TG211" s="70"/>
      <c r="TH211" s="70"/>
      <c r="TI211" s="70"/>
      <c r="TJ211" s="70"/>
      <c r="TK211" s="70"/>
      <c r="TL211" s="70"/>
      <c r="TM211" s="70"/>
      <c r="TN211" s="70"/>
      <c r="TO211" s="70"/>
      <c r="TP211" s="70"/>
      <c r="TQ211" s="70"/>
      <c r="TR211" s="70"/>
      <c r="TS211" s="70"/>
      <c r="TT211" s="70"/>
      <c r="TU211" s="70"/>
      <c r="TV211" s="70"/>
      <c r="TW211" s="70"/>
      <c r="TX211" s="70"/>
      <c r="TY211" s="70"/>
      <c r="TZ211" s="70"/>
      <c r="UA211" s="70"/>
      <c r="UB211" s="70"/>
      <c r="UC211" s="70"/>
      <c r="UD211" s="70"/>
      <c r="UE211" s="70"/>
      <c r="UF211" s="70"/>
      <c r="UG211" s="70"/>
      <c r="UH211" s="70"/>
      <c r="UI211" s="70"/>
      <c r="UJ211" s="70"/>
      <c r="UK211" s="70"/>
      <c r="UL211" s="70"/>
      <c r="UM211" s="70"/>
      <c r="UN211" s="70"/>
      <c r="UO211" s="70"/>
      <c r="UP211" s="70"/>
      <c r="UQ211" s="70"/>
      <c r="UR211" s="70"/>
      <c r="US211" s="70"/>
      <c r="UT211" s="70"/>
      <c r="UU211" s="70"/>
      <c r="UV211" s="70"/>
      <c r="UW211" s="70"/>
      <c r="UX211" s="70"/>
      <c r="UY211" s="70"/>
      <c r="UZ211" s="70"/>
      <c r="VA211" s="70"/>
      <c r="VB211" s="70"/>
      <c r="VC211" s="70"/>
      <c r="VD211" s="70"/>
      <c r="VE211" s="70"/>
      <c r="VF211" s="70"/>
      <c r="VG211" s="70"/>
      <c r="VH211" s="70"/>
      <c r="VI211" s="70"/>
      <c r="VJ211" s="70"/>
      <c r="VK211" s="70"/>
      <c r="VL211" s="70"/>
      <c r="VM211" s="70"/>
      <c r="VN211" s="70"/>
      <c r="VO211" s="70"/>
      <c r="VP211" s="70"/>
      <c r="VQ211" s="70"/>
      <c r="VR211" s="70"/>
      <c r="VS211" s="70"/>
      <c r="VT211" s="70"/>
      <c r="VU211" s="70"/>
      <c r="VV211" s="70"/>
      <c r="VW211" s="70"/>
      <c r="VX211" s="70"/>
      <c r="VY211" s="70"/>
      <c r="VZ211" s="70"/>
      <c r="WA211" s="70"/>
      <c r="WB211" s="70"/>
      <c r="WC211" s="70"/>
      <c r="WD211" s="70"/>
      <c r="WE211" s="70"/>
      <c r="WF211" s="70"/>
      <c r="WG211" s="70"/>
      <c r="WH211" s="70"/>
      <c r="WI211" s="70"/>
      <c r="WJ211" s="70"/>
      <c r="WK211" s="70"/>
      <c r="WL211" s="70"/>
      <c r="WM211" s="70"/>
      <c r="WN211" s="70"/>
      <c r="WO211" s="70"/>
      <c r="WP211" s="70"/>
      <c r="WQ211" s="70"/>
      <c r="WR211" s="70"/>
      <c r="WS211" s="70"/>
      <c r="WT211" s="70"/>
      <c r="WU211" s="70"/>
      <c r="WV211" s="70"/>
      <c r="WW211" s="70"/>
      <c r="WX211" s="70"/>
      <c r="WY211" s="70"/>
      <c r="WZ211" s="70"/>
      <c r="XA211" s="70"/>
      <c r="XB211" s="70"/>
      <c r="XC211" s="70"/>
      <c r="XD211" s="70"/>
      <c r="XE211" s="70"/>
      <c r="XF211" s="70"/>
      <c r="XG211" s="70"/>
      <c r="XH211" s="70"/>
      <c r="XI211" s="70"/>
      <c r="XJ211" s="70"/>
      <c r="XK211" s="70"/>
      <c r="XL211" s="70"/>
      <c r="XM211" s="70"/>
      <c r="XN211" s="70"/>
      <c r="XO211" s="70"/>
      <c r="XP211" s="70"/>
      <c r="XQ211" s="70"/>
      <c r="XR211" s="70"/>
      <c r="XS211" s="70"/>
      <c r="XT211" s="70"/>
      <c r="XU211" s="70"/>
      <c r="XV211" s="70"/>
      <c r="XW211" s="70"/>
      <c r="XX211" s="70"/>
      <c r="XY211" s="70"/>
      <c r="XZ211" s="70"/>
      <c r="YA211" s="70"/>
      <c r="YB211" s="70"/>
      <c r="YC211" s="70"/>
      <c r="YD211" s="70"/>
      <c r="YE211" s="70"/>
      <c r="YF211" s="70"/>
      <c r="YG211" s="70"/>
      <c r="YH211" s="70"/>
      <c r="YI211" s="70"/>
      <c r="YJ211" s="70"/>
      <c r="YK211" s="70"/>
      <c r="YL211" s="70"/>
      <c r="YM211" s="70"/>
      <c r="YN211" s="70"/>
      <c r="YO211" s="70"/>
      <c r="YP211" s="70"/>
      <c r="YQ211" s="70"/>
      <c r="YR211" s="70"/>
      <c r="YS211" s="70"/>
      <c r="YT211" s="70"/>
      <c r="YU211" s="70"/>
      <c r="YV211" s="70"/>
      <c r="YW211" s="70"/>
      <c r="YX211" s="70"/>
      <c r="YY211" s="70"/>
      <c r="YZ211" s="70"/>
      <c r="ZA211" s="70"/>
      <c r="ZB211" s="70"/>
      <c r="ZC211" s="70"/>
      <c r="ZD211" s="70"/>
      <c r="ZE211" s="70"/>
      <c r="ZF211" s="70"/>
      <c r="ZG211" s="70"/>
      <c r="ZH211" s="70"/>
      <c r="ZI211" s="70"/>
      <c r="ZJ211" s="70"/>
      <c r="ZK211" s="70"/>
      <c r="ZL211" s="70"/>
      <c r="ZM211" s="70"/>
      <c r="ZN211" s="70"/>
      <c r="ZO211" s="70"/>
      <c r="ZP211" s="70"/>
      <c r="ZQ211" s="70"/>
      <c r="ZR211" s="70"/>
      <c r="ZS211" s="70"/>
      <c r="ZT211" s="70"/>
      <c r="ZU211" s="70"/>
      <c r="ZV211" s="70"/>
      <c r="ZW211" s="70"/>
      <c r="ZX211" s="70"/>
      <c r="ZY211" s="70"/>
      <c r="ZZ211" s="70"/>
      <c r="AAA211" s="70"/>
      <c r="AAB211" s="70"/>
      <c r="AAC211" s="70"/>
      <c r="AAD211" s="70"/>
      <c r="AAE211" s="70"/>
      <c r="AAF211" s="70"/>
      <c r="AAG211" s="70"/>
      <c r="AAH211" s="70"/>
      <c r="AAI211" s="70"/>
      <c r="AAJ211" s="70"/>
      <c r="AAK211" s="70"/>
      <c r="AAL211" s="70"/>
      <c r="AAM211" s="70"/>
      <c r="AAN211" s="70"/>
      <c r="AAO211" s="70"/>
      <c r="AAP211" s="70"/>
      <c r="AAQ211" s="70"/>
      <c r="AAR211" s="70"/>
      <c r="AAS211" s="70"/>
      <c r="AAT211" s="70"/>
      <c r="AAU211" s="70"/>
      <c r="AAV211" s="70"/>
      <c r="AAW211" s="70"/>
      <c r="AAX211" s="70"/>
      <c r="AAY211" s="70"/>
      <c r="AAZ211" s="70"/>
      <c r="ABA211" s="70"/>
      <c r="ABB211" s="70"/>
      <c r="ABC211" s="70"/>
      <c r="ABD211" s="70"/>
      <c r="ABE211" s="70"/>
      <c r="ABF211" s="70"/>
      <c r="ABG211" s="70"/>
      <c r="ABH211" s="70"/>
      <c r="ABI211" s="70"/>
      <c r="ABJ211" s="70"/>
      <c r="ABK211" s="70"/>
      <c r="ABL211" s="70"/>
      <c r="ABM211" s="70"/>
      <c r="ABN211" s="70"/>
      <c r="ABO211" s="70"/>
      <c r="ABP211" s="70"/>
      <c r="ABQ211" s="70"/>
      <c r="ABR211" s="70"/>
      <c r="ABS211" s="70"/>
      <c r="ABT211" s="70"/>
      <c r="ABU211" s="70"/>
      <c r="ABV211" s="70"/>
      <c r="ABW211" s="70"/>
      <c r="ABX211" s="70"/>
      <c r="ABY211" s="70"/>
      <c r="ABZ211" s="70"/>
      <c r="ACA211" s="70"/>
      <c r="ACB211" s="70"/>
      <c r="ACC211" s="70"/>
      <c r="ACD211" s="70"/>
      <c r="ACE211" s="70"/>
      <c r="ACF211" s="70"/>
      <c r="ACG211" s="70"/>
      <c r="ACH211" s="70"/>
      <c r="ACI211" s="70"/>
      <c r="ACJ211" s="70"/>
      <c r="ACK211" s="70"/>
      <c r="ACL211" s="70"/>
      <c r="ACM211" s="70"/>
      <c r="ACN211" s="70"/>
      <c r="ACO211" s="70"/>
      <c r="ACP211" s="70"/>
      <c r="ACQ211" s="70"/>
      <c r="ACR211" s="70"/>
      <c r="ACS211" s="70"/>
      <c r="ACT211" s="70"/>
      <c r="ACU211" s="70"/>
      <c r="ACV211" s="70"/>
      <c r="ACW211" s="70"/>
      <c r="ACX211" s="70"/>
      <c r="ACY211" s="70"/>
      <c r="ACZ211" s="70"/>
      <c r="ADA211" s="70"/>
      <c r="ADB211" s="70"/>
      <c r="ADC211" s="70"/>
      <c r="ADD211" s="70"/>
      <c r="ADE211" s="70"/>
      <c r="ADF211" s="70"/>
      <c r="ADG211" s="70"/>
      <c r="ADH211" s="70"/>
      <c r="ADI211" s="70"/>
      <c r="ADJ211" s="70"/>
      <c r="ADK211" s="70"/>
      <c r="ADL211" s="70"/>
      <c r="ADM211" s="70"/>
      <c r="ADN211" s="70"/>
      <c r="ADO211" s="70"/>
      <c r="ADP211" s="70"/>
      <c r="ADQ211" s="70"/>
      <c r="ADR211" s="70"/>
      <c r="ADS211" s="70"/>
      <c r="ADT211" s="70"/>
      <c r="ADU211" s="70"/>
      <c r="ADV211" s="70"/>
      <c r="ADW211" s="70"/>
      <c r="ADX211" s="70"/>
      <c r="ADY211" s="70"/>
      <c r="ADZ211" s="70"/>
      <c r="AEA211" s="70"/>
      <c r="AEB211" s="70"/>
      <c r="AEC211" s="70"/>
      <c r="AED211" s="70"/>
      <c r="AEE211" s="70"/>
      <c r="AEF211" s="70"/>
      <c r="AEG211" s="70"/>
      <c r="AEH211" s="70"/>
      <c r="AEI211" s="70"/>
      <c r="AEJ211" s="70"/>
      <c r="AEK211" s="70"/>
      <c r="AEL211" s="70"/>
      <c r="AEM211" s="70"/>
      <c r="AEN211" s="70"/>
      <c r="AEO211" s="70"/>
      <c r="AEP211" s="70"/>
      <c r="AEQ211" s="70"/>
      <c r="AER211" s="70"/>
      <c r="AES211" s="70"/>
      <c r="AET211" s="70"/>
      <c r="AEU211" s="70"/>
      <c r="AEV211" s="70"/>
      <c r="AEW211" s="70"/>
      <c r="AEX211" s="70"/>
      <c r="AEY211" s="70"/>
      <c r="AEZ211" s="70"/>
      <c r="AFA211" s="70"/>
      <c r="AFB211" s="70"/>
      <c r="AFC211" s="70"/>
      <c r="AFD211" s="70"/>
      <c r="AFE211" s="70"/>
      <c r="AFF211" s="70"/>
      <c r="AFG211" s="70"/>
      <c r="AFH211" s="70"/>
      <c r="AFI211" s="70"/>
      <c r="AFJ211" s="70"/>
      <c r="AFK211" s="70"/>
      <c r="AFL211" s="70"/>
      <c r="AFM211" s="70"/>
      <c r="AFN211" s="70"/>
      <c r="AFO211" s="70"/>
      <c r="AFP211" s="70"/>
      <c r="AFQ211" s="70"/>
      <c r="AFR211" s="70"/>
      <c r="AFS211" s="70"/>
      <c r="AFT211" s="70"/>
      <c r="AFU211" s="70"/>
      <c r="AFV211" s="70"/>
      <c r="AFW211" s="70"/>
      <c r="AFX211" s="70"/>
      <c r="AFY211" s="70"/>
      <c r="AFZ211" s="70"/>
      <c r="AGA211" s="70"/>
      <c r="AGB211" s="70"/>
      <c r="AGC211" s="70"/>
      <c r="AGD211" s="70"/>
      <c r="AGE211" s="70"/>
      <c r="AGF211" s="70"/>
      <c r="AGG211" s="70"/>
      <c r="AGH211" s="70"/>
      <c r="AGI211" s="70"/>
      <c r="AGJ211" s="70"/>
      <c r="AGK211" s="70"/>
      <c r="AGL211" s="70"/>
      <c r="AGM211" s="70"/>
      <c r="AGN211" s="70"/>
      <c r="AGO211" s="70"/>
      <c r="AGP211" s="70"/>
      <c r="AGQ211" s="70"/>
      <c r="AGR211" s="70"/>
      <c r="AGS211" s="70"/>
      <c r="AGT211" s="70"/>
      <c r="AGU211" s="70"/>
      <c r="AGV211" s="70"/>
      <c r="AGW211" s="70"/>
      <c r="AGX211" s="70"/>
      <c r="AGY211" s="70"/>
      <c r="AGZ211" s="70"/>
      <c r="AHA211" s="70"/>
      <c r="AHB211" s="70"/>
      <c r="AHC211" s="70"/>
      <c r="AHD211" s="70"/>
      <c r="AHE211" s="70"/>
      <c r="AHF211" s="70"/>
      <c r="AHG211" s="70"/>
      <c r="AHH211" s="70"/>
      <c r="AHI211" s="70"/>
      <c r="AHJ211" s="70"/>
      <c r="AHK211" s="70"/>
      <c r="AHL211" s="70"/>
      <c r="AHM211" s="70"/>
      <c r="AHN211" s="70"/>
      <c r="AHO211" s="70"/>
      <c r="AHP211" s="70"/>
      <c r="AHQ211" s="70"/>
      <c r="AHR211" s="70"/>
      <c r="AHS211" s="70"/>
      <c r="AHT211" s="70"/>
      <c r="AHU211" s="70"/>
      <c r="AHV211" s="70"/>
      <c r="AHW211" s="70"/>
      <c r="AHX211" s="70"/>
      <c r="AHY211" s="70"/>
      <c r="AHZ211" s="70"/>
      <c r="AIA211" s="70"/>
      <c r="AIB211" s="70"/>
      <c r="AIC211" s="70"/>
      <c r="AID211" s="70"/>
      <c r="AIE211" s="70"/>
      <c r="AIF211" s="70"/>
      <c r="AIG211" s="70"/>
      <c r="AIH211" s="70"/>
      <c r="AII211" s="70"/>
      <c r="AIJ211" s="70"/>
      <c r="AIK211" s="70"/>
      <c r="AIL211" s="70"/>
      <c r="AIM211" s="70"/>
      <c r="AIN211" s="70"/>
      <c r="AIO211" s="70"/>
      <c r="AIP211" s="70"/>
      <c r="AIQ211" s="70"/>
      <c r="AIR211" s="70"/>
      <c r="AIS211" s="70"/>
      <c r="AIT211" s="70"/>
      <c r="AIU211" s="70"/>
      <c r="AIV211" s="70"/>
      <c r="AIW211" s="70"/>
      <c r="AIX211" s="70"/>
      <c r="AIY211" s="70"/>
      <c r="AIZ211" s="70"/>
      <c r="AJA211" s="70"/>
      <c r="AJB211" s="70"/>
      <c r="AJC211" s="70"/>
      <c r="AJD211" s="70"/>
      <c r="AJE211" s="70"/>
      <c r="AJF211" s="70"/>
      <c r="AJG211" s="70"/>
      <c r="AJH211" s="70"/>
      <c r="AJI211" s="70"/>
      <c r="AJJ211" s="70"/>
      <c r="AJK211" s="70"/>
      <c r="AJL211" s="70"/>
      <c r="AJM211" s="70"/>
      <c r="AJN211" s="70"/>
      <c r="AJO211" s="70"/>
      <c r="AJP211" s="70"/>
      <c r="AJQ211" s="70"/>
      <c r="AJR211" s="70"/>
      <c r="AJS211" s="70"/>
      <c r="AJT211" s="70"/>
      <c r="AJU211" s="70"/>
      <c r="AJV211" s="70"/>
      <c r="AJW211" s="70"/>
      <c r="AJX211" s="70"/>
      <c r="AJY211" s="70"/>
      <c r="AJZ211" s="70"/>
      <c r="AKA211" s="70"/>
      <c r="AKB211" s="70"/>
      <c r="AKC211" s="70"/>
      <c r="AKD211" s="70"/>
      <c r="AKE211" s="70"/>
      <c r="AKF211" s="70"/>
      <c r="AKG211" s="70"/>
      <c r="AKH211" s="70"/>
      <c r="AKI211" s="70"/>
      <c r="AKJ211" s="70"/>
      <c r="AKK211" s="70"/>
      <c r="AKL211" s="70"/>
      <c r="AKM211" s="70"/>
      <c r="AKN211" s="70"/>
      <c r="AKO211" s="70"/>
      <c r="AKP211" s="70"/>
      <c r="AKQ211" s="70"/>
      <c r="AKR211" s="70"/>
      <c r="AKS211" s="70"/>
      <c r="AKT211" s="70"/>
      <c r="AKU211" s="70"/>
      <c r="AKV211" s="70"/>
      <c r="AKW211" s="70"/>
      <c r="AKX211" s="70"/>
      <c r="AKY211" s="70"/>
      <c r="AKZ211" s="70"/>
      <c r="ALA211" s="70"/>
      <c r="ALB211" s="70"/>
      <c r="ALC211" s="70"/>
      <c r="ALD211" s="70"/>
      <c r="ALE211" s="70"/>
      <c r="ALF211" s="70"/>
      <c r="ALG211" s="70"/>
      <c r="ALH211" s="70"/>
      <c r="ALI211" s="70"/>
      <c r="ALJ211" s="70"/>
      <c r="ALK211" s="70"/>
      <c r="ALL211" s="70"/>
      <c r="ALM211" s="70"/>
      <c r="ALN211" s="70"/>
      <c r="ALO211" s="70"/>
      <c r="ALP211" s="70"/>
      <c r="ALQ211" s="70"/>
      <c r="ALR211" s="70"/>
      <c r="ALS211" s="70"/>
      <c r="ALT211" s="70"/>
      <c r="ALU211" s="70"/>
      <c r="ALV211" s="70"/>
      <c r="ALW211" s="70"/>
      <c r="ALX211" s="70"/>
      <c r="ALY211" s="70"/>
      <c r="ALZ211" s="70"/>
      <c r="AMA211" s="70"/>
      <c r="AMB211" s="70"/>
      <c r="AMC211" s="70"/>
      <c r="AMD211" s="70"/>
      <c r="AME211" s="70"/>
      <c r="AMF211" s="70"/>
      <c r="AMG211" s="70"/>
      <c r="AMH211" s="70"/>
      <c r="AMI211" s="70"/>
      <c r="AMJ211" s="70"/>
      <c r="AMK211" s="70"/>
      <c r="AML211" s="70"/>
      <c r="AMM211" s="70"/>
      <c r="AMN211" s="70"/>
      <c r="AMO211" s="70"/>
      <c r="AMP211" s="70"/>
      <c r="AMQ211" s="70"/>
      <c r="AMR211" s="70"/>
      <c r="AMS211" s="70"/>
      <c r="AMT211" s="70"/>
      <c r="AMU211" s="70"/>
      <c r="AMV211" s="70"/>
      <c r="AMW211" s="70"/>
      <c r="AMX211" s="70"/>
      <c r="AMY211" s="70"/>
      <c r="AMZ211" s="70"/>
      <c r="ANA211" s="70"/>
      <c r="ANB211" s="70"/>
      <c r="ANC211" s="70"/>
      <c r="AND211" s="70"/>
      <c r="ANE211" s="70"/>
      <c r="ANF211" s="70"/>
      <c r="ANG211" s="70"/>
      <c r="ANH211" s="70"/>
      <c r="ANI211" s="70"/>
      <c r="ANJ211" s="70"/>
      <c r="ANK211" s="70"/>
      <c r="ANL211" s="70"/>
      <c r="ANM211" s="70"/>
      <c r="ANN211" s="70"/>
      <c r="ANO211" s="70"/>
      <c r="ANP211" s="70"/>
      <c r="ANQ211" s="70"/>
      <c r="ANR211" s="70"/>
      <c r="ANS211" s="70"/>
      <c r="ANT211" s="70"/>
      <c r="ANU211" s="70"/>
      <c r="ANV211" s="70"/>
      <c r="ANW211" s="70"/>
      <c r="ANX211" s="70"/>
      <c r="ANY211" s="70"/>
      <c r="ANZ211" s="70"/>
      <c r="AOA211" s="70"/>
      <c r="AOB211" s="70"/>
      <c r="AOC211" s="70"/>
      <c r="AOD211" s="70"/>
      <c r="AOE211" s="70"/>
      <c r="AOF211" s="70"/>
      <c r="AOG211" s="70"/>
      <c r="AOH211" s="70"/>
      <c r="AOI211" s="70"/>
      <c r="AOJ211" s="70"/>
      <c r="AOK211" s="70"/>
      <c r="AOL211" s="70"/>
      <c r="AOM211" s="70"/>
      <c r="AON211" s="70"/>
      <c r="AOO211" s="70"/>
      <c r="AOP211" s="70"/>
      <c r="AOQ211" s="70"/>
      <c r="AOR211" s="70"/>
      <c r="AOS211" s="70"/>
      <c r="AOT211" s="70"/>
      <c r="AOU211" s="70"/>
      <c r="AOV211" s="70"/>
      <c r="AOW211" s="70"/>
      <c r="AOX211" s="70"/>
      <c r="AOY211" s="70"/>
      <c r="AOZ211" s="70"/>
      <c r="APA211" s="70"/>
      <c r="APB211" s="70"/>
      <c r="APC211" s="70"/>
      <c r="APD211" s="70"/>
      <c r="APE211" s="70"/>
      <c r="APF211" s="70"/>
      <c r="APG211" s="70"/>
      <c r="APH211" s="70"/>
      <c r="API211" s="70"/>
      <c r="APJ211" s="70"/>
      <c r="APK211" s="70"/>
      <c r="APL211" s="70"/>
      <c r="APM211" s="70"/>
      <c r="APN211" s="70"/>
      <c r="APO211" s="70"/>
      <c r="APP211" s="70"/>
      <c r="APQ211" s="70"/>
      <c r="APR211" s="70"/>
      <c r="APS211" s="70"/>
      <c r="APT211" s="70"/>
      <c r="APU211" s="70"/>
      <c r="APV211" s="70"/>
      <c r="APW211" s="70"/>
      <c r="APX211" s="70"/>
      <c r="APY211" s="70"/>
      <c r="APZ211" s="70"/>
      <c r="AQA211" s="70"/>
      <c r="AQB211" s="70"/>
      <c r="AQC211" s="70"/>
      <c r="AQD211" s="70"/>
      <c r="AQE211" s="70"/>
      <c r="AQF211" s="70"/>
      <c r="AQG211" s="70"/>
      <c r="AQH211" s="70"/>
      <c r="AQI211" s="70"/>
      <c r="AQJ211" s="70"/>
      <c r="AQK211" s="70"/>
      <c r="AQL211" s="70"/>
      <c r="AQM211" s="70"/>
      <c r="AQN211" s="70"/>
      <c r="AQO211" s="70"/>
      <c r="AQP211" s="70"/>
      <c r="AQQ211" s="70"/>
      <c r="AQR211" s="70"/>
      <c r="AQS211" s="70"/>
      <c r="AQT211" s="70"/>
      <c r="AQU211" s="70"/>
      <c r="AQV211" s="70"/>
      <c r="AQW211" s="70"/>
      <c r="AQX211" s="70"/>
      <c r="AQY211" s="70"/>
      <c r="AQZ211" s="70"/>
      <c r="ARA211" s="70"/>
      <c r="ARB211" s="70"/>
      <c r="ARC211" s="70"/>
      <c r="ARD211" s="70"/>
      <c r="ARE211" s="70"/>
      <c r="ARF211" s="70"/>
      <c r="ARG211" s="70"/>
      <c r="ARH211" s="70"/>
      <c r="ARI211" s="70"/>
      <c r="ARJ211" s="70"/>
      <c r="ARK211" s="70"/>
      <c r="ARL211" s="70"/>
      <c r="ARM211" s="70"/>
      <c r="ARN211" s="70"/>
      <c r="ARO211" s="70"/>
      <c r="ARP211" s="70"/>
      <c r="ARQ211" s="70"/>
      <c r="ARR211" s="70"/>
      <c r="ARS211" s="70"/>
      <c r="ART211" s="70"/>
      <c r="ARU211" s="70"/>
      <c r="ARV211" s="70"/>
      <c r="ARW211" s="70"/>
      <c r="ARX211" s="70"/>
      <c r="ARY211" s="70"/>
      <c r="ARZ211" s="70"/>
      <c r="ASA211" s="70"/>
      <c r="ASB211" s="70"/>
      <c r="ASC211" s="70"/>
      <c r="ASD211" s="70"/>
      <c r="ASE211" s="70"/>
      <c r="ASF211" s="70"/>
      <c r="ASG211" s="70"/>
      <c r="ASH211" s="70"/>
      <c r="ASI211" s="70"/>
      <c r="ASJ211" s="70"/>
      <c r="ASK211" s="70"/>
      <c r="ASL211" s="70"/>
      <c r="ASM211" s="70"/>
      <c r="ASN211" s="70"/>
      <c r="ASO211" s="70"/>
      <c r="ASP211" s="70"/>
      <c r="ASQ211" s="70"/>
      <c r="ASR211" s="70"/>
      <c r="ASS211" s="70"/>
      <c r="AST211" s="70"/>
      <c r="ASU211" s="70"/>
      <c r="ASV211" s="70"/>
      <c r="ASW211" s="70"/>
      <c r="ASX211" s="70"/>
      <c r="ASY211" s="70"/>
      <c r="ASZ211" s="70"/>
      <c r="ATA211" s="70"/>
      <c r="ATB211" s="70"/>
      <c r="ATC211" s="70"/>
      <c r="ATD211" s="70"/>
      <c r="ATE211" s="70"/>
      <c r="ATF211" s="70"/>
      <c r="ATG211" s="70"/>
      <c r="ATH211" s="70"/>
      <c r="ATI211" s="70"/>
      <c r="ATJ211" s="70"/>
      <c r="ATK211" s="70"/>
      <c r="ATL211" s="70"/>
      <c r="ATM211" s="70"/>
      <c r="ATN211" s="70"/>
      <c r="ATO211" s="70"/>
      <c r="ATP211" s="70"/>
      <c r="ATQ211" s="70"/>
      <c r="ATR211" s="70"/>
      <c r="ATS211" s="70"/>
      <c r="ATT211" s="70"/>
      <c r="ATU211" s="70"/>
      <c r="ATV211" s="70"/>
      <c r="ATW211" s="70"/>
      <c r="ATX211" s="70"/>
      <c r="ATY211" s="70"/>
      <c r="ATZ211" s="70"/>
      <c r="AUA211" s="70"/>
      <c r="AUB211" s="70"/>
      <c r="AUC211" s="70"/>
      <c r="AUD211" s="70"/>
      <c r="AUE211" s="70"/>
      <c r="AUF211" s="70"/>
      <c r="AUG211" s="70"/>
      <c r="AUH211" s="70"/>
      <c r="AUI211" s="70"/>
      <c r="AUJ211" s="70"/>
      <c r="AUK211" s="70"/>
      <c r="AUL211" s="70"/>
      <c r="AUM211" s="70"/>
      <c r="AUN211" s="70"/>
      <c r="AUO211" s="70"/>
      <c r="AUP211" s="70"/>
      <c r="AUQ211" s="70"/>
      <c r="AUR211" s="70"/>
      <c r="AUS211" s="70"/>
      <c r="AUT211" s="70"/>
      <c r="AUU211" s="70"/>
      <c r="AUV211" s="70"/>
      <c r="AUW211" s="70"/>
      <c r="AUX211" s="70"/>
      <c r="AUY211" s="70"/>
      <c r="AUZ211" s="70"/>
      <c r="AVA211" s="70"/>
      <c r="AVB211" s="70"/>
      <c r="AVC211" s="70"/>
      <c r="AVD211" s="70"/>
      <c r="AVE211" s="70"/>
      <c r="AVF211" s="70"/>
      <c r="AVG211" s="70"/>
      <c r="AVH211" s="70"/>
      <c r="AVI211" s="70"/>
      <c r="AVJ211" s="70"/>
      <c r="AVK211" s="70"/>
      <c r="AVL211" s="70"/>
      <c r="AVM211" s="70"/>
      <c r="AVN211" s="70"/>
      <c r="AVO211" s="70"/>
      <c r="AVP211" s="70"/>
      <c r="AVQ211" s="70"/>
      <c r="AVR211" s="70"/>
      <c r="AVS211" s="70"/>
      <c r="AVT211" s="70"/>
      <c r="AVU211" s="70"/>
      <c r="AVV211" s="70"/>
      <c r="AVW211" s="70"/>
      <c r="AVX211" s="70"/>
      <c r="AVY211" s="70"/>
      <c r="AVZ211" s="70"/>
      <c r="AWA211" s="70"/>
      <c r="AWB211" s="70"/>
      <c r="AWC211" s="70"/>
      <c r="AWD211" s="70"/>
      <c r="AWE211" s="70"/>
      <c r="AWF211" s="70"/>
      <c r="AWG211" s="70"/>
      <c r="AWH211" s="70"/>
      <c r="AWI211" s="70"/>
      <c r="AWJ211" s="70"/>
      <c r="AWK211" s="70"/>
      <c r="AWL211" s="70"/>
      <c r="AWM211" s="70"/>
      <c r="AWN211" s="70"/>
      <c r="AWO211" s="70"/>
      <c r="AWP211" s="70"/>
      <c r="AWQ211" s="70"/>
      <c r="AWR211" s="70"/>
      <c r="AWS211" s="70"/>
      <c r="AWT211" s="70"/>
      <c r="AWU211" s="70"/>
      <c r="AWV211" s="70"/>
      <c r="AWW211" s="70"/>
      <c r="AWX211" s="70"/>
      <c r="AWY211" s="70"/>
      <c r="AWZ211" s="70"/>
      <c r="AXA211" s="70"/>
      <c r="AXB211" s="70"/>
      <c r="AXC211" s="70"/>
      <c r="AXD211" s="70"/>
      <c r="AXE211" s="70"/>
      <c r="AXF211" s="70"/>
      <c r="AXG211" s="70"/>
      <c r="AXH211" s="70"/>
      <c r="AXI211" s="70"/>
      <c r="AXJ211" s="70"/>
      <c r="AXK211" s="70"/>
      <c r="AXL211" s="70"/>
      <c r="AXM211" s="70"/>
      <c r="AXN211" s="70"/>
      <c r="AXO211" s="70"/>
      <c r="AXP211" s="70"/>
      <c r="AXQ211" s="70"/>
      <c r="AXR211" s="70"/>
      <c r="AXS211" s="70"/>
      <c r="AXT211" s="70"/>
      <c r="AXU211" s="70"/>
      <c r="AXV211" s="70"/>
      <c r="AXW211" s="70"/>
      <c r="AXX211" s="70"/>
      <c r="AXY211" s="70"/>
      <c r="AXZ211" s="70"/>
      <c r="AYA211" s="70"/>
      <c r="AYB211" s="70"/>
      <c r="AYC211" s="70"/>
      <c r="AYD211" s="70"/>
      <c r="AYE211" s="70"/>
      <c r="AYF211" s="70"/>
      <c r="AYG211" s="70"/>
      <c r="AYH211" s="70"/>
      <c r="AYI211" s="70"/>
      <c r="AYJ211" s="70"/>
      <c r="AYK211" s="70"/>
      <c r="AYL211" s="70"/>
      <c r="AYM211" s="70"/>
      <c r="AYN211" s="70"/>
      <c r="AYO211" s="70"/>
      <c r="AYP211" s="70"/>
      <c r="AYQ211" s="70"/>
      <c r="AYR211" s="70"/>
      <c r="AYS211" s="70"/>
      <c r="AYT211" s="70"/>
      <c r="AYU211" s="70"/>
      <c r="AYV211" s="70"/>
      <c r="AYW211" s="70"/>
      <c r="AYX211" s="70"/>
      <c r="AYY211" s="70"/>
      <c r="AYZ211" s="70"/>
      <c r="AZA211" s="70"/>
      <c r="AZB211" s="70"/>
      <c r="AZC211" s="70"/>
      <c r="AZD211" s="70"/>
      <c r="AZE211" s="70"/>
      <c r="AZF211" s="70"/>
      <c r="AZG211" s="70"/>
      <c r="AZH211" s="70"/>
      <c r="AZI211" s="70"/>
      <c r="AZJ211" s="70"/>
      <c r="AZK211" s="70"/>
      <c r="AZL211" s="70"/>
      <c r="AZM211" s="70"/>
      <c r="AZN211" s="70"/>
      <c r="AZO211" s="70"/>
      <c r="AZP211" s="70"/>
      <c r="AZQ211" s="70"/>
      <c r="AZR211" s="70"/>
      <c r="AZS211" s="70"/>
      <c r="AZT211" s="70"/>
      <c r="AZU211" s="70"/>
      <c r="AZV211" s="70"/>
      <c r="AZW211" s="70"/>
      <c r="AZX211" s="70"/>
      <c r="AZY211" s="70"/>
      <c r="AZZ211" s="70"/>
      <c r="BAA211" s="70"/>
      <c r="BAB211" s="70"/>
      <c r="BAC211" s="70"/>
      <c r="BAD211" s="70"/>
      <c r="BAE211" s="70"/>
      <c r="BAF211" s="70"/>
      <c r="BAG211" s="70"/>
      <c r="BAH211" s="70"/>
      <c r="BAI211" s="70"/>
      <c r="BAJ211" s="70"/>
      <c r="BAK211" s="70"/>
      <c r="BAL211" s="70"/>
      <c r="BAM211" s="70"/>
      <c r="BAN211" s="70"/>
      <c r="BAO211" s="70"/>
      <c r="BAP211" s="70"/>
      <c r="BAQ211" s="70"/>
      <c r="BAR211" s="70"/>
      <c r="BAS211" s="70"/>
      <c r="BAT211" s="70"/>
      <c r="BAU211" s="70"/>
      <c r="BAV211" s="70"/>
      <c r="BAW211" s="70"/>
      <c r="BAX211" s="70"/>
      <c r="BAY211" s="70"/>
      <c r="BAZ211" s="70"/>
      <c r="BBA211" s="70"/>
      <c r="BBB211" s="70"/>
      <c r="BBC211" s="70"/>
      <c r="BBD211" s="70"/>
      <c r="BBE211" s="70"/>
      <c r="BBF211" s="70"/>
      <c r="BBG211" s="70"/>
      <c r="BBH211" s="70"/>
      <c r="BBI211" s="70"/>
      <c r="BBJ211" s="70"/>
      <c r="BBK211" s="70"/>
      <c r="BBL211" s="70"/>
      <c r="BBM211" s="70"/>
      <c r="BBN211" s="70"/>
      <c r="BBO211" s="70"/>
      <c r="BBP211" s="70"/>
      <c r="BBQ211" s="70"/>
      <c r="BBR211" s="70"/>
      <c r="BBS211" s="70"/>
      <c r="BBT211" s="70"/>
      <c r="BBU211" s="70"/>
      <c r="BBV211" s="70"/>
      <c r="BBW211" s="70"/>
      <c r="BBX211" s="70"/>
      <c r="BBY211" s="70"/>
      <c r="BBZ211" s="70"/>
      <c r="BCA211" s="70"/>
      <c r="BCB211" s="70"/>
      <c r="BCC211" s="70"/>
      <c r="BCD211" s="70"/>
      <c r="BCE211" s="70"/>
      <c r="BCF211" s="70"/>
      <c r="BCG211" s="70"/>
      <c r="BCH211" s="70"/>
      <c r="BCI211" s="70"/>
      <c r="BCJ211" s="70"/>
      <c r="BCK211" s="70"/>
      <c r="BCL211" s="70"/>
      <c r="BCM211" s="70"/>
      <c r="BCN211" s="70"/>
      <c r="BCO211" s="70"/>
      <c r="BCP211" s="70"/>
      <c r="BCQ211" s="70"/>
      <c r="BCR211" s="70"/>
      <c r="BCS211" s="70"/>
      <c r="BCT211" s="70"/>
      <c r="BCU211" s="70"/>
      <c r="BCV211" s="70"/>
      <c r="BCW211" s="70"/>
      <c r="BCX211" s="70"/>
      <c r="BCY211" s="70"/>
      <c r="BCZ211" s="70"/>
      <c r="BDA211" s="70"/>
      <c r="BDB211" s="70"/>
      <c r="BDC211" s="70"/>
      <c r="BDD211" s="70"/>
      <c r="BDE211" s="70"/>
      <c r="BDF211" s="70"/>
      <c r="BDG211" s="70"/>
      <c r="BDH211" s="70"/>
      <c r="BDI211" s="70"/>
      <c r="BDJ211" s="70"/>
      <c r="BDK211" s="70"/>
      <c r="BDL211" s="70"/>
      <c r="BDM211" s="70"/>
      <c r="BDN211" s="70"/>
      <c r="BDO211" s="70"/>
      <c r="BDP211" s="70"/>
      <c r="BDQ211" s="70"/>
      <c r="BDR211" s="70"/>
      <c r="BDS211" s="70"/>
      <c r="BDT211" s="70"/>
      <c r="BDU211" s="70"/>
      <c r="BDV211" s="70"/>
      <c r="BDW211" s="70"/>
      <c r="BDX211" s="70"/>
      <c r="BDY211" s="70"/>
      <c r="BDZ211" s="70"/>
      <c r="BEA211" s="70"/>
      <c r="BEB211" s="70"/>
      <c r="BEC211" s="70"/>
      <c r="BED211" s="70"/>
      <c r="BEE211" s="70"/>
      <c r="BEF211" s="70"/>
      <c r="BEG211" s="70"/>
      <c r="BEH211" s="70"/>
      <c r="BEI211" s="70"/>
      <c r="BEJ211" s="70"/>
      <c r="BEK211" s="70"/>
      <c r="BEL211" s="70"/>
      <c r="BEM211" s="70"/>
      <c r="BEN211" s="70"/>
      <c r="BEO211" s="70"/>
      <c r="BEP211" s="70"/>
      <c r="BEQ211" s="70"/>
      <c r="BER211" s="70"/>
      <c r="BES211" s="70"/>
      <c r="BET211" s="70"/>
      <c r="BEU211" s="70"/>
      <c r="BEV211" s="70"/>
      <c r="BEW211" s="70"/>
      <c r="BEX211" s="70"/>
      <c r="BEY211" s="70"/>
      <c r="BEZ211" s="70"/>
      <c r="BFA211" s="70"/>
      <c r="BFB211" s="70"/>
      <c r="BFC211" s="70"/>
      <c r="BFD211" s="70"/>
      <c r="BFE211" s="70"/>
      <c r="BFF211" s="70"/>
      <c r="BFG211" s="70"/>
      <c r="BFH211" s="70"/>
      <c r="BFI211" s="70"/>
      <c r="BFJ211" s="70"/>
      <c r="BFK211" s="70"/>
      <c r="BFL211" s="70"/>
      <c r="BFM211" s="70"/>
      <c r="BFN211" s="70"/>
      <c r="BFO211" s="70"/>
      <c r="BFP211" s="70"/>
      <c r="BFQ211" s="70"/>
      <c r="BFR211" s="70"/>
      <c r="BFS211" s="70"/>
      <c r="BFT211" s="70"/>
      <c r="BFU211" s="70"/>
      <c r="BFV211" s="70"/>
      <c r="BFW211" s="70"/>
      <c r="BFX211" s="70"/>
      <c r="BFY211" s="70"/>
      <c r="BFZ211" s="70"/>
      <c r="BGA211" s="70"/>
      <c r="BGB211" s="70"/>
      <c r="BGC211" s="70"/>
      <c r="BGD211" s="70"/>
      <c r="BGE211" s="70"/>
      <c r="BGF211" s="70"/>
      <c r="BGG211" s="70"/>
      <c r="BGH211" s="70"/>
      <c r="BGI211" s="70"/>
      <c r="BGJ211" s="70"/>
      <c r="BGK211" s="70"/>
      <c r="BGL211" s="70"/>
      <c r="BGM211" s="70"/>
      <c r="BGN211" s="70"/>
      <c r="BGO211" s="70"/>
      <c r="BGP211" s="70"/>
      <c r="BGQ211" s="70"/>
      <c r="BGR211" s="70"/>
      <c r="BGS211" s="70"/>
      <c r="BGT211" s="70"/>
      <c r="BGU211" s="70"/>
      <c r="BGV211" s="70"/>
      <c r="BGW211" s="70"/>
      <c r="BGX211" s="70"/>
      <c r="BGY211" s="70"/>
      <c r="BGZ211" s="70"/>
      <c r="BHA211" s="70"/>
      <c r="BHB211" s="70"/>
      <c r="BHC211" s="70"/>
      <c r="BHD211" s="70"/>
      <c r="BHE211" s="70"/>
      <c r="BHF211" s="70"/>
      <c r="BHG211" s="70"/>
      <c r="BHH211" s="70"/>
      <c r="BHI211" s="70"/>
      <c r="BHJ211" s="70"/>
      <c r="BHK211" s="70"/>
      <c r="BHL211" s="70"/>
      <c r="BHM211" s="70"/>
      <c r="BHN211" s="70"/>
      <c r="BHO211" s="70"/>
      <c r="BHP211" s="70"/>
      <c r="BHQ211" s="70"/>
      <c r="BHR211" s="70"/>
      <c r="BHS211" s="70"/>
      <c r="BHT211" s="70"/>
      <c r="BHU211" s="70"/>
      <c r="BHV211" s="70"/>
      <c r="BHW211" s="70"/>
      <c r="BHX211" s="70"/>
      <c r="BHY211" s="70"/>
      <c r="BHZ211" s="70"/>
      <c r="BIA211" s="70"/>
      <c r="BIB211" s="70"/>
      <c r="BIC211" s="70"/>
      <c r="BID211" s="70"/>
      <c r="BIE211" s="70"/>
      <c r="BIF211" s="70"/>
      <c r="BIG211" s="70"/>
      <c r="BIH211" s="70"/>
      <c r="BII211" s="70"/>
      <c r="BIJ211" s="70"/>
      <c r="BIK211" s="70"/>
      <c r="BIL211" s="70"/>
      <c r="BIM211" s="70"/>
      <c r="BIN211" s="70"/>
      <c r="BIO211" s="70"/>
      <c r="BIP211" s="70"/>
      <c r="BIQ211" s="70"/>
      <c r="BIR211" s="70"/>
      <c r="BIS211" s="70"/>
      <c r="BIT211" s="70"/>
      <c r="BIU211" s="70"/>
      <c r="BIV211" s="70"/>
      <c r="BIW211" s="70"/>
      <c r="BIX211" s="70"/>
      <c r="BIY211" s="70"/>
      <c r="BIZ211" s="70"/>
      <c r="BJA211" s="70"/>
      <c r="BJB211" s="70"/>
      <c r="BJC211" s="70"/>
      <c r="BJD211" s="70"/>
      <c r="BJE211" s="70"/>
      <c r="BJF211" s="70"/>
      <c r="BJG211" s="70"/>
      <c r="BJH211" s="70"/>
      <c r="BJI211" s="70"/>
      <c r="BJJ211" s="70"/>
      <c r="BJK211" s="70"/>
      <c r="BJL211" s="70"/>
      <c r="BJM211" s="70"/>
      <c r="BJN211" s="70"/>
      <c r="BJO211" s="70"/>
      <c r="BJP211" s="70"/>
      <c r="BJQ211" s="70"/>
      <c r="BJR211" s="70"/>
      <c r="BJS211" s="70"/>
      <c r="BJT211" s="70"/>
      <c r="BJU211" s="70"/>
      <c r="BJV211" s="70"/>
      <c r="BJW211" s="70"/>
      <c r="BJX211" s="70"/>
      <c r="BJY211" s="70"/>
      <c r="BJZ211" s="70"/>
      <c r="BKA211" s="70"/>
      <c r="BKB211" s="70"/>
      <c r="BKC211" s="70"/>
      <c r="BKD211" s="70"/>
      <c r="BKE211" s="70"/>
      <c r="BKF211" s="70"/>
      <c r="BKG211" s="70"/>
      <c r="BKH211" s="70"/>
      <c r="BKI211" s="70"/>
      <c r="BKJ211" s="70"/>
      <c r="BKK211" s="70"/>
      <c r="BKL211" s="70"/>
      <c r="BKM211" s="70"/>
      <c r="BKN211" s="70"/>
      <c r="BKO211" s="70"/>
      <c r="BKP211" s="70"/>
      <c r="BKQ211" s="70"/>
      <c r="BKR211" s="70"/>
      <c r="BKS211" s="70"/>
      <c r="BKT211" s="70"/>
      <c r="BKU211" s="70"/>
      <c r="BKV211" s="70"/>
      <c r="BKW211" s="70"/>
      <c r="BKX211" s="70"/>
      <c r="BKY211" s="70"/>
      <c r="BKZ211" s="70"/>
      <c r="BLA211" s="70"/>
      <c r="BLB211" s="70"/>
      <c r="BLC211" s="70"/>
      <c r="BLD211" s="70"/>
      <c r="BLE211" s="70"/>
      <c r="BLF211" s="70"/>
      <c r="BLG211" s="70"/>
      <c r="BLH211" s="70"/>
      <c r="BLI211" s="70"/>
      <c r="BLJ211" s="70"/>
      <c r="BLK211" s="70"/>
      <c r="BLL211" s="70"/>
      <c r="BLM211" s="70"/>
      <c r="BLN211" s="70"/>
      <c r="BLO211" s="70"/>
      <c r="BLP211" s="70"/>
      <c r="BLQ211" s="70"/>
      <c r="BLR211" s="70"/>
      <c r="BLS211" s="70"/>
      <c r="BLT211" s="70"/>
      <c r="BLU211" s="70"/>
      <c r="BLV211" s="70"/>
      <c r="BLW211" s="70"/>
      <c r="BLX211" s="70"/>
      <c r="BLY211" s="70"/>
      <c r="BLZ211" s="70"/>
      <c r="BMA211" s="70"/>
      <c r="BMB211" s="70"/>
      <c r="BMC211" s="70"/>
      <c r="BMD211" s="70"/>
      <c r="BME211" s="70"/>
      <c r="BMF211" s="70"/>
      <c r="BMG211" s="70"/>
      <c r="BMH211" s="70"/>
      <c r="BMI211" s="70"/>
      <c r="BMJ211" s="70"/>
      <c r="BMK211" s="70"/>
      <c r="BML211" s="70"/>
      <c r="BMM211" s="70"/>
      <c r="BMN211" s="70"/>
      <c r="BMO211" s="70"/>
      <c r="BMP211" s="70"/>
      <c r="BMQ211" s="70"/>
      <c r="BMR211" s="70"/>
      <c r="BMS211" s="70"/>
      <c r="BMT211" s="70"/>
      <c r="BMU211" s="70"/>
      <c r="BMV211" s="70"/>
      <c r="BMW211" s="70"/>
      <c r="BMX211" s="70"/>
      <c r="BMY211" s="70"/>
      <c r="BMZ211" s="70"/>
      <c r="BNA211" s="70"/>
      <c r="BNB211" s="70"/>
      <c r="BNC211" s="70"/>
      <c r="BND211" s="70"/>
      <c r="BNE211" s="70"/>
      <c r="BNF211" s="70"/>
      <c r="BNG211" s="70"/>
      <c r="BNH211" s="70"/>
      <c r="BNI211" s="70"/>
      <c r="BNJ211" s="70"/>
      <c r="BNK211" s="70"/>
      <c r="BNL211" s="70"/>
      <c r="BNM211" s="70"/>
      <c r="BNN211" s="70"/>
      <c r="BNO211" s="70"/>
      <c r="BNP211" s="70"/>
      <c r="BNQ211" s="70"/>
      <c r="BNR211" s="70"/>
      <c r="BNS211" s="70"/>
      <c r="BNT211" s="70"/>
      <c r="BNU211" s="70"/>
      <c r="BNV211" s="70"/>
      <c r="BNW211" s="70"/>
      <c r="BNX211" s="70"/>
      <c r="BNY211" s="70"/>
      <c r="BNZ211" s="70"/>
      <c r="BOA211" s="70"/>
      <c r="BOB211" s="70"/>
      <c r="BOC211" s="70"/>
      <c r="BOD211" s="70"/>
      <c r="BOE211" s="70"/>
      <c r="BOF211" s="70"/>
      <c r="BOG211" s="70"/>
      <c r="BOH211" s="70"/>
      <c r="BOI211" s="70"/>
      <c r="BOJ211" s="70"/>
      <c r="BOK211" s="70"/>
      <c r="BOL211" s="70"/>
      <c r="BOM211" s="70"/>
      <c r="BON211" s="70"/>
      <c r="BOO211" s="70"/>
      <c r="BOP211" s="70"/>
      <c r="BOQ211" s="70"/>
      <c r="BOR211" s="70"/>
      <c r="BOS211" s="70"/>
      <c r="BOT211" s="70"/>
      <c r="BOU211" s="70"/>
      <c r="BOV211" s="70"/>
      <c r="BOW211" s="70"/>
      <c r="BOX211" s="70"/>
      <c r="BOY211" s="70"/>
      <c r="BOZ211" s="70"/>
      <c r="BPA211" s="70"/>
      <c r="BPB211" s="70"/>
      <c r="BPC211" s="70"/>
      <c r="BPD211" s="70"/>
      <c r="BPE211" s="70"/>
      <c r="BPF211" s="70"/>
      <c r="BPG211" s="70"/>
      <c r="BPH211" s="70"/>
      <c r="BPI211" s="70"/>
      <c r="BPJ211" s="70"/>
      <c r="BPK211" s="70"/>
      <c r="BPL211" s="70"/>
      <c r="BPM211" s="70"/>
      <c r="BPN211" s="70"/>
      <c r="BPO211" s="70"/>
      <c r="BPP211" s="70"/>
      <c r="BPQ211" s="70"/>
      <c r="BPR211" s="70"/>
      <c r="BPS211" s="70"/>
      <c r="BPT211" s="70"/>
      <c r="BPU211" s="70"/>
      <c r="BPV211" s="70"/>
      <c r="BPW211" s="70"/>
      <c r="BPX211" s="70"/>
      <c r="BPY211" s="70"/>
      <c r="BPZ211" s="70"/>
      <c r="BQA211" s="70"/>
      <c r="BQB211" s="70"/>
      <c r="BQC211" s="70"/>
      <c r="BQD211" s="70"/>
      <c r="BQE211" s="70"/>
      <c r="BQF211" s="70"/>
      <c r="BQG211" s="70"/>
      <c r="BQH211" s="70"/>
      <c r="BQI211" s="70"/>
      <c r="BQJ211" s="70"/>
      <c r="BQK211" s="70"/>
      <c r="BQL211" s="70"/>
      <c r="BQM211" s="70"/>
      <c r="BQN211" s="70"/>
      <c r="BQO211" s="70"/>
      <c r="BQP211" s="70"/>
      <c r="BQQ211" s="70"/>
      <c r="BQR211" s="70"/>
      <c r="BQS211" s="70"/>
      <c r="BQT211" s="70"/>
      <c r="BQU211" s="70"/>
      <c r="BQV211" s="70"/>
      <c r="BQW211" s="70"/>
      <c r="BQX211" s="70"/>
      <c r="BQY211" s="70"/>
      <c r="BQZ211" s="70"/>
      <c r="BRA211" s="70"/>
      <c r="BRB211" s="70"/>
      <c r="BRC211" s="70"/>
      <c r="BRD211" s="70"/>
      <c r="BRE211" s="70"/>
      <c r="BRF211" s="70"/>
      <c r="BRG211" s="70"/>
      <c r="BRH211" s="70"/>
      <c r="BRI211" s="70"/>
      <c r="BRJ211" s="70"/>
      <c r="BRK211" s="70"/>
      <c r="BRL211" s="70"/>
      <c r="BRM211" s="70"/>
      <c r="BRN211" s="70"/>
      <c r="BRO211" s="70"/>
      <c r="BRP211" s="70"/>
      <c r="BRQ211" s="70"/>
      <c r="BRR211" s="70"/>
      <c r="BRS211" s="70"/>
      <c r="BRT211" s="70"/>
      <c r="BRU211" s="70"/>
      <c r="BRV211" s="70"/>
      <c r="BRW211" s="70"/>
      <c r="BRX211" s="70"/>
      <c r="BRY211" s="70"/>
      <c r="BRZ211" s="70"/>
      <c r="BSA211" s="70"/>
      <c r="BSB211" s="70"/>
      <c r="BSC211" s="70"/>
      <c r="BSD211" s="70"/>
      <c r="BSE211" s="70"/>
      <c r="BSF211" s="70"/>
      <c r="BSG211" s="70"/>
      <c r="BSH211" s="70"/>
      <c r="BSI211" s="70"/>
      <c r="BSJ211" s="70"/>
      <c r="BSK211" s="70"/>
      <c r="BSL211" s="70"/>
      <c r="BSM211" s="70"/>
      <c r="BSN211" s="70"/>
      <c r="BSO211" s="70"/>
      <c r="BSP211" s="70"/>
      <c r="BSQ211" s="70"/>
      <c r="BSR211" s="70"/>
      <c r="BSS211" s="70"/>
      <c r="BST211" s="70"/>
      <c r="BSU211" s="70"/>
      <c r="BSV211" s="70"/>
      <c r="BSW211" s="70"/>
      <c r="BSX211" s="70"/>
      <c r="BSY211" s="70"/>
      <c r="BSZ211" s="70"/>
      <c r="BTA211" s="70"/>
      <c r="BTB211" s="70"/>
      <c r="BTC211" s="70"/>
      <c r="BTD211" s="70"/>
      <c r="BTE211" s="70"/>
      <c r="BTF211" s="70"/>
      <c r="BTG211" s="70"/>
      <c r="BTH211" s="70"/>
      <c r="BTI211" s="70"/>
      <c r="BTJ211" s="70"/>
      <c r="BTK211" s="70"/>
      <c r="BTL211" s="70"/>
      <c r="BTM211" s="70"/>
      <c r="BTN211" s="70"/>
      <c r="BTO211" s="70"/>
      <c r="BTP211" s="70"/>
      <c r="BTQ211" s="70"/>
      <c r="BTR211" s="70"/>
      <c r="BTS211" s="70"/>
      <c r="BTT211" s="70"/>
      <c r="BTU211" s="70"/>
      <c r="BTV211" s="70"/>
      <c r="BTW211" s="70"/>
      <c r="BTX211" s="70"/>
      <c r="BTY211" s="70"/>
      <c r="BTZ211" s="70"/>
      <c r="BUA211" s="70"/>
      <c r="BUB211" s="70"/>
      <c r="BUC211" s="70"/>
      <c r="BUD211" s="70"/>
      <c r="BUE211" s="70"/>
      <c r="BUF211" s="70"/>
      <c r="BUG211" s="70"/>
      <c r="BUH211" s="70"/>
      <c r="BUI211" s="70"/>
      <c r="BUJ211" s="70"/>
      <c r="BUK211" s="70"/>
      <c r="BUL211" s="70"/>
      <c r="BUM211" s="70"/>
      <c r="BUN211" s="70"/>
      <c r="BUO211" s="70"/>
      <c r="BUP211" s="70"/>
      <c r="BUQ211" s="70"/>
      <c r="BUR211" s="70"/>
      <c r="BUS211" s="70"/>
      <c r="BUT211" s="70"/>
      <c r="BUU211" s="70"/>
      <c r="BUV211" s="70"/>
      <c r="BUW211" s="70"/>
      <c r="BUX211" s="70"/>
      <c r="BUY211" s="70"/>
      <c r="BUZ211" s="70"/>
      <c r="BVA211" s="70"/>
      <c r="BVB211" s="70"/>
      <c r="BVC211" s="70"/>
      <c r="BVD211" s="70"/>
      <c r="BVE211" s="70"/>
      <c r="BVF211" s="70"/>
      <c r="BVG211" s="70"/>
      <c r="BVH211" s="70"/>
      <c r="BVI211" s="70"/>
      <c r="BVJ211" s="70"/>
      <c r="BVK211" s="70"/>
      <c r="BVL211" s="70"/>
      <c r="BVM211" s="70"/>
      <c r="BVN211" s="70"/>
      <c r="BVO211" s="70"/>
      <c r="BVP211" s="70"/>
      <c r="BVQ211" s="70"/>
      <c r="BVR211" s="70"/>
      <c r="BVS211" s="70"/>
      <c r="BVT211" s="70"/>
      <c r="BVU211" s="70"/>
      <c r="BVV211" s="70"/>
      <c r="BVW211" s="70"/>
      <c r="BVX211" s="70"/>
      <c r="BVY211" s="70"/>
      <c r="BVZ211" s="70"/>
      <c r="BWA211" s="70"/>
      <c r="BWB211" s="70"/>
      <c r="BWC211" s="70"/>
      <c r="BWD211" s="70"/>
      <c r="BWE211" s="70"/>
      <c r="BWF211" s="70"/>
      <c r="BWG211" s="70"/>
      <c r="BWH211" s="70"/>
      <c r="BWI211" s="70"/>
      <c r="BWJ211" s="70"/>
      <c r="BWK211" s="70"/>
      <c r="BWL211" s="70"/>
      <c r="BWM211" s="70"/>
      <c r="BWN211" s="70"/>
      <c r="BWO211" s="70"/>
      <c r="BWP211" s="70"/>
      <c r="BWQ211" s="70"/>
      <c r="BWR211" s="70"/>
      <c r="BWS211" s="70"/>
      <c r="BWT211" s="70"/>
      <c r="BWU211" s="70"/>
      <c r="BWV211" s="70"/>
      <c r="BWW211" s="70"/>
      <c r="BWX211" s="70"/>
      <c r="BWY211" s="70"/>
      <c r="BWZ211" s="70"/>
      <c r="BXA211" s="70"/>
      <c r="BXB211" s="70"/>
      <c r="BXC211" s="70"/>
      <c r="BXD211" s="70"/>
      <c r="BXE211" s="70"/>
      <c r="BXF211" s="70"/>
      <c r="BXG211" s="70"/>
      <c r="BXH211" s="70"/>
      <c r="BXI211" s="70"/>
      <c r="BXJ211" s="70"/>
      <c r="BXK211" s="70"/>
      <c r="BXL211" s="70"/>
      <c r="BXM211" s="70"/>
      <c r="BXN211" s="70"/>
      <c r="BXO211" s="70"/>
      <c r="BXP211" s="70"/>
      <c r="BXQ211" s="70"/>
      <c r="BXR211" s="70"/>
      <c r="BXS211" s="70"/>
      <c r="BXT211" s="70"/>
      <c r="BXU211" s="70"/>
      <c r="BXV211" s="70"/>
      <c r="BXW211" s="70"/>
      <c r="BXX211" s="70"/>
      <c r="BXY211" s="70"/>
      <c r="BXZ211" s="70"/>
      <c r="BYA211" s="70"/>
      <c r="BYB211" s="70"/>
      <c r="BYC211" s="70"/>
      <c r="BYD211" s="70"/>
      <c r="BYE211" s="70"/>
      <c r="BYF211" s="70"/>
      <c r="BYG211" s="70"/>
      <c r="BYH211" s="70"/>
      <c r="BYI211" s="70"/>
      <c r="BYJ211" s="70"/>
      <c r="BYK211" s="70"/>
      <c r="BYL211" s="70"/>
      <c r="BYM211" s="70"/>
      <c r="BYN211" s="70"/>
      <c r="BYO211" s="70"/>
      <c r="BYP211" s="70"/>
      <c r="BYQ211" s="70"/>
      <c r="BYR211" s="70"/>
      <c r="BYS211" s="70"/>
      <c r="BYT211" s="70"/>
      <c r="BYU211" s="70"/>
      <c r="BYV211" s="70"/>
      <c r="BYW211" s="70"/>
      <c r="BYX211" s="70"/>
      <c r="BYY211" s="70"/>
      <c r="BYZ211" s="70"/>
      <c r="BZA211" s="70"/>
      <c r="BZB211" s="70"/>
      <c r="BZC211" s="70"/>
      <c r="BZD211" s="70"/>
      <c r="BZE211" s="70"/>
      <c r="BZF211" s="70"/>
      <c r="BZG211" s="70"/>
      <c r="BZH211" s="70"/>
      <c r="BZI211" s="70"/>
      <c r="BZJ211" s="70"/>
      <c r="BZK211" s="70"/>
      <c r="BZL211" s="70"/>
      <c r="BZM211" s="70"/>
      <c r="BZN211" s="70"/>
      <c r="BZO211" s="70"/>
      <c r="BZP211" s="70"/>
      <c r="BZQ211" s="70"/>
      <c r="BZR211" s="70"/>
      <c r="BZS211" s="70"/>
      <c r="BZT211" s="70"/>
      <c r="BZU211" s="70"/>
      <c r="BZV211" s="70"/>
      <c r="BZW211" s="70"/>
      <c r="BZX211" s="70"/>
      <c r="BZY211" s="70"/>
      <c r="BZZ211" s="70"/>
      <c r="CAA211" s="70"/>
      <c r="CAB211" s="70"/>
      <c r="CAC211" s="70"/>
      <c r="CAD211" s="70"/>
      <c r="CAE211" s="70"/>
      <c r="CAF211" s="70"/>
      <c r="CAG211" s="70"/>
      <c r="CAH211" s="70"/>
      <c r="CAI211" s="70"/>
      <c r="CAJ211" s="70"/>
      <c r="CAK211" s="70"/>
      <c r="CAL211" s="70"/>
      <c r="CAM211" s="70"/>
      <c r="CAN211" s="70"/>
      <c r="CAO211" s="70"/>
      <c r="CAP211" s="70"/>
      <c r="CAQ211" s="70"/>
      <c r="CAR211" s="70"/>
      <c r="CAS211" s="70"/>
      <c r="CAT211" s="70"/>
      <c r="CAU211" s="70"/>
      <c r="CAV211" s="70"/>
      <c r="CAW211" s="70"/>
      <c r="CAX211" s="70"/>
      <c r="CAY211" s="70"/>
      <c r="CAZ211" s="70"/>
      <c r="CBA211" s="70"/>
      <c r="CBB211" s="70"/>
      <c r="CBC211" s="70"/>
      <c r="CBD211" s="70"/>
      <c r="CBE211" s="70"/>
      <c r="CBF211" s="70"/>
      <c r="CBG211" s="70"/>
      <c r="CBH211" s="70"/>
      <c r="CBI211" s="70"/>
      <c r="CBJ211" s="70"/>
      <c r="CBK211" s="70"/>
      <c r="CBL211" s="70"/>
      <c r="CBM211" s="70"/>
      <c r="CBN211" s="70"/>
      <c r="CBO211" s="70"/>
      <c r="CBP211" s="70"/>
      <c r="CBQ211" s="70"/>
      <c r="CBR211" s="70"/>
      <c r="CBS211" s="70"/>
      <c r="CBT211" s="70"/>
      <c r="CBU211" s="70"/>
      <c r="CBV211" s="70"/>
      <c r="CBW211" s="70"/>
      <c r="CBX211" s="70"/>
      <c r="CBY211" s="70"/>
      <c r="CBZ211" s="70"/>
      <c r="CCA211" s="70"/>
      <c r="CCB211" s="70"/>
      <c r="CCC211" s="70"/>
      <c r="CCD211" s="70"/>
      <c r="CCE211" s="70"/>
      <c r="CCF211" s="70"/>
      <c r="CCG211" s="70"/>
      <c r="CCH211" s="70"/>
      <c r="CCI211" s="70"/>
      <c r="CCJ211" s="70"/>
      <c r="CCK211" s="70"/>
      <c r="CCL211" s="70"/>
      <c r="CCM211" s="70"/>
      <c r="CCN211" s="70"/>
      <c r="CCO211" s="70"/>
      <c r="CCP211" s="70"/>
      <c r="CCQ211" s="70"/>
      <c r="CCR211" s="70"/>
      <c r="CCS211" s="70"/>
      <c r="CCT211" s="70"/>
      <c r="CCU211" s="70"/>
      <c r="CCV211" s="70"/>
      <c r="CCW211" s="70"/>
      <c r="CCX211" s="70"/>
      <c r="CCY211" s="70"/>
      <c r="CCZ211" s="70"/>
      <c r="CDA211" s="70"/>
      <c r="CDB211" s="70"/>
      <c r="CDC211" s="70"/>
      <c r="CDD211" s="70"/>
      <c r="CDE211" s="70"/>
      <c r="CDF211" s="70"/>
      <c r="CDG211" s="70"/>
      <c r="CDH211" s="70"/>
      <c r="CDI211" s="70"/>
      <c r="CDJ211" s="70"/>
      <c r="CDK211" s="70"/>
      <c r="CDL211" s="70"/>
      <c r="CDM211" s="70"/>
      <c r="CDN211" s="70"/>
      <c r="CDO211" s="70"/>
      <c r="CDP211" s="70"/>
      <c r="CDQ211" s="70"/>
      <c r="CDR211" s="70"/>
      <c r="CDS211" s="70"/>
      <c r="CDT211" s="70"/>
      <c r="CDU211" s="70"/>
      <c r="CDV211" s="70"/>
      <c r="CDW211" s="70"/>
      <c r="CDX211" s="70"/>
      <c r="CDY211" s="70"/>
      <c r="CDZ211" s="70"/>
      <c r="CEA211" s="70"/>
      <c r="CEB211" s="70"/>
      <c r="CEC211" s="70"/>
      <c r="CED211" s="70"/>
      <c r="CEE211" s="70"/>
      <c r="CEF211" s="70"/>
      <c r="CEG211" s="70"/>
      <c r="CEH211" s="70"/>
      <c r="CEI211" s="70"/>
      <c r="CEJ211" s="70"/>
      <c r="CEK211" s="70"/>
      <c r="CEL211" s="70"/>
      <c r="CEM211" s="70"/>
      <c r="CEN211" s="70"/>
      <c r="CEO211" s="70"/>
      <c r="CEP211" s="70"/>
      <c r="CEQ211" s="70"/>
      <c r="CER211" s="70"/>
      <c r="CES211" s="70"/>
      <c r="CET211" s="70"/>
      <c r="CEU211" s="70"/>
      <c r="CEV211" s="70"/>
      <c r="CEW211" s="70"/>
      <c r="CEX211" s="70"/>
      <c r="CEY211" s="70"/>
      <c r="CEZ211" s="70"/>
      <c r="CFA211" s="70"/>
      <c r="CFB211" s="70"/>
      <c r="CFC211" s="70"/>
      <c r="CFD211" s="70"/>
      <c r="CFE211" s="70"/>
      <c r="CFF211" s="70"/>
      <c r="CFG211" s="70"/>
      <c r="CFH211" s="70"/>
      <c r="CFI211" s="70"/>
      <c r="CFJ211" s="70"/>
      <c r="CFK211" s="70"/>
      <c r="CFL211" s="70"/>
      <c r="CFM211" s="70"/>
      <c r="CFN211" s="70"/>
      <c r="CFO211" s="70"/>
      <c r="CFP211" s="70"/>
      <c r="CFQ211" s="70"/>
      <c r="CFR211" s="70"/>
      <c r="CFS211" s="70"/>
      <c r="CFT211" s="70"/>
      <c r="CFU211" s="70"/>
      <c r="CFV211" s="70"/>
      <c r="CFW211" s="70"/>
      <c r="CFX211" s="70"/>
      <c r="CFY211" s="70"/>
      <c r="CFZ211" s="70"/>
      <c r="CGA211" s="70"/>
      <c r="CGB211" s="70"/>
      <c r="CGC211" s="70"/>
      <c r="CGD211" s="70"/>
      <c r="CGE211" s="70"/>
      <c r="CGF211" s="70"/>
      <c r="CGG211" s="70"/>
      <c r="CGH211" s="70"/>
      <c r="CGI211" s="70"/>
      <c r="CGJ211" s="70"/>
      <c r="CGK211" s="70"/>
      <c r="CGL211" s="70"/>
      <c r="CGM211" s="70"/>
      <c r="CGN211" s="70"/>
      <c r="CGO211" s="70"/>
      <c r="CGP211" s="70"/>
      <c r="CGQ211" s="70"/>
      <c r="CGR211" s="70"/>
      <c r="CGS211" s="70"/>
      <c r="CGT211" s="70"/>
      <c r="CGU211" s="70"/>
      <c r="CGV211" s="70"/>
      <c r="CGW211" s="70"/>
      <c r="CGX211" s="70"/>
      <c r="CGY211" s="70"/>
      <c r="CGZ211" s="70"/>
      <c r="CHA211" s="70"/>
      <c r="CHB211" s="70"/>
      <c r="CHC211" s="70"/>
      <c r="CHD211" s="70"/>
      <c r="CHE211" s="70"/>
      <c r="CHF211" s="70"/>
      <c r="CHG211" s="70"/>
      <c r="CHH211" s="70"/>
      <c r="CHI211" s="70"/>
      <c r="CHJ211" s="70"/>
      <c r="CHK211" s="70"/>
      <c r="CHL211" s="70"/>
      <c r="CHM211" s="70"/>
      <c r="CHN211" s="70"/>
      <c r="CHO211" s="70"/>
      <c r="CHP211" s="70"/>
      <c r="CHQ211" s="70"/>
      <c r="CHR211" s="70"/>
      <c r="CHS211" s="70"/>
      <c r="CHT211" s="70"/>
      <c r="CHU211" s="70"/>
      <c r="CHV211" s="70"/>
      <c r="CHW211" s="70"/>
      <c r="CHX211" s="70"/>
      <c r="CHY211" s="70"/>
      <c r="CHZ211" s="70"/>
      <c r="CIA211" s="70"/>
      <c r="CIB211" s="70"/>
      <c r="CIC211" s="70"/>
      <c r="CID211" s="70"/>
      <c r="CIE211" s="70"/>
      <c r="CIF211" s="70"/>
      <c r="CIG211" s="70"/>
      <c r="CIH211" s="70"/>
      <c r="CII211" s="70"/>
      <c r="CIJ211" s="70"/>
      <c r="CIK211" s="70"/>
      <c r="CIL211" s="70"/>
      <c r="CIM211" s="70"/>
      <c r="CIN211" s="70"/>
      <c r="CIO211" s="70"/>
      <c r="CIP211" s="70"/>
      <c r="CIQ211" s="70"/>
      <c r="CIR211" s="70"/>
      <c r="CIS211" s="70"/>
      <c r="CIT211" s="70"/>
      <c r="CIU211" s="70"/>
      <c r="CIV211" s="70"/>
      <c r="CIW211" s="70"/>
      <c r="CIX211" s="70"/>
      <c r="CIY211" s="70"/>
      <c r="CIZ211" s="70"/>
      <c r="CJA211" s="70"/>
      <c r="CJB211" s="70"/>
      <c r="CJC211" s="70"/>
      <c r="CJD211" s="70"/>
      <c r="CJE211" s="70"/>
      <c r="CJF211" s="70"/>
      <c r="CJG211" s="70"/>
      <c r="CJH211" s="70"/>
      <c r="CJI211" s="70"/>
      <c r="CJJ211" s="70"/>
      <c r="CJK211" s="70"/>
      <c r="CJL211" s="70"/>
      <c r="CJM211" s="70"/>
      <c r="CJN211" s="70"/>
      <c r="CJO211" s="70"/>
      <c r="CJP211" s="70"/>
      <c r="CJQ211" s="70"/>
      <c r="CJR211" s="70"/>
      <c r="CJS211" s="70"/>
      <c r="CJT211" s="70"/>
      <c r="CJU211" s="70"/>
      <c r="CJV211" s="70"/>
      <c r="CJW211" s="70"/>
      <c r="CJX211" s="70"/>
      <c r="CJY211" s="70"/>
      <c r="CJZ211" s="70"/>
      <c r="CKA211" s="70"/>
      <c r="CKB211" s="70"/>
      <c r="CKC211" s="70"/>
      <c r="CKD211" s="70"/>
      <c r="CKE211" s="70"/>
      <c r="CKF211" s="70"/>
      <c r="CKG211" s="70"/>
      <c r="CKH211" s="70"/>
      <c r="CKI211" s="70"/>
      <c r="CKJ211" s="70"/>
      <c r="CKK211" s="70"/>
      <c r="CKL211" s="70"/>
      <c r="CKM211" s="70"/>
      <c r="CKN211" s="70"/>
      <c r="CKO211" s="70"/>
      <c r="CKP211" s="70"/>
      <c r="CKQ211" s="70"/>
      <c r="CKR211" s="70"/>
      <c r="CKS211" s="70"/>
      <c r="CKT211" s="70"/>
      <c r="CKU211" s="70"/>
      <c r="CKV211" s="70"/>
      <c r="CKW211" s="70"/>
      <c r="CKX211" s="70"/>
      <c r="CKY211" s="70"/>
      <c r="CKZ211" s="70"/>
      <c r="CLA211" s="70"/>
      <c r="CLB211" s="70"/>
      <c r="CLC211" s="70"/>
      <c r="CLD211" s="70"/>
      <c r="CLE211" s="70"/>
      <c r="CLF211" s="70"/>
      <c r="CLG211" s="70"/>
      <c r="CLH211" s="70"/>
      <c r="CLI211" s="70"/>
      <c r="CLJ211" s="70"/>
      <c r="CLK211" s="70"/>
      <c r="CLL211" s="70"/>
      <c r="CLM211" s="70"/>
      <c r="CLN211" s="70"/>
      <c r="CLO211" s="70"/>
      <c r="CLP211" s="70"/>
      <c r="CLQ211" s="70"/>
      <c r="CLR211" s="70"/>
      <c r="CLS211" s="70"/>
      <c r="CLT211" s="70"/>
      <c r="CLU211" s="70"/>
      <c r="CLV211" s="70"/>
      <c r="CLW211" s="70"/>
      <c r="CLX211" s="70"/>
      <c r="CLY211" s="70"/>
      <c r="CLZ211" s="70"/>
      <c r="CMA211" s="70"/>
      <c r="CMB211" s="70"/>
      <c r="CMC211" s="70"/>
      <c r="CMD211" s="70"/>
      <c r="CME211" s="70"/>
      <c r="CMF211" s="70"/>
      <c r="CMG211" s="70"/>
      <c r="CMH211" s="70"/>
      <c r="CMI211" s="70"/>
      <c r="CMJ211" s="70"/>
      <c r="CMK211" s="70"/>
      <c r="CML211" s="70"/>
      <c r="CMM211" s="70"/>
      <c r="CMN211" s="70"/>
      <c r="CMO211" s="70"/>
      <c r="CMP211" s="70"/>
      <c r="CMQ211" s="70"/>
      <c r="CMR211" s="70"/>
      <c r="CMS211" s="70"/>
      <c r="CMT211" s="70"/>
      <c r="CMU211" s="70"/>
      <c r="CMV211" s="70"/>
      <c r="CMW211" s="70"/>
      <c r="CMX211" s="70"/>
      <c r="CMY211" s="70"/>
      <c r="CMZ211" s="70"/>
      <c r="CNA211" s="70"/>
      <c r="CNB211" s="70"/>
      <c r="CNC211" s="70"/>
      <c r="CND211" s="70"/>
      <c r="CNE211" s="70"/>
      <c r="CNF211" s="70"/>
      <c r="CNG211" s="70"/>
      <c r="CNH211" s="70"/>
      <c r="CNI211" s="70"/>
      <c r="CNJ211" s="70"/>
      <c r="CNK211" s="70"/>
      <c r="CNL211" s="70"/>
      <c r="CNM211" s="70"/>
      <c r="CNN211" s="70"/>
      <c r="CNO211" s="70"/>
      <c r="CNP211" s="70"/>
      <c r="CNQ211" s="70"/>
      <c r="CNR211" s="70"/>
      <c r="CNS211" s="70"/>
      <c r="CNT211" s="70"/>
      <c r="CNU211" s="70"/>
      <c r="CNV211" s="70"/>
      <c r="CNW211" s="70"/>
      <c r="CNX211" s="70"/>
      <c r="CNY211" s="70"/>
      <c r="CNZ211" s="70"/>
      <c r="COA211" s="70"/>
      <c r="COB211" s="70"/>
      <c r="COC211" s="70"/>
      <c r="COD211" s="70"/>
      <c r="COE211" s="70"/>
      <c r="COF211" s="70"/>
      <c r="COG211" s="70"/>
      <c r="COH211" s="70"/>
      <c r="COI211" s="70"/>
      <c r="COJ211" s="70"/>
      <c r="COK211" s="70"/>
      <c r="COL211" s="70"/>
      <c r="COM211" s="70"/>
      <c r="CON211" s="70"/>
      <c r="COO211" s="70"/>
      <c r="COP211" s="70"/>
      <c r="COQ211" s="70"/>
      <c r="COR211" s="70"/>
      <c r="COS211" s="70"/>
      <c r="COT211" s="70"/>
      <c r="COU211" s="70"/>
      <c r="COV211" s="70"/>
      <c r="COW211" s="70"/>
      <c r="COX211" s="70"/>
      <c r="COY211" s="70"/>
      <c r="COZ211" s="70"/>
      <c r="CPA211" s="70"/>
      <c r="CPB211" s="70"/>
      <c r="CPC211" s="70"/>
      <c r="CPD211" s="70"/>
      <c r="CPE211" s="70"/>
      <c r="CPF211" s="70"/>
      <c r="CPG211" s="70"/>
      <c r="CPH211" s="70"/>
      <c r="CPI211" s="70"/>
      <c r="CPJ211" s="70"/>
      <c r="CPK211" s="70"/>
      <c r="CPL211" s="70"/>
      <c r="CPM211" s="70"/>
      <c r="CPN211" s="70"/>
      <c r="CPO211" s="70"/>
      <c r="CPP211" s="70"/>
      <c r="CPQ211" s="70"/>
      <c r="CPR211" s="70"/>
      <c r="CPS211" s="70"/>
      <c r="CPT211" s="70"/>
      <c r="CPU211" s="70"/>
      <c r="CPV211" s="70"/>
      <c r="CPW211" s="70"/>
      <c r="CPX211" s="70"/>
      <c r="CPY211" s="70"/>
      <c r="CPZ211" s="70"/>
      <c r="CQA211" s="70"/>
      <c r="CQB211" s="70"/>
      <c r="CQC211" s="70"/>
      <c r="CQD211" s="70"/>
      <c r="CQE211" s="70"/>
      <c r="CQF211" s="70"/>
      <c r="CQG211" s="70"/>
      <c r="CQH211" s="70"/>
      <c r="CQI211" s="70"/>
      <c r="CQJ211" s="70"/>
      <c r="CQK211" s="70"/>
      <c r="CQL211" s="70"/>
      <c r="CQM211" s="70"/>
      <c r="CQN211" s="70"/>
      <c r="CQO211" s="70"/>
      <c r="CQP211" s="70"/>
      <c r="CQQ211" s="70"/>
      <c r="CQR211" s="70"/>
      <c r="CQS211" s="70"/>
      <c r="CQT211" s="70"/>
      <c r="CQU211" s="70"/>
      <c r="CQV211" s="70"/>
      <c r="CQW211" s="70"/>
      <c r="CQX211" s="70"/>
      <c r="CQY211" s="70"/>
      <c r="CQZ211" s="70"/>
      <c r="CRA211" s="70"/>
      <c r="CRB211" s="70"/>
      <c r="CRC211" s="70"/>
      <c r="CRD211" s="70"/>
      <c r="CRE211" s="70"/>
      <c r="CRF211" s="70"/>
      <c r="CRG211" s="70"/>
      <c r="CRH211" s="70"/>
      <c r="CRI211" s="70"/>
      <c r="CRJ211" s="70"/>
      <c r="CRK211" s="70"/>
      <c r="CRL211" s="70"/>
      <c r="CRM211" s="70"/>
      <c r="CRN211" s="70"/>
      <c r="CRO211" s="70"/>
      <c r="CRP211" s="70"/>
      <c r="CRQ211" s="70"/>
      <c r="CRR211" s="70"/>
      <c r="CRS211" s="70"/>
      <c r="CRT211" s="70"/>
      <c r="CRU211" s="70"/>
      <c r="CRV211" s="70"/>
      <c r="CRW211" s="70"/>
      <c r="CRX211" s="70"/>
      <c r="CRY211" s="70"/>
      <c r="CRZ211" s="70"/>
      <c r="CSA211" s="70"/>
      <c r="CSB211" s="70"/>
      <c r="CSC211" s="70"/>
      <c r="CSD211" s="70"/>
      <c r="CSE211" s="70"/>
      <c r="CSF211" s="70"/>
      <c r="CSG211" s="70"/>
      <c r="CSH211" s="70"/>
      <c r="CSI211" s="70"/>
      <c r="CSJ211" s="70"/>
      <c r="CSK211" s="70"/>
      <c r="CSL211" s="70"/>
      <c r="CSM211" s="70"/>
      <c r="CSN211" s="70"/>
      <c r="CSO211" s="70"/>
      <c r="CSP211" s="70"/>
      <c r="CSQ211" s="70"/>
      <c r="CSR211" s="70"/>
      <c r="CSS211" s="70"/>
      <c r="CST211" s="70"/>
      <c r="CSU211" s="70"/>
      <c r="CSV211" s="70"/>
      <c r="CSW211" s="70"/>
      <c r="CSX211" s="70"/>
      <c r="CSY211" s="70"/>
      <c r="CSZ211" s="70"/>
      <c r="CTA211" s="70"/>
      <c r="CTB211" s="70"/>
      <c r="CTC211" s="70"/>
      <c r="CTD211" s="70"/>
      <c r="CTE211" s="70"/>
      <c r="CTF211" s="70"/>
      <c r="CTG211" s="70"/>
      <c r="CTH211" s="70"/>
      <c r="CTI211" s="70"/>
      <c r="CTJ211" s="70"/>
      <c r="CTK211" s="70"/>
      <c r="CTL211" s="70"/>
      <c r="CTM211" s="70"/>
      <c r="CTN211" s="70"/>
      <c r="CTO211" s="70"/>
      <c r="CTP211" s="70"/>
      <c r="CTQ211" s="70"/>
      <c r="CTR211" s="70"/>
      <c r="CTS211" s="70"/>
      <c r="CTT211" s="70"/>
      <c r="CTU211" s="70"/>
      <c r="CTV211" s="70"/>
      <c r="CTW211" s="70"/>
      <c r="CTX211" s="70"/>
      <c r="CTY211" s="70"/>
      <c r="CTZ211" s="70"/>
      <c r="CUA211" s="70"/>
      <c r="CUB211" s="70"/>
      <c r="CUC211" s="70"/>
      <c r="CUD211" s="70"/>
      <c r="CUE211" s="70"/>
      <c r="CUF211" s="70"/>
      <c r="CUG211" s="70"/>
      <c r="CUH211" s="70"/>
      <c r="CUI211" s="70"/>
      <c r="CUJ211" s="70"/>
      <c r="CUK211" s="70"/>
      <c r="CUL211" s="70"/>
      <c r="CUM211" s="70"/>
      <c r="CUN211" s="70"/>
      <c r="CUO211" s="70"/>
      <c r="CUP211" s="70"/>
      <c r="CUQ211" s="70"/>
      <c r="CUR211" s="70"/>
      <c r="CUS211" s="70"/>
      <c r="CUT211" s="70"/>
      <c r="CUU211" s="70"/>
      <c r="CUV211" s="70"/>
      <c r="CUW211" s="70"/>
      <c r="CUX211" s="70"/>
      <c r="CUY211" s="70"/>
      <c r="CUZ211" s="70"/>
      <c r="CVA211" s="70"/>
      <c r="CVB211" s="70"/>
      <c r="CVC211" s="70"/>
      <c r="CVD211" s="70"/>
      <c r="CVE211" s="70"/>
      <c r="CVF211" s="70"/>
      <c r="CVG211" s="70"/>
      <c r="CVH211" s="70"/>
      <c r="CVI211" s="70"/>
      <c r="CVJ211" s="70"/>
      <c r="CVK211" s="70"/>
      <c r="CVL211" s="70"/>
      <c r="CVM211" s="70"/>
      <c r="CVN211" s="70"/>
      <c r="CVO211" s="70"/>
      <c r="CVP211" s="70"/>
      <c r="CVQ211" s="70"/>
      <c r="CVR211" s="70"/>
      <c r="CVS211" s="70"/>
      <c r="CVT211" s="70"/>
      <c r="CVU211" s="70"/>
      <c r="CVV211" s="70"/>
      <c r="CVW211" s="70"/>
      <c r="CVX211" s="70"/>
      <c r="CVY211" s="70"/>
      <c r="CVZ211" s="70"/>
      <c r="CWA211" s="70"/>
      <c r="CWB211" s="70"/>
      <c r="CWC211" s="70"/>
      <c r="CWD211" s="70"/>
      <c r="CWE211" s="70"/>
      <c r="CWF211" s="70"/>
      <c r="CWG211" s="70"/>
      <c r="CWH211" s="70"/>
      <c r="CWI211" s="70"/>
      <c r="CWJ211" s="70"/>
      <c r="CWK211" s="70"/>
      <c r="CWL211" s="70"/>
      <c r="CWM211" s="70"/>
      <c r="CWN211" s="70"/>
      <c r="CWO211" s="70"/>
      <c r="CWP211" s="70"/>
      <c r="CWQ211" s="70"/>
      <c r="CWR211" s="70"/>
      <c r="CWS211" s="70"/>
      <c r="CWT211" s="70"/>
      <c r="CWU211" s="70"/>
      <c r="CWV211" s="70"/>
      <c r="CWW211" s="70"/>
      <c r="CWX211" s="70"/>
      <c r="CWY211" s="70"/>
      <c r="CWZ211" s="70"/>
      <c r="CXA211" s="70"/>
      <c r="CXB211" s="70"/>
      <c r="CXC211" s="70"/>
      <c r="CXD211" s="70"/>
      <c r="CXE211" s="70"/>
      <c r="CXF211" s="70"/>
      <c r="CXG211" s="70"/>
      <c r="CXH211" s="70"/>
      <c r="CXI211" s="70"/>
      <c r="CXJ211" s="70"/>
      <c r="CXK211" s="70"/>
      <c r="CXL211" s="70"/>
      <c r="CXM211" s="70"/>
      <c r="CXN211" s="70"/>
      <c r="CXO211" s="70"/>
      <c r="CXP211" s="70"/>
      <c r="CXQ211" s="70"/>
      <c r="CXR211" s="70"/>
      <c r="CXS211" s="70"/>
      <c r="CXT211" s="70"/>
      <c r="CXU211" s="70"/>
      <c r="CXV211" s="70"/>
      <c r="CXW211" s="70"/>
      <c r="CXX211" s="70"/>
      <c r="CXY211" s="70"/>
      <c r="CXZ211" s="70"/>
      <c r="CYA211" s="70"/>
      <c r="CYB211" s="70"/>
      <c r="CYC211" s="70"/>
      <c r="CYD211" s="70"/>
      <c r="CYE211" s="70"/>
      <c r="CYF211" s="70"/>
      <c r="CYG211" s="70"/>
      <c r="CYH211" s="70"/>
      <c r="CYI211" s="70"/>
      <c r="CYJ211" s="70"/>
      <c r="CYK211" s="70"/>
      <c r="CYL211" s="70"/>
      <c r="CYM211" s="70"/>
      <c r="CYN211" s="70"/>
      <c r="CYO211" s="70"/>
      <c r="CYP211" s="70"/>
      <c r="CYQ211" s="70"/>
      <c r="CYR211" s="70"/>
      <c r="CYS211" s="70"/>
      <c r="CYT211" s="70"/>
      <c r="CYU211" s="70"/>
      <c r="CYV211" s="70"/>
      <c r="CYW211" s="70"/>
      <c r="CYX211" s="70"/>
      <c r="CYY211" s="70"/>
      <c r="CYZ211" s="70"/>
      <c r="CZA211" s="70"/>
      <c r="CZB211" s="70"/>
      <c r="CZC211" s="70"/>
      <c r="CZD211" s="70"/>
      <c r="CZE211" s="70"/>
      <c r="CZF211" s="70"/>
      <c r="CZG211" s="70"/>
      <c r="CZH211" s="70"/>
      <c r="CZI211" s="70"/>
      <c r="CZJ211" s="70"/>
      <c r="CZK211" s="70"/>
      <c r="CZL211" s="70"/>
      <c r="CZM211" s="70"/>
      <c r="CZN211" s="70"/>
      <c r="CZO211" s="70"/>
      <c r="CZP211" s="70"/>
      <c r="CZQ211" s="70"/>
      <c r="CZR211" s="70"/>
      <c r="CZS211" s="70"/>
      <c r="CZT211" s="70"/>
      <c r="CZU211" s="70"/>
      <c r="CZV211" s="70"/>
      <c r="CZW211" s="70"/>
      <c r="CZX211" s="70"/>
      <c r="CZY211" s="70"/>
      <c r="CZZ211" s="70"/>
      <c r="DAA211" s="70"/>
      <c r="DAB211" s="70"/>
      <c r="DAC211" s="70"/>
      <c r="DAD211" s="70"/>
      <c r="DAE211" s="70"/>
      <c r="DAF211" s="70"/>
      <c r="DAG211" s="70"/>
      <c r="DAH211" s="70"/>
      <c r="DAI211" s="70"/>
      <c r="DAJ211" s="70"/>
      <c r="DAK211" s="70"/>
      <c r="DAL211" s="70"/>
      <c r="DAM211" s="70"/>
      <c r="DAN211" s="70"/>
      <c r="DAO211" s="70"/>
      <c r="DAP211" s="70"/>
      <c r="DAQ211" s="70"/>
      <c r="DAR211" s="70"/>
      <c r="DAS211" s="70"/>
      <c r="DAT211" s="70"/>
      <c r="DAU211" s="70"/>
      <c r="DAV211" s="70"/>
      <c r="DAW211" s="70"/>
      <c r="DAX211" s="70"/>
      <c r="DAY211" s="70"/>
      <c r="DAZ211" s="70"/>
      <c r="DBA211" s="70"/>
      <c r="DBB211" s="70"/>
      <c r="DBC211" s="70"/>
      <c r="DBD211" s="70"/>
      <c r="DBE211" s="70"/>
      <c r="DBF211" s="70"/>
      <c r="DBG211" s="70"/>
      <c r="DBH211" s="70"/>
      <c r="DBI211" s="70"/>
      <c r="DBJ211" s="70"/>
      <c r="DBK211" s="70"/>
      <c r="DBL211" s="70"/>
      <c r="DBM211" s="70"/>
      <c r="DBN211" s="70"/>
      <c r="DBO211" s="70"/>
      <c r="DBP211" s="70"/>
      <c r="DBQ211" s="70"/>
      <c r="DBR211" s="70"/>
      <c r="DBS211" s="70"/>
      <c r="DBT211" s="70"/>
      <c r="DBU211" s="70"/>
      <c r="DBV211" s="70"/>
      <c r="DBW211" s="70"/>
      <c r="DBX211" s="70"/>
      <c r="DBY211" s="70"/>
      <c r="DBZ211" s="70"/>
      <c r="DCA211" s="70"/>
      <c r="DCB211" s="70"/>
      <c r="DCC211" s="70"/>
      <c r="DCD211" s="70"/>
      <c r="DCE211" s="70"/>
      <c r="DCF211" s="70"/>
      <c r="DCG211" s="70"/>
      <c r="DCH211" s="70"/>
      <c r="DCI211" s="70"/>
      <c r="DCJ211" s="70"/>
      <c r="DCK211" s="70"/>
      <c r="DCL211" s="70"/>
      <c r="DCM211" s="70"/>
      <c r="DCN211" s="70"/>
      <c r="DCO211" s="70"/>
      <c r="DCP211" s="70"/>
      <c r="DCQ211" s="70"/>
      <c r="DCR211" s="70"/>
      <c r="DCS211" s="70"/>
      <c r="DCT211" s="70"/>
      <c r="DCU211" s="70"/>
      <c r="DCV211" s="70"/>
      <c r="DCW211" s="70"/>
      <c r="DCX211" s="70"/>
      <c r="DCY211" s="70"/>
      <c r="DCZ211" s="70"/>
      <c r="DDA211" s="70"/>
      <c r="DDB211" s="70"/>
      <c r="DDC211" s="70"/>
      <c r="DDD211" s="70"/>
      <c r="DDE211" s="70"/>
      <c r="DDF211" s="70"/>
      <c r="DDG211" s="70"/>
      <c r="DDH211" s="70"/>
      <c r="DDI211" s="70"/>
      <c r="DDJ211" s="70"/>
      <c r="DDK211" s="70"/>
      <c r="DDL211" s="70"/>
      <c r="DDM211" s="70"/>
      <c r="DDN211" s="70"/>
      <c r="DDO211" s="70"/>
      <c r="DDP211" s="70"/>
      <c r="DDQ211" s="70"/>
      <c r="DDR211" s="70"/>
      <c r="DDS211" s="70"/>
      <c r="DDT211" s="70"/>
      <c r="DDU211" s="70"/>
      <c r="DDV211" s="70"/>
      <c r="DDW211" s="70"/>
      <c r="DDX211" s="70"/>
      <c r="DDY211" s="70"/>
      <c r="DDZ211" s="70"/>
      <c r="DEA211" s="70"/>
      <c r="DEB211" s="70"/>
      <c r="DEC211" s="70"/>
      <c r="DED211" s="70"/>
      <c r="DEE211" s="70"/>
      <c r="DEF211" s="70"/>
      <c r="DEG211" s="70"/>
      <c r="DEH211" s="70"/>
      <c r="DEI211" s="70"/>
      <c r="DEJ211" s="70"/>
      <c r="DEK211" s="70"/>
      <c r="DEL211" s="70"/>
      <c r="DEM211" s="70"/>
      <c r="DEN211" s="70"/>
      <c r="DEO211" s="70"/>
      <c r="DEP211" s="70"/>
      <c r="DEQ211" s="70"/>
      <c r="DER211" s="70"/>
      <c r="DES211" s="70"/>
      <c r="DET211" s="70"/>
      <c r="DEU211" s="70"/>
      <c r="DEV211" s="70"/>
      <c r="DEW211" s="70"/>
      <c r="DEX211" s="70"/>
      <c r="DEY211" s="70"/>
      <c r="DEZ211" s="70"/>
      <c r="DFA211" s="70"/>
      <c r="DFB211" s="70"/>
      <c r="DFC211" s="70"/>
      <c r="DFD211" s="70"/>
      <c r="DFE211" s="70"/>
      <c r="DFF211" s="70"/>
      <c r="DFG211" s="70"/>
      <c r="DFH211" s="70"/>
      <c r="DFI211" s="70"/>
      <c r="DFJ211" s="70"/>
      <c r="DFK211" s="70"/>
      <c r="DFL211" s="70"/>
      <c r="DFM211" s="70"/>
      <c r="DFN211" s="70"/>
      <c r="DFO211" s="70"/>
      <c r="DFP211" s="70"/>
      <c r="DFQ211" s="70"/>
      <c r="DFR211" s="70"/>
      <c r="DFS211" s="70"/>
      <c r="DFT211" s="70"/>
      <c r="DFU211" s="70"/>
      <c r="DFV211" s="70"/>
      <c r="DFW211" s="70"/>
      <c r="DFX211" s="70"/>
      <c r="DFY211" s="70"/>
      <c r="DFZ211" s="70"/>
      <c r="DGA211" s="70"/>
      <c r="DGB211" s="70"/>
      <c r="DGC211" s="70"/>
      <c r="DGD211" s="70"/>
      <c r="DGE211" s="70"/>
      <c r="DGF211" s="70"/>
      <c r="DGG211" s="70"/>
      <c r="DGH211" s="70"/>
      <c r="DGI211" s="70"/>
      <c r="DGJ211" s="70"/>
      <c r="DGK211" s="70"/>
      <c r="DGL211" s="70"/>
      <c r="DGM211" s="70"/>
      <c r="DGN211" s="70"/>
      <c r="DGO211" s="70"/>
      <c r="DGP211" s="70"/>
      <c r="DGQ211" s="70"/>
      <c r="DGR211" s="70"/>
      <c r="DGS211" s="70"/>
      <c r="DGT211" s="70"/>
      <c r="DGU211" s="70"/>
      <c r="DGV211" s="70"/>
      <c r="DGW211" s="70"/>
      <c r="DGX211" s="70"/>
      <c r="DGY211" s="70"/>
      <c r="DGZ211" s="70"/>
      <c r="DHA211" s="70"/>
      <c r="DHB211" s="70"/>
      <c r="DHC211" s="70"/>
      <c r="DHD211" s="70"/>
      <c r="DHE211" s="70"/>
      <c r="DHF211" s="70"/>
      <c r="DHG211" s="70"/>
      <c r="DHH211" s="70"/>
      <c r="DHI211" s="70"/>
      <c r="DHJ211" s="70"/>
      <c r="DHK211" s="70"/>
      <c r="DHL211" s="70"/>
      <c r="DHM211" s="70"/>
      <c r="DHN211" s="70"/>
      <c r="DHO211" s="70"/>
      <c r="DHP211" s="70"/>
      <c r="DHQ211" s="70"/>
      <c r="DHR211" s="70"/>
      <c r="DHS211" s="70"/>
      <c r="DHT211" s="70"/>
      <c r="DHU211" s="70"/>
      <c r="DHV211" s="70"/>
      <c r="DHW211" s="70"/>
      <c r="DHX211" s="70"/>
      <c r="DHY211" s="70"/>
      <c r="DHZ211" s="70"/>
      <c r="DIA211" s="70"/>
      <c r="DIB211" s="70"/>
      <c r="DIC211" s="70"/>
      <c r="DID211" s="70"/>
      <c r="DIE211" s="70"/>
      <c r="DIF211" s="70"/>
      <c r="DIG211" s="70"/>
      <c r="DIH211" s="70"/>
      <c r="DII211" s="70"/>
      <c r="DIJ211" s="70"/>
      <c r="DIK211" s="70"/>
      <c r="DIL211" s="70"/>
      <c r="DIM211" s="70"/>
      <c r="DIN211" s="70"/>
      <c r="DIO211" s="70"/>
      <c r="DIP211" s="70"/>
      <c r="DIQ211" s="70"/>
      <c r="DIR211" s="70"/>
      <c r="DIS211" s="70"/>
      <c r="DIT211" s="70"/>
      <c r="DIU211" s="70"/>
      <c r="DIV211" s="70"/>
      <c r="DIW211" s="70"/>
      <c r="DIX211" s="70"/>
      <c r="DIY211" s="70"/>
      <c r="DIZ211" s="70"/>
      <c r="DJA211" s="70"/>
      <c r="DJB211" s="70"/>
      <c r="DJC211" s="70"/>
      <c r="DJD211" s="70"/>
      <c r="DJE211" s="70"/>
      <c r="DJF211" s="70"/>
      <c r="DJG211" s="70"/>
      <c r="DJH211" s="70"/>
      <c r="DJI211" s="70"/>
      <c r="DJJ211" s="70"/>
      <c r="DJK211" s="70"/>
      <c r="DJL211" s="70"/>
      <c r="DJM211" s="70"/>
      <c r="DJN211" s="70"/>
      <c r="DJO211" s="70"/>
      <c r="DJP211" s="70"/>
      <c r="DJQ211" s="70"/>
      <c r="DJR211" s="70"/>
      <c r="DJS211" s="70"/>
      <c r="DJT211" s="70"/>
      <c r="DJU211" s="70"/>
      <c r="DJV211" s="70"/>
      <c r="DJW211" s="70"/>
      <c r="DJX211" s="70"/>
      <c r="DJY211" s="70"/>
      <c r="DJZ211" s="70"/>
      <c r="DKA211" s="70"/>
      <c r="DKB211" s="70"/>
      <c r="DKC211" s="70"/>
      <c r="DKD211" s="70"/>
      <c r="DKE211" s="70"/>
      <c r="DKF211" s="70"/>
      <c r="DKG211" s="70"/>
      <c r="DKH211" s="70"/>
      <c r="DKI211" s="70"/>
      <c r="DKJ211" s="70"/>
      <c r="DKK211" s="70"/>
      <c r="DKL211" s="70"/>
      <c r="DKM211" s="70"/>
      <c r="DKN211" s="70"/>
      <c r="DKO211" s="70"/>
      <c r="DKP211" s="70"/>
      <c r="DKQ211" s="70"/>
      <c r="DKR211" s="70"/>
      <c r="DKS211" s="70"/>
      <c r="DKT211" s="70"/>
      <c r="DKU211" s="70"/>
      <c r="DKV211" s="70"/>
      <c r="DKW211" s="70"/>
      <c r="DKX211" s="70"/>
      <c r="DKY211" s="70"/>
      <c r="DKZ211" s="70"/>
      <c r="DLA211" s="70"/>
      <c r="DLB211" s="70"/>
      <c r="DLC211" s="70"/>
      <c r="DLD211" s="70"/>
      <c r="DLE211" s="70"/>
      <c r="DLF211" s="70"/>
      <c r="DLG211" s="70"/>
      <c r="DLH211" s="70"/>
      <c r="DLI211" s="70"/>
      <c r="DLJ211" s="70"/>
      <c r="DLK211" s="70"/>
      <c r="DLL211" s="70"/>
      <c r="DLM211" s="70"/>
      <c r="DLN211" s="70"/>
      <c r="DLO211" s="70"/>
      <c r="DLP211" s="70"/>
      <c r="DLQ211" s="70"/>
      <c r="DLR211" s="70"/>
      <c r="DLS211" s="70"/>
      <c r="DLT211" s="70"/>
      <c r="DLU211" s="70"/>
      <c r="DLV211" s="70"/>
      <c r="DLW211" s="70"/>
      <c r="DLX211" s="70"/>
      <c r="DLY211" s="70"/>
      <c r="DLZ211" s="70"/>
      <c r="DMA211" s="70"/>
      <c r="DMB211" s="70"/>
      <c r="DMC211" s="70"/>
      <c r="DMD211" s="70"/>
      <c r="DME211" s="70"/>
      <c r="DMF211" s="70"/>
      <c r="DMG211" s="70"/>
      <c r="DMH211" s="70"/>
      <c r="DMI211" s="70"/>
      <c r="DMJ211" s="70"/>
      <c r="DMK211" s="70"/>
      <c r="DML211" s="70"/>
      <c r="DMM211" s="70"/>
      <c r="DMN211" s="70"/>
      <c r="DMO211" s="70"/>
      <c r="DMP211" s="70"/>
      <c r="DMQ211" s="70"/>
      <c r="DMR211" s="70"/>
      <c r="DMS211" s="70"/>
      <c r="DMT211" s="70"/>
      <c r="DMU211" s="70"/>
      <c r="DMV211" s="70"/>
      <c r="DMW211" s="70"/>
      <c r="DMX211" s="70"/>
      <c r="DMY211" s="70"/>
      <c r="DMZ211" s="70"/>
      <c r="DNA211" s="70"/>
      <c r="DNB211" s="70"/>
      <c r="DNC211" s="70"/>
      <c r="DND211" s="70"/>
      <c r="DNE211" s="70"/>
      <c r="DNF211" s="70"/>
      <c r="DNG211" s="70"/>
      <c r="DNH211" s="70"/>
      <c r="DNI211" s="70"/>
      <c r="DNJ211" s="70"/>
      <c r="DNK211" s="70"/>
      <c r="DNL211" s="70"/>
      <c r="DNM211" s="70"/>
      <c r="DNN211" s="70"/>
      <c r="DNO211" s="70"/>
      <c r="DNP211" s="70"/>
      <c r="DNQ211" s="70"/>
      <c r="DNR211" s="70"/>
      <c r="DNS211" s="70"/>
      <c r="DNT211" s="70"/>
      <c r="DNU211" s="70"/>
      <c r="DNV211" s="70"/>
      <c r="DNW211" s="70"/>
      <c r="DNX211" s="70"/>
      <c r="DNY211" s="70"/>
      <c r="DNZ211" s="70"/>
      <c r="DOA211" s="70"/>
      <c r="DOB211" s="70"/>
      <c r="DOC211" s="70"/>
      <c r="DOD211" s="70"/>
      <c r="DOE211" s="70"/>
      <c r="DOF211" s="70"/>
      <c r="DOG211" s="70"/>
      <c r="DOH211" s="70"/>
      <c r="DOI211" s="70"/>
      <c r="DOJ211" s="70"/>
      <c r="DOK211" s="70"/>
      <c r="DOL211" s="70"/>
      <c r="DOM211" s="70"/>
      <c r="DON211" s="70"/>
      <c r="DOO211" s="70"/>
      <c r="DOP211" s="70"/>
      <c r="DOQ211" s="70"/>
      <c r="DOR211" s="70"/>
      <c r="DOS211" s="70"/>
      <c r="DOT211" s="70"/>
      <c r="DOU211" s="70"/>
      <c r="DOV211" s="70"/>
      <c r="DOW211" s="70"/>
      <c r="DOX211" s="70"/>
      <c r="DOY211" s="70"/>
      <c r="DOZ211" s="70"/>
      <c r="DPA211" s="70"/>
      <c r="DPB211" s="70"/>
      <c r="DPC211" s="70"/>
      <c r="DPD211" s="70"/>
      <c r="DPE211" s="70"/>
      <c r="DPF211" s="70"/>
      <c r="DPG211" s="70"/>
      <c r="DPH211" s="70"/>
      <c r="DPI211" s="70"/>
      <c r="DPJ211" s="70"/>
      <c r="DPK211" s="70"/>
      <c r="DPL211" s="70"/>
      <c r="DPM211" s="70"/>
      <c r="DPN211" s="70"/>
      <c r="DPO211" s="70"/>
      <c r="DPP211" s="70"/>
      <c r="DPQ211" s="70"/>
      <c r="DPR211" s="70"/>
      <c r="DPS211" s="70"/>
      <c r="DPT211" s="70"/>
      <c r="DPU211" s="70"/>
      <c r="DPV211" s="70"/>
      <c r="DPW211" s="70"/>
      <c r="DPX211" s="70"/>
      <c r="DPY211" s="70"/>
      <c r="DPZ211" s="70"/>
      <c r="DQA211" s="70"/>
      <c r="DQB211" s="70"/>
      <c r="DQC211" s="70"/>
      <c r="DQD211" s="70"/>
      <c r="DQE211" s="70"/>
      <c r="DQF211" s="70"/>
      <c r="DQG211" s="70"/>
      <c r="DQH211" s="70"/>
      <c r="DQI211" s="70"/>
      <c r="DQJ211" s="70"/>
      <c r="DQK211" s="70"/>
      <c r="DQL211" s="70"/>
      <c r="DQM211" s="70"/>
      <c r="DQN211" s="70"/>
      <c r="DQO211" s="70"/>
      <c r="DQP211" s="70"/>
      <c r="DQQ211" s="70"/>
      <c r="DQR211" s="70"/>
      <c r="DQS211" s="70"/>
      <c r="DQT211" s="70"/>
      <c r="DQU211" s="70"/>
      <c r="DQV211" s="70"/>
      <c r="DQW211" s="70"/>
      <c r="DQX211" s="70"/>
      <c r="DQY211" s="70"/>
      <c r="DQZ211" s="70"/>
      <c r="DRA211" s="70"/>
      <c r="DRB211" s="70"/>
      <c r="DRC211" s="70"/>
      <c r="DRD211" s="70"/>
      <c r="DRE211" s="70"/>
      <c r="DRF211" s="70"/>
      <c r="DRG211" s="70"/>
      <c r="DRH211" s="70"/>
      <c r="DRI211" s="70"/>
      <c r="DRJ211" s="70"/>
      <c r="DRK211" s="70"/>
      <c r="DRL211" s="70"/>
      <c r="DRM211" s="70"/>
      <c r="DRN211" s="70"/>
      <c r="DRO211" s="70"/>
      <c r="DRP211" s="70"/>
      <c r="DRQ211" s="70"/>
      <c r="DRR211" s="70"/>
      <c r="DRS211" s="70"/>
      <c r="DRT211" s="70"/>
      <c r="DRU211" s="70"/>
      <c r="DRV211" s="70"/>
      <c r="DRW211" s="70"/>
      <c r="DRX211" s="70"/>
      <c r="DRY211" s="70"/>
      <c r="DRZ211" s="70"/>
      <c r="DSA211" s="70"/>
      <c r="DSB211" s="70"/>
      <c r="DSC211" s="70"/>
      <c r="DSD211" s="70"/>
      <c r="DSE211" s="70"/>
      <c r="DSF211" s="70"/>
      <c r="DSG211" s="70"/>
      <c r="DSH211" s="70"/>
      <c r="DSI211" s="70"/>
      <c r="DSJ211" s="70"/>
      <c r="DSK211" s="70"/>
      <c r="DSL211" s="70"/>
      <c r="DSM211" s="70"/>
      <c r="DSN211" s="70"/>
      <c r="DSO211" s="70"/>
      <c r="DSP211" s="70"/>
      <c r="DSQ211" s="70"/>
      <c r="DSR211" s="70"/>
      <c r="DSS211" s="70"/>
      <c r="DST211" s="70"/>
      <c r="DSU211" s="70"/>
      <c r="DSV211" s="70"/>
      <c r="DSW211" s="70"/>
      <c r="DSX211" s="70"/>
      <c r="DSY211" s="70"/>
      <c r="DSZ211" s="70"/>
      <c r="DTA211" s="70"/>
      <c r="DTB211" s="70"/>
      <c r="DTC211" s="70"/>
      <c r="DTD211" s="70"/>
      <c r="DTE211" s="70"/>
      <c r="DTF211" s="70"/>
      <c r="DTG211" s="70"/>
      <c r="DTH211" s="70"/>
      <c r="DTI211" s="70"/>
      <c r="DTJ211" s="70"/>
      <c r="DTK211" s="70"/>
      <c r="DTL211" s="70"/>
      <c r="DTM211" s="70"/>
      <c r="DTN211" s="70"/>
      <c r="DTO211" s="70"/>
      <c r="DTP211" s="70"/>
      <c r="DTQ211" s="70"/>
      <c r="DTR211" s="70"/>
      <c r="DTS211" s="70"/>
      <c r="DTT211" s="70"/>
      <c r="DTU211" s="70"/>
      <c r="DTV211" s="70"/>
      <c r="DTW211" s="70"/>
      <c r="DTX211" s="70"/>
      <c r="DTY211" s="70"/>
      <c r="DTZ211" s="70"/>
      <c r="DUA211" s="70"/>
      <c r="DUB211" s="70"/>
      <c r="DUC211" s="70"/>
      <c r="DUD211" s="70"/>
      <c r="DUE211" s="70"/>
      <c r="DUF211" s="70"/>
      <c r="DUG211" s="70"/>
      <c r="DUH211" s="70"/>
      <c r="DUI211" s="70"/>
      <c r="DUJ211" s="70"/>
      <c r="DUK211" s="70"/>
      <c r="DUL211" s="70"/>
      <c r="DUM211" s="70"/>
      <c r="DUN211" s="70"/>
      <c r="DUO211" s="70"/>
      <c r="DUP211" s="70"/>
      <c r="DUQ211" s="70"/>
      <c r="DUR211" s="70"/>
      <c r="DUS211" s="70"/>
      <c r="DUT211" s="70"/>
      <c r="DUU211" s="70"/>
      <c r="DUV211" s="70"/>
      <c r="DUW211" s="70"/>
      <c r="DUX211" s="70"/>
      <c r="DUY211" s="70"/>
      <c r="DUZ211" s="70"/>
      <c r="DVA211" s="70"/>
      <c r="DVB211" s="70"/>
      <c r="DVC211" s="70"/>
      <c r="DVD211" s="70"/>
      <c r="DVE211" s="70"/>
      <c r="DVF211" s="70"/>
      <c r="DVG211" s="70"/>
      <c r="DVH211" s="70"/>
      <c r="DVI211" s="70"/>
      <c r="DVJ211" s="70"/>
      <c r="DVK211" s="70"/>
      <c r="DVL211" s="70"/>
      <c r="DVM211" s="70"/>
      <c r="DVN211" s="70"/>
      <c r="DVO211" s="70"/>
      <c r="DVP211" s="70"/>
      <c r="DVQ211" s="70"/>
      <c r="DVR211" s="70"/>
      <c r="DVS211" s="70"/>
      <c r="DVT211" s="70"/>
      <c r="DVU211" s="70"/>
      <c r="DVV211" s="70"/>
      <c r="DVW211" s="70"/>
      <c r="DVX211" s="70"/>
      <c r="DVY211" s="70"/>
      <c r="DVZ211" s="70"/>
      <c r="DWA211" s="70"/>
      <c r="DWB211" s="70"/>
      <c r="DWC211" s="70"/>
      <c r="DWD211" s="70"/>
      <c r="DWE211" s="70"/>
      <c r="DWF211" s="70"/>
      <c r="DWG211" s="70"/>
      <c r="DWH211" s="70"/>
      <c r="DWI211" s="70"/>
      <c r="DWJ211" s="70"/>
      <c r="DWK211" s="70"/>
      <c r="DWL211" s="70"/>
      <c r="DWM211" s="70"/>
      <c r="DWN211" s="70"/>
      <c r="DWO211" s="70"/>
      <c r="DWP211" s="70"/>
      <c r="DWQ211" s="70"/>
      <c r="DWR211" s="70"/>
      <c r="DWS211" s="70"/>
      <c r="DWT211" s="70"/>
      <c r="DWU211" s="70"/>
      <c r="DWV211" s="70"/>
      <c r="DWW211" s="70"/>
      <c r="DWX211" s="70"/>
      <c r="DWY211" s="70"/>
      <c r="DWZ211" s="70"/>
      <c r="DXA211" s="70"/>
      <c r="DXB211" s="70"/>
      <c r="DXC211" s="70"/>
      <c r="DXD211" s="70"/>
      <c r="DXE211" s="70"/>
      <c r="DXF211" s="70"/>
      <c r="DXG211" s="70"/>
      <c r="DXH211" s="70"/>
      <c r="DXI211" s="70"/>
      <c r="DXJ211" s="70"/>
      <c r="DXK211" s="70"/>
      <c r="DXL211" s="70"/>
      <c r="DXM211" s="70"/>
      <c r="DXN211" s="70"/>
      <c r="DXO211" s="70"/>
      <c r="DXP211" s="70"/>
      <c r="DXQ211" s="70"/>
      <c r="DXR211" s="70"/>
      <c r="DXS211" s="70"/>
      <c r="DXT211" s="70"/>
      <c r="DXU211" s="70"/>
      <c r="DXV211" s="70"/>
      <c r="DXW211" s="70"/>
      <c r="DXX211" s="70"/>
      <c r="DXY211" s="70"/>
      <c r="DXZ211" s="70"/>
      <c r="DYA211" s="70"/>
      <c r="DYB211" s="70"/>
      <c r="DYC211" s="70"/>
      <c r="DYD211" s="70"/>
      <c r="DYE211" s="70"/>
      <c r="DYF211" s="70"/>
      <c r="DYG211" s="70"/>
      <c r="DYH211" s="70"/>
      <c r="DYI211" s="70"/>
      <c r="DYJ211" s="70"/>
      <c r="DYK211" s="70"/>
      <c r="DYL211" s="70"/>
      <c r="DYM211" s="70"/>
      <c r="DYN211" s="70"/>
      <c r="DYO211" s="70"/>
      <c r="DYP211" s="70"/>
      <c r="DYQ211" s="70"/>
      <c r="DYR211" s="70"/>
      <c r="DYS211" s="70"/>
      <c r="DYT211" s="70"/>
      <c r="DYU211" s="70"/>
      <c r="DYV211" s="70"/>
      <c r="DYW211" s="70"/>
      <c r="DYX211" s="70"/>
      <c r="DYY211" s="70"/>
      <c r="DYZ211" s="70"/>
      <c r="DZA211" s="70"/>
      <c r="DZB211" s="70"/>
      <c r="DZC211" s="70"/>
      <c r="DZD211" s="70"/>
      <c r="DZE211" s="70"/>
      <c r="DZF211" s="70"/>
      <c r="DZG211" s="70"/>
      <c r="DZH211" s="70"/>
      <c r="DZI211" s="70"/>
      <c r="DZJ211" s="70"/>
      <c r="DZK211" s="70"/>
      <c r="DZL211" s="70"/>
      <c r="DZM211" s="70"/>
      <c r="DZN211" s="70"/>
      <c r="DZO211" s="70"/>
      <c r="DZP211" s="70"/>
      <c r="DZQ211" s="70"/>
      <c r="DZR211" s="70"/>
      <c r="DZS211" s="70"/>
      <c r="DZT211" s="70"/>
      <c r="DZU211" s="70"/>
      <c r="DZV211" s="70"/>
      <c r="DZW211" s="70"/>
      <c r="DZX211" s="70"/>
      <c r="DZY211" s="70"/>
      <c r="DZZ211" s="70"/>
      <c r="EAA211" s="70"/>
      <c r="EAB211" s="70"/>
      <c r="EAC211" s="70"/>
      <c r="EAD211" s="70"/>
      <c r="EAE211" s="70"/>
      <c r="EAF211" s="70"/>
      <c r="EAG211" s="70"/>
      <c r="EAH211" s="70"/>
      <c r="EAI211" s="70"/>
      <c r="EAJ211" s="70"/>
      <c r="EAK211" s="70"/>
      <c r="EAL211" s="70"/>
      <c r="EAM211" s="70"/>
      <c r="EAN211" s="70"/>
      <c r="EAO211" s="70"/>
      <c r="EAP211" s="70"/>
      <c r="EAQ211" s="70"/>
      <c r="EAR211" s="70"/>
      <c r="EAS211" s="70"/>
      <c r="EAT211" s="70"/>
      <c r="EAU211" s="70"/>
      <c r="EAV211" s="70"/>
      <c r="EAW211" s="70"/>
      <c r="EAX211" s="70"/>
      <c r="EAY211" s="70"/>
      <c r="EAZ211" s="70"/>
      <c r="EBA211" s="70"/>
      <c r="EBB211" s="70"/>
      <c r="EBC211" s="70"/>
      <c r="EBD211" s="70"/>
      <c r="EBE211" s="70"/>
      <c r="EBF211" s="70"/>
      <c r="EBG211" s="70"/>
      <c r="EBH211" s="70"/>
      <c r="EBI211" s="70"/>
      <c r="EBJ211" s="70"/>
      <c r="EBK211" s="70"/>
      <c r="EBL211" s="70"/>
      <c r="EBM211" s="70"/>
      <c r="EBN211" s="70"/>
      <c r="EBO211" s="70"/>
      <c r="EBP211" s="70"/>
      <c r="EBQ211" s="70"/>
      <c r="EBR211" s="70"/>
      <c r="EBS211" s="70"/>
      <c r="EBT211" s="70"/>
      <c r="EBU211" s="70"/>
      <c r="EBV211" s="70"/>
      <c r="EBW211" s="70"/>
      <c r="EBX211" s="70"/>
      <c r="EBY211" s="70"/>
      <c r="EBZ211" s="70"/>
      <c r="ECA211" s="70"/>
      <c r="ECB211" s="70"/>
      <c r="ECC211" s="70"/>
      <c r="ECD211" s="70"/>
      <c r="ECE211" s="70"/>
      <c r="ECF211" s="70"/>
      <c r="ECG211" s="70"/>
      <c r="ECH211" s="70"/>
      <c r="ECI211" s="70"/>
      <c r="ECJ211" s="70"/>
      <c r="ECK211" s="70"/>
      <c r="ECL211" s="70"/>
      <c r="ECM211" s="70"/>
      <c r="ECN211" s="70"/>
      <c r="ECO211" s="70"/>
      <c r="ECP211" s="70"/>
      <c r="ECQ211" s="70"/>
      <c r="ECR211" s="70"/>
      <c r="ECS211" s="70"/>
      <c r="ECT211" s="70"/>
      <c r="ECU211" s="70"/>
      <c r="ECV211" s="70"/>
      <c r="ECW211" s="70"/>
      <c r="ECX211" s="70"/>
      <c r="ECY211" s="70"/>
      <c r="ECZ211" s="70"/>
      <c r="EDA211" s="70"/>
      <c r="EDB211" s="70"/>
      <c r="EDC211" s="70"/>
      <c r="EDD211" s="70"/>
      <c r="EDE211" s="70"/>
      <c r="EDF211" s="70"/>
      <c r="EDG211" s="70"/>
      <c r="EDH211" s="70"/>
      <c r="EDI211" s="70"/>
      <c r="EDJ211" s="70"/>
      <c r="EDK211" s="70"/>
      <c r="EDL211" s="70"/>
      <c r="EDM211" s="70"/>
      <c r="EDN211" s="70"/>
      <c r="EDO211" s="70"/>
      <c r="EDP211" s="70"/>
      <c r="EDQ211" s="70"/>
      <c r="EDR211" s="70"/>
      <c r="EDS211" s="70"/>
      <c r="EDT211" s="70"/>
      <c r="EDU211" s="70"/>
      <c r="EDV211" s="70"/>
      <c r="EDW211" s="70"/>
      <c r="EDX211" s="70"/>
      <c r="EDY211" s="70"/>
      <c r="EDZ211" s="70"/>
      <c r="EEA211" s="70"/>
      <c r="EEB211" s="70"/>
      <c r="EEC211" s="70"/>
      <c r="EED211" s="70"/>
      <c r="EEE211" s="70"/>
      <c r="EEF211" s="70"/>
      <c r="EEG211" s="70"/>
      <c r="EEH211" s="70"/>
      <c r="EEI211" s="70"/>
      <c r="EEJ211" s="70"/>
      <c r="EEK211" s="70"/>
      <c r="EEL211" s="70"/>
      <c r="EEM211" s="70"/>
      <c r="EEN211" s="70"/>
      <c r="EEO211" s="70"/>
      <c r="EEP211" s="70"/>
      <c r="EEQ211" s="70"/>
      <c r="EER211" s="70"/>
      <c r="EES211" s="70"/>
      <c r="EET211" s="70"/>
      <c r="EEU211" s="70"/>
      <c r="EEV211" s="70"/>
      <c r="EEW211" s="70"/>
      <c r="EEX211" s="70"/>
      <c r="EEY211" s="70"/>
      <c r="EEZ211" s="70"/>
      <c r="EFA211" s="70"/>
      <c r="EFB211" s="70"/>
      <c r="EFC211" s="70"/>
      <c r="EFD211" s="70"/>
      <c r="EFE211" s="70"/>
      <c r="EFF211" s="70"/>
      <c r="EFG211" s="70"/>
      <c r="EFH211" s="70"/>
      <c r="EFI211" s="70"/>
      <c r="EFJ211" s="70"/>
      <c r="EFK211" s="70"/>
      <c r="EFL211" s="70"/>
      <c r="EFM211" s="70"/>
      <c r="EFN211" s="70"/>
      <c r="EFO211" s="70"/>
      <c r="EFP211" s="70"/>
      <c r="EFQ211" s="70"/>
      <c r="EFR211" s="70"/>
      <c r="EFS211" s="70"/>
      <c r="EFT211" s="70"/>
      <c r="EFU211" s="70"/>
      <c r="EFV211" s="70"/>
      <c r="EFW211" s="70"/>
      <c r="EFX211" s="70"/>
      <c r="EFY211" s="70"/>
      <c r="EFZ211" s="70"/>
      <c r="EGA211" s="70"/>
      <c r="EGB211" s="70"/>
      <c r="EGC211" s="70"/>
      <c r="EGD211" s="70"/>
      <c r="EGE211" s="70"/>
      <c r="EGF211" s="70"/>
      <c r="EGG211" s="70"/>
      <c r="EGH211" s="70"/>
      <c r="EGI211" s="70"/>
      <c r="EGJ211" s="70"/>
      <c r="EGK211" s="70"/>
      <c r="EGL211" s="70"/>
      <c r="EGM211" s="70"/>
      <c r="EGN211" s="70"/>
      <c r="EGO211" s="70"/>
      <c r="EGP211" s="70"/>
      <c r="EGQ211" s="70"/>
      <c r="EGR211" s="70"/>
      <c r="EGS211" s="70"/>
      <c r="EGT211" s="70"/>
      <c r="EGU211" s="70"/>
      <c r="EGV211" s="70"/>
      <c r="EGW211" s="70"/>
      <c r="EGX211" s="70"/>
      <c r="EGY211" s="70"/>
      <c r="EGZ211" s="70"/>
      <c r="EHA211" s="70"/>
      <c r="EHB211" s="70"/>
      <c r="EHC211" s="70"/>
      <c r="EHD211" s="70"/>
      <c r="EHE211" s="70"/>
      <c r="EHF211" s="70"/>
      <c r="EHG211" s="70"/>
      <c r="EHH211" s="70"/>
      <c r="EHI211" s="70"/>
      <c r="EHJ211" s="70"/>
      <c r="EHK211" s="70"/>
      <c r="EHL211" s="70"/>
      <c r="EHM211" s="70"/>
      <c r="EHN211" s="70"/>
      <c r="EHO211" s="70"/>
      <c r="EHP211" s="70"/>
      <c r="EHQ211" s="70"/>
      <c r="EHR211" s="70"/>
      <c r="EHS211" s="70"/>
      <c r="EHT211" s="70"/>
      <c r="EHU211" s="70"/>
      <c r="EHV211" s="70"/>
      <c r="EHW211" s="70"/>
      <c r="EHX211" s="70"/>
      <c r="EHY211" s="70"/>
      <c r="EHZ211" s="70"/>
      <c r="EIA211" s="70"/>
      <c r="EIB211" s="70"/>
      <c r="EIC211" s="70"/>
      <c r="EID211" s="70"/>
      <c r="EIE211" s="70"/>
      <c r="EIF211" s="70"/>
      <c r="EIG211" s="70"/>
      <c r="EIH211" s="70"/>
      <c r="EII211" s="70"/>
      <c r="EIJ211" s="70"/>
      <c r="EIK211" s="70"/>
      <c r="EIL211" s="70"/>
      <c r="EIM211" s="70"/>
      <c r="EIN211" s="70"/>
      <c r="EIO211" s="70"/>
      <c r="EIP211" s="70"/>
      <c r="EIQ211" s="70"/>
      <c r="EIR211" s="70"/>
      <c r="EIS211" s="70"/>
      <c r="EIT211" s="70"/>
      <c r="EIU211" s="70"/>
      <c r="EIV211" s="70"/>
      <c r="EIW211" s="70"/>
      <c r="EIX211" s="70"/>
      <c r="EIY211" s="70"/>
      <c r="EIZ211" s="70"/>
      <c r="EJA211" s="70"/>
      <c r="EJB211" s="70"/>
      <c r="EJC211" s="70"/>
      <c r="EJD211" s="70"/>
      <c r="EJE211" s="70"/>
      <c r="EJF211" s="70"/>
      <c r="EJG211" s="70"/>
      <c r="EJH211" s="70"/>
      <c r="EJI211" s="70"/>
      <c r="EJJ211" s="70"/>
      <c r="EJK211" s="70"/>
      <c r="EJL211" s="70"/>
      <c r="EJM211" s="70"/>
      <c r="EJN211" s="70"/>
      <c r="EJO211" s="70"/>
      <c r="EJP211" s="70"/>
      <c r="EJQ211" s="70"/>
      <c r="EJR211" s="70"/>
      <c r="EJS211" s="70"/>
      <c r="EJT211" s="70"/>
      <c r="EJU211" s="70"/>
      <c r="EJV211" s="70"/>
      <c r="EJW211" s="70"/>
      <c r="EJX211" s="70"/>
      <c r="EJY211" s="70"/>
      <c r="EJZ211" s="70"/>
      <c r="EKA211" s="70"/>
      <c r="EKB211" s="70"/>
      <c r="EKC211" s="70"/>
      <c r="EKD211" s="70"/>
      <c r="EKE211" s="70"/>
      <c r="EKF211" s="70"/>
      <c r="EKG211" s="70"/>
      <c r="EKH211" s="70"/>
      <c r="EKI211" s="70"/>
      <c r="EKJ211" s="70"/>
      <c r="EKK211" s="70"/>
      <c r="EKL211" s="70"/>
      <c r="EKM211" s="70"/>
      <c r="EKN211" s="70"/>
      <c r="EKO211" s="70"/>
      <c r="EKP211" s="70"/>
      <c r="EKQ211" s="70"/>
      <c r="EKR211" s="70"/>
      <c r="EKS211" s="70"/>
      <c r="EKT211" s="70"/>
      <c r="EKU211" s="70"/>
      <c r="EKV211" s="70"/>
      <c r="EKW211" s="70"/>
      <c r="EKX211" s="70"/>
      <c r="EKY211" s="70"/>
      <c r="EKZ211" s="70"/>
      <c r="ELA211" s="70"/>
      <c r="ELB211" s="70"/>
      <c r="ELC211" s="70"/>
      <c r="ELD211" s="70"/>
      <c r="ELE211" s="70"/>
      <c r="ELF211" s="70"/>
      <c r="ELG211" s="70"/>
      <c r="ELH211" s="70"/>
      <c r="ELI211" s="70"/>
      <c r="ELJ211" s="70"/>
      <c r="ELK211" s="70"/>
      <c r="ELL211" s="70"/>
      <c r="ELM211" s="70"/>
      <c r="ELN211" s="70"/>
      <c r="ELO211" s="70"/>
      <c r="ELP211" s="70"/>
      <c r="ELQ211" s="70"/>
      <c r="ELR211" s="70"/>
      <c r="ELS211" s="70"/>
      <c r="ELT211" s="70"/>
      <c r="ELU211" s="70"/>
      <c r="ELV211" s="70"/>
      <c r="ELW211" s="70"/>
      <c r="ELX211" s="70"/>
      <c r="ELY211" s="70"/>
      <c r="ELZ211" s="70"/>
      <c r="EMA211" s="70"/>
      <c r="EMB211" s="70"/>
      <c r="EMC211" s="70"/>
      <c r="EMD211" s="70"/>
      <c r="EME211" s="70"/>
      <c r="EMF211" s="70"/>
      <c r="EMG211" s="70"/>
      <c r="EMH211" s="70"/>
      <c r="EMI211" s="70"/>
      <c r="EMJ211" s="70"/>
      <c r="EMK211" s="70"/>
      <c r="EML211" s="70"/>
      <c r="EMM211" s="70"/>
      <c r="EMN211" s="70"/>
      <c r="EMO211" s="70"/>
      <c r="EMP211" s="70"/>
      <c r="EMQ211" s="70"/>
      <c r="EMR211" s="70"/>
      <c r="EMS211" s="70"/>
      <c r="EMT211" s="70"/>
      <c r="EMU211" s="70"/>
      <c r="EMV211" s="70"/>
      <c r="EMW211" s="70"/>
      <c r="EMX211" s="70"/>
      <c r="EMY211" s="70"/>
      <c r="EMZ211" s="70"/>
      <c r="ENA211" s="70"/>
      <c r="ENB211" s="70"/>
      <c r="ENC211" s="70"/>
      <c r="END211" s="70"/>
      <c r="ENE211" s="70"/>
      <c r="ENF211" s="70"/>
      <c r="ENG211" s="70"/>
      <c r="ENH211" s="70"/>
      <c r="ENI211" s="70"/>
      <c r="ENJ211" s="70"/>
      <c r="ENK211" s="70"/>
      <c r="ENL211" s="70"/>
      <c r="ENM211" s="70"/>
      <c r="ENN211" s="70"/>
      <c r="ENO211" s="70"/>
      <c r="ENP211" s="70"/>
      <c r="ENQ211" s="70"/>
      <c r="ENR211" s="70"/>
      <c r="ENS211" s="70"/>
      <c r="ENT211" s="70"/>
      <c r="ENU211" s="70"/>
      <c r="ENV211" s="70"/>
      <c r="ENW211" s="70"/>
      <c r="ENX211" s="70"/>
      <c r="ENY211" s="70"/>
      <c r="ENZ211" s="70"/>
      <c r="EOA211" s="70"/>
      <c r="EOB211" s="70"/>
      <c r="EOC211" s="70"/>
      <c r="EOD211" s="70"/>
      <c r="EOE211" s="70"/>
      <c r="EOF211" s="70"/>
      <c r="EOG211" s="70"/>
      <c r="EOH211" s="70"/>
      <c r="EOI211" s="70"/>
      <c r="EOJ211" s="70"/>
      <c r="EOK211" s="70"/>
      <c r="EOL211" s="70"/>
      <c r="EOM211" s="70"/>
      <c r="EON211" s="70"/>
      <c r="EOO211" s="70"/>
      <c r="EOP211" s="70"/>
      <c r="EOQ211" s="70"/>
      <c r="EOR211" s="70"/>
      <c r="EOS211" s="70"/>
      <c r="EOT211" s="70"/>
      <c r="EOU211" s="70"/>
      <c r="EOV211" s="70"/>
      <c r="EOW211" s="70"/>
      <c r="EOX211" s="70"/>
      <c r="EOY211" s="70"/>
      <c r="EOZ211" s="70"/>
      <c r="EPA211" s="70"/>
      <c r="EPB211" s="70"/>
      <c r="EPC211" s="70"/>
      <c r="EPD211" s="70"/>
      <c r="EPE211" s="70"/>
      <c r="EPF211" s="70"/>
      <c r="EPG211" s="70"/>
      <c r="EPH211" s="70"/>
      <c r="EPI211" s="70"/>
      <c r="EPJ211" s="70"/>
      <c r="EPK211" s="70"/>
      <c r="EPL211" s="70"/>
      <c r="EPM211" s="70"/>
      <c r="EPN211" s="70"/>
      <c r="EPO211" s="70"/>
      <c r="EPP211" s="70"/>
      <c r="EPQ211" s="70"/>
      <c r="EPR211" s="70"/>
      <c r="EPS211" s="70"/>
      <c r="EPT211" s="70"/>
      <c r="EPU211" s="70"/>
      <c r="EPV211" s="70"/>
      <c r="EPW211" s="70"/>
      <c r="EPX211" s="70"/>
      <c r="EPY211" s="70"/>
      <c r="EPZ211" s="70"/>
      <c r="EQA211" s="70"/>
      <c r="EQB211" s="70"/>
      <c r="EQC211" s="70"/>
      <c r="EQD211" s="70"/>
      <c r="EQE211" s="70"/>
      <c r="EQF211" s="70"/>
      <c r="EQG211" s="70"/>
      <c r="EQH211" s="70"/>
      <c r="EQI211" s="70"/>
      <c r="EQJ211" s="70"/>
      <c r="EQK211" s="70"/>
      <c r="EQL211" s="70"/>
      <c r="EQM211" s="70"/>
      <c r="EQN211" s="70"/>
      <c r="EQO211" s="70"/>
      <c r="EQP211" s="70"/>
      <c r="EQQ211" s="70"/>
      <c r="EQR211" s="70"/>
      <c r="EQS211" s="70"/>
      <c r="EQT211" s="70"/>
      <c r="EQU211" s="70"/>
      <c r="EQV211" s="70"/>
      <c r="EQW211" s="70"/>
      <c r="EQX211" s="70"/>
      <c r="EQY211" s="70"/>
      <c r="EQZ211" s="70"/>
      <c r="ERA211" s="70"/>
      <c r="ERB211" s="70"/>
      <c r="ERC211" s="70"/>
      <c r="ERD211" s="70"/>
      <c r="ERE211" s="70"/>
      <c r="ERF211" s="70"/>
      <c r="ERG211" s="70"/>
      <c r="ERH211" s="70"/>
      <c r="ERI211" s="70"/>
      <c r="ERJ211" s="70"/>
      <c r="ERK211" s="70"/>
      <c r="ERL211" s="70"/>
      <c r="ERM211" s="70"/>
      <c r="ERN211" s="70"/>
      <c r="ERO211" s="70"/>
      <c r="ERP211" s="70"/>
      <c r="ERQ211" s="70"/>
      <c r="ERR211" s="70"/>
      <c r="ERS211" s="70"/>
      <c r="ERT211" s="70"/>
      <c r="ERU211" s="70"/>
      <c r="ERV211" s="70"/>
      <c r="ERW211" s="70"/>
      <c r="ERX211" s="70"/>
      <c r="ERY211" s="70"/>
      <c r="ERZ211" s="70"/>
      <c r="ESA211" s="70"/>
      <c r="ESB211" s="70"/>
      <c r="ESC211" s="70"/>
      <c r="ESD211" s="70"/>
      <c r="ESE211" s="70"/>
      <c r="ESF211" s="70"/>
      <c r="ESG211" s="70"/>
      <c r="ESH211" s="70"/>
      <c r="ESI211" s="70"/>
      <c r="ESJ211" s="70"/>
      <c r="ESK211" s="70"/>
      <c r="ESL211" s="70"/>
      <c r="ESM211" s="70"/>
      <c r="ESN211" s="70"/>
      <c r="ESO211" s="70"/>
      <c r="ESP211" s="70"/>
      <c r="ESQ211" s="70"/>
      <c r="ESR211" s="70"/>
      <c r="ESS211" s="70"/>
      <c r="EST211" s="70"/>
      <c r="ESU211" s="70"/>
      <c r="ESV211" s="70"/>
      <c r="ESW211" s="70"/>
      <c r="ESX211" s="70"/>
      <c r="ESY211" s="70"/>
      <c r="ESZ211" s="70"/>
      <c r="ETA211" s="70"/>
      <c r="ETB211" s="70"/>
      <c r="ETC211" s="70"/>
      <c r="ETD211" s="70"/>
      <c r="ETE211" s="70"/>
      <c r="ETF211" s="70"/>
      <c r="ETG211" s="70"/>
      <c r="ETH211" s="70"/>
      <c r="ETI211" s="70"/>
      <c r="ETJ211" s="70"/>
      <c r="ETK211" s="70"/>
      <c r="ETL211" s="70"/>
      <c r="ETM211" s="70"/>
      <c r="ETN211" s="70"/>
      <c r="ETO211" s="70"/>
      <c r="ETP211" s="70"/>
      <c r="ETQ211" s="70"/>
      <c r="ETR211" s="70"/>
      <c r="ETS211" s="70"/>
      <c r="ETT211" s="70"/>
      <c r="ETU211" s="70"/>
      <c r="ETV211" s="70"/>
      <c r="ETW211" s="70"/>
      <c r="ETX211" s="70"/>
      <c r="ETY211" s="70"/>
      <c r="ETZ211" s="70"/>
      <c r="EUA211" s="70"/>
      <c r="EUB211" s="70"/>
      <c r="EUC211" s="70"/>
      <c r="EUD211" s="70"/>
      <c r="EUE211" s="70"/>
      <c r="EUF211" s="70"/>
      <c r="EUG211" s="70"/>
      <c r="EUH211" s="70"/>
      <c r="EUI211" s="70"/>
      <c r="EUJ211" s="70"/>
      <c r="EUK211" s="70"/>
      <c r="EUL211" s="70"/>
      <c r="EUM211" s="70"/>
      <c r="EUN211" s="70"/>
      <c r="EUO211" s="70"/>
      <c r="EUP211" s="70"/>
      <c r="EUQ211" s="70"/>
      <c r="EUR211" s="70"/>
      <c r="EUS211" s="70"/>
      <c r="EUT211" s="70"/>
      <c r="EUU211" s="70"/>
      <c r="EUV211" s="70"/>
      <c r="EUW211" s="70"/>
      <c r="EUX211" s="70"/>
      <c r="EUY211" s="70"/>
      <c r="EUZ211" s="70"/>
      <c r="EVA211" s="70"/>
      <c r="EVB211" s="70"/>
      <c r="EVC211" s="70"/>
      <c r="EVD211" s="70"/>
      <c r="EVE211" s="70"/>
      <c r="EVF211" s="70"/>
      <c r="EVG211" s="70"/>
      <c r="EVH211" s="70"/>
      <c r="EVI211" s="70"/>
      <c r="EVJ211" s="70"/>
      <c r="EVK211" s="70"/>
      <c r="EVL211" s="70"/>
      <c r="EVM211" s="70"/>
      <c r="EVN211" s="70"/>
      <c r="EVO211" s="70"/>
      <c r="EVP211" s="70"/>
      <c r="EVQ211" s="70"/>
      <c r="EVR211" s="70"/>
      <c r="EVS211" s="70"/>
      <c r="EVT211" s="70"/>
      <c r="EVU211" s="70"/>
      <c r="EVV211" s="70"/>
      <c r="EVW211" s="70"/>
      <c r="EVX211" s="70"/>
      <c r="EVY211" s="70"/>
      <c r="EVZ211" s="70"/>
      <c r="EWA211" s="70"/>
      <c r="EWB211" s="70"/>
      <c r="EWC211" s="70"/>
      <c r="EWD211" s="70"/>
      <c r="EWE211" s="70"/>
      <c r="EWF211" s="70"/>
      <c r="EWG211" s="70"/>
      <c r="EWH211" s="70"/>
      <c r="EWI211" s="70"/>
      <c r="EWJ211" s="70"/>
      <c r="EWK211" s="70"/>
      <c r="EWL211" s="70"/>
      <c r="EWM211" s="70"/>
      <c r="EWN211" s="70"/>
      <c r="EWO211" s="70"/>
      <c r="EWP211" s="70"/>
      <c r="EWQ211" s="70"/>
      <c r="EWR211" s="70"/>
      <c r="EWS211" s="70"/>
      <c r="EWT211" s="70"/>
      <c r="EWU211" s="70"/>
      <c r="EWV211" s="70"/>
      <c r="EWW211" s="70"/>
      <c r="EWX211" s="70"/>
      <c r="EWY211" s="70"/>
      <c r="EWZ211" s="70"/>
      <c r="EXA211" s="70"/>
      <c r="EXB211" s="70"/>
      <c r="EXC211" s="70"/>
      <c r="EXD211" s="70"/>
      <c r="EXE211" s="70"/>
      <c r="EXF211" s="70"/>
      <c r="EXG211" s="70"/>
      <c r="EXH211" s="70"/>
      <c r="EXI211" s="70"/>
      <c r="EXJ211" s="70"/>
      <c r="EXK211" s="70"/>
      <c r="EXL211" s="70"/>
      <c r="EXM211" s="70"/>
      <c r="EXN211" s="70"/>
      <c r="EXO211" s="70"/>
      <c r="EXP211" s="70"/>
      <c r="EXQ211" s="70"/>
      <c r="EXR211" s="70"/>
      <c r="EXS211" s="70"/>
      <c r="EXT211" s="70"/>
      <c r="EXU211" s="70"/>
      <c r="EXV211" s="70"/>
      <c r="EXW211" s="70"/>
      <c r="EXX211" s="70"/>
      <c r="EXY211" s="70"/>
      <c r="EXZ211" s="70"/>
      <c r="EYA211" s="70"/>
      <c r="EYB211" s="70"/>
      <c r="EYC211" s="70"/>
      <c r="EYD211" s="70"/>
      <c r="EYE211" s="70"/>
      <c r="EYF211" s="70"/>
      <c r="EYG211" s="70"/>
      <c r="EYH211" s="70"/>
      <c r="EYI211" s="70"/>
      <c r="EYJ211" s="70"/>
      <c r="EYK211" s="70"/>
      <c r="EYL211" s="70"/>
      <c r="EYM211" s="70"/>
      <c r="EYN211" s="70"/>
      <c r="EYO211" s="70"/>
      <c r="EYP211" s="70"/>
      <c r="EYQ211" s="70"/>
      <c r="EYR211" s="70"/>
      <c r="EYS211" s="70"/>
      <c r="EYT211" s="70"/>
      <c r="EYU211" s="70"/>
      <c r="EYV211" s="70"/>
      <c r="EYW211" s="70"/>
      <c r="EYX211" s="70"/>
      <c r="EYY211" s="70"/>
      <c r="EYZ211" s="70"/>
      <c r="EZA211" s="70"/>
      <c r="EZB211" s="70"/>
      <c r="EZC211" s="70"/>
      <c r="EZD211" s="70"/>
      <c r="EZE211" s="70"/>
      <c r="EZF211" s="70"/>
      <c r="EZG211" s="70"/>
      <c r="EZH211" s="70"/>
      <c r="EZI211" s="70"/>
      <c r="EZJ211" s="70"/>
      <c r="EZK211" s="70"/>
      <c r="EZL211" s="70"/>
      <c r="EZM211" s="70"/>
      <c r="EZN211" s="70"/>
      <c r="EZO211" s="70"/>
      <c r="EZP211" s="70"/>
      <c r="EZQ211" s="70"/>
      <c r="EZR211" s="70"/>
      <c r="EZS211" s="70"/>
      <c r="EZT211" s="70"/>
      <c r="EZU211" s="70"/>
      <c r="EZV211" s="70"/>
      <c r="EZW211" s="70"/>
      <c r="EZX211" s="70"/>
      <c r="EZY211" s="70"/>
      <c r="EZZ211" s="70"/>
      <c r="FAA211" s="70"/>
      <c r="FAB211" s="70"/>
      <c r="FAC211" s="70"/>
      <c r="FAD211" s="70"/>
      <c r="FAE211" s="70"/>
      <c r="FAF211" s="70"/>
      <c r="FAG211" s="70"/>
      <c r="FAH211" s="70"/>
      <c r="FAI211" s="70"/>
      <c r="FAJ211" s="70"/>
      <c r="FAK211" s="70"/>
      <c r="FAL211" s="70"/>
      <c r="FAM211" s="70"/>
      <c r="FAN211" s="70"/>
      <c r="FAO211" s="70"/>
      <c r="FAP211" s="70"/>
      <c r="FAQ211" s="70"/>
      <c r="FAR211" s="70"/>
      <c r="FAS211" s="70"/>
      <c r="FAT211" s="70"/>
      <c r="FAU211" s="70"/>
      <c r="FAV211" s="70"/>
      <c r="FAW211" s="70"/>
      <c r="FAX211" s="70"/>
      <c r="FAY211" s="70"/>
      <c r="FAZ211" s="70"/>
      <c r="FBA211" s="70"/>
      <c r="FBB211" s="70"/>
      <c r="FBC211" s="70"/>
      <c r="FBD211" s="70"/>
      <c r="FBE211" s="70"/>
      <c r="FBF211" s="70"/>
      <c r="FBG211" s="70"/>
      <c r="FBH211" s="70"/>
      <c r="FBI211" s="70"/>
      <c r="FBJ211" s="70"/>
      <c r="FBK211" s="70"/>
      <c r="FBL211" s="70"/>
      <c r="FBM211" s="70"/>
      <c r="FBN211" s="70"/>
      <c r="FBO211" s="70"/>
      <c r="FBP211" s="70"/>
      <c r="FBQ211" s="70"/>
      <c r="FBR211" s="70"/>
      <c r="FBS211" s="70"/>
      <c r="FBT211" s="70"/>
      <c r="FBU211" s="70"/>
      <c r="FBV211" s="70"/>
      <c r="FBW211" s="70"/>
      <c r="FBX211" s="70"/>
      <c r="FBY211" s="70"/>
      <c r="FBZ211" s="70"/>
      <c r="FCA211" s="70"/>
      <c r="FCB211" s="70"/>
      <c r="FCC211" s="70"/>
      <c r="FCD211" s="70"/>
      <c r="FCE211" s="70"/>
      <c r="FCF211" s="70"/>
      <c r="FCG211" s="70"/>
      <c r="FCH211" s="70"/>
      <c r="FCI211" s="70"/>
      <c r="FCJ211" s="70"/>
      <c r="FCK211" s="70"/>
      <c r="FCL211" s="70"/>
      <c r="FCM211" s="70"/>
      <c r="FCN211" s="70"/>
      <c r="FCO211" s="70"/>
      <c r="FCP211" s="70"/>
      <c r="FCQ211" s="70"/>
      <c r="FCR211" s="70"/>
      <c r="FCS211" s="70"/>
      <c r="FCT211" s="70"/>
      <c r="FCU211" s="70"/>
      <c r="FCV211" s="70"/>
      <c r="FCW211" s="70"/>
      <c r="FCX211" s="70"/>
      <c r="FCY211" s="70"/>
      <c r="FCZ211" s="70"/>
      <c r="FDA211" s="70"/>
      <c r="FDB211" s="70"/>
      <c r="FDC211" s="70"/>
      <c r="FDD211" s="70"/>
      <c r="FDE211" s="70"/>
      <c r="FDF211" s="70"/>
      <c r="FDG211" s="70"/>
      <c r="FDH211" s="70"/>
      <c r="FDI211" s="70"/>
      <c r="FDJ211" s="70"/>
      <c r="FDK211" s="70"/>
      <c r="FDL211" s="70"/>
      <c r="FDM211" s="70"/>
      <c r="FDN211" s="70"/>
      <c r="FDO211" s="70"/>
      <c r="FDP211" s="70"/>
      <c r="FDQ211" s="70"/>
      <c r="FDR211" s="70"/>
      <c r="FDS211" s="70"/>
      <c r="FDT211" s="70"/>
      <c r="FDU211" s="70"/>
      <c r="FDV211" s="70"/>
      <c r="FDW211" s="70"/>
      <c r="FDX211" s="70"/>
      <c r="FDY211" s="70"/>
      <c r="FDZ211" s="70"/>
      <c r="FEA211" s="70"/>
      <c r="FEB211" s="70"/>
      <c r="FEC211" s="70"/>
      <c r="FED211" s="70"/>
      <c r="FEE211" s="70"/>
      <c r="FEF211" s="70"/>
      <c r="FEG211" s="70"/>
      <c r="FEH211" s="70"/>
      <c r="FEI211" s="70"/>
      <c r="FEJ211" s="70"/>
      <c r="FEK211" s="70"/>
      <c r="FEL211" s="70"/>
      <c r="FEM211" s="70"/>
      <c r="FEN211" s="70"/>
      <c r="FEO211" s="70"/>
      <c r="FEP211" s="70"/>
      <c r="FEQ211" s="70"/>
      <c r="FER211" s="70"/>
      <c r="FES211" s="70"/>
      <c r="FET211" s="70"/>
      <c r="FEU211" s="70"/>
      <c r="FEV211" s="70"/>
      <c r="FEW211" s="70"/>
      <c r="FEX211" s="70"/>
      <c r="FEY211" s="70"/>
      <c r="FEZ211" s="70"/>
      <c r="FFA211" s="70"/>
      <c r="FFB211" s="70"/>
      <c r="FFC211" s="70"/>
      <c r="FFD211" s="70"/>
      <c r="FFE211" s="70"/>
      <c r="FFF211" s="70"/>
      <c r="FFG211" s="70"/>
      <c r="FFH211" s="70"/>
      <c r="FFI211" s="70"/>
      <c r="FFJ211" s="70"/>
      <c r="FFK211" s="70"/>
      <c r="FFL211" s="70"/>
      <c r="FFM211" s="70"/>
      <c r="FFN211" s="70"/>
      <c r="FFO211" s="70"/>
      <c r="FFP211" s="70"/>
      <c r="FFQ211" s="70"/>
      <c r="FFR211" s="70"/>
      <c r="FFS211" s="70"/>
      <c r="FFT211" s="70"/>
      <c r="FFU211" s="70"/>
      <c r="FFV211" s="70"/>
      <c r="FFW211" s="70"/>
      <c r="FFX211" s="70"/>
      <c r="FFY211" s="70"/>
      <c r="FFZ211" s="70"/>
      <c r="FGA211" s="70"/>
      <c r="FGB211" s="70"/>
      <c r="FGC211" s="70"/>
      <c r="FGD211" s="70"/>
      <c r="FGE211" s="70"/>
      <c r="FGF211" s="70"/>
      <c r="FGG211" s="70"/>
      <c r="FGH211" s="70"/>
      <c r="FGI211" s="70"/>
      <c r="FGJ211" s="70"/>
      <c r="FGK211" s="70"/>
      <c r="FGL211" s="70"/>
      <c r="FGM211" s="70"/>
      <c r="FGN211" s="70"/>
      <c r="FGO211" s="70"/>
      <c r="FGP211" s="70"/>
      <c r="FGQ211" s="70"/>
      <c r="FGR211" s="70"/>
      <c r="FGS211" s="70"/>
      <c r="FGT211" s="70"/>
      <c r="FGU211" s="70"/>
      <c r="FGV211" s="70"/>
      <c r="FGW211" s="70"/>
      <c r="FGX211" s="70"/>
      <c r="FGY211" s="70"/>
      <c r="FGZ211" s="70"/>
      <c r="FHA211" s="70"/>
      <c r="FHB211" s="70"/>
      <c r="FHC211" s="70"/>
      <c r="FHD211" s="70"/>
      <c r="FHE211" s="70"/>
      <c r="FHF211" s="70"/>
      <c r="FHG211" s="70"/>
      <c r="FHH211" s="70"/>
      <c r="FHI211" s="70"/>
      <c r="FHJ211" s="70"/>
      <c r="FHK211" s="70"/>
      <c r="FHL211" s="70"/>
      <c r="FHM211" s="70"/>
      <c r="FHN211" s="70"/>
      <c r="FHO211" s="70"/>
      <c r="FHP211" s="70"/>
      <c r="FHQ211" s="70"/>
      <c r="FHR211" s="70"/>
      <c r="FHS211" s="70"/>
      <c r="FHT211" s="70"/>
      <c r="FHU211" s="70"/>
      <c r="FHV211" s="70"/>
      <c r="FHW211" s="70"/>
      <c r="FHX211" s="70"/>
      <c r="FHY211" s="70"/>
      <c r="FHZ211" s="70"/>
      <c r="FIA211" s="70"/>
      <c r="FIB211" s="70"/>
      <c r="FIC211" s="70"/>
      <c r="FID211" s="70"/>
      <c r="FIE211" s="70"/>
      <c r="FIF211" s="70"/>
      <c r="FIG211" s="70"/>
      <c r="FIH211" s="70"/>
      <c r="FII211" s="70"/>
      <c r="FIJ211" s="70"/>
      <c r="FIK211" s="70"/>
      <c r="FIL211" s="70"/>
      <c r="FIM211" s="70"/>
      <c r="FIN211" s="70"/>
      <c r="FIO211" s="70"/>
      <c r="FIP211" s="70"/>
      <c r="FIQ211" s="70"/>
      <c r="FIR211" s="70"/>
      <c r="FIS211" s="70"/>
      <c r="FIT211" s="70"/>
      <c r="FIU211" s="70"/>
      <c r="FIV211" s="70"/>
      <c r="FIW211" s="70"/>
      <c r="FIX211" s="70"/>
      <c r="FIY211" s="70"/>
      <c r="FIZ211" s="70"/>
      <c r="FJA211" s="70"/>
      <c r="FJB211" s="70"/>
      <c r="FJC211" s="70"/>
      <c r="FJD211" s="70"/>
      <c r="FJE211" s="70"/>
      <c r="FJF211" s="70"/>
      <c r="FJG211" s="70"/>
      <c r="FJH211" s="70"/>
      <c r="FJI211" s="70"/>
      <c r="FJJ211" s="70"/>
      <c r="FJK211" s="70"/>
      <c r="FJL211" s="70"/>
      <c r="FJM211" s="70"/>
      <c r="FJN211" s="70"/>
      <c r="FJO211" s="70"/>
      <c r="FJP211" s="70"/>
      <c r="FJQ211" s="70"/>
      <c r="FJR211" s="70"/>
      <c r="FJS211" s="70"/>
      <c r="FJT211" s="70"/>
      <c r="FJU211" s="70"/>
      <c r="FJV211" s="70"/>
      <c r="FJW211" s="70"/>
      <c r="FJX211" s="70"/>
      <c r="FJY211" s="70"/>
      <c r="FJZ211" s="70"/>
      <c r="FKA211" s="70"/>
      <c r="FKB211" s="70"/>
      <c r="FKC211" s="70"/>
      <c r="FKD211" s="70"/>
      <c r="FKE211" s="70"/>
      <c r="FKF211" s="70"/>
      <c r="FKG211" s="70"/>
      <c r="FKH211" s="70"/>
      <c r="FKI211" s="70"/>
      <c r="FKJ211" s="70"/>
      <c r="FKK211" s="70"/>
      <c r="FKL211" s="70"/>
      <c r="FKM211" s="70"/>
      <c r="FKN211" s="70"/>
      <c r="FKO211" s="70"/>
      <c r="FKP211" s="70"/>
      <c r="FKQ211" s="70"/>
      <c r="FKR211" s="70"/>
      <c r="FKS211" s="70"/>
      <c r="FKT211" s="70"/>
      <c r="FKU211" s="70"/>
      <c r="FKV211" s="70"/>
      <c r="FKW211" s="70"/>
      <c r="FKX211" s="70"/>
      <c r="FKY211" s="70"/>
      <c r="FKZ211" s="70"/>
      <c r="FLA211" s="70"/>
      <c r="FLB211" s="70"/>
      <c r="FLC211" s="70"/>
      <c r="FLD211" s="70"/>
      <c r="FLE211" s="70"/>
      <c r="FLF211" s="70"/>
      <c r="FLG211" s="70"/>
      <c r="FLH211" s="70"/>
      <c r="FLI211" s="70"/>
      <c r="FLJ211" s="70"/>
      <c r="FLK211" s="70"/>
      <c r="FLL211" s="70"/>
      <c r="FLM211" s="70"/>
      <c r="FLN211" s="70"/>
      <c r="FLO211" s="70"/>
      <c r="FLP211" s="70"/>
      <c r="FLQ211" s="70"/>
      <c r="FLR211" s="70"/>
      <c r="FLS211" s="70"/>
      <c r="FLT211" s="70"/>
      <c r="FLU211" s="70"/>
      <c r="FLV211" s="70"/>
      <c r="FLW211" s="70"/>
      <c r="FLX211" s="70"/>
      <c r="FLY211" s="70"/>
      <c r="FLZ211" s="70"/>
      <c r="FMA211" s="70"/>
      <c r="FMB211" s="70"/>
      <c r="FMC211" s="70"/>
      <c r="FMD211" s="70"/>
      <c r="FME211" s="70"/>
      <c r="FMF211" s="70"/>
      <c r="FMG211" s="70"/>
      <c r="FMH211" s="70"/>
      <c r="FMI211" s="70"/>
      <c r="FMJ211" s="70"/>
      <c r="FMK211" s="70"/>
      <c r="FML211" s="70"/>
      <c r="FMM211" s="70"/>
      <c r="FMN211" s="70"/>
      <c r="FMO211" s="70"/>
      <c r="FMP211" s="70"/>
      <c r="FMQ211" s="70"/>
      <c r="FMR211" s="70"/>
      <c r="FMS211" s="70"/>
      <c r="FMT211" s="70"/>
      <c r="FMU211" s="70"/>
      <c r="FMV211" s="70"/>
      <c r="FMW211" s="70"/>
      <c r="FMX211" s="70"/>
      <c r="FMY211" s="70"/>
      <c r="FMZ211" s="70"/>
      <c r="FNA211" s="70"/>
      <c r="FNB211" s="70"/>
      <c r="FNC211" s="70"/>
      <c r="FND211" s="70"/>
      <c r="FNE211" s="70"/>
      <c r="FNF211" s="70"/>
      <c r="FNG211" s="70"/>
      <c r="FNH211" s="70"/>
      <c r="FNI211" s="70"/>
      <c r="FNJ211" s="70"/>
      <c r="FNK211" s="70"/>
      <c r="FNL211" s="70"/>
      <c r="FNM211" s="70"/>
      <c r="FNN211" s="70"/>
      <c r="FNO211" s="70"/>
      <c r="FNP211" s="70"/>
      <c r="FNQ211" s="70"/>
      <c r="FNR211" s="70"/>
      <c r="FNS211" s="70"/>
      <c r="FNT211" s="70"/>
      <c r="FNU211" s="70"/>
      <c r="FNV211" s="70"/>
      <c r="FNW211" s="70"/>
      <c r="FNX211" s="70"/>
      <c r="FNY211" s="70"/>
      <c r="FNZ211" s="70"/>
      <c r="FOA211" s="70"/>
      <c r="FOB211" s="70"/>
      <c r="FOC211" s="70"/>
      <c r="FOD211" s="70"/>
      <c r="FOE211" s="70"/>
      <c r="FOF211" s="70"/>
      <c r="FOG211" s="70"/>
      <c r="FOH211" s="70"/>
      <c r="FOI211" s="70"/>
      <c r="FOJ211" s="70"/>
      <c r="FOK211" s="70"/>
      <c r="FOL211" s="70"/>
      <c r="FOM211" s="70"/>
      <c r="FON211" s="70"/>
      <c r="FOO211" s="70"/>
      <c r="FOP211" s="70"/>
      <c r="FOQ211" s="70"/>
      <c r="FOR211" s="70"/>
      <c r="FOS211" s="70"/>
      <c r="FOT211" s="70"/>
      <c r="FOU211" s="70"/>
      <c r="FOV211" s="70"/>
      <c r="FOW211" s="70"/>
      <c r="FOX211" s="70"/>
      <c r="FOY211" s="70"/>
      <c r="FOZ211" s="70"/>
      <c r="FPA211" s="70"/>
      <c r="FPB211" s="70"/>
      <c r="FPC211" s="70"/>
      <c r="FPD211" s="70"/>
      <c r="FPE211" s="70"/>
      <c r="FPF211" s="70"/>
      <c r="FPG211" s="70"/>
      <c r="FPH211" s="70"/>
      <c r="FPI211" s="70"/>
      <c r="FPJ211" s="70"/>
      <c r="FPK211" s="70"/>
      <c r="FPL211" s="70"/>
      <c r="FPM211" s="70"/>
      <c r="FPN211" s="70"/>
      <c r="FPO211" s="70"/>
      <c r="FPP211" s="70"/>
      <c r="FPQ211" s="70"/>
      <c r="FPR211" s="70"/>
      <c r="FPS211" s="70"/>
      <c r="FPT211" s="70"/>
      <c r="FPU211" s="70"/>
      <c r="FPV211" s="70"/>
      <c r="FPW211" s="70"/>
      <c r="FPX211" s="70"/>
      <c r="FPY211" s="70"/>
      <c r="FPZ211" s="70"/>
      <c r="FQA211" s="70"/>
      <c r="FQB211" s="70"/>
      <c r="FQC211" s="70"/>
      <c r="FQD211" s="70"/>
      <c r="FQE211" s="70"/>
      <c r="FQF211" s="70"/>
      <c r="FQG211" s="70"/>
      <c r="FQH211" s="70"/>
      <c r="FQI211" s="70"/>
      <c r="FQJ211" s="70"/>
      <c r="FQK211" s="70"/>
      <c r="FQL211" s="70"/>
      <c r="FQM211" s="70"/>
      <c r="FQN211" s="70"/>
      <c r="FQO211" s="70"/>
      <c r="FQP211" s="70"/>
      <c r="FQQ211" s="70"/>
      <c r="FQR211" s="70"/>
      <c r="FQS211" s="70"/>
      <c r="FQT211" s="70"/>
      <c r="FQU211" s="70"/>
      <c r="FQV211" s="70"/>
      <c r="FQW211" s="70"/>
      <c r="FQX211" s="70"/>
      <c r="FQY211" s="70"/>
      <c r="FQZ211" s="70"/>
      <c r="FRA211" s="70"/>
      <c r="FRB211" s="70"/>
      <c r="FRC211" s="70"/>
      <c r="FRD211" s="70"/>
      <c r="FRE211" s="70"/>
      <c r="FRF211" s="70"/>
      <c r="FRG211" s="70"/>
      <c r="FRH211" s="70"/>
      <c r="FRI211" s="70"/>
      <c r="FRJ211" s="70"/>
      <c r="FRK211" s="70"/>
      <c r="FRL211" s="70"/>
      <c r="FRM211" s="70"/>
      <c r="FRN211" s="70"/>
      <c r="FRO211" s="70"/>
      <c r="FRP211" s="70"/>
      <c r="FRQ211" s="70"/>
      <c r="FRR211" s="70"/>
      <c r="FRS211" s="70"/>
      <c r="FRT211" s="70"/>
      <c r="FRU211" s="70"/>
      <c r="FRV211" s="70"/>
      <c r="FRW211" s="70"/>
      <c r="FRX211" s="70"/>
      <c r="FRY211" s="70"/>
      <c r="FRZ211" s="70"/>
      <c r="FSA211" s="70"/>
      <c r="FSB211" s="70"/>
      <c r="FSC211" s="70"/>
      <c r="FSD211" s="70"/>
      <c r="FSE211" s="70"/>
      <c r="FSF211" s="70"/>
      <c r="FSG211" s="70"/>
      <c r="FSH211" s="70"/>
      <c r="FSI211" s="70"/>
      <c r="FSJ211" s="70"/>
      <c r="FSK211" s="70"/>
      <c r="FSL211" s="70"/>
      <c r="FSM211" s="70"/>
      <c r="FSN211" s="70"/>
      <c r="FSO211" s="70"/>
      <c r="FSP211" s="70"/>
      <c r="FSQ211" s="70"/>
      <c r="FSR211" s="70"/>
      <c r="FSS211" s="70"/>
      <c r="FST211" s="70"/>
      <c r="FSU211" s="70"/>
      <c r="FSV211" s="70"/>
      <c r="FSW211" s="70"/>
      <c r="FSX211" s="70"/>
      <c r="FSY211" s="70"/>
      <c r="FSZ211" s="70"/>
      <c r="FTA211" s="70"/>
      <c r="FTB211" s="70"/>
      <c r="FTC211" s="70"/>
      <c r="FTD211" s="70"/>
      <c r="FTE211" s="70"/>
      <c r="FTF211" s="70"/>
      <c r="FTG211" s="70"/>
      <c r="FTH211" s="70"/>
      <c r="FTI211" s="70"/>
      <c r="FTJ211" s="70"/>
      <c r="FTK211" s="70"/>
      <c r="FTL211" s="70"/>
      <c r="FTM211" s="70"/>
      <c r="FTN211" s="70"/>
      <c r="FTO211" s="70"/>
      <c r="FTP211" s="70"/>
      <c r="FTQ211" s="70"/>
      <c r="FTR211" s="70"/>
      <c r="FTS211" s="70"/>
      <c r="FTT211" s="70"/>
      <c r="FTU211" s="70"/>
      <c r="FTV211" s="70"/>
      <c r="FTW211" s="70"/>
      <c r="FTX211" s="70"/>
      <c r="FTY211" s="70"/>
      <c r="FTZ211" s="70"/>
      <c r="FUA211" s="70"/>
      <c r="FUB211" s="70"/>
      <c r="FUC211" s="70"/>
      <c r="FUD211" s="70"/>
      <c r="FUE211" s="70"/>
      <c r="FUF211" s="70"/>
      <c r="FUG211" s="70"/>
      <c r="FUH211" s="70"/>
      <c r="FUI211" s="70"/>
      <c r="FUJ211" s="70"/>
      <c r="FUK211" s="70"/>
      <c r="FUL211" s="70"/>
      <c r="FUM211" s="70"/>
      <c r="FUN211" s="70"/>
      <c r="FUO211" s="70"/>
      <c r="FUP211" s="70"/>
      <c r="FUQ211" s="70"/>
      <c r="FUR211" s="70"/>
      <c r="FUS211" s="70"/>
      <c r="FUT211" s="70"/>
      <c r="FUU211" s="70"/>
      <c r="FUV211" s="70"/>
      <c r="FUW211" s="70"/>
      <c r="FUX211" s="70"/>
      <c r="FUY211" s="70"/>
      <c r="FUZ211" s="70"/>
      <c r="FVA211" s="70"/>
      <c r="FVB211" s="70"/>
      <c r="FVC211" s="70"/>
      <c r="FVD211" s="70"/>
      <c r="FVE211" s="70"/>
      <c r="FVF211" s="70"/>
      <c r="FVG211" s="70"/>
      <c r="FVH211" s="70"/>
      <c r="FVI211" s="70"/>
      <c r="FVJ211" s="70"/>
      <c r="FVK211" s="70"/>
      <c r="FVL211" s="70"/>
      <c r="FVM211" s="70"/>
      <c r="FVN211" s="70"/>
      <c r="FVO211" s="70"/>
      <c r="FVP211" s="70"/>
      <c r="FVQ211" s="70"/>
      <c r="FVR211" s="70"/>
      <c r="FVS211" s="70"/>
      <c r="FVT211" s="70"/>
      <c r="FVU211" s="70"/>
      <c r="FVV211" s="70"/>
      <c r="FVW211" s="70"/>
      <c r="FVX211" s="70"/>
      <c r="FVY211" s="70"/>
      <c r="FVZ211" s="70"/>
      <c r="FWA211" s="70"/>
      <c r="FWB211" s="70"/>
      <c r="FWC211" s="70"/>
      <c r="FWD211" s="70"/>
      <c r="FWE211" s="70"/>
      <c r="FWF211" s="70"/>
      <c r="FWG211" s="70"/>
      <c r="FWH211" s="70"/>
      <c r="FWI211" s="70"/>
      <c r="FWJ211" s="70"/>
      <c r="FWK211" s="70"/>
      <c r="FWL211" s="70"/>
      <c r="FWM211" s="70"/>
      <c r="FWN211" s="70"/>
      <c r="FWO211" s="70"/>
      <c r="FWP211" s="70"/>
      <c r="FWQ211" s="70"/>
      <c r="FWR211" s="70"/>
      <c r="FWS211" s="70"/>
      <c r="FWT211" s="70"/>
      <c r="FWU211" s="70"/>
      <c r="FWV211" s="70"/>
      <c r="FWW211" s="70"/>
      <c r="FWX211" s="70"/>
      <c r="FWY211" s="70"/>
      <c r="FWZ211" s="70"/>
      <c r="FXA211" s="70"/>
      <c r="FXB211" s="70"/>
      <c r="FXC211" s="70"/>
      <c r="FXD211" s="70"/>
      <c r="FXE211" s="70"/>
      <c r="FXF211" s="70"/>
      <c r="FXG211" s="70"/>
      <c r="FXH211" s="70"/>
      <c r="FXI211" s="70"/>
      <c r="FXJ211" s="70"/>
      <c r="FXK211" s="70"/>
      <c r="FXL211" s="70"/>
      <c r="FXM211" s="70"/>
      <c r="FXN211" s="70"/>
      <c r="FXO211" s="70"/>
      <c r="FXP211" s="70"/>
      <c r="FXQ211" s="70"/>
      <c r="FXR211" s="70"/>
      <c r="FXS211" s="70"/>
      <c r="FXT211" s="70"/>
      <c r="FXU211" s="70"/>
      <c r="FXV211" s="70"/>
      <c r="FXW211" s="70"/>
      <c r="FXX211" s="70"/>
      <c r="FXY211" s="70"/>
      <c r="FXZ211" s="70"/>
      <c r="FYA211" s="70"/>
      <c r="FYB211" s="70"/>
      <c r="FYC211" s="70"/>
      <c r="FYD211" s="70"/>
      <c r="FYE211" s="70"/>
      <c r="FYF211" s="70"/>
      <c r="FYG211" s="70"/>
      <c r="FYH211" s="70"/>
      <c r="FYI211" s="70"/>
      <c r="FYJ211" s="70"/>
      <c r="FYK211" s="70"/>
      <c r="FYL211" s="70"/>
      <c r="FYM211" s="70"/>
      <c r="FYN211" s="70"/>
      <c r="FYO211" s="70"/>
      <c r="FYP211" s="70"/>
      <c r="FYQ211" s="70"/>
      <c r="FYR211" s="70"/>
      <c r="FYS211" s="70"/>
      <c r="FYT211" s="70"/>
      <c r="FYU211" s="70"/>
      <c r="FYV211" s="70"/>
      <c r="FYW211" s="70"/>
      <c r="FYX211" s="70"/>
      <c r="FYY211" s="70"/>
      <c r="FYZ211" s="70"/>
      <c r="FZA211" s="70"/>
      <c r="FZB211" s="70"/>
      <c r="FZC211" s="70"/>
      <c r="FZD211" s="70"/>
      <c r="FZE211" s="70"/>
      <c r="FZF211" s="70"/>
      <c r="FZG211" s="70"/>
      <c r="FZH211" s="70"/>
      <c r="FZI211" s="70"/>
      <c r="FZJ211" s="70"/>
      <c r="FZK211" s="70"/>
      <c r="FZL211" s="70"/>
      <c r="FZM211" s="70"/>
      <c r="FZN211" s="70"/>
      <c r="FZO211" s="70"/>
      <c r="FZP211" s="70"/>
      <c r="FZQ211" s="70"/>
      <c r="FZR211" s="70"/>
      <c r="FZS211" s="70"/>
      <c r="FZT211" s="70"/>
      <c r="FZU211" s="70"/>
      <c r="FZV211" s="70"/>
      <c r="FZW211" s="70"/>
      <c r="FZX211" s="70"/>
      <c r="FZY211" s="70"/>
      <c r="FZZ211" s="70"/>
      <c r="GAA211" s="70"/>
      <c r="GAB211" s="70"/>
      <c r="GAC211" s="70"/>
      <c r="GAD211" s="70"/>
      <c r="GAE211" s="70"/>
      <c r="GAF211" s="70"/>
      <c r="GAG211" s="70"/>
      <c r="GAH211" s="70"/>
      <c r="GAI211" s="70"/>
      <c r="GAJ211" s="70"/>
      <c r="GAK211" s="70"/>
      <c r="GAL211" s="70"/>
      <c r="GAM211" s="70"/>
      <c r="GAN211" s="70"/>
      <c r="GAO211" s="70"/>
      <c r="GAP211" s="70"/>
      <c r="GAQ211" s="70"/>
      <c r="GAR211" s="70"/>
      <c r="GAS211" s="70"/>
      <c r="GAT211" s="70"/>
      <c r="GAU211" s="70"/>
      <c r="GAV211" s="70"/>
      <c r="GAW211" s="70"/>
      <c r="GAX211" s="70"/>
      <c r="GAY211" s="70"/>
      <c r="GAZ211" s="70"/>
      <c r="GBA211" s="70"/>
      <c r="GBB211" s="70"/>
      <c r="GBC211" s="70"/>
      <c r="GBD211" s="70"/>
      <c r="GBE211" s="70"/>
      <c r="GBF211" s="70"/>
      <c r="GBG211" s="70"/>
      <c r="GBH211" s="70"/>
      <c r="GBI211" s="70"/>
      <c r="GBJ211" s="70"/>
      <c r="GBK211" s="70"/>
      <c r="GBL211" s="70"/>
      <c r="GBM211" s="70"/>
      <c r="GBN211" s="70"/>
      <c r="GBO211" s="70"/>
      <c r="GBP211" s="70"/>
      <c r="GBQ211" s="70"/>
      <c r="GBR211" s="70"/>
      <c r="GBS211" s="70"/>
      <c r="GBT211" s="70"/>
      <c r="GBU211" s="70"/>
      <c r="GBV211" s="70"/>
      <c r="GBW211" s="70"/>
      <c r="GBX211" s="70"/>
      <c r="GBY211" s="70"/>
      <c r="GBZ211" s="70"/>
      <c r="GCA211" s="70"/>
      <c r="GCB211" s="70"/>
      <c r="GCC211" s="70"/>
      <c r="GCD211" s="70"/>
      <c r="GCE211" s="70"/>
      <c r="GCF211" s="70"/>
      <c r="GCG211" s="70"/>
      <c r="GCH211" s="70"/>
      <c r="GCI211" s="70"/>
      <c r="GCJ211" s="70"/>
      <c r="GCK211" s="70"/>
      <c r="GCL211" s="70"/>
      <c r="GCM211" s="70"/>
      <c r="GCN211" s="70"/>
      <c r="GCO211" s="70"/>
      <c r="GCP211" s="70"/>
      <c r="GCQ211" s="70"/>
      <c r="GCR211" s="70"/>
      <c r="GCS211" s="70"/>
      <c r="GCT211" s="70"/>
      <c r="GCU211" s="70"/>
      <c r="GCV211" s="70"/>
      <c r="GCW211" s="70"/>
      <c r="GCX211" s="70"/>
      <c r="GCY211" s="70"/>
      <c r="GCZ211" s="70"/>
      <c r="GDA211" s="70"/>
      <c r="GDB211" s="70"/>
      <c r="GDC211" s="70"/>
      <c r="GDD211" s="70"/>
      <c r="GDE211" s="70"/>
      <c r="GDF211" s="70"/>
      <c r="GDG211" s="70"/>
      <c r="GDH211" s="70"/>
      <c r="GDI211" s="70"/>
      <c r="GDJ211" s="70"/>
      <c r="GDK211" s="70"/>
      <c r="GDL211" s="70"/>
      <c r="GDM211" s="70"/>
      <c r="GDN211" s="70"/>
      <c r="GDO211" s="70"/>
      <c r="GDP211" s="70"/>
      <c r="GDQ211" s="70"/>
      <c r="GDR211" s="70"/>
      <c r="GDS211" s="70"/>
      <c r="GDT211" s="70"/>
      <c r="GDU211" s="70"/>
      <c r="GDV211" s="70"/>
      <c r="GDW211" s="70"/>
      <c r="GDX211" s="70"/>
      <c r="GDY211" s="70"/>
      <c r="GDZ211" s="70"/>
      <c r="GEA211" s="70"/>
      <c r="GEB211" s="70"/>
      <c r="GEC211" s="70"/>
      <c r="GED211" s="70"/>
      <c r="GEE211" s="70"/>
      <c r="GEF211" s="70"/>
      <c r="GEG211" s="70"/>
      <c r="GEH211" s="70"/>
      <c r="GEI211" s="70"/>
      <c r="GEJ211" s="70"/>
      <c r="GEK211" s="70"/>
      <c r="GEL211" s="70"/>
      <c r="GEM211" s="70"/>
      <c r="GEN211" s="70"/>
      <c r="GEO211" s="70"/>
      <c r="GEP211" s="70"/>
      <c r="GEQ211" s="70"/>
      <c r="GER211" s="70"/>
      <c r="GES211" s="70"/>
      <c r="GET211" s="70"/>
      <c r="GEU211" s="70"/>
      <c r="GEV211" s="70"/>
      <c r="GEW211" s="70"/>
      <c r="GEX211" s="70"/>
      <c r="GEY211" s="70"/>
      <c r="GEZ211" s="70"/>
      <c r="GFA211" s="70"/>
      <c r="GFB211" s="70"/>
      <c r="GFC211" s="70"/>
      <c r="GFD211" s="70"/>
      <c r="GFE211" s="70"/>
      <c r="GFF211" s="70"/>
      <c r="GFG211" s="70"/>
      <c r="GFH211" s="70"/>
      <c r="GFI211" s="70"/>
      <c r="GFJ211" s="70"/>
      <c r="GFK211" s="70"/>
      <c r="GFL211" s="70"/>
      <c r="GFM211" s="70"/>
      <c r="GFN211" s="70"/>
      <c r="GFO211" s="70"/>
      <c r="GFP211" s="70"/>
      <c r="GFQ211" s="70"/>
      <c r="GFR211" s="70"/>
      <c r="GFS211" s="70"/>
      <c r="GFT211" s="70"/>
      <c r="GFU211" s="70"/>
      <c r="GFV211" s="70"/>
      <c r="GFW211" s="70"/>
      <c r="GFX211" s="70"/>
      <c r="GFY211" s="70"/>
      <c r="GFZ211" s="70"/>
      <c r="GGA211" s="70"/>
      <c r="GGB211" s="70"/>
      <c r="GGC211" s="70"/>
      <c r="GGD211" s="70"/>
      <c r="GGE211" s="70"/>
      <c r="GGF211" s="70"/>
      <c r="GGG211" s="70"/>
      <c r="GGH211" s="70"/>
      <c r="GGI211" s="70"/>
      <c r="GGJ211" s="70"/>
      <c r="GGK211" s="70"/>
      <c r="GGL211" s="70"/>
      <c r="GGM211" s="70"/>
      <c r="GGN211" s="70"/>
      <c r="GGO211" s="70"/>
      <c r="GGP211" s="70"/>
      <c r="GGQ211" s="70"/>
      <c r="GGR211" s="70"/>
      <c r="GGS211" s="70"/>
      <c r="GGT211" s="70"/>
      <c r="GGU211" s="70"/>
      <c r="GGV211" s="70"/>
      <c r="GGW211" s="70"/>
      <c r="GGX211" s="70"/>
      <c r="GGY211" s="70"/>
      <c r="GGZ211" s="70"/>
      <c r="GHA211" s="70"/>
      <c r="GHB211" s="70"/>
      <c r="GHC211" s="70"/>
      <c r="GHD211" s="70"/>
      <c r="GHE211" s="70"/>
      <c r="GHF211" s="70"/>
      <c r="GHG211" s="70"/>
      <c r="GHH211" s="70"/>
      <c r="GHI211" s="70"/>
      <c r="GHJ211" s="70"/>
      <c r="GHK211" s="70"/>
      <c r="GHL211" s="70"/>
      <c r="GHM211" s="70"/>
      <c r="GHN211" s="70"/>
      <c r="GHO211" s="70"/>
      <c r="GHP211" s="70"/>
      <c r="GHQ211" s="70"/>
      <c r="GHR211" s="70"/>
      <c r="GHS211" s="70"/>
      <c r="GHT211" s="70"/>
      <c r="GHU211" s="70"/>
      <c r="GHV211" s="70"/>
      <c r="GHW211" s="70"/>
      <c r="GHX211" s="70"/>
      <c r="GHY211" s="70"/>
      <c r="GHZ211" s="70"/>
      <c r="GIA211" s="70"/>
      <c r="GIB211" s="70"/>
      <c r="GIC211" s="70"/>
      <c r="GID211" s="70"/>
      <c r="GIE211" s="70"/>
      <c r="GIF211" s="70"/>
      <c r="GIG211" s="70"/>
      <c r="GIH211" s="70"/>
      <c r="GII211" s="70"/>
      <c r="GIJ211" s="70"/>
      <c r="GIK211" s="70"/>
      <c r="GIL211" s="70"/>
      <c r="GIM211" s="70"/>
      <c r="GIN211" s="70"/>
      <c r="GIO211" s="70"/>
      <c r="GIP211" s="70"/>
      <c r="GIQ211" s="70"/>
      <c r="GIR211" s="70"/>
      <c r="GIS211" s="70"/>
      <c r="GIT211" s="70"/>
      <c r="GIU211" s="70"/>
      <c r="GIV211" s="70"/>
      <c r="GIW211" s="70"/>
      <c r="GIX211" s="70"/>
      <c r="GIY211" s="70"/>
      <c r="GIZ211" s="70"/>
      <c r="GJA211" s="70"/>
      <c r="GJB211" s="70"/>
      <c r="GJC211" s="70"/>
      <c r="GJD211" s="70"/>
      <c r="GJE211" s="70"/>
      <c r="GJF211" s="70"/>
      <c r="GJG211" s="70"/>
      <c r="GJH211" s="70"/>
      <c r="GJI211" s="70"/>
      <c r="GJJ211" s="70"/>
      <c r="GJK211" s="70"/>
      <c r="GJL211" s="70"/>
      <c r="GJM211" s="70"/>
      <c r="GJN211" s="70"/>
      <c r="GJO211" s="70"/>
      <c r="GJP211" s="70"/>
      <c r="GJQ211" s="70"/>
      <c r="GJR211" s="70"/>
      <c r="GJS211" s="70"/>
      <c r="GJT211" s="70"/>
      <c r="GJU211" s="70"/>
      <c r="GJV211" s="70"/>
      <c r="GJW211" s="70"/>
      <c r="GJX211" s="70"/>
      <c r="GJY211" s="70"/>
      <c r="GJZ211" s="70"/>
      <c r="GKA211" s="70"/>
      <c r="GKB211" s="70"/>
      <c r="GKC211" s="70"/>
      <c r="GKD211" s="70"/>
      <c r="GKE211" s="70"/>
      <c r="GKF211" s="70"/>
      <c r="GKG211" s="70"/>
      <c r="GKH211" s="70"/>
      <c r="GKI211" s="70"/>
      <c r="GKJ211" s="70"/>
      <c r="GKK211" s="70"/>
      <c r="GKL211" s="70"/>
      <c r="GKM211" s="70"/>
      <c r="GKN211" s="70"/>
      <c r="GKO211" s="70"/>
      <c r="GKP211" s="70"/>
      <c r="GKQ211" s="70"/>
      <c r="GKR211" s="70"/>
      <c r="GKS211" s="70"/>
      <c r="GKT211" s="70"/>
      <c r="GKU211" s="70"/>
      <c r="GKV211" s="70"/>
      <c r="GKW211" s="70"/>
      <c r="GKX211" s="70"/>
      <c r="GKY211" s="70"/>
      <c r="GKZ211" s="70"/>
      <c r="GLA211" s="70"/>
      <c r="GLB211" s="70"/>
      <c r="GLC211" s="70"/>
      <c r="GLD211" s="70"/>
      <c r="GLE211" s="70"/>
      <c r="GLF211" s="70"/>
      <c r="GLG211" s="70"/>
      <c r="GLH211" s="70"/>
      <c r="GLI211" s="70"/>
      <c r="GLJ211" s="70"/>
      <c r="GLK211" s="70"/>
      <c r="GLL211" s="70"/>
      <c r="GLM211" s="70"/>
      <c r="GLN211" s="70"/>
      <c r="GLO211" s="70"/>
      <c r="GLP211" s="70"/>
      <c r="GLQ211" s="70"/>
      <c r="GLR211" s="70"/>
      <c r="GLS211" s="70"/>
      <c r="GLT211" s="70"/>
      <c r="GLU211" s="70"/>
      <c r="GLV211" s="70"/>
      <c r="GLW211" s="70"/>
      <c r="GLX211" s="70"/>
      <c r="GLY211" s="70"/>
      <c r="GLZ211" s="70"/>
      <c r="GMA211" s="70"/>
      <c r="GMB211" s="70"/>
      <c r="GMC211" s="70"/>
      <c r="GMD211" s="70"/>
      <c r="GME211" s="70"/>
      <c r="GMF211" s="70"/>
      <c r="GMG211" s="70"/>
      <c r="GMH211" s="70"/>
      <c r="GMI211" s="70"/>
      <c r="GMJ211" s="70"/>
      <c r="GMK211" s="70"/>
      <c r="GML211" s="70"/>
      <c r="GMM211" s="70"/>
      <c r="GMN211" s="70"/>
      <c r="GMO211" s="70"/>
      <c r="GMP211" s="70"/>
      <c r="GMQ211" s="70"/>
      <c r="GMR211" s="70"/>
      <c r="GMS211" s="70"/>
      <c r="GMT211" s="70"/>
      <c r="GMU211" s="70"/>
      <c r="GMV211" s="70"/>
      <c r="GMW211" s="70"/>
      <c r="GMX211" s="70"/>
      <c r="GMY211" s="70"/>
      <c r="GMZ211" s="70"/>
      <c r="GNA211" s="70"/>
      <c r="GNB211" s="70"/>
      <c r="GNC211" s="70"/>
      <c r="GND211" s="70"/>
      <c r="GNE211" s="70"/>
      <c r="GNF211" s="70"/>
      <c r="GNG211" s="70"/>
      <c r="GNH211" s="70"/>
      <c r="GNI211" s="70"/>
      <c r="GNJ211" s="70"/>
      <c r="GNK211" s="70"/>
      <c r="GNL211" s="70"/>
      <c r="GNM211" s="70"/>
      <c r="GNN211" s="70"/>
      <c r="GNO211" s="70"/>
      <c r="GNP211" s="70"/>
      <c r="GNQ211" s="70"/>
      <c r="GNR211" s="70"/>
      <c r="GNS211" s="70"/>
      <c r="GNT211" s="70"/>
      <c r="GNU211" s="70"/>
      <c r="GNV211" s="70"/>
      <c r="GNW211" s="70"/>
      <c r="GNX211" s="70"/>
      <c r="GNY211" s="70"/>
      <c r="GNZ211" s="70"/>
      <c r="GOA211" s="70"/>
      <c r="GOB211" s="70"/>
      <c r="GOC211" s="70"/>
      <c r="GOD211" s="70"/>
      <c r="GOE211" s="70"/>
      <c r="GOF211" s="70"/>
      <c r="GOG211" s="70"/>
      <c r="GOH211" s="70"/>
      <c r="GOI211" s="70"/>
      <c r="GOJ211" s="70"/>
      <c r="GOK211" s="70"/>
      <c r="GOL211" s="70"/>
      <c r="GOM211" s="70"/>
      <c r="GON211" s="70"/>
      <c r="GOO211" s="70"/>
      <c r="GOP211" s="70"/>
      <c r="GOQ211" s="70"/>
      <c r="GOR211" s="70"/>
      <c r="GOS211" s="70"/>
      <c r="GOT211" s="70"/>
      <c r="GOU211" s="70"/>
      <c r="GOV211" s="70"/>
      <c r="GOW211" s="70"/>
      <c r="GOX211" s="70"/>
      <c r="GOY211" s="70"/>
      <c r="GOZ211" s="70"/>
      <c r="GPA211" s="70"/>
      <c r="GPB211" s="70"/>
      <c r="GPC211" s="70"/>
      <c r="GPD211" s="70"/>
      <c r="GPE211" s="70"/>
      <c r="GPF211" s="70"/>
      <c r="GPG211" s="70"/>
      <c r="GPH211" s="70"/>
      <c r="GPI211" s="70"/>
      <c r="GPJ211" s="70"/>
      <c r="GPK211" s="70"/>
      <c r="GPL211" s="70"/>
      <c r="GPM211" s="70"/>
      <c r="GPN211" s="70"/>
      <c r="GPO211" s="70"/>
      <c r="GPP211" s="70"/>
      <c r="GPQ211" s="70"/>
      <c r="GPR211" s="70"/>
      <c r="GPS211" s="70"/>
      <c r="GPT211" s="70"/>
      <c r="GPU211" s="70"/>
      <c r="GPV211" s="70"/>
      <c r="GPW211" s="70"/>
      <c r="GPX211" s="70"/>
      <c r="GPY211" s="70"/>
      <c r="GPZ211" s="70"/>
      <c r="GQA211" s="70"/>
      <c r="GQB211" s="70"/>
      <c r="GQC211" s="70"/>
      <c r="GQD211" s="70"/>
      <c r="GQE211" s="70"/>
      <c r="GQF211" s="70"/>
      <c r="GQG211" s="70"/>
      <c r="GQH211" s="70"/>
      <c r="GQI211" s="70"/>
      <c r="GQJ211" s="70"/>
      <c r="GQK211" s="70"/>
      <c r="GQL211" s="70"/>
      <c r="GQM211" s="70"/>
      <c r="GQN211" s="70"/>
      <c r="GQO211" s="70"/>
      <c r="GQP211" s="70"/>
      <c r="GQQ211" s="70"/>
      <c r="GQR211" s="70"/>
      <c r="GQS211" s="70"/>
      <c r="GQT211" s="70"/>
      <c r="GQU211" s="70"/>
      <c r="GQV211" s="70"/>
      <c r="GQW211" s="70"/>
      <c r="GQX211" s="70"/>
      <c r="GQY211" s="70"/>
      <c r="GQZ211" s="70"/>
      <c r="GRA211" s="70"/>
      <c r="GRB211" s="70"/>
      <c r="GRC211" s="70"/>
      <c r="GRD211" s="70"/>
      <c r="GRE211" s="70"/>
      <c r="GRF211" s="70"/>
      <c r="GRG211" s="70"/>
      <c r="GRH211" s="70"/>
      <c r="GRI211" s="70"/>
      <c r="GRJ211" s="70"/>
      <c r="GRK211" s="70"/>
      <c r="GRL211" s="70"/>
      <c r="GRM211" s="70"/>
      <c r="GRN211" s="70"/>
      <c r="GRO211" s="70"/>
      <c r="GRP211" s="70"/>
      <c r="GRQ211" s="70"/>
      <c r="GRR211" s="70"/>
      <c r="GRS211" s="70"/>
      <c r="GRT211" s="70"/>
      <c r="GRU211" s="70"/>
      <c r="GRV211" s="70"/>
      <c r="GRW211" s="70"/>
      <c r="GRX211" s="70"/>
      <c r="GRY211" s="70"/>
      <c r="GRZ211" s="70"/>
      <c r="GSA211" s="70"/>
      <c r="GSB211" s="70"/>
      <c r="GSC211" s="70"/>
      <c r="GSD211" s="70"/>
      <c r="GSE211" s="70"/>
      <c r="GSF211" s="70"/>
      <c r="GSG211" s="70"/>
      <c r="GSH211" s="70"/>
      <c r="GSI211" s="70"/>
      <c r="GSJ211" s="70"/>
      <c r="GSK211" s="70"/>
      <c r="GSL211" s="70"/>
      <c r="GSM211" s="70"/>
      <c r="GSN211" s="70"/>
      <c r="GSO211" s="70"/>
      <c r="GSP211" s="70"/>
      <c r="GSQ211" s="70"/>
      <c r="GSR211" s="70"/>
      <c r="GSS211" s="70"/>
      <c r="GST211" s="70"/>
      <c r="GSU211" s="70"/>
      <c r="GSV211" s="70"/>
      <c r="GSW211" s="70"/>
      <c r="GSX211" s="70"/>
      <c r="GSY211" s="70"/>
      <c r="GSZ211" s="70"/>
      <c r="GTA211" s="70"/>
      <c r="GTB211" s="70"/>
      <c r="GTC211" s="70"/>
      <c r="GTD211" s="70"/>
      <c r="GTE211" s="70"/>
      <c r="GTF211" s="70"/>
      <c r="GTG211" s="70"/>
      <c r="GTH211" s="70"/>
      <c r="GTI211" s="70"/>
      <c r="GTJ211" s="70"/>
      <c r="GTK211" s="70"/>
      <c r="GTL211" s="70"/>
      <c r="GTM211" s="70"/>
      <c r="GTN211" s="70"/>
      <c r="GTO211" s="70"/>
      <c r="GTP211" s="70"/>
      <c r="GTQ211" s="70"/>
      <c r="GTR211" s="70"/>
      <c r="GTS211" s="70"/>
      <c r="GTT211" s="70"/>
      <c r="GTU211" s="70"/>
      <c r="GTV211" s="70"/>
      <c r="GTW211" s="70"/>
      <c r="GTX211" s="70"/>
      <c r="GTY211" s="70"/>
      <c r="GTZ211" s="70"/>
      <c r="GUA211" s="70"/>
      <c r="GUB211" s="70"/>
      <c r="GUC211" s="70"/>
      <c r="GUD211" s="70"/>
      <c r="GUE211" s="70"/>
      <c r="GUF211" s="70"/>
      <c r="GUG211" s="70"/>
      <c r="GUH211" s="70"/>
      <c r="GUI211" s="70"/>
      <c r="GUJ211" s="70"/>
      <c r="GUK211" s="70"/>
      <c r="GUL211" s="70"/>
      <c r="GUM211" s="70"/>
      <c r="GUN211" s="70"/>
      <c r="GUO211" s="70"/>
      <c r="GUP211" s="70"/>
      <c r="GUQ211" s="70"/>
      <c r="GUR211" s="70"/>
      <c r="GUS211" s="70"/>
      <c r="GUT211" s="70"/>
      <c r="GUU211" s="70"/>
      <c r="GUV211" s="70"/>
      <c r="GUW211" s="70"/>
      <c r="GUX211" s="70"/>
      <c r="GUY211" s="70"/>
      <c r="GUZ211" s="70"/>
      <c r="GVA211" s="70"/>
      <c r="GVB211" s="70"/>
      <c r="GVC211" s="70"/>
      <c r="GVD211" s="70"/>
      <c r="GVE211" s="70"/>
      <c r="GVF211" s="70"/>
      <c r="GVG211" s="70"/>
      <c r="GVH211" s="70"/>
      <c r="GVI211" s="70"/>
      <c r="GVJ211" s="70"/>
      <c r="GVK211" s="70"/>
      <c r="GVL211" s="70"/>
      <c r="GVM211" s="70"/>
      <c r="GVN211" s="70"/>
      <c r="GVO211" s="70"/>
      <c r="GVP211" s="70"/>
      <c r="GVQ211" s="70"/>
      <c r="GVR211" s="70"/>
      <c r="GVS211" s="70"/>
      <c r="GVT211" s="70"/>
      <c r="GVU211" s="70"/>
      <c r="GVV211" s="70"/>
      <c r="GVW211" s="70"/>
      <c r="GVX211" s="70"/>
      <c r="GVY211" s="70"/>
      <c r="GVZ211" s="70"/>
      <c r="GWA211" s="70"/>
      <c r="GWB211" s="70"/>
      <c r="GWC211" s="70"/>
      <c r="GWD211" s="70"/>
      <c r="GWE211" s="70"/>
      <c r="GWF211" s="70"/>
      <c r="GWG211" s="70"/>
      <c r="GWH211" s="70"/>
      <c r="GWI211" s="70"/>
      <c r="GWJ211" s="70"/>
      <c r="GWK211" s="70"/>
      <c r="GWL211" s="70"/>
      <c r="GWM211" s="70"/>
      <c r="GWN211" s="70"/>
      <c r="GWO211" s="70"/>
      <c r="GWP211" s="70"/>
      <c r="GWQ211" s="70"/>
      <c r="GWR211" s="70"/>
      <c r="GWS211" s="70"/>
      <c r="GWT211" s="70"/>
      <c r="GWU211" s="70"/>
      <c r="GWV211" s="70"/>
      <c r="GWW211" s="70"/>
      <c r="GWX211" s="70"/>
      <c r="GWY211" s="70"/>
      <c r="GWZ211" s="70"/>
      <c r="GXA211" s="70"/>
      <c r="GXB211" s="70"/>
      <c r="GXC211" s="70"/>
      <c r="GXD211" s="70"/>
      <c r="GXE211" s="70"/>
      <c r="GXF211" s="70"/>
      <c r="GXG211" s="70"/>
      <c r="GXH211" s="70"/>
      <c r="GXI211" s="70"/>
      <c r="GXJ211" s="70"/>
      <c r="GXK211" s="70"/>
      <c r="GXL211" s="70"/>
      <c r="GXM211" s="70"/>
      <c r="GXN211" s="70"/>
      <c r="GXO211" s="70"/>
      <c r="GXP211" s="70"/>
      <c r="GXQ211" s="70"/>
      <c r="GXR211" s="70"/>
      <c r="GXS211" s="70"/>
      <c r="GXT211" s="70"/>
      <c r="GXU211" s="70"/>
      <c r="GXV211" s="70"/>
      <c r="GXW211" s="70"/>
      <c r="GXX211" s="70"/>
      <c r="GXY211" s="70"/>
      <c r="GXZ211" s="70"/>
      <c r="GYA211" s="70"/>
      <c r="GYB211" s="70"/>
      <c r="GYC211" s="70"/>
      <c r="GYD211" s="70"/>
      <c r="GYE211" s="70"/>
      <c r="GYF211" s="70"/>
      <c r="GYG211" s="70"/>
      <c r="GYH211" s="70"/>
      <c r="GYI211" s="70"/>
      <c r="GYJ211" s="70"/>
      <c r="GYK211" s="70"/>
      <c r="GYL211" s="70"/>
      <c r="GYM211" s="70"/>
      <c r="GYN211" s="70"/>
      <c r="GYO211" s="70"/>
      <c r="GYP211" s="70"/>
      <c r="GYQ211" s="70"/>
      <c r="GYR211" s="70"/>
      <c r="GYS211" s="70"/>
      <c r="GYT211" s="70"/>
      <c r="GYU211" s="70"/>
      <c r="GYV211" s="70"/>
      <c r="GYW211" s="70"/>
      <c r="GYX211" s="70"/>
      <c r="GYY211" s="70"/>
      <c r="GYZ211" s="70"/>
      <c r="GZA211" s="70"/>
      <c r="GZB211" s="70"/>
      <c r="GZC211" s="70"/>
      <c r="GZD211" s="70"/>
      <c r="GZE211" s="70"/>
      <c r="GZF211" s="70"/>
      <c r="GZG211" s="70"/>
      <c r="GZH211" s="70"/>
      <c r="GZI211" s="70"/>
      <c r="GZJ211" s="70"/>
      <c r="GZK211" s="70"/>
      <c r="GZL211" s="70"/>
      <c r="GZM211" s="70"/>
      <c r="GZN211" s="70"/>
      <c r="GZO211" s="70"/>
      <c r="GZP211" s="70"/>
      <c r="GZQ211" s="70"/>
      <c r="GZR211" s="70"/>
      <c r="GZS211" s="70"/>
      <c r="GZT211" s="70"/>
      <c r="GZU211" s="70"/>
      <c r="GZV211" s="70"/>
      <c r="GZW211" s="70"/>
      <c r="GZX211" s="70"/>
      <c r="GZY211" s="70"/>
      <c r="GZZ211" s="70"/>
      <c r="HAA211" s="70"/>
      <c r="HAB211" s="70"/>
      <c r="HAC211" s="70"/>
      <c r="HAD211" s="70"/>
      <c r="HAE211" s="70"/>
      <c r="HAF211" s="70"/>
      <c r="HAG211" s="70"/>
      <c r="HAH211" s="70"/>
      <c r="HAI211" s="70"/>
      <c r="HAJ211" s="70"/>
      <c r="HAK211" s="70"/>
      <c r="HAL211" s="70"/>
      <c r="HAM211" s="70"/>
      <c r="HAN211" s="70"/>
      <c r="HAO211" s="70"/>
      <c r="HAP211" s="70"/>
      <c r="HAQ211" s="70"/>
      <c r="HAR211" s="70"/>
      <c r="HAS211" s="70"/>
      <c r="HAT211" s="70"/>
      <c r="HAU211" s="70"/>
      <c r="HAV211" s="70"/>
      <c r="HAW211" s="70"/>
      <c r="HAX211" s="70"/>
      <c r="HAY211" s="70"/>
      <c r="HAZ211" s="70"/>
      <c r="HBA211" s="70"/>
      <c r="HBB211" s="70"/>
      <c r="HBC211" s="70"/>
      <c r="HBD211" s="70"/>
      <c r="HBE211" s="70"/>
      <c r="HBF211" s="70"/>
      <c r="HBG211" s="70"/>
      <c r="HBH211" s="70"/>
      <c r="HBI211" s="70"/>
      <c r="HBJ211" s="70"/>
      <c r="HBK211" s="70"/>
      <c r="HBL211" s="70"/>
      <c r="HBM211" s="70"/>
      <c r="HBN211" s="70"/>
      <c r="HBO211" s="70"/>
      <c r="HBP211" s="70"/>
      <c r="HBQ211" s="70"/>
      <c r="HBR211" s="70"/>
      <c r="HBS211" s="70"/>
      <c r="HBT211" s="70"/>
      <c r="HBU211" s="70"/>
      <c r="HBV211" s="70"/>
      <c r="HBW211" s="70"/>
      <c r="HBX211" s="70"/>
      <c r="HBY211" s="70"/>
      <c r="HBZ211" s="70"/>
      <c r="HCA211" s="70"/>
      <c r="HCB211" s="70"/>
      <c r="HCC211" s="70"/>
      <c r="HCD211" s="70"/>
      <c r="HCE211" s="70"/>
      <c r="HCF211" s="70"/>
      <c r="HCG211" s="70"/>
      <c r="HCH211" s="70"/>
      <c r="HCI211" s="70"/>
      <c r="HCJ211" s="70"/>
      <c r="HCK211" s="70"/>
      <c r="HCL211" s="70"/>
      <c r="HCM211" s="70"/>
      <c r="HCN211" s="70"/>
      <c r="HCO211" s="70"/>
      <c r="HCP211" s="70"/>
      <c r="HCQ211" s="70"/>
      <c r="HCR211" s="70"/>
      <c r="HCS211" s="70"/>
      <c r="HCT211" s="70"/>
      <c r="HCU211" s="70"/>
      <c r="HCV211" s="70"/>
      <c r="HCW211" s="70"/>
      <c r="HCX211" s="70"/>
      <c r="HCY211" s="70"/>
      <c r="HCZ211" s="70"/>
      <c r="HDA211" s="70"/>
      <c r="HDB211" s="70"/>
      <c r="HDC211" s="70"/>
      <c r="HDD211" s="70"/>
      <c r="HDE211" s="70"/>
      <c r="HDF211" s="70"/>
      <c r="HDG211" s="70"/>
      <c r="HDH211" s="70"/>
      <c r="HDI211" s="70"/>
      <c r="HDJ211" s="70"/>
      <c r="HDK211" s="70"/>
      <c r="HDL211" s="70"/>
      <c r="HDM211" s="70"/>
      <c r="HDN211" s="70"/>
      <c r="HDO211" s="70"/>
      <c r="HDP211" s="70"/>
      <c r="HDQ211" s="70"/>
      <c r="HDR211" s="70"/>
      <c r="HDS211" s="70"/>
      <c r="HDT211" s="70"/>
      <c r="HDU211" s="70"/>
      <c r="HDV211" s="70"/>
      <c r="HDW211" s="70"/>
      <c r="HDX211" s="70"/>
      <c r="HDY211" s="70"/>
      <c r="HDZ211" s="70"/>
      <c r="HEA211" s="70"/>
      <c r="HEB211" s="70"/>
      <c r="HEC211" s="70"/>
      <c r="HED211" s="70"/>
      <c r="HEE211" s="70"/>
      <c r="HEF211" s="70"/>
      <c r="HEG211" s="70"/>
      <c r="HEH211" s="70"/>
      <c r="HEI211" s="70"/>
      <c r="HEJ211" s="70"/>
      <c r="HEK211" s="70"/>
      <c r="HEL211" s="70"/>
      <c r="HEM211" s="70"/>
      <c r="HEN211" s="70"/>
      <c r="HEO211" s="70"/>
      <c r="HEP211" s="70"/>
      <c r="HEQ211" s="70"/>
      <c r="HER211" s="70"/>
      <c r="HES211" s="70"/>
      <c r="HET211" s="70"/>
      <c r="HEU211" s="70"/>
      <c r="HEV211" s="70"/>
      <c r="HEW211" s="70"/>
      <c r="HEX211" s="70"/>
      <c r="HEY211" s="70"/>
      <c r="HEZ211" s="70"/>
      <c r="HFA211" s="70"/>
      <c r="HFB211" s="70"/>
      <c r="HFC211" s="70"/>
      <c r="HFD211" s="70"/>
      <c r="HFE211" s="70"/>
      <c r="HFF211" s="70"/>
      <c r="HFG211" s="70"/>
      <c r="HFH211" s="70"/>
      <c r="HFI211" s="70"/>
      <c r="HFJ211" s="70"/>
      <c r="HFK211" s="70"/>
      <c r="HFL211" s="70"/>
      <c r="HFM211" s="70"/>
      <c r="HFN211" s="70"/>
      <c r="HFO211" s="70"/>
      <c r="HFP211" s="70"/>
      <c r="HFQ211" s="70"/>
      <c r="HFR211" s="70"/>
      <c r="HFS211" s="70"/>
      <c r="HFT211" s="70"/>
      <c r="HFU211" s="70"/>
      <c r="HFV211" s="70"/>
      <c r="HFW211" s="70"/>
      <c r="HFX211" s="70"/>
      <c r="HFY211" s="70"/>
      <c r="HFZ211" s="70"/>
      <c r="HGA211" s="70"/>
      <c r="HGB211" s="70"/>
      <c r="HGC211" s="70"/>
      <c r="HGD211" s="70"/>
      <c r="HGE211" s="70"/>
      <c r="HGF211" s="70"/>
      <c r="HGG211" s="70"/>
      <c r="HGH211" s="70"/>
      <c r="HGI211" s="70"/>
      <c r="HGJ211" s="70"/>
      <c r="HGK211" s="70"/>
      <c r="HGL211" s="70"/>
      <c r="HGM211" s="70"/>
      <c r="HGN211" s="70"/>
      <c r="HGO211" s="70"/>
      <c r="HGP211" s="70"/>
      <c r="HGQ211" s="70"/>
      <c r="HGR211" s="70"/>
      <c r="HGS211" s="70"/>
      <c r="HGT211" s="70"/>
      <c r="HGU211" s="70"/>
      <c r="HGV211" s="70"/>
      <c r="HGW211" s="70"/>
      <c r="HGX211" s="70"/>
      <c r="HGY211" s="70"/>
      <c r="HGZ211" s="70"/>
      <c r="HHA211" s="70"/>
      <c r="HHB211" s="70"/>
      <c r="HHC211" s="70"/>
      <c r="HHD211" s="70"/>
      <c r="HHE211" s="70"/>
      <c r="HHF211" s="70"/>
      <c r="HHG211" s="70"/>
      <c r="HHH211" s="70"/>
      <c r="HHI211" s="70"/>
      <c r="HHJ211" s="70"/>
      <c r="HHK211" s="70"/>
      <c r="HHL211" s="70"/>
      <c r="HHM211" s="70"/>
      <c r="HHN211" s="70"/>
      <c r="HHO211" s="70"/>
      <c r="HHP211" s="70"/>
      <c r="HHQ211" s="70"/>
      <c r="HHR211" s="70"/>
      <c r="HHS211" s="70"/>
      <c r="HHT211" s="70"/>
      <c r="HHU211" s="70"/>
      <c r="HHV211" s="70"/>
      <c r="HHW211" s="70"/>
      <c r="HHX211" s="70"/>
      <c r="HHY211" s="70"/>
      <c r="HHZ211" s="70"/>
      <c r="HIA211" s="70"/>
      <c r="HIB211" s="70"/>
      <c r="HIC211" s="70"/>
      <c r="HID211" s="70"/>
      <c r="HIE211" s="70"/>
      <c r="HIF211" s="70"/>
      <c r="HIG211" s="70"/>
      <c r="HIH211" s="70"/>
      <c r="HII211" s="70"/>
      <c r="HIJ211" s="70"/>
      <c r="HIK211" s="70"/>
      <c r="HIL211" s="70"/>
      <c r="HIM211" s="70"/>
      <c r="HIN211" s="70"/>
      <c r="HIO211" s="70"/>
      <c r="HIP211" s="70"/>
      <c r="HIQ211" s="70"/>
      <c r="HIR211" s="70"/>
      <c r="HIS211" s="70"/>
      <c r="HIT211" s="70"/>
      <c r="HIU211" s="70"/>
      <c r="HIV211" s="70"/>
      <c r="HIW211" s="70"/>
      <c r="HIX211" s="70"/>
      <c r="HIY211" s="70"/>
      <c r="HIZ211" s="70"/>
      <c r="HJA211" s="70"/>
      <c r="HJB211" s="70"/>
      <c r="HJC211" s="70"/>
      <c r="HJD211" s="70"/>
      <c r="HJE211" s="70"/>
      <c r="HJF211" s="70"/>
      <c r="HJG211" s="70"/>
      <c r="HJH211" s="70"/>
      <c r="HJI211" s="70"/>
      <c r="HJJ211" s="70"/>
      <c r="HJK211" s="70"/>
      <c r="HJL211" s="70"/>
      <c r="HJM211" s="70"/>
      <c r="HJN211" s="70"/>
      <c r="HJO211" s="70"/>
      <c r="HJP211" s="70"/>
      <c r="HJQ211" s="70"/>
      <c r="HJR211" s="70"/>
      <c r="HJS211" s="70"/>
      <c r="HJT211" s="70"/>
      <c r="HJU211" s="70"/>
      <c r="HJV211" s="70"/>
      <c r="HJW211" s="70"/>
      <c r="HJX211" s="70"/>
      <c r="HJY211" s="70"/>
      <c r="HJZ211" s="70"/>
      <c r="HKA211" s="70"/>
      <c r="HKB211" s="70"/>
      <c r="HKC211" s="70"/>
      <c r="HKD211" s="70"/>
      <c r="HKE211" s="70"/>
      <c r="HKF211" s="70"/>
      <c r="HKG211" s="70"/>
      <c r="HKH211" s="70"/>
      <c r="HKI211" s="70"/>
      <c r="HKJ211" s="70"/>
      <c r="HKK211" s="70"/>
      <c r="HKL211" s="70"/>
      <c r="HKM211" s="70"/>
      <c r="HKN211" s="70"/>
      <c r="HKO211" s="70"/>
      <c r="HKP211" s="70"/>
      <c r="HKQ211" s="70"/>
      <c r="HKR211" s="70"/>
      <c r="HKS211" s="70"/>
      <c r="HKT211" s="70"/>
      <c r="HKU211" s="70"/>
      <c r="HKV211" s="70"/>
      <c r="HKW211" s="70"/>
      <c r="HKX211" s="70"/>
      <c r="HKY211" s="70"/>
      <c r="HKZ211" s="70"/>
      <c r="HLA211" s="70"/>
      <c r="HLB211" s="70"/>
      <c r="HLC211" s="70"/>
      <c r="HLD211" s="70"/>
      <c r="HLE211" s="70"/>
      <c r="HLF211" s="70"/>
      <c r="HLG211" s="70"/>
      <c r="HLH211" s="70"/>
      <c r="HLI211" s="70"/>
      <c r="HLJ211" s="70"/>
      <c r="HLK211" s="70"/>
      <c r="HLL211" s="70"/>
      <c r="HLM211" s="70"/>
      <c r="HLN211" s="70"/>
      <c r="HLO211" s="70"/>
      <c r="HLP211" s="70"/>
      <c r="HLQ211" s="70"/>
      <c r="HLR211" s="70"/>
      <c r="HLS211" s="70"/>
      <c r="HLT211" s="70"/>
      <c r="HLU211" s="70"/>
      <c r="HLV211" s="70"/>
      <c r="HLW211" s="70"/>
      <c r="HLX211" s="70"/>
      <c r="HLY211" s="70"/>
      <c r="HLZ211" s="70"/>
      <c r="HMA211" s="70"/>
      <c r="HMB211" s="70"/>
      <c r="HMC211" s="70"/>
      <c r="HMD211" s="70"/>
      <c r="HME211" s="70"/>
      <c r="HMF211" s="70"/>
      <c r="HMG211" s="70"/>
      <c r="HMH211" s="70"/>
      <c r="HMI211" s="70"/>
      <c r="HMJ211" s="70"/>
      <c r="HMK211" s="70"/>
      <c r="HML211" s="70"/>
      <c r="HMM211" s="70"/>
      <c r="HMN211" s="70"/>
      <c r="HMO211" s="70"/>
      <c r="HMP211" s="70"/>
      <c r="HMQ211" s="70"/>
      <c r="HMR211" s="70"/>
      <c r="HMS211" s="70"/>
      <c r="HMT211" s="70"/>
      <c r="HMU211" s="70"/>
      <c r="HMV211" s="70"/>
      <c r="HMW211" s="70"/>
      <c r="HMX211" s="70"/>
      <c r="HMY211" s="70"/>
      <c r="HMZ211" s="70"/>
      <c r="HNA211" s="70"/>
      <c r="HNB211" s="70"/>
      <c r="HNC211" s="70"/>
      <c r="HND211" s="70"/>
      <c r="HNE211" s="70"/>
      <c r="HNF211" s="70"/>
      <c r="HNG211" s="70"/>
      <c r="HNH211" s="70"/>
      <c r="HNI211" s="70"/>
      <c r="HNJ211" s="70"/>
      <c r="HNK211" s="70"/>
      <c r="HNL211" s="70"/>
      <c r="HNM211" s="70"/>
      <c r="HNN211" s="70"/>
      <c r="HNO211" s="70"/>
      <c r="HNP211" s="70"/>
      <c r="HNQ211" s="70"/>
      <c r="HNR211" s="70"/>
      <c r="HNS211" s="70"/>
      <c r="HNT211" s="70"/>
      <c r="HNU211" s="70"/>
      <c r="HNV211" s="70"/>
      <c r="HNW211" s="70"/>
      <c r="HNX211" s="70"/>
      <c r="HNY211" s="70"/>
      <c r="HNZ211" s="70"/>
      <c r="HOA211" s="70"/>
      <c r="HOB211" s="70"/>
      <c r="HOC211" s="70"/>
      <c r="HOD211" s="70"/>
      <c r="HOE211" s="70"/>
      <c r="HOF211" s="70"/>
      <c r="HOG211" s="70"/>
      <c r="HOH211" s="70"/>
      <c r="HOI211" s="70"/>
      <c r="HOJ211" s="70"/>
      <c r="HOK211" s="70"/>
      <c r="HOL211" s="70"/>
      <c r="HOM211" s="70"/>
      <c r="HON211" s="70"/>
      <c r="HOO211" s="70"/>
      <c r="HOP211" s="70"/>
      <c r="HOQ211" s="70"/>
      <c r="HOR211" s="70"/>
      <c r="HOS211" s="70"/>
      <c r="HOT211" s="70"/>
      <c r="HOU211" s="70"/>
      <c r="HOV211" s="70"/>
      <c r="HOW211" s="70"/>
      <c r="HOX211" s="70"/>
      <c r="HOY211" s="70"/>
      <c r="HOZ211" s="70"/>
      <c r="HPA211" s="70"/>
      <c r="HPB211" s="70"/>
      <c r="HPC211" s="70"/>
      <c r="HPD211" s="70"/>
      <c r="HPE211" s="70"/>
      <c r="HPF211" s="70"/>
      <c r="HPG211" s="70"/>
      <c r="HPH211" s="70"/>
      <c r="HPI211" s="70"/>
      <c r="HPJ211" s="70"/>
      <c r="HPK211" s="70"/>
      <c r="HPL211" s="70"/>
      <c r="HPM211" s="70"/>
      <c r="HPN211" s="70"/>
      <c r="HPO211" s="70"/>
      <c r="HPP211" s="70"/>
      <c r="HPQ211" s="70"/>
      <c r="HPR211" s="70"/>
      <c r="HPS211" s="70"/>
      <c r="HPT211" s="70"/>
      <c r="HPU211" s="70"/>
      <c r="HPV211" s="70"/>
      <c r="HPW211" s="70"/>
      <c r="HPX211" s="70"/>
      <c r="HPY211" s="70"/>
      <c r="HPZ211" s="70"/>
      <c r="HQA211" s="70"/>
      <c r="HQB211" s="70"/>
      <c r="HQC211" s="70"/>
      <c r="HQD211" s="70"/>
      <c r="HQE211" s="70"/>
      <c r="HQF211" s="70"/>
      <c r="HQG211" s="70"/>
      <c r="HQH211" s="70"/>
      <c r="HQI211" s="70"/>
      <c r="HQJ211" s="70"/>
      <c r="HQK211" s="70"/>
      <c r="HQL211" s="70"/>
      <c r="HQM211" s="70"/>
      <c r="HQN211" s="70"/>
      <c r="HQO211" s="70"/>
      <c r="HQP211" s="70"/>
      <c r="HQQ211" s="70"/>
      <c r="HQR211" s="70"/>
      <c r="HQS211" s="70"/>
      <c r="HQT211" s="70"/>
      <c r="HQU211" s="70"/>
      <c r="HQV211" s="70"/>
      <c r="HQW211" s="70"/>
      <c r="HQX211" s="70"/>
      <c r="HQY211" s="70"/>
      <c r="HQZ211" s="70"/>
      <c r="HRA211" s="70"/>
      <c r="HRB211" s="70"/>
      <c r="HRC211" s="70"/>
      <c r="HRD211" s="70"/>
      <c r="HRE211" s="70"/>
      <c r="HRF211" s="70"/>
      <c r="HRG211" s="70"/>
      <c r="HRH211" s="70"/>
      <c r="HRI211" s="70"/>
      <c r="HRJ211" s="70"/>
      <c r="HRK211" s="70"/>
      <c r="HRL211" s="70"/>
      <c r="HRM211" s="70"/>
      <c r="HRN211" s="70"/>
      <c r="HRO211" s="70"/>
      <c r="HRP211" s="70"/>
      <c r="HRQ211" s="70"/>
      <c r="HRR211" s="70"/>
      <c r="HRS211" s="70"/>
      <c r="HRT211" s="70"/>
      <c r="HRU211" s="70"/>
      <c r="HRV211" s="70"/>
      <c r="HRW211" s="70"/>
      <c r="HRX211" s="70"/>
      <c r="HRY211" s="70"/>
      <c r="HRZ211" s="70"/>
      <c r="HSA211" s="70"/>
      <c r="HSB211" s="70"/>
      <c r="HSC211" s="70"/>
      <c r="HSD211" s="70"/>
      <c r="HSE211" s="70"/>
      <c r="HSF211" s="70"/>
      <c r="HSG211" s="70"/>
      <c r="HSH211" s="70"/>
      <c r="HSI211" s="70"/>
      <c r="HSJ211" s="70"/>
      <c r="HSK211" s="70"/>
      <c r="HSL211" s="70"/>
      <c r="HSM211" s="70"/>
      <c r="HSN211" s="70"/>
      <c r="HSO211" s="70"/>
      <c r="HSP211" s="70"/>
      <c r="HSQ211" s="70"/>
      <c r="HSR211" s="70"/>
      <c r="HSS211" s="70"/>
      <c r="HST211" s="70"/>
      <c r="HSU211" s="70"/>
      <c r="HSV211" s="70"/>
      <c r="HSW211" s="70"/>
      <c r="HSX211" s="70"/>
      <c r="HSY211" s="70"/>
      <c r="HSZ211" s="70"/>
      <c r="HTA211" s="70"/>
      <c r="HTB211" s="70"/>
      <c r="HTC211" s="70"/>
      <c r="HTD211" s="70"/>
      <c r="HTE211" s="70"/>
      <c r="HTF211" s="70"/>
      <c r="HTG211" s="70"/>
      <c r="HTH211" s="70"/>
      <c r="HTI211" s="70"/>
      <c r="HTJ211" s="70"/>
      <c r="HTK211" s="70"/>
      <c r="HTL211" s="70"/>
      <c r="HTM211" s="70"/>
      <c r="HTN211" s="70"/>
      <c r="HTO211" s="70"/>
      <c r="HTP211" s="70"/>
      <c r="HTQ211" s="70"/>
      <c r="HTR211" s="70"/>
      <c r="HTS211" s="70"/>
      <c r="HTT211" s="70"/>
      <c r="HTU211" s="70"/>
      <c r="HTV211" s="70"/>
      <c r="HTW211" s="70"/>
      <c r="HTX211" s="70"/>
      <c r="HTY211" s="70"/>
      <c r="HTZ211" s="70"/>
      <c r="HUA211" s="70"/>
      <c r="HUB211" s="70"/>
      <c r="HUC211" s="70"/>
      <c r="HUD211" s="70"/>
      <c r="HUE211" s="70"/>
      <c r="HUF211" s="70"/>
      <c r="HUG211" s="70"/>
      <c r="HUH211" s="70"/>
      <c r="HUI211" s="70"/>
      <c r="HUJ211" s="70"/>
      <c r="HUK211" s="70"/>
      <c r="HUL211" s="70"/>
      <c r="HUM211" s="70"/>
      <c r="HUN211" s="70"/>
      <c r="HUO211" s="70"/>
      <c r="HUP211" s="70"/>
      <c r="HUQ211" s="70"/>
      <c r="HUR211" s="70"/>
      <c r="HUS211" s="70"/>
      <c r="HUT211" s="70"/>
      <c r="HUU211" s="70"/>
      <c r="HUV211" s="70"/>
      <c r="HUW211" s="70"/>
      <c r="HUX211" s="70"/>
      <c r="HUY211" s="70"/>
      <c r="HUZ211" s="70"/>
      <c r="HVA211" s="70"/>
      <c r="HVB211" s="70"/>
      <c r="HVC211" s="70"/>
      <c r="HVD211" s="70"/>
      <c r="HVE211" s="70"/>
      <c r="HVF211" s="70"/>
      <c r="HVG211" s="70"/>
      <c r="HVH211" s="70"/>
      <c r="HVI211" s="70"/>
      <c r="HVJ211" s="70"/>
      <c r="HVK211" s="70"/>
      <c r="HVL211" s="70"/>
      <c r="HVM211" s="70"/>
      <c r="HVN211" s="70"/>
      <c r="HVO211" s="70"/>
      <c r="HVP211" s="70"/>
      <c r="HVQ211" s="70"/>
      <c r="HVR211" s="70"/>
      <c r="HVS211" s="70"/>
      <c r="HVT211" s="70"/>
      <c r="HVU211" s="70"/>
      <c r="HVV211" s="70"/>
      <c r="HVW211" s="70"/>
      <c r="HVX211" s="70"/>
      <c r="HVY211" s="70"/>
      <c r="HVZ211" s="70"/>
      <c r="HWA211" s="70"/>
      <c r="HWB211" s="70"/>
      <c r="HWC211" s="70"/>
      <c r="HWD211" s="70"/>
      <c r="HWE211" s="70"/>
      <c r="HWF211" s="70"/>
      <c r="HWG211" s="70"/>
      <c r="HWH211" s="70"/>
      <c r="HWI211" s="70"/>
      <c r="HWJ211" s="70"/>
      <c r="HWK211" s="70"/>
      <c r="HWL211" s="70"/>
      <c r="HWM211" s="70"/>
      <c r="HWN211" s="70"/>
      <c r="HWO211" s="70"/>
      <c r="HWP211" s="70"/>
      <c r="HWQ211" s="70"/>
      <c r="HWR211" s="70"/>
      <c r="HWS211" s="70"/>
      <c r="HWT211" s="70"/>
      <c r="HWU211" s="70"/>
      <c r="HWV211" s="70"/>
      <c r="HWW211" s="70"/>
      <c r="HWX211" s="70"/>
      <c r="HWY211" s="70"/>
      <c r="HWZ211" s="70"/>
      <c r="HXA211" s="70"/>
      <c r="HXB211" s="70"/>
      <c r="HXC211" s="70"/>
      <c r="HXD211" s="70"/>
      <c r="HXE211" s="70"/>
      <c r="HXF211" s="70"/>
      <c r="HXG211" s="70"/>
      <c r="HXH211" s="70"/>
      <c r="HXI211" s="70"/>
      <c r="HXJ211" s="70"/>
      <c r="HXK211" s="70"/>
      <c r="HXL211" s="70"/>
      <c r="HXM211" s="70"/>
      <c r="HXN211" s="70"/>
      <c r="HXO211" s="70"/>
      <c r="HXP211" s="70"/>
      <c r="HXQ211" s="70"/>
      <c r="HXR211" s="70"/>
      <c r="HXS211" s="70"/>
      <c r="HXT211" s="70"/>
      <c r="HXU211" s="70"/>
      <c r="HXV211" s="70"/>
      <c r="HXW211" s="70"/>
      <c r="HXX211" s="70"/>
      <c r="HXY211" s="70"/>
      <c r="HXZ211" s="70"/>
      <c r="HYA211" s="70"/>
      <c r="HYB211" s="70"/>
      <c r="HYC211" s="70"/>
      <c r="HYD211" s="70"/>
      <c r="HYE211" s="70"/>
      <c r="HYF211" s="70"/>
      <c r="HYG211" s="70"/>
      <c r="HYH211" s="70"/>
      <c r="HYI211" s="70"/>
      <c r="HYJ211" s="70"/>
      <c r="HYK211" s="70"/>
      <c r="HYL211" s="70"/>
      <c r="HYM211" s="70"/>
      <c r="HYN211" s="70"/>
      <c r="HYO211" s="70"/>
      <c r="HYP211" s="70"/>
      <c r="HYQ211" s="70"/>
      <c r="HYR211" s="70"/>
      <c r="HYS211" s="70"/>
      <c r="HYT211" s="70"/>
      <c r="HYU211" s="70"/>
      <c r="HYV211" s="70"/>
      <c r="HYW211" s="70"/>
      <c r="HYX211" s="70"/>
      <c r="HYY211" s="70"/>
      <c r="HYZ211" s="70"/>
      <c r="HZA211" s="70"/>
      <c r="HZB211" s="70"/>
      <c r="HZC211" s="70"/>
      <c r="HZD211" s="70"/>
      <c r="HZE211" s="70"/>
      <c r="HZF211" s="70"/>
      <c r="HZG211" s="70"/>
      <c r="HZH211" s="70"/>
      <c r="HZI211" s="70"/>
      <c r="HZJ211" s="70"/>
      <c r="HZK211" s="70"/>
      <c r="HZL211" s="70"/>
      <c r="HZM211" s="70"/>
      <c r="HZN211" s="70"/>
      <c r="HZO211" s="70"/>
      <c r="HZP211" s="70"/>
      <c r="HZQ211" s="70"/>
      <c r="HZR211" s="70"/>
      <c r="HZS211" s="70"/>
      <c r="HZT211" s="70"/>
      <c r="HZU211" s="70"/>
      <c r="HZV211" s="70"/>
      <c r="HZW211" s="70"/>
      <c r="HZX211" s="70"/>
      <c r="HZY211" s="70"/>
      <c r="HZZ211" s="70"/>
      <c r="IAA211" s="70"/>
      <c r="IAB211" s="70"/>
      <c r="IAC211" s="70"/>
      <c r="IAD211" s="70"/>
      <c r="IAE211" s="70"/>
      <c r="IAF211" s="70"/>
      <c r="IAG211" s="70"/>
      <c r="IAH211" s="70"/>
      <c r="IAI211" s="70"/>
      <c r="IAJ211" s="70"/>
      <c r="IAK211" s="70"/>
      <c r="IAL211" s="70"/>
      <c r="IAM211" s="70"/>
      <c r="IAN211" s="70"/>
      <c r="IAO211" s="70"/>
      <c r="IAP211" s="70"/>
      <c r="IAQ211" s="70"/>
      <c r="IAR211" s="70"/>
      <c r="IAS211" s="70"/>
      <c r="IAT211" s="70"/>
      <c r="IAU211" s="70"/>
      <c r="IAV211" s="70"/>
      <c r="IAW211" s="70"/>
      <c r="IAX211" s="70"/>
      <c r="IAY211" s="70"/>
      <c r="IAZ211" s="70"/>
      <c r="IBA211" s="70"/>
      <c r="IBB211" s="70"/>
      <c r="IBC211" s="70"/>
      <c r="IBD211" s="70"/>
      <c r="IBE211" s="70"/>
      <c r="IBF211" s="70"/>
      <c r="IBG211" s="70"/>
      <c r="IBH211" s="70"/>
      <c r="IBI211" s="70"/>
      <c r="IBJ211" s="70"/>
      <c r="IBK211" s="70"/>
      <c r="IBL211" s="70"/>
      <c r="IBM211" s="70"/>
      <c r="IBN211" s="70"/>
      <c r="IBO211" s="70"/>
      <c r="IBP211" s="70"/>
      <c r="IBQ211" s="70"/>
      <c r="IBR211" s="70"/>
      <c r="IBS211" s="70"/>
      <c r="IBT211" s="70"/>
      <c r="IBU211" s="70"/>
      <c r="IBV211" s="70"/>
      <c r="IBW211" s="70"/>
      <c r="IBX211" s="70"/>
      <c r="IBY211" s="70"/>
      <c r="IBZ211" s="70"/>
      <c r="ICA211" s="70"/>
      <c r="ICB211" s="70"/>
      <c r="ICC211" s="70"/>
      <c r="ICD211" s="70"/>
      <c r="ICE211" s="70"/>
      <c r="ICF211" s="70"/>
      <c r="ICG211" s="70"/>
      <c r="ICH211" s="70"/>
      <c r="ICI211" s="70"/>
      <c r="ICJ211" s="70"/>
      <c r="ICK211" s="70"/>
      <c r="ICL211" s="70"/>
      <c r="ICM211" s="70"/>
      <c r="ICN211" s="70"/>
      <c r="ICO211" s="70"/>
      <c r="ICP211" s="70"/>
      <c r="ICQ211" s="70"/>
      <c r="ICR211" s="70"/>
      <c r="ICS211" s="70"/>
      <c r="ICT211" s="70"/>
      <c r="ICU211" s="70"/>
      <c r="ICV211" s="70"/>
      <c r="ICW211" s="70"/>
      <c r="ICX211" s="70"/>
      <c r="ICY211" s="70"/>
      <c r="ICZ211" s="70"/>
      <c r="IDA211" s="70"/>
      <c r="IDB211" s="70"/>
      <c r="IDC211" s="70"/>
      <c r="IDD211" s="70"/>
      <c r="IDE211" s="70"/>
      <c r="IDF211" s="70"/>
      <c r="IDG211" s="70"/>
      <c r="IDH211" s="70"/>
      <c r="IDI211" s="70"/>
      <c r="IDJ211" s="70"/>
      <c r="IDK211" s="70"/>
      <c r="IDL211" s="70"/>
      <c r="IDM211" s="70"/>
      <c r="IDN211" s="70"/>
      <c r="IDO211" s="70"/>
      <c r="IDP211" s="70"/>
      <c r="IDQ211" s="70"/>
      <c r="IDR211" s="70"/>
      <c r="IDS211" s="70"/>
      <c r="IDT211" s="70"/>
      <c r="IDU211" s="70"/>
      <c r="IDV211" s="70"/>
      <c r="IDW211" s="70"/>
      <c r="IDX211" s="70"/>
      <c r="IDY211" s="70"/>
      <c r="IDZ211" s="70"/>
      <c r="IEA211" s="70"/>
      <c r="IEB211" s="70"/>
      <c r="IEC211" s="70"/>
      <c r="IED211" s="70"/>
      <c r="IEE211" s="70"/>
      <c r="IEF211" s="70"/>
      <c r="IEG211" s="70"/>
      <c r="IEH211" s="70"/>
      <c r="IEI211" s="70"/>
      <c r="IEJ211" s="70"/>
      <c r="IEK211" s="70"/>
      <c r="IEL211" s="70"/>
      <c r="IEM211" s="70"/>
      <c r="IEN211" s="70"/>
      <c r="IEO211" s="70"/>
      <c r="IEP211" s="70"/>
      <c r="IEQ211" s="70"/>
      <c r="IER211" s="70"/>
      <c r="IES211" s="70"/>
      <c r="IET211" s="70"/>
      <c r="IEU211" s="70"/>
      <c r="IEV211" s="70"/>
      <c r="IEW211" s="70"/>
      <c r="IEX211" s="70"/>
      <c r="IEY211" s="70"/>
      <c r="IEZ211" s="70"/>
      <c r="IFA211" s="70"/>
      <c r="IFB211" s="70"/>
      <c r="IFC211" s="70"/>
      <c r="IFD211" s="70"/>
      <c r="IFE211" s="70"/>
      <c r="IFF211" s="70"/>
      <c r="IFG211" s="70"/>
      <c r="IFH211" s="70"/>
      <c r="IFI211" s="70"/>
      <c r="IFJ211" s="70"/>
      <c r="IFK211" s="70"/>
      <c r="IFL211" s="70"/>
      <c r="IFM211" s="70"/>
      <c r="IFN211" s="70"/>
      <c r="IFO211" s="70"/>
      <c r="IFP211" s="70"/>
      <c r="IFQ211" s="70"/>
      <c r="IFR211" s="70"/>
      <c r="IFS211" s="70"/>
      <c r="IFT211" s="70"/>
      <c r="IFU211" s="70"/>
      <c r="IFV211" s="70"/>
      <c r="IFW211" s="70"/>
      <c r="IFX211" s="70"/>
      <c r="IFY211" s="70"/>
      <c r="IFZ211" s="70"/>
      <c r="IGA211" s="70"/>
      <c r="IGB211" s="70"/>
      <c r="IGC211" s="70"/>
      <c r="IGD211" s="70"/>
      <c r="IGE211" s="70"/>
      <c r="IGF211" s="70"/>
      <c r="IGG211" s="70"/>
      <c r="IGH211" s="70"/>
      <c r="IGI211" s="70"/>
      <c r="IGJ211" s="70"/>
      <c r="IGK211" s="70"/>
      <c r="IGL211" s="70"/>
      <c r="IGM211" s="70"/>
      <c r="IGN211" s="70"/>
      <c r="IGO211" s="70"/>
      <c r="IGP211" s="70"/>
      <c r="IGQ211" s="70"/>
      <c r="IGR211" s="70"/>
      <c r="IGS211" s="70"/>
      <c r="IGT211" s="70"/>
      <c r="IGU211" s="70"/>
      <c r="IGV211" s="70"/>
      <c r="IGW211" s="70"/>
      <c r="IGX211" s="70"/>
      <c r="IGY211" s="70"/>
      <c r="IGZ211" s="70"/>
      <c r="IHA211" s="70"/>
      <c r="IHB211" s="70"/>
      <c r="IHC211" s="70"/>
      <c r="IHD211" s="70"/>
      <c r="IHE211" s="70"/>
      <c r="IHF211" s="70"/>
      <c r="IHG211" s="70"/>
      <c r="IHH211" s="70"/>
      <c r="IHI211" s="70"/>
      <c r="IHJ211" s="70"/>
      <c r="IHK211" s="70"/>
      <c r="IHL211" s="70"/>
      <c r="IHM211" s="70"/>
      <c r="IHN211" s="70"/>
      <c r="IHO211" s="70"/>
      <c r="IHP211" s="70"/>
      <c r="IHQ211" s="70"/>
      <c r="IHR211" s="70"/>
      <c r="IHS211" s="70"/>
      <c r="IHT211" s="70"/>
      <c r="IHU211" s="70"/>
      <c r="IHV211" s="70"/>
      <c r="IHW211" s="70"/>
      <c r="IHX211" s="70"/>
      <c r="IHY211" s="70"/>
      <c r="IHZ211" s="70"/>
      <c r="IIA211" s="70"/>
      <c r="IIB211" s="70"/>
      <c r="IIC211" s="70"/>
      <c r="IID211" s="70"/>
      <c r="IIE211" s="70"/>
      <c r="IIF211" s="70"/>
      <c r="IIG211" s="70"/>
      <c r="IIH211" s="70"/>
      <c r="III211" s="70"/>
      <c r="IIJ211" s="70"/>
      <c r="IIK211" s="70"/>
      <c r="IIL211" s="70"/>
      <c r="IIM211" s="70"/>
      <c r="IIN211" s="70"/>
      <c r="IIO211" s="70"/>
      <c r="IIP211" s="70"/>
      <c r="IIQ211" s="70"/>
      <c r="IIR211" s="70"/>
      <c r="IIS211" s="70"/>
      <c r="IIT211" s="70"/>
      <c r="IIU211" s="70"/>
      <c r="IIV211" s="70"/>
      <c r="IIW211" s="70"/>
      <c r="IIX211" s="70"/>
      <c r="IIY211" s="70"/>
      <c r="IIZ211" s="70"/>
      <c r="IJA211" s="70"/>
      <c r="IJB211" s="70"/>
      <c r="IJC211" s="70"/>
      <c r="IJD211" s="70"/>
      <c r="IJE211" s="70"/>
      <c r="IJF211" s="70"/>
      <c r="IJG211" s="70"/>
      <c r="IJH211" s="70"/>
      <c r="IJI211" s="70"/>
      <c r="IJJ211" s="70"/>
      <c r="IJK211" s="70"/>
      <c r="IJL211" s="70"/>
      <c r="IJM211" s="70"/>
      <c r="IJN211" s="70"/>
      <c r="IJO211" s="70"/>
      <c r="IJP211" s="70"/>
      <c r="IJQ211" s="70"/>
      <c r="IJR211" s="70"/>
      <c r="IJS211" s="70"/>
      <c r="IJT211" s="70"/>
      <c r="IJU211" s="70"/>
      <c r="IJV211" s="70"/>
      <c r="IJW211" s="70"/>
      <c r="IJX211" s="70"/>
      <c r="IJY211" s="70"/>
      <c r="IJZ211" s="70"/>
      <c r="IKA211" s="70"/>
      <c r="IKB211" s="70"/>
      <c r="IKC211" s="70"/>
      <c r="IKD211" s="70"/>
      <c r="IKE211" s="70"/>
      <c r="IKF211" s="70"/>
      <c r="IKG211" s="70"/>
      <c r="IKH211" s="70"/>
      <c r="IKI211" s="70"/>
      <c r="IKJ211" s="70"/>
      <c r="IKK211" s="70"/>
      <c r="IKL211" s="70"/>
      <c r="IKM211" s="70"/>
      <c r="IKN211" s="70"/>
      <c r="IKO211" s="70"/>
      <c r="IKP211" s="70"/>
      <c r="IKQ211" s="70"/>
      <c r="IKR211" s="70"/>
      <c r="IKS211" s="70"/>
      <c r="IKT211" s="70"/>
      <c r="IKU211" s="70"/>
      <c r="IKV211" s="70"/>
      <c r="IKW211" s="70"/>
      <c r="IKX211" s="70"/>
      <c r="IKY211" s="70"/>
      <c r="IKZ211" s="70"/>
      <c r="ILA211" s="70"/>
      <c r="ILB211" s="70"/>
      <c r="ILC211" s="70"/>
      <c r="ILD211" s="70"/>
      <c r="ILE211" s="70"/>
      <c r="ILF211" s="70"/>
      <c r="ILG211" s="70"/>
      <c r="ILH211" s="70"/>
      <c r="ILI211" s="70"/>
      <c r="ILJ211" s="70"/>
      <c r="ILK211" s="70"/>
      <c r="ILL211" s="70"/>
      <c r="ILM211" s="70"/>
      <c r="ILN211" s="70"/>
      <c r="ILO211" s="70"/>
      <c r="ILP211" s="70"/>
      <c r="ILQ211" s="70"/>
      <c r="ILR211" s="70"/>
      <c r="ILS211" s="70"/>
      <c r="ILT211" s="70"/>
      <c r="ILU211" s="70"/>
      <c r="ILV211" s="70"/>
      <c r="ILW211" s="70"/>
      <c r="ILX211" s="70"/>
      <c r="ILY211" s="70"/>
      <c r="ILZ211" s="70"/>
      <c r="IMA211" s="70"/>
      <c r="IMB211" s="70"/>
      <c r="IMC211" s="70"/>
      <c r="IMD211" s="70"/>
      <c r="IME211" s="70"/>
      <c r="IMF211" s="70"/>
      <c r="IMG211" s="70"/>
      <c r="IMH211" s="70"/>
      <c r="IMI211" s="70"/>
      <c r="IMJ211" s="70"/>
      <c r="IMK211" s="70"/>
      <c r="IML211" s="70"/>
      <c r="IMM211" s="70"/>
      <c r="IMN211" s="70"/>
      <c r="IMO211" s="70"/>
      <c r="IMP211" s="70"/>
      <c r="IMQ211" s="70"/>
      <c r="IMR211" s="70"/>
      <c r="IMS211" s="70"/>
      <c r="IMT211" s="70"/>
      <c r="IMU211" s="70"/>
      <c r="IMV211" s="70"/>
      <c r="IMW211" s="70"/>
      <c r="IMX211" s="70"/>
      <c r="IMY211" s="70"/>
      <c r="IMZ211" s="70"/>
      <c r="INA211" s="70"/>
      <c r="INB211" s="70"/>
      <c r="INC211" s="70"/>
      <c r="IND211" s="70"/>
      <c r="INE211" s="70"/>
      <c r="INF211" s="70"/>
      <c r="ING211" s="70"/>
      <c r="INH211" s="70"/>
      <c r="INI211" s="70"/>
      <c r="INJ211" s="70"/>
      <c r="INK211" s="70"/>
      <c r="INL211" s="70"/>
      <c r="INM211" s="70"/>
      <c r="INN211" s="70"/>
      <c r="INO211" s="70"/>
      <c r="INP211" s="70"/>
      <c r="INQ211" s="70"/>
      <c r="INR211" s="70"/>
      <c r="INS211" s="70"/>
      <c r="INT211" s="70"/>
      <c r="INU211" s="70"/>
      <c r="INV211" s="70"/>
      <c r="INW211" s="70"/>
      <c r="INX211" s="70"/>
      <c r="INY211" s="70"/>
      <c r="INZ211" s="70"/>
      <c r="IOA211" s="70"/>
      <c r="IOB211" s="70"/>
      <c r="IOC211" s="70"/>
      <c r="IOD211" s="70"/>
      <c r="IOE211" s="70"/>
      <c r="IOF211" s="70"/>
      <c r="IOG211" s="70"/>
      <c r="IOH211" s="70"/>
      <c r="IOI211" s="70"/>
      <c r="IOJ211" s="70"/>
      <c r="IOK211" s="70"/>
      <c r="IOL211" s="70"/>
      <c r="IOM211" s="70"/>
      <c r="ION211" s="70"/>
      <c r="IOO211" s="70"/>
      <c r="IOP211" s="70"/>
      <c r="IOQ211" s="70"/>
      <c r="IOR211" s="70"/>
      <c r="IOS211" s="70"/>
      <c r="IOT211" s="70"/>
      <c r="IOU211" s="70"/>
      <c r="IOV211" s="70"/>
      <c r="IOW211" s="70"/>
      <c r="IOX211" s="70"/>
      <c r="IOY211" s="70"/>
      <c r="IOZ211" s="70"/>
      <c r="IPA211" s="70"/>
      <c r="IPB211" s="70"/>
      <c r="IPC211" s="70"/>
      <c r="IPD211" s="70"/>
      <c r="IPE211" s="70"/>
      <c r="IPF211" s="70"/>
      <c r="IPG211" s="70"/>
      <c r="IPH211" s="70"/>
      <c r="IPI211" s="70"/>
      <c r="IPJ211" s="70"/>
      <c r="IPK211" s="70"/>
      <c r="IPL211" s="70"/>
      <c r="IPM211" s="70"/>
      <c r="IPN211" s="70"/>
      <c r="IPO211" s="70"/>
      <c r="IPP211" s="70"/>
      <c r="IPQ211" s="70"/>
      <c r="IPR211" s="70"/>
      <c r="IPS211" s="70"/>
      <c r="IPT211" s="70"/>
      <c r="IPU211" s="70"/>
      <c r="IPV211" s="70"/>
      <c r="IPW211" s="70"/>
      <c r="IPX211" s="70"/>
      <c r="IPY211" s="70"/>
      <c r="IPZ211" s="70"/>
      <c r="IQA211" s="70"/>
      <c r="IQB211" s="70"/>
      <c r="IQC211" s="70"/>
      <c r="IQD211" s="70"/>
      <c r="IQE211" s="70"/>
      <c r="IQF211" s="70"/>
      <c r="IQG211" s="70"/>
      <c r="IQH211" s="70"/>
      <c r="IQI211" s="70"/>
      <c r="IQJ211" s="70"/>
      <c r="IQK211" s="70"/>
      <c r="IQL211" s="70"/>
      <c r="IQM211" s="70"/>
      <c r="IQN211" s="70"/>
      <c r="IQO211" s="70"/>
      <c r="IQP211" s="70"/>
      <c r="IQQ211" s="70"/>
      <c r="IQR211" s="70"/>
      <c r="IQS211" s="70"/>
      <c r="IQT211" s="70"/>
      <c r="IQU211" s="70"/>
      <c r="IQV211" s="70"/>
      <c r="IQW211" s="70"/>
      <c r="IQX211" s="70"/>
      <c r="IQY211" s="70"/>
      <c r="IQZ211" s="70"/>
      <c r="IRA211" s="70"/>
      <c r="IRB211" s="70"/>
      <c r="IRC211" s="70"/>
      <c r="IRD211" s="70"/>
      <c r="IRE211" s="70"/>
      <c r="IRF211" s="70"/>
      <c r="IRG211" s="70"/>
      <c r="IRH211" s="70"/>
      <c r="IRI211" s="70"/>
      <c r="IRJ211" s="70"/>
      <c r="IRK211" s="70"/>
      <c r="IRL211" s="70"/>
      <c r="IRM211" s="70"/>
      <c r="IRN211" s="70"/>
      <c r="IRO211" s="70"/>
      <c r="IRP211" s="70"/>
      <c r="IRQ211" s="70"/>
      <c r="IRR211" s="70"/>
      <c r="IRS211" s="70"/>
      <c r="IRT211" s="70"/>
      <c r="IRU211" s="70"/>
      <c r="IRV211" s="70"/>
      <c r="IRW211" s="70"/>
      <c r="IRX211" s="70"/>
      <c r="IRY211" s="70"/>
      <c r="IRZ211" s="70"/>
      <c r="ISA211" s="70"/>
      <c r="ISB211" s="70"/>
      <c r="ISC211" s="70"/>
      <c r="ISD211" s="70"/>
      <c r="ISE211" s="70"/>
      <c r="ISF211" s="70"/>
      <c r="ISG211" s="70"/>
      <c r="ISH211" s="70"/>
      <c r="ISI211" s="70"/>
      <c r="ISJ211" s="70"/>
      <c r="ISK211" s="70"/>
      <c r="ISL211" s="70"/>
      <c r="ISM211" s="70"/>
      <c r="ISN211" s="70"/>
      <c r="ISO211" s="70"/>
      <c r="ISP211" s="70"/>
      <c r="ISQ211" s="70"/>
      <c r="ISR211" s="70"/>
      <c r="ISS211" s="70"/>
      <c r="IST211" s="70"/>
      <c r="ISU211" s="70"/>
      <c r="ISV211" s="70"/>
      <c r="ISW211" s="70"/>
      <c r="ISX211" s="70"/>
      <c r="ISY211" s="70"/>
      <c r="ISZ211" s="70"/>
      <c r="ITA211" s="70"/>
      <c r="ITB211" s="70"/>
      <c r="ITC211" s="70"/>
      <c r="ITD211" s="70"/>
      <c r="ITE211" s="70"/>
      <c r="ITF211" s="70"/>
      <c r="ITG211" s="70"/>
      <c r="ITH211" s="70"/>
      <c r="ITI211" s="70"/>
      <c r="ITJ211" s="70"/>
      <c r="ITK211" s="70"/>
      <c r="ITL211" s="70"/>
      <c r="ITM211" s="70"/>
      <c r="ITN211" s="70"/>
      <c r="ITO211" s="70"/>
      <c r="ITP211" s="70"/>
      <c r="ITQ211" s="70"/>
      <c r="ITR211" s="70"/>
      <c r="ITS211" s="70"/>
      <c r="ITT211" s="70"/>
      <c r="ITU211" s="70"/>
      <c r="ITV211" s="70"/>
      <c r="ITW211" s="70"/>
      <c r="ITX211" s="70"/>
      <c r="ITY211" s="70"/>
      <c r="ITZ211" s="70"/>
      <c r="IUA211" s="70"/>
      <c r="IUB211" s="70"/>
      <c r="IUC211" s="70"/>
      <c r="IUD211" s="70"/>
      <c r="IUE211" s="70"/>
      <c r="IUF211" s="70"/>
      <c r="IUG211" s="70"/>
      <c r="IUH211" s="70"/>
      <c r="IUI211" s="70"/>
      <c r="IUJ211" s="70"/>
      <c r="IUK211" s="70"/>
      <c r="IUL211" s="70"/>
      <c r="IUM211" s="70"/>
      <c r="IUN211" s="70"/>
      <c r="IUO211" s="70"/>
      <c r="IUP211" s="70"/>
      <c r="IUQ211" s="70"/>
      <c r="IUR211" s="70"/>
      <c r="IUS211" s="70"/>
      <c r="IUT211" s="70"/>
      <c r="IUU211" s="70"/>
      <c r="IUV211" s="70"/>
      <c r="IUW211" s="70"/>
      <c r="IUX211" s="70"/>
      <c r="IUY211" s="70"/>
      <c r="IUZ211" s="70"/>
      <c r="IVA211" s="70"/>
      <c r="IVB211" s="70"/>
      <c r="IVC211" s="70"/>
      <c r="IVD211" s="70"/>
      <c r="IVE211" s="70"/>
      <c r="IVF211" s="70"/>
      <c r="IVG211" s="70"/>
      <c r="IVH211" s="70"/>
      <c r="IVI211" s="70"/>
      <c r="IVJ211" s="70"/>
      <c r="IVK211" s="70"/>
      <c r="IVL211" s="70"/>
      <c r="IVM211" s="70"/>
      <c r="IVN211" s="70"/>
      <c r="IVO211" s="70"/>
      <c r="IVP211" s="70"/>
      <c r="IVQ211" s="70"/>
      <c r="IVR211" s="70"/>
      <c r="IVS211" s="70"/>
      <c r="IVT211" s="70"/>
      <c r="IVU211" s="70"/>
      <c r="IVV211" s="70"/>
      <c r="IVW211" s="70"/>
      <c r="IVX211" s="70"/>
      <c r="IVY211" s="70"/>
      <c r="IVZ211" s="70"/>
      <c r="IWA211" s="70"/>
      <c r="IWB211" s="70"/>
      <c r="IWC211" s="70"/>
      <c r="IWD211" s="70"/>
      <c r="IWE211" s="70"/>
      <c r="IWF211" s="70"/>
      <c r="IWG211" s="70"/>
      <c r="IWH211" s="70"/>
      <c r="IWI211" s="70"/>
      <c r="IWJ211" s="70"/>
      <c r="IWK211" s="70"/>
      <c r="IWL211" s="70"/>
      <c r="IWM211" s="70"/>
      <c r="IWN211" s="70"/>
      <c r="IWO211" s="70"/>
      <c r="IWP211" s="70"/>
      <c r="IWQ211" s="70"/>
      <c r="IWR211" s="70"/>
      <c r="IWS211" s="70"/>
      <c r="IWT211" s="70"/>
      <c r="IWU211" s="70"/>
      <c r="IWV211" s="70"/>
      <c r="IWW211" s="70"/>
      <c r="IWX211" s="70"/>
      <c r="IWY211" s="70"/>
      <c r="IWZ211" s="70"/>
      <c r="IXA211" s="70"/>
      <c r="IXB211" s="70"/>
      <c r="IXC211" s="70"/>
      <c r="IXD211" s="70"/>
      <c r="IXE211" s="70"/>
      <c r="IXF211" s="70"/>
      <c r="IXG211" s="70"/>
      <c r="IXH211" s="70"/>
      <c r="IXI211" s="70"/>
      <c r="IXJ211" s="70"/>
      <c r="IXK211" s="70"/>
      <c r="IXL211" s="70"/>
      <c r="IXM211" s="70"/>
      <c r="IXN211" s="70"/>
      <c r="IXO211" s="70"/>
      <c r="IXP211" s="70"/>
      <c r="IXQ211" s="70"/>
      <c r="IXR211" s="70"/>
      <c r="IXS211" s="70"/>
      <c r="IXT211" s="70"/>
      <c r="IXU211" s="70"/>
      <c r="IXV211" s="70"/>
      <c r="IXW211" s="70"/>
      <c r="IXX211" s="70"/>
      <c r="IXY211" s="70"/>
      <c r="IXZ211" s="70"/>
      <c r="IYA211" s="70"/>
      <c r="IYB211" s="70"/>
      <c r="IYC211" s="70"/>
      <c r="IYD211" s="70"/>
      <c r="IYE211" s="70"/>
      <c r="IYF211" s="70"/>
      <c r="IYG211" s="70"/>
      <c r="IYH211" s="70"/>
      <c r="IYI211" s="70"/>
      <c r="IYJ211" s="70"/>
      <c r="IYK211" s="70"/>
      <c r="IYL211" s="70"/>
      <c r="IYM211" s="70"/>
      <c r="IYN211" s="70"/>
      <c r="IYO211" s="70"/>
      <c r="IYP211" s="70"/>
      <c r="IYQ211" s="70"/>
      <c r="IYR211" s="70"/>
      <c r="IYS211" s="70"/>
      <c r="IYT211" s="70"/>
      <c r="IYU211" s="70"/>
      <c r="IYV211" s="70"/>
      <c r="IYW211" s="70"/>
      <c r="IYX211" s="70"/>
      <c r="IYY211" s="70"/>
      <c r="IYZ211" s="70"/>
      <c r="IZA211" s="70"/>
      <c r="IZB211" s="70"/>
      <c r="IZC211" s="70"/>
      <c r="IZD211" s="70"/>
      <c r="IZE211" s="70"/>
      <c r="IZF211" s="70"/>
      <c r="IZG211" s="70"/>
      <c r="IZH211" s="70"/>
      <c r="IZI211" s="70"/>
      <c r="IZJ211" s="70"/>
      <c r="IZK211" s="70"/>
      <c r="IZL211" s="70"/>
      <c r="IZM211" s="70"/>
      <c r="IZN211" s="70"/>
      <c r="IZO211" s="70"/>
      <c r="IZP211" s="70"/>
      <c r="IZQ211" s="70"/>
      <c r="IZR211" s="70"/>
      <c r="IZS211" s="70"/>
      <c r="IZT211" s="70"/>
      <c r="IZU211" s="70"/>
      <c r="IZV211" s="70"/>
      <c r="IZW211" s="70"/>
      <c r="IZX211" s="70"/>
      <c r="IZY211" s="70"/>
      <c r="IZZ211" s="70"/>
      <c r="JAA211" s="70"/>
      <c r="JAB211" s="70"/>
      <c r="JAC211" s="70"/>
      <c r="JAD211" s="70"/>
      <c r="JAE211" s="70"/>
      <c r="JAF211" s="70"/>
      <c r="JAG211" s="70"/>
      <c r="JAH211" s="70"/>
      <c r="JAI211" s="70"/>
      <c r="JAJ211" s="70"/>
      <c r="JAK211" s="70"/>
      <c r="JAL211" s="70"/>
      <c r="JAM211" s="70"/>
      <c r="JAN211" s="70"/>
      <c r="JAO211" s="70"/>
      <c r="JAP211" s="70"/>
      <c r="JAQ211" s="70"/>
      <c r="JAR211" s="70"/>
      <c r="JAS211" s="70"/>
      <c r="JAT211" s="70"/>
      <c r="JAU211" s="70"/>
      <c r="JAV211" s="70"/>
      <c r="JAW211" s="70"/>
      <c r="JAX211" s="70"/>
      <c r="JAY211" s="70"/>
      <c r="JAZ211" s="70"/>
      <c r="JBA211" s="70"/>
      <c r="JBB211" s="70"/>
      <c r="JBC211" s="70"/>
      <c r="JBD211" s="70"/>
      <c r="JBE211" s="70"/>
      <c r="JBF211" s="70"/>
      <c r="JBG211" s="70"/>
      <c r="JBH211" s="70"/>
      <c r="JBI211" s="70"/>
      <c r="JBJ211" s="70"/>
      <c r="JBK211" s="70"/>
      <c r="JBL211" s="70"/>
      <c r="JBM211" s="70"/>
      <c r="JBN211" s="70"/>
      <c r="JBO211" s="70"/>
      <c r="JBP211" s="70"/>
      <c r="JBQ211" s="70"/>
      <c r="JBR211" s="70"/>
      <c r="JBS211" s="70"/>
      <c r="JBT211" s="70"/>
      <c r="JBU211" s="70"/>
      <c r="JBV211" s="70"/>
      <c r="JBW211" s="70"/>
      <c r="JBX211" s="70"/>
      <c r="JBY211" s="70"/>
      <c r="JBZ211" s="70"/>
      <c r="JCA211" s="70"/>
      <c r="JCB211" s="70"/>
      <c r="JCC211" s="70"/>
      <c r="JCD211" s="70"/>
      <c r="JCE211" s="70"/>
      <c r="JCF211" s="70"/>
      <c r="JCG211" s="70"/>
      <c r="JCH211" s="70"/>
      <c r="JCI211" s="70"/>
      <c r="JCJ211" s="70"/>
      <c r="JCK211" s="70"/>
      <c r="JCL211" s="70"/>
      <c r="JCM211" s="70"/>
      <c r="JCN211" s="70"/>
      <c r="JCO211" s="70"/>
      <c r="JCP211" s="70"/>
      <c r="JCQ211" s="70"/>
      <c r="JCR211" s="70"/>
      <c r="JCS211" s="70"/>
      <c r="JCT211" s="70"/>
      <c r="JCU211" s="70"/>
      <c r="JCV211" s="70"/>
      <c r="JCW211" s="70"/>
      <c r="JCX211" s="70"/>
      <c r="JCY211" s="70"/>
      <c r="JCZ211" s="70"/>
      <c r="JDA211" s="70"/>
      <c r="JDB211" s="70"/>
      <c r="JDC211" s="70"/>
      <c r="JDD211" s="70"/>
      <c r="JDE211" s="70"/>
      <c r="JDF211" s="70"/>
      <c r="JDG211" s="70"/>
      <c r="JDH211" s="70"/>
      <c r="JDI211" s="70"/>
      <c r="JDJ211" s="70"/>
      <c r="JDK211" s="70"/>
      <c r="JDL211" s="70"/>
      <c r="JDM211" s="70"/>
      <c r="JDN211" s="70"/>
      <c r="JDO211" s="70"/>
      <c r="JDP211" s="70"/>
      <c r="JDQ211" s="70"/>
      <c r="JDR211" s="70"/>
      <c r="JDS211" s="70"/>
      <c r="JDT211" s="70"/>
      <c r="JDU211" s="70"/>
      <c r="JDV211" s="70"/>
      <c r="JDW211" s="70"/>
      <c r="JDX211" s="70"/>
      <c r="JDY211" s="70"/>
      <c r="JDZ211" s="70"/>
      <c r="JEA211" s="70"/>
      <c r="JEB211" s="70"/>
      <c r="JEC211" s="70"/>
      <c r="JED211" s="70"/>
      <c r="JEE211" s="70"/>
      <c r="JEF211" s="70"/>
      <c r="JEG211" s="70"/>
      <c r="JEH211" s="70"/>
      <c r="JEI211" s="70"/>
      <c r="JEJ211" s="70"/>
      <c r="JEK211" s="70"/>
      <c r="JEL211" s="70"/>
      <c r="JEM211" s="70"/>
      <c r="JEN211" s="70"/>
      <c r="JEO211" s="70"/>
      <c r="JEP211" s="70"/>
      <c r="JEQ211" s="70"/>
      <c r="JER211" s="70"/>
      <c r="JES211" s="70"/>
      <c r="JET211" s="70"/>
      <c r="JEU211" s="70"/>
      <c r="JEV211" s="70"/>
      <c r="JEW211" s="70"/>
      <c r="JEX211" s="70"/>
      <c r="JEY211" s="70"/>
      <c r="JEZ211" s="70"/>
      <c r="JFA211" s="70"/>
      <c r="JFB211" s="70"/>
      <c r="JFC211" s="70"/>
      <c r="JFD211" s="70"/>
      <c r="JFE211" s="70"/>
      <c r="JFF211" s="70"/>
      <c r="JFG211" s="70"/>
      <c r="JFH211" s="70"/>
      <c r="JFI211" s="70"/>
      <c r="JFJ211" s="70"/>
      <c r="JFK211" s="70"/>
      <c r="JFL211" s="70"/>
      <c r="JFM211" s="70"/>
      <c r="JFN211" s="70"/>
      <c r="JFO211" s="70"/>
      <c r="JFP211" s="70"/>
      <c r="JFQ211" s="70"/>
      <c r="JFR211" s="70"/>
      <c r="JFS211" s="70"/>
      <c r="JFT211" s="70"/>
      <c r="JFU211" s="70"/>
      <c r="JFV211" s="70"/>
      <c r="JFW211" s="70"/>
      <c r="JFX211" s="70"/>
      <c r="JFY211" s="70"/>
      <c r="JFZ211" s="70"/>
      <c r="JGA211" s="70"/>
      <c r="JGB211" s="70"/>
      <c r="JGC211" s="70"/>
      <c r="JGD211" s="70"/>
      <c r="JGE211" s="70"/>
      <c r="JGF211" s="70"/>
      <c r="JGG211" s="70"/>
      <c r="JGH211" s="70"/>
      <c r="JGI211" s="70"/>
      <c r="JGJ211" s="70"/>
      <c r="JGK211" s="70"/>
      <c r="JGL211" s="70"/>
      <c r="JGM211" s="70"/>
      <c r="JGN211" s="70"/>
      <c r="JGO211" s="70"/>
      <c r="JGP211" s="70"/>
      <c r="JGQ211" s="70"/>
      <c r="JGR211" s="70"/>
      <c r="JGS211" s="70"/>
      <c r="JGT211" s="70"/>
      <c r="JGU211" s="70"/>
      <c r="JGV211" s="70"/>
      <c r="JGW211" s="70"/>
      <c r="JGX211" s="70"/>
      <c r="JGY211" s="70"/>
      <c r="JGZ211" s="70"/>
      <c r="JHA211" s="70"/>
      <c r="JHB211" s="70"/>
      <c r="JHC211" s="70"/>
      <c r="JHD211" s="70"/>
      <c r="JHE211" s="70"/>
      <c r="JHF211" s="70"/>
      <c r="JHG211" s="70"/>
      <c r="JHH211" s="70"/>
      <c r="JHI211" s="70"/>
      <c r="JHJ211" s="70"/>
      <c r="JHK211" s="70"/>
      <c r="JHL211" s="70"/>
      <c r="JHM211" s="70"/>
      <c r="JHN211" s="70"/>
      <c r="JHO211" s="70"/>
      <c r="JHP211" s="70"/>
      <c r="JHQ211" s="70"/>
      <c r="JHR211" s="70"/>
      <c r="JHS211" s="70"/>
      <c r="JHT211" s="70"/>
      <c r="JHU211" s="70"/>
      <c r="JHV211" s="70"/>
      <c r="JHW211" s="70"/>
      <c r="JHX211" s="70"/>
      <c r="JHY211" s="70"/>
      <c r="JHZ211" s="70"/>
      <c r="JIA211" s="70"/>
      <c r="JIB211" s="70"/>
      <c r="JIC211" s="70"/>
      <c r="JID211" s="70"/>
      <c r="JIE211" s="70"/>
      <c r="JIF211" s="70"/>
      <c r="JIG211" s="70"/>
      <c r="JIH211" s="70"/>
      <c r="JII211" s="70"/>
      <c r="JIJ211" s="70"/>
      <c r="JIK211" s="70"/>
      <c r="JIL211" s="70"/>
      <c r="JIM211" s="70"/>
      <c r="JIN211" s="70"/>
      <c r="JIO211" s="70"/>
      <c r="JIP211" s="70"/>
      <c r="JIQ211" s="70"/>
      <c r="JIR211" s="70"/>
      <c r="JIS211" s="70"/>
      <c r="JIT211" s="70"/>
      <c r="JIU211" s="70"/>
      <c r="JIV211" s="70"/>
      <c r="JIW211" s="70"/>
      <c r="JIX211" s="70"/>
      <c r="JIY211" s="70"/>
      <c r="JIZ211" s="70"/>
      <c r="JJA211" s="70"/>
      <c r="JJB211" s="70"/>
      <c r="JJC211" s="70"/>
      <c r="JJD211" s="70"/>
      <c r="JJE211" s="70"/>
      <c r="JJF211" s="70"/>
      <c r="JJG211" s="70"/>
      <c r="JJH211" s="70"/>
      <c r="JJI211" s="70"/>
      <c r="JJJ211" s="70"/>
      <c r="JJK211" s="70"/>
      <c r="JJL211" s="70"/>
      <c r="JJM211" s="70"/>
      <c r="JJN211" s="70"/>
      <c r="JJO211" s="70"/>
      <c r="JJP211" s="70"/>
      <c r="JJQ211" s="70"/>
      <c r="JJR211" s="70"/>
      <c r="JJS211" s="70"/>
      <c r="JJT211" s="70"/>
      <c r="JJU211" s="70"/>
      <c r="JJV211" s="70"/>
      <c r="JJW211" s="70"/>
      <c r="JJX211" s="70"/>
      <c r="JJY211" s="70"/>
      <c r="JJZ211" s="70"/>
      <c r="JKA211" s="70"/>
      <c r="JKB211" s="70"/>
      <c r="JKC211" s="70"/>
      <c r="JKD211" s="70"/>
      <c r="JKE211" s="70"/>
      <c r="JKF211" s="70"/>
      <c r="JKG211" s="70"/>
      <c r="JKH211" s="70"/>
      <c r="JKI211" s="70"/>
      <c r="JKJ211" s="70"/>
      <c r="JKK211" s="70"/>
      <c r="JKL211" s="70"/>
      <c r="JKM211" s="70"/>
      <c r="JKN211" s="70"/>
      <c r="JKO211" s="70"/>
      <c r="JKP211" s="70"/>
      <c r="JKQ211" s="70"/>
      <c r="JKR211" s="70"/>
      <c r="JKS211" s="70"/>
      <c r="JKT211" s="70"/>
      <c r="JKU211" s="70"/>
      <c r="JKV211" s="70"/>
      <c r="JKW211" s="70"/>
      <c r="JKX211" s="70"/>
      <c r="JKY211" s="70"/>
      <c r="JKZ211" s="70"/>
      <c r="JLA211" s="70"/>
      <c r="JLB211" s="70"/>
      <c r="JLC211" s="70"/>
      <c r="JLD211" s="70"/>
      <c r="JLE211" s="70"/>
      <c r="JLF211" s="70"/>
      <c r="JLG211" s="70"/>
      <c r="JLH211" s="70"/>
      <c r="JLI211" s="70"/>
      <c r="JLJ211" s="70"/>
      <c r="JLK211" s="70"/>
      <c r="JLL211" s="70"/>
      <c r="JLM211" s="70"/>
      <c r="JLN211" s="70"/>
      <c r="JLO211" s="70"/>
      <c r="JLP211" s="70"/>
      <c r="JLQ211" s="70"/>
      <c r="JLR211" s="70"/>
      <c r="JLS211" s="70"/>
      <c r="JLT211" s="70"/>
      <c r="JLU211" s="70"/>
      <c r="JLV211" s="70"/>
      <c r="JLW211" s="70"/>
      <c r="JLX211" s="70"/>
      <c r="JLY211" s="70"/>
      <c r="JLZ211" s="70"/>
      <c r="JMA211" s="70"/>
      <c r="JMB211" s="70"/>
      <c r="JMC211" s="70"/>
      <c r="JMD211" s="70"/>
      <c r="JME211" s="70"/>
      <c r="JMF211" s="70"/>
      <c r="JMG211" s="70"/>
      <c r="JMH211" s="70"/>
      <c r="JMI211" s="70"/>
      <c r="JMJ211" s="70"/>
      <c r="JMK211" s="70"/>
      <c r="JML211" s="70"/>
      <c r="JMM211" s="70"/>
      <c r="JMN211" s="70"/>
      <c r="JMO211" s="70"/>
      <c r="JMP211" s="70"/>
      <c r="JMQ211" s="70"/>
      <c r="JMR211" s="70"/>
      <c r="JMS211" s="70"/>
      <c r="JMT211" s="70"/>
      <c r="JMU211" s="70"/>
      <c r="JMV211" s="70"/>
      <c r="JMW211" s="70"/>
      <c r="JMX211" s="70"/>
      <c r="JMY211" s="70"/>
      <c r="JMZ211" s="70"/>
      <c r="JNA211" s="70"/>
      <c r="JNB211" s="70"/>
      <c r="JNC211" s="70"/>
      <c r="JND211" s="70"/>
      <c r="JNE211" s="70"/>
      <c r="JNF211" s="70"/>
      <c r="JNG211" s="70"/>
      <c r="JNH211" s="70"/>
      <c r="JNI211" s="70"/>
      <c r="JNJ211" s="70"/>
      <c r="JNK211" s="70"/>
      <c r="JNL211" s="70"/>
      <c r="JNM211" s="70"/>
      <c r="JNN211" s="70"/>
      <c r="JNO211" s="70"/>
      <c r="JNP211" s="70"/>
      <c r="JNQ211" s="70"/>
      <c r="JNR211" s="70"/>
      <c r="JNS211" s="70"/>
      <c r="JNT211" s="70"/>
      <c r="JNU211" s="70"/>
      <c r="JNV211" s="70"/>
      <c r="JNW211" s="70"/>
      <c r="JNX211" s="70"/>
      <c r="JNY211" s="70"/>
      <c r="JNZ211" s="70"/>
      <c r="JOA211" s="70"/>
      <c r="JOB211" s="70"/>
      <c r="JOC211" s="70"/>
      <c r="JOD211" s="70"/>
      <c r="JOE211" s="70"/>
      <c r="JOF211" s="70"/>
      <c r="JOG211" s="70"/>
      <c r="JOH211" s="70"/>
      <c r="JOI211" s="70"/>
      <c r="JOJ211" s="70"/>
      <c r="JOK211" s="70"/>
      <c r="JOL211" s="70"/>
      <c r="JOM211" s="70"/>
      <c r="JON211" s="70"/>
      <c r="JOO211" s="70"/>
      <c r="JOP211" s="70"/>
      <c r="JOQ211" s="70"/>
      <c r="JOR211" s="70"/>
      <c r="JOS211" s="70"/>
      <c r="JOT211" s="70"/>
      <c r="JOU211" s="70"/>
      <c r="JOV211" s="70"/>
      <c r="JOW211" s="70"/>
      <c r="JOX211" s="70"/>
      <c r="JOY211" s="70"/>
      <c r="JOZ211" s="70"/>
      <c r="JPA211" s="70"/>
      <c r="JPB211" s="70"/>
      <c r="JPC211" s="70"/>
      <c r="JPD211" s="70"/>
      <c r="JPE211" s="70"/>
      <c r="JPF211" s="70"/>
      <c r="JPG211" s="70"/>
      <c r="JPH211" s="70"/>
      <c r="JPI211" s="70"/>
      <c r="JPJ211" s="70"/>
      <c r="JPK211" s="70"/>
      <c r="JPL211" s="70"/>
      <c r="JPM211" s="70"/>
      <c r="JPN211" s="70"/>
      <c r="JPO211" s="70"/>
      <c r="JPP211" s="70"/>
      <c r="JPQ211" s="70"/>
      <c r="JPR211" s="70"/>
      <c r="JPS211" s="70"/>
      <c r="JPT211" s="70"/>
      <c r="JPU211" s="70"/>
      <c r="JPV211" s="70"/>
      <c r="JPW211" s="70"/>
      <c r="JPX211" s="70"/>
      <c r="JPY211" s="70"/>
      <c r="JPZ211" s="70"/>
      <c r="JQA211" s="70"/>
      <c r="JQB211" s="70"/>
      <c r="JQC211" s="70"/>
      <c r="JQD211" s="70"/>
      <c r="JQE211" s="70"/>
      <c r="JQF211" s="70"/>
      <c r="JQG211" s="70"/>
      <c r="JQH211" s="70"/>
      <c r="JQI211" s="70"/>
      <c r="JQJ211" s="70"/>
      <c r="JQK211" s="70"/>
      <c r="JQL211" s="70"/>
      <c r="JQM211" s="70"/>
      <c r="JQN211" s="70"/>
      <c r="JQO211" s="70"/>
      <c r="JQP211" s="70"/>
      <c r="JQQ211" s="70"/>
      <c r="JQR211" s="70"/>
      <c r="JQS211" s="70"/>
      <c r="JQT211" s="70"/>
      <c r="JQU211" s="70"/>
      <c r="JQV211" s="70"/>
      <c r="JQW211" s="70"/>
      <c r="JQX211" s="70"/>
      <c r="JQY211" s="70"/>
      <c r="JQZ211" s="70"/>
      <c r="JRA211" s="70"/>
      <c r="JRB211" s="70"/>
      <c r="JRC211" s="70"/>
      <c r="JRD211" s="70"/>
      <c r="JRE211" s="70"/>
      <c r="JRF211" s="70"/>
      <c r="JRG211" s="70"/>
      <c r="JRH211" s="70"/>
      <c r="JRI211" s="70"/>
      <c r="JRJ211" s="70"/>
      <c r="JRK211" s="70"/>
      <c r="JRL211" s="70"/>
      <c r="JRM211" s="70"/>
      <c r="JRN211" s="70"/>
      <c r="JRO211" s="70"/>
      <c r="JRP211" s="70"/>
      <c r="JRQ211" s="70"/>
      <c r="JRR211" s="70"/>
      <c r="JRS211" s="70"/>
      <c r="JRT211" s="70"/>
      <c r="JRU211" s="70"/>
      <c r="JRV211" s="70"/>
      <c r="JRW211" s="70"/>
      <c r="JRX211" s="70"/>
      <c r="JRY211" s="70"/>
      <c r="JRZ211" s="70"/>
      <c r="JSA211" s="70"/>
      <c r="JSB211" s="70"/>
      <c r="JSC211" s="70"/>
      <c r="JSD211" s="70"/>
      <c r="JSE211" s="70"/>
      <c r="JSF211" s="70"/>
      <c r="JSG211" s="70"/>
      <c r="JSH211" s="70"/>
      <c r="JSI211" s="70"/>
      <c r="JSJ211" s="70"/>
      <c r="JSK211" s="70"/>
      <c r="JSL211" s="70"/>
      <c r="JSM211" s="70"/>
      <c r="JSN211" s="70"/>
      <c r="JSO211" s="70"/>
      <c r="JSP211" s="70"/>
      <c r="JSQ211" s="70"/>
      <c r="JSR211" s="70"/>
      <c r="JSS211" s="70"/>
      <c r="JST211" s="70"/>
      <c r="JSU211" s="70"/>
      <c r="JSV211" s="70"/>
      <c r="JSW211" s="70"/>
      <c r="JSX211" s="70"/>
      <c r="JSY211" s="70"/>
      <c r="JSZ211" s="70"/>
      <c r="JTA211" s="70"/>
      <c r="JTB211" s="70"/>
      <c r="JTC211" s="70"/>
      <c r="JTD211" s="70"/>
      <c r="JTE211" s="70"/>
      <c r="JTF211" s="70"/>
      <c r="JTG211" s="70"/>
      <c r="JTH211" s="70"/>
      <c r="JTI211" s="70"/>
      <c r="JTJ211" s="70"/>
      <c r="JTK211" s="70"/>
      <c r="JTL211" s="70"/>
      <c r="JTM211" s="70"/>
      <c r="JTN211" s="70"/>
      <c r="JTO211" s="70"/>
      <c r="JTP211" s="70"/>
      <c r="JTQ211" s="70"/>
      <c r="JTR211" s="70"/>
      <c r="JTS211" s="70"/>
      <c r="JTT211" s="70"/>
      <c r="JTU211" s="70"/>
      <c r="JTV211" s="70"/>
      <c r="JTW211" s="70"/>
      <c r="JTX211" s="70"/>
      <c r="JTY211" s="70"/>
      <c r="JTZ211" s="70"/>
      <c r="JUA211" s="70"/>
      <c r="JUB211" s="70"/>
      <c r="JUC211" s="70"/>
      <c r="JUD211" s="70"/>
      <c r="JUE211" s="70"/>
      <c r="JUF211" s="70"/>
      <c r="JUG211" s="70"/>
      <c r="JUH211" s="70"/>
      <c r="JUI211" s="70"/>
      <c r="JUJ211" s="70"/>
      <c r="JUK211" s="70"/>
      <c r="JUL211" s="70"/>
      <c r="JUM211" s="70"/>
      <c r="JUN211" s="70"/>
      <c r="JUO211" s="70"/>
      <c r="JUP211" s="70"/>
      <c r="JUQ211" s="70"/>
      <c r="JUR211" s="70"/>
      <c r="JUS211" s="70"/>
      <c r="JUT211" s="70"/>
      <c r="JUU211" s="70"/>
      <c r="JUV211" s="70"/>
      <c r="JUW211" s="70"/>
      <c r="JUX211" s="70"/>
      <c r="JUY211" s="70"/>
      <c r="JUZ211" s="70"/>
      <c r="JVA211" s="70"/>
      <c r="JVB211" s="70"/>
      <c r="JVC211" s="70"/>
      <c r="JVD211" s="70"/>
      <c r="JVE211" s="70"/>
      <c r="JVF211" s="70"/>
      <c r="JVG211" s="70"/>
      <c r="JVH211" s="70"/>
      <c r="JVI211" s="70"/>
      <c r="JVJ211" s="70"/>
      <c r="JVK211" s="70"/>
      <c r="JVL211" s="70"/>
      <c r="JVM211" s="70"/>
      <c r="JVN211" s="70"/>
      <c r="JVO211" s="70"/>
      <c r="JVP211" s="70"/>
      <c r="JVQ211" s="70"/>
      <c r="JVR211" s="70"/>
      <c r="JVS211" s="70"/>
      <c r="JVT211" s="70"/>
      <c r="JVU211" s="70"/>
      <c r="JVV211" s="70"/>
      <c r="JVW211" s="70"/>
      <c r="JVX211" s="70"/>
      <c r="JVY211" s="70"/>
      <c r="JVZ211" s="70"/>
      <c r="JWA211" s="70"/>
      <c r="JWB211" s="70"/>
      <c r="JWC211" s="70"/>
      <c r="JWD211" s="70"/>
      <c r="JWE211" s="70"/>
      <c r="JWF211" s="70"/>
      <c r="JWG211" s="70"/>
      <c r="JWH211" s="70"/>
      <c r="JWI211" s="70"/>
      <c r="JWJ211" s="70"/>
      <c r="JWK211" s="70"/>
      <c r="JWL211" s="70"/>
      <c r="JWM211" s="70"/>
      <c r="JWN211" s="70"/>
      <c r="JWO211" s="70"/>
      <c r="JWP211" s="70"/>
      <c r="JWQ211" s="70"/>
      <c r="JWR211" s="70"/>
      <c r="JWS211" s="70"/>
      <c r="JWT211" s="70"/>
      <c r="JWU211" s="70"/>
      <c r="JWV211" s="70"/>
      <c r="JWW211" s="70"/>
      <c r="JWX211" s="70"/>
      <c r="JWY211" s="70"/>
      <c r="JWZ211" s="70"/>
      <c r="JXA211" s="70"/>
      <c r="JXB211" s="70"/>
      <c r="JXC211" s="70"/>
      <c r="JXD211" s="70"/>
      <c r="JXE211" s="70"/>
      <c r="JXF211" s="70"/>
      <c r="JXG211" s="70"/>
      <c r="JXH211" s="70"/>
      <c r="JXI211" s="70"/>
      <c r="JXJ211" s="70"/>
      <c r="JXK211" s="70"/>
      <c r="JXL211" s="70"/>
      <c r="JXM211" s="70"/>
      <c r="JXN211" s="70"/>
      <c r="JXO211" s="70"/>
      <c r="JXP211" s="70"/>
      <c r="JXQ211" s="70"/>
      <c r="JXR211" s="70"/>
      <c r="JXS211" s="70"/>
      <c r="JXT211" s="70"/>
      <c r="JXU211" s="70"/>
      <c r="JXV211" s="70"/>
      <c r="JXW211" s="70"/>
      <c r="JXX211" s="70"/>
      <c r="JXY211" s="70"/>
      <c r="JXZ211" s="70"/>
      <c r="JYA211" s="70"/>
      <c r="JYB211" s="70"/>
      <c r="JYC211" s="70"/>
      <c r="JYD211" s="70"/>
      <c r="JYE211" s="70"/>
      <c r="JYF211" s="70"/>
      <c r="JYG211" s="70"/>
      <c r="JYH211" s="70"/>
      <c r="JYI211" s="70"/>
      <c r="JYJ211" s="70"/>
      <c r="JYK211" s="70"/>
      <c r="JYL211" s="70"/>
      <c r="JYM211" s="70"/>
      <c r="JYN211" s="70"/>
      <c r="JYO211" s="70"/>
      <c r="JYP211" s="70"/>
      <c r="JYQ211" s="70"/>
      <c r="JYR211" s="70"/>
      <c r="JYS211" s="70"/>
      <c r="JYT211" s="70"/>
      <c r="JYU211" s="70"/>
      <c r="JYV211" s="70"/>
      <c r="JYW211" s="70"/>
      <c r="JYX211" s="70"/>
      <c r="JYY211" s="70"/>
      <c r="JYZ211" s="70"/>
      <c r="JZA211" s="70"/>
      <c r="JZB211" s="70"/>
      <c r="JZC211" s="70"/>
      <c r="JZD211" s="70"/>
      <c r="JZE211" s="70"/>
      <c r="JZF211" s="70"/>
      <c r="JZG211" s="70"/>
      <c r="JZH211" s="70"/>
      <c r="JZI211" s="70"/>
      <c r="JZJ211" s="70"/>
      <c r="JZK211" s="70"/>
      <c r="JZL211" s="70"/>
      <c r="JZM211" s="70"/>
      <c r="JZN211" s="70"/>
      <c r="JZO211" s="70"/>
      <c r="JZP211" s="70"/>
      <c r="JZQ211" s="70"/>
      <c r="JZR211" s="70"/>
      <c r="JZS211" s="70"/>
      <c r="JZT211" s="70"/>
      <c r="JZU211" s="70"/>
      <c r="JZV211" s="70"/>
      <c r="JZW211" s="70"/>
      <c r="JZX211" s="70"/>
      <c r="JZY211" s="70"/>
      <c r="JZZ211" s="70"/>
      <c r="KAA211" s="70"/>
      <c r="KAB211" s="70"/>
      <c r="KAC211" s="70"/>
      <c r="KAD211" s="70"/>
      <c r="KAE211" s="70"/>
      <c r="KAF211" s="70"/>
      <c r="KAG211" s="70"/>
      <c r="KAH211" s="70"/>
      <c r="KAI211" s="70"/>
      <c r="KAJ211" s="70"/>
      <c r="KAK211" s="70"/>
      <c r="KAL211" s="70"/>
      <c r="KAM211" s="70"/>
      <c r="KAN211" s="70"/>
      <c r="KAO211" s="70"/>
      <c r="KAP211" s="70"/>
      <c r="KAQ211" s="70"/>
      <c r="KAR211" s="70"/>
      <c r="KAS211" s="70"/>
      <c r="KAT211" s="70"/>
      <c r="KAU211" s="70"/>
      <c r="KAV211" s="70"/>
      <c r="KAW211" s="70"/>
      <c r="KAX211" s="70"/>
      <c r="KAY211" s="70"/>
      <c r="KAZ211" s="70"/>
      <c r="KBA211" s="70"/>
      <c r="KBB211" s="70"/>
      <c r="KBC211" s="70"/>
      <c r="KBD211" s="70"/>
      <c r="KBE211" s="70"/>
      <c r="KBF211" s="70"/>
      <c r="KBG211" s="70"/>
      <c r="KBH211" s="70"/>
      <c r="KBI211" s="70"/>
      <c r="KBJ211" s="70"/>
      <c r="KBK211" s="70"/>
      <c r="KBL211" s="70"/>
      <c r="KBM211" s="70"/>
      <c r="KBN211" s="70"/>
      <c r="KBO211" s="70"/>
      <c r="KBP211" s="70"/>
      <c r="KBQ211" s="70"/>
      <c r="KBR211" s="70"/>
      <c r="KBS211" s="70"/>
      <c r="KBT211" s="70"/>
      <c r="KBU211" s="70"/>
      <c r="KBV211" s="70"/>
      <c r="KBW211" s="70"/>
      <c r="KBX211" s="70"/>
      <c r="KBY211" s="70"/>
      <c r="KBZ211" s="70"/>
      <c r="KCA211" s="70"/>
      <c r="KCB211" s="70"/>
      <c r="KCC211" s="70"/>
      <c r="KCD211" s="70"/>
      <c r="KCE211" s="70"/>
      <c r="KCF211" s="70"/>
      <c r="KCG211" s="70"/>
      <c r="KCH211" s="70"/>
      <c r="KCI211" s="70"/>
      <c r="KCJ211" s="70"/>
      <c r="KCK211" s="70"/>
      <c r="KCL211" s="70"/>
      <c r="KCM211" s="70"/>
      <c r="KCN211" s="70"/>
      <c r="KCO211" s="70"/>
      <c r="KCP211" s="70"/>
      <c r="KCQ211" s="70"/>
      <c r="KCR211" s="70"/>
      <c r="KCS211" s="70"/>
      <c r="KCT211" s="70"/>
      <c r="KCU211" s="70"/>
      <c r="KCV211" s="70"/>
      <c r="KCW211" s="70"/>
      <c r="KCX211" s="70"/>
      <c r="KCY211" s="70"/>
      <c r="KCZ211" s="70"/>
      <c r="KDA211" s="70"/>
      <c r="KDB211" s="70"/>
      <c r="KDC211" s="70"/>
      <c r="KDD211" s="70"/>
      <c r="KDE211" s="70"/>
      <c r="KDF211" s="70"/>
      <c r="KDG211" s="70"/>
      <c r="KDH211" s="70"/>
      <c r="KDI211" s="70"/>
      <c r="KDJ211" s="70"/>
      <c r="KDK211" s="70"/>
      <c r="KDL211" s="70"/>
      <c r="KDM211" s="70"/>
      <c r="KDN211" s="70"/>
      <c r="KDO211" s="70"/>
      <c r="KDP211" s="70"/>
      <c r="KDQ211" s="70"/>
      <c r="KDR211" s="70"/>
      <c r="KDS211" s="70"/>
      <c r="KDT211" s="70"/>
      <c r="KDU211" s="70"/>
      <c r="KDV211" s="70"/>
      <c r="KDW211" s="70"/>
      <c r="KDX211" s="70"/>
      <c r="KDY211" s="70"/>
      <c r="KDZ211" s="70"/>
      <c r="KEA211" s="70"/>
      <c r="KEB211" s="70"/>
      <c r="KEC211" s="70"/>
      <c r="KED211" s="70"/>
      <c r="KEE211" s="70"/>
      <c r="KEF211" s="70"/>
      <c r="KEG211" s="70"/>
      <c r="KEH211" s="70"/>
      <c r="KEI211" s="70"/>
      <c r="KEJ211" s="70"/>
      <c r="KEK211" s="70"/>
      <c r="KEL211" s="70"/>
      <c r="KEM211" s="70"/>
      <c r="KEN211" s="70"/>
      <c r="KEO211" s="70"/>
      <c r="KEP211" s="70"/>
      <c r="KEQ211" s="70"/>
      <c r="KER211" s="70"/>
      <c r="KES211" s="70"/>
      <c r="KET211" s="70"/>
      <c r="KEU211" s="70"/>
      <c r="KEV211" s="70"/>
      <c r="KEW211" s="70"/>
      <c r="KEX211" s="70"/>
      <c r="KEY211" s="70"/>
      <c r="KEZ211" s="70"/>
      <c r="KFA211" s="70"/>
      <c r="KFB211" s="70"/>
      <c r="KFC211" s="70"/>
      <c r="KFD211" s="70"/>
      <c r="KFE211" s="70"/>
      <c r="KFF211" s="70"/>
      <c r="KFG211" s="70"/>
      <c r="KFH211" s="70"/>
      <c r="KFI211" s="70"/>
      <c r="KFJ211" s="70"/>
      <c r="KFK211" s="70"/>
      <c r="KFL211" s="70"/>
      <c r="KFM211" s="70"/>
      <c r="KFN211" s="70"/>
      <c r="KFO211" s="70"/>
      <c r="KFP211" s="70"/>
      <c r="KFQ211" s="70"/>
      <c r="KFR211" s="70"/>
      <c r="KFS211" s="70"/>
      <c r="KFT211" s="70"/>
      <c r="KFU211" s="70"/>
      <c r="KFV211" s="70"/>
      <c r="KFW211" s="70"/>
      <c r="KFX211" s="70"/>
      <c r="KFY211" s="70"/>
      <c r="KFZ211" s="70"/>
      <c r="KGA211" s="70"/>
      <c r="KGB211" s="70"/>
      <c r="KGC211" s="70"/>
      <c r="KGD211" s="70"/>
      <c r="KGE211" s="70"/>
      <c r="KGF211" s="70"/>
      <c r="KGG211" s="70"/>
      <c r="KGH211" s="70"/>
      <c r="KGI211" s="70"/>
      <c r="KGJ211" s="70"/>
      <c r="KGK211" s="70"/>
      <c r="KGL211" s="70"/>
      <c r="KGM211" s="70"/>
      <c r="KGN211" s="70"/>
      <c r="KGO211" s="70"/>
      <c r="KGP211" s="70"/>
      <c r="KGQ211" s="70"/>
      <c r="KGR211" s="70"/>
      <c r="KGS211" s="70"/>
      <c r="KGT211" s="70"/>
      <c r="KGU211" s="70"/>
      <c r="KGV211" s="70"/>
      <c r="KGW211" s="70"/>
      <c r="KGX211" s="70"/>
      <c r="KGY211" s="70"/>
      <c r="KGZ211" s="70"/>
      <c r="KHA211" s="70"/>
      <c r="KHB211" s="70"/>
      <c r="KHC211" s="70"/>
      <c r="KHD211" s="70"/>
      <c r="KHE211" s="70"/>
      <c r="KHF211" s="70"/>
      <c r="KHG211" s="70"/>
      <c r="KHH211" s="70"/>
      <c r="KHI211" s="70"/>
      <c r="KHJ211" s="70"/>
      <c r="KHK211" s="70"/>
      <c r="KHL211" s="70"/>
      <c r="KHM211" s="70"/>
      <c r="KHN211" s="70"/>
      <c r="KHO211" s="70"/>
      <c r="KHP211" s="70"/>
      <c r="KHQ211" s="70"/>
      <c r="KHR211" s="70"/>
      <c r="KHS211" s="70"/>
      <c r="KHT211" s="70"/>
      <c r="KHU211" s="70"/>
      <c r="KHV211" s="70"/>
      <c r="KHW211" s="70"/>
      <c r="KHX211" s="70"/>
      <c r="KHY211" s="70"/>
      <c r="KHZ211" s="70"/>
      <c r="KIA211" s="70"/>
      <c r="KIB211" s="70"/>
      <c r="KIC211" s="70"/>
      <c r="KID211" s="70"/>
      <c r="KIE211" s="70"/>
      <c r="KIF211" s="70"/>
      <c r="KIG211" s="70"/>
      <c r="KIH211" s="70"/>
      <c r="KII211" s="70"/>
      <c r="KIJ211" s="70"/>
      <c r="KIK211" s="70"/>
      <c r="KIL211" s="70"/>
      <c r="KIM211" s="70"/>
      <c r="KIN211" s="70"/>
      <c r="KIO211" s="70"/>
      <c r="KIP211" s="70"/>
      <c r="KIQ211" s="70"/>
      <c r="KIR211" s="70"/>
      <c r="KIS211" s="70"/>
      <c r="KIT211" s="70"/>
      <c r="KIU211" s="70"/>
      <c r="KIV211" s="70"/>
      <c r="KIW211" s="70"/>
      <c r="KIX211" s="70"/>
      <c r="KIY211" s="70"/>
      <c r="KIZ211" s="70"/>
      <c r="KJA211" s="70"/>
      <c r="KJB211" s="70"/>
      <c r="KJC211" s="70"/>
      <c r="KJD211" s="70"/>
      <c r="KJE211" s="70"/>
      <c r="KJF211" s="70"/>
      <c r="KJG211" s="70"/>
      <c r="KJH211" s="70"/>
      <c r="KJI211" s="70"/>
      <c r="KJJ211" s="70"/>
      <c r="KJK211" s="70"/>
      <c r="KJL211" s="70"/>
      <c r="KJM211" s="70"/>
      <c r="KJN211" s="70"/>
      <c r="KJO211" s="70"/>
      <c r="KJP211" s="70"/>
      <c r="KJQ211" s="70"/>
      <c r="KJR211" s="70"/>
      <c r="KJS211" s="70"/>
      <c r="KJT211" s="70"/>
      <c r="KJU211" s="70"/>
      <c r="KJV211" s="70"/>
      <c r="KJW211" s="70"/>
      <c r="KJX211" s="70"/>
      <c r="KJY211" s="70"/>
      <c r="KJZ211" s="70"/>
      <c r="KKA211" s="70"/>
      <c r="KKB211" s="70"/>
      <c r="KKC211" s="70"/>
      <c r="KKD211" s="70"/>
      <c r="KKE211" s="70"/>
      <c r="KKF211" s="70"/>
      <c r="KKG211" s="70"/>
      <c r="KKH211" s="70"/>
      <c r="KKI211" s="70"/>
      <c r="KKJ211" s="70"/>
      <c r="KKK211" s="70"/>
      <c r="KKL211" s="70"/>
      <c r="KKM211" s="70"/>
      <c r="KKN211" s="70"/>
      <c r="KKO211" s="70"/>
      <c r="KKP211" s="70"/>
      <c r="KKQ211" s="70"/>
      <c r="KKR211" s="70"/>
      <c r="KKS211" s="70"/>
      <c r="KKT211" s="70"/>
      <c r="KKU211" s="70"/>
      <c r="KKV211" s="70"/>
      <c r="KKW211" s="70"/>
      <c r="KKX211" s="70"/>
      <c r="KKY211" s="70"/>
      <c r="KKZ211" s="70"/>
      <c r="KLA211" s="70"/>
      <c r="KLB211" s="70"/>
      <c r="KLC211" s="70"/>
      <c r="KLD211" s="70"/>
      <c r="KLE211" s="70"/>
      <c r="KLF211" s="70"/>
      <c r="KLG211" s="70"/>
      <c r="KLH211" s="70"/>
      <c r="KLI211" s="70"/>
      <c r="KLJ211" s="70"/>
      <c r="KLK211" s="70"/>
      <c r="KLL211" s="70"/>
      <c r="KLM211" s="70"/>
      <c r="KLN211" s="70"/>
      <c r="KLO211" s="70"/>
      <c r="KLP211" s="70"/>
      <c r="KLQ211" s="70"/>
      <c r="KLR211" s="70"/>
      <c r="KLS211" s="70"/>
      <c r="KLT211" s="70"/>
      <c r="KLU211" s="70"/>
      <c r="KLV211" s="70"/>
      <c r="KLW211" s="70"/>
      <c r="KLX211" s="70"/>
      <c r="KLY211" s="70"/>
      <c r="KLZ211" s="70"/>
      <c r="KMA211" s="70"/>
      <c r="KMB211" s="70"/>
      <c r="KMC211" s="70"/>
      <c r="KMD211" s="70"/>
      <c r="KME211" s="70"/>
      <c r="KMF211" s="70"/>
      <c r="KMG211" s="70"/>
      <c r="KMH211" s="70"/>
      <c r="KMI211" s="70"/>
      <c r="KMJ211" s="70"/>
      <c r="KMK211" s="70"/>
      <c r="KML211" s="70"/>
      <c r="KMM211" s="70"/>
      <c r="KMN211" s="70"/>
      <c r="KMO211" s="70"/>
      <c r="KMP211" s="70"/>
      <c r="KMQ211" s="70"/>
      <c r="KMR211" s="70"/>
      <c r="KMS211" s="70"/>
      <c r="KMT211" s="70"/>
      <c r="KMU211" s="70"/>
      <c r="KMV211" s="70"/>
      <c r="KMW211" s="70"/>
      <c r="KMX211" s="70"/>
      <c r="KMY211" s="70"/>
      <c r="KMZ211" s="70"/>
      <c r="KNA211" s="70"/>
      <c r="KNB211" s="70"/>
      <c r="KNC211" s="70"/>
      <c r="KND211" s="70"/>
      <c r="KNE211" s="70"/>
      <c r="KNF211" s="70"/>
      <c r="KNG211" s="70"/>
      <c r="KNH211" s="70"/>
      <c r="KNI211" s="70"/>
      <c r="KNJ211" s="70"/>
      <c r="KNK211" s="70"/>
      <c r="KNL211" s="70"/>
      <c r="KNM211" s="70"/>
      <c r="KNN211" s="70"/>
      <c r="KNO211" s="70"/>
      <c r="KNP211" s="70"/>
      <c r="KNQ211" s="70"/>
      <c r="KNR211" s="70"/>
      <c r="KNS211" s="70"/>
      <c r="KNT211" s="70"/>
      <c r="KNU211" s="70"/>
      <c r="KNV211" s="70"/>
      <c r="KNW211" s="70"/>
      <c r="KNX211" s="70"/>
      <c r="KNY211" s="70"/>
      <c r="KNZ211" s="70"/>
      <c r="KOA211" s="70"/>
      <c r="KOB211" s="70"/>
      <c r="KOC211" s="70"/>
      <c r="KOD211" s="70"/>
      <c r="KOE211" s="70"/>
      <c r="KOF211" s="70"/>
      <c r="KOG211" s="70"/>
      <c r="KOH211" s="70"/>
      <c r="KOI211" s="70"/>
      <c r="KOJ211" s="70"/>
      <c r="KOK211" s="70"/>
      <c r="KOL211" s="70"/>
      <c r="KOM211" s="70"/>
      <c r="KON211" s="70"/>
      <c r="KOO211" s="70"/>
      <c r="KOP211" s="70"/>
      <c r="KOQ211" s="70"/>
      <c r="KOR211" s="70"/>
      <c r="KOS211" s="70"/>
      <c r="KOT211" s="70"/>
      <c r="KOU211" s="70"/>
      <c r="KOV211" s="70"/>
      <c r="KOW211" s="70"/>
      <c r="KOX211" s="70"/>
      <c r="KOY211" s="70"/>
      <c r="KOZ211" s="70"/>
      <c r="KPA211" s="70"/>
      <c r="KPB211" s="70"/>
      <c r="KPC211" s="70"/>
      <c r="KPD211" s="70"/>
      <c r="KPE211" s="70"/>
      <c r="KPF211" s="70"/>
      <c r="KPG211" s="70"/>
      <c r="KPH211" s="70"/>
      <c r="KPI211" s="70"/>
      <c r="KPJ211" s="70"/>
      <c r="KPK211" s="70"/>
      <c r="KPL211" s="70"/>
      <c r="KPM211" s="70"/>
      <c r="KPN211" s="70"/>
      <c r="KPO211" s="70"/>
      <c r="KPP211" s="70"/>
      <c r="KPQ211" s="70"/>
      <c r="KPR211" s="70"/>
      <c r="KPS211" s="70"/>
      <c r="KPT211" s="70"/>
      <c r="KPU211" s="70"/>
      <c r="KPV211" s="70"/>
      <c r="KPW211" s="70"/>
      <c r="KPX211" s="70"/>
      <c r="KPY211" s="70"/>
      <c r="KPZ211" s="70"/>
      <c r="KQA211" s="70"/>
      <c r="KQB211" s="70"/>
      <c r="KQC211" s="70"/>
      <c r="KQD211" s="70"/>
      <c r="KQE211" s="70"/>
      <c r="KQF211" s="70"/>
      <c r="KQG211" s="70"/>
      <c r="KQH211" s="70"/>
      <c r="KQI211" s="70"/>
      <c r="KQJ211" s="70"/>
      <c r="KQK211" s="70"/>
      <c r="KQL211" s="70"/>
      <c r="KQM211" s="70"/>
      <c r="KQN211" s="70"/>
      <c r="KQO211" s="70"/>
      <c r="KQP211" s="70"/>
      <c r="KQQ211" s="70"/>
      <c r="KQR211" s="70"/>
      <c r="KQS211" s="70"/>
      <c r="KQT211" s="70"/>
      <c r="KQU211" s="70"/>
      <c r="KQV211" s="70"/>
      <c r="KQW211" s="70"/>
      <c r="KQX211" s="70"/>
      <c r="KQY211" s="70"/>
      <c r="KQZ211" s="70"/>
      <c r="KRA211" s="70"/>
      <c r="KRB211" s="70"/>
      <c r="KRC211" s="70"/>
      <c r="KRD211" s="70"/>
      <c r="KRE211" s="70"/>
      <c r="KRF211" s="70"/>
      <c r="KRG211" s="70"/>
      <c r="KRH211" s="70"/>
      <c r="KRI211" s="70"/>
      <c r="KRJ211" s="70"/>
      <c r="KRK211" s="70"/>
      <c r="KRL211" s="70"/>
      <c r="KRM211" s="70"/>
      <c r="KRN211" s="70"/>
      <c r="KRO211" s="70"/>
      <c r="KRP211" s="70"/>
      <c r="KRQ211" s="70"/>
      <c r="KRR211" s="70"/>
      <c r="KRS211" s="70"/>
      <c r="KRT211" s="70"/>
      <c r="KRU211" s="70"/>
      <c r="KRV211" s="70"/>
      <c r="KRW211" s="70"/>
      <c r="KRX211" s="70"/>
      <c r="KRY211" s="70"/>
      <c r="KRZ211" s="70"/>
      <c r="KSA211" s="70"/>
      <c r="KSB211" s="70"/>
      <c r="KSC211" s="70"/>
      <c r="KSD211" s="70"/>
      <c r="KSE211" s="70"/>
      <c r="KSF211" s="70"/>
      <c r="KSG211" s="70"/>
      <c r="KSH211" s="70"/>
      <c r="KSI211" s="70"/>
      <c r="KSJ211" s="70"/>
      <c r="KSK211" s="70"/>
      <c r="KSL211" s="70"/>
      <c r="KSM211" s="70"/>
      <c r="KSN211" s="70"/>
      <c r="KSO211" s="70"/>
      <c r="KSP211" s="70"/>
      <c r="KSQ211" s="70"/>
      <c r="KSR211" s="70"/>
      <c r="KSS211" s="70"/>
      <c r="KST211" s="70"/>
      <c r="KSU211" s="70"/>
      <c r="KSV211" s="70"/>
      <c r="KSW211" s="70"/>
      <c r="KSX211" s="70"/>
      <c r="KSY211" s="70"/>
      <c r="KSZ211" s="70"/>
      <c r="KTA211" s="70"/>
      <c r="KTB211" s="70"/>
      <c r="KTC211" s="70"/>
      <c r="KTD211" s="70"/>
      <c r="KTE211" s="70"/>
      <c r="KTF211" s="70"/>
      <c r="KTG211" s="70"/>
      <c r="KTH211" s="70"/>
      <c r="KTI211" s="70"/>
      <c r="KTJ211" s="70"/>
      <c r="KTK211" s="70"/>
      <c r="KTL211" s="70"/>
      <c r="KTM211" s="70"/>
      <c r="KTN211" s="70"/>
      <c r="KTO211" s="70"/>
      <c r="KTP211" s="70"/>
      <c r="KTQ211" s="70"/>
      <c r="KTR211" s="70"/>
      <c r="KTS211" s="70"/>
      <c r="KTT211" s="70"/>
      <c r="KTU211" s="70"/>
      <c r="KTV211" s="70"/>
      <c r="KTW211" s="70"/>
      <c r="KTX211" s="70"/>
      <c r="KTY211" s="70"/>
      <c r="KTZ211" s="70"/>
      <c r="KUA211" s="70"/>
      <c r="KUB211" s="70"/>
      <c r="KUC211" s="70"/>
      <c r="KUD211" s="70"/>
      <c r="KUE211" s="70"/>
      <c r="KUF211" s="70"/>
      <c r="KUG211" s="70"/>
      <c r="KUH211" s="70"/>
      <c r="KUI211" s="70"/>
      <c r="KUJ211" s="70"/>
      <c r="KUK211" s="70"/>
      <c r="KUL211" s="70"/>
      <c r="KUM211" s="70"/>
      <c r="KUN211" s="70"/>
      <c r="KUO211" s="70"/>
      <c r="KUP211" s="70"/>
      <c r="KUQ211" s="70"/>
      <c r="KUR211" s="70"/>
      <c r="KUS211" s="70"/>
      <c r="KUT211" s="70"/>
      <c r="KUU211" s="70"/>
      <c r="KUV211" s="70"/>
      <c r="KUW211" s="70"/>
      <c r="KUX211" s="70"/>
      <c r="KUY211" s="70"/>
      <c r="KUZ211" s="70"/>
      <c r="KVA211" s="70"/>
      <c r="KVB211" s="70"/>
      <c r="KVC211" s="70"/>
      <c r="KVD211" s="70"/>
      <c r="KVE211" s="70"/>
      <c r="KVF211" s="70"/>
      <c r="KVG211" s="70"/>
      <c r="KVH211" s="70"/>
      <c r="KVI211" s="70"/>
      <c r="KVJ211" s="70"/>
      <c r="KVK211" s="70"/>
      <c r="KVL211" s="70"/>
      <c r="KVM211" s="70"/>
      <c r="KVN211" s="70"/>
      <c r="KVO211" s="70"/>
      <c r="KVP211" s="70"/>
      <c r="KVQ211" s="70"/>
      <c r="KVR211" s="70"/>
      <c r="KVS211" s="70"/>
      <c r="KVT211" s="70"/>
      <c r="KVU211" s="70"/>
      <c r="KVV211" s="70"/>
      <c r="KVW211" s="70"/>
      <c r="KVX211" s="70"/>
      <c r="KVY211" s="70"/>
      <c r="KVZ211" s="70"/>
      <c r="KWA211" s="70"/>
      <c r="KWB211" s="70"/>
      <c r="KWC211" s="70"/>
      <c r="KWD211" s="70"/>
      <c r="KWE211" s="70"/>
      <c r="KWF211" s="70"/>
      <c r="KWG211" s="70"/>
      <c r="KWH211" s="70"/>
      <c r="KWI211" s="70"/>
      <c r="KWJ211" s="70"/>
      <c r="KWK211" s="70"/>
      <c r="KWL211" s="70"/>
      <c r="KWM211" s="70"/>
      <c r="KWN211" s="70"/>
      <c r="KWO211" s="70"/>
      <c r="KWP211" s="70"/>
      <c r="KWQ211" s="70"/>
      <c r="KWR211" s="70"/>
      <c r="KWS211" s="70"/>
      <c r="KWT211" s="70"/>
      <c r="KWU211" s="70"/>
      <c r="KWV211" s="70"/>
      <c r="KWW211" s="70"/>
      <c r="KWX211" s="70"/>
      <c r="KWY211" s="70"/>
      <c r="KWZ211" s="70"/>
      <c r="KXA211" s="70"/>
      <c r="KXB211" s="70"/>
      <c r="KXC211" s="70"/>
      <c r="KXD211" s="70"/>
      <c r="KXE211" s="70"/>
      <c r="KXF211" s="70"/>
      <c r="KXG211" s="70"/>
      <c r="KXH211" s="70"/>
      <c r="KXI211" s="70"/>
      <c r="KXJ211" s="70"/>
      <c r="KXK211" s="70"/>
      <c r="KXL211" s="70"/>
      <c r="KXM211" s="70"/>
      <c r="KXN211" s="70"/>
      <c r="KXO211" s="70"/>
      <c r="KXP211" s="70"/>
      <c r="KXQ211" s="70"/>
      <c r="KXR211" s="70"/>
      <c r="KXS211" s="70"/>
      <c r="KXT211" s="70"/>
      <c r="KXU211" s="70"/>
      <c r="KXV211" s="70"/>
      <c r="KXW211" s="70"/>
      <c r="KXX211" s="70"/>
      <c r="KXY211" s="70"/>
      <c r="KXZ211" s="70"/>
      <c r="KYA211" s="70"/>
      <c r="KYB211" s="70"/>
      <c r="KYC211" s="70"/>
      <c r="KYD211" s="70"/>
      <c r="KYE211" s="70"/>
      <c r="KYF211" s="70"/>
      <c r="KYG211" s="70"/>
      <c r="KYH211" s="70"/>
      <c r="KYI211" s="70"/>
      <c r="KYJ211" s="70"/>
      <c r="KYK211" s="70"/>
      <c r="KYL211" s="70"/>
      <c r="KYM211" s="70"/>
      <c r="KYN211" s="70"/>
      <c r="KYO211" s="70"/>
      <c r="KYP211" s="70"/>
      <c r="KYQ211" s="70"/>
      <c r="KYR211" s="70"/>
      <c r="KYS211" s="70"/>
      <c r="KYT211" s="70"/>
      <c r="KYU211" s="70"/>
      <c r="KYV211" s="70"/>
      <c r="KYW211" s="70"/>
      <c r="KYX211" s="70"/>
      <c r="KYY211" s="70"/>
      <c r="KYZ211" s="70"/>
      <c r="KZA211" s="70"/>
      <c r="KZB211" s="70"/>
      <c r="KZC211" s="70"/>
      <c r="KZD211" s="70"/>
      <c r="KZE211" s="70"/>
      <c r="KZF211" s="70"/>
      <c r="KZG211" s="70"/>
      <c r="KZH211" s="70"/>
      <c r="KZI211" s="70"/>
      <c r="KZJ211" s="70"/>
      <c r="KZK211" s="70"/>
      <c r="KZL211" s="70"/>
      <c r="KZM211" s="70"/>
      <c r="KZN211" s="70"/>
      <c r="KZO211" s="70"/>
      <c r="KZP211" s="70"/>
      <c r="KZQ211" s="70"/>
      <c r="KZR211" s="70"/>
      <c r="KZS211" s="70"/>
      <c r="KZT211" s="70"/>
      <c r="KZU211" s="70"/>
      <c r="KZV211" s="70"/>
      <c r="KZW211" s="70"/>
      <c r="KZX211" s="70"/>
      <c r="KZY211" s="70"/>
      <c r="KZZ211" s="70"/>
      <c r="LAA211" s="70"/>
      <c r="LAB211" s="70"/>
      <c r="LAC211" s="70"/>
      <c r="LAD211" s="70"/>
      <c r="LAE211" s="70"/>
      <c r="LAF211" s="70"/>
      <c r="LAG211" s="70"/>
      <c r="LAH211" s="70"/>
      <c r="LAI211" s="70"/>
      <c r="LAJ211" s="70"/>
      <c r="LAK211" s="70"/>
      <c r="LAL211" s="70"/>
      <c r="LAM211" s="70"/>
      <c r="LAN211" s="70"/>
      <c r="LAO211" s="70"/>
      <c r="LAP211" s="70"/>
      <c r="LAQ211" s="70"/>
      <c r="LAR211" s="70"/>
      <c r="LAS211" s="70"/>
      <c r="LAT211" s="70"/>
      <c r="LAU211" s="70"/>
      <c r="LAV211" s="70"/>
      <c r="LAW211" s="70"/>
      <c r="LAX211" s="70"/>
      <c r="LAY211" s="70"/>
      <c r="LAZ211" s="70"/>
      <c r="LBA211" s="70"/>
      <c r="LBB211" s="70"/>
      <c r="LBC211" s="70"/>
      <c r="LBD211" s="70"/>
      <c r="LBE211" s="70"/>
      <c r="LBF211" s="70"/>
      <c r="LBG211" s="70"/>
      <c r="LBH211" s="70"/>
      <c r="LBI211" s="70"/>
      <c r="LBJ211" s="70"/>
      <c r="LBK211" s="70"/>
      <c r="LBL211" s="70"/>
      <c r="LBM211" s="70"/>
      <c r="LBN211" s="70"/>
      <c r="LBO211" s="70"/>
      <c r="LBP211" s="70"/>
      <c r="LBQ211" s="70"/>
      <c r="LBR211" s="70"/>
      <c r="LBS211" s="70"/>
      <c r="LBT211" s="70"/>
      <c r="LBU211" s="70"/>
      <c r="LBV211" s="70"/>
      <c r="LBW211" s="70"/>
      <c r="LBX211" s="70"/>
      <c r="LBY211" s="70"/>
      <c r="LBZ211" s="70"/>
      <c r="LCA211" s="70"/>
      <c r="LCB211" s="70"/>
      <c r="LCC211" s="70"/>
      <c r="LCD211" s="70"/>
      <c r="LCE211" s="70"/>
      <c r="LCF211" s="70"/>
      <c r="LCG211" s="70"/>
      <c r="LCH211" s="70"/>
      <c r="LCI211" s="70"/>
      <c r="LCJ211" s="70"/>
      <c r="LCK211" s="70"/>
      <c r="LCL211" s="70"/>
      <c r="LCM211" s="70"/>
      <c r="LCN211" s="70"/>
      <c r="LCO211" s="70"/>
      <c r="LCP211" s="70"/>
      <c r="LCQ211" s="70"/>
      <c r="LCR211" s="70"/>
      <c r="LCS211" s="70"/>
      <c r="LCT211" s="70"/>
      <c r="LCU211" s="70"/>
      <c r="LCV211" s="70"/>
      <c r="LCW211" s="70"/>
      <c r="LCX211" s="70"/>
      <c r="LCY211" s="70"/>
      <c r="LCZ211" s="70"/>
      <c r="LDA211" s="70"/>
      <c r="LDB211" s="70"/>
      <c r="LDC211" s="70"/>
      <c r="LDD211" s="70"/>
      <c r="LDE211" s="70"/>
      <c r="LDF211" s="70"/>
      <c r="LDG211" s="70"/>
      <c r="LDH211" s="70"/>
      <c r="LDI211" s="70"/>
      <c r="LDJ211" s="70"/>
      <c r="LDK211" s="70"/>
      <c r="LDL211" s="70"/>
      <c r="LDM211" s="70"/>
      <c r="LDN211" s="70"/>
      <c r="LDO211" s="70"/>
      <c r="LDP211" s="70"/>
      <c r="LDQ211" s="70"/>
      <c r="LDR211" s="70"/>
      <c r="LDS211" s="70"/>
      <c r="LDT211" s="70"/>
      <c r="LDU211" s="70"/>
      <c r="LDV211" s="70"/>
      <c r="LDW211" s="70"/>
      <c r="LDX211" s="70"/>
      <c r="LDY211" s="70"/>
      <c r="LDZ211" s="70"/>
      <c r="LEA211" s="70"/>
      <c r="LEB211" s="70"/>
      <c r="LEC211" s="70"/>
      <c r="LED211" s="70"/>
      <c r="LEE211" s="70"/>
      <c r="LEF211" s="70"/>
      <c r="LEG211" s="70"/>
      <c r="LEH211" s="70"/>
      <c r="LEI211" s="70"/>
      <c r="LEJ211" s="70"/>
      <c r="LEK211" s="70"/>
      <c r="LEL211" s="70"/>
      <c r="LEM211" s="70"/>
      <c r="LEN211" s="70"/>
      <c r="LEO211" s="70"/>
      <c r="LEP211" s="70"/>
      <c r="LEQ211" s="70"/>
      <c r="LER211" s="70"/>
      <c r="LES211" s="70"/>
      <c r="LET211" s="70"/>
      <c r="LEU211" s="70"/>
      <c r="LEV211" s="70"/>
      <c r="LEW211" s="70"/>
      <c r="LEX211" s="70"/>
      <c r="LEY211" s="70"/>
      <c r="LEZ211" s="70"/>
      <c r="LFA211" s="70"/>
      <c r="LFB211" s="70"/>
      <c r="LFC211" s="70"/>
      <c r="LFD211" s="70"/>
      <c r="LFE211" s="70"/>
      <c r="LFF211" s="70"/>
      <c r="LFG211" s="70"/>
      <c r="LFH211" s="70"/>
      <c r="LFI211" s="70"/>
      <c r="LFJ211" s="70"/>
      <c r="LFK211" s="70"/>
      <c r="LFL211" s="70"/>
      <c r="LFM211" s="70"/>
      <c r="LFN211" s="70"/>
      <c r="LFO211" s="70"/>
      <c r="LFP211" s="70"/>
      <c r="LFQ211" s="70"/>
      <c r="LFR211" s="70"/>
      <c r="LFS211" s="70"/>
      <c r="LFT211" s="70"/>
      <c r="LFU211" s="70"/>
      <c r="LFV211" s="70"/>
      <c r="LFW211" s="70"/>
      <c r="LFX211" s="70"/>
      <c r="LFY211" s="70"/>
      <c r="LFZ211" s="70"/>
      <c r="LGA211" s="70"/>
      <c r="LGB211" s="70"/>
      <c r="LGC211" s="70"/>
      <c r="LGD211" s="70"/>
      <c r="LGE211" s="70"/>
      <c r="LGF211" s="70"/>
      <c r="LGG211" s="70"/>
      <c r="LGH211" s="70"/>
      <c r="LGI211" s="70"/>
      <c r="LGJ211" s="70"/>
      <c r="LGK211" s="70"/>
      <c r="LGL211" s="70"/>
      <c r="LGM211" s="70"/>
      <c r="LGN211" s="70"/>
      <c r="LGO211" s="70"/>
      <c r="LGP211" s="70"/>
      <c r="LGQ211" s="70"/>
      <c r="LGR211" s="70"/>
      <c r="LGS211" s="70"/>
      <c r="LGT211" s="70"/>
      <c r="LGU211" s="70"/>
      <c r="LGV211" s="70"/>
      <c r="LGW211" s="70"/>
      <c r="LGX211" s="70"/>
      <c r="LGY211" s="70"/>
      <c r="LGZ211" s="70"/>
      <c r="LHA211" s="70"/>
      <c r="LHB211" s="70"/>
      <c r="LHC211" s="70"/>
      <c r="LHD211" s="70"/>
      <c r="LHE211" s="70"/>
      <c r="LHF211" s="70"/>
      <c r="LHG211" s="70"/>
      <c r="LHH211" s="70"/>
      <c r="LHI211" s="70"/>
      <c r="LHJ211" s="70"/>
      <c r="LHK211" s="70"/>
      <c r="LHL211" s="70"/>
      <c r="LHM211" s="70"/>
      <c r="LHN211" s="70"/>
      <c r="LHO211" s="70"/>
      <c r="LHP211" s="70"/>
      <c r="LHQ211" s="70"/>
      <c r="LHR211" s="70"/>
      <c r="LHS211" s="70"/>
      <c r="LHT211" s="70"/>
      <c r="LHU211" s="70"/>
      <c r="LHV211" s="70"/>
      <c r="LHW211" s="70"/>
      <c r="LHX211" s="70"/>
      <c r="LHY211" s="70"/>
      <c r="LHZ211" s="70"/>
      <c r="LIA211" s="70"/>
      <c r="LIB211" s="70"/>
      <c r="LIC211" s="70"/>
      <c r="LID211" s="70"/>
      <c r="LIE211" s="70"/>
      <c r="LIF211" s="70"/>
      <c r="LIG211" s="70"/>
      <c r="LIH211" s="70"/>
      <c r="LII211" s="70"/>
      <c r="LIJ211" s="70"/>
      <c r="LIK211" s="70"/>
      <c r="LIL211" s="70"/>
      <c r="LIM211" s="70"/>
      <c r="LIN211" s="70"/>
      <c r="LIO211" s="70"/>
      <c r="LIP211" s="70"/>
      <c r="LIQ211" s="70"/>
      <c r="LIR211" s="70"/>
      <c r="LIS211" s="70"/>
      <c r="LIT211" s="70"/>
      <c r="LIU211" s="70"/>
      <c r="LIV211" s="70"/>
      <c r="LIW211" s="70"/>
      <c r="LIX211" s="70"/>
      <c r="LIY211" s="70"/>
      <c r="LIZ211" s="70"/>
      <c r="LJA211" s="70"/>
      <c r="LJB211" s="70"/>
      <c r="LJC211" s="70"/>
      <c r="LJD211" s="70"/>
      <c r="LJE211" s="70"/>
      <c r="LJF211" s="70"/>
      <c r="LJG211" s="70"/>
      <c r="LJH211" s="70"/>
      <c r="LJI211" s="70"/>
      <c r="LJJ211" s="70"/>
      <c r="LJK211" s="70"/>
      <c r="LJL211" s="70"/>
      <c r="LJM211" s="70"/>
      <c r="LJN211" s="70"/>
      <c r="LJO211" s="70"/>
      <c r="LJP211" s="70"/>
      <c r="LJQ211" s="70"/>
      <c r="LJR211" s="70"/>
      <c r="LJS211" s="70"/>
      <c r="LJT211" s="70"/>
      <c r="LJU211" s="70"/>
      <c r="LJV211" s="70"/>
      <c r="LJW211" s="70"/>
      <c r="LJX211" s="70"/>
      <c r="LJY211" s="70"/>
      <c r="LJZ211" s="70"/>
      <c r="LKA211" s="70"/>
      <c r="LKB211" s="70"/>
      <c r="LKC211" s="70"/>
      <c r="LKD211" s="70"/>
      <c r="LKE211" s="70"/>
      <c r="LKF211" s="70"/>
      <c r="LKG211" s="70"/>
      <c r="LKH211" s="70"/>
      <c r="LKI211" s="70"/>
      <c r="LKJ211" s="70"/>
      <c r="LKK211" s="70"/>
      <c r="LKL211" s="70"/>
      <c r="LKM211" s="70"/>
      <c r="LKN211" s="70"/>
      <c r="LKO211" s="70"/>
      <c r="LKP211" s="70"/>
      <c r="LKQ211" s="70"/>
      <c r="LKR211" s="70"/>
      <c r="LKS211" s="70"/>
      <c r="LKT211" s="70"/>
      <c r="LKU211" s="70"/>
      <c r="LKV211" s="70"/>
      <c r="LKW211" s="70"/>
      <c r="LKX211" s="70"/>
      <c r="LKY211" s="70"/>
      <c r="LKZ211" s="70"/>
      <c r="LLA211" s="70"/>
      <c r="LLB211" s="70"/>
      <c r="LLC211" s="70"/>
      <c r="LLD211" s="70"/>
      <c r="LLE211" s="70"/>
      <c r="LLF211" s="70"/>
      <c r="LLG211" s="70"/>
      <c r="LLH211" s="70"/>
      <c r="LLI211" s="70"/>
      <c r="LLJ211" s="70"/>
      <c r="LLK211" s="70"/>
      <c r="LLL211" s="70"/>
      <c r="LLM211" s="70"/>
      <c r="LLN211" s="70"/>
      <c r="LLO211" s="70"/>
      <c r="LLP211" s="70"/>
      <c r="LLQ211" s="70"/>
      <c r="LLR211" s="70"/>
      <c r="LLS211" s="70"/>
      <c r="LLT211" s="70"/>
      <c r="LLU211" s="70"/>
      <c r="LLV211" s="70"/>
      <c r="LLW211" s="70"/>
      <c r="LLX211" s="70"/>
      <c r="LLY211" s="70"/>
      <c r="LLZ211" s="70"/>
      <c r="LMA211" s="70"/>
      <c r="LMB211" s="70"/>
      <c r="LMC211" s="70"/>
      <c r="LMD211" s="70"/>
      <c r="LME211" s="70"/>
      <c r="LMF211" s="70"/>
      <c r="LMG211" s="70"/>
      <c r="LMH211" s="70"/>
      <c r="LMI211" s="70"/>
      <c r="LMJ211" s="70"/>
      <c r="LMK211" s="70"/>
      <c r="LML211" s="70"/>
      <c r="LMM211" s="70"/>
      <c r="LMN211" s="70"/>
      <c r="LMO211" s="70"/>
      <c r="LMP211" s="70"/>
      <c r="LMQ211" s="70"/>
      <c r="LMR211" s="70"/>
      <c r="LMS211" s="70"/>
      <c r="LMT211" s="70"/>
      <c r="LMU211" s="70"/>
      <c r="LMV211" s="70"/>
      <c r="LMW211" s="70"/>
      <c r="LMX211" s="70"/>
      <c r="LMY211" s="70"/>
      <c r="LMZ211" s="70"/>
      <c r="LNA211" s="70"/>
      <c r="LNB211" s="70"/>
      <c r="LNC211" s="70"/>
      <c r="LND211" s="70"/>
      <c r="LNE211" s="70"/>
      <c r="LNF211" s="70"/>
      <c r="LNG211" s="70"/>
      <c r="LNH211" s="70"/>
      <c r="LNI211" s="70"/>
      <c r="LNJ211" s="70"/>
      <c r="LNK211" s="70"/>
      <c r="LNL211" s="70"/>
      <c r="LNM211" s="70"/>
      <c r="LNN211" s="70"/>
      <c r="LNO211" s="70"/>
      <c r="LNP211" s="70"/>
      <c r="LNQ211" s="70"/>
      <c r="LNR211" s="70"/>
      <c r="LNS211" s="70"/>
      <c r="LNT211" s="70"/>
      <c r="LNU211" s="70"/>
      <c r="LNV211" s="70"/>
      <c r="LNW211" s="70"/>
      <c r="LNX211" s="70"/>
      <c r="LNY211" s="70"/>
      <c r="LNZ211" s="70"/>
      <c r="LOA211" s="70"/>
      <c r="LOB211" s="70"/>
      <c r="LOC211" s="70"/>
      <c r="LOD211" s="70"/>
      <c r="LOE211" s="70"/>
      <c r="LOF211" s="70"/>
      <c r="LOG211" s="70"/>
      <c r="LOH211" s="70"/>
      <c r="LOI211" s="70"/>
      <c r="LOJ211" s="70"/>
      <c r="LOK211" s="70"/>
      <c r="LOL211" s="70"/>
      <c r="LOM211" s="70"/>
      <c r="LON211" s="70"/>
      <c r="LOO211" s="70"/>
      <c r="LOP211" s="70"/>
      <c r="LOQ211" s="70"/>
      <c r="LOR211" s="70"/>
      <c r="LOS211" s="70"/>
      <c r="LOT211" s="70"/>
      <c r="LOU211" s="70"/>
      <c r="LOV211" s="70"/>
      <c r="LOW211" s="70"/>
      <c r="LOX211" s="70"/>
      <c r="LOY211" s="70"/>
      <c r="LOZ211" s="70"/>
      <c r="LPA211" s="70"/>
      <c r="LPB211" s="70"/>
      <c r="LPC211" s="70"/>
      <c r="LPD211" s="70"/>
      <c r="LPE211" s="70"/>
      <c r="LPF211" s="70"/>
      <c r="LPG211" s="70"/>
      <c r="LPH211" s="70"/>
      <c r="LPI211" s="70"/>
      <c r="LPJ211" s="70"/>
      <c r="LPK211" s="70"/>
      <c r="LPL211" s="70"/>
      <c r="LPM211" s="70"/>
      <c r="LPN211" s="70"/>
      <c r="LPO211" s="70"/>
      <c r="LPP211" s="70"/>
      <c r="LPQ211" s="70"/>
      <c r="LPR211" s="70"/>
      <c r="LPS211" s="70"/>
      <c r="LPT211" s="70"/>
      <c r="LPU211" s="70"/>
      <c r="LPV211" s="70"/>
      <c r="LPW211" s="70"/>
      <c r="LPX211" s="70"/>
      <c r="LPY211" s="70"/>
      <c r="LPZ211" s="70"/>
      <c r="LQA211" s="70"/>
      <c r="LQB211" s="70"/>
      <c r="LQC211" s="70"/>
      <c r="LQD211" s="70"/>
      <c r="LQE211" s="70"/>
      <c r="LQF211" s="70"/>
      <c r="LQG211" s="70"/>
      <c r="LQH211" s="70"/>
      <c r="LQI211" s="70"/>
      <c r="LQJ211" s="70"/>
      <c r="LQK211" s="70"/>
      <c r="LQL211" s="70"/>
      <c r="LQM211" s="70"/>
      <c r="LQN211" s="70"/>
      <c r="LQO211" s="70"/>
      <c r="LQP211" s="70"/>
      <c r="LQQ211" s="70"/>
      <c r="LQR211" s="70"/>
      <c r="LQS211" s="70"/>
      <c r="LQT211" s="70"/>
      <c r="LQU211" s="70"/>
      <c r="LQV211" s="70"/>
      <c r="LQW211" s="70"/>
      <c r="LQX211" s="70"/>
      <c r="LQY211" s="70"/>
      <c r="LQZ211" s="70"/>
      <c r="LRA211" s="70"/>
      <c r="LRB211" s="70"/>
      <c r="LRC211" s="70"/>
      <c r="LRD211" s="70"/>
      <c r="LRE211" s="70"/>
      <c r="LRF211" s="70"/>
      <c r="LRG211" s="70"/>
      <c r="LRH211" s="70"/>
      <c r="LRI211" s="70"/>
      <c r="LRJ211" s="70"/>
      <c r="LRK211" s="70"/>
      <c r="LRL211" s="70"/>
      <c r="LRM211" s="70"/>
      <c r="LRN211" s="70"/>
      <c r="LRO211" s="70"/>
      <c r="LRP211" s="70"/>
      <c r="LRQ211" s="70"/>
      <c r="LRR211" s="70"/>
      <c r="LRS211" s="70"/>
      <c r="LRT211" s="70"/>
      <c r="LRU211" s="70"/>
      <c r="LRV211" s="70"/>
      <c r="LRW211" s="70"/>
      <c r="LRX211" s="70"/>
      <c r="LRY211" s="70"/>
      <c r="LRZ211" s="70"/>
      <c r="LSA211" s="70"/>
      <c r="LSB211" s="70"/>
      <c r="LSC211" s="70"/>
      <c r="LSD211" s="70"/>
      <c r="LSE211" s="70"/>
      <c r="LSF211" s="70"/>
      <c r="LSG211" s="70"/>
      <c r="LSH211" s="70"/>
      <c r="LSI211" s="70"/>
      <c r="LSJ211" s="70"/>
      <c r="LSK211" s="70"/>
      <c r="LSL211" s="70"/>
      <c r="LSM211" s="70"/>
      <c r="LSN211" s="70"/>
      <c r="LSO211" s="70"/>
      <c r="LSP211" s="70"/>
      <c r="LSQ211" s="70"/>
      <c r="LSR211" s="70"/>
      <c r="LSS211" s="70"/>
      <c r="LST211" s="70"/>
      <c r="LSU211" s="70"/>
      <c r="LSV211" s="70"/>
      <c r="LSW211" s="70"/>
      <c r="LSX211" s="70"/>
      <c r="LSY211" s="70"/>
      <c r="LSZ211" s="70"/>
      <c r="LTA211" s="70"/>
      <c r="LTB211" s="70"/>
      <c r="LTC211" s="70"/>
      <c r="LTD211" s="70"/>
      <c r="LTE211" s="70"/>
      <c r="LTF211" s="70"/>
      <c r="LTG211" s="70"/>
      <c r="LTH211" s="70"/>
      <c r="LTI211" s="70"/>
      <c r="LTJ211" s="70"/>
      <c r="LTK211" s="70"/>
      <c r="LTL211" s="70"/>
      <c r="LTM211" s="70"/>
      <c r="LTN211" s="70"/>
      <c r="LTO211" s="70"/>
      <c r="LTP211" s="70"/>
      <c r="LTQ211" s="70"/>
      <c r="LTR211" s="70"/>
      <c r="LTS211" s="70"/>
      <c r="LTT211" s="70"/>
      <c r="LTU211" s="70"/>
      <c r="LTV211" s="70"/>
      <c r="LTW211" s="70"/>
      <c r="LTX211" s="70"/>
      <c r="LTY211" s="70"/>
      <c r="LTZ211" s="70"/>
      <c r="LUA211" s="70"/>
      <c r="LUB211" s="70"/>
      <c r="LUC211" s="70"/>
      <c r="LUD211" s="70"/>
      <c r="LUE211" s="70"/>
      <c r="LUF211" s="70"/>
      <c r="LUG211" s="70"/>
      <c r="LUH211" s="70"/>
      <c r="LUI211" s="70"/>
      <c r="LUJ211" s="70"/>
      <c r="LUK211" s="70"/>
      <c r="LUL211" s="70"/>
      <c r="LUM211" s="70"/>
      <c r="LUN211" s="70"/>
      <c r="LUO211" s="70"/>
      <c r="LUP211" s="70"/>
      <c r="LUQ211" s="70"/>
      <c r="LUR211" s="70"/>
      <c r="LUS211" s="70"/>
      <c r="LUT211" s="70"/>
      <c r="LUU211" s="70"/>
      <c r="LUV211" s="70"/>
      <c r="LUW211" s="70"/>
      <c r="LUX211" s="70"/>
      <c r="LUY211" s="70"/>
      <c r="LUZ211" s="70"/>
      <c r="LVA211" s="70"/>
      <c r="LVB211" s="70"/>
      <c r="LVC211" s="70"/>
      <c r="LVD211" s="70"/>
      <c r="LVE211" s="70"/>
      <c r="LVF211" s="70"/>
      <c r="LVG211" s="70"/>
      <c r="LVH211" s="70"/>
      <c r="LVI211" s="70"/>
      <c r="LVJ211" s="70"/>
      <c r="LVK211" s="70"/>
      <c r="LVL211" s="70"/>
      <c r="LVM211" s="70"/>
      <c r="LVN211" s="70"/>
      <c r="LVO211" s="70"/>
      <c r="LVP211" s="70"/>
      <c r="LVQ211" s="70"/>
      <c r="LVR211" s="70"/>
      <c r="LVS211" s="70"/>
      <c r="LVT211" s="70"/>
      <c r="LVU211" s="70"/>
      <c r="LVV211" s="70"/>
      <c r="LVW211" s="70"/>
      <c r="LVX211" s="70"/>
      <c r="LVY211" s="70"/>
      <c r="LVZ211" s="70"/>
      <c r="LWA211" s="70"/>
      <c r="LWB211" s="70"/>
      <c r="LWC211" s="70"/>
      <c r="LWD211" s="70"/>
      <c r="LWE211" s="70"/>
      <c r="LWF211" s="70"/>
      <c r="LWG211" s="70"/>
      <c r="LWH211" s="70"/>
      <c r="LWI211" s="70"/>
      <c r="LWJ211" s="70"/>
      <c r="LWK211" s="70"/>
      <c r="LWL211" s="70"/>
      <c r="LWM211" s="70"/>
      <c r="LWN211" s="70"/>
      <c r="LWO211" s="70"/>
      <c r="LWP211" s="70"/>
      <c r="LWQ211" s="70"/>
      <c r="LWR211" s="70"/>
      <c r="LWS211" s="70"/>
      <c r="LWT211" s="70"/>
      <c r="LWU211" s="70"/>
      <c r="LWV211" s="70"/>
      <c r="LWW211" s="70"/>
      <c r="LWX211" s="70"/>
      <c r="LWY211" s="70"/>
      <c r="LWZ211" s="70"/>
      <c r="LXA211" s="70"/>
      <c r="LXB211" s="70"/>
      <c r="LXC211" s="70"/>
      <c r="LXD211" s="70"/>
      <c r="LXE211" s="70"/>
      <c r="LXF211" s="70"/>
      <c r="LXG211" s="70"/>
      <c r="LXH211" s="70"/>
      <c r="LXI211" s="70"/>
      <c r="LXJ211" s="70"/>
      <c r="LXK211" s="70"/>
      <c r="LXL211" s="70"/>
      <c r="LXM211" s="70"/>
      <c r="LXN211" s="70"/>
      <c r="LXO211" s="70"/>
      <c r="LXP211" s="70"/>
      <c r="LXQ211" s="70"/>
      <c r="LXR211" s="70"/>
      <c r="LXS211" s="70"/>
      <c r="LXT211" s="70"/>
      <c r="LXU211" s="70"/>
      <c r="LXV211" s="70"/>
      <c r="LXW211" s="70"/>
      <c r="LXX211" s="70"/>
      <c r="LXY211" s="70"/>
      <c r="LXZ211" s="70"/>
      <c r="LYA211" s="70"/>
      <c r="LYB211" s="70"/>
      <c r="LYC211" s="70"/>
      <c r="LYD211" s="70"/>
      <c r="LYE211" s="70"/>
      <c r="LYF211" s="70"/>
      <c r="LYG211" s="70"/>
      <c r="LYH211" s="70"/>
      <c r="LYI211" s="70"/>
      <c r="LYJ211" s="70"/>
      <c r="LYK211" s="70"/>
      <c r="LYL211" s="70"/>
      <c r="LYM211" s="70"/>
      <c r="LYN211" s="70"/>
      <c r="LYO211" s="70"/>
      <c r="LYP211" s="70"/>
      <c r="LYQ211" s="70"/>
      <c r="LYR211" s="70"/>
      <c r="LYS211" s="70"/>
      <c r="LYT211" s="70"/>
      <c r="LYU211" s="70"/>
      <c r="LYV211" s="70"/>
      <c r="LYW211" s="70"/>
      <c r="LYX211" s="70"/>
      <c r="LYY211" s="70"/>
      <c r="LYZ211" s="70"/>
      <c r="LZA211" s="70"/>
      <c r="LZB211" s="70"/>
      <c r="LZC211" s="70"/>
      <c r="LZD211" s="70"/>
      <c r="LZE211" s="70"/>
      <c r="LZF211" s="70"/>
      <c r="LZG211" s="70"/>
      <c r="LZH211" s="70"/>
      <c r="LZI211" s="70"/>
      <c r="LZJ211" s="70"/>
      <c r="LZK211" s="70"/>
      <c r="LZL211" s="70"/>
      <c r="LZM211" s="70"/>
      <c r="LZN211" s="70"/>
      <c r="LZO211" s="70"/>
      <c r="LZP211" s="70"/>
      <c r="LZQ211" s="70"/>
      <c r="LZR211" s="70"/>
      <c r="LZS211" s="70"/>
      <c r="LZT211" s="70"/>
      <c r="LZU211" s="70"/>
      <c r="LZV211" s="70"/>
      <c r="LZW211" s="70"/>
      <c r="LZX211" s="70"/>
      <c r="LZY211" s="70"/>
      <c r="LZZ211" s="70"/>
      <c r="MAA211" s="70"/>
      <c r="MAB211" s="70"/>
      <c r="MAC211" s="70"/>
      <c r="MAD211" s="70"/>
      <c r="MAE211" s="70"/>
      <c r="MAF211" s="70"/>
      <c r="MAG211" s="70"/>
      <c r="MAH211" s="70"/>
      <c r="MAI211" s="70"/>
      <c r="MAJ211" s="70"/>
      <c r="MAK211" s="70"/>
      <c r="MAL211" s="70"/>
      <c r="MAM211" s="70"/>
      <c r="MAN211" s="70"/>
      <c r="MAO211" s="70"/>
      <c r="MAP211" s="70"/>
      <c r="MAQ211" s="70"/>
      <c r="MAR211" s="70"/>
      <c r="MAS211" s="70"/>
      <c r="MAT211" s="70"/>
      <c r="MAU211" s="70"/>
      <c r="MAV211" s="70"/>
      <c r="MAW211" s="70"/>
      <c r="MAX211" s="70"/>
      <c r="MAY211" s="70"/>
      <c r="MAZ211" s="70"/>
      <c r="MBA211" s="70"/>
      <c r="MBB211" s="70"/>
      <c r="MBC211" s="70"/>
      <c r="MBD211" s="70"/>
      <c r="MBE211" s="70"/>
      <c r="MBF211" s="70"/>
      <c r="MBG211" s="70"/>
      <c r="MBH211" s="70"/>
      <c r="MBI211" s="70"/>
      <c r="MBJ211" s="70"/>
      <c r="MBK211" s="70"/>
      <c r="MBL211" s="70"/>
      <c r="MBM211" s="70"/>
      <c r="MBN211" s="70"/>
      <c r="MBO211" s="70"/>
      <c r="MBP211" s="70"/>
      <c r="MBQ211" s="70"/>
      <c r="MBR211" s="70"/>
      <c r="MBS211" s="70"/>
      <c r="MBT211" s="70"/>
      <c r="MBU211" s="70"/>
      <c r="MBV211" s="70"/>
      <c r="MBW211" s="70"/>
      <c r="MBX211" s="70"/>
      <c r="MBY211" s="70"/>
      <c r="MBZ211" s="70"/>
      <c r="MCA211" s="70"/>
      <c r="MCB211" s="70"/>
      <c r="MCC211" s="70"/>
      <c r="MCD211" s="70"/>
      <c r="MCE211" s="70"/>
      <c r="MCF211" s="70"/>
      <c r="MCG211" s="70"/>
      <c r="MCH211" s="70"/>
      <c r="MCI211" s="70"/>
      <c r="MCJ211" s="70"/>
      <c r="MCK211" s="70"/>
      <c r="MCL211" s="70"/>
      <c r="MCM211" s="70"/>
      <c r="MCN211" s="70"/>
      <c r="MCO211" s="70"/>
      <c r="MCP211" s="70"/>
      <c r="MCQ211" s="70"/>
      <c r="MCR211" s="70"/>
      <c r="MCS211" s="70"/>
      <c r="MCT211" s="70"/>
      <c r="MCU211" s="70"/>
      <c r="MCV211" s="70"/>
      <c r="MCW211" s="70"/>
      <c r="MCX211" s="70"/>
      <c r="MCY211" s="70"/>
      <c r="MCZ211" s="70"/>
      <c r="MDA211" s="70"/>
      <c r="MDB211" s="70"/>
      <c r="MDC211" s="70"/>
      <c r="MDD211" s="70"/>
      <c r="MDE211" s="70"/>
      <c r="MDF211" s="70"/>
      <c r="MDG211" s="70"/>
      <c r="MDH211" s="70"/>
      <c r="MDI211" s="70"/>
      <c r="MDJ211" s="70"/>
      <c r="MDK211" s="70"/>
      <c r="MDL211" s="70"/>
      <c r="MDM211" s="70"/>
      <c r="MDN211" s="70"/>
      <c r="MDO211" s="70"/>
      <c r="MDP211" s="70"/>
      <c r="MDQ211" s="70"/>
      <c r="MDR211" s="70"/>
      <c r="MDS211" s="70"/>
      <c r="MDT211" s="70"/>
      <c r="MDU211" s="70"/>
      <c r="MDV211" s="70"/>
      <c r="MDW211" s="70"/>
      <c r="MDX211" s="70"/>
      <c r="MDY211" s="70"/>
      <c r="MDZ211" s="70"/>
      <c r="MEA211" s="70"/>
      <c r="MEB211" s="70"/>
      <c r="MEC211" s="70"/>
      <c r="MED211" s="70"/>
      <c r="MEE211" s="70"/>
      <c r="MEF211" s="70"/>
      <c r="MEG211" s="70"/>
      <c r="MEH211" s="70"/>
      <c r="MEI211" s="70"/>
      <c r="MEJ211" s="70"/>
      <c r="MEK211" s="70"/>
      <c r="MEL211" s="70"/>
      <c r="MEM211" s="70"/>
      <c r="MEN211" s="70"/>
      <c r="MEO211" s="70"/>
      <c r="MEP211" s="70"/>
      <c r="MEQ211" s="70"/>
      <c r="MER211" s="70"/>
      <c r="MES211" s="70"/>
      <c r="MET211" s="70"/>
      <c r="MEU211" s="70"/>
      <c r="MEV211" s="70"/>
      <c r="MEW211" s="70"/>
      <c r="MEX211" s="70"/>
      <c r="MEY211" s="70"/>
      <c r="MEZ211" s="70"/>
      <c r="MFA211" s="70"/>
      <c r="MFB211" s="70"/>
      <c r="MFC211" s="70"/>
      <c r="MFD211" s="70"/>
      <c r="MFE211" s="70"/>
      <c r="MFF211" s="70"/>
      <c r="MFG211" s="70"/>
      <c r="MFH211" s="70"/>
      <c r="MFI211" s="70"/>
      <c r="MFJ211" s="70"/>
      <c r="MFK211" s="70"/>
      <c r="MFL211" s="70"/>
      <c r="MFM211" s="70"/>
      <c r="MFN211" s="70"/>
      <c r="MFO211" s="70"/>
      <c r="MFP211" s="70"/>
      <c r="MFQ211" s="70"/>
      <c r="MFR211" s="70"/>
      <c r="MFS211" s="70"/>
      <c r="MFT211" s="70"/>
      <c r="MFU211" s="70"/>
      <c r="MFV211" s="70"/>
      <c r="MFW211" s="70"/>
      <c r="MFX211" s="70"/>
      <c r="MFY211" s="70"/>
      <c r="MFZ211" s="70"/>
      <c r="MGA211" s="70"/>
      <c r="MGB211" s="70"/>
      <c r="MGC211" s="70"/>
      <c r="MGD211" s="70"/>
      <c r="MGE211" s="70"/>
      <c r="MGF211" s="70"/>
      <c r="MGG211" s="70"/>
      <c r="MGH211" s="70"/>
      <c r="MGI211" s="70"/>
      <c r="MGJ211" s="70"/>
      <c r="MGK211" s="70"/>
      <c r="MGL211" s="70"/>
      <c r="MGM211" s="70"/>
      <c r="MGN211" s="70"/>
      <c r="MGO211" s="70"/>
      <c r="MGP211" s="70"/>
      <c r="MGQ211" s="70"/>
      <c r="MGR211" s="70"/>
      <c r="MGS211" s="70"/>
      <c r="MGT211" s="70"/>
      <c r="MGU211" s="70"/>
      <c r="MGV211" s="70"/>
      <c r="MGW211" s="70"/>
      <c r="MGX211" s="70"/>
      <c r="MGY211" s="70"/>
      <c r="MGZ211" s="70"/>
      <c r="MHA211" s="70"/>
      <c r="MHB211" s="70"/>
      <c r="MHC211" s="70"/>
      <c r="MHD211" s="70"/>
      <c r="MHE211" s="70"/>
      <c r="MHF211" s="70"/>
      <c r="MHG211" s="70"/>
      <c r="MHH211" s="70"/>
      <c r="MHI211" s="70"/>
      <c r="MHJ211" s="70"/>
      <c r="MHK211" s="70"/>
      <c r="MHL211" s="70"/>
      <c r="MHM211" s="70"/>
      <c r="MHN211" s="70"/>
      <c r="MHO211" s="70"/>
      <c r="MHP211" s="70"/>
      <c r="MHQ211" s="70"/>
      <c r="MHR211" s="70"/>
      <c r="MHS211" s="70"/>
      <c r="MHT211" s="70"/>
      <c r="MHU211" s="70"/>
      <c r="MHV211" s="70"/>
      <c r="MHW211" s="70"/>
      <c r="MHX211" s="70"/>
      <c r="MHY211" s="70"/>
      <c r="MHZ211" s="70"/>
      <c r="MIA211" s="70"/>
      <c r="MIB211" s="70"/>
      <c r="MIC211" s="70"/>
      <c r="MID211" s="70"/>
      <c r="MIE211" s="70"/>
      <c r="MIF211" s="70"/>
      <c r="MIG211" s="70"/>
      <c r="MIH211" s="70"/>
      <c r="MII211" s="70"/>
      <c r="MIJ211" s="70"/>
      <c r="MIK211" s="70"/>
      <c r="MIL211" s="70"/>
      <c r="MIM211" s="70"/>
      <c r="MIN211" s="70"/>
      <c r="MIO211" s="70"/>
      <c r="MIP211" s="70"/>
      <c r="MIQ211" s="70"/>
      <c r="MIR211" s="70"/>
      <c r="MIS211" s="70"/>
      <c r="MIT211" s="70"/>
      <c r="MIU211" s="70"/>
      <c r="MIV211" s="70"/>
      <c r="MIW211" s="70"/>
      <c r="MIX211" s="70"/>
      <c r="MIY211" s="70"/>
      <c r="MIZ211" s="70"/>
      <c r="MJA211" s="70"/>
      <c r="MJB211" s="70"/>
      <c r="MJC211" s="70"/>
      <c r="MJD211" s="70"/>
      <c r="MJE211" s="70"/>
      <c r="MJF211" s="70"/>
      <c r="MJG211" s="70"/>
      <c r="MJH211" s="70"/>
      <c r="MJI211" s="70"/>
      <c r="MJJ211" s="70"/>
      <c r="MJK211" s="70"/>
      <c r="MJL211" s="70"/>
      <c r="MJM211" s="70"/>
      <c r="MJN211" s="70"/>
      <c r="MJO211" s="70"/>
      <c r="MJP211" s="70"/>
      <c r="MJQ211" s="70"/>
      <c r="MJR211" s="70"/>
      <c r="MJS211" s="70"/>
      <c r="MJT211" s="70"/>
      <c r="MJU211" s="70"/>
      <c r="MJV211" s="70"/>
      <c r="MJW211" s="70"/>
      <c r="MJX211" s="70"/>
      <c r="MJY211" s="70"/>
      <c r="MJZ211" s="70"/>
      <c r="MKA211" s="70"/>
      <c r="MKB211" s="70"/>
      <c r="MKC211" s="70"/>
      <c r="MKD211" s="70"/>
      <c r="MKE211" s="70"/>
      <c r="MKF211" s="70"/>
      <c r="MKG211" s="70"/>
      <c r="MKH211" s="70"/>
      <c r="MKI211" s="70"/>
      <c r="MKJ211" s="70"/>
      <c r="MKK211" s="70"/>
      <c r="MKL211" s="70"/>
      <c r="MKM211" s="70"/>
      <c r="MKN211" s="70"/>
      <c r="MKO211" s="70"/>
      <c r="MKP211" s="70"/>
      <c r="MKQ211" s="70"/>
      <c r="MKR211" s="70"/>
      <c r="MKS211" s="70"/>
      <c r="MKT211" s="70"/>
      <c r="MKU211" s="70"/>
      <c r="MKV211" s="70"/>
      <c r="MKW211" s="70"/>
      <c r="MKX211" s="70"/>
      <c r="MKY211" s="70"/>
      <c r="MKZ211" s="70"/>
      <c r="MLA211" s="70"/>
      <c r="MLB211" s="70"/>
      <c r="MLC211" s="70"/>
      <c r="MLD211" s="70"/>
      <c r="MLE211" s="70"/>
      <c r="MLF211" s="70"/>
      <c r="MLG211" s="70"/>
      <c r="MLH211" s="70"/>
      <c r="MLI211" s="70"/>
      <c r="MLJ211" s="70"/>
      <c r="MLK211" s="70"/>
      <c r="MLL211" s="70"/>
      <c r="MLM211" s="70"/>
      <c r="MLN211" s="70"/>
      <c r="MLO211" s="70"/>
      <c r="MLP211" s="70"/>
      <c r="MLQ211" s="70"/>
      <c r="MLR211" s="70"/>
      <c r="MLS211" s="70"/>
      <c r="MLT211" s="70"/>
      <c r="MLU211" s="70"/>
      <c r="MLV211" s="70"/>
      <c r="MLW211" s="70"/>
      <c r="MLX211" s="70"/>
      <c r="MLY211" s="70"/>
      <c r="MLZ211" s="70"/>
      <c r="MMA211" s="70"/>
      <c r="MMB211" s="70"/>
      <c r="MMC211" s="70"/>
      <c r="MMD211" s="70"/>
      <c r="MME211" s="70"/>
      <c r="MMF211" s="70"/>
      <c r="MMG211" s="70"/>
      <c r="MMH211" s="70"/>
      <c r="MMI211" s="70"/>
      <c r="MMJ211" s="70"/>
      <c r="MMK211" s="70"/>
      <c r="MML211" s="70"/>
      <c r="MMM211" s="70"/>
      <c r="MMN211" s="70"/>
      <c r="MMO211" s="70"/>
      <c r="MMP211" s="70"/>
      <c r="MMQ211" s="70"/>
      <c r="MMR211" s="70"/>
      <c r="MMS211" s="70"/>
      <c r="MMT211" s="70"/>
      <c r="MMU211" s="70"/>
      <c r="MMV211" s="70"/>
      <c r="MMW211" s="70"/>
      <c r="MMX211" s="70"/>
      <c r="MMY211" s="70"/>
      <c r="MMZ211" s="70"/>
      <c r="MNA211" s="70"/>
      <c r="MNB211" s="70"/>
      <c r="MNC211" s="70"/>
      <c r="MND211" s="70"/>
      <c r="MNE211" s="70"/>
      <c r="MNF211" s="70"/>
      <c r="MNG211" s="70"/>
      <c r="MNH211" s="70"/>
      <c r="MNI211" s="70"/>
      <c r="MNJ211" s="70"/>
      <c r="MNK211" s="70"/>
      <c r="MNL211" s="70"/>
      <c r="MNM211" s="70"/>
      <c r="MNN211" s="70"/>
      <c r="MNO211" s="70"/>
      <c r="MNP211" s="70"/>
      <c r="MNQ211" s="70"/>
      <c r="MNR211" s="70"/>
      <c r="MNS211" s="70"/>
      <c r="MNT211" s="70"/>
      <c r="MNU211" s="70"/>
      <c r="MNV211" s="70"/>
      <c r="MNW211" s="70"/>
      <c r="MNX211" s="70"/>
      <c r="MNY211" s="70"/>
      <c r="MNZ211" s="70"/>
      <c r="MOA211" s="70"/>
      <c r="MOB211" s="70"/>
      <c r="MOC211" s="70"/>
      <c r="MOD211" s="70"/>
      <c r="MOE211" s="70"/>
      <c r="MOF211" s="70"/>
      <c r="MOG211" s="70"/>
      <c r="MOH211" s="70"/>
      <c r="MOI211" s="70"/>
      <c r="MOJ211" s="70"/>
      <c r="MOK211" s="70"/>
      <c r="MOL211" s="70"/>
      <c r="MOM211" s="70"/>
      <c r="MON211" s="70"/>
      <c r="MOO211" s="70"/>
      <c r="MOP211" s="70"/>
      <c r="MOQ211" s="70"/>
      <c r="MOR211" s="70"/>
      <c r="MOS211" s="70"/>
      <c r="MOT211" s="70"/>
      <c r="MOU211" s="70"/>
      <c r="MOV211" s="70"/>
      <c r="MOW211" s="70"/>
      <c r="MOX211" s="70"/>
      <c r="MOY211" s="70"/>
      <c r="MOZ211" s="70"/>
      <c r="MPA211" s="70"/>
      <c r="MPB211" s="70"/>
      <c r="MPC211" s="70"/>
      <c r="MPD211" s="70"/>
      <c r="MPE211" s="70"/>
      <c r="MPF211" s="70"/>
      <c r="MPG211" s="70"/>
      <c r="MPH211" s="70"/>
      <c r="MPI211" s="70"/>
      <c r="MPJ211" s="70"/>
      <c r="MPK211" s="70"/>
      <c r="MPL211" s="70"/>
      <c r="MPM211" s="70"/>
      <c r="MPN211" s="70"/>
      <c r="MPO211" s="70"/>
      <c r="MPP211" s="70"/>
      <c r="MPQ211" s="70"/>
      <c r="MPR211" s="70"/>
      <c r="MPS211" s="70"/>
      <c r="MPT211" s="70"/>
      <c r="MPU211" s="70"/>
      <c r="MPV211" s="70"/>
      <c r="MPW211" s="70"/>
      <c r="MPX211" s="70"/>
      <c r="MPY211" s="70"/>
      <c r="MPZ211" s="70"/>
      <c r="MQA211" s="70"/>
      <c r="MQB211" s="70"/>
      <c r="MQC211" s="70"/>
      <c r="MQD211" s="70"/>
      <c r="MQE211" s="70"/>
      <c r="MQF211" s="70"/>
      <c r="MQG211" s="70"/>
      <c r="MQH211" s="70"/>
      <c r="MQI211" s="70"/>
      <c r="MQJ211" s="70"/>
      <c r="MQK211" s="70"/>
      <c r="MQL211" s="70"/>
      <c r="MQM211" s="70"/>
      <c r="MQN211" s="70"/>
      <c r="MQO211" s="70"/>
      <c r="MQP211" s="70"/>
      <c r="MQQ211" s="70"/>
      <c r="MQR211" s="70"/>
      <c r="MQS211" s="70"/>
      <c r="MQT211" s="70"/>
      <c r="MQU211" s="70"/>
      <c r="MQV211" s="70"/>
      <c r="MQW211" s="70"/>
      <c r="MQX211" s="70"/>
      <c r="MQY211" s="70"/>
      <c r="MQZ211" s="70"/>
      <c r="MRA211" s="70"/>
      <c r="MRB211" s="70"/>
      <c r="MRC211" s="70"/>
      <c r="MRD211" s="70"/>
      <c r="MRE211" s="70"/>
      <c r="MRF211" s="70"/>
      <c r="MRG211" s="70"/>
      <c r="MRH211" s="70"/>
      <c r="MRI211" s="70"/>
      <c r="MRJ211" s="70"/>
      <c r="MRK211" s="70"/>
      <c r="MRL211" s="70"/>
      <c r="MRM211" s="70"/>
      <c r="MRN211" s="70"/>
      <c r="MRO211" s="70"/>
      <c r="MRP211" s="70"/>
      <c r="MRQ211" s="70"/>
      <c r="MRR211" s="70"/>
      <c r="MRS211" s="70"/>
      <c r="MRT211" s="70"/>
      <c r="MRU211" s="70"/>
      <c r="MRV211" s="70"/>
      <c r="MRW211" s="70"/>
      <c r="MRX211" s="70"/>
      <c r="MRY211" s="70"/>
      <c r="MRZ211" s="70"/>
      <c r="MSA211" s="70"/>
      <c r="MSB211" s="70"/>
      <c r="MSC211" s="70"/>
      <c r="MSD211" s="70"/>
      <c r="MSE211" s="70"/>
      <c r="MSF211" s="70"/>
      <c r="MSG211" s="70"/>
      <c r="MSH211" s="70"/>
      <c r="MSI211" s="70"/>
      <c r="MSJ211" s="70"/>
      <c r="MSK211" s="70"/>
      <c r="MSL211" s="70"/>
      <c r="MSM211" s="70"/>
      <c r="MSN211" s="70"/>
      <c r="MSO211" s="70"/>
      <c r="MSP211" s="70"/>
      <c r="MSQ211" s="70"/>
      <c r="MSR211" s="70"/>
      <c r="MSS211" s="70"/>
      <c r="MST211" s="70"/>
      <c r="MSU211" s="70"/>
      <c r="MSV211" s="70"/>
      <c r="MSW211" s="70"/>
      <c r="MSX211" s="70"/>
      <c r="MSY211" s="70"/>
      <c r="MSZ211" s="70"/>
      <c r="MTA211" s="70"/>
      <c r="MTB211" s="70"/>
      <c r="MTC211" s="70"/>
      <c r="MTD211" s="70"/>
      <c r="MTE211" s="70"/>
      <c r="MTF211" s="70"/>
      <c r="MTG211" s="70"/>
      <c r="MTH211" s="70"/>
      <c r="MTI211" s="70"/>
      <c r="MTJ211" s="70"/>
      <c r="MTK211" s="70"/>
      <c r="MTL211" s="70"/>
      <c r="MTM211" s="70"/>
      <c r="MTN211" s="70"/>
      <c r="MTO211" s="70"/>
      <c r="MTP211" s="70"/>
      <c r="MTQ211" s="70"/>
      <c r="MTR211" s="70"/>
      <c r="MTS211" s="70"/>
      <c r="MTT211" s="70"/>
      <c r="MTU211" s="70"/>
      <c r="MTV211" s="70"/>
      <c r="MTW211" s="70"/>
      <c r="MTX211" s="70"/>
      <c r="MTY211" s="70"/>
      <c r="MTZ211" s="70"/>
      <c r="MUA211" s="70"/>
      <c r="MUB211" s="70"/>
      <c r="MUC211" s="70"/>
      <c r="MUD211" s="70"/>
      <c r="MUE211" s="70"/>
      <c r="MUF211" s="70"/>
      <c r="MUG211" s="70"/>
      <c r="MUH211" s="70"/>
      <c r="MUI211" s="70"/>
      <c r="MUJ211" s="70"/>
      <c r="MUK211" s="70"/>
      <c r="MUL211" s="70"/>
      <c r="MUM211" s="70"/>
      <c r="MUN211" s="70"/>
      <c r="MUO211" s="70"/>
      <c r="MUP211" s="70"/>
      <c r="MUQ211" s="70"/>
      <c r="MUR211" s="70"/>
      <c r="MUS211" s="70"/>
      <c r="MUT211" s="70"/>
      <c r="MUU211" s="70"/>
      <c r="MUV211" s="70"/>
      <c r="MUW211" s="70"/>
      <c r="MUX211" s="70"/>
      <c r="MUY211" s="70"/>
      <c r="MUZ211" s="70"/>
      <c r="MVA211" s="70"/>
      <c r="MVB211" s="70"/>
      <c r="MVC211" s="70"/>
      <c r="MVD211" s="70"/>
      <c r="MVE211" s="70"/>
      <c r="MVF211" s="70"/>
      <c r="MVG211" s="70"/>
      <c r="MVH211" s="70"/>
      <c r="MVI211" s="70"/>
      <c r="MVJ211" s="70"/>
      <c r="MVK211" s="70"/>
      <c r="MVL211" s="70"/>
      <c r="MVM211" s="70"/>
      <c r="MVN211" s="70"/>
      <c r="MVO211" s="70"/>
      <c r="MVP211" s="70"/>
      <c r="MVQ211" s="70"/>
      <c r="MVR211" s="70"/>
      <c r="MVS211" s="70"/>
      <c r="MVT211" s="70"/>
      <c r="MVU211" s="70"/>
      <c r="MVV211" s="70"/>
      <c r="MVW211" s="70"/>
      <c r="MVX211" s="70"/>
      <c r="MVY211" s="70"/>
      <c r="MVZ211" s="70"/>
      <c r="MWA211" s="70"/>
      <c r="MWB211" s="70"/>
      <c r="MWC211" s="70"/>
      <c r="MWD211" s="70"/>
      <c r="MWE211" s="70"/>
      <c r="MWF211" s="70"/>
      <c r="MWG211" s="70"/>
      <c r="MWH211" s="70"/>
      <c r="MWI211" s="70"/>
      <c r="MWJ211" s="70"/>
      <c r="MWK211" s="70"/>
      <c r="MWL211" s="70"/>
      <c r="MWM211" s="70"/>
      <c r="MWN211" s="70"/>
      <c r="MWO211" s="70"/>
      <c r="MWP211" s="70"/>
      <c r="MWQ211" s="70"/>
      <c r="MWR211" s="70"/>
      <c r="MWS211" s="70"/>
      <c r="MWT211" s="70"/>
      <c r="MWU211" s="70"/>
      <c r="MWV211" s="70"/>
      <c r="MWW211" s="70"/>
      <c r="MWX211" s="70"/>
      <c r="MWY211" s="70"/>
      <c r="MWZ211" s="70"/>
      <c r="MXA211" s="70"/>
      <c r="MXB211" s="70"/>
      <c r="MXC211" s="70"/>
      <c r="MXD211" s="70"/>
      <c r="MXE211" s="70"/>
      <c r="MXF211" s="70"/>
      <c r="MXG211" s="70"/>
      <c r="MXH211" s="70"/>
      <c r="MXI211" s="70"/>
      <c r="MXJ211" s="70"/>
      <c r="MXK211" s="70"/>
      <c r="MXL211" s="70"/>
      <c r="MXM211" s="70"/>
      <c r="MXN211" s="70"/>
      <c r="MXO211" s="70"/>
      <c r="MXP211" s="70"/>
      <c r="MXQ211" s="70"/>
      <c r="MXR211" s="70"/>
      <c r="MXS211" s="70"/>
      <c r="MXT211" s="70"/>
      <c r="MXU211" s="70"/>
      <c r="MXV211" s="70"/>
      <c r="MXW211" s="70"/>
      <c r="MXX211" s="70"/>
      <c r="MXY211" s="70"/>
      <c r="MXZ211" s="70"/>
      <c r="MYA211" s="70"/>
      <c r="MYB211" s="70"/>
      <c r="MYC211" s="70"/>
      <c r="MYD211" s="70"/>
      <c r="MYE211" s="70"/>
      <c r="MYF211" s="70"/>
      <c r="MYG211" s="70"/>
      <c r="MYH211" s="70"/>
      <c r="MYI211" s="70"/>
      <c r="MYJ211" s="70"/>
      <c r="MYK211" s="70"/>
      <c r="MYL211" s="70"/>
      <c r="MYM211" s="70"/>
      <c r="MYN211" s="70"/>
      <c r="MYO211" s="70"/>
      <c r="MYP211" s="70"/>
      <c r="MYQ211" s="70"/>
      <c r="MYR211" s="70"/>
      <c r="MYS211" s="70"/>
      <c r="MYT211" s="70"/>
      <c r="MYU211" s="70"/>
      <c r="MYV211" s="70"/>
      <c r="MYW211" s="70"/>
      <c r="MYX211" s="70"/>
      <c r="MYY211" s="70"/>
      <c r="MYZ211" s="70"/>
      <c r="MZA211" s="70"/>
      <c r="MZB211" s="70"/>
      <c r="MZC211" s="70"/>
      <c r="MZD211" s="70"/>
      <c r="MZE211" s="70"/>
      <c r="MZF211" s="70"/>
      <c r="MZG211" s="70"/>
      <c r="MZH211" s="70"/>
      <c r="MZI211" s="70"/>
      <c r="MZJ211" s="70"/>
      <c r="MZK211" s="70"/>
      <c r="MZL211" s="70"/>
      <c r="MZM211" s="70"/>
      <c r="MZN211" s="70"/>
      <c r="MZO211" s="70"/>
      <c r="MZP211" s="70"/>
      <c r="MZQ211" s="70"/>
      <c r="MZR211" s="70"/>
      <c r="MZS211" s="70"/>
      <c r="MZT211" s="70"/>
      <c r="MZU211" s="70"/>
      <c r="MZV211" s="70"/>
      <c r="MZW211" s="70"/>
      <c r="MZX211" s="70"/>
      <c r="MZY211" s="70"/>
      <c r="MZZ211" s="70"/>
      <c r="NAA211" s="70"/>
      <c r="NAB211" s="70"/>
      <c r="NAC211" s="70"/>
      <c r="NAD211" s="70"/>
      <c r="NAE211" s="70"/>
      <c r="NAF211" s="70"/>
      <c r="NAG211" s="70"/>
      <c r="NAH211" s="70"/>
      <c r="NAI211" s="70"/>
      <c r="NAJ211" s="70"/>
      <c r="NAK211" s="70"/>
      <c r="NAL211" s="70"/>
      <c r="NAM211" s="70"/>
      <c r="NAN211" s="70"/>
      <c r="NAO211" s="70"/>
      <c r="NAP211" s="70"/>
      <c r="NAQ211" s="70"/>
      <c r="NAR211" s="70"/>
      <c r="NAS211" s="70"/>
      <c r="NAT211" s="70"/>
      <c r="NAU211" s="70"/>
      <c r="NAV211" s="70"/>
      <c r="NAW211" s="70"/>
      <c r="NAX211" s="70"/>
      <c r="NAY211" s="70"/>
      <c r="NAZ211" s="70"/>
      <c r="NBA211" s="70"/>
      <c r="NBB211" s="70"/>
      <c r="NBC211" s="70"/>
      <c r="NBD211" s="70"/>
      <c r="NBE211" s="70"/>
      <c r="NBF211" s="70"/>
      <c r="NBG211" s="70"/>
      <c r="NBH211" s="70"/>
      <c r="NBI211" s="70"/>
      <c r="NBJ211" s="70"/>
      <c r="NBK211" s="70"/>
      <c r="NBL211" s="70"/>
      <c r="NBM211" s="70"/>
      <c r="NBN211" s="70"/>
      <c r="NBO211" s="70"/>
      <c r="NBP211" s="70"/>
      <c r="NBQ211" s="70"/>
      <c r="NBR211" s="70"/>
      <c r="NBS211" s="70"/>
      <c r="NBT211" s="70"/>
      <c r="NBU211" s="70"/>
      <c r="NBV211" s="70"/>
      <c r="NBW211" s="70"/>
      <c r="NBX211" s="70"/>
      <c r="NBY211" s="70"/>
      <c r="NBZ211" s="70"/>
      <c r="NCA211" s="70"/>
      <c r="NCB211" s="70"/>
      <c r="NCC211" s="70"/>
      <c r="NCD211" s="70"/>
      <c r="NCE211" s="70"/>
      <c r="NCF211" s="70"/>
      <c r="NCG211" s="70"/>
      <c r="NCH211" s="70"/>
      <c r="NCI211" s="70"/>
      <c r="NCJ211" s="70"/>
      <c r="NCK211" s="70"/>
      <c r="NCL211" s="70"/>
      <c r="NCM211" s="70"/>
      <c r="NCN211" s="70"/>
      <c r="NCO211" s="70"/>
      <c r="NCP211" s="70"/>
      <c r="NCQ211" s="70"/>
      <c r="NCR211" s="70"/>
      <c r="NCS211" s="70"/>
      <c r="NCT211" s="70"/>
      <c r="NCU211" s="70"/>
      <c r="NCV211" s="70"/>
      <c r="NCW211" s="70"/>
      <c r="NCX211" s="70"/>
      <c r="NCY211" s="70"/>
      <c r="NCZ211" s="70"/>
      <c r="NDA211" s="70"/>
      <c r="NDB211" s="70"/>
      <c r="NDC211" s="70"/>
      <c r="NDD211" s="70"/>
      <c r="NDE211" s="70"/>
      <c r="NDF211" s="70"/>
      <c r="NDG211" s="70"/>
      <c r="NDH211" s="70"/>
      <c r="NDI211" s="70"/>
      <c r="NDJ211" s="70"/>
      <c r="NDK211" s="70"/>
      <c r="NDL211" s="70"/>
      <c r="NDM211" s="70"/>
      <c r="NDN211" s="70"/>
      <c r="NDO211" s="70"/>
      <c r="NDP211" s="70"/>
      <c r="NDQ211" s="70"/>
      <c r="NDR211" s="70"/>
      <c r="NDS211" s="70"/>
      <c r="NDT211" s="70"/>
      <c r="NDU211" s="70"/>
      <c r="NDV211" s="70"/>
      <c r="NDW211" s="70"/>
      <c r="NDX211" s="70"/>
      <c r="NDY211" s="70"/>
      <c r="NDZ211" s="70"/>
      <c r="NEA211" s="70"/>
      <c r="NEB211" s="70"/>
      <c r="NEC211" s="70"/>
      <c r="NED211" s="70"/>
      <c r="NEE211" s="70"/>
      <c r="NEF211" s="70"/>
      <c r="NEG211" s="70"/>
      <c r="NEH211" s="70"/>
      <c r="NEI211" s="70"/>
      <c r="NEJ211" s="70"/>
      <c r="NEK211" s="70"/>
      <c r="NEL211" s="70"/>
      <c r="NEM211" s="70"/>
      <c r="NEN211" s="70"/>
      <c r="NEO211" s="70"/>
      <c r="NEP211" s="70"/>
      <c r="NEQ211" s="70"/>
      <c r="NER211" s="70"/>
      <c r="NES211" s="70"/>
      <c r="NET211" s="70"/>
      <c r="NEU211" s="70"/>
      <c r="NEV211" s="70"/>
      <c r="NEW211" s="70"/>
      <c r="NEX211" s="70"/>
      <c r="NEY211" s="70"/>
      <c r="NEZ211" s="70"/>
      <c r="NFA211" s="70"/>
      <c r="NFB211" s="70"/>
      <c r="NFC211" s="70"/>
      <c r="NFD211" s="70"/>
      <c r="NFE211" s="70"/>
      <c r="NFF211" s="70"/>
      <c r="NFG211" s="70"/>
      <c r="NFH211" s="70"/>
      <c r="NFI211" s="70"/>
      <c r="NFJ211" s="70"/>
      <c r="NFK211" s="70"/>
      <c r="NFL211" s="70"/>
      <c r="NFM211" s="70"/>
      <c r="NFN211" s="70"/>
      <c r="NFO211" s="70"/>
      <c r="NFP211" s="70"/>
      <c r="NFQ211" s="70"/>
      <c r="NFR211" s="70"/>
      <c r="NFS211" s="70"/>
      <c r="NFT211" s="70"/>
      <c r="NFU211" s="70"/>
      <c r="NFV211" s="70"/>
      <c r="NFW211" s="70"/>
      <c r="NFX211" s="70"/>
      <c r="NFY211" s="70"/>
      <c r="NFZ211" s="70"/>
      <c r="NGA211" s="70"/>
      <c r="NGB211" s="70"/>
      <c r="NGC211" s="70"/>
      <c r="NGD211" s="70"/>
      <c r="NGE211" s="70"/>
      <c r="NGF211" s="70"/>
      <c r="NGG211" s="70"/>
      <c r="NGH211" s="70"/>
      <c r="NGI211" s="70"/>
      <c r="NGJ211" s="70"/>
      <c r="NGK211" s="70"/>
      <c r="NGL211" s="70"/>
      <c r="NGM211" s="70"/>
      <c r="NGN211" s="70"/>
      <c r="NGO211" s="70"/>
      <c r="NGP211" s="70"/>
      <c r="NGQ211" s="70"/>
      <c r="NGR211" s="70"/>
      <c r="NGS211" s="70"/>
      <c r="NGT211" s="70"/>
      <c r="NGU211" s="70"/>
      <c r="NGV211" s="70"/>
      <c r="NGW211" s="70"/>
      <c r="NGX211" s="70"/>
      <c r="NGY211" s="70"/>
      <c r="NGZ211" s="70"/>
      <c r="NHA211" s="70"/>
      <c r="NHB211" s="70"/>
      <c r="NHC211" s="70"/>
      <c r="NHD211" s="70"/>
      <c r="NHE211" s="70"/>
      <c r="NHF211" s="70"/>
      <c r="NHG211" s="70"/>
      <c r="NHH211" s="70"/>
      <c r="NHI211" s="70"/>
      <c r="NHJ211" s="70"/>
      <c r="NHK211" s="70"/>
      <c r="NHL211" s="70"/>
      <c r="NHM211" s="70"/>
      <c r="NHN211" s="70"/>
      <c r="NHO211" s="70"/>
      <c r="NHP211" s="70"/>
      <c r="NHQ211" s="70"/>
      <c r="NHR211" s="70"/>
      <c r="NHS211" s="70"/>
      <c r="NHT211" s="70"/>
      <c r="NHU211" s="70"/>
      <c r="NHV211" s="70"/>
      <c r="NHW211" s="70"/>
      <c r="NHX211" s="70"/>
      <c r="NHY211" s="70"/>
      <c r="NHZ211" s="70"/>
      <c r="NIA211" s="70"/>
      <c r="NIB211" s="70"/>
      <c r="NIC211" s="70"/>
      <c r="NID211" s="70"/>
      <c r="NIE211" s="70"/>
      <c r="NIF211" s="70"/>
      <c r="NIG211" s="70"/>
      <c r="NIH211" s="70"/>
      <c r="NII211" s="70"/>
      <c r="NIJ211" s="70"/>
      <c r="NIK211" s="70"/>
      <c r="NIL211" s="70"/>
      <c r="NIM211" s="70"/>
      <c r="NIN211" s="70"/>
      <c r="NIO211" s="70"/>
      <c r="NIP211" s="70"/>
      <c r="NIQ211" s="70"/>
      <c r="NIR211" s="70"/>
      <c r="NIS211" s="70"/>
      <c r="NIT211" s="70"/>
      <c r="NIU211" s="70"/>
      <c r="NIV211" s="70"/>
      <c r="NIW211" s="70"/>
      <c r="NIX211" s="70"/>
      <c r="NIY211" s="70"/>
      <c r="NIZ211" s="70"/>
      <c r="NJA211" s="70"/>
      <c r="NJB211" s="70"/>
      <c r="NJC211" s="70"/>
      <c r="NJD211" s="70"/>
      <c r="NJE211" s="70"/>
      <c r="NJF211" s="70"/>
      <c r="NJG211" s="70"/>
      <c r="NJH211" s="70"/>
      <c r="NJI211" s="70"/>
      <c r="NJJ211" s="70"/>
      <c r="NJK211" s="70"/>
      <c r="NJL211" s="70"/>
      <c r="NJM211" s="70"/>
      <c r="NJN211" s="70"/>
      <c r="NJO211" s="70"/>
      <c r="NJP211" s="70"/>
      <c r="NJQ211" s="70"/>
      <c r="NJR211" s="70"/>
      <c r="NJS211" s="70"/>
      <c r="NJT211" s="70"/>
      <c r="NJU211" s="70"/>
      <c r="NJV211" s="70"/>
      <c r="NJW211" s="70"/>
      <c r="NJX211" s="70"/>
      <c r="NJY211" s="70"/>
      <c r="NJZ211" s="70"/>
      <c r="NKA211" s="70"/>
      <c r="NKB211" s="70"/>
      <c r="NKC211" s="70"/>
      <c r="NKD211" s="70"/>
      <c r="NKE211" s="70"/>
      <c r="NKF211" s="70"/>
      <c r="NKG211" s="70"/>
      <c r="NKH211" s="70"/>
      <c r="NKI211" s="70"/>
      <c r="NKJ211" s="70"/>
      <c r="NKK211" s="70"/>
      <c r="NKL211" s="70"/>
      <c r="NKM211" s="70"/>
      <c r="NKN211" s="70"/>
      <c r="NKO211" s="70"/>
      <c r="NKP211" s="70"/>
      <c r="NKQ211" s="70"/>
      <c r="NKR211" s="70"/>
      <c r="NKS211" s="70"/>
      <c r="NKT211" s="70"/>
      <c r="NKU211" s="70"/>
      <c r="NKV211" s="70"/>
      <c r="NKW211" s="70"/>
      <c r="NKX211" s="70"/>
      <c r="NKY211" s="70"/>
      <c r="NKZ211" s="70"/>
      <c r="NLA211" s="70"/>
      <c r="NLB211" s="70"/>
      <c r="NLC211" s="70"/>
      <c r="NLD211" s="70"/>
      <c r="NLE211" s="70"/>
      <c r="NLF211" s="70"/>
      <c r="NLG211" s="70"/>
      <c r="NLH211" s="70"/>
      <c r="NLI211" s="70"/>
      <c r="NLJ211" s="70"/>
      <c r="NLK211" s="70"/>
      <c r="NLL211" s="70"/>
      <c r="NLM211" s="70"/>
      <c r="NLN211" s="70"/>
      <c r="NLO211" s="70"/>
      <c r="NLP211" s="70"/>
      <c r="NLQ211" s="70"/>
      <c r="NLR211" s="70"/>
      <c r="NLS211" s="70"/>
      <c r="NLT211" s="70"/>
      <c r="NLU211" s="70"/>
      <c r="NLV211" s="70"/>
      <c r="NLW211" s="70"/>
      <c r="NLX211" s="70"/>
      <c r="NLY211" s="70"/>
      <c r="NLZ211" s="70"/>
      <c r="NMA211" s="70"/>
      <c r="NMB211" s="70"/>
      <c r="NMC211" s="70"/>
      <c r="NMD211" s="70"/>
      <c r="NME211" s="70"/>
      <c r="NMF211" s="70"/>
      <c r="NMG211" s="70"/>
      <c r="NMH211" s="70"/>
      <c r="NMI211" s="70"/>
      <c r="NMJ211" s="70"/>
      <c r="NMK211" s="70"/>
      <c r="NML211" s="70"/>
      <c r="NMM211" s="70"/>
      <c r="NMN211" s="70"/>
      <c r="NMO211" s="70"/>
      <c r="NMP211" s="70"/>
      <c r="NMQ211" s="70"/>
      <c r="NMR211" s="70"/>
      <c r="NMS211" s="70"/>
      <c r="NMT211" s="70"/>
      <c r="NMU211" s="70"/>
      <c r="NMV211" s="70"/>
      <c r="NMW211" s="70"/>
      <c r="NMX211" s="70"/>
      <c r="NMY211" s="70"/>
      <c r="NMZ211" s="70"/>
      <c r="NNA211" s="70"/>
      <c r="NNB211" s="70"/>
      <c r="NNC211" s="70"/>
      <c r="NND211" s="70"/>
      <c r="NNE211" s="70"/>
      <c r="NNF211" s="70"/>
      <c r="NNG211" s="70"/>
      <c r="NNH211" s="70"/>
      <c r="NNI211" s="70"/>
      <c r="NNJ211" s="70"/>
      <c r="NNK211" s="70"/>
      <c r="NNL211" s="70"/>
      <c r="NNM211" s="70"/>
      <c r="NNN211" s="70"/>
      <c r="NNO211" s="70"/>
      <c r="NNP211" s="70"/>
      <c r="NNQ211" s="70"/>
      <c r="NNR211" s="70"/>
      <c r="NNS211" s="70"/>
      <c r="NNT211" s="70"/>
      <c r="NNU211" s="70"/>
      <c r="NNV211" s="70"/>
      <c r="NNW211" s="70"/>
      <c r="NNX211" s="70"/>
      <c r="NNY211" s="70"/>
      <c r="NNZ211" s="70"/>
      <c r="NOA211" s="70"/>
      <c r="NOB211" s="70"/>
      <c r="NOC211" s="70"/>
      <c r="NOD211" s="70"/>
      <c r="NOE211" s="70"/>
      <c r="NOF211" s="70"/>
      <c r="NOG211" s="70"/>
      <c r="NOH211" s="70"/>
      <c r="NOI211" s="70"/>
      <c r="NOJ211" s="70"/>
      <c r="NOK211" s="70"/>
      <c r="NOL211" s="70"/>
      <c r="NOM211" s="70"/>
      <c r="NON211" s="70"/>
      <c r="NOO211" s="70"/>
      <c r="NOP211" s="70"/>
      <c r="NOQ211" s="70"/>
      <c r="NOR211" s="70"/>
      <c r="NOS211" s="70"/>
      <c r="NOT211" s="70"/>
      <c r="NOU211" s="70"/>
      <c r="NOV211" s="70"/>
      <c r="NOW211" s="70"/>
      <c r="NOX211" s="70"/>
      <c r="NOY211" s="70"/>
      <c r="NOZ211" s="70"/>
      <c r="NPA211" s="70"/>
      <c r="NPB211" s="70"/>
      <c r="NPC211" s="70"/>
      <c r="NPD211" s="70"/>
      <c r="NPE211" s="70"/>
      <c r="NPF211" s="70"/>
      <c r="NPG211" s="70"/>
      <c r="NPH211" s="70"/>
      <c r="NPI211" s="70"/>
      <c r="NPJ211" s="70"/>
      <c r="NPK211" s="70"/>
      <c r="NPL211" s="70"/>
      <c r="NPM211" s="70"/>
      <c r="NPN211" s="70"/>
      <c r="NPO211" s="70"/>
      <c r="NPP211" s="70"/>
      <c r="NPQ211" s="70"/>
      <c r="NPR211" s="70"/>
      <c r="NPS211" s="70"/>
      <c r="NPT211" s="70"/>
      <c r="NPU211" s="70"/>
      <c r="NPV211" s="70"/>
      <c r="NPW211" s="70"/>
      <c r="NPX211" s="70"/>
      <c r="NPY211" s="70"/>
      <c r="NPZ211" s="70"/>
      <c r="NQA211" s="70"/>
      <c r="NQB211" s="70"/>
      <c r="NQC211" s="70"/>
      <c r="NQD211" s="70"/>
      <c r="NQE211" s="70"/>
      <c r="NQF211" s="70"/>
      <c r="NQG211" s="70"/>
      <c r="NQH211" s="70"/>
      <c r="NQI211" s="70"/>
      <c r="NQJ211" s="70"/>
      <c r="NQK211" s="70"/>
      <c r="NQL211" s="70"/>
      <c r="NQM211" s="70"/>
      <c r="NQN211" s="70"/>
      <c r="NQO211" s="70"/>
      <c r="NQP211" s="70"/>
      <c r="NQQ211" s="70"/>
      <c r="NQR211" s="70"/>
      <c r="NQS211" s="70"/>
      <c r="NQT211" s="70"/>
      <c r="NQU211" s="70"/>
      <c r="NQV211" s="70"/>
      <c r="NQW211" s="70"/>
      <c r="NQX211" s="70"/>
      <c r="NQY211" s="70"/>
      <c r="NQZ211" s="70"/>
      <c r="NRA211" s="70"/>
      <c r="NRB211" s="70"/>
      <c r="NRC211" s="70"/>
      <c r="NRD211" s="70"/>
      <c r="NRE211" s="70"/>
      <c r="NRF211" s="70"/>
      <c r="NRG211" s="70"/>
      <c r="NRH211" s="70"/>
      <c r="NRI211" s="70"/>
      <c r="NRJ211" s="70"/>
      <c r="NRK211" s="70"/>
      <c r="NRL211" s="70"/>
      <c r="NRM211" s="70"/>
      <c r="NRN211" s="70"/>
      <c r="NRO211" s="70"/>
      <c r="NRP211" s="70"/>
      <c r="NRQ211" s="70"/>
      <c r="NRR211" s="70"/>
      <c r="NRS211" s="70"/>
      <c r="NRT211" s="70"/>
      <c r="NRU211" s="70"/>
      <c r="NRV211" s="70"/>
      <c r="NRW211" s="70"/>
      <c r="NRX211" s="70"/>
      <c r="NRY211" s="70"/>
      <c r="NRZ211" s="70"/>
      <c r="NSA211" s="70"/>
      <c r="NSB211" s="70"/>
      <c r="NSC211" s="70"/>
      <c r="NSD211" s="70"/>
      <c r="NSE211" s="70"/>
      <c r="NSF211" s="70"/>
      <c r="NSG211" s="70"/>
      <c r="NSH211" s="70"/>
      <c r="NSI211" s="70"/>
      <c r="NSJ211" s="70"/>
      <c r="NSK211" s="70"/>
      <c r="NSL211" s="70"/>
      <c r="NSM211" s="70"/>
      <c r="NSN211" s="70"/>
      <c r="NSO211" s="70"/>
      <c r="NSP211" s="70"/>
      <c r="NSQ211" s="70"/>
      <c r="NSR211" s="70"/>
      <c r="NSS211" s="70"/>
      <c r="NST211" s="70"/>
      <c r="NSU211" s="70"/>
      <c r="NSV211" s="70"/>
      <c r="NSW211" s="70"/>
      <c r="NSX211" s="70"/>
      <c r="NSY211" s="70"/>
      <c r="NSZ211" s="70"/>
      <c r="NTA211" s="70"/>
      <c r="NTB211" s="70"/>
      <c r="NTC211" s="70"/>
      <c r="NTD211" s="70"/>
      <c r="NTE211" s="70"/>
      <c r="NTF211" s="70"/>
      <c r="NTG211" s="70"/>
      <c r="NTH211" s="70"/>
      <c r="NTI211" s="70"/>
      <c r="NTJ211" s="70"/>
      <c r="NTK211" s="70"/>
      <c r="NTL211" s="70"/>
      <c r="NTM211" s="70"/>
      <c r="NTN211" s="70"/>
      <c r="NTO211" s="70"/>
      <c r="NTP211" s="70"/>
      <c r="NTQ211" s="70"/>
      <c r="NTR211" s="70"/>
      <c r="NTS211" s="70"/>
      <c r="NTT211" s="70"/>
      <c r="NTU211" s="70"/>
      <c r="NTV211" s="70"/>
      <c r="NTW211" s="70"/>
      <c r="NTX211" s="70"/>
      <c r="NTY211" s="70"/>
      <c r="NTZ211" s="70"/>
      <c r="NUA211" s="70"/>
      <c r="NUB211" s="70"/>
      <c r="NUC211" s="70"/>
      <c r="NUD211" s="70"/>
      <c r="NUE211" s="70"/>
      <c r="NUF211" s="70"/>
      <c r="NUG211" s="70"/>
      <c r="NUH211" s="70"/>
      <c r="NUI211" s="70"/>
      <c r="NUJ211" s="70"/>
      <c r="NUK211" s="70"/>
      <c r="NUL211" s="70"/>
      <c r="NUM211" s="70"/>
      <c r="NUN211" s="70"/>
      <c r="NUO211" s="70"/>
      <c r="NUP211" s="70"/>
      <c r="NUQ211" s="70"/>
      <c r="NUR211" s="70"/>
      <c r="NUS211" s="70"/>
      <c r="NUT211" s="70"/>
      <c r="NUU211" s="70"/>
      <c r="NUV211" s="70"/>
      <c r="NUW211" s="70"/>
      <c r="NUX211" s="70"/>
      <c r="NUY211" s="70"/>
      <c r="NUZ211" s="70"/>
      <c r="NVA211" s="70"/>
      <c r="NVB211" s="70"/>
      <c r="NVC211" s="70"/>
      <c r="NVD211" s="70"/>
      <c r="NVE211" s="70"/>
      <c r="NVF211" s="70"/>
      <c r="NVG211" s="70"/>
      <c r="NVH211" s="70"/>
      <c r="NVI211" s="70"/>
      <c r="NVJ211" s="70"/>
      <c r="NVK211" s="70"/>
      <c r="NVL211" s="70"/>
      <c r="NVM211" s="70"/>
      <c r="NVN211" s="70"/>
      <c r="NVO211" s="70"/>
      <c r="NVP211" s="70"/>
      <c r="NVQ211" s="70"/>
      <c r="NVR211" s="70"/>
      <c r="NVS211" s="70"/>
      <c r="NVT211" s="70"/>
      <c r="NVU211" s="70"/>
      <c r="NVV211" s="70"/>
      <c r="NVW211" s="70"/>
      <c r="NVX211" s="70"/>
      <c r="NVY211" s="70"/>
      <c r="NVZ211" s="70"/>
      <c r="NWA211" s="70"/>
      <c r="NWB211" s="70"/>
      <c r="NWC211" s="70"/>
      <c r="NWD211" s="70"/>
      <c r="NWE211" s="70"/>
      <c r="NWF211" s="70"/>
      <c r="NWG211" s="70"/>
      <c r="NWH211" s="70"/>
      <c r="NWI211" s="70"/>
      <c r="NWJ211" s="70"/>
      <c r="NWK211" s="70"/>
      <c r="NWL211" s="70"/>
      <c r="NWM211" s="70"/>
      <c r="NWN211" s="70"/>
      <c r="NWO211" s="70"/>
      <c r="NWP211" s="70"/>
      <c r="NWQ211" s="70"/>
      <c r="NWR211" s="70"/>
      <c r="NWS211" s="70"/>
      <c r="NWT211" s="70"/>
      <c r="NWU211" s="70"/>
      <c r="NWV211" s="70"/>
      <c r="NWW211" s="70"/>
      <c r="NWX211" s="70"/>
      <c r="NWY211" s="70"/>
      <c r="NWZ211" s="70"/>
      <c r="NXA211" s="70"/>
      <c r="NXB211" s="70"/>
      <c r="NXC211" s="70"/>
      <c r="NXD211" s="70"/>
      <c r="NXE211" s="70"/>
      <c r="NXF211" s="70"/>
      <c r="NXG211" s="70"/>
      <c r="NXH211" s="70"/>
      <c r="NXI211" s="70"/>
      <c r="NXJ211" s="70"/>
      <c r="NXK211" s="70"/>
      <c r="NXL211" s="70"/>
      <c r="NXM211" s="70"/>
      <c r="NXN211" s="70"/>
      <c r="NXO211" s="70"/>
      <c r="NXP211" s="70"/>
      <c r="NXQ211" s="70"/>
      <c r="NXR211" s="70"/>
      <c r="NXS211" s="70"/>
      <c r="NXT211" s="70"/>
      <c r="NXU211" s="70"/>
      <c r="NXV211" s="70"/>
      <c r="NXW211" s="70"/>
      <c r="NXX211" s="70"/>
      <c r="NXY211" s="70"/>
      <c r="NXZ211" s="70"/>
      <c r="NYA211" s="70"/>
      <c r="NYB211" s="70"/>
      <c r="NYC211" s="70"/>
      <c r="NYD211" s="70"/>
      <c r="NYE211" s="70"/>
      <c r="NYF211" s="70"/>
      <c r="NYG211" s="70"/>
      <c r="NYH211" s="70"/>
      <c r="NYI211" s="70"/>
      <c r="NYJ211" s="70"/>
      <c r="NYK211" s="70"/>
      <c r="NYL211" s="70"/>
      <c r="NYM211" s="70"/>
      <c r="NYN211" s="70"/>
      <c r="NYO211" s="70"/>
      <c r="NYP211" s="70"/>
      <c r="NYQ211" s="70"/>
      <c r="NYR211" s="70"/>
      <c r="NYS211" s="70"/>
      <c r="NYT211" s="70"/>
      <c r="NYU211" s="70"/>
      <c r="NYV211" s="70"/>
      <c r="NYW211" s="70"/>
      <c r="NYX211" s="70"/>
      <c r="NYY211" s="70"/>
      <c r="NYZ211" s="70"/>
      <c r="NZA211" s="70"/>
      <c r="NZB211" s="70"/>
      <c r="NZC211" s="70"/>
      <c r="NZD211" s="70"/>
      <c r="NZE211" s="70"/>
      <c r="NZF211" s="70"/>
      <c r="NZG211" s="70"/>
      <c r="NZH211" s="70"/>
      <c r="NZI211" s="70"/>
      <c r="NZJ211" s="70"/>
      <c r="NZK211" s="70"/>
      <c r="NZL211" s="70"/>
      <c r="NZM211" s="70"/>
      <c r="NZN211" s="70"/>
      <c r="NZO211" s="70"/>
      <c r="NZP211" s="70"/>
      <c r="NZQ211" s="70"/>
      <c r="NZR211" s="70"/>
      <c r="NZS211" s="70"/>
      <c r="NZT211" s="70"/>
      <c r="NZU211" s="70"/>
      <c r="NZV211" s="70"/>
      <c r="NZW211" s="70"/>
      <c r="NZX211" s="70"/>
      <c r="NZY211" s="70"/>
      <c r="NZZ211" s="70"/>
      <c r="OAA211" s="70"/>
      <c r="OAB211" s="70"/>
      <c r="OAC211" s="70"/>
      <c r="OAD211" s="70"/>
      <c r="OAE211" s="70"/>
      <c r="OAF211" s="70"/>
      <c r="OAG211" s="70"/>
      <c r="OAH211" s="70"/>
      <c r="OAI211" s="70"/>
      <c r="OAJ211" s="70"/>
      <c r="OAK211" s="70"/>
      <c r="OAL211" s="70"/>
      <c r="OAM211" s="70"/>
      <c r="OAN211" s="70"/>
      <c r="OAO211" s="70"/>
      <c r="OAP211" s="70"/>
      <c r="OAQ211" s="70"/>
      <c r="OAR211" s="70"/>
      <c r="OAS211" s="70"/>
      <c r="OAT211" s="70"/>
      <c r="OAU211" s="70"/>
      <c r="OAV211" s="70"/>
      <c r="OAW211" s="70"/>
      <c r="OAX211" s="70"/>
      <c r="OAY211" s="70"/>
      <c r="OAZ211" s="70"/>
      <c r="OBA211" s="70"/>
      <c r="OBB211" s="70"/>
      <c r="OBC211" s="70"/>
      <c r="OBD211" s="70"/>
      <c r="OBE211" s="70"/>
      <c r="OBF211" s="70"/>
      <c r="OBG211" s="70"/>
      <c r="OBH211" s="70"/>
      <c r="OBI211" s="70"/>
      <c r="OBJ211" s="70"/>
      <c r="OBK211" s="70"/>
      <c r="OBL211" s="70"/>
      <c r="OBM211" s="70"/>
      <c r="OBN211" s="70"/>
      <c r="OBO211" s="70"/>
      <c r="OBP211" s="70"/>
      <c r="OBQ211" s="70"/>
      <c r="OBR211" s="70"/>
      <c r="OBS211" s="70"/>
      <c r="OBT211" s="70"/>
      <c r="OBU211" s="70"/>
      <c r="OBV211" s="70"/>
      <c r="OBW211" s="70"/>
      <c r="OBX211" s="70"/>
      <c r="OBY211" s="70"/>
      <c r="OBZ211" s="70"/>
      <c r="OCA211" s="70"/>
      <c r="OCB211" s="70"/>
      <c r="OCC211" s="70"/>
      <c r="OCD211" s="70"/>
      <c r="OCE211" s="70"/>
      <c r="OCF211" s="70"/>
      <c r="OCG211" s="70"/>
      <c r="OCH211" s="70"/>
      <c r="OCI211" s="70"/>
      <c r="OCJ211" s="70"/>
      <c r="OCK211" s="70"/>
      <c r="OCL211" s="70"/>
      <c r="OCM211" s="70"/>
      <c r="OCN211" s="70"/>
      <c r="OCO211" s="70"/>
      <c r="OCP211" s="70"/>
      <c r="OCQ211" s="70"/>
      <c r="OCR211" s="70"/>
      <c r="OCS211" s="70"/>
      <c r="OCT211" s="70"/>
      <c r="OCU211" s="70"/>
      <c r="OCV211" s="70"/>
      <c r="OCW211" s="70"/>
      <c r="OCX211" s="70"/>
      <c r="OCY211" s="70"/>
      <c r="OCZ211" s="70"/>
      <c r="ODA211" s="70"/>
      <c r="ODB211" s="70"/>
      <c r="ODC211" s="70"/>
      <c r="ODD211" s="70"/>
      <c r="ODE211" s="70"/>
      <c r="ODF211" s="70"/>
      <c r="ODG211" s="70"/>
      <c r="ODH211" s="70"/>
      <c r="ODI211" s="70"/>
      <c r="ODJ211" s="70"/>
      <c r="ODK211" s="70"/>
      <c r="ODL211" s="70"/>
      <c r="ODM211" s="70"/>
      <c r="ODN211" s="70"/>
      <c r="ODO211" s="70"/>
      <c r="ODP211" s="70"/>
      <c r="ODQ211" s="70"/>
      <c r="ODR211" s="70"/>
      <c r="ODS211" s="70"/>
      <c r="ODT211" s="70"/>
      <c r="ODU211" s="70"/>
      <c r="ODV211" s="70"/>
      <c r="ODW211" s="70"/>
      <c r="ODX211" s="70"/>
      <c r="ODY211" s="70"/>
      <c r="ODZ211" s="70"/>
      <c r="OEA211" s="70"/>
      <c r="OEB211" s="70"/>
      <c r="OEC211" s="70"/>
      <c r="OED211" s="70"/>
      <c r="OEE211" s="70"/>
      <c r="OEF211" s="70"/>
      <c r="OEG211" s="70"/>
      <c r="OEH211" s="70"/>
      <c r="OEI211" s="70"/>
      <c r="OEJ211" s="70"/>
      <c r="OEK211" s="70"/>
      <c r="OEL211" s="70"/>
      <c r="OEM211" s="70"/>
      <c r="OEN211" s="70"/>
      <c r="OEO211" s="70"/>
      <c r="OEP211" s="70"/>
      <c r="OEQ211" s="70"/>
      <c r="OER211" s="70"/>
      <c r="OES211" s="70"/>
      <c r="OET211" s="70"/>
      <c r="OEU211" s="70"/>
      <c r="OEV211" s="70"/>
      <c r="OEW211" s="70"/>
      <c r="OEX211" s="70"/>
      <c r="OEY211" s="70"/>
      <c r="OEZ211" s="70"/>
      <c r="OFA211" s="70"/>
      <c r="OFB211" s="70"/>
      <c r="OFC211" s="70"/>
      <c r="OFD211" s="70"/>
      <c r="OFE211" s="70"/>
      <c r="OFF211" s="70"/>
      <c r="OFG211" s="70"/>
      <c r="OFH211" s="70"/>
      <c r="OFI211" s="70"/>
      <c r="OFJ211" s="70"/>
      <c r="OFK211" s="70"/>
      <c r="OFL211" s="70"/>
      <c r="OFM211" s="70"/>
      <c r="OFN211" s="70"/>
      <c r="OFO211" s="70"/>
      <c r="OFP211" s="70"/>
      <c r="OFQ211" s="70"/>
      <c r="OFR211" s="70"/>
      <c r="OFS211" s="70"/>
      <c r="OFT211" s="70"/>
      <c r="OFU211" s="70"/>
      <c r="OFV211" s="70"/>
      <c r="OFW211" s="70"/>
      <c r="OFX211" s="70"/>
      <c r="OFY211" s="70"/>
      <c r="OFZ211" s="70"/>
      <c r="OGA211" s="70"/>
      <c r="OGB211" s="70"/>
      <c r="OGC211" s="70"/>
      <c r="OGD211" s="70"/>
      <c r="OGE211" s="70"/>
      <c r="OGF211" s="70"/>
      <c r="OGG211" s="70"/>
      <c r="OGH211" s="70"/>
      <c r="OGI211" s="70"/>
      <c r="OGJ211" s="70"/>
      <c r="OGK211" s="70"/>
      <c r="OGL211" s="70"/>
      <c r="OGM211" s="70"/>
      <c r="OGN211" s="70"/>
      <c r="OGO211" s="70"/>
      <c r="OGP211" s="70"/>
      <c r="OGQ211" s="70"/>
      <c r="OGR211" s="70"/>
      <c r="OGS211" s="70"/>
      <c r="OGT211" s="70"/>
      <c r="OGU211" s="70"/>
      <c r="OGV211" s="70"/>
      <c r="OGW211" s="70"/>
      <c r="OGX211" s="70"/>
      <c r="OGY211" s="70"/>
      <c r="OGZ211" s="70"/>
      <c r="OHA211" s="70"/>
      <c r="OHB211" s="70"/>
      <c r="OHC211" s="70"/>
      <c r="OHD211" s="70"/>
      <c r="OHE211" s="70"/>
      <c r="OHF211" s="70"/>
      <c r="OHG211" s="70"/>
      <c r="OHH211" s="70"/>
      <c r="OHI211" s="70"/>
      <c r="OHJ211" s="70"/>
      <c r="OHK211" s="70"/>
      <c r="OHL211" s="70"/>
      <c r="OHM211" s="70"/>
      <c r="OHN211" s="70"/>
      <c r="OHO211" s="70"/>
      <c r="OHP211" s="70"/>
      <c r="OHQ211" s="70"/>
      <c r="OHR211" s="70"/>
      <c r="OHS211" s="70"/>
      <c r="OHT211" s="70"/>
      <c r="OHU211" s="70"/>
      <c r="OHV211" s="70"/>
      <c r="OHW211" s="70"/>
      <c r="OHX211" s="70"/>
      <c r="OHY211" s="70"/>
      <c r="OHZ211" s="70"/>
      <c r="OIA211" s="70"/>
      <c r="OIB211" s="70"/>
      <c r="OIC211" s="70"/>
      <c r="OID211" s="70"/>
      <c r="OIE211" s="70"/>
      <c r="OIF211" s="70"/>
      <c r="OIG211" s="70"/>
      <c r="OIH211" s="70"/>
      <c r="OII211" s="70"/>
      <c r="OIJ211" s="70"/>
      <c r="OIK211" s="70"/>
      <c r="OIL211" s="70"/>
      <c r="OIM211" s="70"/>
      <c r="OIN211" s="70"/>
      <c r="OIO211" s="70"/>
      <c r="OIP211" s="70"/>
      <c r="OIQ211" s="70"/>
      <c r="OIR211" s="70"/>
      <c r="OIS211" s="70"/>
      <c r="OIT211" s="70"/>
      <c r="OIU211" s="70"/>
      <c r="OIV211" s="70"/>
      <c r="OIW211" s="70"/>
      <c r="OIX211" s="70"/>
      <c r="OIY211" s="70"/>
      <c r="OIZ211" s="70"/>
      <c r="OJA211" s="70"/>
      <c r="OJB211" s="70"/>
      <c r="OJC211" s="70"/>
      <c r="OJD211" s="70"/>
      <c r="OJE211" s="70"/>
      <c r="OJF211" s="70"/>
      <c r="OJG211" s="70"/>
      <c r="OJH211" s="70"/>
      <c r="OJI211" s="70"/>
      <c r="OJJ211" s="70"/>
      <c r="OJK211" s="70"/>
      <c r="OJL211" s="70"/>
      <c r="OJM211" s="70"/>
      <c r="OJN211" s="70"/>
      <c r="OJO211" s="70"/>
      <c r="OJP211" s="70"/>
      <c r="OJQ211" s="70"/>
      <c r="OJR211" s="70"/>
      <c r="OJS211" s="70"/>
      <c r="OJT211" s="70"/>
      <c r="OJU211" s="70"/>
      <c r="OJV211" s="70"/>
      <c r="OJW211" s="70"/>
      <c r="OJX211" s="70"/>
      <c r="OJY211" s="70"/>
      <c r="OJZ211" s="70"/>
      <c r="OKA211" s="70"/>
      <c r="OKB211" s="70"/>
      <c r="OKC211" s="70"/>
      <c r="OKD211" s="70"/>
      <c r="OKE211" s="70"/>
      <c r="OKF211" s="70"/>
      <c r="OKG211" s="70"/>
      <c r="OKH211" s="70"/>
      <c r="OKI211" s="70"/>
      <c r="OKJ211" s="70"/>
      <c r="OKK211" s="70"/>
      <c r="OKL211" s="70"/>
      <c r="OKM211" s="70"/>
      <c r="OKN211" s="70"/>
      <c r="OKO211" s="70"/>
      <c r="OKP211" s="70"/>
      <c r="OKQ211" s="70"/>
      <c r="OKR211" s="70"/>
      <c r="OKS211" s="70"/>
      <c r="OKT211" s="70"/>
      <c r="OKU211" s="70"/>
      <c r="OKV211" s="70"/>
      <c r="OKW211" s="70"/>
      <c r="OKX211" s="70"/>
      <c r="OKY211" s="70"/>
      <c r="OKZ211" s="70"/>
      <c r="OLA211" s="70"/>
      <c r="OLB211" s="70"/>
      <c r="OLC211" s="70"/>
      <c r="OLD211" s="70"/>
      <c r="OLE211" s="70"/>
      <c r="OLF211" s="70"/>
      <c r="OLG211" s="70"/>
      <c r="OLH211" s="70"/>
      <c r="OLI211" s="70"/>
      <c r="OLJ211" s="70"/>
      <c r="OLK211" s="70"/>
      <c r="OLL211" s="70"/>
      <c r="OLM211" s="70"/>
      <c r="OLN211" s="70"/>
      <c r="OLO211" s="70"/>
      <c r="OLP211" s="70"/>
      <c r="OLQ211" s="70"/>
      <c r="OLR211" s="70"/>
      <c r="OLS211" s="70"/>
      <c r="OLT211" s="70"/>
      <c r="OLU211" s="70"/>
      <c r="OLV211" s="70"/>
      <c r="OLW211" s="70"/>
      <c r="OLX211" s="70"/>
      <c r="OLY211" s="70"/>
      <c r="OLZ211" s="70"/>
      <c r="OMA211" s="70"/>
      <c r="OMB211" s="70"/>
      <c r="OMC211" s="70"/>
      <c r="OMD211" s="70"/>
      <c r="OME211" s="70"/>
      <c r="OMF211" s="70"/>
      <c r="OMG211" s="70"/>
      <c r="OMH211" s="70"/>
      <c r="OMI211" s="70"/>
      <c r="OMJ211" s="70"/>
      <c r="OMK211" s="70"/>
      <c r="OML211" s="70"/>
      <c r="OMM211" s="70"/>
      <c r="OMN211" s="70"/>
      <c r="OMO211" s="70"/>
      <c r="OMP211" s="70"/>
      <c r="OMQ211" s="70"/>
      <c r="OMR211" s="70"/>
      <c r="OMS211" s="70"/>
      <c r="OMT211" s="70"/>
      <c r="OMU211" s="70"/>
      <c r="OMV211" s="70"/>
      <c r="OMW211" s="70"/>
      <c r="OMX211" s="70"/>
      <c r="OMY211" s="70"/>
      <c r="OMZ211" s="70"/>
      <c r="ONA211" s="70"/>
      <c r="ONB211" s="70"/>
      <c r="ONC211" s="70"/>
      <c r="OND211" s="70"/>
      <c r="ONE211" s="70"/>
      <c r="ONF211" s="70"/>
      <c r="ONG211" s="70"/>
      <c r="ONH211" s="70"/>
      <c r="ONI211" s="70"/>
      <c r="ONJ211" s="70"/>
      <c r="ONK211" s="70"/>
      <c r="ONL211" s="70"/>
      <c r="ONM211" s="70"/>
      <c r="ONN211" s="70"/>
      <c r="ONO211" s="70"/>
      <c r="ONP211" s="70"/>
      <c r="ONQ211" s="70"/>
      <c r="ONR211" s="70"/>
      <c r="ONS211" s="70"/>
      <c r="ONT211" s="70"/>
      <c r="ONU211" s="70"/>
      <c r="ONV211" s="70"/>
      <c r="ONW211" s="70"/>
      <c r="ONX211" s="70"/>
      <c r="ONY211" s="70"/>
      <c r="ONZ211" s="70"/>
      <c r="OOA211" s="70"/>
      <c r="OOB211" s="70"/>
      <c r="OOC211" s="70"/>
      <c r="OOD211" s="70"/>
      <c r="OOE211" s="70"/>
      <c r="OOF211" s="70"/>
      <c r="OOG211" s="70"/>
      <c r="OOH211" s="70"/>
      <c r="OOI211" s="70"/>
      <c r="OOJ211" s="70"/>
      <c r="OOK211" s="70"/>
      <c r="OOL211" s="70"/>
      <c r="OOM211" s="70"/>
      <c r="OON211" s="70"/>
      <c r="OOO211" s="70"/>
      <c r="OOP211" s="70"/>
      <c r="OOQ211" s="70"/>
      <c r="OOR211" s="70"/>
      <c r="OOS211" s="70"/>
      <c r="OOT211" s="70"/>
      <c r="OOU211" s="70"/>
      <c r="OOV211" s="70"/>
      <c r="OOW211" s="70"/>
      <c r="OOX211" s="70"/>
      <c r="OOY211" s="70"/>
      <c r="OOZ211" s="70"/>
      <c r="OPA211" s="70"/>
      <c r="OPB211" s="70"/>
      <c r="OPC211" s="70"/>
      <c r="OPD211" s="70"/>
      <c r="OPE211" s="70"/>
      <c r="OPF211" s="70"/>
      <c r="OPG211" s="70"/>
      <c r="OPH211" s="70"/>
      <c r="OPI211" s="70"/>
      <c r="OPJ211" s="70"/>
      <c r="OPK211" s="70"/>
      <c r="OPL211" s="70"/>
      <c r="OPM211" s="70"/>
      <c r="OPN211" s="70"/>
      <c r="OPO211" s="70"/>
      <c r="OPP211" s="70"/>
      <c r="OPQ211" s="70"/>
      <c r="OPR211" s="70"/>
      <c r="OPS211" s="70"/>
      <c r="OPT211" s="70"/>
      <c r="OPU211" s="70"/>
      <c r="OPV211" s="70"/>
      <c r="OPW211" s="70"/>
      <c r="OPX211" s="70"/>
      <c r="OPY211" s="70"/>
      <c r="OPZ211" s="70"/>
      <c r="OQA211" s="70"/>
      <c r="OQB211" s="70"/>
      <c r="OQC211" s="70"/>
      <c r="OQD211" s="70"/>
      <c r="OQE211" s="70"/>
      <c r="OQF211" s="70"/>
      <c r="OQG211" s="70"/>
      <c r="OQH211" s="70"/>
      <c r="OQI211" s="70"/>
      <c r="OQJ211" s="70"/>
      <c r="OQK211" s="70"/>
      <c r="OQL211" s="70"/>
      <c r="OQM211" s="70"/>
      <c r="OQN211" s="70"/>
      <c r="OQO211" s="70"/>
      <c r="OQP211" s="70"/>
      <c r="OQQ211" s="70"/>
      <c r="OQR211" s="70"/>
      <c r="OQS211" s="70"/>
      <c r="OQT211" s="70"/>
      <c r="OQU211" s="70"/>
      <c r="OQV211" s="70"/>
      <c r="OQW211" s="70"/>
      <c r="OQX211" s="70"/>
      <c r="OQY211" s="70"/>
      <c r="OQZ211" s="70"/>
      <c r="ORA211" s="70"/>
      <c r="ORB211" s="70"/>
      <c r="ORC211" s="70"/>
      <c r="ORD211" s="70"/>
      <c r="ORE211" s="70"/>
      <c r="ORF211" s="70"/>
      <c r="ORG211" s="70"/>
      <c r="ORH211" s="70"/>
      <c r="ORI211" s="70"/>
      <c r="ORJ211" s="70"/>
      <c r="ORK211" s="70"/>
      <c r="ORL211" s="70"/>
      <c r="ORM211" s="70"/>
      <c r="ORN211" s="70"/>
      <c r="ORO211" s="70"/>
      <c r="ORP211" s="70"/>
      <c r="ORQ211" s="70"/>
      <c r="ORR211" s="70"/>
      <c r="ORS211" s="70"/>
      <c r="ORT211" s="70"/>
      <c r="ORU211" s="70"/>
      <c r="ORV211" s="70"/>
      <c r="ORW211" s="70"/>
      <c r="ORX211" s="70"/>
      <c r="ORY211" s="70"/>
      <c r="ORZ211" s="70"/>
      <c r="OSA211" s="70"/>
      <c r="OSB211" s="70"/>
      <c r="OSC211" s="70"/>
      <c r="OSD211" s="70"/>
      <c r="OSE211" s="70"/>
      <c r="OSF211" s="70"/>
      <c r="OSG211" s="70"/>
      <c r="OSH211" s="70"/>
      <c r="OSI211" s="70"/>
      <c r="OSJ211" s="70"/>
      <c r="OSK211" s="70"/>
      <c r="OSL211" s="70"/>
      <c r="OSM211" s="70"/>
      <c r="OSN211" s="70"/>
      <c r="OSO211" s="70"/>
      <c r="OSP211" s="70"/>
      <c r="OSQ211" s="70"/>
      <c r="OSR211" s="70"/>
      <c r="OSS211" s="70"/>
      <c r="OST211" s="70"/>
      <c r="OSU211" s="70"/>
      <c r="OSV211" s="70"/>
      <c r="OSW211" s="70"/>
      <c r="OSX211" s="70"/>
      <c r="OSY211" s="70"/>
      <c r="OSZ211" s="70"/>
      <c r="OTA211" s="70"/>
      <c r="OTB211" s="70"/>
      <c r="OTC211" s="70"/>
      <c r="OTD211" s="70"/>
      <c r="OTE211" s="70"/>
      <c r="OTF211" s="70"/>
      <c r="OTG211" s="70"/>
      <c r="OTH211" s="70"/>
      <c r="OTI211" s="70"/>
      <c r="OTJ211" s="70"/>
      <c r="OTK211" s="70"/>
      <c r="OTL211" s="70"/>
      <c r="OTM211" s="70"/>
      <c r="OTN211" s="70"/>
      <c r="OTO211" s="70"/>
      <c r="OTP211" s="70"/>
      <c r="OTQ211" s="70"/>
      <c r="OTR211" s="70"/>
      <c r="OTS211" s="70"/>
      <c r="OTT211" s="70"/>
      <c r="OTU211" s="70"/>
      <c r="OTV211" s="70"/>
      <c r="OTW211" s="70"/>
      <c r="OTX211" s="70"/>
      <c r="OTY211" s="70"/>
      <c r="OTZ211" s="70"/>
      <c r="OUA211" s="70"/>
      <c r="OUB211" s="70"/>
      <c r="OUC211" s="70"/>
      <c r="OUD211" s="70"/>
      <c r="OUE211" s="70"/>
      <c r="OUF211" s="70"/>
      <c r="OUG211" s="70"/>
      <c r="OUH211" s="70"/>
      <c r="OUI211" s="70"/>
      <c r="OUJ211" s="70"/>
      <c r="OUK211" s="70"/>
      <c r="OUL211" s="70"/>
      <c r="OUM211" s="70"/>
      <c r="OUN211" s="70"/>
      <c r="OUO211" s="70"/>
      <c r="OUP211" s="70"/>
      <c r="OUQ211" s="70"/>
      <c r="OUR211" s="70"/>
      <c r="OUS211" s="70"/>
      <c r="OUT211" s="70"/>
      <c r="OUU211" s="70"/>
      <c r="OUV211" s="70"/>
      <c r="OUW211" s="70"/>
      <c r="OUX211" s="70"/>
      <c r="OUY211" s="70"/>
      <c r="OUZ211" s="70"/>
      <c r="OVA211" s="70"/>
      <c r="OVB211" s="70"/>
      <c r="OVC211" s="70"/>
      <c r="OVD211" s="70"/>
      <c r="OVE211" s="70"/>
      <c r="OVF211" s="70"/>
      <c r="OVG211" s="70"/>
      <c r="OVH211" s="70"/>
      <c r="OVI211" s="70"/>
      <c r="OVJ211" s="70"/>
      <c r="OVK211" s="70"/>
      <c r="OVL211" s="70"/>
      <c r="OVM211" s="70"/>
      <c r="OVN211" s="70"/>
      <c r="OVO211" s="70"/>
      <c r="OVP211" s="70"/>
      <c r="OVQ211" s="70"/>
      <c r="OVR211" s="70"/>
      <c r="OVS211" s="70"/>
      <c r="OVT211" s="70"/>
      <c r="OVU211" s="70"/>
      <c r="OVV211" s="70"/>
      <c r="OVW211" s="70"/>
      <c r="OVX211" s="70"/>
      <c r="OVY211" s="70"/>
      <c r="OVZ211" s="70"/>
      <c r="OWA211" s="70"/>
      <c r="OWB211" s="70"/>
      <c r="OWC211" s="70"/>
      <c r="OWD211" s="70"/>
      <c r="OWE211" s="70"/>
      <c r="OWF211" s="70"/>
      <c r="OWG211" s="70"/>
      <c r="OWH211" s="70"/>
      <c r="OWI211" s="70"/>
      <c r="OWJ211" s="70"/>
      <c r="OWK211" s="70"/>
      <c r="OWL211" s="70"/>
      <c r="OWM211" s="70"/>
      <c r="OWN211" s="70"/>
      <c r="OWO211" s="70"/>
      <c r="OWP211" s="70"/>
      <c r="OWQ211" s="70"/>
      <c r="OWR211" s="70"/>
      <c r="OWS211" s="70"/>
      <c r="OWT211" s="70"/>
      <c r="OWU211" s="70"/>
      <c r="OWV211" s="70"/>
      <c r="OWW211" s="70"/>
      <c r="OWX211" s="70"/>
      <c r="OWY211" s="70"/>
      <c r="OWZ211" s="70"/>
      <c r="OXA211" s="70"/>
      <c r="OXB211" s="70"/>
      <c r="OXC211" s="70"/>
      <c r="OXD211" s="70"/>
      <c r="OXE211" s="70"/>
      <c r="OXF211" s="70"/>
      <c r="OXG211" s="70"/>
      <c r="OXH211" s="70"/>
      <c r="OXI211" s="70"/>
      <c r="OXJ211" s="70"/>
      <c r="OXK211" s="70"/>
      <c r="OXL211" s="70"/>
      <c r="OXM211" s="70"/>
      <c r="OXN211" s="70"/>
      <c r="OXO211" s="70"/>
      <c r="OXP211" s="70"/>
      <c r="OXQ211" s="70"/>
      <c r="OXR211" s="70"/>
      <c r="OXS211" s="70"/>
      <c r="OXT211" s="70"/>
      <c r="OXU211" s="70"/>
      <c r="OXV211" s="70"/>
      <c r="OXW211" s="70"/>
      <c r="OXX211" s="70"/>
      <c r="OXY211" s="70"/>
      <c r="OXZ211" s="70"/>
      <c r="OYA211" s="70"/>
      <c r="OYB211" s="70"/>
      <c r="OYC211" s="70"/>
      <c r="OYD211" s="70"/>
      <c r="OYE211" s="70"/>
      <c r="OYF211" s="70"/>
      <c r="OYG211" s="70"/>
      <c r="OYH211" s="70"/>
      <c r="OYI211" s="70"/>
      <c r="OYJ211" s="70"/>
      <c r="OYK211" s="70"/>
      <c r="OYL211" s="70"/>
      <c r="OYM211" s="70"/>
      <c r="OYN211" s="70"/>
      <c r="OYO211" s="70"/>
      <c r="OYP211" s="70"/>
      <c r="OYQ211" s="70"/>
      <c r="OYR211" s="70"/>
      <c r="OYS211" s="70"/>
      <c r="OYT211" s="70"/>
      <c r="OYU211" s="70"/>
      <c r="OYV211" s="70"/>
      <c r="OYW211" s="70"/>
      <c r="OYX211" s="70"/>
      <c r="OYY211" s="70"/>
      <c r="OYZ211" s="70"/>
      <c r="OZA211" s="70"/>
      <c r="OZB211" s="70"/>
      <c r="OZC211" s="70"/>
      <c r="OZD211" s="70"/>
      <c r="OZE211" s="70"/>
      <c r="OZF211" s="70"/>
      <c r="OZG211" s="70"/>
      <c r="OZH211" s="70"/>
      <c r="OZI211" s="70"/>
      <c r="OZJ211" s="70"/>
      <c r="OZK211" s="70"/>
      <c r="OZL211" s="70"/>
      <c r="OZM211" s="70"/>
      <c r="OZN211" s="70"/>
      <c r="OZO211" s="70"/>
      <c r="OZP211" s="70"/>
      <c r="OZQ211" s="70"/>
      <c r="OZR211" s="70"/>
      <c r="OZS211" s="70"/>
      <c r="OZT211" s="70"/>
      <c r="OZU211" s="70"/>
      <c r="OZV211" s="70"/>
      <c r="OZW211" s="70"/>
      <c r="OZX211" s="70"/>
      <c r="OZY211" s="70"/>
      <c r="OZZ211" s="70"/>
      <c r="PAA211" s="70"/>
      <c r="PAB211" s="70"/>
      <c r="PAC211" s="70"/>
      <c r="PAD211" s="70"/>
      <c r="PAE211" s="70"/>
      <c r="PAF211" s="70"/>
      <c r="PAG211" s="70"/>
      <c r="PAH211" s="70"/>
      <c r="PAI211" s="70"/>
      <c r="PAJ211" s="70"/>
      <c r="PAK211" s="70"/>
      <c r="PAL211" s="70"/>
      <c r="PAM211" s="70"/>
      <c r="PAN211" s="70"/>
      <c r="PAO211" s="70"/>
      <c r="PAP211" s="70"/>
      <c r="PAQ211" s="70"/>
      <c r="PAR211" s="70"/>
      <c r="PAS211" s="70"/>
      <c r="PAT211" s="70"/>
      <c r="PAU211" s="70"/>
      <c r="PAV211" s="70"/>
      <c r="PAW211" s="70"/>
      <c r="PAX211" s="70"/>
      <c r="PAY211" s="70"/>
      <c r="PAZ211" s="70"/>
      <c r="PBA211" s="70"/>
      <c r="PBB211" s="70"/>
      <c r="PBC211" s="70"/>
      <c r="PBD211" s="70"/>
      <c r="PBE211" s="70"/>
      <c r="PBF211" s="70"/>
      <c r="PBG211" s="70"/>
      <c r="PBH211" s="70"/>
      <c r="PBI211" s="70"/>
      <c r="PBJ211" s="70"/>
      <c r="PBK211" s="70"/>
      <c r="PBL211" s="70"/>
      <c r="PBM211" s="70"/>
      <c r="PBN211" s="70"/>
      <c r="PBO211" s="70"/>
      <c r="PBP211" s="70"/>
      <c r="PBQ211" s="70"/>
      <c r="PBR211" s="70"/>
      <c r="PBS211" s="70"/>
      <c r="PBT211" s="70"/>
      <c r="PBU211" s="70"/>
      <c r="PBV211" s="70"/>
      <c r="PBW211" s="70"/>
      <c r="PBX211" s="70"/>
      <c r="PBY211" s="70"/>
      <c r="PBZ211" s="70"/>
      <c r="PCA211" s="70"/>
      <c r="PCB211" s="70"/>
      <c r="PCC211" s="70"/>
      <c r="PCD211" s="70"/>
      <c r="PCE211" s="70"/>
      <c r="PCF211" s="70"/>
      <c r="PCG211" s="70"/>
      <c r="PCH211" s="70"/>
      <c r="PCI211" s="70"/>
      <c r="PCJ211" s="70"/>
      <c r="PCK211" s="70"/>
      <c r="PCL211" s="70"/>
      <c r="PCM211" s="70"/>
      <c r="PCN211" s="70"/>
      <c r="PCO211" s="70"/>
      <c r="PCP211" s="70"/>
      <c r="PCQ211" s="70"/>
      <c r="PCR211" s="70"/>
      <c r="PCS211" s="70"/>
      <c r="PCT211" s="70"/>
      <c r="PCU211" s="70"/>
      <c r="PCV211" s="70"/>
      <c r="PCW211" s="70"/>
      <c r="PCX211" s="70"/>
      <c r="PCY211" s="70"/>
      <c r="PCZ211" s="70"/>
      <c r="PDA211" s="70"/>
      <c r="PDB211" s="70"/>
      <c r="PDC211" s="70"/>
      <c r="PDD211" s="70"/>
      <c r="PDE211" s="70"/>
      <c r="PDF211" s="70"/>
      <c r="PDG211" s="70"/>
      <c r="PDH211" s="70"/>
      <c r="PDI211" s="70"/>
      <c r="PDJ211" s="70"/>
      <c r="PDK211" s="70"/>
      <c r="PDL211" s="70"/>
      <c r="PDM211" s="70"/>
      <c r="PDN211" s="70"/>
      <c r="PDO211" s="70"/>
      <c r="PDP211" s="70"/>
      <c r="PDQ211" s="70"/>
      <c r="PDR211" s="70"/>
      <c r="PDS211" s="70"/>
      <c r="PDT211" s="70"/>
      <c r="PDU211" s="70"/>
      <c r="PDV211" s="70"/>
      <c r="PDW211" s="70"/>
      <c r="PDX211" s="70"/>
      <c r="PDY211" s="70"/>
      <c r="PDZ211" s="70"/>
      <c r="PEA211" s="70"/>
      <c r="PEB211" s="70"/>
      <c r="PEC211" s="70"/>
      <c r="PED211" s="70"/>
      <c r="PEE211" s="70"/>
      <c r="PEF211" s="70"/>
      <c r="PEG211" s="70"/>
      <c r="PEH211" s="70"/>
      <c r="PEI211" s="70"/>
      <c r="PEJ211" s="70"/>
      <c r="PEK211" s="70"/>
      <c r="PEL211" s="70"/>
      <c r="PEM211" s="70"/>
      <c r="PEN211" s="70"/>
      <c r="PEO211" s="70"/>
      <c r="PEP211" s="70"/>
      <c r="PEQ211" s="70"/>
      <c r="PER211" s="70"/>
      <c r="PES211" s="70"/>
      <c r="PET211" s="70"/>
      <c r="PEU211" s="70"/>
      <c r="PEV211" s="70"/>
      <c r="PEW211" s="70"/>
      <c r="PEX211" s="70"/>
      <c r="PEY211" s="70"/>
      <c r="PEZ211" s="70"/>
      <c r="PFA211" s="70"/>
      <c r="PFB211" s="70"/>
      <c r="PFC211" s="70"/>
      <c r="PFD211" s="70"/>
      <c r="PFE211" s="70"/>
      <c r="PFF211" s="70"/>
      <c r="PFG211" s="70"/>
      <c r="PFH211" s="70"/>
      <c r="PFI211" s="70"/>
      <c r="PFJ211" s="70"/>
      <c r="PFK211" s="70"/>
      <c r="PFL211" s="70"/>
      <c r="PFM211" s="70"/>
      <c r="PFN211" s="70"/>
      <c r="PFO211" s="70"/>
      <c r="PFP211" s="70"/>
      <c r="PFQ211" s="70"/>
      <c r="PFR211" s="70"/>
      <c r="PFS211" s="70"/>
      <c r="PFT211" s="70"/>
      <c r="PFU211" s="70"/>
      <c r="PFV211" s="70"/>
      <c r="PFW211" s="70"/>
      <c r="PFX211" s="70"/>
      <c r="PFY211" s="70"/>
      <c r="PFZ211" s="70"/>
      <c r="PGA211" s="70"/>
      <c r="PGB211" s="70"/>
      <c r="PGC211" s="70"/>
      <c r="PGD211" s="70"/>
      <c r="PGE211" s="70"/>
      <c r="PGF211" s="70"/>
      <c r="PGG211" s="70"/>
      <c r="PGH211" s="70"/>
      <c r="PGI211" s="70"/>
      <c r="PGJ211" s="70"/>
      <c r="PGK211" s="70"/>
      <c r="PGL211" s="70"/>
      <c r="PGM211" s="70"/>
      <c r="PGN211" s="70"/>
      <c r="PGO211" s="70"/>
      <c r="PGP211" s="70"/>
      <c r="PGQ211" s="70"/>
      <c r="PGR211" s="70"/>
      <c r="PGS211" s="70"/>
      <c r="PGT211" s="70"/>
      <c r="PGU211" s="70"/>
      <c r="PGV211" s="70"/>
      <c r="PGW211" s="70"/>
      <c r="PGX211" s="70"/>
      <c r="PGY211" s="70"/>
      <c r="PGZ211" s="70"/>
      <c r="PHA211" s="70"/>
      <c r="PHB211" s="70"/>
      <c r="PHC211" s="70"/>
      <c r="PHD211" s="70"/>
      <c r="PHE211" s="70"/>
      <c r="PHF211" s="70"/>
      <c r="PHG211" s="70"/>
      <c r="PHH211" s="70"/>
      <c r="PHI211" s="70"/>
      <c r="PHJ211" s="70"/>
      <c r="PHK211" s="70"/>
      <c r="PHL211" s="70"/>
      <c r="PHM211" s="70"/>
      <c r="PHN211" s="70"/>
      <c r="PHO211" s="70"/>
      <c r="PHP211" s="70"/>
      <c r="PHQ211" s="70"/>
      <c r="PHR211" s="70"/>
      <c r="PHS211" s="70"/>
      <c r="PHT211" s="70"/>
      <c r="PHU211" s="70"/>
      <c r="PHV211" s="70"/>
      <c r="PHW211" s="70"/>
      <c r="PHX211" s="70"/>
      <c r="PHY211" s="70"/>
      <c r="PHZ211" s="70"/>
      <c r="PIA211" s="70"/>
      <c r="PIB211" s="70"/>
      <c r="PIC211" s="70"/>
      <c r="PID211" s="70"/>
      <c r="PIE211" s="70"/>
      <c r="PIF211" s="70"/>
      <c r="PIG211" s="70"/>
      <c r="PIH211" s="70"/>
      <c r="PII211" s="70"/>
      <c r="PIJ211" s="70"/>
      <c r="PIK211" s="70"/>
      <c r="PIL211" s="70"/>
      <c r="PIM211" s="70"/>
      <c r="PIN211" s="70"/>
      <c r="PIO211" s="70"/>
      <c r="PIP211" s="70"/>
      <c r="PIQ211" s="70"/>
      <c r="PIR211" s="70"/>
      <c r="PIS211" s="70"/>
      <c r="PIT211" s="70"/>
      <c r="PIU211" s="70"/>
      <c r="PIV211" s="70"/>
      <c r="PIW211" s="70"/>
      <c r="PIX211" s="70"/>
      <c r="PIY211" s="70"/>
      <c r="PIZ211" s="70"/>
      <c r="PJA211" s="70"/>
      <c r="PJB211" s="70"/>
      <c r="PJC211" s="70"/>
      <c r="PJD211" s="70"/>
      <c r="PJE211" s="70"/>
      <c r="PJF211" s="70"/>
      <c r="PJG211" s="70"/>
      <c r="PJH211" s="70"/>
      <c r="PJI211" s="70"/>
      <c r="PJJ211" s="70"/>
      <c r="PJK211" s="70"/>
      <c r="PJL211" s="70"/>
      <c r="PJM211" s="70"/>
      <c r="PJN211" s="70"/>
      <c r="PJO211" s="70"/>
      <c r="PJP211" s="70"/>
      <c r="PJQ211" s="70"/>
      <c r="PJR211" s="70"/>
      <c r="PJS211" s="70"/>
      <c r="PJT211" s="70"/>
      <c r="PJU211" s="70"/>
      <c r="PJV211" s="70"/>
      <c r="PJW211" s="70"/>
      <c r="PJX211" s="70"/>
      <c r="PJY211" s="70"/>
      <c r="PJZ211" s="70"/>
      <c r="PKA211" s="70"/>
      <c r="PKB211" s="70"/>
      <c r="PKC211" s="70"/>
      <c r="PKD211" s="70"/>
      <c r="PKE211" s="70"/>
      <c r="PKF211" s="70"/>
      <c r="PKG211" s="70"/>
      <c r="PKH211" s="70"/>
      <c r="PKI211" s="70"/>
      <c r="PKJ211" s="70"/>
      <c r="PKK211" s="70"/>
      <c r="PKL211" s="70"/>
      <c r="PKM211" s="70"/>
      <c r="PKN211" s="70"/>
      <c r="PKO211" s="70"/>
      <c r="PKP211" s="70"/>
      <c r="PKQ211" s="70"/>
      <c r="PKR211" s="70"/>
      <c r="PKS211" s="70"/>
      <c r="PKT211" s="70"/>
      <c r="PKU211" s="70"/>
      <c r="PKV211" s="70"/>
      <c r="PKW211" s="70"/>
      <c r="PKX211" s="70"/>
      <c r="PKY211" s="70"/>
      <c r="PKZ211" s="70"/>
      <c r="PLA211" s="70"/>
      <c r="PLB211" s="70"/>
      <c r="PLC211" s="70"/>
      <c r="PLD211" s="70"/>
      <c r="PLE211" s="70"/>
      <c r="PLF211" s="70"/>
      <c r="PLG211" s="70"/>
      <c r="PLH211" s="70"/>
      <c r="PLI211" s="70"/>
      <c r="PLJ211" s="70"/>
      <c r="PLK211" s="70"/>
      <c r="PLL211" s="70"/>
      <c r="PLM211" s="70"/>
      <c r="PLN211" s="70"/>
      <c r="PLO211" s="70"/>
      <c r="PLP211" s="70"/>
      <c r="PLQ211" s="70"/>
      <c r="PLR211" s="70"/>
      <c r="PLS211" s="70"/>
      <c r="PLT211" s="70"/>
      <c r="PLU211" s="70"/>
      <c r="PLV211" s="70"/>
      <c r="PLW211" s="70"/>
      <c r="PLX211" s="70"/>
      <c r="PLY211" s="70"/>
      <c r="PLZ211" s="70"/>
      <c r="PMA211" s="70"/>
      <c r="PMB211" s="70"/>
      <c r="PMC211" s="70"/>
      <c r="PMD211" s="70"/>
      <c r="PME211" s="70"/>
      <c r="PMF211" s="70"/>
      <c r="PMG211" s="70"/>
      <c r="PMH211" s="70"/>
      <c r="PMI211" s="70"/>
      <c r="PMJ211" s="70"/>
      <c r="PMK211" s="70"/>
      <c r="PML211" s="70"/>
      <c r="PMM211" s="70"/>
      <c r="PMN211" s="70"/>
      <c r="PMO211" s="70"/>
      <c r="PMP211" s="70"/>
      <c r="PMQ211" s="70"/>
      <c r="PMR211" s="70"/>
      <c r="PMS211" s="70"/>
      <c r="PMT211" s="70"/>
      <c r="PMU211" s="70"/>
      <c r="PMV211" s="70"/>
      <c r="PMW211" s="70"/>
      <c r="PMX211" s="70"/>
      <c r="PMY211" s="70"/>
      <c r="PMZ211" s="70"/>
      <c r="PNA211" s="70"/>
      <c r="PNB211" s="70"/>
      <c r="PNC211" s="70"/>
      <c r="PND211" s="70"/>
      <c r="PNE211" s="70"/>
      <c r="PNF211" s="70"/>
      <c r="PNG211" s="70"/>
      <c r="PNH211" s="70"/>
      <c r="PNI211" s="70"/>
      <c r="PNJ211" s="70"/>
      <c r="PNK211" s="70"/>
      <c r="PNL211" s="70"/>
      <c r="PNM211" s="70"/>
      <c r="PNN211" s="70"/>
      <c r="PNO211" s="70"/>
      <c r="PNP211" s="70"/>
      <c r="PNQ211" s="70"/>
      <c r="PNR211" s="70"/>
      <c r="PNS211" s="70"/>
      <c r="PNT211" s="70"/>
      <c r="PNU211" s="70"/>
      <c r="PNV211" s="70"/>
      <c r="PNW211" s="70"/>
      <c r="PNX211" s="70"/>
      <c r="PNY211" s="70"/>
      <c r="PNZ211" s="70"/>
      <c r="POA211" s="70"/>
      <c r="POB211" s="70"/>
      <c r="POC211" s="70"/>
      <c r="POD211" s="70"/>
      <c r="POE211" s="70"/>
      <c r="POF211" s="70"/>
      <c r="POG211" s="70"/>
      <c r="POH211" s="70"/>
      <c r="POI211" s="70"/>
      <c r="POJ211" s="70"/>
      <c r="POK211" s="70"/>
      <c r="POL211" s="70"/>
      <c r="POM211" s="70"/>
      <c r="PON211" s="70"/>
      <c r="POO211" s="70"/>
      <c r="POP211" s="70"/>
      <c r="POQ211" s="70"/>
      <c r="POR211" s="70"/>
      <c r="POS211" s="70"/>
      <c r="POT211" s="70"/>
      <c r="POU211" s="70"/>
      <c r="POV211" s="70"/>
      <c r="POW211" s="70"/>
      <c r="POX211" s="70"/>
      <c r="POY211" s="70"/>
      <c r="POZ211" s="70"/>
      <c r="PPA211" s="70"/>
      <c r="PPB211" s="70"/>
      <c r="PPC211" s="70"/>
      <c r="PPD211" s="70"/>
      <c r="PPE211" s="70"/>
      <c r="PPF211" s="70"/>
      <c r="PPG211" s="70"/>
      <c r="PPH211" s="70"/>
      <c r="PPI211" s="70"/>
      <c r="PPJ211" s="70"/>
      <c r="PPK211" s="70"/>
      <c r="PPL211" s="70"/>
      <c r="PPM211" s="70"/>
      <c r="PPN211" s="70"/>
      <c r="PPO211" s="70"/>
      <c r="PPP211" s="70"/>
      <c r="PPQ211" s="70"/>
      <c r="PPR211" s="70"/>
      <c r="PPS211" s="70"/>
      <c r="PPT211" s="70"/>
      <c r="PPU211" s="70"/>
      <c r="PPV211" s="70"/>
      <c r="PPW211" s="70"/>
      <c r="PPX211" s="70"/>
      <c r="PPY211" s="70"/>
      <c r="PPZ211" s="70"/>
      <c r="PQA211" s="70"/>
      <c r="PQB211" s="70"/>
      <c r="PQC211" s="70"/>
      <c r="PQD211" s="70"/>
      <c r="PQE211" s="70"/>
      <c r="PQF211" s="70"/>
      <c r="PQG211" s="70"/>
      <c r="PQH211" s="70"/>
      <c r="PQI211" s="70"/>
      <c r="PQJ211" s="70"/>
      <c r="PQK211" s="70"/>
      <c r="PQL211" s="70"/>
      <c r="PQM211" s="70"/>
      <c r="PQN211" s="70"/>
      <c r="PQO211" s="70"/>
      <c r="PQP211" s="70"/>
      <c r="PQQ211" s="70"/>
      <c r="PQR211" s="70"/>
      <c r="PQS211" s="70"/>
      <c r="PQT211" s="70"/>
      <c r="PQU211" s="70"/>
      <c r="PQV211" s="70"/>
      <c r="PQW211" s="70"/>
      <c r="PQX211" s="70"/>
      <c r="PQY211" s="70"/>
      <c r="PQZ211" s="70"/>
      <c r="PRA211" s="70"/>
      <c r="PRB211" s="70"/>
      <c r="PRC211" s="70"/>
      <c r="PRD211" s="70"/>
      <c r="PRE211" s="70"/>
      <c r="PRF211" s="70"/>
      <c r="PRG211" s="70"/>
      <c r="PRH211" s="70"/>
      <c r="PRI211" s="70"/>
      <c r="PRJ211" s="70"/>
      <c r="PRK211" s="70"/>
      <c r="PRL211" s="70"/>
      <c r="PRM211" s="70"/>
      <c r="PRN211" s="70"/>
      <c r="PRO211" s="70"/>
      <c r="PRP211" s="70"/>
      <c r="PRQ211" s="70"/>
      <c r="PRR211" s="70"/>
      <c r="PRS211" s="70"/>
      <c r="PRT211" s="70"/>
      <c r="PRU211" s="70"/>
      <c r="PRV211" s="70"/>
      <c r="PRW211" s="70"/>
      <c r="PRX211" s="70"/>
      <c r="PRY211" s="70"/>
      <c r="PRZ211" s="70"/>
      <c r="PSA211" s="70"/>
      <c r="PSB211" s="70"/>
      <c r="PSC211" s="70"/>
      <c r="PSD211" s="70"/>
      <c r="PSE211" s="70"/>
      <c r="PSF211" s="70"/>
      <c r="PSG211" s="70"/>
      <c r="PSH211" s="70"/>
      <c r="PSI211" s="70"/>
      <c r="PSJ211" s="70"/>
      <c r="PSK211" s="70"/>
      <c r="PSL211" s="70"/>
      <c r="PSM211" s="70"/>
      <c r="PSN211" s="70"/>
      <c r="PSO211" s="70"/>
      <c r="PSP211" s="70"/>
      <c r="PSQ211" s="70"/>
      <c r="PSR211" s="70"/>
      <c r="PSS211" s="70"/>
      <c r="PST211" s="70"/>
      <c r="PSU211" s="70"/>
      <c r="PSV211" s="70"/>
      <c r="PSW211" s="70"/>
      <c r="PSX211" s="70"/>
      <c r="PSY211" s="70"/>
      <c r="PSZ211" s="70"/>
      <c r="PTA211" s="70"/>
      <c r="PTB211" s="70"/>
      <c r="PTC211" s="70"/>
      <c r="PTD211" s="70"/>
      <c r="PTE211" s="70"/>
      <c r="PTF211" s="70"/>
      <c r="PTG211" s="70"/>
      <c r="PTH211" s="70"/>
      <c r="PTI211" s="70"/>
      <c r="PTJ211" s="70"/>
      <c r="PTK211" s="70"/>
      <c r="PTL211" s="70"/>
      <c r="PTM211" s="70"/>
      <c r="PTN211" s="70"/>
      <c r="PTO211" s="70"/>
      <c r="PTP211" s="70"/>
      <c r="PTQ211" s="70"/>
      <c r="PTR211" s="70"/>
      <c r="PTS211" s="70"/>
      <c r="PTT211" s="70"/>
      <c r="PTU211" s="70"/>
      <c r="PTV211" s="70"/>
      <c r="PTW211" s="70"/>
      <c r="PTX211" s="70"/>
      <c r="PTY211" s="70"/>
      <c r="PTZ211" s="70"/>
      <c r="PUA211" s="70"/>
      <c r="PUB211" s="70"/>
      <c r="PUC211" s="70"/>
      <c r="PUD211" s="70"/>
      <c r="PUE211" s="70"/>
      <c r="PUF211" s="70"/>
      <c r="PUG211" s="70"/>
      <c r="PUH211" s="70"/>
      <c r="PUI211" s="70"/>
      <c r="PUJ211" s="70"/>
      <c r="PUK211" s="70"/>
      <c r="PUL211" s="70"/>
      <c r="PUM211" s="70"/>
      <c r="PUN211" s="70"/>
      <c r="PUO211" s="70"/>
      <c r="PUP211" s="70"/>
      <c r="PUQ211" s="70"/>
      <c r="PUR211" s="70"/>
      <c r="PUS211" s="70"/>
      <c r="PUT211" s="70"/>
      <c r="PUU211" s="70"/>
      <c r="PUV211" s="70"/>
      <c r="PUW211" s="70"/>
      <c r="PUX211" s="70"/>
      <c r="PUY211" s="70"/>
      <c r="PUZ211" s="70"/>
      <c r="PVA211" s="70"/>
      <c r="PVB211" s="70"/>
      <c r="PVC211" s="70"/>
      <c r="PVD211" s="70"/>
      <c r="PVE211" s="70"/>
      <c r="PVF211" s="70"/>
      <c r="PVG211" s="70"/>
      <c r="PVH211" s="70"/>
      <c r="PVI211" s="70"/>
      <c r="PVJ211" s="70"/>
      <c r="PVK211" s="70"/>
      <c r="PVL211" s="70"/>
      <c r="PVM211" s="70"/>
      <c r="PVN211" s="70"/>
      <c r="PVO211" s="70"/>
      <c r="PVP211" s="70"/>
      <c r="PVQ211" s="70"/>
      <c r="PVR211" s="70"/>
      <c r="PVS211" s="70"/>
      <c r="PVT211" s="70"/>
      <c r="PVU211" s="70"/>
      <c r="PVV211" s="70"/>
      <c r="PVW211" s="70"/>
      <c r="PVX211" s="70"/>
      <c r="PVY211" s="70"/>
      <c r="PVZ211" s="70"/>
      <c r="PWA211" s="70"/>
      <c r="PWB211" s="70"/>
      <c r="PWC211" s="70"/>
      <c r="PWD211" s="70"/>
      <c r="PWE211" s="70"/>
      <c r="PWF211" s="70"/>
      <c r="PWG211" s="70"/>
      <c r="PWH211" s="70"/>
      <c r="PWI211" s="70"/>
      <c r="PWJ211" s="70"/>
      <c r="PWK211" s="70"/>
      <c r="PWL211" s="70"/>
      <c r="PWM211" s="70"/>
      <c r="PWN211" s="70"/>
      <c r="PWO211" s="70"/>
      <c r="PWP211" s="70"/>
      <c r="PWQ211" s="70"/>
      <c r="PWR211" s="70"/>
      <c r="PWS211" s="70"/>
      <c r="PWT211" s="70"/>
      <c r="PWU211" s="70"/>
      <c r="PWV211" s="70"/>
      <c r="PWW211" s="70"/>
      <c r="PWX211" s="70"/>
      <c r="PWY211" s="70"/>
      <c r="PWZ211" s="70"/>
      <c r="PXA211" s="70"/>
      <c r="PXB211" s="70"/>
      <c r="PXC211" s="70"/>
      <c r="PXD211" s="70"/>
      <c r="PXE211" s="70"/>
      <c r="PXF211" s="70"/>
      <c r="PXG211" s="70"/>
      <c r="PXH211" s="70"/>
      <c r="PXI211" s="70"/>
      <c r="PXJ211" s="70"/>
      <c r="PXK211" s="70"/>
      <c r="PXL211" s="70"/>
      <c r="PXM211" s="70"/>
      <c r="PXN211" s="70"/>
      <c r="PXO211" s="70"/>
      <c r="PXP211" s="70"/>
      <c r="PXQ211" s="70"/>
      <c r="PXR211" s="70"/>
      <c r="PXS211" s="70"/>
      <c r="PXT211" s="70"/>
      <c r="PXU211" s="70"/>
      <c r="PXV211" s="70"/>
      <c r="PXW211" s="70"/>
      <c r="PXX211" s="70"/>
      <c r="PXY211" s="70"/>
      <c r="PXZ211" s="70"/>
      <c r="PYA211" s="70"/>
      <c r="PYB211" s="70"/>
      <c r="PYC211" s="70"/>
      <c r="PYD211" s="70"/>
      <c r="PYE211" s="70"/>
      <c r="PYF211" s="70"/>
      <c r="PYG211" s="70"/>
      <c r="PYH211" s="70"/>
      <c r="PYI211" s="70"/>
      <c r="PYJ211" s="70"/>
      <c r="PYK211" s="70"/>
      <c r="PYL211" s="70"/>
      <c r="PYM211" s="70"/>
      <c r="PYN211" s="70"/>
      <c r="PYO211" s="70"/>
      <c r="PYP211" s="70"/>
      <c r="PYQ211" s="70"/>
      <c r="PYR211" s="70"/>
      <c r="PYS211" s="70"/>
      <c r="PYT211" s="70"/>
      <c r="PYU211" s="70"/>
      <c r="PYV211" s="70"/>
      <c r="PYW211" s="70"/>
      <c r="PYX211" s="70"/>
      <c r="PYY211" s="70"/>
      <c r="PYZ211" s="70"/>
      <c r="PZA211" s="70"/>
      <c r="PZB211" s="70"/>
      <c r="PZC211" s="70"/>
      <c r="PZD211" s="70"/>
      <c r="PZE211" s="70"/>
      <c r="PZF211" s="70"/>
      <c r="PZG211" s="70"/>
      <c r="PZH211" s="70"/>
      <c r="PZI211" s="70"/>
      <c r="PZJ211" s="70"/>
      <c r="PZK211" s="70"/>
      <c r="PZL211" s="70"/>
      <c r="PZM211" s="70"/>
      <c r="PZN211" s="70"/>
      <c r="PZO211" s="70"/>
      <c r="PZP211" s="70"/>
      <c r="PZQ211" s="70"/>
      <c r="PZR211" s="70"/>
      <c r="PZS211" s="70"/>
      <c r="PZT211" s="70"/>
      <c r="PZU211" s="70"/>
      <c r="PZV211" s="70"/>
      <c r="PZW211" s="70"/>
      <c r="PZX211" s="70"/>
      <c r="PZY211" s="70"/>
      <c r="PZZ211" s="70"/>
      <c r="QAA211" s="70"/>
      <c r="QAB211" s="70"/>
      <c r="QAC211" s="70"/>
      <c r="QAD211" s="70"/>
      <c r="QAE211" s="70"/>
      <c r="QAF211" s="70"/>
      <c r="QAG211" s="70"/>
      <c r="QAH211" s="70"/>
      <c r="QAI211" s="70"/>
      <c r="QAJ211" s="70"/>
      <c r="QAK211" s="70"/>
      <c r="QAL211" s="70"/>
      <c r="QAM211" s="70"/>
      <c r="QAN211" s="70"/>
      <c r="QAO211" s="70"/>
      <c r="QAP211" s="70"/>
      <c r="QAQ211" s="70"/>
      <c r="QAR211" s="70"/>
      <c r="QAS211" s="70"/>
      <c r="QAT211" s="70"/>
      <c r="QAU211" s="70"/>
      <c r="QAV211" s="70"/>
      <c r="QAW211" s="70"/>
      <c r="QAX211" s="70"/>
      <c r="QAY211" s="70"/>
      <c r="QAZ211" s="70"/>
      <c r="QBA211" s="70"/>
      <c r="QBB211" s="70"/>
      <c r="QBC211" s="70"/>
      <c r="QBD211" s="70"/>
      <c r="QBE211" s="70"/>
      <c r="QBF211" s="70"/>
      <c r="QBG211" s="70"/>
      <c r="QBH211" s="70"/>
      <c r="QBI211" s="70"/>
      <c r="QBJ211" s="70"/>
      <c r="QBK211" s="70"/>
      <c r="QBL211" s="70"/>
      <c r="QBM211" s="70"/>
      <c r="QBN211" s="70"/>
      <c r="QBO211" s="70"/>
      <c r="QBP211" s="70"/>
      <c r="QBQ211" s="70"/>
      <c r="QBR211" s="70"/>
      <c r="QBS211" s="70"/>
      <c r="QBT211" s="70"/>
      <c r="QBU211" s="70"/>
      <c r="QBV211" s="70"/>
      <c r="QBW211" s="70"/>
      <c r="QBX211" s="70"/>
      <c r="QBY211" s="70"/>
      <c r="QBZ211" s="70"/>
      <c r="QCA211" s="70"/>
      <c r="QCB211" s="70"/>
      <c r="QCC211" s="70"/>
      <c r="QCD211" s="70"/>
      <c r="QCE211" s="70"/>
      <c r="QCF211" s="70"/>
      <c r="QCG211" s="70"/>
      <c r="QCH211" s="70"/>
      <c r="QCI211" s="70"/>
      <c r="QCJ211" s="70"/>
      <c r="QCK211" s="70"/>
      <c r="QCL211" s="70"/>
      <c r="QCM211" s="70"/>
      <c r="QCN211" s="70"/>
      <c r="QCO211" s="70"/>
      <c r="QCP211" s="70"/>
      <c r="QCQ211" s="70"/>
      <c r="QCR211" s="70"/>
      <c r="QCS211" s="70"/>
      <c r="QCT211" s="70"/>
      <c r="QCU211" s="70"/>
      <c r="QCV211" s="70"/>
      <c r="QCW211" s="70"/>
      <c r="QCX211" s="70"/>
      <c r="QCY211" s="70"/>
      <c r="QCZ211" s="70"/>
      <c r="QDA211" s="70"/>
      <c r="QDB211" s="70"/>
      <c r="QDC211" s="70"/>
      <c r="QDD211" s="70"/>
      <c r="QDE211" s="70"/>
      <c r="QDF211" s="70"/>
      <c r="QDG211" s="70"/>
      <c r="QDH211" s="70"/>
      <c r="QDI211" s="70"/>
      <c r="QDJ211" s="70"/>
      <c r="QDK211" s="70"/>
      <c r="QDL211" s="70"/>
      <c r="QDM211" s="70"/>
      <c r="QDN211" s="70"/>
      <c r="QDO211" s="70"/>
      <c r="QDP211" s="70"/>
      <c r="QDQ211" s="70"/>
      <c r="QDR211" s="70"/>
      <c r="QDS211" s="70"/>
      <c r="QDT211" s="70"/>
      <c r="QDU211" s="70"/>
      <c r="QDV211" s="70"/>
      <c r="QDW211" s="70"/>
      <c r="QDX211" s="70"/>
      <c r="QDY211" s="70"/>
      <c r="QDZ211" s="70"/>
      <c r="QEA211" s="70"/>
      <c r="QEB211" s="70"/>
      <c r="QEC211" s="70"/>
      <c r="QED211" s="70"/>
      <c r="QEE211" s="70"/>
      <c r="QEF211" s="70"/>
      <c r="QEG211" s="70"/>
      <c r="QEH211" s="70"/>
      <c r="QEI211" s="70"/>
      <c r="QEJ211" s="70"/>
      <c r="QEK211" s="70"/>
      <c r="QEL211" s="70"/>
      <c r="QEM211" s="70"/>
      <c r="QEN211" s="70"/>
      <c r="QEO211" s="70"/>
      <c r="QEP211" s="70"/>
      <c r="QEQ211" s="70"/>
      <c r="QER211" s="70"/>
      <c r="QES211" s="70"/>
      <c r="QET211" s="70"/>
      <c r="QEU211" s="70"/>
      <c r="QEV211" s="70"/>
      <c r="QEW211" s="70"/>
      <c r="QEX211" s="70"/>
      <c r="QEY211" s="70"/>
      <c r="QEZ211" s="70"/>
      <c r="QFA211" s="70"/>
      <c r="QFB211" s="70"/>
      <c r="QFC211" s="70"/>
      <c r="QFD211" s="70"/>
      <c r="QFE211" s="70"/>
      <c r="QFF211" s="70"/>
      <c r="QFG211" s="70"/>
      <c r="QFH211" s="70"/>
      <c r="QFI211" s="70"/>
      <c r="QFJ211" s="70"/>
      <c r="QFK211" s="70"/>
      <c r="QFL211" s="70"/>
      <c r="QFM211" s="70"/>
      <c r="QFN211" s="70"/>
      <c r="QFO211" s="70"/>
      <c r="QFP211" s="70"/>
      <c r="QFQ211" s="70"/>
      <c r="QFR211" s="70"/>
      <c r="QFS211" s="70"/>
      <c r="QFT211" s="70"/>
      <c r="QFU211" s="70"/>
      <c r="QFV211" s="70"/>
      <c r="QFW211" s="70"/>
      <c r="QFX211" s="70"/>
      <c r="QFY211" s="70"/>
      <c r="QFZ211" s="70"/>
      <c r="QGA211" s="70"/>
      <c r="QGB211" s="70"/>
      <c r="QGC211" s="70"/>
      <c r="QGD211" s="70"/>
      <c r="QGE211" s="70"/>
      <c r="QGF211" s="70"/>
      <c r="QGG211" s="70"/>
      <c r="QGH211" s="70"/>
      <c r="QGI211" s="70"/>
      <c r="QGJ211" s="70"/>
      <c r="QGK211" s="70"/>
      <c r="QGL211" s="70"/>
      <c r="QGM211" s="70"/>
      <c r="QGN211" s="70"/>
      <c r="QGO211" s="70"/>
      <c r="QGP211" s="70"/>
      <c r="QGQ211" s="70"/>
      <c r="QGR211" s="70"/>
      <c r="QGS211" s="70"/>
      <c r="QGT211" s="70"/>
      <c r="QGU211" s="70"/>
      <c r="QGV211" s="70"/>
      <c r="QGW211" s="70"/>
      <c r="QGX211" s="70"/>
      <c r="QGY211" s="70"/>
      <c r="QGZ211" s="70"/>
      <c r="QHA211" s="70"/>
      <c r="QHB211" s="70"/>
      <c r="QHC211" s="70"/>
      <c r="QHD211" s="70"/>
      <c r="QHE211" s="70"/>
      <c r="QHF211" s="70"/>
      <c r="QHG211" s="70"/>
      <c r="QHH211" s="70"/>
      <c r="QHI211" s="70"/>
      <c r="QHJ211" s="70"/>
      <c r="QHK211" s="70"/>
      <c r="QHL211" s="70"/>
      <c r="QHM211" s="70"/>
      <c r="QHN211" s="70"/>
      <c r="QHO211" s="70"/>
      <c r="QHP211" s="70"/>
      <c r="QHQ211" s="70"/>
      <c r="QHR211" s="70"/>
      <c r="QHS211" s="70"/>
      <c r="QHT211" s="70"/>
      <c r="QHU211" s="70"/>
      <c r="QHV211" s="70"/>
      <c r="QHW211" s="70"/>
      <c r="QHX211" s="70"/>
      <c r="QHY211" s="70"/>
      <c r="QHZ211" s="70"/>
      <c r="QIA211" s="70"/>
      <c r="QIB211" s="70"/>
      <c r="QIC211" s="70"/>
      <c r="QID211" s="70"/>
      <c r="QIE211" s="70"/>
      <c r="QIF211" s="70"/>
      <c r="QIG211" s="70"/>
      <c r="QIH211" s="70"/>
      <c r="QII211" s="70"/>
      <c r="QIJ211" s="70"/>
      <c r="QIK211" s="70"/>
      <c r="QIL211" s="70"/>
      <c r="QIM211" s="70"/>
      <c r="QIN211" s="70"/>
      <c r="QIO211" s="70"/>
      <c r="QIP211" s="70"/>
      <c r="QIQ211" s="70"/>
      <c r="QIR211" s="70"/>
      <c r="QIS211" s="70"/>
      <c r="QIT211" s="70"/>
      <c r="QIU211" s="70"/>
      <c r="QIV211" s="70"/>
      <c r="QIW211" s="70"/>
      <c r="QIX211" s="70"/>
      <c r="QIY211" s="70"/>
      <c r="QIZ211" s="70"/>
      <c r="QJA211" s="70"/>
      <c r="QJB211" s="70"/>
      <c r="QJC211" s="70"/>
      <c r="QJD211" s="70"/>
      <c r="QJE211" s="70"/>
      <c r="QJF211" s="70"/>
      <c r="QJG211" s="70"/>
      <c r="QJH211" s="70"/>
      <c r="QJI211" s="70"/>
      <c r="QJJ211" s="70"/>
      <c r="QJK211" s="70"/>
      <c r="QJL211" s="70"/>
      <c r="QJM211" s="70"/>
      <c r="QJN211" s="70"/>
      <c r="QJO211" s="70"/>
      <c r="QJP211" s="70"/>
      <c r="QJQ211" s="70"/>
      <c r="QJR211" s="70"/>
      <c r="QJS211" s="70"/>
      <c r="QJT211" s="70"/>
      <c r="QJU211" s="70"/>
      <c r="QJV211" s="70"/>
      <c r="QJW211" s="70"/>
      <c r="QJX211" s="70"/>
      <c r="QJY211" s="70"/>
      <c r="QJZ211" s="70"/>
      <c r="QKA211" s="70"/>
      <c r="QKB211" s="70"/>
      <c r="QKC211" s="70"/>
      <c r="QKD211" s="70"/>
      <c r="QKE211" s="70"/>
      <c r="QKF211" s="70"/>
      <c r="QKG211" s="70"/>
      <c r="QKH211" s="70"/>
      <c r="QKI211" s="70"/>
      <c r="QKJ211" s="70"/>
      <c r="QKK211" s="70"/>
      <c r="QKL211" s="70"/>
      <c r="QKM211" s="70"/>
      <c r="QKN211" s="70"/>
      <c r="QKO211" s="70"/>
      <c r="QKP211" s="70"/>
      <c r="QKQ211" s="70"/>
      <c r="QKR211" s="70"/>
      <c r="QKS211" s="70"/>
      <c r="QKT211" s="70"/>
      <c r="QKU211" s="70"/>
      <c r="QKV211" s="70"/>
      <c r="QKW211" s="70"/>
      <c r="QKX211" s="70"/>
      <c r="QKY211" s="70"/>
      <c r="QKZ211" s="70"/>
      <c r="QLA211" s="70"/>
      <c r="QLB211" s="70"/>
      <c r="QLC211" s="70"/>
      <c r="QLD211" s="70"/>
      <c r="QLE211" s="70"/>
      <c r="QLF211" s="70"/>
      <c r="QLG211" s="70"/>
      <c r="QLH211" s="70"/>
      <c r="QLI211" s="70"/>
      <c r="QLJ211" s="70"/>
      <c r="QLK211" s="70"/>
      <c r="QLL211" s="70"/>
      <c r="QLM211" s="70"/>
      <c r="QLN211" s="70"/>
      <c r="QLO211" s="70"/>
      <c r="QLP211" s="70"/>
      <c r="QLQ211" s="70"/>
      <c r="QLR211" s="70"/>
      <c r="QLS211" s="70"/>
      <c r="QLT211" s="70"/>
      <c r="QLU211" s="70"/>
      <c r="QLV211" s="70"/>
      <c r="QLW211" s="70"/>
      <c r="QLX211" s="70"/>
      <c r="QLY211" s="70"/>
      <c r="QLZ211" s="70"/>
      <c r="QMA211" s="70"/>
      <c r="QMB211" s="70"/>
      <c r="QMC211" s="70"/>
      <c r="QMD211" s="70"/>
      <c r="QME211" s="70"/>
      <c r="QMF211" s="70"/>
      <c r="QMG211" s="70"/>
      <c r="QMH211" s="70"/>
      <c r="QMI211" s="70"/>
      <c r="QMJ211" s="70"/>
      <c r="QMK211" s="70"/>
      <c r="QML211" s="70"/>
      <c r="QMM211" s="70"/>
      <c r="QMN211" s="70"/>
      <c r="QMO211" s="70"/>
      <c r="QMP211" s="70"/>
      <c r="QMQ211" s="70"/>
      <c r="QMR211" s="70"/>
      <c r="QMS211" s="70"/>
      <c r="QMT211" s="70"/>
      <c r="QMU211" s="70"/>
      <c r="QMV211" s="70"/>
      <c r="QMW211" s="70"/>
      <c r="QMX211" s="70"/>
      <c r="QMY211" s="70"/>
      <c r="QMZ211" s="70"/>
      <c r="QNA211" s="70"/>
      <c r="QNB211" s="70"/>
      <c r="QNC211" s="70"/>
      <c r="QND211" s="70"/>
      <c r="QNE211" s="70"/>
      <c r="QNF211" s="70"/>
      <c r="QNG211" s="70"/>
      <c r="QNH211" s="70"/>
      <c r="QNI211" s="70"/>
      <c r="QNJ211" s="70"/>
      <c r="QNK211" s="70"/>
      <c r="QNL211" s="70"/>
      <c r="QNM211" s="70"/>
      <c r="QNN211" s="70"/>
      <c r="QNO211" s="70"/>
      <c r="QNP211" s="70"/>
      <c r="QNQ211" s="70"/>
      <c r="QNR211" s="70"/>
      <c r="QNS211" s="70"/>
      <c r="QNT211" s="70"/>
      <c r="QNU211" s="70"/>
      <c r="QNV211" s="70"/>
      <c r="QNW211" s="70"/>
      <c r="QNX211" s="70"/>
      <c r="QNY211" s="70"/>
      <c r="QNZ211" s="70"/>
      <c r="QOA211" s="70"/>
      <c r="QOB211" s="70"/>
      <c r="QOC211" s="70"/>
      <c r="QOD211" s="70"/>
      <c r="QOE211" s="70"/>
      <c r="QOF211" s="70"/>
      <c r="QOG211" s="70"/>
      <c r="QOH211" s="70"/>
      <c r="QOI211" s="70"/>
      <c r="QOJ211" s="70"/>
      <c r="QOK211" s="70"/>
      <c r="QOL211" s="70"/>
      <c r="QOM211" s="70"/>
      <c r="QON211" s="70"/>
      <c r="QOO211" s="70"/>
      <c r="QOP211" s="70"/>
      <c r="QOQ211" s="70"/>
      <c r="QOR211" s="70"/>
      <c r="QOS211" s="70"/>
      <c r="QOT211" s="70"/>
      <c r="QOU211" s="70"/>
      <c r="QOV211" s="70"/>
      <c r="QOW211" s="70"/>
      <c r="QOX211" s="70"/>
      <c r="QOY211" s="70"/>
      <c r="QOZ211" s="70"/>
      <c r="QPA211" s="70"/>
      <c r="QPB211" s="70"/>
      <c r="QPC211" s="70"/>
      <c r="QPD211" s="70"/>
      <c r="QPE211" s="70"/>
      <c r="QPF211" s="70"/>
      <c r="QPG211" s="70"/>
      <c r="QPH211" s="70"/>
      <c r="QPI211" s="70"/>
      <c r="QPJ211" s="70"/>
      <c r="QPK211" s="70"/>
      <c r="QPL211" s="70"/>
      <c r="QPM211" s="70"/>
      <c r="QPN211" s="70"/>
      <c r="QPO211" s="70"/>
      <c r="QPP211" s="70"/>
      <c r="QPQ211" s="70"/>
      <c r="QPR211" s="70"/>
      <c r="QPS211" s="70"/>
      <c r="QPT211" s="70"/>
      <c r="QPU211" s="70"/>
      <c r="QPV211" s="70"/>
      <c r="QPW211" s="70"/>
      <c r="QPX211" s="70"/>
      <c r="QPY211" s="70"/>
      <c r="QPZ211" s="70"/>
      <c r="QQA211" s="70"/>
      <c r="QQB211" s="70"/>
      <c r="QQC211" s="70"/>
      <c r="QQD211" s="70"/>
      <c r="QQE211" s="70"/>
      <c r="QQF211" s="70"/>
      <c r="QQG211" s="70"/>
      <c r="QQH211" s="70"/>
      <c r="QQI211" s="70"/>
      <c r="QQJ211" s="70"/>
      <c r="QQK211" s="70"/>
      <c r="QQL211" s="70"/>
      <c r="QQM211" s="70"/>
      <c r="QQN211" s="70"/>
      <c r="QQO211" s="70"/>
      <c r="QQP211" s="70"/>
      <c r="QQQ211" s="70"/>
      <c r="QQR211" s="70"/>
      <c r="QQS211" s="70"/>
      <c r="QQT211" s="70"/>
      <c r="QQU211" s="70"/>
      <c r="QQV211" s="70"/>
      <c r="QQW211" s="70"/>
      <c r="QQX211" s="70"/>
      <c r="QQY211" s="70"/>
      <c r="QQZ211" s="70"/>
      <c r="QRA211" s="70"/>
      <c r="QRB211" s="70"/>
      <c r="QRC211" s="70"/>
      <c r="QRD211" s="70"/>
      <c r="QRE211" s="70"/>
      <c r="QRF211" s="70"/>
      <c r="QRG211" s="70"/>
      <c r="QRH211" s="70"/>
      <c r="QRI211" s="70"/>
      <c r="QRJ211" s="70"/>
      <c r="QRK211" s="70"/>
      <c r="QRL211" s="70"/>
      <c r="QRM211" s="70"/>
      <c r="QRN211" s="70"/>
      <c r="QRO211" s="70"/>
      <c r="QRP211" s="70"/>
      <c r="QRQ211" s="70"/>
      <c r="QRR211" s="70"/>
      <c r="QRS211" s="70"/>
      <c r="QRT211" s="70"/>
      <c r="QRU211" s="70"/>
      <c r="QRV211" s="70"/>
      <c r="QRW211" s="70"/>
      <c r="QRX211" s="70"/>
      <c r="QRY211" s="70"/>
      <c r="QRZ211" s="70"/>
      <c r="QSA211" s="70"/>
      <c r="QSB211" s="70"/>
      <c r="QSC211" s="70"/>
      <c r="QSD211" s="70"/>
      <c r="QSE211" s="70"/>
      <c r="QSF211" s="70"/>
      <c r="QSG211" s="70"/>
      <c r="QSH211" s="70"/>
      <c r="QSI211" s="70"/>
      <c r="QSJ211" s="70"/>
      <c r="QSK211" s="70"/>
      <c r="QSL211" s="70"/>
      <c r="QSM211" s="70"/>
      <c r="QSN211" s="70"/>
      <c r="QSO211" s="70"/>
      <c r="QSP211" s="70"/>
      <c r="QSQ211" s="70"/>
      <c r="QSR211" s="70"/>
      <c r="QSS211" s="70"/>
      <c r="QST211" s="70"/>
      <c r="QSU211" s="70"/>
      <c r="QSV211" s="70"/>
      <c r="QSW211" s="70"/>
      <c r="QSX211" s="70"/>
      <c r="QSY211" s="70"/>
      <c r="QSZ211" s="70"/>
      <c r="QTA211" s="70"/>
      <c r="QTB211" s="70"/>
      <c r="QTC211" s="70"/>
      <c r="QTD211" s="70"/>
      <c r="QTE211" s="70"/>
      <c r="QTF211" s="70"/>
      <c r="QTG211" s="70"/>
      <c r="QTH211" s="70"/>
      <c r="QTI211" s="70"/>
      <c r="QTJ211" s="70"/>
      <c r="QTK211" s="70"/>
      <c r="QTL211" s="70"/>
      <c r="QTM211" s="70"/>
      <c r="QTN211" s="70"/>
      <c r="QTO211" s="70"/>
      <c r="QTP211" s="70"/>
      <c r="QTQ211" s="70"/>
      <c r="QTR211" s="70"/>
      <c r="QTS211" s="70"/>
      <c r="QTT211" s="70"/>
      <c r="QTU211" s="70"/>
      <c r="QTV211" s="70"/>
      <c r="QTW211" s="70"/>
      <c r="QTX211" s="70"/>
      <c r="QTY211" s="70"/>
      <c r="QTZ211" s="70"/>
      <c r="QUA211" s="70"/>
      <c r="QUB211" s="70"/>
      <c r="QUC211" s="70"/>
      <c r="QUD211" s="70"/>
      <c r="QUE211" s="70"/>
      <c r="QUF211" s="70"/>
      <c r="QUG211" s="70"/>
      <c r="QUH211" s="70"/>
      <c r="QUI211" s="70"/>
      <c r="QUJ211" s="70"/>
      <c r="QUK211" s="70"/>
      <c r="QUL211" s="70"/>
      <c r="QUM211" s="70"/>
      <c r="QUN211" s="70"/>
      <c r="QUO211" s="70"/>
      <c r="QUP211" s="70"/>
      <c r="QUQ211" s="70"/>
      <c r="QUR211" s="70"/>
      <c r="QUS211" s="70"/>
      <c r="QUT211" s="70"/>
      <c r="QUU211" s="70"/>
      <c r="QUV211" s="70"/>
      <c r="QUW211" s="70"/>
      <c r="QUX211" s="70"/>
      <c r="QUY211" s="70"/>
      <c r="QUZ211" s="70"/>
      <c r="QVA211" s="70"/>
      <c r="QVB211" s="70"/>
      <c r="QVC211" s="70"/>
      <c r="QVD211" s="70"/>
      <c r="QVE211" s="70"/>
      <c r="QVF211" s="70"/>
      <c r="QVG211" s="70"/>
      <c r="QVH211" s="70"/>
      <c r="QVI211" s="70"/>
      <c r="QVJ211" s="70"/>
      <c r="QVK211" s="70"/>
      <c r="QVL211" s="70"/>
      <c r="QVM211" s="70"/>
      <c r="QVN211" s="70"/>
      <c r="QVO211" s="70"/>
      <c r="QVP211" s="70"/>
      <c r="QVQ211" s="70"/>
      <c r="QVR211" s="70"/>
      <c r="QVS211" s="70"/>
      <c r="QVT211" s="70"/>
      <c r="QVU211" s="70"/>
      <c r="QVV211" s="70"/>
      <c r="QVW211" s="70"/>
      <c r="QVX211" s="70"/>
      <c r="QVY211" s="70"/>
      <c r="QVZ211" s="70"/>
      <c r="QWA211" s="70"/>
      <c r="QWB211" s="70"/>
      <c r="QWC211" s="70"/>
      <c r="QWD211" s="70"/>
      <c r="QWE211" s="70"/>
      <c r="QWF211" s="70"/>
      <c r="QWG211" s="70"/>
      <c r="QWH211" s="70"/>
      <c r="QWI211" s="70"/>
      <c r="QWJ211" s="70"/>
      <c r="QWK211" s="70"/>
      <c r="QWL211" s="70"/>
      <c r="QWM211" s="70"/>
      <c r="QWN211" s="70"/>
      <c r="QWO211" s="70"/>
      <c r="QWP211" s="70"/>
      <c r="QWQ211" s="70"/>
      <c r="QWR211" s="70"/>
      <c r="QWS211" s="70"/>
      <c r="QWT211" s="70"/>
      <c r="QWU211" s="70"/>
      <c r="QWV211" s="70"/>
      <c r="QWW211" s="70"/>
      <c r="QWX211" s="70"/>
      <c r="QWY211" s="70"/>
      <c r="QWZ211" s="70"/>
      <c r="QXA211" s="70"/>
      <c r="QXB211" s="70"/>
      <c r="QXC211" s="70"/>
      <c r="QXD211" s="70"/>
      <c r="QXE211" s="70"/>
      <c r="QXF211" s="70"/>
      <c r="QXG211" s="70"/>
      <c r="QXH211" s="70"/>
      <c r="QXI211" s="70"/>
      <c r="QXJ211" s="70"/>
      <c r="QXK211" s="70"/>
      <c r="QXL211" s="70"/>
      <c r="QXM211" s="70"/>
      <c r="QXN211" s="70"/>
      <c r="QXO211" s="70"/>
      <c r="QXP211" s="70"/>
      <c r="QXQ211" s="70"/>
      <c r="QXR211" s="70"/>
      <c r="QXS211" s="70"/>
      <c r="QXT211" s="70"/>
      <c r="QXU211" s="70"/>
      <c r="QXV211" s="70"/>
      <c r="QXW211" s="70"/>
      <c r="QXX211" s="70"/>
      <c r="QXY211" s="70"/>
      <c r="QXZ211" s="70"/>
      <c r="QYA211" s="70"/>
      <c r="QYB211" s="70"/>
      <c r="QYC211" s="70"/>
      <c r="QYD211" s="70"/>
      <c r="QYE211" s="70"/>
      <c r="QYF211" s="70"/>
      <c r="QYG211" s="70"/>
      <c r="QYH211" s="70"/>
      <c r="QYI211" s="70"/>
      <c r="QYJ211" s="70"/>
      <c r="QYK211" s="70"/>
      <c r="QYL211" s="70"/>
      <c r="QYM211" s="70"/>
      <c r="QYN211" s="70"/>
      <c r="QYO211" s="70"/>
      <c r="QYP211" s="70"/>
      <c r="QYQ211" s="70"/>
      <c r="QYR211" s="70"/>
      <c r="QYS211" s="70"/>
      <c r="QYT211" s="70"/>
      <c r="QYU211" s="70"/>
      <c r="QYV211" s="70"/>
      <c r="QYW211" s="70"/>
      <c r="QYX211" s="70"/>
      <c r="QYY211" s="70"/>
      <c r="QYZ211" s="70"/>
      <c r="QZA211" s="70"/>
      <c r="QZB211" s="70"/>
      <c r="QZC211" s="70"/>
      <c r="QZD211" s="70"/>
      <c r="QZE211" s="70"/>
      <c r="QZF211" s="70"/>
      <c r="QZG211" s="70"/>
      <c r="QZH211" s="70"/>
      <c r="QZI211" s="70"/>
      <c r="QZJ211" s="70"/>
      <c r="QZK211" s="70"/>
      <c r="QZL211" s="70"/>
      <c r="QZM211" s="70"/>
      <c r="QZN211" s="70"/>
      <c r="QZO211" s="70"/>
      <c r="QZP211" s="70"/>
      <c r="QZQ211" s="70"/>
      <c r="QZR211" s="70"/>
      <c r="QZS211" s="70"/>
      <c r="QZT211" s="70"/>
      <c r="QZU211" s="70"/>
      <c r="QZV211" s="70"/>
      <c r="QZW211" s="70"/>
      <c r="QZX211" s="70"/>
      <c r="QZY211" s="70"/>
      <c r="QZZ211" s="70"/>
      <c r="RAA211" s="70"/>
      <c r="RAB211" s="70"/>
      <c r="RAC211" s="70"/>
      <c r="RAD211" s="70"/>
      <c r="RAE211" s="70"/>
      <c r="RAF211" s="70"/>
      <c r="RAG211" s="70"/>
      <c r="RAH211" s="70"/>
      <c r="RAI211" s="70"/>
      <c r="RAJ211" s="70"/>
      <c r="RAK211" s="70"/>
      <c r="RAL211" s="70"/>
      <c r="RAM211" s="70"/>
      <c r="RAN211" s="70"/>
      <c r="RAO211" s="70"/>
      <c r="RAP211" s="70"/>
      <c r="RAQ211" s="70"/>
      <c r="RAR211" s="70"/>
      <c r="RAS211" s="70"/>
      <c r="RAT211" s="70"/>
      <c r="RAU211" s="70"/>
      <c r="RAV211" s="70"/>
      <c r="RAW211" s="70"/>
      <c r="RAX211" s="70"/>
      <c r="RAY211" s="70"/>
      <c r="RAZ211" s="70"/>
      <c r="RBA211" s="70"/>
      <c r="RBB211" s="70"/>
      <c r="RBC211" s="70"/>
      <c r="RBD211" s="70"/>
      <c r="RBE211" s="70"/>
      <c r="RBF211" s="70"/>
      <c r="RBG211" s="70"/>
      <c r="RBH211" s="70"/>
      <c r="RBI211" s="70"/>
      <c r="RBJ211" s="70"/>
      <c r="RBK211" s="70"/>
      <c r="RBL211" s="70"/>
      <c r="RBM211" s="70"/>
      <c r="RBN211" s="70"/>
      <c r="RBO211" s="70"/>
      <c r="RBP211" s="70"/>
      <c r="RBQ211" s="70"/>
      <c r="RBR211" s="70"/>
      <c r="RBS211" s="70"/>
      <c r="RBT211" s="70"/>
      <c r="RBU211" s="70"/>
      <c r="RBV211" s="70"/>
      <c r="RBW211" s="70"/>
      <c r="RBX211" s="70"/>
      <c r="RBY211" s="70"/>
      <c r="RBZ211" s="70"/>
      <c r="RCA211" s="70"/>
      <c r="RCB211" s="70"/>
      <c r="RCC211" s="70"/>
      <c r="RCD211" s="70"/>
      <c r="RCE211" s="70"/>
      <c r="RCF211" s="70"/>
      <c r="RCG211" s="70"/>
      <c r="RCH211" s="70"/>
      <c r="RCI211" s="70"/>
      <c r="RCJ211" s="70"/>
      <c r="RCK211" s="70"/>
      <c r="RCL211" s="70"/>
      <c r="RCM211" s="70"/>
      <c r="RCN211" s="70"/>
      <c r="RCO211" s="70"/>
      <c r="RCP211" s="70"/>
      <c r="RCQ211" s="70"/>
      <c r="RCR211" s="70"/>
      <c r="RCS211" s="70"/>
      <c r="RCT211" s="70"/>
      <c r="RCU211" s="70"/>
      <c r="RCV211" s="70"/>
      <c r="RCW211" s="70"/>
      <c r="RCX211" s="70"/>
      <c r="RCY211" s="70"/>
      <c r="RCZ211" s="70"/>
      <c r="RDA211" s="70"/>
      <c r="RDB211" s="70"/>
      <c r="RDC211" s="70"/>
      <c r="RDD211" s="70"/>
      <c r="RDE211" s="70"/>
      <c r="RDF211" s="70"/>
      <c r="RDG211" s="70"/>
      <c r="RDH211" s="70"/>
      <c r="RDI211" s="70"/>
      <c r="RDJ211" s="70"/>
      <c r="RDK211" s="70"/>
      <c r="RDL211" s="70"/>
      <c r="RDM211" s="70"/>
      <c r="RDN211" s="70"/>
      <c r="RDO211" s="70"/>
      <c r="RDP211" s="70"/>
      <c r="RDQ211" s="70"/>
      <c r="RDR211" s="70"/>
      <c r="RDS211" s="70"/>
      <c r="RDT211" s="70"/>
      <c r="RDU211" s="70"/>
      <c r="RDV211" s="70"/>
      <c r="RDW211" s="70"/>
      <c r="RDX211" s="70"/>
      <c r="RDY211" s="70"/>
      <c r="RDZ211" s="70"/>
      <c r="REA211" s="70"/>
      <c r="REB211" s="70"/>
      <c r="REC211" s="70"/>
      <c r="RED211" s="70"/>
      <c r="REE211" s="70"/>
      <c r="REF211" s="70"/>
      <c r="REG211" s="70"/>
      <c r="REH211" s="70"/>
      <c r="REI211" s="70"/>
      <c r="REJ211" s="70"/>
      <c r="REK211" s="70"/>
      <c r="REL211" s="70"/>
      <c r="REM211" s="70"/>
      <c r="REN211" s="70"/>
      <c r="REO211" s="70"/>
      <c r="REP211" s="70"/>
      <c r="REQ211" s="70"/>
      <c r="RER211" s="70"/>
      <c r="RES211" s="70"/>
      <c r="RET211" s="70"/>
      <c r="REU211" s="70"/>
      <c r="REV211" s="70"/>
      <c r="REW211" s="70"/>
      <c r="REX211" s="70"/>
      <c r="REY211" s="70"/>
      <c r="REZ211" s="70"/>
      <c r="RFA211" s="70"/>
      <c r="RFB211" s="70"/>
      <c r="RFC211" s="70"/>
      <c r="RFD211" s="70"/>
      <c r="RFE211" s="70"/>
      <c r="RFF211" s="70"/>
      <c r="RFG211" s="70"/>
      <c r="RFH211" s="70"/>
      <c r="RFI211" s="70"/>
      <c r="RFJ211" s="70"/>
      <c r="RFK211" s="70"/>
      <c r="RFL211" s="70"/>
      <c r="RFM211" s="70"/>
      <c r="RFN211" s="70"/>
      <c r="RFO211" s="70"/>
      <c r="RFP211" s="70"/>
      <c r="RFQ211" s="70"/>
      <c r="RFR211" s="70"/>
      <c r="RFS211" s="70"/>
      <c r="RFT211" s="70"/>
      <c r="RFU211" s="70"/>
      <c r="RFV211" s="70"/>
      <c r="RFW211" s="70"/>
      <c r="RFX211" s="70"/>
      <c r="RFY211" s="70"/>
      <c r="RFZ211" s="70"/>
      <c r="RGA211" s="70"/>
      <c r="RGB211" s="70"/>
      <c r="RGC211" s="70"/>
      <c r="RGD211" s="70"/>
      <c r="RGE211" s="70"/>
      <c r="RGF211" s="70"/>
      <c r="RGG211" s="70"/>
      <c r="RGH211" s="70"/>
      <c r="RGI211" s="70"/>
      <c r="RGJ211" s="70"/>
      <c r="RGK211" s="70"/>
      <c r="RGL211" s="70"/>
      <c r="RGM211" s="70"/>
      <c r="RGN211" s="70"/>
      <c r="RGO211" s="70"/>
      <c r="RGP211" s="70"/>
      <c r="RGQ211" s="70"/>
      <c r="RGR211" s="70"/>
      <c r="RGS211" s="70"/>
      <c r="RGT211" s="70"/>
      <c r="RGU211" s="70"/>
      <c r="RGV211" s="70"/>
      <c r="RGW211" s="70"/>
      <c r="RGX211" s="70"/>
      <c r="RGY211" s="70"/>
      <c r="RGZ211" s="70"/>
      <c r="RHA211" s="70"/>
      <c r="RHB211" s="70"/>
      <c r="RHC211" s="70"/>
      <c r="RHD211" s="70"/>
      <c r="RHE211" s="70"/>
      <c r="RHF211" s="70"/>
      <c r="RHG211" s="70"/>
      <c r="RHH211" s="70"/>
      <c r="RHI211" s="70"/>
      <c r="RHJ211" s="70"/>
      <c r="RHK211" s="70"/>
      <c r="RHL211" s="70"/>
      <c r="RHM211" s="70"/>
      <c r="RHN211" s="70"/>
      <c r="RHO211" s="70"/>
      <c r="RHP211" s="70"/>
      <c r="RHQ211" s="70"/>
      <c r="RHR211" s="70"/>
      <c r="RHS211" s="70"/>
      <c r="RHT211" s="70"/>
      <c r="RHU211" s="70"/>
      <c r="RHV211" s="70"/>
      <c r="RHW211" s="70"/>
      <c r="RHX211" s="70"/>
      <c r="RHY211" s="70"/>
      <c r="RHZ211" s="70"/>
      <c r="RIA211" s="70"/>
      <c r="RIB211" s="70"/>
      <c r="RIC211" s="70"/>
      <c r="RID211" s="70"/>
      <c r="RIE211" s="70"/>
      <c r="RIF211" s="70"/>
      <c r="RIG211" s="70"/>
      <c r="RIH211" s="70"/>
      <c r="RII211" s="70"/>
      <c r="RIJ211" s="70"/>
      <c r="RIK211" s="70"/>
      <c r="RIL211" s="70"/>
      <c r="RIM211" s="70"/>
      <c r="RIN211" s="70"/>
      <c r="RIO211" s="70"/>
      <c r="RIP211" s="70"/>
      <c r="RIQ211" s="70"/>
      <c r="RIR211" s="70"/>
      <c r="RIS211" s="70"/>
      <c r="RIT211" s="70"/>
      <c r="RIU211" s="70"/>
      <c r="RIV211" s="70"/>
      <c r="RIW211" s="70"/>
      <c r="RIX211" s="70"/>
      <c r="RIY211" s="70"/>
      <c r="RIZ211" s="70"/>
      <c r="RJA211" s="70"/>
      <c r="RJB211" s="70"/>
      <c r="RJC211" s="70"/>
      <c r="RJD211" s="70"/>
      <c r="RJE211" s="70"/>
      <c r="RJF211" s="70"/>
      <c r="RJG211" s="70"/>
      <c r="RJH211" s="70"/>
      <c r="RJI211" s="70"/>
      <c r="RJJ211" s="70"/>
      <c r="RJK211" s="70"/>
      <c r="RJL211" s="70"/>
      <c r="RJM211" s="70"/>
      <c r="RJN211" s="70"/>
      <c r="RJO211" s="70"/>
      <c r="RJP211" s="70"/>
      <c r="RJQ211" s="70"/>
      <c r="RJR211" s="70"/>
      <c r="RJS211" s="70"/>
      <c r="RJT211" s="70"/>
      <c r="RJU211" s="70"/>
      <c r="RJV211" s="70"/>
      <c r="RJW211" s="70"/>
      <c r="RJX211" s="70"/>
      <c r="RJY211" s="70"/>
      <c r="RJZ211" s="70"/>
      <c r="RKA211" s="70"/>
      <c r="RKB211" s="70"/>
      <c r="RKC211" s="70"/>
      <c r="RKD211" s="70"/>
      <c r="RKE211" s="70"/>
      <c r="RKF211" s="70"/>
      <c r="RKG211" s="70"/>
      <c r="RKH211" s="70"/>
      <c r="RKI211" s="70"/>
      <c r="RKJ211" s="70"/>
      <c r="RKK211" s="70"/>
      <c r="RKL211" s="70"/>
      <c r="RKM211" s="70"/>
      <c r="RKN211" s="70"/>
      <c r="RKO211" s="70"/>
      <c r="RKP211" s="70"/>
      <c r="RKQ211" s="70"/>
      <c r="RKR211" s="70"/>
      <c r="RKS211" s="70"/>
      <c r="RKT211" s="70"/>
      <c r="RKU211" s="70"/>
      <c r="RKV211" s="70"/>
      <c r="RKW211" s="70"/>
      <c r="RKX211" s="70"/>
      <c r="RKY211" s="70"/>
      <c r="RKZ211" s="70"/>
      <c r="RLA211" s="70"/>
      <c r="RLB211" s="70"/>
      <c r="RLC211" s="70"/>
      <c r="RLD211" s="70"/>
      <c r="RLE211" s="70"/>
      <c r="RLF211" s="70"/>
      <c r="RLG211" s="70"/>
      <c r="RLH211" s="70"/>
      <c r="RLI211" s="70"/>
      <c r="RLJ211" s="70"/>
      <c r="RLK211" s="70"/>
      <c r="RLL211" s="70"/>
      <c r="RLM211" s="70"/>
      <c r="RLN211" s="70"/>
      <c r="RLO211" s="70"/>
      <c r="RLP211" s="70"/>
      <c r="RLQ211" s="70"/>
      <c r="RLR211" s="70"/>
      <c r="RLS211" s="70"/>
      <c r="RLT211" s="70"/>
      <c r="RLU211" s="70"/>
      <c r="RLV211" s="70"/>
      <c r="RLW211" s="70"/>
      <c r="RLX211" s="70"/>
      <c r="RLY211" s="70"/>
      <c r="RLZ211" s="70"/>
      <c r="RMA211" s="70"/>
      <c r="RMB211" s="70"/>
      <c r="RMC211" s="70"/>
      <c r="RMD211" s="70"/>
      <c r="RME211" s="70"/>
      <c r="RMF211" s="70"/>
      <c r="RMG211" s="70"/>
      <c r="RMH211" s="70"/>
      <c r="RMI211" s="70"/>
      <c r="RMJ211" s="70"/>
      <c r="RMK211" s="70"/>
      <c r="RML211" s="70"/>
      <c r="RMM211" s="70"/>
      <c r="RMN211" s="70"/>
      <c r="RMO211" s="70"/>
      <c r="RMP211" s="70"/>
      <c r="RMQ211" s="70"/>
      <c r="RMR211" s="70"/>
      <c r="RMS211" s="70"/>
      <c r="RMT211" s="70"/>
      <c r="RMU211" s="70"/>
      <c r="RMV211" s="70"/>
      <c r="RMW211" s="70"/>
      <c r="RMX211" s="70"/>
      <c r="RMY211" s="70"/>
      <c r="RMZ211" s="70"/>
      <c r="RNA211" s="70"/>
      <c r="RNB211" s="70"/>
      <c r="RNC211" s="70"/>
      <c r="RND211" s="70"/>
      <c r="RNE211" s="70"/>
      <c r="RNF211" s="70"/>
      <c r="RNG211" s="70"/>
      <c r="RNH211" s="70"/>
      <c r="RNI211" s="70"/>
      <c r="RNJ211" s="70"/>
      <c r="RNK211" s="70"/>
      <c r="RNL211" s="70"/>
      <c r="RNM211" s="70"/>
      <c r="RNN211" s="70"/>
      <c r="RNO211" s="70"/>
      <c r="RNP211" s="70"/>
      <c r="RNQ211" s="70"/>
      <c r="RNR211" s="70"/>
      <c r="RNS211" s="70"/>
      <c r="RNT211" s="70"/>
      <c r="RNU211" s="70"/>
      <c r="RNV211" s="70"/>
      <c r="RNW211" s="70"/>
      <c r="RNX211" s="70"/>
      <c r="RNY211" s="70"/>
      <c r="RNZ211" s="70"/>
      <c r="ROA211" s="70"/>
      <c r="ROB211" s="70"/>
      <c r="ROC211" s="70"/>
      <c r="ROD211" s="70"/>
      <c r="ROE211" s="70"/>
      <c r="ROF211" s="70"/>
      <c r="ROG211" s="70"/>
      <c r="ROH211" s="70"/>
      <c r="ROI211" s="70"/>
      <c r="ROJ211" s="70"/>
      <c r="ROK211" s="70"/>
      <c r="ROL211" s="70"/>
      <c r="ROM211" s="70"/>
      <c r="RON211" s="70"/>
      <c r="ROO211" s="70"/>
      <c r="ROP211" s="70"/>
      <c r="ROQ211" s="70"/>
      <c r="ROR211" s="70"/>
      <c r="ROS211" s="70"/>
      <c r="ROT211" s="70"/>
      <c r="ROU211" s="70"/>
      <c r="ROV211" s="70"/>
      <c r="ROW211" s="70"/>
      <c r="ROX211" s="70"/>
      <c r="ROY211" s="70"/>
      <c r="ROZ211" s="70"/>
      <c r="RPA211" s="70"/>
      <c r="RPB211" s="70"/>
      <c r="RPC211" s="70"/>
      <c r="RPD211" s="70"/>
      <c r="RPE211" s="70"/>
      <c r="RPF211" s="70"/>
      <c r="RPG211" s="70"/>
      <c r="RPH211" s="70"/>
      <c r="RPI211" s="70"/>
      <c r="RPJ211" s="70"/>
      <c r="RPK211" s="70"/>
      <c r="RPL211" s="70"/>
      <c r="RPM211" s="70"/>
      <c r="RPN211" s="70"/>
      <c r="RPO211" s="70"/>
      <c r="RPP211" s="70"/>
      <c r="RPQ211" s="70"/>
      <c r="RPR211" s="70"/>
      <c r="RPS211" s="70"/>
      <c r="RPT211" s="70"/>
      <c r="RPU211" s="70"/>
      <c r="RPV211" s="70"/>
      <c r="RPW211" s="70"/>
      <c r="RPX211" s="70"/>
      <c r="RPY211" s="70"/>
      <c r="RPZ211" s="70"/>
      <c r="RQA211" s="70"/>
      <c r="RQB211" s="70"/>
      <c r="RQC211" s="70"/>
      <c r="RQD211" s="70"/>
      <c r="RQE211" s="70"/>
      <c r="RQF211" s="70"/>
      <c r="RQG211" s="70"/>
      <c r="RQH211" s="70"/>
      <c r="RQI211" s="70"/>
      <c r="RQJ211" s="70"/>
      <c r="RQK211" s="70"/>
      <c r="RQL211" s="70"/>
      <c r="RQM211" s="70"/>
      <c r="RQN211" s="70"/>
      <c r="RQO211" s="70"/>
      <c r="RQP211" s="70"/>
      <c r="RQQ211" s="70"/>
      <c r="RQR211" s="70"/>
      <c r="RQS211" s="70"/>
      <c r="RQT211" s="70"/>
      <c r="RQU211" s="70"/>
      <c r="RQV211" s="70"/>
      <c r="RQW211" s="70"/>
      <c r="RQX211" s="70"/>
      <c r="RQY211" s="70"/>
      <c r="RQZ211" s="70"/>
      <c r="RRA211" s="70"/>
      <c r="RRB211" s="70"/>
      <c r="RRC211" s="70"/>
      <c r="RRD211" s="70"/>
      <c r="RRE211" s="70"/>
      <c r="RRF211" s="70"/>
      <c r="RRG211" s="70"/>
      <c r="RRH211" s="70"/>
      <c r="RRI211" s="70"/>
      <c r="RRJ211" s="70"/>
      <c r="RRK211" s="70"/>
      <c r="RRL211" s="70"/>
      <c r="RRM211" s="70"/>
      <c r="RRN211" s="70"/>
      <c r="RRO211" s="70"/>
      <c r="RRP211" s="70"/>
      <c r="RRQ211" s="70"/>
      <c r="RRR211" s="70"/>
      <c r="RRS211" s="70"/>
      <c r="RRT211" s="70"/>
      <c r="RRU211" s="70"/>
      <c r="RRV211" s="70"/>
      <c r="RRW211" s="70"/>
      <c r="RRX211" s="70"/>
      <c r="RRY211" s="70"/>
      <c r="RRZ211" s="70"/>
      <c r="RSA211" s="70"/>
      <c r="RSB211" s="70"/>
      <c r="RSC211" s="70"/>
      <c r="RSD211" s="70"/>
      <c r="RSE211" s="70"/>
      <c r="RSF211" s="70"/>
      <c r="RSG211" s="70"/>
      <c r="RSH211" s="70"/>
      <c r="RSI211" s="70"/>
      <c r="RSJ211" s="70"/>
      <c r="RSK211" s="70"/>
      <c r="RSL211" s="70"/>
      <c r="RSM211" s="70"/>
      <c r="RSN211" s="70"/>
      <c r="RSO211" s="70"/>
      <c r="RSP211" s="70"/>
      <c r="RSQ211" s="70"/>
      <c r="RSR211" s="70"/>
      <c r="RSS211" s="70"/>
      <c r="RST211" s="70"/>
      <c r="RSU211" s="70"/>
      <c r="RSV211" s="70"/>
      <c r="RSW211" s="70"/>
      <c r="RSX211" s="70"/>
      <c r="RSY211" s="70"/>
      <c r="RSZ211" s="70"/>
      <c r="RTA211" s="70"/>
      <c r="RTB211" s="70"/>
      <c r="RTC211" s="70"/>
      <c r="RTD211" s="70"/>
      <c r="RTE211" s="70"/>
      <c r="RTF211" s="70"/>
      <c r="RTG211" s="70"/>
      <c r="RTH211" s="70"/>
      <c r="RTI211" s="70"/>
      <c r="RTJ211" s="70"/>
      <c r="RTK211" s="70"/>
      <c r="RTL211" s="70"/>
      <c r="RTM211" s="70"/>
      <c r="RTN211" s="70"/>
      <c r="RTO211" s="70"/>
      <c r="RTP211" s="70"/>
      <c r="RTQ211" s="70"/>
      <c r="RTR211" s="70"/>
      <c r="RTS211" s="70"/>
      <c r="RTT211" s="70"/>
      <c r="RTU211" s="70"/>
      <c r="RTV211" s="70"/>
      <c r="RTW211" s="70"/>
      <c r="RTX211" s="70"/>
      <c r="RTY211" s="70"/>
      <c r="RTZ211" s="70"/>
      <c r="RUA211" s="70"/>
      <c r="RUB211" s="70"/>
      <c r="RUC211" s="70"/>
      <c r="RUD211" s="70"/>
      <c r="RUE211" s="70"/>
      <c r="RUF211" s="70"/>
      <c r="RUG211" s="70"/>
      <c r="RUH211" s="70"/>
      <c r="RUI211" s="70"/>
      <c r="RUJ211" s="70"/>
      <c r="RUK211" s="70"/>
      <c r="RUL211" s="70"/>
      <c r="RUM211" s="70"/>
      <c r="RUN211" s="70"/>
      <c r="RUO211" s="70"/>
      <c r="RUP211" s="70"/>
      <c r="RUQ211" s="70"/>
      <c r="RUR211" s="70"/>
      <c r="RUS211" s="70"/>
      <c r="RUT211" s="70"/>
      <c r="RUU211" s="70"/>
      <c r="RUV211" s="70"/>
      <c r="RUW211" s="70"/>
      <c r="RUX211" s="70"/>
      <c r="RUY211" s="70"/>
      <c r="RUZ211" s="70"/>
      <c r="RVA211" s="70"/>
      <c r="RVB211" s="70"/>
      <c r="RVC211" s="70"/>
      <c r="RVD211" s="70"/>
      <c r="RVE211" s="70"/>
      <c r="RVF211" s="70"/>
      <c r="RVG211" s="70"/>
      <c r="RVH211" s="70"/>
      <c r="RVI211" s="70"/>
      <c r="RVJ211" s="70"/>
      <c r="RVK211" s="70"/>
      <c r="RVL211" s="70"/>
      <c r="RVM211" s="70"/>
      <c r="RVN211" s="70"/>
      <c r="RVO211" s="70"/>
      <c r="RVP211" s="70"/>
      <c r="RVQ211" s="70"/>
      <c r="RVR211" s="70"/>
      <c r="RVS211" s="70"/>
      <c r="RVT211" s="70"/>
      <c r="RVU211" s="70"/>
      <c r="RVV211" s="70"/>
      <c r="RVW211" s="70"/>
      <c r="RVX211" s="70"/>
      <c r="RVY211" s="70"/>
      <c r="RVZ211" s="70"/>
      <c r="RWA211" s="70"/>
      <c r="RWB211" s="70"/>
      <c r="RWC211" s="70"/>
      <c r="RWD211" s="70"/>
      <c r="RWE211" s="70"/>
      <c r="RWF211" s="70"/>
      <c r="RWG211" s="70"/>
      <c r="RWH211" s="70"/>
      <c r="RWI211" s="70"/>
      <c r="RWJ211" s="70"/>
      <c r="RWK211" s="70"/>
      <c r="RWL211" s="70"/>
      <c r="RWM211" s="70"/>
      <c r="RWN211" s="70"/>
      <c r="RWO211" s="70"/>
      <c r="RWP211" s="70"/>
      <c r="RWQ211" s="70"/>
      <c r="RWR211" s="70"/>
      <c r="RWS211" s="70"/>
      <c r="RWT211" s="70"/>
      <c r="RWU211" s="70"/>
      <c r="RWV211" s="70"/>
      <c r="RWW211" s="70"/>
      <c r="RWX211" s="70"/>
      <c r="RWY211" s="70"/>
      <c r="RWZ211" s="70"/>
      <c r="RXA211" s="70"/>
      <c r="RXB211" s="70"/>
      <c r="RXC211" s="70"/>
      <c r="RXD211" s="70"/>
      <c r="RXE211" s="70"/>
      <c r="RXF211" s="70"/>
      <c r="RXG211" s="70"/>
      <c r="RXH211" s="70"/>
      <c r="RXI211" s="70"/>
      <c r="RXJ211" s="70"/>
      <c r="RXK211" s="70"/>
      <c r="RXL211" s="70"/>
      <c r="RXM211" s="70"/>
      <c r="RXN211" s="70"/>
      <c r="RXO211" s="70"/>
      <c r="RXP211" s="70"/>
      <c r="RXQ211" s="70"/>
      <c r="RXR211" s="70"/>
      <c r="RXS211" s="70"/>
      <c r="RXT211" s="70"/>
      <c r="RXU211" s="70"/>
      <c r="RXV211" s="70"/>
      <c r="RXW211" s="70"/>
      <c r="RXX211" s="70"/>
      <c r="RXY211" s="70"/>
      <c r="RXZ211" s="70"/>
      <c r="RYA211" s="70"/>
      <c r="RYB211" s="70"/>
      <c r="RYC211" s="70"/>
      <c r="RYD211" s="70"/>
      <c r="RYE211" s="70"/>
      <c r="RYF211" s="70"/>
      <c r="RYG211" s="70"/>
      <c r="RYH211" s="70"/>
      <c r="RYI211" s="70"/>
      <c r="RYJ211" s="70"/>
      <c r="RYK211" s="70"/>
      <c r="RYL211" s="70"/>
      <c r="RYM211" s="70"/>
      <c r="RYN211" s="70"/>
      <c r="RYO211" s="70"/>
      <c r="RYP211" s="70"/>
      <c r="RYQ211" s="70"/>
      <c r="RYR211" s="70"/>
      <c r="RYS211" s="70"/>
      <c r="RYT211" s="70"/>
      <c r="RYU211" s="70"/>
      <c r="RYV211" s="70"/>
      <c r="RYW211" s="70"/>
      <c r="RYX211" s="70"/>
      <c r="RYY211" s="70"/>
      <c r="RYZ211" s="70"/>
      <c r="RZA211" s="70"/>
      <c r="RZB211" s="70"/>
      <c r="RZC211" s="70"/>
      <c r="RZD211" s="70"/>
      <c r="RZE211" s="70"/>
      <c r="RZF211" s="70"/>
      <c r="RZG211" s="70"/>
      <c r="RZH211" s="70"/>
      <c r="RZI211" s="70"/>
      <c r="RZJ211" s="70"/>
      <c r="RZK211" s="70"/>
      <c r="RZL211" s="70"/>
      <c r="RZM211" s="70"/>
      <c r="RZN211" s="70"/>
      <c r="RZO211" s="70"/>
      <c r="RZP211" s="70"/>
      <c r="RZQ211" s="70"/>
      <c r="RZR211" s="70"/>
      <c r="RZS211" s="70"/>
      <c r="RZT211" s="70"/>
      <c r="RZU211" s="70"/>
      <c r="RZV211" s="70"/>
      <c r="RZW211" s="70"/>
      <c r="RZX211" s="70"/>
      <c r="RZY211" s="70"/>
      <c r="RZZ211" s="70"/>
      <c r="SAA211" s="70"/>
      <c r="SAB211" s="70"/>
      <c r="SAC211" s="70"/>
      <c r="SAD211" s="70"/>
      <c r="SAE211" s="70"/>
      <c r="SAF211" s="70"/>
      <c r="SAG211" s="70"/>
      <c r="SAH211" s="70"/>
      <c r="SAI211" s="70"/>
      <c r="SAJ211" s="70"/>
      <c r="SAK211" s="70"/>
      <c r="SAL211" s="70"/>
      <c r="SAM211" s="70"/>
      <c r="SAN211" s="70"/>
      <c r="SAO211" s="70"/>
      <c r="SAP211" s="70"/>
      <c r="SAQ211" s="70"/>
      <c r="SAR211" s="70"/>
      <c r="SAS211" s="70"/>
      <c r="SAT211" s="70"/>
      <c r="SAU211" s="70"/>
      <c r="SAV211" s="70"/>
      <c r="SAW211" s="70"/>
      <c r="SAX211" s="70"/>
      <c r="SAY211" s="70"/>
      <c r="SAZ211" s="70"/>
      <c r="SBA211" s="70"/>
      <c r="SBB211" s="70"/>
      <c r="SBC211" s="70"/>
      <c r="SBD211" s="70"/>
      <c r="SBE211" s="70"/>
      <c r="SBF211" s="70"/>
      <c r="SBG211" s="70"/>
      <c r="SBH211" s="70"/>
      <c r="SBI211" s="70"/>
      <c r="SBJ211" s="70"/>
      <c r="SBK211" s="70"/>
      <c r="SBL211" s="70"/>
      <c r="SBM211" s="70"/>
      <c r="SBN211" s="70"/>
      <c r="SBO211" s="70"/>
      <c r="SBP211" s="70"/>
      <c r="SBQ211" s="70"/>
      <c r="SBR211" s="70"/>
      <c r="SBS211" s="70"/>
      <c r="SBT211" s="70"/>
      <c r="SBU211" s="70"/>
      <c r="SBV211" s="70"/>
      <c r="SBW211" s="70"/>
      <c r="SBX211" s="70"/>
      <c r="SBY211" s="70"/>
      <c r="SBZ211" s="70"/>
      <c r="SCA211" s="70"/>
      <c r="SCB211" s="70"/>
      <c r="SCC211" s="70"/>
      <c r="SCD211" s="70"/>
      <c r="SCE211" s="70"/>
      <c r="SCF211" s="70"/>
      <c r="SCG211" s="70"/>
      <c r="SCH211" s="70"/>
      <c r="SCI211" s="70"/>
      <c r="SCJ211" s="70"/>
      <c r="SCK211" s="70"/>
      <c r="SCL211" s="70"/>
      <c r="SCM211" s="70"/>
      <c r="SCN211" s="70"/>
      <c r="SCO211" s="70"/>
      <c r="SCP211" s="70"/>
      <c r="SCQ211" s="70"/>
      <c r="SCR211" s="70"/>
      <c r="SCS211" s="70"/>
      <c r="SCT211" s="70"/>
      <c r="SCU211" s="70"/>
      <c r="SCV211" s="70"/>
      <c r="SCW211" s="70"/>
      <c r="SCX211" s="70"/>
      <c r="SCY211" s="70"/>
      <c r="SCZ211" s="70"/>
      <c r="SDA211" s="70"/>
      <c r="SDB211" s="70"/>
      <c r="SDC211" s="70"/>
      <c r="SDD211" s="70"/>
      <c r="SDE211" s="70"/>
      <c r="SDF211" s="70"/>
      <c r="SDG211" s="70"/>
      <c r="SDH211" s="70"/>
      <c r="SDI211" s="70"/>
      <c r="SDJ211" s="70"/>
      <c r="SDK211" s="70"/>
      <c r="SDL211" s="70"/>
      <c r="SDM211" s="70"/>
      <c r="SDN211" s="70"/>
      <c r="SDO211" s="70"/>
      <c r="SDP211" s="70"/>
      <c r="SDQ211" s="70"/>
      <c r="SDR211" s="70"/>
      <c r="SDS211" s="70"/>
      <c r="SDT211" s="70"/>
      <c r="SDU211" s="70"/>
      <c r="SDV211" s="70"/>
      <c r="SDW211" s="70"/>
      <c r="SDX211" s="70"/>
      <c r="SDY211" s="70"/>
      <c r="SDZ211" s="70"/>
      <c r="SEA211" s="70"/>
      <c r="SEB211" s="70"/>
      <c r="SEC211" s="70"/>
      <c r="SED211" s="70"/>
      <c r="SEE211" s="70"/>
      <c r="SEF211" s="70"/>
      <c r="SEG211" s="70"/>
      <c r="SEH211" s="70"/>
      <c r="SEI211" s="70"/>
      <c r="SEJ211" s="70"/>
      <c r="SEK211" s="70"/>
      <c r="SEL211" s="70"/>
      <c r="SEM211" s="70"/>
      <c r="SEN211" s="70"/>
      <c r="SEO211" s="70"/>
      <c r="SEP211" s="70"/>
      <c r="SEQ211" s="70"/>
      <c r="SER211" s="70"/>
      <c r="SES211" s="70"/>
      <c r="SET211" s="70"/>
      <c r="SEU211" s="70"/>
      <c r="SEV211" s="70"/>
      <c r="SEW211" s="70"/>
      <c r="SEX211" s="70"/>
      <c r="SEY211" s="70"/>
      <c r="SEZ211" s="70"/>
      <c r="SFA211" s="70"/>
      <c r="SFB211" s="70"/>
      <c r="SFC211" s="70"/>
      <c r="SFD211" s="70"/>
      <c r="SFE211" s="70"/>
      <c r="SFF211" s="70"/>
      <c r="SFG211" s="70"/>
      <c r="SFH211" s="70"/>
      <c r="SFI211" s="70"/>
      <c r="SFJ211" s="70"/>
      <c r="SFK211" s="70"/>
      <c r="SFL211" s="70"/>
      <c r="SFM211" s="70"/>
      <c r="SFN211" s="70"/>
      <c r="SFO211" s="70"/>
      <c r="SFP211" s="70"/>
      <c r="SFQ211" s="70"/>
      <c r="SFR211" s="70"/>
      <c r="SFS211" s="70"/>
      <c r="SFT211" s="70"/>
      <c r="SFU211" s="70"/>
      <c r="SFV211" s="70"/>
      <c r="SFW211" s="70"/>
      <c r="SFX211" s="70"/>
      <c r="SFY211" s="70"/>
      <c r="SFZ211" s="70"/>
      <c r="SGA211" s="70"/>
      <c r="SGB211" s="70"/>
      <c r="SGC211" s="70"/>
      <c r="SGD211" s="70"/>
      <c r="SGE211" s="70"/>
      <c r="SGF211" s="70"/>
      <c r="SGG211" s="70"/>
      <c r="SGH211" s="70"/>
      <c r="SGI211" s="70"/>
      <c r="SGJ211" s="70"/>
      <c r="SGK211" s="70"/>
      <c r="SGL211" s="70"/>
      <c r="SGM211" s="70"/>
      <c r="SGN211" s="70"/>
      <c r="SGO211" s="70"/>
      <c r="SGP211" s="70"/>
      <c r="SGQ211" s="70"/>
      <c r="SGR211" s="70"/>
      <c r="SGS211" s="70"/>
      <c r="SGT211" s="70"/>
      <c r="SGU211" s="70"/>
      <c r="SGV211" s="70"/>
      <c r="SGW211" s="70"/>
      <c r="SGX211" s="70"/>
      <c r="SGY211" s="70"/>
      <c r="SGZ211" s="70"/>
      <c r="SHA211" s="70"/>
      <c r="SHB211" s="70"/>
      <c r="SHC211" s="70"/>
      <c r="SHD211" s="70"/>
      <c r="SHE211" s="70"/>
      <c r="SHF211" s="70"/>
      <c r="SHG211" s="70"/>
      <c r="SHH211" s="70"/>
      <c r="SHI211" s="70"/>
      <c r="SHJ211" s="70"/>
      <c r="SHK211" s="70"/>
      <c r="SHL211" s="70"/>
      <c r="SHM211" s="70"/>
      <c r="SHN211" s="70"/>
      <c r="SHO211" s="70"/>
      <c r="SHP211" s="70"/>
      <c r="SHQ211" s="70"/>
      <c r="SHR211" s="70"/>
      <c r="SHS211" s="70"/>
      <c r="SHT211" s="70"/>
      <c r="SHU211" s="70"/>
      <c r="SHV211" s="70"/>
      <c r="SHW211" s="70"/>
      <c r="SHX211" s="70"/>
      <c r="SHY211" s="70"/>
      <c r="SHZ211" s="70"/>
      <c r="SIA211" s="70"/>
      <c r="SIB211" s="70"/>
      <c r="SIC211" s="70"/>
      <c r="SID211" s="70"/>
      <c r="SIE211" s="70"/>
      <c r="SIF211" s="70"/>
      <c r="SIG211" s="70"/>
      <c r="SIH211" s="70"/>
      <c r="SII211" s="70"/>
      <c r="SIJ211" s="70"/>
      <c r="SIK211" s="70"/>
      <c r="SIL211" s="70"/>
      <c r="SIM211" s="70"/>
      <c r="SIN211" s="70"/>
      <c r="SIO211" s="70"/>
      <c r="SIP211" s="70"/>
      <c r="SIQ211" s="70"/>
      <c r="SIR211" s="70"/>
      <c r="SIS211" s="70"/>
      <c r="SIT211" s="70"/>
      <c r="SIU211" s="70"/>
      <c r="SIV211" s="70"/>
      <c r="SIW211" s="70"/>
      <c r="SIX211" s="70"/>
      <c r="SIY211" s="70"/>
      <c r="SIZ211" s="70"/>
      <c r="SJA211" s="70"/>
      <c r="SJB211" s="70"/>
      <c r="SJC211" s="70"/>
      <c r="SJD211" s="70"/>
      <c r="SJE211" s="70"/>
      <c r="SJF211" s="70"/>
      <c r="SJG211" s="70"/>
      <c r="SJH211" s="70"/>
      <c r="SJI211" s="70"/>
      <c r="SJJ211" s="70"/>
      <c r="SJK211" s="70"/>
      <c r="SJL211" s="70"/>
      <c r="SJM211" s="70"/>
      <c r="SJN211" s="70"/>
      <c r="SJO211" s="70"/>
      <c r="SJP211" s="70"/>
      <c r="SJQ211" s="70"/>
      <c r="SJR211" s="70"/>
      <c r="SJS211" s="70"/>
      <c r="SJT211" s="70"/>
      <c r="SJU211" s="70"/>
      <c r="SJV211" s="70"/>
      <c r="SJW211" s="70"/>
      <c r="SJX211" s="70"/>
      <c r="SJY211" s="70"/>
      <c r="SJZ211" s="70"/>
      <c r="SKA211" s="70"/>
      <c r="SKB211" s="70"/>
      <c r="SKC211" s="70"/>
      <c r="SKD211" s="70"/>
      <c r="SKE211" s="70"/>
      <c r="SKF211" s="70"/>
      <c r="SKG211" s="70"/>
      <c r="SKH211" s="70"/>
      <c r="SKI211" s="70"/>
      <c r="SKJ211" s="70"/>
      <c r="SKK211" s="70"/>
      <c r="SKL211" s="70"/>
      <c r="SKM211" s="70"/>
      <c r="SKN211" s="70"/>
      <c r="SKO211" s="70"/>
      <c r="SKP211" s="70"/>
      <c r="SKQ211" s="70"/>
      <c r="SKR211" s="70"/>
      <c r="SKS211" s="70"/>
      <c r="SKT211" s="70"/>
      <c r="SKU211" s="70"/>
      <c r="SKV211" s="70"/>
      <c r="SKW211" s="70"/>
      <c r="SKX211" s="70"/>
      <c r="SKY211" s="70"/>
      <c r="SKZ211" s="70"/>
      <c r="SLA211" s="70"/>
      <c r="SLB211" s="70"/>
      <c r="SLC211" s="70"/>
      <c r="SLD211" s="70"/>
      <c r="SLE211" s="70"/>
      <c r="SLF211" s="70"/>
      <c r="SLG211" s="70"/>
      <c r="SLH211" s="70"/>
      <c r="SLI211" s="70"/>
      <c r="SLJ211" s="70"/>
      <c r="SLK211" s="70"/>
      <c r="SLL211" s="70"/>
      <c r="SLM211" s="70"/>
      <c r="SLN211" s="70"/>
      <c r="SLO211" s="70"/>
      <c r="SLP211" s="70"/>
      <c r="SLQ211" s="70"/>
      <c r="SLR211" s="70"/>
      <c r="SLS211" s="70"/>
      <c r="SLT211" s="70"/>
      <c r="SLU211" s="70"/>
      <c r="SLV211" s="70"/>
      <c r="SLW211" s="70"/>
      <c r="SLX211" s="70"/>
      <c r="SLY211" s="70"/>
      <c r="SLZ211" s="70"/>
      <c r="SMA211" s="70"/>
      <c r="SMB211" s="70"/>
      <c r="SMC211" s="70"/>
      <c r="SMD211" s="70"/>
      <c r="SME211" s="70"/>
      <c r="SMF211" s="70"/>
      <c r="SMG211" s="70"/>
      <c r="SMH211" s="70"/>
      <c r="SMI211" s="70"/>
      <c r="SMJ211" s="70"/>
      <c r="SMK211" s="70"/>
      <c r="SML211" s="70"/>
      <c r="SMM211" s="70"/>
      <c r="SMN211" s="70"/>
      <c r="SMO211" s="70"/>
      <c r="SMP211" s="70"/>
      <c r="SMQ211" s="70"/>
      <c r="SMR211" s="70"/>
      <c r="SMS211" s="70"/>
      <c r="SMT211" s="70"/>
      <c r="SMU211" s="70"/>
      <c r="SMV211" s="70"/>
      <c r="SMW211" s="70"/>
      <c r="SMX211" s="70"/>
      <c r="SMY211" s="70"/>
      <c r="SMZ211" s="70"/>
      <c r="SNA211" s="70"/>
      <c r="SNB211" s="70"/>
      <c r="SNC211" s="70"/>
      <c r="SND211" s="70"/>
      <c r="SNE211" s="70"/>
      <c r="SNF211" s="70"/>
      <c r="SNG211" s="70"/>
      <c r="SNH211" s="70"/>
      <c r="SNI211" s="70"/>
      <c r="SNJ211" s="70"/>
      <c r="SNK211" s="70"/>
      <c r="SNL211" s="70"/>
      <c r="SNM211" s="70"/>
      <c r="SNN211" s="70"/>
      <c r="SNO211" s="70"/>
      <c r="SNP211" s="70"/>
      <c r="SNQ211" s="70"/>
      <c r="SNR211" s="70"/>
      <c r="SNS211" s="70"/>
      <c r="SNT211" s="70"/>
      <c r="SNU211" s="70"/>
      <c r="SNV211" s="70"/>
      <c r="SNW211" s="70"/>
      <c r="SNX211" s="70"/>
      <c r="SNY211" s="70"/>
      <c r="SNZ211" s="70"/>
      <c r="SOA211" s="70"/>
      <c r="SOB211" s="70"/>
      <c r="SOC211" s="70"/>
      <c r="SOD211" s="70"/>
      <c r="SOE211" s="70"/>
      <c r="SOF211" s="70"/>
      <c r="SOG211" s="70"/>
      <c r="SOH211" s="70"/>
      <c r="SOI211" s="70"/>
      <c r="SOJ211" s="70"/>
      <c r="SOK211" s="70"/>
      <c r="SOL211" s="70"/>
      <c r="SOM211" s="70"/>
      <c r="SON211" s="70"/>
      <c r="SOO211" s="70"/>
      <c r="SOP211" s="70"/>
      <c r="SOQ211" s="70"/>
      <c r="SOR211" s="70"/>
      <c r="SOS211" s="70"/>
      <c r="SOT211" s="70"/>
      <c r="SOU211" s="70"/>
      <c r="SOV211" s="70"/>
      <c r="SOW211" s="70"/>
      <c r="SOX211" s="70"/>
      <c r="SOY211" s="70"/>
      <c r="SOZ211" s="70"/>
      <c r="SPA211" s="70"/>
      <c r="SPB211" s="70"/>
      <c r="SPC211" s="70"/>
      <c r="SPD211" s="70"/>
      <c r="SPE211" s="70"/>
      <c r="SPF211" s="70"/>
      <c r="SPG211" s="70"/>
      <c r="SPH211" s="70"/>
      <c r="SPI211" s="70"/>
      <c r="SPJ211" s="70"/>
      <c r="SPK211" s="70"/>
      <c r="SPL211" s="70"/>
      <c r="SPM211" s="70"/>
      <c r="SPN211" s="70"/>
      <c r="SPO211" s="70"/>
      <c r="SPP211" s="70"/>
      <c r="SPQ211" s="70"/>
      <c r="SPR211" s="70"/>
      <c r="SPS211" s="70"/>
      <c r="SPT211" s="70"/>
      <c r="SPU211" s="70"/>
      <c r="SPV211" s="70"/>
      <c r="SPW211" s="70"/>
      <c r="SPX211" s="70"/>
      <c r="SPY211" s="70"/>
      <c r="SPZ211" s="70"/>
      <c r="SQA211" s="70"/>
      <c r="SQB211" s="70"/>
      <c r="SQC211" s="70"/>
      <c r="SQD211" s="70"/>
      <c r="SQE211" s="70"/>
      <c r="SQF211" s="70"/>
      <c r="SQG211" s="70"/>
      <c r="SQH211" s="70"/>
      <c r="SQI211" s="70"/>
      <c r="SQJ211" s="70"/>
      <c r="SQK211" s="70"/>
      <c r="SQL211" s="70"/>
      <c r="SQM211" s="70"/>
      <c r="SQN211" s="70"/>
      <c r="SQO211" s="70"/>
      <c r="SQP211" s="70"/>
      <c r="SQQ211" s="70"/>
      <c r="SQR211" s="70"/>
      <c r="SQS211" s="70"/>
      <c r="SQT211" s="70"/>
      <c r="SQU211" s="70"/>
      <c r="SQV211" s="70"/>
      <c r="SQW211" s="70"/>
      <c r="SQX211" s="70"/>
      <c r="SQY211" s="70"/>
      <c r="SQZ211" s="70"/>
      <c r="SRA211" s="70"/>
      <c r="SRB211" s="70"/>
      <c r="SRC211" s="70"/>
      <c r="SRD211" s="70"/>
      <c r="SRE211" s="70"/>
      <c r="SRF211" s="70"/>
      <c r="SRG211" s="70"/>
      <c r="SRH211" s="70"/>
      <c r="SRI211" s="70"/>
      <c r="SRJ211" s="70"/>
      <c r="SRK211" s="70"/>
      <c r="SRL211" s="70"/>
      <c r="SRM211" s="70"/>
      <c r="SRN211" s="70"/>
      <c r="SRO211" s="70"/>
      <c r="SRP211" s="70"/>
      <c r="SRQ211" s="70"/>
      <c r="SRR211" s="70"/>
      <c r="SRS211" s="70"/>
      <c r="SRT211" s="70"/>
      <c r="SRU211" s="70"/>
      <c r="SRV211" s="70"/>
      <c r="SRW211" s="70"/>
      <c r="SRX211" s="70"/>
      <c r="SRY211" s="70"/>
      <c r="SRZ211" s="70"/>
      <c r="SSA211" s="70"/>
      <c r="SSB211" s="70"/>
      <c r="SSC211" s="70"/>
      <c r="SSD211" s="70"/>
      <c r="SSE211" s="70"/>
      <c r="SSF211" s="70"/>
      <c r="SSG211" s="70"/>
      <c r="SSH211" s="70"/>
      <c r="SSI211" s="70"/>
      <c r="SSJ211" s="70"/>
      <c r="SSK211" s="70"/>
      <c r="SSL211" s="70"/>
      <c r="SSM211" s="70"/>
      <c r="SSN211" s="70"/>
      <c r="SSO211" s="70"/>
      <c r="SSP211" s="70"/>
      <c r="SSQ211" s="70"/>
      <c r="SSR211" s="70"/>
      <c r="SSS211" s="70"/>
      <c r="SST211" s="70"/>
      <c r="SSU211" s="70"/>
      <c r="SSV211" s="70"/>
      <c r="SSW211" s="70"/>
      <c r="SSX211" s="70"/>
      <c r="SSY211" s="70"/>
      <c r="SSZ211" s="70"/>
      <c r="STA211" s="70"/>
      <c r="STB211" s="70"/>
      <c r="STC211" s="70"/>
      <c r="STD211" s="70"/>
      <c r="STE211" s="70"/>
      <c r="STF211" s="70"/>
      <c r="STG211" s="70"/>
      <c r="STH211" s="70"/>
      <c r="STI211" s="70"/>
      <c r="STJ211" s="70"/>
      <c r="STK211" s="70"/>
      <c r="STL211" s="70"/>
      <c r="STM211" s="70"/>
      <c r="STN211" s="70"/>
      <c r="STO211" s="70"/>
      <c r="STP211" s="70"/>
      <c r="STQ211" s="70"/>
      <c r="STR211" s="70"/>
      <c r="STS211" s="70"/>
      <c r="STT211" s="70"/>
      <c r="STU211" s="70"/>
      <c r="STV211" s="70"/>
      <c r="STW211" s="70"/>
      <c r="STX211" s="70"/>
      <c r="STY211" s="70"/>
      <c r="STZ211" s="70"/>
      <c r="SUA211" s="70"/>
      <c r="SUB211" s="70"/>
      <c r="SUC211" s="70"/>
      <c r="SUD211" s="70"/>
      <c r="SUE211" s="70"/>
      <c r="SUF211" s="70"/>
      <c r="SUG211" s="70"/>
      <c r="SUH211" s="70"/>
      <c r="SUI211" s="70"/>
      <c r="SUJ211" s="70"/>
      <c r="SUK211" s="70"/>
      <c r="SUL211" s="70"/>
      <c r="SUM211" s="70"/>
      <c r="SUN211" s="70"/>
      <c r="SUO211" s="70"/>
      <c r="SUP211" s="70"/>
      <c r="SUQ211" s="70"/>
      <c r="SUR211" s="70"/>
      <c r="SUS211" s="70"/>
      <c r="SUT211" s="70"/>
      <c r="SUU211" s="70"/>
      <c r="SUV211" s="70"/>
      <c r="SUW211" s="70"/>
      <c r="SUX211" s="70"/>
      <c r="SUY211" s="70"/>
      <c r="SUZ211" s="70"/>
      <c r="SVA211" s="70"/>
      <c r="SVB211" s="70"/>
      <c r="SVC211" s="70"/>
      <c r="SVD211" s="70"/>
      <c r="SVE211" s="70"/>
      <c r="SVF211" s="70"/>
      <c r="SVG211" s="70"/>
      <c r="SVH211" s="70"/>
      <c r="SVI211" s="70"/>
      <c r="SVJ211" s="70"/>
      <c r="SVK211" s="70"/>
      <c r="SVL211" s="70"/>
      <c r="SVM211" s="70"/>
      <c r="SVN211" s="70"/>
      <c r="SVO211" s="70"/>
      <c r="SVP211" s="70"/>
      <c r="SVQ211" s="70"/>
      <c r="SVR211" s="70"/>
      <c r="SVS211" s="70"/>
      <c r="SVT211" s="70"/>
      <c r="SVU211" s="70"/>
      <c r="SVV211" s="70"/>
      <c r="SVW211" s="70"/>
      <c r="SVX211" s="70"/>
      <c r="SVY211" s="70"/>
      <c r="SVZ211" s="70"/>
      <c r="SWA211" s="70"/>
      <c r="SWB211" s="70"/>
      <c r="SWC211" s="70"/>
      <c r="SWD211" s="70"/>
      <c r="SWE211" s="70"/>
      <c r="SWF211" s="70"/>
      <c r="SWG211" s="70"/>
      <c r="SWH211" s="70"/>
      <c r="SWI211" s="70"/>
      <c r="SWJ211" s="70"/>
      <c r="SWK211" s="70"/>
      <c r="SWL211" s="70"/>
      <c r="SWM211" s="70"/>
      <c r="SWN211" s="70"/>
      <c r="SWO211" s="70"/>
      <c r="SWP211" s="70"/>
      <c r="SWQ211" s="70"/>
      <c r="SWR211" s="70"/>
      <c r="SWS211" s="70"/>
      <c r="SWT211" s="70"/>
      <c r="SWU211" s="70"/>
      <c r="SWV211" s="70"/>
      <c r="SWW211" s="70"/>
      <c r="SWX211" s="70"/>
      <c r="SWY211" s="70"/>
      <c r="SWZ211" s="70"/>
      <c r="SXA211" s="70"/>
      <c r="SXB211" s="70"/>
      <c r="SXC211" s="70"/>
      <c r="SXD211" s="70"/>
      <c r="SXE211" s="70"/>
      <c r="SXF211" s="70"/>
      <c r="SXG211" s="70"/>
      <c r="SXH211" s="70"/>
      <c r="SXI211" s="70"/>
      <c r="SXJ211" s="70"/>
      <c r="SXK211" s="70"/>
      <c r="SXL211" s="70"/>
      <c r="SXM211" s="70"/>
      <c r="SXN211" s="70"/>
      <c r="SXO211" s="70"/>
      <c r="SXP211" s="70"/>
      <c r="SXQ211" s="70"/>
      <c r="SXR211" s="70"/>
      <c r="SXS211" s="70"/>
      <c r="SXT211" s="70"/>
      <c r="SXU211" s="70"/>
      <c r="SXV211" s="70"/>
      <c r="SXW211" s="70"/>
      <c r="SXX211" s="70"/>
      <c r="SXY211" s="70"/>
      <c r="SXZ211" s="70"/>
      <c r="SYA211" s="70"/>
      <c r="SYB211" s="70"/>
      <c r="SYC211" s="70"/>
      <c r="SYD211" s="70"/>
      <c r="SYE211" s="70"/>
      <c r="SYF211" s="70"/>
      <c r="SYG211" s="70"/>
      <c r="SYH211" s="70"/>
      <c r="SYI211" s="70"/>
      <c r="SYJ211" s="70"/>
      <c r="SYK211" s="70"/>
      <c r="SYL211" s="70"/>
      <c r="SYM211" s="70"/>
      <c r="SYN211" s="70"/>
      <c r="SYO211" s="70"/>
      <c r="SYP211" s="70"/>
      <c r="SYQ211" s="70"/>
      <c r="SYR211" s="70"/>
      <c r="SYS211" s="70"/>
      <c r="SYT211" s="70"/>
      <c r="SYU211" s="70"/>
      <c r="SYV211" s="70"/>
      <c r="SYW211" s="70"/>
      <c r="SYX211" s="70"/>
      <c r="SYY211" s="70"/>
      <c r="SYZ211" s="70"/>
      <c r="SZA211" s="70"/>
      <c r="SZB211" s="70"/>
      <c r="SZC211" s="70"/>
      <c r="SZD211" s="70"/>
      <c r="SZE211" s="70"/>
      <c r="SZF211" s="70"/>
      <c r="SZG211" s="70"/>
      <c r="SZH211" s="70"/>
      <c r="SZI211" s="70"/>
      <c r="SZJ211" s="70"/>
      <c r="SZK211" s="70"/>
      <c r="SZL211" s="70"/>
      <c r="SZM211" s="70"/>
      <c r="SZN211" s="70"/>
      <c r="SZO211" s="70"/>
      <c r="SZP211" s="70"/>
      <c r="SZQ211" s="70"/>
      <c r="SZR211" s="70"/>
      <c r="SZS211" s="70"/>
      <c r="SZT211" s="70"/>
      <c r="SZU211" s="70"/>
      <c r="SZV211" s="70"/>
      <c r="SZW211" s="70"/>
      <c r="SZX211" s="70"/>
      <c r="SZY211" s="70"/>
      <c r="SZZ211" s="70"/>
      <c r="TAA211" s="70"/>
      <c r="TAB211" s="70"/>
      <c r="TAC211" s="70"/>
      <c r="TAD211" s="70"/>
      <c r="TAE211" s="70"/>
      <c r="TAF211" s="70"/>
      <c r="TAG211" s="70"/>
      <c r="TAH211" s="70"/>
      <c r="TAI211" s="70"/>
      <c r="TAJ211" s="70"/>
      <c r="TAK211" s="70"/>
      <c r="TAL211" s="70"/>
      <c r="TAM211" s="70"/>
      <c r="TAN211" s="70"/>
      <c r="TAO211" s="70"/>
      <c r="TAP211" s="70"/>
      <c r="TAQ211" s="70"/>
      <c r="TAR211" s="70"/>
      <c r="TAS211" s="70"/>
      <c r="TAT211" s="70"/>
      <c r="TAU211" s="70"/>
      <c r="TAV211" s="70"/>
      <c r="TAW211" s="70"/>
      <c r="TAX211" s="70"/>
      <c r="TAY211" s="70"/>
      <c r="TAZ211" s="70"/>
      <c r="TBA211" s="70"/>
      <c r="TBB211" s="70"/>
      <c r="TBC211" s="70"/>
      <c r="TBD211" s="70"/>
      <c r="TBE211" s="70"/>
      <c r="TBF211" s="70"/>
      <c r="TBG211" s="70"/>
      <c r="TBH211" s="70"/>
      <c r="TBI211" s="70"/>
      <c r="TBJ211" s="70"/>
      <c r="TBK211" s="70"/>
      <c r="TBL211" s="70"/>
      <c r="TBM211" s="70"/>
      <c r="TBN211" s="70"/>
      <c r="TBO211" s="70"/>
      <c r="TBP211" s="70"/>
      <c r="TBQ211" s="70"/>
      <c r="TBR211" s="70"/>
      <c r="TBS211" s="70"/>
      <c r="TBT211" s="70"/>
      <c r="TBU211" s="70"/>
      <c r="TBV211" s="70"/>
      <c r="TBW211" s="70"/>
      <c r="TBX211" s="70"/>
      <c r="TBY211" s="70"/>
      <c r="TBZ211" s="70"/>
      <c r="TCA211" s="70"/>
      <c r="TCB211" s="70"/>
      <c r="TCC211" s="70"/>
      <c r="TCD211" s="70"/>
      <c r="TCE211" s="70"/>
      <c r="TCF211" s="70"/>
      <c r="TCG211" s="70"/>
      <c r="TCH211" s="70"/>
      <c r="TCI211" s="70"/>
      <c r="TCJ211" s="70"/>
      <c r="TCK211" s="70"/>
      <c r="TCL211" s="70"/>
      <c r="TCM211" s="70"/>
      <c r="TCN211" s="70"/>
      <c r="TCO211" s="70"/>
      <c r="TCP211" s="70"/>
      <c r="TCQ211" s="70"/>
      <c r="TCR211" s="70"/>
      <c r="TCS211" s="70"/>
      <c r="TCT211" s="70"/>
      <c r="TCU211" s="70"/>
      <c r="TCV211" s="70"/>
      <c r="TCW211" s="70"/>
      <c r="TCX211" s="70"/>
      <c r="TCY211" s="70"/>
      <c r="TCZ211" s="70"/>
      <c r="TDA211" s="70"/>
      <c r="TDB211" s="70"/>
      <c r="TDC211" s="70"/>
      <c r="TDD211" s="70"/>
      <c r="TDE211" s="70"/>
      <c r="TDF211" s="70"/>
      <c r="TDG211" s="70"/>
      <c r="TDH211" s="70"/>
      <c r="TDI211" s="70"/>
      <c r="TDJ211" s="70"/>
      <c r="TDK211" s="70"/>
      <c r="TDL211" s="70"/>
      <c r="TDM211" s="70"/>
      <c r="TDN211" s="70"/>
      <c r="TDO211" s="70"/>
      <c r="TDP211" s="70"/>
      <c r="TDQ211" s="70"/>
      <c r="TDR211" s="70"/>
      <c r="TDS211" s="70"/>
      <c r="TDT211" s="70"/>
      <c r="TDU211" s="70"/>
      <c r="TDV211" s="70"/>
      <c r="TDW211" s="70"/>
      <c r="TDX211" s="70"/>
      <c r="TDY211" s="70"/>
      <c r="TDZ211" s="70"/>
      <c r="TEA211" s="70"/>
      <c r="TEB211" s="70"/>
      <c r="TEC211" s="70"/>
      <c r="TED211" s="70"/>
      <c r="TEE211" s="70"/>
      <c r="TEF211" s="70"/>
      <c r="TEG211" s="70"/>
      <c r="TEH211" s="70"/>
      <c r="TEI211" s="70"/>
      <c r="TEJ211" s="70"/>
      <c r="TEK211" s="70"/>
      <c r="TEL211" s="70"/>
      <c r="TEM211" s="70"/>
      <c r="TEN211" s="70"/>
      <c r="TEO211" s="70"/>
      <c r="TEP211" s="70"/>
      <c r="TEQ211" s="70"/>
      <c r="TER211" s="70"/>
      <c r="TES211" s="70"/>
      <c r="TET211" s="70"/>
      <c r="TEU211" s="70"/>
      <c r="TEV211" s="70"/>
      <c r="TEW211" s="70"/>
      <c r="TEX211" s="70"/>
      <c r="TEY211" s="70"/>
      <c r="TEZ211" s="70"/>
      <c r="TFA211" s="70"/>
      <c r="TFB211" s="70"/>
      <c r="TFC211" s="70"/>
      <c r="TFD211" s="70"/>
      <c r="TFE211" s="70"/>
      <c r="TFF211" s="70"/>
      <c r="TFG211" s="70"/>
      <c r="TFH211" s="70"/>
      <c r="TFI211" s="70"/>
      <c r="TFJ211" s="70"/>
      <c r="TFK211" s="70"/>
      <c r="TFL211" s="70"/>
      <c r="TFM211" s="70"/>
      <c r="TFN211" s="70"/>
      <c r="TFO211" s="70"/>
      <c r="TFP211" s="70"/>
      <c r="TFQ211" s="70"/>
      <c r="TFR211" s="70"/>
      <c r="TFS211" s="70"/>
      <c r="TFT211" s="70"/>
      <c r="TFU211" s="70"/>
      <c r="TFV211" s="70"/>
      <c r="TFW211" s="70"/>
      <c r="TFX211" s="70"/>
      <c r="TFY211" s="70"/>
      <c r="TFZ211" s="70"/>
      <c r="TGA211" s="70"/>
      <c r="TGB211" s="70"/>
      <c r="TGC211" s="70"/>
      <c r="TGD211" s="70"/>
      <c r="TGE211" s="70"/>
      <c r="TGF211" s="70"/>
      <c r="TGG211" s="70"/>
      <c r="TGH211" s="70"/>
      <c r="TGI211" s="70"/>
      <c r="TGJ211" s="70"/>
      <c r="TGK211" s="70"/>
      <c r="TGL211" s="70"/>
      <c r="TGM211" s="70"/>
      <c r="TGN211" s="70"/>
      <c r="TGO211" s="70"/>
      <c r="TGP211" s="70"/>
      <c r="TGQ211" s="70"/>
      <c r="TGR211" s="70"/>
      <c r="TGS211" s="70"/>
      <c r="TGT211" s="70"/>
      <c r="TGU211" s="70"/>
      <c r="TGV211" s="70"/>
      <c r="TGW211" s="70"/>
      <c r="TGX211" s="70"/>
      <c r="TGY211" s="70"/>
      <c r="TGZ211" s="70"/>
      <c r="THA211" s="70"/>
      <c r="THB211" s="70"/>
      <c r="THC211" s="70"/>
      <c r="THD211" s="70"/>
      <c r="THE211" s="70"/>
      <c r="THF211" s="70"/>
      <c r="THG211" s="70"/>
      <c r="THH211" s="70"/>
      <c r="THI211" s="70"/>
      <c r="THJ211" s="70"/>
      <c r="THK211" s="70"/>
      <c r="THL211" s="70"/>
      <c r="THM211" s="70"/>
      <c r="THN211" s="70"/>
      <c r="THO211" s="70"/>
      <c r="THP211" s="70"/>
      <c r="THQ211" s="70"/>
      <c r="THR211" s="70"/>
      <c r="THS211" s="70"/>
      <c r="THT211" s="70"/>
      <c r="THU211" s="70"/>
      <c r="THV211" s="70"/>
      <c r="THW211" s="70"/>
      <c r="THX211" s="70"/>
      <c r="THY211" s="70"/>
      <c r="THZ211" s="70"/>
      <c r="TIA211" s="70"/>
      <c r="TIB211" s="70"/>
      <c r="TIC211" s="70"/>
      <c r="TID211" s="70"/>
      <c r="TIE211" s="70"/>
      <c r="TIF211" s="70"/>
      <c r="TIG211" s="70"/>
      <c r="TIH211" s="70"/>
      <c r="TII211" s="70"/>
      <c r="TIJ211" s="70"/>
      <c r="TIK211" s="70"/>
      <c r="TIL211" s="70"/>
      <c r="TIM211" s="70"/>
      <c r="TIN211" s="70"/>
      <c r="TIO211" s="70"/>
      <c r="TIP211" s="70"/>
      <c r="TIQ211" s="70"/>
      <c r="TIR211" s="70"/>
      <c r="TIS211" s="70"/>
      <c r="TIT211" s="70"/>
      <c r="TIU211" s="70"/>
      <c r="TIV211" s="70"/>
      <c r="TIW211" s="70"/>
      <c r="TIX211" s="70"/>
      <c r="TIY211" s="70"/>
      <c r="TIZ211" s="70"/>
      <c r="TJA211" s="70"/>
      <c r="TJB211" s="70"/>
      <c r="TJC211" s="70"/>
      <c r="TJD211" s="70"/>
      <c r="TJE211" s="70"/>
      <c r="TJF211" s="70"/>
      <c r="TJG211" s="70"/>
      <c r="TJH211" s="70"/>
      <c r="TJI211" s="70"/>
      <c r="TJJ211" s="70"/>
      <c r="TJK211" s="70"/>
      <c r="TJL211" s="70"/>
      <c r="TJM211" s="70"/>
      <c r="TJN211" s="70"/>
      <c r="TJO211" s="70"/>
      <c r="TJP211" s="70"/>
      <c r="TJQ211" s="70"/>
      <c r="TJR211" s="70"/>
      <c r="TJS211" s="70"/>
      <c r="TJT211" s="70"/>
      <c r="TJU211" s="70"/>
      <c r="TJV211" s="70"/>
      <c r="TJW211" s="70"/>
      <c r="TJX211" s="70"/>
      <c r="TJY211" s="70"/>
      <c r="TJZ211" s="70"/>
      <c r="TKA211" s="70"/>
      <c r="TKB211" s="70"/>
      <c r="TKC211" s="70"/>
      <c r="TKD211" s="70"/>
      <c r="TKE211" s="70"/>
      <c r="TKF211" s="70"/>
      <c r="TKG211" s="70"/>
      <c r="TKH211" s="70"/>
      <c r="TKI211" s="70"/>
      <c r="TKJ211" s="70"/>
      <c r="TKK211" s="70"/>
      <c r="TKL211" s="70"/>
      <c r="TKM211" s="70"/>
      <c r="TKN211" s="70"/>
      <c r="TKO211" s="70"/>
      <c r="TKP211" s="70"/>
      <c r="TKQ211" s="70"/>
      <c r="TKR211" s="70"/>
      <c r="TKS211" s="70"/>
      <c r="TKT211" s="70"/>
      <c r="TKU211" s="70"/>
      <c r="TKV211" s="70"/>
      <c r="TKW211" s="70"/>
      <c r="TKX211" s="70"/>
      <c r="TKY211" s="70"/>
      <c r="TKZ211" s="70"/>
      <c r="TLA211" s="70"/>
      <c r="TLB211" s="70"/>
      <c r="TLC211" s="70"/>
      <c r="TLD211" s="70"/>
      <c r="TLE211" s="70"/>
      <c r="TLF211" s="70"/>
      <c r="TLG211" s="70"/>
      <c r="TLH211" s="70"/>
      <c r="TLI211" s="70"/>
      <c r="TLJ211" s="70"/>
      <c r="TLK211" s="70"/>
      <c r="TLL211" s="70"/>
      <c r="TLM211" s="70"/>
      <c r="TLN211" s="70"/>
      <c r="TLO211" s="70"/>
      <c r="TLP211" s="70"/>
      <c r="TLQ211" s="70"/>
      <c r="TLR211" s="70"/>
      <c r="TLS211" s="70"/>
      <c r="TLT211" s="70"/>
      <c r="TLU211" s="70"/>
      <c r="TLV211" s="70"/>
      <c r="TLW211" s="70"/>
      <c r="TLX211" s="70"/>
      <c r="TLY211" s="70"/>
      <c r="TLZ211" s="70"/>
      <c r="TMA211" s="70"/>
      <c r="TMB211" s="70"/>
      <c r="TMC211" s="70"/>
      <c r="TMD211" s="70"/>
      <c r="TME211" s="70"/>
      <c r="TMF211" s="70"/>
      <c r="TMG211" s="70"/>
      <c r="TMH211" s="70"/>
      <c r="TMI211" s="70"/>
      <c r="TMJ211" s="70"/>
      <c r="TMK211" s="70"/>
      <c r="TML211" s="70"/>
      <c r="TMM211" s="70"/>
      <c r="TMN211" s="70"/>
      <c r="TMO211" s="70"/>
      <c r="TMP211" s="70"/>
      <c r="TMQ211" s="70"/>
      <c r="TMR211" s="70"/>
      <c r="TMS211" s="70"/>
      <c r="TMT211" s="70"/>
      <c r="TMU211" s="70"/>
      <c r="TMV211" s="70"/>
      <c r="TMW211" s="70"/>
      <c r="TMX211" s="70"/>
      <c r="TMY211" s="70"/>
      <c r="TMZ211" s="70"/>
      <c r="TNA211" s="70"/>
      <c r="TNB211" s="70"/>
      <c r="TNC211" s="70"/>
      <c r="TND211" s="70"/>
      <c r="TNE211" s="70"/>
      <c r="TNF211" s="70"/>
      <c r="TNG211" s="70"/>
      <c r="TNH211" s="70"/>
      <c r="TNI211" s="70"/>
      <c r="TNJ211" s="70"/>
      <c r="TNK211" s="70"/>
      <c r="TNL211" s="70"/>
      <c r="TNM211" s="70"/>
      <c r="TNN211" s="70"/>
      <c r="TNO211" s="70"/>
      <c r="TNP211" s="70"/>
      <c r="TNQ211" s="70"/>
      <c r="TNR211" s="70"/>
      <c r="TNS211" s="70"/>
      <c r="TNT211" s="70"/>
      <c r="TNU211" s="70"/>
      <c r="TNV211" s="70"/>
      <c r="TNW211" s="70"/>
      <c r="TNX211" s="70"/>
      <c r="TNY211" s="70"/>
      <c r="TNZ211" s="70"/>
      <c r="TOA211" s="70"/>
      <c r="TOB211" s="70"/>
      <c r="TOC211" s="70"/>
      <c r="TOD211" s="70"/>
      <c r="TOE211" s="70"/>
      <c r="TOF211" s="70"/>
      <c r="TOG211" s="70"/>
      <c r="TOH211" s="70"/>
      <c r="TOI211" s="70"/>
      <c r="TOJ211" s="70"/>
      <c r="TOK211" s="70"/>
      <c r="TOL211" s="70"/>
      <c r="TOM211" s="70"/>
      <c r="TON211" s="70"/>
      <c r="TOO211" s="70"/>
      <c r="TOP211" s="70"/>
      <c r="TOQ211" s="70"/>
      <c r="TOR211" s="70"/>
      <c r="TOS211" s="70"/>
      <c r="TOT211" s="70"/>
      <c r="TOU211" s="70"/>
      <c r="TOV211" s="70"/>
      <c r="TOW211" s="70"/>
      <c r="TOX211" s="70"/>
      <c r="TOY211" s="70"/>
      <c r="TOZ211" s="70"/>
      <c r="TPA211" s="70"/>
      <c r="TPB211" s="70"/>
      <c r="TPC211" s="70"/>
      <c r="TPD211" s="70"/>
      <c r="TPE211" s="70"/>
      <c r="TPF211" s="70"/>
      <c r="TPG211" s="70"/>
      <c r="TPH211" s="70"/>
      <c r="TPI211" s="70"/>
      <c r="TPJ211" s="70"/>
      <c r="TPK211" s="70"/>
      <c r="TPL211" s="70"/>
      <c r="TPM211" s="70"/>
      <c r="TPN211" s="70"/>
      <c r="TPO211" s="70"/>
      <c r="TPP211" s="70"/>
      <c r="TPQ211" s="70"/>
      <c r="TPR211" s="70"/>
      <c r="TPS211" s="70"/>
      <c r="TPT211" s="70"/>
      <c r="TPU211" s="70"/>
      <c r="TPV211" s="70"/>
      <c r="TPW211" s="70"/>
      <c r="TPX211" s="70"/>
      <c r="TPY211" s="70"/>
      <c r="TPZ211" s="70"/>
      <c r="TQA211" s="70"/>
      <c r="TQB211" s="70"/>
      <c r="TQC211" s="70"/>
      <c r="TQD211" s="70"/>
      <c r="TQE211" s="70"/>
      <c r="TQF211" s="70"/>
      <c r="TQG211" s="70"/>
      <c r="TQH211" s="70"/>
      <c r="TQI211" s="70"/>
      <c r="TQJ211" s="70"/>
      <c r="TQK211" s="70"/>
      <c r="TQL211" s="70"/>
      <c r="TQM211" s="70"/>
      <c r="TQN211" s="70"/>
      <c r="TQO211" s="70"/>
      <c r="TQP211" s="70"/>
      <c r="TQQ211" s="70"/>
      <c r="TQR211" s="70"/>
      <c r="TQS211" s="70"/>
      <c r="TQT211" s="70"/>
      <c r="TQU211" s="70"/>
      <c r="TQV211" s="70"/>
      <c r="TQW211" s="70"/>
      <c r="TQX211" s="70"/>
      <c r="TQY211" s="70"/>
      <c r="TQZ211" s="70"/>
      <c r="TRA211" s="70"/>
      <c r="TRB211" s="70"/>
      <c r="TRC211" s="70"/>
      <c r="TRD211" s="70"/>
      <c r="TRE211" s="70"/>
      <c r="TRF211" s="70"/>
      <c r="TRG211" s="70"/>
      <c r="TRH211" s="70"/>
      <c r="TRI211" s="70"/>
      <c r="TRJ211" s="70"/>
      <c r="TRK211" s="70"/>
      <c r="TRL211" s="70"/>
      <c r="TRM211" s="70"/>
      <c r="TRN211" s="70"/>
      <c r="TRO211" s="70"/>
      <c r="TRP211" s="70"/>
      <c r="TRQ211" s="70"/>
      <c r="TRR211" s="70"/>
      <c r="TRS211" s="70"/>
      <c r="TRT211" s="70"/>
      <c r="TRU211" s="70"/>
      <c r="TRV211" s="70"/>
      <c r="TRW211" s="70"/>
      <c r="TRX211" s="70"/>
      <c r="TRY211" s="70"/>
      <c r="TRZ211" s="70"/>
      <c r="TSA211" s="70"/>
      <c r="TSB211" s="70"/>
      <c r="TSC211" s="70"/>
      <c r="TSD211" s="70"/>
      <c r="TSE211" s="70"/>
      <c r="TSF211" s="70"/>
      <c r="TSG211" s="70"/>
      <c r="TSH211" s="70"/>
      <c r="TSI211" s="70"/>
      <c r="TSJ211" s="70"/>
      <c r="TSK211" s="70"/>
      <c r="TSL211" s="70"/>
      <c r="TSM211" s="70"/>
      <c r="TSN211" s="70"/>
      <c r="TSO211" s="70"/>
      <c r="TSP211" s="70"/>
      <c r="TSQ211" s="70"/>
      <c r="TSR211" s="70"/>
      <c r="TSS211" s="70"/>
      <c r="TST211" s="70"/>
      <c r="TSU211" s="70"/>
      <c r="TSV211" s="70"/>
      <c r="TSW211" s="70"/>
      <c r="TSX211" s="70"/>
      <c r="TSY211" s="70"/>
      <c r="TSZ211" s="70"/>
      <c r="TTA211" s="70"/>
      <c r="TTB211" s="70"/>
      <c r="TTC211" s="70"/>
      <c r="TTD211" s="70"/>
      <c r="TTE211" s="70"/>
      <c r="TTF211" s="70"/>
      <c r="TTG211" s="70"/>
      <c r="TTH211" s="70"/>
      <c r="TTI211" s="70"/>
      <c r="TTJ211" s="70"/>
      <c r="TTK211" s="70"/>
      <c r="TTL211" s="70"/>
      <c r="TTM211" s="70"/>
      <c r="TTN211" s="70"/>
      <c r="TTO211" s="70"/>
      <c r="TTP211" s="70"/>
      <c r="TTQ211" s="70"/>
      <c r="TTR211" s="70"/>
      <c r="TTS211" s="70"/>
      <c r="TTT211" s="70"/>
      <c r="TTU211" s="70"/>
      <c r="TTV211" s="70"/>
      <c r="TTW211" s="70"/>
      <c r="TTX211" s="70"/>
      <c r="TTY211" s="70"/>
      <c r="TTZ211" s="70"/>
      <c r="TUA211" s="70"/>
      <c r="TUB211" s="70"/>
      <c r="TUC211" s="70"/>
      <c r="TUD211" s="70"/>
      <c r="TUE211" s="70"/>
      <c r="TUF211" s="70"/>
      <c r="TUG211" s="70"/>
      <c r="TUH211" s="70"/>
      <c r="TUI211" s="70"/>
      <c r="TUJ211" s="70"/>
      <c r="TUK211" s="70"/>
      <c r="TUL211" s="70"/>
      <c r="TUM211" s="70"/>
      <c r="TUN211" s="70"/>
      <c r="TUO211" s="70"/>
      <c r="TUP211" s="70"/>
      <c r="TUQ211" s="70"/>
      <c r="TUR211" s="70"/>
      <c r="TUS211" s="70"/>
      <c r="TUT211" s="70"/>
      <c r="TUU211" s="70"/>
      <c r="TUV211" s="70"/>
      <c r="TUW211" s="70"/>
      <c r="TUX211" s="70"/>
      <c r="TUY211" s="70"/>
      <c r="TUZ211" s="70"/>
      <c r="TVA211" s="70"/>
      <c r="TVB211" s="70"/>
      <c r="TVC211" s="70"/>
      <c r="TVD211" s="70"/>
      <c r="TVE211" s="70"/>
      <c r="TVF211" s="70"/>
      <c r="TVG211" s="70"/>
      <c r="TVH211" s="70"/>
      <c r="TVI211" s="70"/>
      <c r="TVJ211" s="70"/>
      <c r="TVK211" s="70"/>
      <c r="TVL211" s="70"/>
      <c r="TVM211" s="70"/>
      <c r="TVN211" s="70"/>
      <c r="TVO211" s="70"/>
      <c r="TVP211" s="70"/>
      <c r="TVQ211" s="70"/>
      <c r="TVR211" s="70"/>
      <c r="TVS211" s="70"/>
      <c r="TVT211" s="70"/>
      <c r="TVU211" s="70"/>
      <c r="TVV211" s="70"/>
      <c r="TVW211" s="70"/>
      <c r="TVX211" s="70"/>
      <c r="TVY211" s="70"/>
      <c r="TVZ211" s="70"/>
      <c r="TWA211" s="70"/>
      <c r="TWB211" s="70"/>
      <c r="TWC211" s="70"/>
      <c r="TWD211" s="70"/>
      <c r="TWE211" s="70"/>
      <c r="TWF211" s="70"/>
      <c r="TWG211" s="70"/>
      <c r="TWH211" s="70"/>
      <c r="TWI211" s="70"/>
      <c r="TWJ211" s="70"/>
      <c r="TWK211" s="70"/>
      <c r="TWL211" s="70"/>
      <c r="TWM211" s="70"/>
      <c r="TWN211" s="70"/>
      <c r="TWO211" s="70"/>
      <c r="TWP211" s="70"/>
      <c r="TWQ211" s="70"/>
      <c r="TWR211" s="70"/>
      <c r="TWS211" s="70"/>
      <c r="TWT211" s="70"/>
      <c r="TWU211" s="70"/>
      <c r="TWV211" s="70"/>
      <c r="TWW211" s="70"/>
      <c r="TWX211" s="70"/>
      <c r="TWY211" s="70"/>
      <c r="TWZ211" s="70"/>
      <c r="TXA211" s="70"/>
      <c r="TXB211" s="70"/>
      <c r="TXC211" s="70"/>
      <c r="TXD211" s="70"/>
      <c r="TXE211" s="70"/>
      <c r="TXF211" s="70"/>
      <c r="TXG211" s="70"/>
      <c r="TXH211" s="70"/>
      <c r="TXI211" s="70"/>
      <c r="TXJ211" s="70"/>
      <c r="TXK211" s="70"/>
      <c r="TXL211" s="70"/>
      <c r="TXM211" s="70"/>
      <c r="TXN211" s="70"/>
      <c r="TXO211" s="70"/>
      <c r="TXP211" s="70"/>
      <c r="TXQ211" s="70"/>
      <c r="TXR211" s="70"/>
      <c r="TXS211" s="70"/>
      <c r="TXT211" s="70"/>
      <c r="TXU211" s="70"/>
      <c r="TXV211" s="70"/>
      <c r="TXW211" s="70"/>
      <c r="TXX211" s="70"/>
      <c r="TXY211" s="70"/>
      <c r="TXZ211" s="70"/>
      <c r="TYA211" s="70"/>
      <c r="TYB211" s="70"/>
      <c r="TYC211" s="70"/>
      <c r="TYD211" s="70"/>
      <c r="TYE211" s="70"/>
      <c r="TYF211" s="70"/>
      <c r="TYG211" s="70"/>
      <c r="TYH211" s="70"/>
      <c r="TYI211" s="70"/>
      <c r="TYJ211" s="70"/>
      <c r="TYK211" s="70"/>
      <c r="TYL211" s="70"/>
      <c r="TYM211" s="70"/>
      <c r="TYN211" s="70"/>
      <c r="TYO211" s="70"/>
      <c r="TYP211" s="70"/>
      <c r="TYQ211" s="70"/>
      <c r="TYR211" s="70"/>
      <c r="TYS211" s="70"/>
      <c r="TYT211" s="70"/>
      <c r="TYU211" s="70"/>
      <c r="TYV211" s="70"/>
      <c r="TYW211" s="70"/>
      <c r="TYX211" s="70"/>
      <c r="TYY211" s="70"/>
      <c r="TYZ211" s="70"/>
      <c r="TZA211" s="70"/>
      <c r="TZB211" s="70"/>
      <c r="TZC211" s="70"/>
      <c r="TZD211" s="70"/>
      <c r="TZE211" s="70"/>
      <c r="TZF211" s="70"/>
      <c r="TZG211" s="70"/>
      <c r="TZH211" s="70"/>
      <c r="TZI211" s="70"/>
      <c r="TZJ211" s="70"/>
      <c r="TZK211" s="70"/>
      <c r="TZL211" s="70"/>
      <c r="TZM211" s="70"/>
      <c r="TZN211" s="70"/>
      <c r="TZO211" s="70"/>
      <c r="TZP211" s="70"/>
      <c r="TZQ211" s="70"/>
      <c r="TZR211" s="70"/>
      <c r="TZS211" s="70"/>
      <c r="TZT211" s="70"/>
      <c r="TZU211" s="70"/>
      <c r="TZV211" s="70"/>
      <c r="TZW211" s="70"/>
      <c r="TZX211" s="70"/>
      <c r="TZY211" s="70"/>
      <c r="TZZ211" s="70"/>
      <c r="UAA211" s="70"/>
      <c r="UAB211" s="70"/>
      <c r="UAC211" s="70"/>
      <c r="UAD211" s="70"/>
      <c r="UAE211" s="70"/>
      <c r="UAF211" s="70"/>
      <c r="UAG211" s="70"/>
      <c r="UAH211" s="70"/>
      <c r="UAI211" s="70"/>
      <c r="UAJ211" s="70"/>
      <c r="UAK211" s="70"/>
      <c r="UAL211" s="70"/>
      <c r="UAM211" s="70"/>
      <c r="UAN211" s="70"/>
      <c r="UAO211" s="70"/>
      <c r="UAP211" s="70"/>
      <c r="UAQ211" s="70"/>
      <c r="UAR211" s="70"/>
      <c r="UAS211" s="70"/>
      <c r="UAT211" s="70"/>
      <c r="UAU211" s="70"/>
      <c r="UAV211" s="70"/>
      <c r="UAW211" s="70"/>
      <c r="UAX211" s="70"/>
      <c r="UAY211" s="70"/>
      <c r="UAZ211" s="70"/>
      <c r="UBA211" s="70"/>
      <c r="UBB211" s="70"/>
      <c r="UBC211" s="70"/>
      <c r="UBD211" s="70"/>
      <c r="UBE211" s="70"/>
      <c r="UBF211" s="70"/>
      <c r="UBG211" s="70"/>
      <c r="UBH211" s="70"/>
      <c r="UBI211" s="70"/>
      <c r="UBJ211" s="70"/>
      <c r="UBK211" s="70"/>
      <c r="UBL211" s="70"/>
      <c r="UBM211" s="70"/>
      <c r="UBN211" s="70"/>
      <c r="UBO211" s="70"/>
      <c r="UBP211" s="70"/>
      <c r="UBQ211" s="70"/>
      <c r="UBR211" s="70"/>
      <c r="UBS211" s="70"/>
      <c r="UBT211" s="70"/>
      <c r="UBU211" s="70"/>
      <c r="UBV211" s="70"/>
      <c r="UBW211" s="70"/>
      <c r="UBX211" s="70"/>
      <c r="UBY211" s="70"/>
      <c r="UBZ211" s="70"/>
      <c r="UCA211" s="70"/>
      <c r="UCB211" s="70"/>
      <c r="UCC211" s="70"/>
      <c r="UCD211" s="70"/>
      <c r="UCE211" s="70"/>
      <c r="UCF211" s="70"/>
      <c r="UCG211" s="70"/>
      <c r="UCH211" s="70"/>
      <c r="UCI211" s="70"/>
      <c r="UCJ211" s="70"/>
      <c r="UCK211" s="70"/>
      <c r="UCL211" s="70"/>
      <c r="UCM211" s="70"/>
      <c r="UCN211" s="70"/>
      <c r="UCO211" s="70"/>
      <c r="UCP211" s="70"/>
      <c r="UCQ211" s="70"/>
      <c r="UCR211" s="70"/>
      <c r="UCS211" s="70"/>
      <c r="UCT211" s="70"/>
      <c r="UCU211" s="70"/>
      <c r="UCV211" s="70"/>
      <c r="UCW211" s="70"/>
      <c r="UCX211" s="70"/>
      <c r="UCY211" s="70"/>
      <c r="UCZ211" s="70"/>
      <c r="UDA211" s="70"/>
      <c r="UDB211" s="70"/>
      <c r="UDC211" s="70"/>
      <c r="UDD211" s="70"/>
      <c r="UDE211" s="70"/>
      <c r="UDF211" s="70"/>
      <c r="UDG211" s="70"/>
      <c r="UDH211" s="70"/>
      <c r="UDI211" s="70"/>
      <c r="UDJ211" s="70"/>
      <c r="UDK211" s="70"/>
      <c r="UDL211" s="70"/>
      <c r="UDM211" s="70"/>
      <c r="UDN211" s="70"/>
      <c r="UDO211" s="70"/>
      <c r="UDP211" s="70"/>
      <c r="UDQ211" s="70"/>
      <c r="UDR211" s="70"/>
      <c r="UDS211" s="70"/>
      <c r="UDT211" s="70"/>
      <c r="UDU211" s="70"/>
      <c r="UDV211" s="70"/>
      <c r="UDW211" s="70"/>
      <c r="UDX211" s="70"/>
      <c r="UDY211" s="70"/>
      <c r="UDZ211" s="70"/>
      <c r="UEA211" s="70"/>
      <c r="UEB211" s="70"/>
      <c r="UEC211" s="70"/>
      <c r="UED211" s="70"/>
      <c r="UEE211" s="70"/>
      <c r="UEF211" s="70"/>
      <c r="UEG211" s="70"/>
      <c r="UEH211" s="70"/>
      <c r="UEI211" s="70"/>
      <c r="UEJ211" s="70"/>
      <c r="UEK211" s="70"/>
      <c r="UEL211" s="70"/>
      <c r="UEM211" s="70"/>
      <c r="UEN211" s="70"/>
      <c r="UEO211" s="70"/>
      <c r="UEP211" s="70"/>
      <c r="UEQ211" s="70"/>
      <c r="UER211" s="70"/>
      <c r="UES211" s="70"/>
      <c r="UET211" s="70"/>
      <c r="UEU211" s="70"/>
      <c r="UEV211" s="70"/>
      <c r="UEW211" s="70"/>
      <c r="UEX211" s="70"/>
      <c r="UEY211" s="70"/>
      <c r="UEZ211" s="70"/>
      <c r="UFA211" s="70"/>
      <c r="UFB211" s="70"/>
      <c r="UFC211" s="70"/>
      <c r="UFD211" s="70"/>
      <c r="UFE211" s="70"/>
      <c r="UFF211" s="70"/>
      <c r="UFG211" s="70"/>
      <c r="UFH211" s="70"/>
      <c r="UFI211" s="70"/>
      <c r="UFJ211" s="70"/>
      <c r="UFK211" s="70"/>
      <c r="UFL211" s="70"/>
      <c r="UFM211" s="70"/>
      <c r="UFN211" s="70"/>
      <c r="UFO211" s="70"/>
      <c r="UFP211" s="70"/>
      <c r="UFQ211" s="70"/>
      <c r="UFR211" s="70"/>
      <c r="UFS211" s="70"/>
      <c r="UFT211" s="70"/>
      <c r="UFU211" s="70"/>
      <c r="UFV211" s="70"/>
      <c r="UFW211" s="70"/>
      <c r="UFX211" s="70"/>
      <c r="UFY211" s="70"/>
      <c r="UFZ211" s="70"/>
      <c r="UGA211" s="70"/>
      <c r="UGB211" s="70"/>
      <c r="UGC211" s="70"/>
      <c r="UGD211" s="70"/>
      <c r="UGE211" s="70"/>
      <c r="UGF211" s="70"/>
      <c r="UGG211" s="70"/>
      <c r="UGH211" s="70"/>
      <c r="UGI211" s="70"/>
      <c r="UGJ211" s="70"/>
      <c r="UGK211" s="70"/>
      <c r="UGL211" s="70"/>
      <c r="UGM211" s="70"/>
      <c r="UGN211" s="70"/>
      <c r="UGO211" s="70"/>
      <c r="UGP211" s="70"/>
      <c r="UGQ211" s="70"/>
      <c r="UGR211" s="70"/>
      <c r="UGS211" s="70"/>
      <c r="UGT211" s="70"/>
      <c r="UGU211" s="70"/>
      <c r="UGV211" s="70"/>
      <c r="UGW211" s="70"/>
      <c r="UGX211" s="70"/>
      <c r="UGY211" s="70"/>
      <c r="UGZ211" s="70"/>
      <c r="UHA211" s="70"/>
      <c r="UHB211" s="70"/>
      <c r="UHC211" s="70"/>
      <c r="UHD211" s="70"/>
      <c r="UHE211" s="70"/>
      <c r="UHF211" s="70"/>
      <c r="UHG211" s="70"/>
      <c r="UHH211" s="70"/>
      <c r="UHI211" s="70"/>
      <c r="UHJ211" s="70"/>
      <c r="UHK211" s="70"/>
      <c r="UHL211" s="70"/>
      <c r="UHM211" s="70"/>
      <c r="UHN211" s="70"/>
      <c r="UHO211" s="70"/>
      <c r="UHP211" s="70"/>
      <c r="UHQ211" s="70"/>
      <c r="UHR211" s="70"/>
      <c r="UHS211" s="70"/>
      <c r="UHT211" s="70"/>
      <c r="UHU211" s="70"/>
      <c r="UHV211" s="70"/>
      <c r="UHW211" s="70"/>
      <c r="UHX211" s="70"/>
      <c r="UHY211" s="70"/>
      <c r="UHZ211" s="70"/>
      <c r="UIA211" s="70"/>
      <c r="UIB211" s="70"/>
      <c r="UIC211" s="70"/>
      <c r="UID211" s="70"/>
      <c r="UIE211" s="70"/>
      <c r="UIF211" s="70"/>
      <c r="UIG211" s="70"/>
      <c r="UIH211" s="70"/>
      <c r="UII211" s="70"/>
      <c r="UIJ211" s="70"/>
      <c r="UIK211" s="70"/>
      <c r="UIL211" s="70"/>
      <c r="UIM211" s="70"/>
      <c r="UIN211" s="70"/>
      <c r="UIO211" s="70"/>
      <c r="UIP211" s="70"/>
      <c r="UIQ211" s="70"/>
      <c r="UIR211" s="70"/>
      <c r="UIS211" s="70"/>
      <c r="UIT211" s="70"/>
      <c r="UIU211" s="70"/>
      <c r="UIV211" s="70"/>
      <c r="UIW211" s="70"/>
      <c r="UIX211" s="70"/>
      <c r="UIY211" s="70"/>
      <c r="UIZ211" s="70"/>
      <c r="UJA211" s="70"/>
      <c r="UJB211" s="70"/>
      <c r="UJC211" s="70"/>
      <c r="UJD211" s="70"/>
      <c r="UJE211" s="70"/>
      <c r="UJF211" s="70"/>
      <c r="UJG211" s="70"/>
      <c r="UJH211" s="70"/>
      <c r="UJI211" s="70"/>
      <c r="UJJ211" s="70"/>
      <c r="UJK211" s="70"/>
      <c r="UJL211" s="70"/>
      <c r="UJM211" s="70"/>
      <c r="UJN211" s="70"/>
      <c r="UJO211" s="70"/>
      <c r="UJP211" s="70"/>
      <c r="UJQ211" s="70"/>
      <c r="UJR211" s="70"/>
      <c r="UJS211" s="70"/>
      <c r="UJT211" s="70"/>
      <c r="UJU211" s="70"/>
      <c r="UJV211" s="70"/>
      <c r="UJW211" s="70"/>
      <c r="UJX211" s="70"/>
      <c r="UJY211" s="70"/>
      <c r="UJZ211" s="70"/>
      <c r="UKA211" s="70"/>
      <c r="UKB211" s="70"/>
      <c r="UKC211" s="70"/>
      <c r="UKD211" s="70"/>
      <c r="UKE211" s="70"/>
      <c r="UKF211" s="70"/>
      <c r="UKG211" s="70"/>
      <c r="UKH211" s="70"/>
      <c r="UKI211" s="70"/>
      <c r="UKJ211" s="70"/>
      <c r="UKK211" s="70"/>
      <c r="UKL211" s="70"/>
      <c r="UKM211" s="70"/>
      <c r="UKN211" s="70"/>
      <c r="UKO211" s="70"/>
      <c r="UKP211" s="70"/>
      <c r="UKQ211" s="70"/>
      <c r="UKR211" s="70"/>
      <c r="UKS211" s="70"/>
      <c r="UKT211" s="70"/>
      <c r="UKU211" s="70"/>
      <c r="UKV211" s="70"/>
      <c r="UKW211" s="70"/>
      <c r="UKX211" s="70"/>
      <c r="UKY211" s="70"/>
      <c r="UKZ211" s="70"/>
      <c r="ULA211" s="70"/>
      <c r="ULB211" s="70"/>
      <c r="ULC211" s="70"/>
      <c r="ULD211" s="70"/>
      <c r="ULE211" s="70"/>
      <c r="ULF211" s="70"/>
      <c r="ULG211" s="70"/>
      <c r="ULH211" s="70"/>
      <c r="ULI211" s="70"/>
      <c r="ULJ211" s="70"/>
      <c r="ULK211" s="70"/>
      <c r="ULL211" s="70"/>
      <c r="ULM211" s="70"/>
      <c r="ULN211" s="70"/>
      <c r="ULO211" s="70"/>
      <c r="ULP211" s="70"/>
      <c r="ULQ211" s="70"/>
      <c r="ULR211" s="70"/>
      <c r="ULS211" s="70"/>
      <c r="ULT211" s="70"/>
      <c r="ULU211" s="70"/>
      <c r="ULV211" s="70"/>
      <c r="ULW211" s="70"/>
      <c r="ULX211" s="70"/>
      <c r="ULY211" s="70"/>
      <c r="ULZ211" s="70"/>
      <c r="UMA211" s="70"/>
      <c r="UMB211" s="70"/>
      <c r="UMC211" s="70"/>
      <c r="UMD211" s="70"/>
      <c r="UME211" s="70"/>
      <c r="UMF211" s="70"/>
      <c r="UMG211" s="70"/>
      <c r="UMH211" s="70"/>
      <c r="UMI211" s="70"/>
      <c r="UMJ211" s="70"/>
      <c r="UMK211" s="70"/>
      <c r="UML211" s="70"/>
      <c r="UMM211" s="70"/>
      <c r="UMN211" s="70"/>
      <c r="UMO211" s="70"/>
      <c r="UMP211" s="70"/>
      <c r="UMQ211" s="70"/>
      <c r="UMR211" s="70"/>
      <c r="UMS211" s="70"/>
      <c r="UMT211" s="70"/>
      <c r="UMU211" s="70"/>
      <c r="UMV211" s="70"/>
      <c r="UMW211" s="70"/>
      <c r="UMX211" s="70"/>
      <c r="UMY211" s="70"/>
      <c r="UMZ211" s="70"/>
      <c r="UNA211" s="70"/>
      <c r="UNB211" s="70"/>
      <c r="UNC211" s="70"/>
      <c r="UND211" s="70"/>
      <c r="UNE211" s="70"/>
      <c r="UNF211" s="70"/>
      <c r="UNG211" s="70"/>
      <c r="UNH211" s="70"/>
      <c r="UNI211" s="70"/>
      <c r="UNJ211" s="70"/>
      <c r="UNK211" s="70"/>
      <c r="UNL211" s="70"/>
      <c r="UNM211" s="70"/>
      <c r="UNN211" s="70"/>
      <c r="UNO211" s="70"/>
      <c r="UNP211" s="70"/>
      <c r="UNQ211" s="70"/>
      <c r="UNR211" s="70"/>
      <c r="UNS211" s="70"/>
      <c r="UNT211" s="70"/>
      <c r="UNU211" s="70"/>
      <c r="UNV211" s="70"/>
      <c r="UNW211" s="70"/>
      <c r="UNX211" s="70"/>
      <c r="UNY211" s="70"/>
      <c r="UNZ211" s="70"/>
      <c r="UOA211" s="70"/>
      <c r="UOB211" s="70"/>
      <c r="UOC211" s="70"/>
      <c r="UOD211" s="70"/>
      <c r="UOE211" s="70"/>
      <c r="UOF211" s="70"/>
      <c r="UOG211" s="70"/>
      <c r="UOH211" s="70"/>
      <c r="UOI211" s="70"/>
      <c r="UOJ211" s="70"/>
      <c r="UOK211" s="70"/>
      <c r="UOL211" s="70"/>
      <c r="UOM211" s="70"/>
      <c r="UON211" s="70"/>
      <c r="UOO211" s="70"/>
      <c r="UOP211" s="70"/>
      <c r="UOQ211" s="70"/>
      <c r="UOR211" s="70"/>
      <c r="UOS211" s="70"/>
      <c r="UOT211" s="70"/>
      <c r="UOU211" s="70"/>
      <c r="UOV211" s="70"/>
      <c r="UOW211" s="70"/>
      <c r="UOX211" s="70"/>
      <c r="UOY211" s="70"/>
      <c r="UOZ211" s="70"/>
      <c r="UPA211" s="70"/>
      <c r="UPB211" s="70"/>
      <c r="UPC211" s="70"/>
      <c r="UPD211" s="70"/>
      <c r="UPE211" s="70"/>
      <c r="UPF211" s="70"/>
      <c r="UPG211" s="70"/>
      <c r="UPH211" s="70"/>
      <c r="UPI211" s="70"/>
      <c r="UPJ211" s="70"/>
      <c r="UPK211" s="70"/>
      <c r="UPL211" s="70"/>
      <c r="UPM211" s="70"/>
      <c r="UPN211" s="70"/>
      <c r="UPO211" s="70"/>
      <c r="UPP211" s="70"/>
      <c r="UPQ211" s="70"/>
      <c r="UPR211" s="70"/>
      <c r="UPS211" s="70"/>
      <c r="UPT211" s="70"/>
      <c r="UPU211" s="70"/>
      <c r="UPV211" s="70"/>
      <c r="UPW211" s="70"/>
      <c r="UPX211" s="70"/>
      <c r="UPY211" s="70"/>
      <c r="UPZ211" s="70"/>
      <c r="UQA211" s="70"/>
      <c r="UQB211" s="70"/>
      <c r="UQC211" s="70"/>
      <c r="UQD211" s="70"/>
      <c r="UQE211" s="70"/>
      <c r="UQF211" s="70"/>
      <c r="UQG211" s="70"/>
      <c r="UQH211" s="70"/>
      <c r="UQI211" s="70"/>
      <c r="UQJ211" s="70"/>
      <c r="UQK211" s="70"/>
      <c r="UQL211" s="70"/>
      <c r="UQM211" s="70"/>
      <c r="UQN211" s="70"/>
      <c r="UQO211" s="70"/>
      <c r="UQP211" s="70"/>
      <c r="UQQ211" s="70"/>
      <c r="UQR211" s="70"/>
      <c r="UQS211" s="70"/>
      <c r="UQT211" s="70"/>
      <c r="UQU211" s="70"/>
      <c r="UQV211" s="70"/>
      <c r="UQW211" s="70"/>
      <c r="UQX211" s="70"/>
      <c r="UQY211" s="70"/>
      <c r="UQZ211" s="70"/>
      <c r="URA211" s="70"/>
      <c r="URB211" s="70"/>
      <c r="URC211" s="70"/>
      <c r="URD211" s="70"/>
      <c r="URE211" s="70"/>
      <c r="URF211" s="70"/>
      <c r="URG211" s="70"/>
      <c r="URH211" s="70"/>
      <c r="URI211" s="70"/>
      <c r="URJ211" s="70"/>
      <c r="URK211" s="70"/>
      <c r="URL211" s="70"/>
      <c r="URM211" s="70"/>
      <c r="URN211" s="70"/>
      <c r="URO211" s="70"/>
      <c r="URP211" s="70"/>
      <c r="URQ211" s="70"/>
      <c r="URR211" s="70"/>
      <c r="URS211" s="70"/>
      <c r="URT211" s="70"/>
      <c r="URU211" s="70"/>
      <c r="URV211" s="70"/>
      <c r="URW211" s="70"/>
      <c r="URX211" s="70"/>
      <c r="URY211" s="70"/>
      <c r="URZ211" s="70"/>
      <c r="USA211" s="70"/>
      <c r="USB211" s="70"/>
      <c r="USC211" s="70"/>
      <c r="USD211" s="70"/>
      <c r="USE211" s="70"/>
      <c r="USF211" s="70"/>
      <c r="USG211" s="70"/>
      <c r="USH211" s="70"/>
      <c r="USI211" s="70"/>
      <c r="USJ211" s="70"/>
      <c r="USK211" s="70"/>
      <c r="USL211" s="70"/>
      <c r="USM211" s="70"/>
      <c r="USN211" s="70"/>
      <c r="USO211" s="70"/>
      <c r="USP211" s="70"/>
      <c r="USQ211" s="70"/>
      <c r="USR211" s="70"/>
      <c r="USS211" s="70"/>
      <c r="UST211" s="70"/>
      <c r="USU211" s="70"/>
      <c r="USV211" s="70"/>
      <c r="USW211" s="70"/>
      <c r="USX211" s="70"/>
      <c r="USY211" s="70"/>
      <c r="USZ211" s="70"/>
      <c r="UTA211" s="70"/>
      <c r="UTB211" s="70"/>
      <c r="UTC211" s="70"/>
      <c r="UTD211" s="70"/>
      <c r="UTE211" s="70"/>
      <c r="UTF211" s="70"/>
      <c r="UTG211" s="70"/>
      <c r="UTH211" s="70"/>
      <c r="UTI211" s="70"/>
      <c r="UTJ211" s="70"/>
      <c r="UTK211" s="70"/>
      <c r="UTL211" s="70"/>
      <c r="UTM211" s="70"/>
      <c r="UTN211" s="70"/>
      <c r="UTO211" s="70"/>
      <c r="UTP211" s="70"/>
      <c r="UTQ211" s="70"/>
      <c r="UTR211" s="70"/>
      <c r="UTS211" s="70"/>
      <c r="UTT211" s="70"/>
      <c r="UTU211" s="70"/>
      <c r="UTV211" s="70"/>
      <c r="UTW211" s="70"/>
      <c r="UTX211" s="70"/>
      <c r="UTY211" s="70"/>
      <c r="UTZ211" s="70"/>
      <c r="UUA211" s="70"/>
      <c r="UUB211" s="70"/>
      <c r="UUC211" s="70"/>
      <c r="UUD211" s="70"/>
      <c r="UUE211" s="70"/>
      <c r="UUF211" s="70"/>
      <c r="UUG211" s="70"/>
      <c r="UUH211" s="70"/>
      <c r="UUI211" s="70"/>
      <c r="UUJ211" s="70"/>
      <c r="UUK211" s="70"/>
      <c r="UUL211" s="70"/>
      <c r="UUM211" s="70"/>
      <c r="UUN211" s="70"/>
      <c r="UUO211" s="70"/>
      <c r="UUP211" s="70"/>
      <c r="UUQ211" s="70"/>
      <c r="UUR211" s="70"/>
      <c r="UUS211" s="70"/>
      <c r="UUT211" s="70"/>
      <c r="UUU211" s="70"/>
      <c r="UUV211" s="70"/>
      <c r="UUW211" s="70"/>
      <c r="UUX211" s="70"/>
      <c r="UUY211" s="70"/>
      <c r="UUZ211" s="70"/>
      <c r="UVA211" s="70"/>
      <c r="UVB211" s="70"/>
      <c r="UVC211" s="70"/>
      <c r="UVD211" s="70"/>
      <c r="UVE211" s="70"/>
      <c r="UVF211" s="70"/>
      <c r="UVG211" s="70"/>
      <c r="UVH211" s="70"/>
      <c r="UVI211" s="70"/>
      <c r="UVJ211" s="70"/>
      <c r="UVK211" s="70"/>
      <c r="UVL211" s="70"/>
      <c r="UVM211" s="70"/>
      <c r="UVN211" s="70"/>
      <c r="UVO211" s="70"/>
      <c r="UVP211" s="70"/>
      <c r="UVQ211" s="70"/>
      <c r="UVR211" s="70"/>
      <c r="UVS211" s="70"/>
      <c r="UVT211" s="70"/>
      <c r="UVU211" s="70"/>
      <c r="UVV211" s="70"/>
      <c r="UVW211" s="70"/>
      <c r="UVX211" s="70"/>
      <c r="UVY211" s="70"/>
      <c r="UVZ211" s="70"/>
      <c r="UWA211" s="70"/>
      <c r="UWB211" s="70"/>
      <c r="UWC211" s="70"/>
      <c r="UWD211" s="70"/>
      <c r="UWE211" s="70"/>
      <c r="UWF211" s="70"/>
      <c r="UWG211" s="70"/>
      <c r="UWH211" s="70"/>
      <c r="UWI211" s="70"/>
      <c r="UWJ211" s="70"/>
      <c r="UWK211" s="70"/>
      <c r="UWL211" s="70"/>
      <c r="UWM211" s="70"/>
      <c r="UWN211" s="70"/>
      <c r="UWO211" s="70"/>
      <c r="UWP211" s="70"/>
      <c r="UWQ211" s="70"/>
      <c r="UWR211" s="70"/>
      <c r="UWS211" s="70"/>
      <c r="UWT211" s="70"/>
      <c r="UWU211" s="70"/>
      <c r="UWV211" s="70"/>
      <c r="UWW211" s="70"/>
      <c r="UWX211" s="70"/>
      <c r="UWY211" s="70"/>
      <c r="UWZ211" s="70"/>
      <c r="UXA211" s="70"/>
      <c r="UXB211" s="70"/>
      <c r="UXC211" s="70"/>
      <c r="UXD211" s="70"/>
      <c r="UXE211" s="70"/>
      <c r="UXF211" s="70"/>
      <c r="UXG211" s="70"/>
      <c r="UXH211" s="70"/>
      <c r="UXI211" s="70"/>
      <c r="UXJ211" s="70"/>
      <c r="UXK211" s="70"/>
      <c r="UXL211" s="70"/>
      <c r="UXM211" s="70"/>
      <c r="UXN211" s="70"/>
      <c r="UXO211" s="70"/>
      <c r="UXP211" s="70"/>
      <c r="UXQ211" s="70"/>
      <c r="UXR211" s="70"/>
      <c r="UXS211" s="70"/>
      <c r="UXT211" s="70"/>
      <c r="UXU211" s="70"/>
      <c r="UXV211" s="70"/>
      <c r="UXW211" s="70"/>
      <c r="UXX211" s="70"/>
      <c r="UXY211" s="70"/>
      <c r="UXZ211" s="70"/>
      <c r="UYA211" s="70"/>
      <c r="UYB211" s="70"/>
      <c r="UYC211" s="70"/>
      <c r="UYD211" s="70"/>
      <c r="UYE211" s="70"/>
      <c r="UYF211" s="70"/>
      <c r="UYG211" s="70"/>
      <c r="UYH211" s="70"/>
      <c r="UYI211" s="70"/>
      <c r="UYJ211" s="70"/>
      <c r="UYK211" s="70"/>
      <c r="UYL211" s="70"/>
      <c r="UYM211" s="70"/>
      <c r="UYN211" s="70"/>
      <c r="UYO211" s="70"/>
      <c r="UYP211" s="70"/>
      <c r="UYQ211" s="70"/>
      <c r="UYR211" s="70"/>
      <c r="UYS211" s="70"/>
      <c r="UYT211" s="70"/>
      <c r="UYU211" s="70"/>
      <c r="UYV211" s="70"/>
      <c r="UYW211" s="70"/>
      <c r="UYX211" s="70"/>
      <c r="UYY211" s="70"/>
      <c r="UYZ211" s="70"/>
      <c r="UZA211" s="70"/>
      <c r="UZB211" s="70"/>
      <c r="UZC211" s="70"/>
      <c r="UZD211" s="70"/>
      <c r="UZE211" s="70"/>
      <c r="UZF211" s="70"/>
      <c r="UZG211" s="70"/>
      <c r="UZH211" s="70"/>
      <c r="UZI211" s="70"/>
      <c r="UZJ211" s="70"/>
      <c r="UZK211" s="70"/>
      <c r="UZL211" s="70"/>
      <c r="UZM211" s="70"/>
      <c r="UZN211" s="70"/>
      <c r="UZO211" s="70"/>
      <c r="UZP211" s="70"/>
      <c r="UZQ211" s="70"/>
      <c r="UZR211" s="70"/>
      <c r="UZS211" s="70"/>
      <c r="UZT211" s="70"/>
      <c r="UZU211" s="70"/>
      <c r="UZV211" s="70"/>
      <c r="UZW211" s="70"/>
      <c r="UZX211" s="70"/>
      <c r="UZY211" s="70"/>
      <c r="UZZ211" s="70"/>
      <c r="VAA211" s="70"/>
      <c r="VAB211" s="70"/>
      <c r="VAC211" s="70"/>
      <c r="VAD211" s="70"/>
      <c r="VAE211" s="70"/>
      <c r="VAF211" s="70"/>
      <c r="VAG211" s="70"/>
      <c r="VAH211" s="70"/>
      <c r="VAI211" s="70"/>
      <c r="VAJ211" s="70"/>
      <c r="VAK211" s="70"/>
      <c r="VAL211" s="70"/>
      <c r="VAM211" s="70"/>
      <c r="VAN211" s="70"/>
      <c r="VAO211" s="70"/>
      <c r="VAP211" s="70"/>
      <c r="VAQ211" s="70"/>
      <c r="VAR211" s="70"/>
      <c r="VAS211" s="70"/>
      <c r="VAT211" s="70"/>
      <c r="VAU211" s="70"/>
      <c r="VAV211" s="70"/>
      <c r="VAW211" s="70"/>
      <c r="VAX211" s="70"/>
      <c r="VAY211" s="70"/>
      <c r="VAZ211" s="70"/>
      <c r="VBA211" s="70"/>
      <c r="VBB211" s="70"/>
      <c r="VBC211" s="70"/>
      <c r="VBD211" s="70"/>
      <c r="VBE211" s="70"/>
      <c r="VBF211" s="70"/>
      <c r="VBG211" s="70"/>
      <c r="VBH211" s="70"/>
      <c r="VBI211" s="70"/>
      <c r="VBJ211" s="70"/>
      <c r="VBK211" s="70"/>
      <c r="VBL211" s="70"/>
      <c r="VBM211" s="70"/>
      <c r="VBN211" s="70"/>
      <c r="VBO211" s="70"/>
      <c r="VBP211" s="70"/>
      <c r="VBQ211" s="70"/>
      <c r="VBR211" s="70"/>
      <c r="VBS211" s="70"/>
      <c r="VBT211" s="70"/>
      <c r="VBU211" s="70"/>
      <c r="VBV211" s="70"/>
      <c r="VBW211" s="70"/>
      <c r="VBX211" s="70"/>
      <c r="VBY211" s="70"/>
      <c r="VBZ211" s="70"/>
      <c r="VCA211" s="70"/>
      <c r="VCB211" s="70"/>
      <c r="VCC211" s="70"/>
      <c r="VCD211" s="70"/>
      <c r="VCE211" s="70"/>
      <c r="VCF211" s="70"/>
      <c r="VCG211" s="70"/>
      <c r="VCH211" s="70"/>
      <c r="VCI211" s="70"/>
      <c r="VCJ211" s="70"/>
      <c r="VCK211" s="70"/>
      <c r="VCL211" s="70"/>
      <c r="VCM211" s="70"/>
      <c r="VCN211" s="70"/>
      <c r="VCO211" s="70"/>
      <c r="VCP211" s="70"/>
      <c r="VCQ211" s="70"/>
      <c r="VCR211" s="70"/>
      <c r="VCS211" s="70"/>
      <c r="VCT211" s="70"/>
      <c r="VCU211" s="70"/>
      <c r="VCV211" s="70"/>
      <c r="VCW211" s="70"/>
      <c r="VCX211" s="70"/>
      <c r="VCY211" s="70"/>
      <c r="VCZ211" s="70"/>
      <c r="VDA211" s="70"/>
      <c r="VDB211" s="70"/>
      <c r="VDC211" s="70"/>
      <c r="VDD211" s="70"/>
      <c r="VDE211" s="70"/>
      <c r="VDF211" s="70"/>
      <c r="VDG211" s="70"/>
      <c r="VDH211" s="70"/>
      <c r="VDI211" s="70"/>
      <c r="VDJ211" s="70"/>
      <c r="VDK211" s="70"/>
      <c r="VDL211" s="70"/>
      <c r="VDM211" s="70"/>
      <c r="VDN211" s="70"/>
      <c r="VDO211" s="70"/>
      <c r="VDP211" s="70"/>
      <c r="VDQ211" s="70"/>
      <c r="VDR211" s="70"/>
      <c r="VDS211" s="70"/>
      <c r="VDT211" s="70"/>
      <c r="VDU211" s="70"/>
      <c r="VDV211" s="70"/>
      <c r="VDW211" s="70"/>
      <c r="VDX211" s="70"/>
      <c r="VDY211" s="70"/>
      <c r="VDZ211" s="70"/>
      <c r="VEA211" s="70"/>
      <c r="VEB211" s="70"/>
      <c r="VEC211" s="70"/>
      <c r="VED211" s="70"/>
      <c r="VEE211" s="70"/>
      <c r="VEF211" s="70"/>
      <c r="VEG211" s="70"/>
      <c r="VEH211" s="70"/>
      <c r="VEI211" s="70"/>
      <c r="VEJ211" s="70"/>
      <c r="VEK211" s="70"/>
      <c r="VEL211" s="70"/>
      <c r="VEM211" s="70"/>
      <c r="VEN211" s="70"/>
      <c r="VEO211" s="70"/>
      <c r="VEP211" s="70"/>
      <c r="VEQ211" s="70"/>
      <c r="VER211" s="70"/>
      <c r="VES211" s="70"/>
      <c r="VET211" s="70"/>
      <c r="VEU211" s="70"/>
      <c r="VEV211" s="70"/>
      <c r="VEW211" s="70"/>
      <c r="VEX211" s="70"/>
      <c r="VEY211" s="70"/>
      <c r="VEZ211" s="70"/>
      <c r="VFA211" s="70"/>
      <c r="VFB211" s="70"/>
      <c r="VFC211" s="70"/>
      <c r="VFD211" s="70"/>
      <c r="VFE211" s="70"/>
      <c r="VFF211" s="70"/>
      <c r="VFG211" s="70"/>
      <c r="VFH211" s="70"/>
      <c r="VFI211" s="70"/>
      <c r="VFJ211" s="70"/>
      <c r="VFK211" s="70"/>
      <c r="VFL211" s="70"/>
      <c r="VFM211" s="70"/>
      <c r="VFN211" s="70"/>
      <c r="VFO211" s="70"/>
      <c r="VFP211" s="70"/>
      <c r="VFQ211" s="70"/>
      <c r="VFR211" s="70"/>
      <c r="VFS211" s="70"/>
      <c r="VFT211" s="70"/>
      <c r="VFU211" s="70"/>
      <c r="VFV211" s="70"/>
      <c r="VFW211" s="70"/>
      <c r="VFX211" s="70"/>
      <c r="VFY211" s="70"/>
      <c r="VFZ211" s="70"/>
      <c r="VGA211" s="70"/>
      <c r="VGB211" s="70"/>
      <c r="VGC211" s="70"/>
      <c r="VGD211" s="70"/>
      <c r="VGE211" s="70"/>
      <c r="VGF211" s="70"/>
      <c r="VGG211" s="70"/>
      <c r="VGH211" s="70"/>
      <c r="VGI211" s="70"/>
      <c r="VGJ211" s="70"/>
      <c r="VGK211" s="70"/>
      <c r="VGL211" s="70"/>
      <c r="VGM211" s="70"/>
      <c r="VGN211" s="70"/>
      <c r="VGO211" s="70"/>
      <c r="VGP211" s="70"/>
      <c r="VGQ211" s="70"/>
      <c r="VGR211" s="70"/>
      <c r="VGS211" s="70"/>
      <c r="VGT211" s="70"/>
      <c r="VGU211" s="70"/>
      <c r="VGV211" s="70"/>
      <c r="VGW211" s="70"/>
      <c r="VGX211" s="70"/>
      <c r="VGY211" s="70"/>
      <c r="VGZ211" s="70"/>
      <c r="VHA211" s="70"/>
      <c r="VHB211" s="70"/>
      <c r="VHC211" s="70"/>
      <c r="VHD211" s="70"/>
      <c r="VHE211" s="70"/>
      <c r="VHF211" s="70"/>
      <c r="VHG211" s="70"/>
      <c r="VHH211" s="70"/>
      <c r="VHI211" s="70"/>
      <c r="VHJ211" s="70"/>
      <c r="VHK211" s="70"/>
      <c r="VHL211" s="70"/>
      <c r="VHM211" s="70"/>
      <c r="VHN211" s="70"/>
      <c r="VHO211" s="70"/>
      <c r="VHP211" s="70"/>
      <c r="VHQ211" s="70"/>
      <c r="VHR211" s="70"/>
      <c r="VHS211" s="70"/>
      <c r="VHT211" s="70"/>
      <c r="VHU211" s="70"/>
      <c r="VHV211" s="70"/>
      <c r="VHW211" s="70"/>
      <c r="VHX211" s="70"/>
      <c r="VHY211" s="70"/>
      <c r="VHZ211" s="70"/>
      <c r="VIA211" s="70"/>
      <c r="VIB211" s="70"/>
      <c r="VIC211" s="70"/>
      <c r="VID211" s="70"/>
      <c r="VIE211" s="70"/>
      <c r="VIF211" s="70"/>
      <c r="VIG211" s="70"/>
      <c r="VIH211" s="70"/>
      <c r="VII211" s="70"/>
      <c r="VIJ211" s="70"/>
      <c r="VIK211" s="70"/>
      <c r="VIL211" s="70"/>
      <c r="VIM211" s="70"/>
      <c r="VIN211" s="70"/>
      <c r="VIO211" s="70"/>
      <c r="VIP211" s="70"/>
      <c r="VIQ211" s="70"/>
      <c r="VIR211" s="70"/>
      <c r="VIS211" s="70"/>
      <c r="VIT211" s="70"/>
      <c r="VIU211" s="70"/>
      <c r="VIV211" s="70"/>
      <c r="VIW211" s="70"/>
      <c r="VIX211" s="70"/>
      <c r="VIY211" s="70"/>
      <c r="VIZ211" s="70"/>
      <c r="VJA211" s="70"/>
      <c r="VJB211" s="70"/>
      <c r="VJC211" s="70"/>
      <c r="VJD211" s="70"/>
      <c r="VJE211" s="70"/>
      <c r="VJF211" s="70"/>
      <c r="VJG211" s="70"/>
      <c r="VJH211" s="70"/>
      <c r="VJI211" s="70"/>
      <c r="VJJ211" s="70"/>
      <c r="VJK211" s="70"/>
      <c r="VJL211" s="70"/>
      <c r="VJM211" s="70"/>
      <c r="VJN211" s="70"/>
      <c r="VJO211" s="70"/>
      <c r="VJP211" s="70"/>
      <c r="VJQ211" s="70"/>
      <c r="VJR211" s="70"/>
      <c r="VJS211" s="70"/>
      <c r="VJT211" s="70"/>
      <c r="VJU211" s="70"/>
      <c r="VJV211" s="70"/>
      <c r="VJW211" s="70"/>
      <c r="VJX211" s="70"/>
      <c r="VJY211" s="70"/>
      <c r="VJZ211" s="70"/>
      <c r="VKA211" s="70"/>
      <c r="VKB211" s="70"/>
      <c r="VKC211" s="70"/>
      <c r="VKD211" s="70"/>
      <c r="VKE211" s="70"/>
      <c r="VKF211" s="70"/>
      <c r="VKG211" s="70"/>
      <c r="VKH211" s="70"/>
      <c r="VKI211" s="70"/>
      <c r="VKJ211" s="70"/>
      <c r="VKK211" s="70"/>
      <c r="VKL211" s="70"/>
      <c r="VKM211" s="70"/>
      <c r="VKN211" s="70"/>
      <c r="VKO211" s="70"/>
      <c r="VKP211" s="70"/>
      <c r="VKQ211" s="70"/>
      <c r="VKR211" s="70"/>
      <c r="VKS211" s="70"/>
      <c r="VKT211" s="70"/>
      <c r="VKU211" s="70"/>
      <c r="VKV211" s="70"/>
      <c r="VKW211" s="70"/>
      <c r="VKX211" s="70"/>
      <c r="VKY211" s="70"/>
      <c r="VKZ211" s="70"/>
      <c r="VLA211" s="70"/>
      <c r="VLB211" s="70"/>
      <c r="VLC211" s="70"/>
      <c r="VLD211" s="70"/>
      <c r="VLE211" s="70"/>
      <c r="VLF211" s="70"/>
      <c r="VLG211" s="70"/>
      <c r="VLH211" s="70"/>
      <c r="VLI211" s="70"/>
      <c r="VLJ211" s="70"/>
      <c r="VLK211" s="70"/>
      <c r="VLL211" s="70"/>
      <c r="VLM211" s="70"/>
      <c r="VLN211" s="70"/>
      <c r="VLO211" s="70"/>
      <c r="VLP211" s="70"/>
      <c r="VLQ211" s="70"/>
      <c r="VLR211" s="70"/>
      <c r="VLS211" s="70"/>
      <c r="VLT211" s="70"/>
      <c r="VLU211" s="70"/>
      <c r="VLV211" s="70"/>
      <c r="VLW211" s="70"/>
      <c r="VLX211" s="70"/>
      <c r="VLY211" s="70"/>
      <c r="VLZ211" s="70"/>
      <c r="VMA211" s="70"/>
      <c r="VMB211" s="70"/>
      <c r="VMC211" s="70"/>
      <c r="VMD211" s="70"/>
      <c r="VME211" s="70"/>
      <c r="VMF211" s="70"/>
      <c r="VMG211" s="70"/>
      <c r="VMH211" s="70"/>
      <c r="VMI211" s="70"/>
      <c r="VMJ211" s="70"/>
      <c r="VMK211" s="70"/>
      <c r="VML211" s="70"/>
      <c r="VMM211" s="70"/>
      <c r="VMN211" s="70"/>
      <c r="VMO211" s="70"/>
      <c r="VMP211" s="70"/>
      <c r="VMQ211" s="70"/>
      <c r="VMR211" s="70"/>
      <c r="VMS211" s="70"/>
      <c r="VMT211" s="70"/>
      <c r="VMU211" s="70"/>
      <c r="VMV211" s="70"/>
      <c r="VMW211" s="70"/>
      <c r="VMX211" s="70"/>
      <c r="VMY211" s="70"/>
      <c r="VMZ211" s="70"/>
      <c r="VNA211" s="70"/>
      <c r="VNB211" s="70"/>
      <c r="VNC211" s="70"/>
      <c r="VND211" s="70"/>
      <c r="VNE211" s="70"/>
      <c r="VNF211" s="70"/>
      <c r="VNG211" s="70"/>
      <c r="VNH211" s="70"/>
      <c r="VNI211" s="70"/>
      <c r="VNJ211" s="70"/>
      <c r="VNK211" s="70"/>
      <c r="VNL211" s="70"/>
      <c r="VNM211" s="70"/>
      <c r="VNN211" s="70"/>
      <c r="VNO211" s="70"/>
      <c r="VNP211" s="70"/>
      <c r="VNQ211" s="70"/>
      <c r="VNR211" s="70"/>
      <c r="VNS211" s="70"/>
      <c r="VNT211" s="70"/>
      <c r="VNU211" s="70"/>
      <c r="VNV211" s="70"/>
      <c r="VNW211" s="70"/>
      <c r="VNX211" s="70"/>
      <c r="VNY211" s="70"/>
      <c r="VNZ211" s="70"/>
      <c r="VOA211" s="70"/>
      <c r="VOB211" s="70"/>
      <c r="VOC211" s="70"/>
      <c r="VOD211" s="70"/>
      <c r="VOE211" s="70"/>
      <c r="VOF211" s="70"/>
      <c r="VOG211" s="70"/>
      <c r="VOH211" s="70"/>
      <c r="VOI211" s="70"/>
      <c r="VOJ211" s="70"/>
      <c r="VOK211" s="70"/>
      <c r="VOL211" s="70"/>
      <c r="VOM211" s="70"/>
      <c r="VON211" s="70"/>
      <c r="VOO211" s="70"/>
      <c r="VOP211" s="70"/>
      <c r="VOQ211" s="70"/>
      <c r="VOR211" s="70"/>
      <c r="VOS211" s="70"/>
      <c r="VOT211" s="70"/>
      <c r="VOU211" s="70"/>
      <c r="VOV211" s="70"/>
      <c r="VOW211" s="70"/>
      <c r="VOX211" s="70"/>
      <c r="VOY211" s="70"/>
      <c r="VOZ211" s="70"/>
      <c r="VPA211" s="70"/>
      <c r="VPB211" s="70"/>
      <c r="VPC211" s="70"/>
      <c r="VPD211" s="70"/>
      <c r="VPE211" s="70"/>
      <c r="VPF211" s="70"/>
      <c r="VPG211" s="70"/>
      <c r="VPH211" s="70"/>
      <c r="VPI211" s="70"/>
      <c r="VPJ211" s="70"/>
      <c r="VPK211" s="70"/>
      <c r="VPL211" s="70"/>
      <c r="VPM211" s="70"/>
      <c r="VPN211" s="70"/>
      <c r="VPO211" s="70"/>
      <c r="VPP211" s="70"/>
      <c r="VPQ211" s="70"/>
      <c r="VPR211" s="70"/>
      <c r="VPS211" s="70"/>
      <c r="VPT211" s="70"/>
      <c r="VPU211" s="70"/>
      <c r="VPV211" s="70"/>
      <c r="VPW211" s="70"/>
      <c r="VPX211" s="70"/>
      <c r="VPY211" s="70"/>
      <c r="VPZ211" s="70"/>
      <c r="VQA211" s="70"/>
      <c r="VQB211" s="70"/>
      <c r="VQC211" s="70"/>
      <c r="VQD211" s="70"/>
      <c r="VQE211" s="70"/>
      <c r="VQF211" s="70"/>
      <c r="VQG211" s="70"/>
      <c r="VQH211" s="70"/>
      <c r="VQI211" s="70"/>
      <c r="VQJ211" s="70"/>
      <c r="VQK211" s="70"/>
      <c r="VQL211" s="70"/>
      <c r="VQM211" s="70"/>
      <c r="VQN211" s="70"/>
      <c r="VQO211" s="70"/>
      <c r="VQP211" s="70"/>
      <c r="VQQ211" s="70"/>
      <c r="VQR211" s="70"/>
      <c r="VQS211" s="70"/>
      <c r="VQT211" s="70"/>
      <c r="VQU211" s="70"/>
      <c r="VQV211" s="70"/>
      <c r="VQW211" s="70"/>
      <c r="VQX211" s="70"/>
      <c r="VQY211" s="70"/>
      <c r="VQZ211" s="70"/>
      <c r="VRA211" s="70"/>
      <c r="VRB211" s="70"/>
      <c r="VRC211" s="70"/>
      <c r="VRD211" s="70"/>
      <c r="VRE211" s="70"/>
      <c r="VRF211" s="70"/>
      <c r="VRG211" s="70"/>
      <c r="VRH211" s="70"/>
      <c r="VRI211" s="70"/>
      <c r="VRJ211" s="70"/>
      <c r="VRK211" s="70"/>
      <c r="VRL211" s="70"/>
      <c r="VRM211" s="70"/>
      <c r="VRN211" s="70"/>
      <c r="VRO211" s="70"/>
      <c r="VRP211" s="70"/>
      <c r="VRQ211" s="70"/>
      <c r="VRR211" s="70"/>
      <c r="VRS211" s="70"/>
      <c r="VRT211" s="70"/>
      <c r="VRU211" s="70"/>
      <c r="VRV211" s="70"/>
      <c r="VRW211" s="70"/>
      <c r="VRX211" s="70"/>
      <c r="VRY211" s="70"/>
      <c r="VRZ211" s="70"/>
      <c r="VSA211" s="70"/>
      <c r="VSB211" s="70"/>
      <c r="VSC211" s="70"/>
      <c r="VSD211" s="70"/>
      <c r="VSE211" s="70"/>
      <c r="VSF211" s="70"/>
      <c r="VSG211" s="70"/>
      <c r="VSH211" s="70"/>
      <c r="VSI211" s="70"/>
      <c r="VSJ211" s="70"/>
      <c r="VSK211" s="70"/>
      <c r="VSL211" s="70"/>
      <c r="VSM211" s="70"/>
      <c r="VSN211" s="70"/>
      <c r="VSO211" s="70"/>
      <c r="VSP211" s="70"/>
      <c r="VSQ211" s="70"/>
      <c r="VSR211" s="70"/>
      <c r="VSS211" s="70"/>
      <c r="VST211" s="70"/>
      <c r="VSU211" s="70"/>
      <c r="VSV211" s="70"/>
      <c r="VSW211" s="70"/>
      <c r="VSX211" s="70"/>
      <c r="VSY211" s="70"/>
      <c r="VSZ211" s="70"/>
      <c r="VTA211" s="70"/>
      <c r="VTB211" s="70"/>
      <c r="VTC211" s="70"/>
      <c r="VTD211" s="70"/>
      <c r="VTE211" s="70"/>
      <c r="VTF211" s="70"/>
      <c r="VTG211" s="70"/>
      <c r="VTH211" s="70"/>
      <c r="VTI211" s="70"/>
      <c r="VTJ211" s="70"/>
      <c r="VTK211" s="70"/>
      <c r="VTL211" s="70"/>
      <c r="VTM211" s="70"/>
      <c r="VTN211" s="70"/>
      <c r="VTO211" s="70"/>
      <c r="VTP211" s="70"/>
      <c r="VTQ211" s="70"/>
      <c r="VTR211" s="70"/>
      <c r="VTS211" s="70"/>
      <c r="VTT211" s="70"/>
      <c r="VTU211" s="70"/>
      <c r="VTV211" s="70"/>
      <c r="VTW211" s="70"/>
      <c r="VTX211" s="70"/>
      <c r="VTY211" s="70"/>
      <c r="VTZ211" s="70"/>
      <c r="VUA211" s="70"/>
      <c r="VUB211" s="70"/>
      <c r="VUC211" s="70"/>
      <c r="VUD211" s="70"/>
      <c r="VUE211" s="70"/>
      <c r="VUF211" s="70"/>
      <c r="VUG211" s="70"/>
      <c r="VUH211" s="70"/>
      <c r="VUI211" s="70"/>
      <c r="VUJ211" s="70"/>
      <c r="VUK211" s="70"/>
      <c r="VUL211" s="70"/>
      <c r="VUM211" s="70"/>
      <c r="VUN211" s="70"/>
      <c r="VUO211" s="70"/>
      <c r="VUP211" s="70"/>
      <c r="VUQ211" s="70"/>
      <c r="VUR211" s="70"/>
      <c r="VUS211" s="70"/>
      <c r="VUT211" s="70"/>
      <c r="VUU211" s="70"/>
      <c r="VUV211" s="70"/>
      <c r="VUW211" s="70"/>
      <c r="VUX211" s="70"/>
      <c r="VUY211" s="70"/>
      <c r="VUZ211" s="70"/>
      <c r="VVA211" s="70"/>
      <c r="VVB211" s="70"/>
      <c r="VVC211" s="70"/>
      <c r="VVD211" s="70"/>
      <c r="VVE211" s="70"/>
      <c r="VVF211" s="70"/>
      <c r="VVG211" s="70"/>
      <c r="VVH211" s="70"/>
      <c r="VVI211" s="70"/>
      <c r="VVJ211" s="70"/>
      <c r="VVK211" s="70"/>
      <c r="VVL211" s="70"/>
      <c r="VVM211" s="70"/>
      <c r="VVN211" s="70"/>
      <c r="VVO211" s="70"/>
      <c r="VVP211" s="70"/>
      <c r="VVQ211" s="70"/>
      <c r="VVR211" s="70"/>
      <c r="VVS211" s="70"/>
      <c r="VVT211" s="70"/>
      <c r="VVU211" s="70"/>
      <c r="VVV211" s="70"/>
      <c r="VVW211" s="70"/>
      <c r="VVX211" s="70"/>
      <c r="VVY211" s="70"/>
      <c r="VVZ211" s="70"/>
      <c r="VWA211" s="70"/>
      <c r="VWB211" s="70"/>
      <c r="VWC211" s="70"/>
      <c r="VWD211" s="70"/>
      <c r="VWE211" s="70"/>
      <c r="VWF211" s="70"/>
      <c r="VWG211" s="70"/>
      <c r="VWH211" s="70"/>
      <c r="VWI211" s="70"/>
      <c r="VWJ211" s="70"/>
      <c r="VWK211" s="70"/>
      <c r="VWL211" s="70"/>
      <c r="VWM211" s="70"/>
      <c r="VWN211" s="70"/>
      <c r="VWO211" s="70"/>
      <c r="VWP211" s="70"/>
      <c r="VWQ211" s="70"/>
      <c r="VWR211" s="70"/>
      <c r="VWS211" s="70"/>
      <c r="VWT211" s="70"/>
      <c r="VWU211" s="70"/>
      <c r="VWV211" s="70"/>
      <c r="VWW211" s="70"/>
      <c r="VWX211" s="70"/>
      <c r="VWY211" s="70"/>
      <c r="VWZ211" s="70"/>
      <c r="VXA211" s="70"/>
      <c r="VXB211" s="70"/>
      <c r="VXC211" s="70"/>
      <c r="VXD211" s="70"/>
      <c r="VXE211" s="70"/>
      <c r="VXF211" s="70"/>
      <c r="VXG211" s="70"/>
      <c r="VXH211" s="70"/>
      <c r="VXI211" s="70"/>
      <c r="VXJ211" s="70"/>
      <c r="VXK211" s="70"/>
      <c r="VXL211" s="70"/>
      <c r="VXM211" s="70"/>
      <c r="VXN211" s="70"/>
      <c r="VXO211" s="70"/>
      <c r="VXP211" s="70"/>
      <c r="VXQ211" s="70"/>
      <c r="VXR211" s="70"/>
      <c r="VXS211" s="70"/>
      <c r="VXT211" s="70"/>
      <c r="VXU211" s="70"/>
      <c r="VXV211" s="70"/>
      <c r="VXW211" s="70"/>
      <c r="VXX211" s="70"/>
      <c r="VXY211" s="70"/>
      <c r="VXZ211" s="70"/>
      <c r="VYA211" s="70"/>
      <c r="VYB211" s="70"/>
      <c r="VYC211" s="70"/>
      <c r="VYD211" s="70"/>
      <c r="VYE211" s="70"/>
      <c r="VYF211" s="70"/>
      <c r="VYG211" s="70"/>
      <c r="VYH211" s="70"/>
      <c r="VYI211" s="70"/>
      <c r="VYJ211" s="70"/>
      <c r="VYK211" s="70"/>
      <c r="VYL211" s="70"/>
      <c r="VYM211" s="70"/>
      <c r="VYN211" s="70"/>
      <c r="VYO211" s="70"/>
      <c r="VYP211" s="70"/>
      <c r="VYQ211" s="70"/>
      <c r="VYR211" s="70"/>
      <c r="VYS211" s="70"/>
      <c r="VYT211" s="70"/>
      <c r="VYU211" s="70"/>
      <c r="VYV211" s="70"/>
      <c r="VYW211" s="70"/>
      <c r="VYX211" s="70"/>
      <c r="VYY211" s="70"/>
      <c r="VYZ211" s="70"/>
      <c r="VZA211" s="70"/>
      <c r="VZB211" s="70"/>
      <c r="VZC211" s="70"/>
      <c r="VZD211" s="70"/>
      <c r="VZE211" s="70"/>
      <c r="VZF211" s="70"/>
      <c r="VZG211" s="70"/>
      <c r="VZH211" s="70"/>
      <c r="VZI211" s="70"/>
      <c r="VZJ211" s="70"/>
      <c r="VZK211" s="70"/>
      <c r="VZL211" s="70"/>
      <c r="VZM211" s="70"/>
      <c r="VZN211" s="70"/>
      <c r="VZO211" s="70"/>
      <c r="VZP211" s="70"/>
      <c r="VZQ211" s="70"/>
      <c r="VZR211" s="70"/>
      <c r="VZS211" s="70"/>
      <c r="VZT211" s="70"/>
      <c r="VZU211" s="70"/>
      <c r="VZV211" s="70"/>
      <c r="VZW211" s="70"/>
      <c r="VZX211" s="70"/>
      <c r="VZY211" s="70"/>
      <c r="VZZ211" s="70"/>
      <c r="WAA211" s="70"/>
      <c r="WAB211" s="70"/>
      <c r="WAC211" s="70"/>
      <c r="WAD211" s="70"/>
      <c r="WAE211" s="70"/>
      <c r="WAF211" s="70"/>
      <c r="WAG211" s="70"/>
      <c r="WAH211" s="70"/>
      <c r="WAI211" s="70"/>
      <c r="WAJ211" s="70"/>
      <c r="WAK211" s="70"/>
      <c r="WAL211" s="70"/>
      <c r="WAM211" s="70"/>
      <c r="WAN211" s="70"/>
      <c r="WAO211" s="70"/>
      <c r="WAP211" s="70"/>
      <c r="WAQ211" s="70"/>
      <c r="WAR211" s="70"/>
      <c r="WAS211" s="70"/>
      <c r="WAT211" s="70"/>
      <c r="WAU211" s="70"/>
      <c r="WAV211" s="70"/>
      <c r="WAW211" s="70"/>
      <c r="WAX211" s="70"/>
      <c r="WAY211" s="70"/>
      <c r="WAZ211" s="70"/>
      <c r="WBA211" s="70"/>
      <c r="WBB211" s="70"/>
      <c r="WBC211" s="70"/>
      <c r="WBD211" s="70"/>
      <c r="WBE211" s="70"/>
      <c r="WBF211" s="70"/>
      <c r="WBG211" s="70"/>
      <c r="WBH211" s="70"/>
      <c r="WBI211" s="70"/>
      <c r="WBJ211" s="70"/>
      <c r="WBK211" s="70"/>
      <c r="WBL211" s="70"/>
      <c r="WBM211" s="70"/>
      <c r="WBN211" s="70"/>
      <c r="WBO211" s="70"/>
      <c r="WBP211" s="70"/>
      <c r="WBQ211" s="70"/>
      <c r="WBR211" s="70"/>
      <c r="WBS211" s="70"/>
      <c r="WBT211" s="70"/>
      <c r="WBU211" s="70"/>
      <c r="WBV211" s="70"/>
      <c r="WBW211" s="70"/>
      <c r="WBX211" s="70"/>
      <c r="WBY211" s="70"/>
      <c r="WBZ211" s="70"/>
      <c r="WCA211" s="70"/>
      <c r="WCB211" s="70"/>
      <c r="WCC211" s="70"/>
      <c r="WCD211" s="70"/>
      <c r="WCE211" s="70"/>
      <c r="WCF211" s="70"/>
      <c r="WCG211" s="70"/>
      <c r="WCH211" s="70"/>
      <c r="WCI211" s="70"/>
      <c r="WCJ211" s="70"/>
      <c r="WCK211" s="70"/>
      <c r="WCL211" s="70"/>
      <c r="WCM211" s="70"/>
      <c r="WCN211" s="70"/>
      <c r="WCO211" s="70"/>
      <c r="WCP211" s="70"/>
      <c r="WCQ211" s="70"/>
      <c r="WCR211" s="70"/>
      <c r="WCS211" s="70"/>
      <c r="WCT211" s="70"/>
      <c r="WCU211" s="70"/>
      <c r="WCV211" s="70"/>
      <c r="WCW211" s="70"/>
      <c r="WCX211" s="70"/>
      <c r="WCY211" s="70"/>
      <c r="WCZ211" s="70"/>
      <c r="WDA211" s="70"/>
      <c r="WDB211" s="70"/>
      <c r="WDC211" s="70"/>
      <c r="WDD211" s="70"/>
      <c r="WDE211" s="70"/>
      <c r="WDF211" s="70"/>
      <c r="WDG211" s="70"/>
      <c r="WDH211" s="70"/>
      <c r="WDI211" s="70"/>
      <c r="WDJ211" s="70"/>
      <c r="WDK211" s="70"/>
      <c r="WDL211" s="70"/>
      <c r="WDM211" s="70"/>
      <c r="WDN211" s="70"/>
      <c r="WDO211" s="70"/>
      <c r="WDP211" s="70"/>
      <c r="WDQ211" s="70"/>
      <c r="WDR211" s="70"/>
      <c r="WDS211" s="70"/>
      <c r="WDT211" s="70"/>
      <c r="WDU211" s="70"/>
      <c r="WDV211" s="70"/>
      <c r="WDW211" s="70"/>
      <c r="WDX211" s="70"/>
      <c r="WDY211" s="70"/>
      <c r="WDZ211" s="70"/>
      <c r="WEA211" s="70"/>
      <c r="WEB211" s="70"/>
      <c r="WEC211" s="70"/>
      <c r="WED211" s="70"/>
      <c r="WEE211" s="70"/>
      <c r="WEF211" s="70"/>
      <c r="WEG211" s="70"/>
      <c r="WEH211" s="70"/>
      <c r="WEI211" s="70"/>
      <c r="WEJ211" s="70"/>
      <c r="WEK211" s="70"/>
      <c r="WEL211" s="70"/>
      <c r="WEM211" s="70"/>
      <c r="WEN211" s="70"/>
      <c r="WEO211" s="70"/>
      <c r="WEP211" s="70"/>
      <c r="WEQ211" s="70"/>
      <c r="WER211" s="70"/>
      <c r="WES211" s="70"/>
      <c r="WET211" s="70"/>
      <c r="WEU211" s="70"/>
      <c r="WEV211" s="70"/>
      <c r="WEW211" s="70"/>
      <c r="WEX211" s="70"/>
      <c r="WEY211" s="70"/>
      <c r="WEZ211" s="70"/>
      <c r="WFA211" s="70"/>
      <c r="WFB211" s="70"/>
      <c r="WFC211" s="70"/>
      <c r="WFD211" s="70"/>
      <c r="WFE211" s="70"/>
      <c r="WFF211" s="70"/>
      <c r="WFG211" s="70"/>
      <c r="WFH211" s="70"/>
      <c r="WFI211" s="70"/>
      <c r="WFJ211" s="70"/>
      <c r="WFK211" s="70"/>
      <c r="WFL211" s="70"/>
      <c r="WFM211" s="70"/>
      <c r="WFN211" s="70"/>
      <c r="WFO211" s="70"/>
      <c r="WFP211" s="70"/>
      <c r="WFQ211" s="70"/>
      <c r="WFR211" s="70"/>
      <c r="WFS211" s="70"/>
      <c r="WFT211" s="70"/>
      <c r="WFU211" s="70"/>
      <c r="WFV211" s="70"/>
      <c r="WFW211" s="70"/>
      <c r="WFX211" s="70"/>
      <c r="WFY211" s="70"/>
      <c r="WFZ211" s="70"/>
      <c r="WGA211" s="70"/>
      <c r="WGB211" s="70"/>
      <c r="WGC211" s="70"/>
      <c r="WGD211" s="70"/>
      <c r="WGE211" s="70"/>
      <c r="WGF211" s="70"/>
      <c r="WGG211" s="70"/>
      <c r="WGH211" s="70"/>
      <c r="WGI211" s="70"/>
      <c r="WGJ211" s="70"/>
      <c r="WGK211" s="70"/>
      <c r="WGL211" s="70"/>
      <c r="WGM211" s="70"/>
      <c r="WGN211" s="70"/>
      <c r="WGO211" s="70"/>
      <c r="WGP211" s="70"/>
      <c r="WGQ211" s="70"/>
      <c r="WGR211" s="70"/>
      <c r="WGS211" s="70"/>
      <c r="WGT211" s="70"/>
      <c r="WGU211" s="70"/>
      <c r="WGV211" s="70"/>
      <c r="WGW211" s="70"/>
      <c r="WGX211" s="70"/>
      <c r="WGY211" s="70"/>
      <c r="WGZ211" s="70"/>
      <c r="WHA211" s="70"/>
      <c r="WHB211" s="70"/>
      <c r="WHC211" s="70"/>
      <c r="WHD211" s="70"/>
      <c r="WHE211" s="70"/>
      <c r="WHF211" s="70"/>
      <c r="WHG211" s="70"/>
      <c r="WHH211" s="70"/>
      <c r="WHI211" s="70"/>
      <c r="WHJ211" s="70"/>
      <c r="WHK211" s="70"/>
      <c r="WHL211" s="70"/>
      <c r="WHM211" s="70"/>
      <c r="WHN211" s="70"/>
      <c r="WHO211" s="70"/>
      <c r="WHP211" s="70"/>
      <c r="WHQ211" s="70"/>
      <c r="WHR211" s="70"/>
      <c r="WHS211" s="70"/>
      <c r="WHT211" s="70"/>
      <c r="WHU211" s="70"/>
      <c r="WHV211" s="70"/>
      <c r="WHW211" s="70"/>
      <c r="WHX211" s="70"/>
      <c r="WHY211" s="70"/>
      <c r="WHZ211" s="70"/>
      <c r="WIA211" s="70"/>
      <c r="WIB211" s="70"/>
      <c r="WIC211" s="70"/>
      <c r="WID211" s="70"/>
      <c r="WIE211" s="70"/>
      <c r="WIF211" s="70"/>
      <c r="WIG211" s="70"/>
      <c r="WIH211" s="70"/>
      <c r="WII211" s="70"/>
      <c r="WIJ211" s="70"/>
      <c r="WIK211" s="70"/>
      <c r="WIL211" s="70"/>
      <c r="WIM211" s="70"/>
      <c r="WIN211" s="70"/>
      <c r="WIO211" s="70"/>
      <c r="WIP211" s="70"/>
      <c r="WIQ211" s="70"/>
      <c r="WIR211" s="70"/>
      <c r="WIS211" s="70"/>
      <c r="WIT211" s="70"/>
      <c r="WIU211" s="70"/>
      <c r="WIV211" s="70"/>
      <c r="WIW211" s="70"/>
      <c r="WIX211" s="70"/>
      <c r="WIY211" s="70"/>
      <c r="WIZ211" s="70"/>
      <c r="WJA211" s="70"/>
      <c r="WJB211" s="70"/>
      <c r="WJC211" s="70"/>
      <c r="WJD211" s="70"/>
      <c r="WJE211" s="70"/>
      <c r="WJF211" s="70"/>
      <c r="WJG211" s="70"/>
      <c r="WJH211" s="70"/>
      <c r="WJI211" s="70"/>
      <c r="WJJ211" s="70"/>
      <c r="WJK211" s="70"/>
      <c r="WJL211" s="70"/>
      <c r="WJM211" s="70"/>
      <c r="WJN211" s="70"/>
      <c r="WJO211" s="70"/>
      <c r="WJP211" s="70"/>
      <c r="WJQ211" s="70"/>
      <c r="WJR211" s="70"/>
      <c r="WJS211" s="70"/>
      <c r="WJT211" s="70"/>
      <c r="WJU211" s="70"/>
      <c r="WJV211" s="70"/>
      <c r="WJW211" s="70"/>
      <c r="WJX211" s="70"/>
      <c r="WJY211" s="70"/>
      <c r="WJZ211" s="70"/>
      <c r="WKA211" s="70"/>
      <c r="WKB211" s="70"/>
      <c r="WKC211" s="70"/>
      <c r="WKD211" s="70"/>
      <c r="WKE211" s="70"/>
      <c r="WKF211" s="70"/>
      <c r="WKG211" s="70"/>
      <c r="WKH211" s="70"/>
      <c r="WKI211" s="70"/>
      <c r="WKJ211" s="70"/>
      <c r="WKK211" s="70"/>
      <c r="WKL211" s="70"/>
      <c r="WKM211" s="70"/>
      <c r="WKN211" s="70"/>
      <c r="WKO211" s="70"/>
      <c r="WKP211" s="70"/>
      <c r="WKQ211" s="70"/>
      <c r="WKR211" s="70"/>
      <c r="WKS211" s="70"/>
      <c r="WKT211" s="70"/>
      <c r="WKU211" s="70"/>
      <c r="WKV211" s="70"/>
      <c r="WKW211" s="70"/>
      <c r="WKX211" s="70"/>
      <c r="WKY211" s="70"/>
      <c r="WKZ211" s="70"/>
      <c r="WLA211" s="70"/>
      <c r="WLB211" s="70"/>
      <c r="WLC211" s="70"/>
      <c r="WLD211" s="70"/>
      <c r="WLE211" s="70"/>
      <c r="WLF211" s="70"/>
      <c r="WLG211" s="70"/>
      <c r="WLH211" s="70"/>
      <c r="WLI211" s="70"/>
      <c r="WLJ211" s="70"/>
      <c r="WLK211" s="70"/>
      <c r="WLL211" s="70"/>
      <c r="WLM211" s="70"/>
      <c r="WLN211" s="70"/>
      <c r="WLO211" s="70"/>
      <c r="WLP211" s="70"/>
      <c r="WLQ211" s="70"/>
      <c r="WLR211" s="70"/>
      <c r="WLS211" s="70"/>
      <c r="WLT211" s="70"/>
      <c r="WLU211" s="70"/>
      <c r="WLV211" s="70"/>
      <c r="WLW211" s="70"/>
      <c r="WLX211" s="70"/>
      <c r="WLY211" s="70"/>
      <c r="WLZ211" s="70"/>
      <c r="WMA211" s="70"/>
      <c r="WMB211" s="70"/>
      <c r="WMC211" s="70"/>
      <c r="WMD211" s="70"/>
      <c r="WME211" s="70"/>
      <c r="WMF211" s="70"/>
      <c r="WMG211" s="70"/>
      <c r="WMH211" s="70"/>
      <c r="WMI211" s="70"/>
      <c r="WMJ211" s="70"/>
      <c r="WMK211" s="70"/>
      <c r="WML211" s="70"/>
      <c r="WMM211" s="70"/>
      <c r="WMN211" s="70"/>
      <c r="WMO211" s="70"/>
      <c r="WMP211" s="70"/>
      <c r="WMQ211" s="70"/>
      <c r="WMR211" s="70"/>
      <c r="WMS211" s="70"/>
      <c r="WMT211" s="70"/>
      <c r="WMU211" s="70"/>
      <c r="WMV211" s="70"/>
      <c r="WMW211" s="70"/>
      <c r="WMX211" s="70"/>
      <c r="WMY211" s="70"/>
      <c r="WMZ211" s="70"/>
      <c r="WNA211" s="70"/>
      <c r="WNB211" s="70"/>
      <c r="WNC211" s="70"/>
      <c r="WND211" s="70"/>
      <c r="WNE211" s="70"/>
      <c r="WNF211" s="70"/>
      <c r="WNG211" s="70"/>
      <c r="WNH211" s="70"/>
      <c r="WNI211" s="70"/>
      <c r="WNJ211" s="70"/>
      <c r="WNK211" s="70"/>
      <c r="WNL211" s="70"/>
      <c r="WNM211" s="70"/>
      <c r="WNN211" s="70"/>
      <c r="WNO211" s="70"/>
      <c r="WNP211" s="70"/>
      <c r="WNQ211" s="70"/>
      <c r="WNR211" s="70"/>
      <c r="WNS211" s="70"/>
      <c r="WNT211" s="70"/>
      <c r="WNU211" s="70"/>
      <c r="WNV211" s="70"/>
      <c r="WNW211" s="70"/>
      <c r="WNX211" s="70"/>
      <c r="WNY211" s="70"/>
      <c r="WNZ211" s="70"/>
      <c r="WOA211" s="70"/>
      <c r="WOB211" s="70"/>
      <c r="WOC211" s="70"/>
      <c r="WOD211" s="70"/>
      <c r="WOE211" s="70"/>
      <c r="WOF211" s="70"/>
      <c r="WOG211" s="70"/>
      <c r="WOH211" s="70"/>
      <c r="WOI211" s="70"/>
      <c r="WOJ211" s="70"/>
      <c r="WOK211" s="70"/>
      <c r="WOL211" s="70"/>
      <c r="WOM211" s="70"/>
      <c r="WON211" s="70"/>
      <c r="WOO211" s="70"/>
      <c r="WOP211" s="70"/>
      <c r="WOQ211" s="70"/>
      <c r="WOR211" s="70"/>
      <c r="WOS211" s="70"/>
      <c r="WOT211" s="70"/>
      <c r="WOU211" s="70"/>
      <c r="WOV211" s="70"/>
      <c r="WOW211" s="70"/>
      <c r="WOX211" s="70"/>
      <c r="WOY211" s="70"/>
      <c r="WOZ211" s="70"/>
      <c r="WPA211" s="70"/>
      <c r="WPB211" s="70"/>
      <c r="WPC211" s="70"/>
      <c r="WPD211" s="70"/>
      <c r="WPE211" s="70"/>
      <c r="WPF211" s="70"/>
      <c r="WPG211" s="70"/>
      <c r="WPH211" s="70"/>
      <c r="WPI211" s="70"/>
      <c r="WPJ211" s="70"/>
      <c r="WPK211" s="70"/>
      <c r="WPL211" s="70"/>
      <c r="WPM211" s="70"/>
      <c r="WPN211" s="70"/>
      <c r="WPO211" s="70"/>
      <c r="WPP211" s="70"/>
      <c r="WPQ211" s="70"/>
      <c r="WPR211" s="70"/>
      <c r="WPS211" s="70"/>
      <c r="WPT211" s="70"/>
      <c r="WPU211" s="70"/>
      <c r="WPV211" s="70"/>
      <c r="WPW211" s="70"/>
      <c r="WPX211" s="70"/>
      <c r="WPY211" s="70"/>
      <c r="WPZ211" s="70"/>
      <c r="WQA211" s="70"/>
      <c r="WQB211" s="70"/>
      <c r="WQC211" s="70"/>
      <c r="WQD211" s="70"/>
      <c r="WQE211" s="70"/>
      <c r="WQF211" s="70"/>
      <c r="WQG211" s="70"/>
      <c r="WQH211" s="70"/>
      <c r="WQI211" s="70"/>
      <c r="WQJ211" s="70"/>
      <c r="WQK211" s="70"/>
      <c r="WQL211" s="70"/>
      <c r="WQM211" s="70"/>
      <c r="WQN211" s="70"/>
      <c r="WQO211" s="70"/>
      <c r="WQP211" s="70"/>
      <c r="WQQ211" s="70"/>
      <c r="WQR211" s="70"/>
      <c r="WQS211" s="70"/>
      <c r="WQT211" s="70"/>
      <c r="WQU211" s="70"/>
      <c r="WQV211" s="70"/>
      <c r="WQW211" s="70"/>
      <c r="WQX211" s="70"/>
      <c r="WQY211" s="70"/>
      <c r="WQZ211" s="70"/>
      <c r="WRA211" s="70"/>
      <c r="WRB211" s="70"/>
      <c r="WRC211" s="70"/>
      <c r="WRD211" s="70"/>
      <c r="WRE211" s="70"/>
      <c r="WRF211" s="70"/>
      <c r="WRG211" s="70"/>
      <c r="WRH211" s="70"/>
      <c r="WRI211" s="70"/>
      <c r="WRJ211" s="70"/>
      <c r="WRK211" s="70"/>
      <c r="WRL211" s="70"/>
      <c r="WRM211" s="70"/>
      <c r="WRN211" s="70"/>
      <c r="WRO211" s="70"/>
      <c r="WRP211" s="70"/>
      <c r="WRQ211" s="70"/>
      <c r="WRR211" s="70"/>
      <c r="WRS211" s="70"/>
      <c r="WRT211" s="70"/>
      <c r="WRU211" s="70"/>
      <c r="WRV211" s="70"/>
      <c r="WRW211" s="70"/>
      <c r="WRX211" s="70"/>
      <c r="WRY211" s="70"/>
      <c r="WRZ211" s="70"/>
      <c r="WSA211" s="70"/>
      <c r="WSB211" s="70"/>
      <c r="WSC211" s="70"/>
      <c r="WSD211" s="70"/>
      <c r="WSE211" s="70"/>
      <c r="WSF211" s="70"/>
      <c r="WSG211" s="70"/>
      <c r="WSH211" s="70"/>
      <c r="WSI211" s="70"/>
      <c r="WSJ211" s="70"/>
      <c r="WSK211" s="70"/>
      <c r="WSL211" s="70"/>
      <c r="WSM211" s="70"/>
      <c r="WSN211" s="70"/>
      <c r="WSO211" s="70"/>
      <c r="WSP211" s="70"/>
      <c r="WSQ211" s="70"/>
      <c r="WSR211" s="70"/>
      <c r="WSS211" s="70"/>
      <c r="WST211" s="70"/>
      <c r="WSU211" s="70"/>
      <c r="WSV211" s="70"/>
      <c r="WSW211" s="70"/>
      <c r="WSX211" s="70"/>
      <c r="WSY211" s="70"/>
      <c r="WSZ211" s="70"/>
      <c r="WTA211" s="70"/>
      <c r="WTB211" s="70"/>
      <c r="WTC211" s="70"/>
      <c r="WTD211" s="70"/>
      <c r="WTE211" s="70"/>
      <c r="WTF211" s="70"/>
      <c r="WTG211" s="70"/>
      <c r="WTH211" s="70"/>
      <c r="WTI211" s="70"/>
      <c r="WTJ211" s="70"/>
      <c r="WTK211" s="70"/>
      <c r="WTL211" s="70"/>
      <c r="WTM211" s="70"/>
      <c r="WTN211" s="70"/>
      <c r="WTO211" s="70"/>
      <c r="WTP211" s="70"/>
      <c r="WTQ211" s="70"/>
      <c r="WTR211" s="70"/>
      <c r="WTS211" s="70"/>
      <c r="WTT211" s="70"/>
      <c r="WTU211" s="70"/>
      <c r="WTV211" s="70"/>
      <c r="WTW211" s="70"/>
      <c r="WTX211" s="70"/>
      <c r="WTY211" s="70"/>
      <c r="WTZ211" s="70"/>
      <c r="WUA211" s="70"/>
      <c r="WUB211" s="70"/>
      <c r="WUC211" s="70"/>
      <c r="WUD211" s="70"/>
      <c r="WUE211" s="70"/>
      <c r="WUF211" s="70"/>
      <c r="WUG211" s="70"/>
      <c r="WUH211" s="70"/>
      <c r="WUI211" s="70"/>
      <c r="WUJ211" s="70"/>
      <c r="WUK211" s="70"/>
      <c r="WUL211" s="70"/>
      <c r="WUM211" s="70"/>
      <c r="WUN211" s="70"/>
      <c r="WUO211" s="70"/>
      <c r="WUP211" s="70"/>
      <c r="WUQ211" s="70"/>
      <c r="WUR211" s="70"/>
      <c r="WUS211" s="70"/>
      <c r="WUT211" s="70"/>
      <c r="WUU211" s="70"/>
      <c r="WUV211" s="70"/>
      <c r="WUW211" s="70"/>
      <c r="WUX211" s="70"/>
      <c r="WUY211" s="70"/>
      <c r="WUZ211" s="70"/>
      <c r="WVA211" s="70"/>
      <c r="WVB211" s="70"/>
      <c r="WVC211" s="70"/>
      <c r="WVD211" s="70"/>
      <c r="WVE211" s="70"/>
      <c r="WVF211" s="70"/>
      <c r="WVG211" s="70"/>
      <c r="WVH211" s="70"/>
      <c r="WVI211" s="70"/>
      <c r="WVJ211" s="70"/>
      <c r="WVK211" s="70"/>
      <c r="WVL211" s="70"/>
      <c r="WVM211" s="70"/>
      <c r="WVN211" s="70"/>
      <c r="WVO211" s="70"/>
      <c r="WVP211" s="70"/>
      <c r="WVQ211" s="70"/>
      <c r="WVR211" s="70"/>
      <c r="WVS211" s="70"/>
      <c r="WVT211" s="70"/>
      <c r="WVU211" s="70"/>
      <c r="WVV211" s="70"/>
      <c r="WVW211" s="70"/>
      <c r="WVX211" s="70"/>
      <c r="WVY211" s="70"/>
      <c r="WVZ211" s="70"/>
      <c r="WWA211" s="70"/>
      <c r="WWB211" s="70"/>
      <c r="WWC211" s="70"/>
      <c r="WWD211" s="70"/>
      <c r="WWE211" s="70"/>
      <c r="WWF211" s="70"/>
      <c r="WWG211" s="70"/>
      <c r="WWH211" s="70"/>
      <c r="WWI211" s="70"/>
      <c r="WWJ211" s="70"/>
      <c r="WWK211" s="70"/>
      <c r="WWL211" s="70"/>
      <c r="WWM211" s="70"/>
      <c r="WWN211" s="70"/>
      <c r="WWO211" s="70"/>
      <c r="WWP211" s="70"/>
      <c r="WWQ211" s="70"/>
      <c r="WWR211" s="70"/>
      <c r="WWS211" s="70"/>
      <c r="WWT211" s="70"/>
      <c r="WWU211" s="70"/>
      <c r="WWV211" s="70"/>
      <c r="WWW211" s="70"/>
      <c r="WWX211" s="70"/>
      <c r="WWY211" s="70"/>
      <c r="WWZ211" s="70"/>
      <c r="WXA211" s="70"/>
      <c r="WXB211" s="70"/>
      <c r="WXC211" s="70"/>
      <c r="WXD211" s="70"/>
      <c r="WXE211" s="70"/>
      <c r="WXF211" s="70"/>
      <c r="WXG211" s="70"/>
      <c r="WXH211" s="70"/>
      <c r="WXI211" s="70"/>
      <c r="WXJ211" s="70"/>
      <c r="WXK211" s="70"/>
      <c r="WXL211" s="70"/>
      <c r="WXM211" s="70"/>
      <c r="WXN211" s="70"/>
      <c r="WXO211" s="70"/>
      <c r="WXP211" s="70"/>
      <c r="WXQ211" s="70"/>
      <c r="WXR211" s="70"/>
      <c r="WXS211" s="70"/>
      <c r="WXT211" s="70"/>
      <c r="WXU211" s="70"/>
      <c r="WXV211" s="70"/>
      <c r="WXW211" s="70"/>
      <c r="WXX211" s="70"/>
      <c r="WXY211" s="70"/>
      <c r="WXZ211" s="70"/>
      <c r="WYA211" s="70"/>
      <c r="WYB211" s="70"/>
      <c r="WYC211" s="70"/>
      <c r="WYD211" s="70"/>
      <c r="WYE211" s="70"/>
      <c r="WYF211" s="70"/>
      <c r="WYG211" s="70"/>
      <c r="WYH211" s="70"/>
      <c r="WYI211" s="70"/>
      <c r="WYJ211" s="70"/>
      <c r="WYK211" s="70"/>
      <c r="WYL211" s="70"/>
      <c r="WYM211" s="70"/>
      <c r="WYN211" s="70"/>
      <c r="WYO211" s="70"/>
      <c r="WYP211" s="70"/>
      <c r="WYQ211" s="70"/>
      <c r="WYR211" s="70"/>
      <c r="WYS211" s="70"/>
      <c r="WYT211" s="70"/>
      <c r="WYU211" s="70"/>
      <c r="WYV211" s="70"/>
      <c r="WYW211" s="70"/>
      <c r="WYX211" s="70"/>
      <c r="WYY211" s="70"/>
      <c r="WYZ211" s="70"/>
      <c r="WZA211" s="70"/>
      <c r="WZB211" s="70"/>
      <c r="WZC211" s="70"/>
      <c r="WZD211" s="70"/>
      <c r="WZE211" s="70"/>
      <c r="WZF211" s="70"/>
      <c r="WZG211" s="70"/>
      <c r="WZH211" s="70"/>
      <c r="WZI211" s="70"/>
      <c r="WZJ211" s="70"/>
      <c r="WZK211" s="70"/>
      <c r="WZL211" s="70"/>
      <c r="WZM211" s="70"/>
      <c r="WZN211" s="70"/>
      <c r="WZO211" s="70"/>
      <c r="WZP211" s="70"/>
      <c r="WZQ211" s="70"/>
      <c r="WZR211" s="70"/>
      <c r="WZS211" s="70"/>
      <c r="WZT211" s="70"/>
      <c r="WZU211" s="70"/>
      <c r="WZV211" s="70"/>
      <c r="WZW211" s="70"/>
      <c r="WZX211" s="70"/>
      <c r="WZY211" s="70"/>
      <c r="WZZ211" s="70"/>
      <c r="XAA211" s="70"/>
      <c r="XAB211" s="70"/>
      <c r="XAC211" s="70"/>
      <c r="XAD211" s="70"/>
      <c r="XAE211" s="70"/>
      <c r="XAF211" s="70"/>
      <c r="XAG211" s="70"/>
      <c r="XAH211" s="70"/>
      <c r="XAI211" s="70"/>
      <c r="XAJ211" s="70"/>
      <c r="XAK211" s="70"/>
      <c r="XAL211" s="70"/>
      <c r="XAM211" s="70"/>
      <c r="XAN211" s="70"/>
      <c r="XAO211" s="70"/>
      <c r="XAP211" s="70"/>
      <c r="XAQ211" s="70"/>
      <c r="XAR211" s="70"/>
      <c r="XAS211" s="70"/>
      <c r="XAT211" s="70"/>
      <c r="XAU211" s="70"/>
      <c r="XAV211" s="70"/>
      <c r="XAW211" s="70"/>
      <c r="XAX211" s="70"/>
      <c r="XAY211" s="70"/>
      <c r="XAZ211" s="70"/>
      <c r="XBA211" s="70"/>
      <c r="XBB211" s="70"/>
      <c r="XBC211" s="70"/>
      <c r="XBD211" s="70"/>
      <c r="XBE211" s="70"/>
      <c r="XBF211" s="70"/>
      <c r="XBG211" s="70"/>
      <c r="XBH211" s="70"/>
      <c r="XBI211" s="70"/>
      <c r="XBJ211" s="70"/>
      <c r="XBK211" s="70"/>
      <c r="XBL211" s="70"/>
      <c r="XBM211" s="70"/>
      <c r="XBN211" s="70"/>
      <c r="XBO211" s="70"/>
      <c r="XBP211" s="70"/>
      <c r="XBQ211" s="70"/>
      <c r="XBR211" s="70"/>
      <c r="XBS211" s="70"/>
      <c r="XBT211" s="70"/>
      <c r="XBU211" s="70"/>
      <c r="XBV211" s="70"/>
      <c r="XBW211" s="70"/>
      <c r="XBX211" s="70"/>
      <c r="XBY211" s="70"/>
      <c r="XBZ211" s="70"/>
      <c r="XCA211" s="70"/>
      <c r="XCB211" s="70"/>
      <c r="XCC211" s="70"/>
      <c r="XCD211" s="70"/>
      <c r="XCE211" s="70"/>
      <c r="XCF211" s="70"/>
      <c r="XCG211" s="70"/>
      <c r="XCH211" s="70"/>
      <c r="XCI211" s="70"/>
      <c r="XCJ211" s="70"/>
      <c r="XCK211" s="70"/>
      <c r="XCL211" s="70"/>
      <c r="XCM211" s="70"/>
      <c r="XCN211" s="70"/>
      <c r="XCO211" s="70"/>
      <c r="XCP211" s="70"/>
      <c r="XCQ211" s="70"/>
      <c r="XCR211" s="70"/>
      <c r="XCS211" s="70"/>
      <c r="XCT211" s="70"/>
      <c r="XCU211" s="70"/>
      <c r="XCV211" s="70"/>
      <c r="XCW211" s="70"/>
      <c r="XCX211" s="70"/>
      <c r="XCY211" s="70"/>
      <c r="XCZ211" s="70"/>
      <c r="XDA211" s="70"/>
      <c r="XDB211" s="70"/>
      <c r="XDC211" s="70"/>
      <c r="XDD211" s="70"/>
      <c r="XDE211" s="70"/>
      <c r="XDF211" s="70"/>
      <c r="XDG211" s="70"/>
      <c r="XDH211" s="70"/>
      <c r="XDI211" s="70"/>
      <c r="XDJ211" s="70"/>
      <c r="XDK211" s="70"/>
      <c r="XDL211" s="70"/>
      <c r="XDM211" s="70"/>
      <c r="XDN211" s="70"/>
      <c r="XDO211" s="70"/>
      <c r="XDP211" s="70"/>
      <c r="XDQ211" s="70"/>
      <c r="XDR211" s="70"/>
      <c r="XDS211" s="70"/>
      <c r="XDT211" s="70"/>
      <c r="XDU211" s="70"/>
      <c r="XDV211" s="70"/>
      <c r="XDW211" s="70"/>
      <c r="XDX211" s="70"/>
      <c r="XDY211" s="70"/>
      <c r="XDZ211" s="70"/>
      <c r="XEA211" s="70"/>
      <c r="XEB211" s="70"/>
      <c r="XEC211" s="70"/>
      <c r="XED211" s="70"/>
    </row>
    <row r="212" spans="1:16358" ht="39" hidden="1" customHeight="1">
      <c r="A212" s="4" t="s">
        <v>859</v>
      </c>
      <c r="B212" s="4" t="s">
        <v>80</v>
      </c>
      <c r="C212" s="4" t="s">
        <v>81</v>
      </c>
      <c r="D212" s="4" t="s">
        <v>82</v>
      </c>
      <c r="E212" s="1" t="s">
        <v>82</v>
      </c>
      <c r="F212" s="15" t="s">
        <v>860</v>
      </c>
      <c r="G212" s="22" t="s">
        <v>861</v>
      </c>
      <c r="H212" s="22" t="s">
        <v>862</v>
      </c>
      <c r="I212" s="4" t="s">
        <v>91</v>
      </c>
      <c r="J212" s="4" t="s">
        <v>91</v>
      </c>
      <c r="K212" s="4" t="s">
        <v>91</v>
      </c>
      <c r="L212" s="4" t="s">
        <v>91</v>
      </c>
      <c r="M212" s="22">
        <v>21.75</v>
      </c>
      <c r="N212" s="58" t="s">
        <v>7</v>
      </c>
      <c r="O212" s="58" t="str">
        <f>IF(ISNUMBER(SEARCH("IMS",PMS_Catalog[[#This Row],[WU Id]])),"IMS",PMS_Catalog[[#This Row],[UNIQUE PRICE per hour]]*PMS_Catalog[[#This Row],[PMS Effort (Hours)]])</f>
        <v>IMS</v>
      </c>
      <c r="P212" s="58" t="s">
        <v>101</v>
      </c>
      <c r="Q212" s="78" t="s">
        <v>90</v>
      </c>
      <c r="R212" s="1" t="s">
        <v>91</v>
      </c>
      <c r="S212" s="1"/>
      <c r="T212" s="40">
        <v>44768</v>
      </c>
      <c r="U212" s="1" t="s">
        <v>92</v>
      </c>
      <c r="V212" s="40">
        <v>44652</v>
      </c>
      <c r="W212" s="1">
        <f t="shared" ca="1" si="6"/>
        <v>4</v>
      </c>
      <c r="X212" s="1" cm="1">
        <f t="array" aca="1" ref="X212" ca="1">_xlfn.IFS(W211=1,8%,W211=2,10%,W211&gt;2,10%,W211&lt;1,0)</f>
        <v>0.1</v>
      </c>
      <c r="Y212" s="59" t="str">
        <f t="shared" si="7"/>
        <v>IMS</v>
      </c>
      <c r="Z212" s="64"/>
      <c r="AA212" s="1" t="str">
        <f>LEFT(PMS_Catalog[[#This Row],[WU Id]],3)</f>
        <v>IMS</v>
      </c>
    </row>
    <row r="213" spans="1:16358" ht="39" hidden="1" customHeight="1">
      <c r="A213" s="4" t="s">
        <v>863</v>
      </c>
      <c r="B213" s="4" t="s">
        <v>80</v>
      </c>
      <c r="C213" s="4" t="s">
        <v>81</v>
      </c>
      <c r="D213" s="4" t="s">
        <v>82</v>
      </c>
      <c r="E213" s="1" t="s">
        <v>82</v>
      </c>
      <c r="F213" s="14" t="s">
        <v>142</v>
      </c>
      <c r="G213" s="22" t="s">
        <v>864</v>
      </c>
      <c r="H213" s="22" t="s">
        <v>865</v>
      </c>
      <c r="I213" s="4" t="s">
        <v>91</v>
      </c>
      <c r="J213" s="4" t="s">
        <v>91</v>
      </c>
      <c r="K213" s="4" t="s">
        <v>91</v>
      </c>
      <c r="L213" s="4" t="s">
        <v>91</v>
      </c>
      <c r="M213" s="22">
        <v>21.75</v>
      </c>
      <c r="N213" s="58" t="s">
        <v>7</v>
      </c>
      <c r="O213" s="58" t="str">
        <f>IF(ISNUMBER(SEARCH("IMS",PMS_Catalog[[#This Row],[WU Id]])),"IMS",PMS_Catalog[[#This Row],[UNIQUE PRICE per hour]]*PMS_Catalog[[#This Row],[PMS Effort (Hours)]])</f>
        <v>IMS</v>
      </c>
      <c r="P213" s="58" t="s">
        <v>101</v>
      </c>
      <c r="Q213" s="78" t="s">
        <v>90</v>
      </c>
      <c r="R213" s="1" t="s">
        <v>91</v>
      </c>
      <c r="S213" s="1"/>
      <c r="T213" s="40">
        <v>44768</v>
      </c>
      <c r="U213" s="1" t="s">
        <v>92</v>
      </c>
      <c r="V213" s="40">
        <v>44652</v>
      </c>
      <c r="W213" s="1">
        <f t="shared" ca="1" si="6"/>
        <v>4</v>
      </c>
      <c r="X213" s="1" cm="1">
        <f t="array" aca="1" ref="X213" ca="1">_xlfn.IFS(W212=1,8%,W212=2,10%,W212&gt;2,10%,W212&lt;1,0)</f>
        <v>0.1</v>
      </c>
      <c r="Y213" s="59" t="str">
        <f t="shared" si="7"/>
        <v>IMS</v>
      </c>
      <c r="Z213" s="64"/>
      <c r="AA213" s="1" t="str">
        <f>LEFT(PMS_Catalog[[#This Row],[WU Id]],3)</f>
        <v>IMS</v>
      </c>
    </row>
    <row r="214" spans="1:16358" ht="39" hidden="1" customHeight="1">
      <c r="A214" s="4" t="s">
        <v>866</v>
      </c>
      <c r="B214" s="4" t="s">
        <v>80</v>
      </c>
      <c r="C214" s="4" t="s">
        <v>250</v>
      </c>
      <c r="D214" s="4" t="s">
        <v>251</v>
      </c>
      <c r="E214" s="4" t="s">
        <v>251</v>
      </c>
      <c r="F214" s="14" t="s">
        <v>601</v>
      </c>
      <c r="G214" s="22" t="s">
        <v>867</v>
      </c>
      <c r="H214" s="22" t="s">
        <v>868</v>
      </c>
      <c r="I214" s="4" t="s">
        <v>91</v>
      </c>
      <c r="J214" s="4" t="s">
        <v>91</v>
      </c>
      <c r="K214" s="4" t="s">
        <v>91</v>
      </c>
      <c r="L214" s="4" t="s">
        <v>587</v>
      </c>
      <c r="M214" s="22">
        <v>21.75</v>
      </c>
      <c r="N214" s="58" t="s">
        <v>7</v>
      </c>
      <c r="O214" s="58" t="str">
        <f>IF(ISNUMBER(SEARCH("IMS",PMS_Catalog[[#This Row],[WU Id]])),"IMS",PMS_Catalog[[#This Row],[UNIQUE PRICE per hour]]*PMS_Catalog[[#This Row],[PMS Effort (Hours)]])</f>
        <v>IMS</v>
      </c>
      <c r="P214" s="58">
        <v>3</v>
      </c>
      <c r="Q214" s="78" t="s">
        <v>90</v>
      </c>
      <c r="R214" s="1" t="s">
        <v>91</v>
      </c>
      <c r="S214" s="1"/>
      <c r="T214" s="40">
        <v>44768</v>
      </c>
      <c r="U214" s="1" t="s">
        <v>92</v>
      </c>
      <c r="V214" s="40">
        <v>44652</v>
      </c>
      <c r="W214" s="1">
        <f t="shared" ca="1" si="6"/>
        <v>4</v>
      </c>
      <c r="X214" s="1" cm="1">
        <f t="array" aca="1" ref="X214" ca="1">_xlfn.IFS(W213=1,8%,W213=2,10%,W213&gt;2,10%,W213&lt;1,0)</f>
        <v>0.1</v>
      </c>
      <c r="Y214" s="59" t="str">
        <f t="shared" si="7"/>
        <v>IMS</v>
      </c>
      <c r="Z214" s="64"/>
      <c r="AA214" s="1" t="str">
        <f>LEFT(PMS_Catalog[[#This Row],[WU Id]],3)</f>
        <v>IMS</v>
      </c>
    </row>
    <row r="215" spans="1:16358" ht="39" hidden="1" customHeight="1">
      <c r="A215" s="4" t="s">
        <v>869</v>
      </c>
      <c r="B215" s="4" t="s">
        <v>80</v>
      </c>
      <c r="C215" s="4" t="s">
        <v>94</v>
      </c>
      <c r="D215" s="4" t="s">
        <v>110</v>
      </c>
      <c r="E215" s="4" t="s">
        <v>111</v>
      </c>
      <c r="F215" s="14" t="s">
        <v>83</v>
      </c>
      <c r="G215" s="22" t="s">
        <v>870</v>
      </c>
      <c r="H215" s="22" t="s">
        <v>871</v>
      </c>
      <c r="I215" s="4" t="s">
        <v>114</v>
      </c>
      <c r="J215" s="4" t="s">
        <v>115</v>
      </c>
      <c r="K215" s="4" t="s">
        <v>91</v>
      </c>
      <c r="L215" s="1" t="s">
        <v>91</v>
      </c>
      <c r="M215" s="22">
        <v>21.75</v>
      </c>
      <c r="N215" s="58" t="s">
        <v>7</v>
      </c>
      <c r="O215" s="58" t="str">
        <f>IF(ISNUMBER(SEARCH("IMS",PMS_Catalog[[#This Row],[WU Id]])),"IMS",PMS_Catalog[[#This Row],[UNIQUE PRICE per hour]]*PMS_Catalog[[#This Row],[PMS Effort (Hours)]])</f>
        <v>IMS</v>
      </c>
      <c r="P215" s="58">
        <v>5</v>
      </c>
      <c r="Q215" s="78" t="s">
        <v>90</v>
      </c>
      <c r="R215" s="1" t="s">
        <v>91</v>
      </c>
      <c r="S215" s="1"/>
      <c r="T215" s="40">
        <v>44768</v>
      </c>
      <c r="U215" s="1" t="s">
        <v>92</v>
      </c>
      <c r="V215" s="40">
        <v>44652</v>
      </c>
      <c r="W215" s="1">
        <f t="shared" ca="1" si="6"/>
        <v>4</v>
      </c>
      <c r="X215" s="1" cm="1">
        <f t="array" aca="1" ref="X215" ca="1">_xlfn.IFS(W214=1,8%,W214=2,10%,W214&gt;2,10%,W214&lt;1,0)</f>
        <v>0.1</v>
      </c>
      <c r="Y215" s="59" t="str">
        <f t="shared" si="7"/>
        <v>IMS</v>
      </c>
      <c r="Z215" s="64"/>
      <c r="AA215" s="1" t="str">
        <f>LEFT(PMS_Catalog[[#This Row],[WU Id]],3)</f>
        <v>IMS</v>
      </c>
    </row>
    <row r="216" spans="1:16358" ht="39" hidden="1" customHeight="1">
      <c r="A216" s="4" t="s">
        <v>872</v>
      </c>
      <c r="B216" s="4" t="s">
        <v>80</v>
      </c>
      <c r="C216" s="4" t="s">
        <v>94</v>
      </c>
      <c r="D216" s="4" t="s">
        <v>126</v>
      </c>
      <c r="E216" s="1" t="s">
        <v>126</v>
      </c>
      <c r="F216" s="14" t="s">
        <v>83</v>
      </c>
      <c r="G216" s="22" t="s">
        <v>873</v>
      </c>
      <c r="H216" s="22" t="s">
        <v>874</v>
      </c>
      <c r="I216" s="4" t="s">
        <v>130</v>
      </c>
      <c r="J216" s="4" t="s">
        <v>91</v>
      </c>
      <c r="K216" s="4" t="s">
        <v>91</v>
      </c>
      <c r="L216" s="1" t="s">
        <v>91</v>
      </c>
      <c r="M216" s="22">
        <v>21.75</v>
      </c>
      <c r="N216" s="58" t="s">
        <v>7</v>
      </c>
      <c r="O216" s="58" t="str">
        <f>IF(ISNUMBER(SEARCH("IMS",PMS_Catalog[[#This Row],[WU Id]])),"IMS",PMS_Catalog[[#This Row],[UNIQUE PRICE per hour]]*PMS_Catalog[[#This Row],[PMS Effort (Hours)]])</f>
        <v>IMS</v>
      </c>
      <c r="P216" s="58" t="s">
        <v>101</v>
      </c>
      <c r="Q216" s="78" t="s">
        <v>90</v>
      </c>
      <c r="R216" s="1" t="s">
        <v>91</v>
      </c>
      <c r="S216" s="1"/>
      <c r="T216" s="40">
        <v>44768</v>
      </c>
      <c r="U216" s="1" t="s">
        <v>92</v>
      </c>
      <c r="V216" s="40">
        <v>44652</v>
      </c>
      <c r="W216" s="1">
        <f t="shared" ca="1" si="6"/>
        <v>4</v>
      </c>
      <c r="X216" s="1" cm="1">
        <f t="array" aca="1" ref="X216" ca="1">_xlfn.IFS(W215=1,8%,W215=2,10%,W215&gt;2,10%,W215&lt;1,0)</f>
        <v>0.1</v>
      </c>
      <c r="Y216" s="59" t="str">
        <f t="shared" si="7"/>
        <v>IMS</v>
      </c>
      <c r="Z216" s="64"/>
      <c r="AA216" s="1" t="str">
        <f>LEFT(PMS_Catalog[[#This Row],[WU Id]],3)</f>
        <v>IMS</v>
      </c>
    </row>
    <row r="217" spans="1:16358" ht="39" hidden="1" customHeight="1">
      <c r="A217" s="4" t="s">
        <v>875</v>
      </c>
      <c r="B217" s="4" t="s">
        <v>80</v>
      </c>
      <c r="C217" s="4" t="s">
        <v>94</v>
      </c>
      <c r="D217" s="4" t="s">
        <v>141</v>
      </c>
      <c r="E217" s="4" t="s">
        <v>141</v>
      </c>
      <c r="F217" s="14" t="s">
        <v>142</v>
      </c>
      <c r="G217" s="22" t="s">
        <v>876</v>
      </c>
      <c r="H217" s="22" t="s">
        <v>877</v>
      </c>
      <c r="I217" s="4" t="s">
        <v>878</v>
      </c>
      <c r="J217" s="4" t="s">
        <v>879</v>
      </c>
      <c r="K217" s="4" t="s">
        <v>145</v>
      </c>
      <c r="L217" s="1" t="s">
        <v>91</v>
      </c>
      <c r="M217" s="22">
        <v>21.75</v>
      </c>
      <c r="N217" s="58" t="s">
        <v>7</v>
      </c>
      <c r="O217" s="58" t="str">
        <f>IF(ISNUMBER(SEARCH("IMS",PMS_Catalog[[#This Row],[WU Id]])),"IMS",PMS_Catalog[[#This Row],[UNIQUE PRICE per hour]]*PMS_Catalog[[#This Row],[PMS Effort (Hours)]])</f>
        <v>IMS</v>
      </c>
      <c r="P217" s="58">
        <v>4</v>
      </c>
      <c r="Q217" s="78" t="s">
        <v>90</v>
      </c>
      <c r="R217" s="1" t="s">
        <v>91</v>
      </c>
      <c r="S217" s="1"/>
      <c r="T217" s="40">
        <v>45021</v>
      </c>
      <c r="U217" s="1" t="s">
        <v>151</v>
      </c>
      <c r="V217" s="40">
        <v>45021</v>
      </c>
      <c r="W217" s="1">
        <f t="shared" ca="1" si="6"/>
        <v>3</v>
      </c>
      <c r="X217" s="1" cm="1">
        <f t="array" aca="1" ref="X217" ca="1">_xlfn.IFS(W216=1,8%,W216=2,10%,W216&gt;2,10%,W216&lt;1,0)</f>
        <v>0.1</v>
      </c>
      <c r="Y217" s="59" t="str">
        <f t="shared" si="7"/>
        <v>IMS</v>
      </c>
      <c r="Z217" s="64"/>
      <c r="AA217" s="1" t="str">
        <f>LEFT(PMS_Catalog[[#This Row],[WU Id]],3)</f>
        <v>IMS</v>
      </c>
    </row>
    <row r="218" spans="1:16358" ht="39" hidden="1" customHeight="1">
      <c r="A218" s="1" t="s">
        <v>880</v>
      </c>
      <c r="B218" s="1" t="s">
        <v>80</v>
      </c>
      <c r="C218" s="1" t="s">
        <v>94</v>
      </c>
      <c r="D218" s="1" t="s">
        <v>452</v>
      </c>
      <c r="E218" s="1" t="s">
        <v>713</v>
      </c>
      <c r="F218" s="14" t="s">
        <v>83</v>
      </c>
      <c r="G218" s="22" t="s">
        <v>847</v>
      </c>
      <c r="H218" s="22" t="s">
        <v>881</v>
      </c>
      <c r="I218" s="1" t="s">
        <v>91</v>
      </c>
      <c r="J218" s="1" t="s">
        <v>91</v>
      </c>
      <c r="K218" s="1" t="s">
        <v>91</v>
      </c>
      <c r="L218" s="1" t="s">
        <v>91</v>
      </c>
      <c r="M218" s="2">
        <v>21.75</v>
      </c>
      <c r="N218" s="58" t="s">
        <v>7</v>
      </c>
      <c r="O218" s="58" t="str">
        <f>IF(ISNUMBER(SEARCH("IMS",PMS_Catalog[[#This Row],[WU Id]])),"IMS",PMS_Catalog[[#This Row],[UNIQUE PRICE per hour]]*PMS_Catalog[[#This Row],[PMS Effort (Hours)]])</f>
        <v>IMS</v>
      </c>
      <c r="P218" s="58" t="s">
        <v>460</v>
      </c>
      <c r="Q218" s="78" t="s">
        <v>90</v>
      </c>
      <c r="R218" s="1" t="s">
        <v>91</v>
      </c>
      <c r="S218" s="1"/>
      <c r="T218" s="40">
        <v>44768</v>
      </c>
      <c r="U218" s="1" t="s">
        <v>92</v>
      </c>
      <c r="V218" s="40">
        <v>44652</v>
      </c>
      <c r="W218" s="1">
        <f t="shared" ca="1" si="6"/>
        <v>4</v>
      </c>
      <c r="X218" s="1" cm="1">
        <f t="array" aca="1" ref="X218" ca="1">_xlfn.IFS(W217=1,8%,W217=2,10%,W217&gt;2,10%,W217&lt;1,0)</f>
        <v>0.1</v>
      </c>
      <c r="Y218" s="59" t="str">
        <f t="shared" si="7"/>
        <v>IMS</v>
      </c>
      <c r="Z218" s="64"/>
      <c r="AA218" s="1" t="str">
        <f>LEFT(PMS_Catalog[[#This Row],[WU Id]],3)</f>
        <v>IMS</v>
      </c>
    </row>
    <row r="219" spans="1:16358" ht="39" hidden="1" customHeight="1">
      <c r="A219" s="1" t="s">
        <v>882</v>
      </c>
      <c r="B219" s="1" t="s">
        <v>80</v>
      </c>
      <c r="C219" s="1" t="s">
        <v>94</v>
      </c>
      <c r="D219" s="1" t="s">
        <v>452</v>
      </c>
      <c r="E219" s="1" t="s">
        <v>713</v>
      </c>
      <c r="F219" s="14" t="s">
        <v>136</v>
      </c>
      <c r="G219" s="22" t="s">
        <v>850</v>
      </c>
      <c r="H219" s="22" t="s">
        <v>883</v>
      </c>
      <c r="I219" s="1" t="s">
        <v>91</v>
      </c>
      <c r="J219" s="1" t="s">
        <v>91</v>
      </c>
      <c r="K219" s="1" t="s">
        <v>91</v>
      </c>
      <c r="L219" s="1" t="s">
        <v>91</v>
      </c>
      <c r="M219" s="2">
        <v>21.75</v>
      </c>
      <c r="N219" s="58" t="s">
        <v>7</v>
      </c>
      <c r="O219" s="58" t="str">
        <f>IF(ISNUMBER(SEARCH("IMS",PMS_Catalog[[#This Row],[WU Id]])),"IMS",PMS_Catalog[[#This Row],[UNIQUE PRICE per hour]]*PMS_Catalog[[#This Row],[PMS Effort (Hours)]])</f>
        <v>IMS</v>
      </c>
      <c r="P219" s="58" t="s">
        <v>460</v>
      </c>
      <c r="Q219" s="78" t="s">
        <v>90</v>
      </c>
      <c r="R219" s="1" t="s">
        <v>91</v>
      </c>
      <c r="S219" s="1"/>
      <c r="T219" s="40">
        <v>44768</v>
      </c>
      <c r="U219" s="1" t="s">
        <v>92</v>
      </c>
      <c r="V219" s="40">
        <v>44652</v>
      </c>
      <c r="W219" s="1">
        <f t="shared" ca="1" si="6"/>
        <v>4</v>
      </c>
      <c r="X219" s="1" cm="1">
        <f t="array" aca="1" ref="X219" ca="1">_xlfn.IFS(W218=1,8%,W218=2,10%,W218&gt;2,10%,W218&lt;1,0)</f>
        <v>0.1</v>
      </c>
      <c r="Y219" s="59" t="str">
        <f t="shared" si="7"/>
        <v>IMS</v>
      </c>
      <c r="Z219" s="64"/>
      <c r="AA219" s="1" t="str">
        <f>LEFT(PMS_Catalog[[#This Row],[WU Id]],3)</f>
        <v>IMS</v>
      </c>
    </row>
    <row r="220" spans="1:16358" ht="39" hidden="1" customHeight="1">
      <c r="A220" s="1" t="s">
        <v>884</v>
      </c>
      <c r="B220" s="1" t="s">
        <v>80</v>
      </c>
      <c r="C220" s="1" t="s">
        <v>94</v>
      </c>
      <c r="D220" s="1" t="s">
        <v>452</v>
      </c>
      <c r="E220" s="1" t="s">
        <v>453</v>
      </c>
      <c r="F220" s="13" t="s">
        <v>282</v>
      </c>
      <c r="G220" s="22" t="s">
        <v>885</v>
      </c>
      <c r="H220" s="22" t="s">
        <v>455</v>
      </c>
      <c r="I220" s="1" t="s">
        <v>91</v>
      </c>
      <c r="J220" s="1" t="s">
        <v>91</v>
      </c>
      <c r="K220" s="1" t="s">
        <v>91</v>
      </c>
      <c r="L220" s="1" t="s">
        <v>458</v>
      </c>
      <c r="M220" s="2" t="s">
        <v>459</v>
      </c>
      <c r="N220" s="39" t="s">
        <v>459</v>
      </c>
      <c r="O220" s="39">
        <f>IF(PMS_Catalog[[#This Row],[WRITE HERE THE NUMBER that you need for : JOBS for PMS_WU_7003 and 7002 OR  for WU PMS_WU_2017 and 2020 and 2241 and 2242]]=0,0,25+((PMS_Catalog[[#This Row],[WRITE HERE THE NUMBER that you need for : JOBS for PMS_WU_7003 and 7002 OR  for WU PMS_WU_2017 and 2020 and 2241 and 2242]]-1)*25*0.6))</f>
        <v>0</v>
      </c>
      <c r="P220" s="39" t="s">
        <v>460</v>
      </c>
      <c r="Q220" s="78" t="s">
        <v>90</v>
      </c>
      <c r="R220" s="1">
        <v>0.6</v>
      </c>
      <c r="S220" s="1" t="s">
        <v>461</v>
      </c>
      <c r="T220" s="40">
        <v>44768</v>
      </c>
      <c r="U220" s="1" t="s">
        <v>92</v>
      </c>
      <c r="V220" s="40">
        <v>44652</v>
      </c>
      <c r="W220" s="1">
        <f t="shared" ca="1" si="6"/>
        <v>4</v>
      </c>
      <c r="X220" s="1" cm="1">
        <f t="array" aca="1" ref="X220" ca="1">_xlfn.IFS(W219=1,8%,W219=2,10%,W219&gt;2,10%,W219&lt;1,0)</f>
        <v>0.1</v>
      </c>
      <c r="Y220" s="59">
        <f t="shared" ca="1" si="7"/>
        <v>0</v>
      </c>
      <c r="Z220" s="1">
        <v>0</v>
      </c>
      <c r="AA220" s="1" t="str">
        <f>LEFT(PMS_Catalog[[#This Row],[WU Id]],3)</f>
        <v>PMS</v>
      </c>
    </row>
    <row r="221" spans="1:16358" ht="39" hidden="1" customHeight="1">
      <c r="A221" s="1" t="s">
        <v>886</v>
      </c>
      <c r="B221" s="1" t="s">
        <v>80</v>
      </c>
      <c r="C221" s="1" t="s">
        <v>94</v>
      </c>
      <c r="D221" s="1" t="s">
        <v>290</v>
      </c>
      <c r="E221" s="1" t="s">
        <v>291</v>
      </c>
      <c r="F221" s="11" t="s">
        <v>194</v>
      </c>
      <c r="G221" s="22" t="s">
        <v>887</v>
      </c>
      <c r="H221" s="22" t="s">
        <v>293</v>
      </c>
      <c r="I221" s="1" t="s">
        <v>888</v>
      </c>
      <c r="J221" s="1" t="s">
        <v>889</v>
      </c>
      <c r="K221" s="1" t="s">
        <v>91</v>
      </c>
      <c r="L221" s="1" t="s">
        <v>279</v>
      </c>
      <c r="M221" s="2">
        <v>21.75</v>
      </c>
      <c r="N221" s="39">
        <v>22.099999999999998</v>
      </c>
      <c r="O221" s="39">
        <f>IF(ISNUMBER(SEARCH("IMS",PMS_Catalog[[#This Row],[WU Id]])),"IMS",PMS_Catalog[[#This Row],[UNIQUE PRICE per hour]]*PMS_Catalog[[#This Row],[PMS Effort (Hours)]])</f>
        <v>480.67499999999995</v>
      </c>
      <c r="P221" s="39">
        <v>15</v>
      </c>
      <c r="Q221" s="78" t="s">
        <v>90</v>
      </c>
      <c r="R221" s="1" t="s">
        <v>91</v>
      </c>
      <c r="S221" s="1"/>
      <c r="T221" s="40">
        <v>44768</v>
      </c>
      <c r="U221" s="1" t="s">
        <v>92</v>
      </c>
      <c r="V221" s="40">
        <v>44652</v>
      </c>
      <c r="W221" s="1">
        <f t="shared" ca="1" si="6"/>
        <v>4</v>
      </c>
      <c r="X221" s="1" cm="1">
        <f t="array" aca="1" ref="X221" ca="1">_xlfn.IFS(W220=1,8%,W220=2,10%,W220&gt;2,10%,W220&lt;1,0)</f>
        <v>0.1</v>
      </c>
      <c r="Y221" s="59">
        <f t="shared" ca="1" si="7"/>
        <v>432.60749999999996</v>
      </c>
      <c r="Z221" s="64"/>
      <c r="AA221" s="1" t="str">
        <f>LEFT(PMS_Catalog[[#This Row],[WU Id]],3)</f>
        <v>PMS</v>
      </c>
    </row>
    <row r="222" spans="1:16358" ht="99" hidden="1" customHeight="1">
      <c r="A222" s="4" t="s">
        <v>890</v>
      </c>
      <c r="B222" s="4" t="s">
        <v>80</v>
      </c>
      <c r="C222" s="4" t="s">
        <v>94</v>
      </c>
      <c r="D222" s="4" t="s">
        <v>891</v>
      </c>
      <c r="E222" s="4" t="s">
        <v>892</v>
      </c>
      <c r="F222" s="11" t="s">
        <v>194</v>
      </c>
      <c r="G222" s="22" t="s">
        <v>292</v>
      </c>
      <c r="H222" s="22" t="s">
        <v>293</v>
      </c>
      <c r="I222" s="4" t="s">
        <v>311</v>
      </c>
      <c r="J222" s="4" t="s">
        <v>312</v>
      </c>
      <c r="K222" s="4" t="s">
        <v>91</v>
      </c>
      <c r="L222" s="4" t="s">
        <v>279</v>
      </c>
      <c r="M222" s="22">
        <v>21.75</v>
      </c>
      <c r="N222" s="39">
        <v>22.099999999999998</v>
      </c>
      <c r="O222" s="39">
        <f>IF(ISNUMBER(SEARCH("IMS",PMS_Catalog[[#This Row],[WU Id]])),"IMS",PMS_Catalog[[#This Row],[UNIQUE PRICE per hour]]*PMS_Catalog[[#This Row],[PMS Effort (Hours)]])</f>
        <v>480.67499999999995</v>
      </c>
      <c r="P222" s="39">
        <v>15</v>
      </c>
      <c r="Q222" s="78" t="s">
        <v>90</v>
      </c>
      <c r="R222" s="1" t="s">
        <v>91</v>
      </c>
      <c r="S222" s="1"/>
      <c r="T222" s="40">
        <v>44768</v>
      </c>
      <c r="U222" s="1" t="s">
        <v>92</v>
      </c>
      <c r="V222" s="40">
        <v>44652</v>
      </c>
      <c r="W222" s="1">
        <f t="shared" ca="1" si="6"/>
        <v>4</v>
      </c>
      <c r="X222" s="1" cm="1">
        <f t="array" aca="1" ref="X222" ca="1">_xlfn.IFS(W221=1,8%,W221=2,10%,W221&gt;2,10%,W221&lt;1,0)</f>
        <v>0.1</v>
      </c>
      <c r="Y222" s="59">
        <f t="shared" ca="1" si="7"/>
        <v>432.60749999999996</v>
      </c>
      <c r="Z222" s="64"/>
      <c r="AA222" s="1" t="str">
        <f>LEFT(PMS_Catalog[[#This Row],[WU Id]],3)</f>
        <v>PMS</v>
      </c>
    </row>
    <row r="223" spans="1:16358" ht="39" hidden="1" customHeight="1">
      <c r="A223" s="4" t="s">
        <v>893</v>
      </c>
      <c r="B223" s="4" t="s">
        <v>80</v>
      </c>
      <c r="C223" s="4" t="s">
        <v>94</v>
      </c>
      <c r="D223" s="4" t="s">
        <v>329</v>
      </c>
      <c r="E223" s="4" t="s">
        <v>330</v>
      </c>
      <c r="F223" s="11" t="s">
        <v>194</v>
      </c>
      <c r="G223" s="22" t="s">
        <v>887</v>
      </c>
      <c r="H223" s="22" t="s">
        <v>293</v>
      </c>
      <c r="I223" s="4" t="s">
        <v>888</v>
      </c>
      <c r="J223" s="4" t="s">
        <v>889</v>
      </c>
      <c r="K223" s="4" t="s">
        <v>91</v>
      </c>
      <c r="L223" s="4" t="s">
        <v>279</v>
      </c>
      <c r="M223" s="22">
        <v>21.75</v>
      </c>
      <c r="N223" s="39">
        <v>22.099999999999998</v>
      </c>
      <c r="O223" s="39">
        <f>IF(ISNUMBER(SEARCH("IMS",PMS_Catalog[[#This Row],[WU Id]])),"IMS",PMS_Catalog[[#This Row],[UNIQUE PRICE per hour]]*PMS_Catalog[[#This Row],[PMS Effort (Hours)]])</f>
        <v>480.67499999999995</v>
      </c>
      <c r="P223" s="39">
        <v>15</v>
      </c>
      <c r="Q223" s="78" t="s">
        <v>90</v>
      </c>
      <c r="R223" s="1" t="s">
        <v>91</v>
      </c>
      <c r="S223" s="1"/>
      <c r="T223" s="40">
        <v>44768</v>
      </c>
      <c r="U223" s="1" t="s">
        <v>92</v>
      </c>
      <c r="V223" s="40">
        <v>44652</v>
      </c>
      <c r="W223" s="1">
        <f t="shared" ca="1" si="6"/>
        <v>4</v>
      </c>
      <c r="X223" s="1" cm="1">
        <f t="array" aca="1" ref="X223" ca="1">_xlfn.IFS(W222=1,8%,W222=2,10%,W222&gt;2,10%,W222&lt;1,0)</f>
        <v>0.1</v>
      </c>
      <c r="Y223" s="59">
        <f t="shared" ca="1" si="7"/>
        <v>432.60749999999996</v>
      </c>
      <c r="Z223" s="64"/>
      <c r="AA223" s="1" t="str">
        <f>LEFT(PMS_Catalog[[#This Row],[WU Id]],3)</f>
        <v>PMS</v>
      </c>
    </row>
    <row r="224" spans="1:16358" ht="39" hidden="1" customHeight="1">
      <c r="A224" s="1" t="s">
        <v>894</v>
      </c>
      <c r="B224" s="1" t="s">
        <v>80</v>
      </c>
      <c r="C224" s="1" t="s">
        <v>94</v>
      </c>
      <c r="D224" s="1" t="s">
        <v>110</v>
      </c>
      <c r="E224" s="1" t="s">
        <v>895</v>
      </c>
      <c r="F224" s="13" t="s">
        <v>194</v>
      </c>
      <c r="G224" s="22" t="s">
        <v>896</v>
      </c>
      <c r="H224" s="22" t="s">
        <v>216</v>
      </c>
      <c r="I224" s="1" t="s">
        <v>897</v>
      </c>
      <c r="J224" s="1" t="s">
        <v>91</v>
      </c>
      <c r="K224" s="1" t="s">
        <v>91</v>
      </c>
      <c r="L224" s="1" t="s">
        <v>208</v>
      </c>
      <c r="M224" s="2">
        <v>21.75</v>
      </c>
      <c r="N224" s="39">
        <v>3.6</v>
      </c>
      <c r="O224" s="39">
        <f>IF(ISNUMBER(SEARCH("IMS",PMS_Catalog[[#This Row],[WU Id]])),"IMS",PMS_Catalog[[#This Row],[UNIQUE PRICE per hour]]*PMS_Catalog[[#This Row],[PMS Effort (Hours)]])</f>
        <v>78.3</v>
      </c>
      <c r="P224" s="39">
        <v>7</v>
      </c>
      <c r="Q224" s="78" t="s">
        <v>90</v>
      </c>
      <c r="R224" s="1" t="s">
        <v>91</v>
      </c>
      <c r="S224" s="1"/>
      <c r="T224" s="40">
        <v>44768</v>
      </c>
      <c r="U224" s="1" t="s">
        <v>92</v>
      </c>
      <c r="V224" s="40">
        <v>44652</v>
      </c>
      <c r="W224" s="1">
        <f t="shared" ca="1" si="6"/>
        <v>4</v>
      </c>
      <c r="X224" s="1" cm="1">
        <f t="array" aca="1" ref="X224" ca="1">_xlfn.IFS(W223=1,8%,W223=2,10%,W223&gt;2,10%,W223&lt;1,0)</f>
        <v>0.1</v>
      </c>
      <c r="Y224" s="59">
        <f t="shared" ca="1" si="7"/>
        <v>70.47</v>
      </c>
      <c r="Z224" s="64"/>
      <c r="AA224" s="1" t="str">
        <f>LEFT(PMS_Catalog[[#This Row],[WU Id]],3)</f>
        <v>PMS</v>
      </c>
    </row>
    <row r="225" spans="1:27" ht="39" hidden="1" customHeight="1">
      <c r="A225" s="4" t="s">
        <v>898</v>
      </c>
      <c r="B225" s="4" t="s">
        <v>80</v>
      </c>
      <c r="C225" s="4" t="s">
        <v>94</v>
      </c>
      <c r="D225" s="4" t="s">
        <v>463</v>
      </c>
      <c r="E225" s="4" t="s">
        <v>464</v>
      </c>
      <c r="F225" s="11" t="s">
        <v>194</v>
      </c>
      <c r="G225" s="22" t="s">
        <v>899</v>
      </c>
      <c r="H225" s="22">
        <v>0</v>
      </c>
      <c r="I225" s="1" t="s">
        <v>91</v>
      </c>
      <c r="J225" s="1" t="s">
        <v>91</v>
      </c>
      <c r="K225" s="1" t="s">
        <v>900</v>
      </c>
      <c r="L225" s="1" t="s">
        <v>901</v>
      </c>
      <c r="M225" s="2">
        <v>21.75</v>
      </c>
      <c r="N225" s="39">
        <v>2</v>
      </c>
      <c r="O225" s="39">
        <f>IF(ISNUMBER(SEARCH("IMS",PMS_Catalog[[#This Row],[WU Id]])),"IMS",PMS_Catalog[[#This Row],[UNIQUE PRICE per hour]]*PMS_Catalog[[#This Row],[PMS Effort (Hours)]])</f>
        <v>43.5</v>
      </c>
      <c r="P225" s="39">
        <v>7</v>
      </c>
      <c r="Q225" s="78" t="s">
        <v>90</v>
      </c>
      <c r="R225" s="1" t="s">
        <v>91</v>
      </c>
      <c r="S225" s="1"/>
      <c r="T225" s="40">
        <v>45086</v>
      </c>
      <c r="U225" s="1" t="s">
        <v>280</v>
      </c>
      <c r="V225" s="40">
        <v>45086</v>
      </c>
      <c r="W225" s="1">
        <f t="shared" ca="1" si="6"/>
        <v>3</v>
      </c>
      <c r="X225" s="1" cm="1">
        <f t="array" aca="1" ref="X225" ca="1">_xlfn.IFS(W224=1,8%,W224=2,10%,W224&gt;2,10%,W224&lt;1,0)</f>
        <v>0.1</v>
      </c>
      <c r="Y225" s="59">
        <f t="shared" ca="1" si="7"/>
        <v>39.15</v>
      </c>
      <c r="Z225" s="64"/>
      <c r="AA225" s="1" t="str">
        <f>LEFT(PMS_Catalog[[#This Row],[WU Id]],3)</f>
        <v>PMS</v>
      </c>
    </row>
    <row r="226" spans="1:27" ht="39" hidden="1" customHeight="1">
      <c r="A226" s="4" t="s">
        <v>902</v>
      </c>
      <c r="B226" s="4" t="s">
        <v>80</v>
      </c>
      <c r="C226" s="4" t="s">
        <v>903</v>
      </c>
      <c r="D226" s="4" t="s">
        <v>463</v>
      </c>
      <c r="E226" s="4" t="s">
        <v>464</v>
      </c>
      <c r="F226" s="11" t="s">
        <v>194</v>
      </c>
      <c r="G226" s="22" t="s">
        <v>904</v>
      </c>
      <c r="H226" s="22" t="s">
        <v>466</v>
      </c>
      <c r="I226" s="4" t="s">
        <v>905</v>
      </c>
      <c r="J226" s="4" t="s">
        <v>906</v>
      </c>
      <c r="K226" s="4" t="s">
        <v>900</v>
      </c>
      <c r="L226" s="4" t="s">
        <v>467</v>
      </c>
      <c r="M226" s="22">
        <v>21.75</v>
      </c>
      <c r="N226" s="39">
        <v>10.199999999999999</v>
      </c>
      <c r="O226" s="39">
        <f>IF(ISNUMBER(SEARCH("IMS",PMS_Catalog[[#This Row],[WU Id]])),"IMS",PMS_Catalog[[#This Row],[UNIQUE PRICE per hour]]*PMS_Catalog[[#This Row],[PMS Effort (Hours)]])</f>
        <v>221.85</v>
      </c>
      <c r="P226" s="39">
        <v>5</v>
      </c>
      <c r="Q226" s="78" t="s">
        <v>90</v>
      </c>
      <c r="R226" s="1" t="s">
        <v>91</v>
      </c>
      <c r="S226" s="1"/>
      <c r="T226" s="40">
        <v>44768</v>
      </c>
      <c r="U226" s="1" t="s">
        <v>92</v>
      </c>
      <c r="V226" s="40">
        <v>44652</v>
      </c>
      <c r="W226" s="1">
        <f t="shared" ca="1" si="6"/>
        <v>4</v>
      </c>
      <c r="X226" s="1" cm="1">
        <f t="array" aca="1" ref="X226" ca="1">_xlfn.IFS(W225=1,8%,W225=2,10%,W225&gt;2,10%,W225&lt;1,0)</f>
        <v>0.1</v>
      </c>
      <c r="Y226" s="59">
        <f t="shared" ca="1" si="7"/>
        <v>199.66499999999999</v>
      </c>
      <c r="Z226" s="64"/>
      <c r="AA226" s="1" t="str">
        <f>LEFT(PMS_Catalog[[#This Row],[WU Id]],3)</f>
        <v>PMS</v>
      </c>
    </row>
    <row r="227" spans="1:27" ht="39" hidden="1" customHeight="1">
      <c r="A227" s="1" t="s">
        <v>907</v>
      </c>
      <c r="B227" s="1" t="s">
        <v>80</v>
      </c>
      <c r="C227" s="1" t="s">
        <v>94</v>
      </c>
      <c r="D227" s="1" t="s">
        <v>463</v>
      </c>
      <c r="E227" s="1" t="s">
        <v>464</v>
      </c>
      <c r="F227" s="11" t="s">
        <v>194</v>
      </c>
      <c r="G227" s="22" t="s">
        <v>908</v>
      </c>
      <c r="H227" s="22" t="s">
        <v>466</v>
      </c>
      <c r="I227" s="4" t="s">
        <v>909</v>
      </c>
      <c r="J227" s="4" t="s">
        <v>910</v>
      </c>
      <c r="K227" s="4" t="s">
        <v>91</v>
      </c>
      <c r="L227" s="4" t="s">
        <v>467</v>
      </c>
      <c r="M227" s="22">
        <v>21.75</v>
      </c>
      <c r="N227" s="39">
        <v>10.199999999999999</v>
      </c>
      <c r="O227" s="39">
        <f>IF(ISNUMBER(SEARCH("IMS",PMS_Catalog[[#This Row],[WU Id]])),"IMS",PMS_Catalog[[#This Row],[UNIQUE PRICE per hour]]*PMS_Catalog[[#This Row],[PMS Effort (Hours)]])</f>
        <v>221.85</v>
      </c>
      <c r="P227" s="39">
        <v>3</v>
      </c>
      <c r="Q227" s="78" t="s">
        <v>90</v>
      </c>
      <c r="R227" s="1" t="s">
        <v>91</v>
      </c>
      <c r="S227" s="1"/>
      <c r="T227" s="40">
        <v>44768</v>
      </c>
      <c r="U227" s="1" t="s">
        <v>92</v>
      </c>
      <c r="V227" s="40">
        <v>44652</v>
      </c>
      <c r="W227" s="1">
        <f t="shared" ca="1" si="6"/>
        <v>4</v>
      </c>
      <c r="X227" s="1" cm="1">
        <f t="array" aca="1" ref="X227" ca="1">_xlfn.IFS(W226=1,8%,W226=2,10%,W226&gt;2,10%,W226&lt;1,0)</f>
        <v>0.1</v>
      </c>
      <c r="Y227" s="59">
        <f t="shared" ca="1" si="7"/>
        <v>199.66499999999999</v>
      </c>
      <c r="Z227" s="64"/>
      <c r="AA227" s="1" t="str">
        <f>LEFT(PMS_Catalog[[#This Row],[WU Id]],3)</f>
        <v>PMS</v>
      </c>
    </row>
    <row r="228" spans="1:27" ht="39" hidden="1" customHeight="1">
      <c r="A228" s="4" t="s">
        <v>911</v>
      </c>
      <c r="B228" s="4" t="s">
        <v>80</v>
      </c>
      <c r="C228" s="4" t="s">
        <v>94</v>
      </c>
      <c r="D228" s="4" t="s">
        <v>141</v>
      </c>
      <c r="E228" s="4" t="s">
        <v>141</v>
      </c>
      <c r="F228" s="11" t="s">
        <v>194</v>
      </c>
      <c r="G228" s="22" t="s">
        <v>912</v>
      </c>
      <c r="H228" s="22" t="s">
        <v>913</v>
      </c>
      <c r="I228" s="1" t="s">
        <v>878</v>
      </c>
      <c r="J228" s="1" t="s">
        <v>879</v>
      </c>
      <c r="K228" s="1" t="s">
        <v>914</v>
      </c>
      <c r="L228" s="1" t="s">
        <v>915</v>
      </c>
      <c r="M228" s="2">
        <v>21.75</v>
      </c>
      <c r="N228" s="39">
        <v>2</v>
      </c>
      <c r="O228" s="39">
        <f>IF(ISNUMBER(SEARCH("IMS",PMS_Catalog[[#This Row],[WU Id]])),"IMS",PMS_Catalog[[#This Row],[UNIQUE PRICE per hour]]*PMS_Catalog[[#This Row],[PMS Effort (Hours)]])</f>
        <v>43.5</v>
      </c>
      <c r="P228" s="39">
        <v>5</v>
      </c>
      <c r="Q228" s="78" t="s">
        <v>90</v>
      </c>
      <c r="R228" s="1" t="s">
        <v>91</v>
      </c>
      <c r="S228" s="1"/>
      <c r="T228" s="40">
        <v>45086</v>
      </c>
      <c r="U228" s="1" t="s">
        <v>280</v>
      </c>
      <c r="V228" s="40">
        <v>45086</v>
      </c>
      <c r="W228" s="1">
        <f t="shared" ca="1" si="6"/>
        <v>3</v>
      </c>
      <c r="X228" s="1" cm="1">
        <f t="array" aca="1" ref="X228" ca="1">_xlfn.IFS(W227=1,8%,W227=2,10%,W227&gt;2,10%,W227&lt;1,0)</f>
        <v>0.1</v>
      </c>
      <c r="Y228" s="59">
        <f t="shared" ca="1" si="7"/>
        <v>39.15</v>
      </c>
      <c r="Z228" s="64"/>
      <c r="AA228" s="1" t="str">
        <f>LEFT(PMS_Catalog[[#This Row],[WU Id]],3)</f>
        <v>PMS</v>
      </c>
    </row>
    <row r="229" spans="1:27" ht="39" hidden="1" customHeight="1">
      <c r="A229" s="4" t="s">
        <v>916</v>
      </c>
      <c r="B229" s="4" t="s">
        <v>80</v>
      </c>
      <c r="C229" s="4" t="s">
        <v>94</v>
      </c>
      <c r="D229" s="4" t="s">
        <v>141</v>
      </c>
      <c r="E229" s="4" t="s">
        <v>141</v>
      </c>
      <c r="F229" s="11" t="s">
        <v>194</v>
      </c>
      <c r="G229" s="22" t="s">
        <v>917</v>
      </c>
      <c r="H229" s="22" t="s">
        <v>918</v>
      </c>
      <c r="I229" s="1" t="s">
        <v>878</v>
      </c>
      <c r="J229" s="1" t="s">
        <v>879</v>
      </c>
      <c r="K229" s="1" t="s">
        <v>919</v>
      </c>
      <c r="L229" s="1" t="s">
        <v>520</v>
      </c>
      <c r="M229" s="2">
        <v>21.75</v>
      </c>
      <c r="N229" s="39">
        <v>2</v>
      </c>
      <c r="O229" s="39">
        <f>IF(ISNUMBER(SEARCH("IMS",PMS_Catalog[[#This Row],[WU Id]])),"IMS",PMS_Catalog[[#This Row],[UNIQUE PRICE per hour]]*PMS_Catalog[[#This Row],[PMS Effort (Hours)]])</f>
        <v>43.5</v>
      </c>
      <c r="P229" s="39">
        <v>5</v>
      </c>
      <c r="Q229" s="78" t="s">
        <v>90</v>
      </c>
      <c r="R229" s="1" t="s">
        <v>91</v>
      </c>
      <c r="S229" s="1"/>
      <c r="T229" s="40">
        <v>45086</v>
      </c>
      <c r="U229" s="1" t="s">
        <v>280</v>
      </c>
      <c r="V229" s="40">
        <v>45086</v>
      </c>
      <c r="W229" s="1">
        <f t="shared" ca="1" si="6"/>
        <v>3</v>
      </c>
      <c r="X229" s="1" cm="1">
        <f t="array" aca="1" ref="X229" ca="1">_xlfn.IFS(W228=1,8%,W228=2,10%,W228&gt;2,10%,W228&lt;1,0)</f>
        <v>0.1</v>
      </c>
      <c r="Y229" s="59">
        <f t="shared" ca="1" si="7"/>
        <v>39.15</v>
      </c>
      <c r="Z229" s="64"/>
      <c r="AA229" s="1" t="str">
        <f>LEFT(PMS_Catalog[[#This Row],[WU Id]],3)</f>
        <v>PMS</v>
      </c>
    </row>
    <row r="230" spans="1:27" ht="39" hidden="1" customHeight="1">
      <c r="A230" s="1" t="s">
        <v>920</v>
      </c>
      <c r="B230" s="1" t="s">
        <v>80</v>
      </c>
      <c r="C230" s="1" t="s">
        <v>94</v>
      </c>
      <c r="D230" s="1" t="s">
        <v>141</v>
      </c>
      <c r="E230" s="1" t="s">
        <v>141</v>
      </c>
      <c r="F230" s="11" t="s">
        <v>194</v>
      </c>
      <c r="G230" s="22" t="s">
        <v>921</v>
      </c>
      <c r="H230" s="22" t="s">
        <v>922</v>
      </c>
      <c r="I230" s="4" t="s">
        <v>878</v>
      </c>
      <c r="J230" s="4" t="s">
        <v>879</v>
      </c>
      <c r="K230" s="4" t="s">
        <v>923</v>
      </c>
      <c r="L230" s="4" t="s">
        <v>520</v>
      </c>
      <c r="M230" s="22">
        <v>21.75</v>
      </c>
      <c r="N230" s="39">
        <v>2</v>
      </c>
      <c r="O230" s="39">
        <f>IF(ISNUMBER(SEARCH("IMS",PMS_Catalog[[#This Row],[WU Id]])),"IMS",PMS_Catalog[[#This Row],[UNIQUE PRICE per hour]]*PMS_Catalog[[#This Row],[PMS Effort (Hours)]])</f>
        <v>43.5</v>
      </c>
      <c r="P230" s="39">
        <v>5</v>
      </c>
      <c r="Q230" s="78" t="s">
        <v>90</v>
      </c>
      <c r="R230" s="1" t="s">
        <v>91</v>
      </c>
      <c r="S230" s="1"/>
      <c r="T230" s="40">
        <v>45086</v>
      </c>
      <c r="U230" s="1" t="s">
        <v>280</v>
      </c>
      <c r="V230" s="40">
        <v>45086</v>
      </c>
      <c r="W230" s="1">
        <f t="shared" ca="1" si="6"/>
        <v>3</v>
      </c>
      <c r="X230" s="1" cm="1">
        <f t="array" aca="1" ref="X230" ca="1">_xlfn.IFS(W229=1,8%,W229=2,10%,W229&gt;2,10%,W229&lt;1,0)</f>
        <v>0.1</v>
      </c>
      <c r="Y230" s="59">
        <f t="shared" ca="1" si="7"/>
        <v>39.15</v>
      </c>
      <c r="Z230" s="64"/>
      <c r="AA230" s="1" t="str">
        <f>LEFT(PMS_Catalog[[#This Row],[WU Id]],3)</f>
        <v>PMS</v>
      </c>
    </row>
    <row r="231" spans="1:27" ht="39" customHeight="1">
      <c r="A231" s="4" t="s">
        <v>924</v>
      </c>
      <c r="B231" s="4" t="s">
        <v>80</v>
      </c>
      <c r="C231" s="4" t="s">
        <v>903</v>
      </c>
      <c r="D231" s="4" t="s">
        <v>141</v>
      </c>
      <c r="E231" s="4" t="s">
        <v>925</v>
      </c>
      <c r="F231" s="11" t="s">
        <v>194</v>
      </c>
      <c r="G231" s="22" t="s">
        <v>926</v>
      </c>
      <c r="H231" s="22" t="s">
        <v>927</v>
      </c>
      <c r="I231" s="4" t="s">
        <v>928</v>
      </c>
      <c r="J231" s="4" t="s">
        <v>929</v>
      </c>
      <c r="K231" s="4" t="s">
        <v>930</v>
      </c>
      <c r="L231" s="4" t="s">
        <v>520</v>
      </c>
      <c r="M231" s="22">
        <v>21.75</v>
      </c>
      <c r="N231" s="39">
        <v>2</v>
      </c>
      <c r="O231" s="39">
        <f>IF(ISNUMBER(SEARCH("IMS",PMS_Catalog[[#This Row],[WU Id]])),"IMS",PMS_Catalog[[#This Row],[UNIQUE PRICE per hour]]*PMS_Catalog[[#This Row],[PMS Effort (Hours)]])</f>
        <v>43.5</v>
      </c>
      <c r="P231" s="39">
        <v>15</v>
      </c>
      <c r="Q231" s="78" t="s">
        <v>90</v>
      </c>
      <c r="R231" s="1" t="s">
        <v>91</v>
      </c>
      <c r="S231" s="1"/>
      <c r="T231" s="40">
        <v>45086</v>
      </c>
      <c r="U231" s="1" t="s">
        <v>280</v>
      </c>
      <c r="V231" s="40">
        <v>45086</v>
      </c>
      <c r="W231" s="1">
        <f t="shared" ca="1" si="6"/>
        <v>3</v>
      </c>
      <c r="X231" s="1" cm="1">
        <f t="array" aca="1" ref="X231" ca="1">_xlfn.IFS(W230=1,8%,W230=2,10%,W230&gt;2,10%,W230&lt;1,0)</f>
        <v>0.1</v>
      </c>
      <c r="Y231" s="59">
        <f t="shared" ca="1" si="7"/>
        <v>39.15</v>
      </c>
      <c r="Z231" s="64"/>
      <c r="AA231" s="1" t="str">
        <f>LEFT(PMS_Catalog[[#This Row],[WU Id]],3)</f>
        <v>PMS</v>
      </c>
    </row>
    <row r="232" spans="1:27" ht="39" hidden="1" customHeight="1">
      <c r="A232" s="4" t="s">
        <v>931</v>
      </c>
      <c r="B232" s="4" t="s">
        <v>80</v>
      </c>
      <c r="C232" s="4" t="s">
        <v>903</v>
      </c>
      <c r="D232" s="4" t="s">
        <v>141</v>
      </c>
      <c r="E232" s="4" t="s">
        <v>932</v>
      </c>
      <c r="F232" s="11" t="s">
        <v>194</v>
      </c>
      <c r="G232" s="22" t="s">
        <v>933</v>
      </c>
      <c r="H232" s="22" t="s">
        <v>934</v>
      </c>
      <c r="I232" s="1" t="s">
        <v>928</v>
      </c>
      <c r="J232" s="1" t="s">
        <v>929</v>
      </c>
      <c r="K232" s="1" t="s">
        <v>935</v>
      </c>
      <c r="L232" s="1" t="s">
        <v>520</v>
      </c>
      <c r="M232" s="2">
        <v>21.75</v>
      </c>
      <c r="N232" s="39">
        <v>2</v>
      </c>
      <c r="O232" s="39">
        <f>IF(ISNUMBER(SEARCH("IMS",PMS_Catalog[[#This Row],[WU Id]])),"IMS",PMS_Catalog[[#This Row],[UNIQUE PRICE per hour]]*PMS_Catalog[[#This Row],[PMS Effort (Hours)]])</f>
        <v>43.5</v>
      </c>
      <c r="P232" s="39">
        <v>15</v>
      </c>
      <c r="Q232" s="78" t="s">
        <v>90</v>
      </c>
      <c r="R232" s="1" t="s">
        <v>91</v>
      </c>
      <c r="S232" s="1"/>
      <c r="T232" s="40">
        <v>45086</v>
      </c>
      <c r="U232" s="1" t="s">
        <v>280</v>
      </c>
      <c r="V232" s="40">
        <v>45086</v>
      </c>
      <c r="W232" s="1">
        <f t="shared" ca="1" si="6"/>
        <v>3</v>
      </c>
      <c r="X232" s="1" cm="1">
        <f t="array" aca="1" ref="X232" ca="1">_xlfn.IFS(W231=1,8%,W231=2,10%,W231&gt;2,10%,W231&lt;1,0)</f>
        <v>0.1</v>
      </c>
      <c r="Y232" s="59">
        <f t="shared" ca="1" si="7"/>
        <v>39.15</v>
      </c>
      <c r="Z232" s="64"/>
      <c r="AA232" s="1" t="str">
        <f>LEFT(PMS_Catalog[[#This Row],[WU Id]],3)</f>
        <v>PMS</v>
      </c>
    </row>
    <row r="233" spans="1:27" ht="39" customHeight="1">
      <c r="A233" s="1" t="s">
        <v>936</v>
      </c>
      <c r="B233" s="1" t="s">
        <v>80</v>
      </c>
      <c r="C233" s="4" t="s">
        <v>903</v>
      </c>
      <c r="D233" s="1" t="s">
        <v>141</v>
      </c>
      <c r="E233" s="1" t="s">
        <v>937</v>
      </c>
      <c r="F233" s="11" t="s">
        <v>194</v>
      </c>
      <c r="G233" s="22" t="s">
        <v>938</v>
      </c>
      <c r="H233" s="22" t="s">
        <v>939</v>
      </c>
      <c r="I233" s="1" t="s">
        <v>928</v>
      </c>
      <c r="J233" s="1" t="s">
        <v>929</v>
      </c>
      <c r="K233" s="1" t="s">
        <v>940</v>
      </c>
      <c r="L233" s="1" t="s">
        <v>520</v>
      </c>
      <c r="M233" s="2">
        <v>21.75</v>
      </c>
      <c r="N233" s="39">
        <v>2</v>
      </c>
      <c r="O233" s="39">
        <f>IF(ISNUMBER(SEARCH("IMS",PMS_Catalog[[#This Row],[WU Id]])),"IMS",PMS_Catalog[[#This Row],[UNIQUE PRICE per hour]]*PMS_Catalog[[#This Row],[PMS Effort (Hours)]])</f>
        <v>43.5</v>
      </c>
      <c r="P233" s="39">
        <v>15</v>
      </c>
      <c r="Q233" s="78" t="s">
        <v>90</v>
      </c>
      <c r="R233" s="1" t="s">
        <v>91</v>
      </c>
      <c r="S233" s="1"/>
      <c r="T233" s="40">
        <v>45086</v>
      </c>
      <c r="U233" s="1" t="s">
        <v>280</v>
      </c>
      <c r="V233" s="40">
        <v>45086</v>
      </c>
      <c r="W233" s="1">
        <f t="shared" ca="1" si="6"/>
        <v>3</v>
      </c>
      <c r="X233" s="1" cm="1">
        <f t="array" aca="1" ref="X233" ca="1">_xlfn.IFS(W232=1,8%,W232=2,10%,W232&gt;2,10%,W232&lt;1,0)</f>
        <v>0.1</v>
      </c>
      <c r="Y233" s="59">
        <f t="shared" ca="1" si="7"/>
        <v>39.15</v>
      </c>
      <c r="Z233" s="64"/>
      <c r="AA233" s="1" t="str">
        <f>LEFT(PMS_Catalog[[#This Row],[WU Id]],3)</f>
        <v>PMS</v>
      </c>
    </row>
    <row r="234" spans="1:27" ht="39" hidden="1" customHeight="1">
      <c r="A234" s="4" t="s">
        <v>941</v>
      </c>
      <c r="B234" s="4" t="s">
        <v>80</v>
      </c>
      <c r="C234" s="4" t="s">
        <v>942</v>
      </c>
      <c r="D234" s="4" t="s">
        <v>172</v>
      </c>
      <c r="E234" s="4" t="s">
        <v>644</v>
      </c>
      <c r="F234" s="13" t="s">
        <v>194</v>
      </c>
      <c r="G234" s="22" t="s">
        <v>943</v>
      </c>
      <c r="H234" s="22" t="s">
        <v>944</v>
      </c>
      <c r="I234" s="4" t="s">
        <v>945</v>
      </c>
      <c r="J234" s="4" t="s">
        <v>946</v>
      </c>
      <c r="K234" s="4" t="s">
        <v>947</v>
      </c>
      <c r="L234" s="4" t="s">
        <v>654</v>
      </c>
      <c r="M234" s="22">
        <v>21.75</v>
      </c>
      <c r="N234" s="39">
        <v>2.7</v>
      </c>
      <c r="O234" s="39">
        <f>IF(ISNUMBER(SEARCH("IMS",PMS_Catalog[[#This Row],[WU Id]])),"IMS",PMS_Catalog[[#This Row],[UNIQUE PRICE per hour]]*PMS_Catalog[[#This Row],[PMS Effort (Hours)]])</f>
        <v>58.725000000000001</v>
      </c>
      <c r="P234" s="39">
        <v>2</v>
      </c>
      <c r="Q234" s="78" t="s">
        <v>90</v>
      </c>
      <c r="R234" s="1" t="s">
        <v>91</v>
      </c>
      <c r="S234" s="1"/>
      <c r="T234" s="40">
        <v>44768</v>
      </c>
      <c r="U234" s="1" t="s">
        <v>92</v>
      </c>
      <c r="V234" s="40">
        <v>44652</v>
      </c>
      <c r="W234" s="1">
        <f t="shared" ca="1" si="6"/>
        <v>4</v>
      </c>
      <c r="X234" s="1" cm="1">
        <f t="array" aca="1" ref="X234" ca="1">_xlfn.IFS(W233=1,8%,W233=2,10%,W233&gt;2,10%,W233&lt;1,0)</f>
        <v>0.1</v>
      </c>
      <c r="Y234" s="59">
        <f t="shared" ca="1" si="7"/>
        <v>52.852499999999999</v>
      </c>
      <c r="Z234" s="64"/>
      <c r="AA234" s="1" t="str">
        <f>LEFT(PMS_Catalog[[#This Row],[WU Id]],3)</f>
        <v>PMS</v>
      </c>
    </row>
    <row r="235" spans="1:27" ht="39" hidden="1" customHeight="1">
      <c r="A235" s="4" t="s">
        <v>948</v>
      </c>
      <c r="B235" s="4" t="s">
        <v>80</v>
      </c>
      <c r="C235" s="4" t="s">
        <v>949</v>
      </c>
      <c r="D235" s="4" t="s">
        <v>172</v>
      </c>
      <c r="E235" s="4" t="s">
        <v>644</v>
      </c>
      <c r="F235" s="13" t="s">
        <v>194</v>
      </c>
      <c r="G235" s="22" t="s">
        <v>943</v>
      </c>
      <c r="H235" s="22" t="s">
        <v>950</v>
      </c>
      <c r="I235" s="4" t="s">
        <v>951</v>
      </c>
      <c r="J235" s="4" t="s">
        <v>952</v>
      </c>
      <c r="K235" s="4" t="s">
        <v>953</v>
      </c>
      <c r="L235" s="4" t="s">
        <v>654</v>
      </c>
      <c r="M235" s="22">
        <v>21.75</v>
      </c>
      <c r="N235" s="39">
        <v>2.7</v>
      </c>
      <c r="O235" s="39">
        <f>IF(ISNUMBER(SEARCH("IMS",PMS_Catalog[[#This Row],[WU Id]])),"IMS",PMS_Catalog[[#This Row],[UNIQUE PRICE per hour]]*PMS_Catalog[[#This Row],[PMS Effort (Hours)]])</f>
        <v>58.725000000000001</v>
      </c>
      <c r="P235" s="39">
        <v>2</v>
      </c>
      <c r="Q235" s="78" t="s">
        <v>90</v>
      </c>
      <c r="R235" s="1" t="s">
        <v>91</v>
      </c>
      <c r="S235" s="1"/>
      <c r="T235" s="40">
        <v>44768</v>
      </c>
      <c r="U235" s="1" t="s">
        <v>92</v>
      </c>
      <c r="V235" s="40">
        <v>44652</v>
      </c>
      <c r="W235" s="1">
        <f t="shared" ca="1" si="6"/>
        <v>4</v>
      </c>
      <c r="X235" s="1" cm="1">
        <f t="array" aca="1" ref="X235" ca="1">_xlfn.IFS(W234=1,8%,W234=2,10%,W234&gt;2,10%,W234&lt;1,0)</f>
        <v>0.1</v>
      </c>
      <c r="Y235" s="59">
        <f t="shared" ca="1" si="7"/>
        <v>52.852499999999999</v>
      </c>
      <c r="Z235" s="64"/>
      <c r="AA235" s="1" t="str">
        <f>LEFT(PMS_Catalog[[#This Row],[WU Id]],3)</f>
        <v>PMS</v>
      </c>
    </row>
    <row r="236" spans="1:27" ht="39" hidden="1" customHeight="1">
      <c r="A236" s="1" t="s">
        <v>954</v>
      </c>
      <c r="B236" s="1" t="s">
        <v>80</v>
      </c>
      <c r="C236" s="1" t="s">
        <v>133</v>
      </c>
      <c r="D236" s="1" t="s">
        <v>172</v>
      </c>
      <c r="E236" s="1" t="s">
        <v>955</v>
      </c>
      <c r="F236" s="13" t="s">
        <v>194</v>
      </c>
      <c r="G236" s="22" t="s">
        <v>956</v>
      </c>
      <c r="H236" s="22" t="s">
        <v>957</v>
      </c>
      <c r="I236" s="1" t="s">
        <v>91</v>
      </c>
      <c r="J236" s="1" t="s">
        <v>91</v>
      </c>
      <c r="K236" s="1" t="s">
        <v>958</v>
      </c>
      <c r="L236" s="1" t="s">
        <v>261</v>
      </c>
      <c r="M236" s="2">
        <v>21.75</v>
      </c>
      <c r="N236" s="39">
        <v>0.9</v>
      </c>
      <c r="O236" s="39">
        <f>IF(ISNUMBER(SEARCH("IMS",PMS_Catalog[[#This Row],[WU Id]])),"IMS",PMS_Catalog[[#This Row],[UNIQUE PRICE per hour]]*PMS_Catalog[[#This Row],[PMS Effort (Hours)]])</f>
        <v>19.574999999999999</v>
      </c>
      <c r="P236" s="39">
        <v>7</v>
      </c>
      <c r="Q236" s="78" t="s">
        <v>90</v>
      </c>
      <c r="R236" s="1" t="s">
        <v>91</v>
      </c>
      <c r="S236" s="1" t="s">
        <v>959</v>
      </c>
      <c r="T236" s="40">
        <v>44768</v>
      </c>
      <c r="U236" s="1" t="s">
        <v>92</v>
      </c>
      <c r="V236" s="40">
        <v>44652</v>
      </c>
      <c r="W236" s="1">
        <f t="shared" ca="1" si="6"/>
        <v>4</v>
      </c>
      <c r="X236" s="1" cm="1">
        <f t="array" aca="1" ref="X236" ca="1">_xlfn.IFS(W235=1,8%,W235=2,10%,W235&gt;2,10%,W235&lt;1,0)</f>
        <v>0.1</v>
      </c>
      <c r="Y236" s="59">
        <f t="shared" ca="1" si="7"/>
        <v>17.6175</v>
      </c>
      <c r="Z236" s="64"/>
      <c r="AA236" s="1" t="str">
        <f>LEFT(PMS_Catalog[[#This Row],[WU Id]],3)</f>
        <v>PMS</v>
      </c>
    </row>
    <row r="237" spans="1:27" ht="39" hidden="1" customHeight="1">
      <c r="A237" s="4" t="s">
        <v>960</v>
      </c>
      <c r="B237" s="4" t="s">
        <v>80</v>
      </c>
      <c r="C237" s="4" t="s">
        <v>133</v>
      </c>
      <c r="D237" s="4" t="s">
        <v>172</v>
      </c>
      <c r="E237" s="4" t="s">
        <v>961</v>
      </c>
      <c r="F237" s="13" t="s">
        <v>194</v>
      </c>
      <c r="G237" s="22" t="s">
        <v>962</v>
      </c>
      <c r="H237" s="22" t="s">
        <v>963</v>
      </c>
      <c r="I237" s="1" t="s">
        <v>91</v>
      </c>
      <c r="J237" s="1" t="s">
        <v>91</v>
      </c>
      <c r="K237" s="1" t="s">
        <v>964</v>
      </c>
      <c r="L237" s="1" t="s">
        <v>261</v>
      </c>
      <c r="M237" s="2">
        <v>21.75</v>
      </c>
      <c r="N237" s="39">
        <v>0.9</v>
      </c>
      <c r="O237" s="39">
        <f>IF(ISNUMBER(SEARCH("IMS",PMS_Catalog[[#This Row],[WU Id]])),"IMS",PMS_Catalog[[#This Row],[UNIQUE PRICE per hour]]*PMS_Catalog[[#This Row],[PMS Effort (Hours)]])</f>
        <v>19.574999999999999</v>
      </c>
      <c r="P237" s="39">
        <v>7</v>
      </c>
      <c r="Q237" s="78" t="s">
        <v>90</v>
      </c>
      <c r="R237" s="1" t="s">
        <v>91</v>
      </c>
      <c r="S237" s="1" t="s">
        <v>959</v>
      </c>
      <c r="T237" s="40">
        <v>44768</v>
      </c>
      <c r="U237" s="1" t="s">
        <v>92</v>
      </c>
      <c r="V237" s="40">
        <v>44652</v>
      </c>
      <c r="W237" s="1">
        <f t="shared" ca="1" si="6"/>
        <v>4</v>
      </c>
      <c r="X237" s="1" cm="1">
        <f t="array" aca="1" ref="X237" ca="1">_xlfn.IFS(W236=1,8%,W236=2,10%,W236&gt;2,10%,W236&lt;1,0)</f>
        <v>0.1</v>
      </c>
      <c r="Y237" s="59">
        <f t="shared" ca="1" si="7"/>
        <v>17.6175</v>
      </c>
      <c r="Z237" s="64"/>
      <c r="AA237" s="1" t="str">
        <f>LEFT(PMS_Catalog[[#This Row],[WU Id]],3)</f>
        <v>PMS</v>
      </c>
    </row>
    <row r="238" spans="1:27" ht="39" hidden="1" customHeight="1">
      <c r="A238" s="4" t="s">
        <v>965</v>
      </c>
      <c r="B238" s="4" t="s">
        <v>80</v>
      </c>
      <c r="C238" s="4" t="s">
        <v>949</v>
      </c>
      <c r="D238" s="4" t="s">
        <v>271</v>
      </c>
      <c r="E238" s="4" t="s">
        <v>408</v>
      </c>
      <c r="F238" s="13" t="s">
        <v>194</v>
      </c>
      <c r="G238" s="22" t="s">
        <v>943</v>
      </c>
      <c r="H238" s="22" t="s">
        <v>966</v>
      </c>
      <c r="I238" s="4" t="s">
        <v>951</v>
      </c>
      <c r="J238" s="103" t="s">
        <v>952</v>
      </c>
      <c r="K238" s="4" t="s">
        <v>953</v>
      </c>
      <c r="L238" s="4" t="s">
        <v>654</v>
      </c>
      <c r="M238" s="22">
        <v>21.75</v>
      </c>
      <c r="N238" s="39">
        <v>4</v>
      </c>
      <c r="O238" s="39">
        <f>IF(ISNUMBER(SEARCH("IMS",PMS_Catalog[[#This Row],[WU Id]])),"IMS",PMS_Catalog[[#This Row],[UNIQUE PRICE per hour]]*PMS_Catalog[[#This Row],[PMS Effort (Hours)]])</f>
        <v>87</v>
      </c>
      <c r="P238" s="39">
        <v>5</v>
      </c>
      <c r="Q238" s="78" t="s">
        <v>90</v>
      </c>
      <c r="R238" s="1" t="s">
        <v>91</v>
      </c>
      <c r="S238" s="1"/>
      <c r="T238" s="40">
        <v>44768</v>
      </c>
      <c r="U238" s="1" t="s">
        <v>92</v>
      </c>
      <c r="V238" s="40">
        <v>44652</v>
      </c>
      <c r="W238" s="1">
        <f t="shared" ca="1" si="6"/>
        <v>4</v>
      </c>
      <c r="X238" s="1" cm="1">
        <f t="array" aca="1" ref="X238" ca="1">_xlfn.IFS(W237=1,8%,W237=2,10%,W237&gt;2,10%,W237&lt;1,0)</f>
        <v>0.1</v>
      </c>
      <c r="Y238" s="59">
        <f t="shared" ca="1" si="7"/>
        <v>78.3</v>
      </c>
      <c r="Z238" s="64"/>
      <c r="AA238" s="1" t="str">
        <f>LEFT(PMS_Catalog[[#This Row],[WU Id]],3)</f>
        <v>PMS</v>
      </c>
    </row>
    <row r="239" spans="1:27" ht="39" hidden="1" customHeight="1">
      <c r="A239" s="1" t="s">
        <v>967</v>
      </c>
      <c r="B239" s="1" t="s">
        <v>80</v>
      </c>
      <c r="C239" s="1" t="s">
        <v>133</v>
      </c>
      <c r="D239" s="1" t="s">
        <v>271</v>
      </c>
      <c r="E239" s="1" t="s">
        <v>778</v>
      </c>
      <c r="F239" s="13" t="s">
        <v>194</v>
      </c>
      <c r="G239" s="22" t="s">
        <v>968</v>
      </c>
      <c r="H239" s="22" t="s">
        <v>274</v>
      </c>
      <c r="I239" s="4" t="s">
        <v>258</v>
      </c>
      <c r="J239" s="4" t="s">
        <v>259</v>
      </c>
      <c r="K239" s="4" t="s">
        <v>275</v>
      </c>
      <c r="L239" s="4" t="s">
        <v>261</v>
      </c>
      <c r="M239" s="22">
        <v>21.75</v>
      </c>
      <c r="N239" s="39">
        <v>1.8</v>
      </c>
      <c r="O239" s="39">
        <f>IF(ISNUMBER(SEARCH("IMS",PMS_Catalog[[#This Row],[WU Id]])),"IMS",PMS_Catalog[[#This Row],[UNIQUE PRICE per hour]]*PMS_Catalog[[#This Row],[PMS Effort (Hours)]])</f>
        <v>39.15</v>
      </c>
      <c r="P239" s="39">
        <v>7</v>
      </c>
      <c r="Q239" s="78" t="s">
        <v>90</v>
      </c>
      <c r="R239" s="1" t="s">
        <v>91</v>
      </c>
      <c r="S239" s="1"/>
      <c r="T239" s="40">
        <v>44768</v>
      </c>
      <c r="U239" s="1" t="s">
        <v>92</v>
      </c>
      <c r="V239" s="40">
        <v>44652</v>
      </c>
      <c r="W239" s="1">
        <f t="shared" ca="1" si="6"/>
        <v>4</v>
      </c>
      <c r="X239" s="1" cm="1">
        <f t="array" aca="1" ref="X239" ca="1">_xlfn.IFS(W238=1,8%,W238=2,10%,W238&gt;2,10%,W238&lt;1,0)</f>
        <v>0.1</v>
      </c>
      <c r="Y239" s="59">
        <f t="shared" ca="1" si="7"/>
        <v>35.234999999999999</v>
      </c>
      <c r="Z239" s="64"/>
      <c r="AA239" s="1" t="str">
        <f>LEFT(PMS_Catalog[[#This Row],[WU Id]],3)</f>
        <v>PMS</v>
      </c>
    </row>
    <row r="240" spans="1:27" ht="39" hidden="1" customHeight="1">
      <c r="A240" s="4" t="s">
        <v>969</v>
      </c>
      <c r="B240" s="4" t="s">
        <v>80</v>
      </c>
      <c r="C240" s="4" t="s">
        <v>133</v>
      </c>
      <c r="D240" s="4" t="s">
        <v>271</v>
      </c>
      <c r="E240" s="4" t="s">
        <v>970</v>
      </c>
      <c r="F240" s="13" t="s">
        <v>194</v>
      </c>
      <c r="G240" s="22" t="s">
        <v>971</v>
      </c>
      <c r="H240" s="22" t="s">
        <v>972</v>
      </c>
      <c r="I240" s="1" t="s">
        <v>258</v>
      </c>
      <c r="J240" s="1" t="s">
        <v>259</v>
      </c>
      <c r="K240" s="1" t="s">
        <v>973</v>
      </c>
      <c r="L240" s="1" t="s">
        <v>261</v>
      </c>
      <c r="M240" s="2">
        <v>21.75</v>
      </c>
      <c r="N240" s="39">
        <v>0.9</v>
      </c>
      <c r="O240" s="39">
        <f>IF(ISNUMBER(SEARCH("IMS",PMS_Catalog[[#This Row],[WU Id]])),"IMS",PMS_Catalog[[#This Row],[UNIQUE PRICE per hour]]*PMS_Catalog[[#This Row],[PMS Effort (Hours)]])</f>
        <v>19.574999999999999</v>
      </c>
      <c r="P240" s="39">
        <v>7</v>
      </c>
      <c r="Q240" s="78" t="s">
        <v>90</v>
      </c>
      <c r="R240" s="1" t="s">
        <v>91</v>
      </c>
      <c r="S240" s="1"/>
      <c r="T240" s="40">
        <v>44768</v>
      </c>
      <c r="U240" s="1" t="s">
        <v>92</v>
      </c>
      <c r="V240" s="40">
        <v>44652</v>
      </c>
      <c r="W240" s="1">
        <f t="shared" ca="1" si="6"/>
        <v>4</v>
      </c>
      <c r="X240" s="1" cm="1">
        <f t="array" aca="1" ref="X240" ca="1">_xlfn.IFS(W239=1,8%,W239=2,10%,W239&gt;2,10%,W239&lt;1,0)</f>
        <v>0.1</v>
      </c>
      <c r="Y240" s="59">
        <f t="shared" ca="1" si="7"/>
        <v>17.6175</v>
      </c>
      <c r="Z240" s="64"/>
      <c r="AA240" s="1" t="str">
        <f>LEFT(PMS_Catalog[[#This Row],[WU Id]],3)</f>
        <v>PMS</v>
      </c>
    </row>
    <row r="241" spans="1:27" ht="39" hidden="1" customHeight="1">
      <c r="A241" s="4" t="s">
        <v>974</v>
      </c>
      <c r="B241" s="4" t="s">
        <v>80</v>
      </c>
      <c r="C241" s="4" t="s">
        <v>942</v>
      </c>
      <c r="D241" s="4" t="s">
        <v>692</v>
      </c>
      <c r="E241" s="4" t="s">
        <v>693</v>
      </c>
      <c r="F241" s="13" t="s">
        <v>194</v>
      </c>
      <c r="G241" s="22" t="s">
        <v>975</v>
      </c>
      <c r="H241" s="22" t="s">
        <v>274</v>
      </c>
      <c r="I241" s="1" t="s">
        <v>945</v>
      </c>
      <c r="J241" s="1" t="s">
        <v>946</v>
      </c>
      <c r="K241" s="1" t="s">
        <v>947</v>
      </c>
      <c r="L241" s="1" t="s">
        <v>654</v>
      </c>
      <c r="M241" s="2">
        <v>21.75</v>
      </c>
      <c r="N241" s="39">
        <v>2.7</v>
      </c>
      <c r="O241" s="39">
        <f>IF(ISNUMBER(SEARCH("IMS",PMS_Catalog[[#This Row],[WU Id]])),"IMS",PMS_Catalog[[#This Row],[UNIQUE PRICE per hour]]*PMS_Catalog[[#This Row],[PMS Effort (Hours)]])</f>
        <v>58.725000000000001</v>
      </c>
      <c r="P241" s="39">
        <v>2</v>
      </c>
      <c r="Q241" s="78" t="s">
        <v>90</v>
      </c>
      <c r="R241" s="1" t="s">
        <v>91</v>
      </c>
      <c r="S241" s="1"/>
      <c r="T241" s="40">
        <v>44768</v>
      </c>
      <c r="U241" s="1" t="s">
        <v>92</v>
      </c>
      <c r="V241" s="40">
        <v>44652</v>
      </c>
      <c r="W241" s="1">
        <f t="shared" ca="1" si="6"/>
        <v>4</v>
      </c>
      <c r="X241" s="1" cm="1">
        <f t="array" aca="1" ref="X241" ca="1">_xlfn.IFS(W240=1,8%,W240=2,10%,W240&gt;2,10%,W240&lt;1,0)</f>
        <v>0.1</v>
      </c>
      <c r="Y241" s="59">
        <f t="shared" ca="1" si="7"/>
        <v>52.852499999999999</v>
      </c>
      <c r="Z241" s="64"/>
      <c r="AA241" s="1" t="str">
        <f>LEFT(PMS_Catalog[[#This Row],[WU Id]],3)</f>
        <v>PMS</v>
      </c>
    </row>
    <row r="242" spans="1:27" ht="39" customHeight="1">
      <c r="A242" s="1" t="s">
        <v>976</v>
      </c>
      <c r="B242" s="1" t="s">
        <v>80</v>
      </c>
      <c r="C242" s="1" t="s">
        <v>133</v>
      </c>
      <c r="D242" s="1" t="s">
        <v>314</v>
      </c>
      <c r="E242" s="1" t="s">
        <v>977</v>
      </c>
      <c r="F242" s="11" t="s">
        <v>194</v>
      </c>
      <c r="G242" s="22" t="s">
        <v>292</v>
      </c>
      <c r="H242" s="22" t="s">
        <v>293</v>
      </c>
      <c r="I242" s="4" t="s">
        <v>311</v>
      </c>
      <c r="J242" s="4" t="s">
        <v>312</v>
      </c>
      <c r="K242" s="4" t="s">
        <v>91</v>
      </c>
      <c r="L242" s="4" t="s">
        <v>279</v>
      </c>
      <c r="M242" s="22">
        <v>21.75</v>
      </c>
      <c r="N242" s="39">
        <v>22.099999999999998</v>
      </c>
      <c r="O242" s="39">
        <f>IF(ISNUMBER(SEARCH("IMS",PMS_Catalog[[#This Row],[WU Id]])),"IMS",PMS_Catalog[[#This Row],[UNIQUE PRICE per hour]]*PMS_Catalog[[#This Row],[PMS Effort (Hours)]])</f>
        <v>480.67499999999995</v>
      </c>
      <c r="P242" s="39">
        <v>15</v>
      </c>
      <c r="Q242" s="78" t="s">
        <v>90</v>
      </c>
      <c r="R242" s="1" t="s">
        <v>91</v>
      </c>
      <c r="S242" s="1"/>
      <c r="T242" s="40">
        <v>44768</v>
      </c>
      <c r="U242" s="1" t="s">
        <v>92</v>
      </c>
      <c r="V242" s="40">
        <v>44652</v>
      </c>
      <c r="W242" s="1">
        <f t="shared" ca="1" si="6"/>
        <v>4</v>
      </c>
      <c r="X242" s="1" cm="1">
        <f t="array" aca="1" ref="X242" ca="1">_xlfn.IFS(W241=1,8%,W241=2,10%,W241&gt;2,10%,W241&lt;1,0)</f>
        <v>0.1</v>
      </c>
      <c r="Y242" s="59">
        <f t="shared" ca="1" si="7"/>
        <v>432.60749999999996</v>
      </c>
      <c r="Z242" s="64"/>
      <c r="AA242" s="1" t="str">
        <f>LEFT(PMS_Catalog[[#This Row],[WU Id]],3)</f>
        <v>PMS</v>
      </c>
    </row>
    <row r="243" spans="1:27" ht="39" hidden="1" customHeight="1">
      <c r="A243" s="4" t="s">
        <v>978</v>
      </c>
      <c r="B243" s="4" t="s">
        <v>80</v>
      </c>
      <c r="C243" s="4" t="s">
        <v>94</v>
      </c>
      <c r="D243" s="4" t="s">
        <v>440</v>
      </c>
      <c r="E243" s="4" t="s">
        <v>441</v>
      </c>
      <c r="F243" s="11" t="s">
        <v>194</v>
      </c>
      <c r="G243" s="22" t="s">
        <v>979</v>
      </c>
      <c r="H243" s="22" t="s">
        <v>980</v>
      </c>
      <c r="I243" s="4" t="s">
        <v>448</v>
      </c>
      <c r="J243" s="4" t="s">
        <v>981</v>
      </c>
      <c r="K243" s="4" t="s">
        <v>982</v>
      </c>
      <c r="L243" s="4" t="s">
        <v>89</v>
      </c>
      <c r="M243" s="22">
        <v>21.75</v>
      </c>
      <c r="N243" s="39">
        <v>4</v>
      </c>
      <c r="O243" s="39">
        <f>IF(ISNUMBER(SEARCH("IMS",PMS_Catalog[[#This Row],[WU Id]])),"IMS",PMS_Catalog[[#This Row],[UNIQUE PRICE per hour]]*PMS_Catalog[[#This Row],[PMS Effort (Hours)]])</f>
        <v>87</v>
      </c>
      <c r="P243" s="39">
        <v>10</v>
      </c>
      <c r="Q243" s="78" t="s">
        <v>90</v>
      </c>
      <c r="R243" s="1" t="s">
        <v>91</v>
      </c>
      <c r="S243" s="1"/>
      <c r="T243" s="40">
        <v>44768</v>
      </c>
      <c r="U243" s="1" t="s">
        <v>92</v>
      </c>
      <c r="V243" s="40">
        <v>44652</v>
      </c>
      <c r="W243" s="1">
        <f t="shared" ca="1" si="6"/>
        <v>4</v>
      </c>
      <c r="X243" s="1" cm="1">
        <f t="array" aca="1" ref="X243" ca="1">_xlfn.IFS(W242=1,8%,W242=2,10%,W242&gt;2,10%,W242&lt;1,0)</f>
        <v>0.1</v>
      </c>
      <c r="Y243" s="59">
        <f t="shared" ca="1" si="7"/>
        <v>78.3</v>
      </c>
      <c r="Z243" s="64"/>
      <c r="AA243" s="1" t="str">
        <f>LEFT(PMS_Catalog[[#This Row],[WU Id]],3)</f>
        <v>PMS</v>
      </c>
    </row>
    <row r="244" spans="1:27" ht="39" hidden="1" customHeight="1">
      <c r="A244" s="4" t="s">
        <v>983</v>
      </c>
      <c r="B244" s="4" t="s">
        <v>80</v>
      </c>
      <c r="C244" s="4" t="s">
        <v>94</v>
      </c>
      <c r="D244" s="4" t="s">
        <v>984</v>
      </c>
      <c r="E244" s="4" t="s">
        <v>408</v>
      </c>
      <c r="F244" s="11" t="s">
        <v>194</v>
      </c>
      <c r="G244" s="22" t="s">
        <v>985</v>
      </c>
      <c r="H244" s="22" t="s">
        <v>986</v>
      </c>
      <c r="I244" s="1" t="s">
        <v>91</v>
      </c>
      <c r="J244" s="1" t="s">
        <v>91</v>
      </c>
      <c r="K244" s="1" t="s">
        <v>91</v>
      </c>
      <c r="L244" s="1" t="s">
        <v>387</v>
      </c>
      <c r="M244" s="2">
        <v>21.75</v>
      </c>
      <c r="N244" s="39">
        <v>33</v>
      </c>
      <c r="O244" s="39">
        <f>IF(ISNUMBER(SEARCH("IMS",PMS_Catalog[[#This Row],[WU Id]])),"IMS",PMS_Catalog[[#This Row],[UNIQUE PRICE per hour]]*PMS_Catalog[[#This Row],[PMS Effort (Hours)]])</f>
        <v>717.75</v>
      </c>
      <c r="P244" s="39">
        <v>7</v>
      </c>
      <c r="Q244" s="78" t="s">
        <v>90</v>
      </c>
      <c r="R244" s="1" t="s">
        <v>91</v>
      </c>
      <c r="S244" s="1"/>
      <c r="T244" s="40">
        <v>45021</v>
      </c>
      <c r="U244" s="1" t="s">
        <v>151</v>
      </c>
      <c r="V244" s="40">
        <v>45021</v>
      </c>
      <c r="W244" s="1">
        <f t="shared" ca="1" si="6"/>
        <v>3</v>
      </c>
      <c r="X244" s="1" cm="1">
        <f t="array" aca="1" ref="X244" ca="1">_xlfn.IFS(W243=1,8%,W243=2,10%,W243&gt;2,10%,W243&lt;1,0)</f>
        <v>0.1</v>
      </c>
      <c r="Y244" s="59">
        <f t="shared" ca="1" si="7"/>
        <v>645.97500000000002</v>
      </c>
      <c r="Z244" s="64"/>
      <c r="AA244" s="1" t="str">
        <f>LEFT(PMS_Catalog[[#This Row],[WU Id]],3)</f>
        <v>PMS</v>
      </c>
    </row>
    <row r="245" spans="1:27" ht="39" hidden="1" customHeight="1">
      <c r="A245" s="1" t="s">
        <v>987</v>
      </c>
      <c r="B245" s="1" t="s">
        <v>80</v>
      </c>
      <c r="C245" s="1" t="s">
        <v>94</v>
      </c>
      <c r="D245" s="1" t="s">
        <v>984</v>
      </c>
      <c r="E245" s="1" t="s">
        <v>408</v>
      </c>
      <c r="F245" s="11" t="s">
        <v>194</v>
      </c>
      <c r="G245" s="22" t="s">
        <v>988</v>
      </c>
      <c r="H245" s="22" t="s">
        <v>989</v>
      </c>
      <c r="I245" s="1" t="s">
        <v>91</v>
      </c>
      <c r="J245" s="1" t="s">
        <v>91</v>
      </c>
      <c r="K245" s="1" t="s">
        <v>91</v>
      </c>
      <c r="L245" s="1" t="s">
        <v>696</v>
      </c>
      <c r="M245" s="2">
        <v>21.75</v>
      </c>
      <c r="N245" s="39">
        <v>3.5</v>
      </c>
      <c r="O245" s="39">
        <f>IF(ISNUMBER(SEARCH("IMS",PMS_Catalog[[#This Row],[WU Id]])),"IMS",PMS_Catalog[[#This Row],[UNIQUE PRICE per hour]]*PMS_Catalog[[#This Row],[PMS Effort (Hours)]])</f>
        <v>76.125</v>
      </c>
      <c r="P245" s="39">
        <v>5</v>
      </c>
      <c r="Q245" s="78" t="s">
        <v>90</v>
      </c>
      <c r="R245" s="1" t="s">
        <v>91</v>
      </c>
      <c r="S245" s="1"/>
      <c r="T245" s="40">
        <v>45021</v>
      </c>
      <c r="U245" s="1" t="s">
        <v>151</v>
      </c>
      <c r="V245" s="40">
        <v>45021</v>
      </c>
      <c r="W245" s="1">
        <f t="shared" ca="1" si="6"/>
        <v>3</v>
      </c>
      <c r="X245" s="1" cm="1">
        <f t="array" aca="1" ref="X245" ca="1">_xlfn.IFS(W244=1,8%,W244=2,10%,W244&gt;2,10%,W244&lt;1,0)</f>
        <v>0.1</v>
      </c>
      <c r="Y245" s="59">
        <f t="shared" ca="1" si="7"/>
        <v>68.512500000000003</v>
      </c>
      <c r="Z245" s="64"/>
      <c r="AA245" s="1" t="str">
        <f>LEFT(PMS_Catalog[[#This Row],[WU Id]],3)</f>
        <v>PMS</v>
      </c>
    </row>
    <row r="246" spans="1:27" ht="39" hidden="1" customHeight="1">
      <c r="A246" s="4" t="s">
        <v>990</v>
      </c>
      <c r="B246" s="4" t="s">
        <v>80</v>
      </c>
      <c r="C246" s="4" t="s">
        <v>94</v>
      </c>
      <c r="D246" s="4" t="s">
        <v>984</v>
      </c>
      <c r="E246" s="4" t="s">
        <v>408</v>
      </c>
      <c r="F246" s="14" t="s">
        <v>83</v>
      </c>
      <c r="G246" s="22" t="s">
        <v>991</v>
      </c>
      <c r="H246" s="22" t="s">
        <v>992</v>
      </c>
      <c r="I246" s="4" t="s">
        <v>91</v>
      </c>
      <c r="J246" s="4" t="s">
        <v>91</v>
      </c>
      <c r="K246" s="4" t="s">
        <v>91</v>
      </c>
      <c r="L246" s="4" t="s">
        <v>91</v>
      </c>
      <c r="M246" s="22">
        <v>21.75</v>
      </c>
      <c r="N246" s="58" t="s">
        <v>7</v>
      </c>
      <c r="O246" s="58" t="str">
        <f>IF(ISNUMBER(SEARCH("IMS",PMS_Catalog[[#This Row],[WU Id]])),"IMS",PMS_Catalog[[#This Row],[UNIQUE PRICE per hour]]*PMS_Catalog[[#This Row],[PMS Effort (Hours)]])</f>
        <v>IMS</v>
      </c>
      <c r="P246" s="58">
        <v>7</v>
      </c>
      <c r="Q246" s="78" t="s">
        <v>90</v>
      </c>
      <c r="R246" s="1" t="s">
        <v>91</v>
      </c>
      <c r="S246" s="1"/>
      <c r="T246" s="40">
        <v>45021</v>
      </c>
      <c r="U246" s="1" t="s">
        <v>151</v>
      </c>
      <c r="V246" s="40">
        <v>45021</v>
      </c>
      <c r="W246" s="1">
        <f t="shared" ca="1" si="6"/>
        <v>3</v>
      </c>
      <c r="X246" s="1" cm="1">
        <f t="array" aca="1" ref="X246" ca="1">_xlfn.IFS(W245=1,8%,W245=2,10%,W245&gt;2,10%,W245&lt;1,0)</f>
        <v>0.1</v>
      </c>
      <c r="Y246" s="59" t="str">
        <f t="shared" si="7"/>
        <v>IMS</v>
      </c>
      <c r="Z246" s="64"/>
      <c r="AA246" s="1" t="str">
        <f>LEFT(PMS_Catalog[[#This Row],[WU Id]],3)</f>
        <v>IMS</v>
      </c>
    </row>
    <row r="247" spans="1:27" ht="39" hidden="1" customHeight="1">
      <c r="A247" s="4" t="s">
        <v>993</v>
      </c>
      <c r="B247" s="4" t="s">
        <v>712</v>
      </c>
      <c r="C247" s="4" t="s">
        <v>94</v>
      </c>
      <c r="D247" s="4" t="s">
        <v>994</v>
      </c>
      <c r="E247" s="4" t="s">
        <v>995</v>
      </c>
      <c r="F247" s="11" t="s">
        <v>194</v>
      </c>
      <c r="G247" s="22" t="s">
        <v>996</v>
      </c>
      <c r="H247" s="22" t="s">
        <v>997</v>
      </c>
      <c r="I247" s="4" t="s">
        <v>91</v>
      </c>
      <c r="J247" s="4" t="s">
        <v>91</v>
      </c>
      <c r="K247" s="4" t="s">
        <v>91</v>
      </c>
      <c r="L247" s="4" t="s">
        <v>998</v>
      </c>
      <c r="M247" s="22">
        <v>21.75</v>
      </c>
      <c r="N247" s="39">
        <v>2</v>
      </c>
      <c r="O247" s="39">
        <f>IF(ISNUMBER(SEARCH("IMS",PMS_Catalog[[#This Row],[WU Id]])),"IMS",PMS_Catalog[[#This Row],[UNIQUE PRICE per hour]]*PMS_Catalog[[#This Row],[PMS Effort (Hours)]])</f>
        <v>43.5</v>
      </c>
      <c r="P247" s="39">
        <v>2</v>
      </c>
      <c r="Q247" s="78" t="s">
        <v>90</v>
      </c>
      <c r="R247" s="1" t="s">
        <v>91</v>
      </c>
      <c r="S247" s="1"/>
      <c r="T247" s="40">
        <v>45021</v>
      </c>
      <c r="U247" s="1" t="s">
        <v>151</v>
      </c>
      <c r="V247" s="40">
        <v>45021</v>
      </c>
      <c r="W247" s="1">
        <f t="shared" ca="1" si="6"/>
        <v>3</v>
      </c>
      <c r="X247" s="1" cm="1">
        <f t="array" aca="1" ref="X247" ca="1">_xlfn.IFS(W246=1,8%,W246=2,10%,W246&gt;2,10%,W246&lt;1,0)</f>
        <v>0.1</v>
      </c>
      <c r="Y247" s="59">
        <f t="shared" ca="1" si="7"/>
        <v>39.15</v>
      </c>
      <c r="Z247" s="64"/>
      <c r="AA247" s="1" t="str">
        <f>LEFT(PMS_Catalog[[#This Row],[WU Id]],3)</f>
        <v>PMS</v>
      </c>
    </row>
    <row r="248" spans="1:27" ht="39" hidden="1" customHeight="1">
      <c r="A248" s="1" t="s">
        <v>999</v>
      </c>
      <c r="B248" s="1" t="s">
        <v>712</v>
      </c>
      <c r="C248" s="1" t="s">
        <v>94</v>
      </c>
      <c r="D248" s="1" t="s">
        <v>994</v>
      </c>
      <c r="E248" s="1" t="s">
        <v>995</v>
      </c>
      <c r="F248" s="11" t="s">
        <v>194</v>
      </c>
      <c r="G248" s="22" t="s">
        <v>1000</v>
      </c>
      <c r="H248" s="22" t="s">
        <v>1001</v>
      </c>
      <c r="I248" s="1" t="s">
        <v>91</v>
      </c>
      <c r="J248" s="1" t="s">
        <v>91</v>
      </c>
      <c r="K248" s="1" t="s">
        <v>91</v>
      </c>
      <c r="L248" s="1" t="s">
        <v>1002</v>
      </c>
      <c r="M248" s="2">
        <v>21.75</v>
      </c>
      <c r="N248" s="39">
        <v>1</v>
      </c>
      <c r="O248" s="39">
        <f>IF(ISNUMBER(SEARCH("IMS",PMS_Catalog[[#This Row],[WU Id]])),"IMS",PMS_Catalog[[#This Row],[UNIQUE PRICE per hour]]*PMS_Catalog[[#This Row],[PMS Effort (Hours)]])</f>
        <v>21.75</v>
      </c>
      <c r="P248" s="39">
        <v>2</v>
      </c>
      <c r="Q248" s="78" t="s">
        <v>90</v>
      </c>
      <c r="R248" s="1" t="s">
        <v>91</v>
      </c>
      <c r="S248" s="1"/>
      <c r="T248" s="40">
        <v>45021</v>
      </c>
      <c r="U248" s="1" t="s">
        <v>151</v>
      </c>
      <c r="V248" s="40">
        <v>45021</v>
      </c>
      <c r="W248" s="1">
        <f t="shared" ca="1" si="6"/>
        <v>3</v>
      </c>
      <c r="X248" s="1" cm="1">
        <f t="array" aca="1" ref="X248" ca="1">_xlfn.IFS(W247=1,8%,W247=2,10%,W247&gt;2,10%,W247&lt;1,0)</f>
        <v>0.1</v>
      </c>
      <c r="Y248" s="59">
        <f t="shared" ca="1" si="7"/>
        <v>19.574999999999999</v>
      </c>
      <c r="Z248" s="64"/>
      <c r="AA248" s="1" t="str">
        <f>LEFT(PMS_Catalog[[#This Row],[WU Id]],3)</f>
        <v>PMS</v>
      </c>
    </row>
    <row r="249" spans="1:27" ht="39" hidden="1" customHeight="1">
      <c r="A249" s="4" t="s">
        <v>1003</v>
      </c>
      <c r="B249" s="4" t="s">
        <v>80</v>
      </c>
      <c r="C249" s="4" t="s">
        <v>94</v>
      </c>
      <c r="D249" s="4" t="s">
        <v>984</v>
      </c>
      <c r="E249" s="4" t="s">
        <v>408</v>
      </c>
      <c r="F249" s="13" t="s">
        <v>282</v>
      </c>
      <c r="G249" s="22" t="s">
        <v>1004</v>
      </c>
      <c r="H249" s="22" t="s">
        <v>1005</v>
      </c>
      <c r="I249" s="1" t="s">
        <v>91</v>
      </c>
      <c r="J249" s="1" t="s">
        <v>91</v>
      </c>
      <c r="K249" s="1" t="s">
        <v>91</v>
      </c>
      <c r="L249" s="1" t="s">
        <v>261</v>
      </c>
      <c r="M249" s="2">
        <v>21.75</v>
      </c>
      <c r="N249" s="39">
        <v>5</v>
      </c>
      <c r="O249" s="39">
        <f>IF(ISNUMBER(SEARCH("IMS",PMS_Catalog[[#This Row],[WU Id]])),"IMS",PMS_Catalog[[#This Row],[UNIQUE PRICE per hour]]*PMS_Catalog[[#This Row],[PMS Effort (Hours)]])</f>
        <v>108.75</v>
      </c>
      <c r="P249" s="39">
        <v>7</v>
      </c>
      <c r="Q249" s="78" t="s">
        <v>90</v>
      </c>
      <c r="R249" s="1" t="s">
        <v>91</v>
      </c>
      <c r="S249" s="1"/>
      <c r="T249" s="40">
        <v>45072</v>
      </c>
      <c r="U249" s="1" t="s">
        <v>151</v>
      </c>
      <c r="V249" s="40">
        <v>45072</v>
      </c>
      <c r="W249" s="1">
        <f t="shared" ca="1" si="6"/>
        <v>3</v>
      </c>
      <c r="X249" s="1" cm="1">
        <f t="array" aca="1" ref="X249" ca="1">_xlfn.IFS(W248=1,8%,W248=2,10%,W248&gt;2,10%,W248&lt;1,0)</f>
        <v>0.1</v>
      </c>
      <c r="Y249" s="59">
        <f t="shared" ca="1" si="7"/>
        <v>97.875</v>
      </c>
      <c r="Z249" s="64"/>
      <c r="AA249" s="1" t="str">
        <f>LEFT(PMS_Catalog[[#This Row],[WU Id]],3)</f>
        <v>PMS</v>
      </c>
    </row>
    <row r="250" spans="1:27" ht="39" hidden="1" customHeight="1">
      <c r="A250" s="4" t="s">
        <v>451</v>
      </c>
      <c r="B250" s="4" t="s">
        <v>712</v>
      </c>
      <c r="C250" s="4" t="s">
        <v>94</v>
      </c>
      <c r="D250" s="4" t="s">
        <v>984</v>
      </c>
      <c r="E250" s="4" t="s">
        <v>408</v>
      </c>
      <c r="F250" s="11" t="s">
        <v>194</v>
      </c>
      <c r="G250" s="22" t="s">
        <v>1006</v>
      </c>
      <c r="H250" s="22" t="s">
        <v>1007</v>
      </c>
      <c r="I250" s="4" t="s">
        <v>91</v>
      </c>
      <c r="J250" s="4" t="s">
        <v>91</v>
      </c>
      <c r="K250" s="4" t="s">
        <v>91</v>
      </c>
      <c r="L250" s="4" t="s">
        <v>1008</v>
      </c>
      <c r="M250" s="22">
        <v>21.75</v>
      </c>
      <c r="N250" s="39">
        <v>36</v>
      </c>
      <c r="O250" s="39">
        <f>IF(ISNUMBER(SEARCH("IMS",PMS_Catalog[[#This Row],[WU Id]])),"IMS",PMS_Catalog[[#This Row],[UNIQUE PRICE per hour]]*PMS_Catalog[[#This Row],[PMS Effort (Hours)]])</f>
        <v>783</v>
      </c>
      <c r="P250" s="39">
        <v>20</v>
      </c>
      <c r="Q250" s="78" t="s">
        <v>90</v>
      </c>
      <c r="R250" s="1" t="s">
        <v>91</v>
      </c>
      <c r="S250" s="1"/>
      <c r="T250" s="40">
        <v>45072</v>
      </c>
      <c r="U250" s="1" t="s">
        <v>151</v>
      </c>
      <c r="V250" s="40">
        <v>45072</v>
      </c>
      <c r="W250" s="1">
        <f t="shared" ca="1" si="6"/>
        <v>3</v>
      </c>
      <c r="X250" s="1" cm="1">
        <f t="array" aca="1" ref="X250" ca="1">_xlfn.IFS(W249=1,8%,W249=2,10%,W249&gt;2,10%,W249&lt;1,0)</f>
        <v>0.1</v>
      </c>
      <c r="Y250" s="59">
        <f t="shared" ca="1" si="7"/>
        <v>704.7</v>
      </c>
      <c r="Z250" s="64"/>
      <c r="AA250" s="1" t="str">
        <f>LEFT(PMS_Catalog[[#This Row],[WU Id]],3)</f>
        <v>PMS</v>
      </c>
    </row>
    <row r="251" spans="1:27" ht="39" hidden="1" customHeight="1">
      <c r="A251" s="1" t="s">
        <v>1009</v>
      </c>
      <c r="B251" s="1" t="s">
        <v>712</v>
      </c>
      <c r="C251" s="1" t="s">
        <v>94</v>
      </c>
      <c r="D251" s="1" t="s">
        <v>994</v>
      </c>
      <c r="E251" s="1" t="s">
        <v>995</v>
      </c>
      <c r="F251" s="11" t="s">
        <v>194</v>
      </c>
      <c r="G251" s="22" t="s">
        <v>1010</v>
      </c>
      <c r="H251" s="22" t="s">
        <v>1011</v>
      </c>
      <c r="I251" s="4" t="s">
        <v>91</v>
      </c>
      <c r="J251" s="4" t="s">
        <v>91</v>
      </c>
      <c r="K251" s="4" t="s">
        <v>91</v>
      </c>
      <c r="L251" s="4" t="s">
        <v>261</v>
      </c>
      <c r="M251" s="22">
        <v>21.75</v>
      </c>
      <c r="N251" s="39">
        <v>0.2</v>
      </c>
      <c r="O251" s="39">
        <f>IF(ISNUMBER(SEARCH("IMS",PMS_Catalog[[#This Row],[WU Id]])),"IMS",PMS_Catalog[[#This Row],[UNIQUE PRICE per hour]]*PMS_Catalog[[#This Row],[PMS Effort (Hours)]])</f>
        <v>4.3500000000000005</v>
      </c>
      <c r="P251" s="39">
        <v>2</v>
      </c>
      <c r="Q251" s="78" t="s">
        <v>90</v>
      </c>
      <c r="R251" s="1" t="s">
        <v>91</v>
      </c>
      <c r="S251" s="1"/>
      <c r="T251" s="40">
        <v>45072</v>
      </c>
      <c r="U251" s="1" t="s">
        <v>151</v>
      </c>
      <c r="V251" s="40">
        <v>45072</v>
      </c>
      <c r="W251" s="1">
        <f t="shared" ca="1" si="6"/>
        <v>3</v>
      </c>
      <c r="X251" s="1" cm="1">
        <f t="array" aca="1" ref="X251" ca="1">_xlfn.IFS(W250=1,8%,W250=2,10%,W250&gt;2,10%,W250&lt;1,0)</f>
        <v>0.1</v>
      </c>
      <c r="Y251" s="59">
        <f t="shared" ca="1" si="7"/>
        <v>3.9150000000000005</v>
      </c>
      <c r="Z251" s="64"/>
      <c r="AA251" s="1" t="str">
        <f>LEFT(PMS_Catalog[[#This Row],[WU Id]],3)</f>
        <v>PMS</v>
      </c>
    </row>
    <row r="252" spans="1:27" ht="39" hidden="1" customHeight="1">
      <c r="A252" s="4" t="s">
        <v>1012</v>
      </c>
      <c r="B252" s="4" t="s">
        <v>712</v>
      </c>
      <c r="C252" s="4" t="s">
        <v>94</v>
      </c>
      <c r="D252" s="4" t="s">
        <v>994</v>
      </c>
      <c r="E252" s="4" t="s">
        <v>995</v>
      </c>
      <c r="F252" s="11" t="s">
        <v>194</v>
      </c>
      <c r="G252" s="22" t="s">
        <v>1013</v>
      </c>
      <c r="H252" s="22" t="s">
        <v>1014</v>
      </c>
      <c r="I252" s="1" t="s">
        <v>91</v>
      </c>
      <c r="J252" s="1" t="s">
        <v>91</v>
      </c>
      <c r="K252" s="1" t="s">
        <v>91</v>
      </c>
      <c r="L252" s="1" t="s">
        <v>998</v>
      </c>
      <c r="M252" s="2">
        <v>21.75</v>
      </c>
      <c r="N252" s="39">
        <v>1</v>
      </c>
      <c r="O252" s="39">
        <f>IF(ISNUMBER(SEARCH("IMS",PMS_Catalog[[#This Row],[WU Id]])),"IMS",PMS_Catalog[[#This Row],[UNIQUE PRICE per hour]]*PMS_Catalog[[#This Row],[PMS Effort (Hours)]])</f>
        <v>21.75</v>
      </c>
      <c r="P252" s="39">
        <v>5</v>
      </c>
      <c r="Q252" s="78" t="s">
        <v>90</v>
      </c>
      <c r="R252" s="1" t="s">
        <v>91</v>
      </c>
      <c r="S252" s="1"/>
      <c r="T252" s="40">
        <v>45072</v>
      </c>
      <c r="U252" s="1" t="s">
        <v>151</v>
      </c>
      <c r="V252" s="40">
        <v>45072</v>
      </c>
      <c r="W252" s="1">
        <f t="shared" ca="1" si="6"/>
        <v>3</v>
      </c>
      <c r="X252" s="1" cm="1">
        <f t="array" aca="1" ref="X252" ca="1">_xlfn.IFS(W251=1,8%,W251=2,10%,W251&gt;2,10%,W251&lt;1,0)</f>
        <v>0.1</v>
      </c>
      <c r="Y252" s="59">
        <f t="shared" ca="1" si="7"/>
        <v>19.574999999999999</v>
      </c>
      <c r="Z252" s="64"/>
      <c r="AA252" s="1" t="str">
        <f>LEFT(PMS_Catalog[[#This Row],[WU Id]],3)</f>
        <v>PMS</v>
      </c>
    </row>
    <row r="253" spans="1:27" ht="39" hidden="1" customHeight="1">
      <c r="A253" s="4" t="s">
        <v>1015</v>
      </c>
      <c r="B253" s="4" t="s">
        <v>712</v>
      </c>
      <c r="C253" s="4" t="s">
        <v>94</v>
      </c>
      <c r="D253" s="4" t="s">
        <v>994</v>
      </c>
      <c r="E253" s="4" t="s">
        <v>995</v>
      </c>
      <c r="F253" s="11" t="s">
        <v>194</v>
      </c>
      <c r="G253" s="22" t="s">
        <v>1016</v>
      </c>
      <c r="H253" s="22" t="s">
        <v>1017</v>
      </c>
      <c r="I253" s="1" t="s">
        <v>91</v>
      </c>
      <c r="J253" s="1" t="s">
        <v>91</v>
      </c>
      <c r="K253" s="1" t="s">
        <v>91</v>
      </c>
      <c r="L253" s="1" t="s">
        <v>1018</v>
      </c>
      <c r="M253" s="2">
        <v>21.75</v>
      </c>
      <c r="N253" s="39">
        <v>1</v>
      </c>
      <c r="O253" s="39">
        <f>IF(ISNUMBER(SEARCH("IMS",PMS_Catalog[[#This Row],[WU Id]])),"IMS",PMS_Catalog[[#This Row],[UNIQUE PRICE per hour]]*PMS_Catalog[[#This Row],[PMS Effort (Hours)]])</f>
        <v>21.75</v>
      </c>
      <c r="P253" s="39">
        <v>1</v>
      </c>
      <c r="Q253" s="78" t="s">
        <v>90</v>
      </c>
      <c r="R253" s="1" t="s">
        <v>91</v>
      </c>
      <c r="S253" s="1"/>
      <c r="T253" s="40">
        <v>45072</v>
      </c>
      <c r="U253" s="1" t="s">
        <v>151</v>
      </c>
      <c r="V253" s="40">
        <v>45072</v>
      </c>
      <c r="W253" s="1">
        <f t="shared" ca="1" si="6"/>
        <v>3</v>
      </c>
      <c r="X253" s="1" cm="1">
        <f t="array" aca="1" ref="X253" ca="1">_xlfn.IFS(W252=1,8%,W252=2,10%,W252&gt;2,10%,W252&lt;1,0)</f>
        <v>0.1</v>
      </c>
      <c r="Y253" s="59">
        <f t="shared" ca="1" si="7"/>
        <v>19.574999999999999</v>
      </c>
      <c r="Z253" s="64"/>
      <c r="AA253" s="1" t="str">
        <f>LEFT(PMS_Catalog[[#This Row],[WU Id]],3)</f>
        <v>PMS</v>
      </c>
    </row>
    <row r="254" spans="1:27" ht="39" hidden="1" customHeight="1">
      <c r="A254" s="1" t="s">
        <v>1019</v>
      </c>
      <c r="B254" s="1" t="s">
        <v>712</v>
      </c>
      <c r="C254" s="1" t="s">
        <v>94</v>
      </c>
      <c r="D254" s="1" t="s">
        <v>994</v>
      </c>
      <c r="E254" s="1" t="s">
        <v>995</v>
      </c>
      <c r="F254" s="11" t="s">
        <v>194</v>
      </c>
      <c r="G254" s="22" t="s">
        <v>1020</v>
      </c>
      <c r="H254" s="22" t="s">
        <v>1021</v>
      </c>
      <c r="I254" s="4" t="s">
        <v>91</v>
      </c>
      <c r="J254" s="4" t="s">
        <v>91</v>
      </c>
      <c r="K254" s="4" t="s">
        <v>91</v>
      </c>
      <c r="L254" s="4" t="s">
        <v>1022</v>
      </c>
      <c r="M254" s="22">
        <v>21.75</v>
      </c>
      <c r="N254" s="39">
        <v>5</v>
      </c>
      <c r="O254" s="39">
        <f>IF(ISNUMBER(SEARCH("IMS",PMS_Catalog[[#This Row],[WU Id]])),"IMS",PMS_Catalog[[#This Row],[UNIQUE PRICE per hour]]*PMS_Catalog[[#This Row],[PMS Effort (Hours)]])</f>
        <v>108.75</v>
      </c>
      <c r="P254" s="39" t="s">
        <v>1023</v>
      </c>
      <c r="Q254" s="78" t="s">
        <v>90</v>
      </c>
      <c r="R254" s="1" t="s">
        <v>91</v>
      </c>
      <c r="S254" s="1"/>
      <c r="T254" s="40">
        <v>45072</v>
      </c>
      <c r="U254" s="1" t="s">
        <v>151</v>
      </c>
      <c r="V254" s="40">
        <v>45072</v>
      </c>
      <c r="W254" s="1">
        <f t="shared" ca="1" si="6"/>
        <v>3</v>
      </c>
      <c r="X254" s="1" cm="1">
        <f t="array" aca="1" ref="X254" ca="1">_xlfn.IFS(W253=1,8%,W253=2,10%,W253&gt;2,10%,W253&lt;1,0)</f>
        <v>0.1</v>
      </c>
      <c r="Y254" s="59">
        <f t="shared" ca="1" si="7"/>
        <v>97.875</v>
      </c>
      <c r="Z254" s="64"/>
      <c r="AA254" s="1" t="str">
        <f>LEFT(PMS_Catalog[[#This Row],[WU Id]],3)</f>
        <v>PMS</v>
      </c>
    </row>
    <row r="255" spans="1:27" ht="39" hidden="1" customHeight="1">
      <c r="A255" s="4" t="s">
        <v>1024</v>
      </c>
      <c r="B255" s="4" t="s">
        <v>712</v>
      </c>
      <c r="C255" s="4" t="s">
        <v>94</v>
      </c>
      <c r="D255" s="4" t="s">
        <v>994</v>
      </c>
      <c r="E255" s="4" t="s">
        <v>995</v>
      </c>
      <c r="F255" s="11" t="s">
        <v>194</v>
      </c>
      <c r="G255" s="22" t="s">
        <v>1025</v>
      </c>
      <c r="H255" s="22" t="s">
        <v>1026</v>
      </c>
      <c r="I255" s="4" t="s">
        <v>91</v>
      </c>
      <c r="J255" s="4" t="s">
        <v>91</v>
      </c>
      <c r="K255" s="4" t="s">
        <v>91</v>
      </c>
      <c r="L255" s="4" t="s">
        <v>1027</v>
      </c>
      <c r="M255" s="22">
        <v>21.75</v>
      </c>
      <c r="N255" s="39">
        <v>2</v>
      </c>
      <c r="O255" s="39">
        <f>IF(ISNUMBER(SEARCH("IMS",PMS_Catalog[[#This Row],[WU Id]])),"IMS",PMS_Catalog[[#This Row],[UNIQUE PRICE per hour]]*PMS_Catalog[[#This Row],[PMS Effort (Hours)]])</f>
        <v>43.5</v>
      </c>
      <c r="P255" s="39">
        <v>2</v>
      </c>
      <c r="Q255" s="78" t="s">
        <v>90</v>
      </c>
      <c r="R255" s="1" t="s">
        <v>91</v>
      </c>
      <c r="S255" s="1"/>
      <c r="T255" s="40">
        <v>45072</v>
      </c>
      <c r="U255" s="1" t="s">
        <v>151</v>
      </c>
      <c r="V255" s="40">
        <v>45072</v>
      </c>
      <c r="W255" s="1">
        <f t="shared" ca="1" si="6"/>
        <v>3</v>
      </c>
      <c r="X255" s="1" cm="1">
        <f t="array" aca="1" ref="X255" ca="1">_xlfn.IFS(W254=1,8%,W254=2,10%,W254&gt;2,10%,W254&lt;1,0)</f>
        <v>0.1</v>
      </c>
      <c r="Y255" s="59">
        <f t="shared" ca="1" si="7"/>
        <v>39.15</v>
      </c>
      <c r="Z255" s="64"/>
      <c r="AA255" s="1" t="str">
        <f>LEFT(PMS_Catalog[[#This Row],[WU Id]],3)</f>
        <v>PMS</v>
      </c>
    </row>
    <row r="256" spans="1:27" ht="39" hidden="1" customHeight="1">
      <c r="A256" s="4" t="s">
        <v>1028</v>
      </c>
      <c r="B256" s="4" t="s">
        <v>712</v>
      </c>
      <c r="C256" s="4" t="s">
        <v>94</v>
      </c>
      <c r="D256" s="4" t="s">
        <v>994</v>
      </c>
      <c r="E256" s="4" t="s">
        <v>995</v>
      </c>
      <c r="F256" s="11" t="s">
        <v>194</v>
      </c>
      <c r="G256" s="22" t="s">
        <v>1029</v>
      </c>
      <c r="H256" s="22" t="s">
        <v>1030</v>
      </c>
      <c r="I256" s="1" t="s">
        <v>91</v>
      </c>
      <c r="J256" s="1" t="s">
        <v>91</v>
      </c>
      <c r="K256" s="1" t="s">
        <v>91</v>
      </c>
      <c r="L256" s="1" t="s">
        <v>1027</v>
      </c>
      <c r="M256" s="2">
        <v>21.75</v>
      </c>
      <c r="N256" s="39">
        <v>3.5</v>
      </c>
      <c r="O256" s="39">
        <f>IF(ISNUMBER(SEARCH("IMS",PMS_Catalog[[#This Row],[WU Id]])),"IMS",PMS_Catalog[[#This Row],[UNIQUE PRICE per hour]]*PMS_Catalog[[#This Row],[PMS Effort (Hours)]])</f>
        <v>76.125</v>
      </c>
      <c r="P256" s="39">
        <v>2</v>
      </c>
      <c r="Q256" s="78" t="s">
        <v>90</v>
      </c>
      <c r="R256" s="1" t="s">
        <v>91</v>
      </c>
      <c r="S256" s="1"/>
      <c r="T256" s="40">
        <v>45021</v>
      </c>
      <c r="U256" s="1" t="s">
        <v>151</v>
      </c>
      <c r="V256" s="40">
        <v>45021</v>
      </c>
      <c r="W256" s="1">
        <f t="shared" ca="1" si="6"/>
        <v>3</v>
      </c>
      <c r="X256" s="1" cm="1">
        <f t="array" aca="1" ref="X256" ca="1">_xlfn.IFS(W255=1,8%,W255=2,10%,W255&gt;2,10%,W255&lt;1,0)</f>
        <v>0.1</v>
      </c>
      <c r="Y256" s="59">
        <f t="shared" ca="1" si="7"/>
        <v>68.512500000000003</v>
      </c>
      <c r="Z256" s="64"/>
      <c r="AA256" s="1" t="str">
        <f>LEFT(PMS_Catalog[[#This Row],[WU Id]],3)</f>
        <v>PMS</v>
      </c>
    </row>
    <row r="257" spans="1:27" ht="66.75" hidden="1" customHeight="1">
      <c r="A257" s="1" t="s">
        <v>1031</v>
      </c>
      <c r="B257" s="1" t="s">
        <v>80</v>
      </c>
      <c r="C257" s="1" t="s">
        <v>94</v>
      </c>
      <c r="D257" s="1" t="s">
        <v>1032</v>
      </c>
      <c r="E257" s="1" t="s">
        <v>1033</v>
      </c>
      <c r="F257" s="11" t="s">
        <v>194</v>
      </c>
      <c r="G257" s="22" t="s">
        <v>1034</v>
      </c>
      <c r="H257" s="22" t="s">
        <v>1035</v>
      </c>
      <c r="I257" s="1" t="s">
        <v>91</v>
      </c>
      <c r="J257" s="1" t="s">
        <v>91</v>
      </c>
      <c r="K257" s="1" t="s">
        <v>91</v>
      </c>
      <c r="L257" s="1" t="s">
        <v>1036</v>
      </c>
      <c r="M257" s="2">
        <v>21.75</v>
      </c>
      <c r="N257" s="39">
        <v>7.2</v>
      </c>
      <c r="O257" s="39">
        <f>IF(ISNUMBER(SEARCH("IMS",PMS_Catalog[[#This Row],[WU Id]])),"IMS",PMS_Catalog[[#This Row],[UNIQUE PRICE per hour]]*PMS_Catalog[[#This Row],[PMS Effort (Hours)]])</f>
        <v>156.6</v>
      </c>
      <c r="P257" s="39">
        <v>7</v>
      </c>
      <c r="Q257" s="78" t="s">
        <v>90</v>
      </c>
      <c r="R257" s="1" t="s">
        <v>91</v>
      </c>
      <c r="S257" s="1"/>
      <c r="T257" s="40">
        <v>45086</v>
      </c>
      <c r="U257" s="1" t="s">
        <v>280</v>
      </c>
      <c r="V257" s="40">
        <v>45086</v>
      </c>
      <c r="W257" s="1">
        <f t="shared" ca="1" si="6"/>
        <v>3</v>
      </c>
      <c r="X257" s="1" cm="1">
        <f t="array" aca="1" ref="X257" ca="1">_xlfn.IFS(W256=1,8%,W256=2,10%,W256&gt;2,10%,W256&lt;1,0)</f>
        <v>0.1</v>
      </c>
      <c r="Y257" s="59">
        <f t="shared" ca="1" si="7"/>
        <v>140.94</v>
      </c>
      <c r="Z257" s="64"/>
      <c r="AA257" s="1" t="str">
        <f>LEFT(PMS_Catalog[[#This Row],[WU Id]],3)</f>
        <v>PMS</v>
      </c>
    </row>
    <row r="258" spans="1:27" ht="76.5" hidden="1" customHeight="1">
      <c r="A258" s="4" t="s">
        <v>1037</v>
      </c>
      <c r="B258" s="4" t="s">
        <v>80</v>
      </c>
      <c r="C258" s="4" t="s">
        <v>94</v>
      </c>
      <c r="D258" s="4" t="s">
        <v>1032</v>
      </c>
      <c r="E258" s="4" t="s">
        <v>1033</v>
      </c>
      <c r="F258" s="11" t="s">
        <v>194</v>
      </c>
      <c r="G258" s="22" t="s">
        <v>1038</v>
      </c>
      <c r="H258" s="22" t="s">
        <v>1039</v>
      </c>
      <c r="I258" s="4" t="s">
        <v>91</v>
      </c>
      <c r="J258" s="4" t="s">
        <v>91</v>
      </c>
      <c r="K258" s="4" t="s">
        <v>91</v>
      </c>
      <c r="L258" s="4" t="s">
        <v>1036</v>
      </c>
      <c r="M258" s="22">
        <v>21.75</v>
      </c>
      <c r="N258" s="39">
        <v>2</v>
      </c>
      <c r="O258" s="39">
        <f>IF(ISNUMBER(SEARCH("IMS",PMS_Catalog[[#This Row],[WU Id]])),"IMS",PMS_Catalog[[#This Row],[UNIQUE PRICE per hour]]*PMS_Catalog[[#This Row],[PMS Effort (Hours)]])</f>
        <v>43.5</v>
      </c>
      <c r="P258" s="39">
        <v>7</v>
      </c>
      <c r="Q258" s="78" t="s">
        <v>90</v>
      </c>
      <c r="R258" s="1" t="s">
        <v>91</v>
      </c>
      <c r="S258" s="1"/>
      <c r="T258" s="40">
        <v>45086</v>
      </c>
      <c r="U258" s="1" t="s">
        <v>280</v>
      </c>
      <c r="V258" s="40">
        <v>45086</v>
      </c>
      <c r="W258" s="1">
        <f t="shared" ca="1" si="6"/>
        <v>3</v>
      </c>
      <c r="X258" s="1" cm="1">
        <f t="array" aca="1" ref="X258" ca="1">_xlfn.IFS(W257=1,8%,W257=2,10%,W257&gt;2,10%,W257&lt;1,0)</f>
        <v>0.1</v>
      </c>
      <c r="Y258" s="59">
        <f t="shared" ca="1" si="7"/>
        <v>39.15</v>
      </c>
      <c r="Z258" s="64"/>
      <c r="AA258" s="1" t="str">
        <f>LEFT(PMS_Catalog[[#This Row],[WU Id]],3)</f>
        <v>PMS</v>
      </c>
    </row>
    <row r="259" spans="1:27" ht="39" customHeight="1">
      <c r="A259" s="4" t="s">
        <v>1040</v>
      </c>
      <c r="B259" s="4" t="s">
        <v>80</v>
      </c>
      <c r="C259" s="4" t="s">
        <v>903</v>
      </c>
      <c r="D259" s="4" t="s">
        <v>937</v>
      </c>
      <c r="E259" s="4" t="s">
        <v>937</v>
      </c>
      <c r="F259" s="15" t="s">
        <v>83</v>
      </c>
      <c r="G259" s="22" t="s">
        <v>1041</v>
      </c>
      <c r="H259" s="22" t="s">
        <v>1042</v>
      </c>
      <c r="I259" s="1" t="s">
        <v>1041</v>
      </c>
      <c r="J259" s="1" t="s">
        <v>259</v>
      </c>
      <c r="K259" s="1" t="s">
        <v>91</v>
      </c>
      <c r="L259" s="1" t="s">
        <v>524</v>
      </c>
      <c r="M259" s="2">
        <v>21.75</v>
      </c>
      <c r="N259" s="58" t="s">
        <v>7</v>
      </c>
      <c r="O259" s="58" t="str">
        <f>IF(ISNUMBER(SEARCH("IMS",PMS_Catalog[[#This Row],[WU Id]])),"IMS",PMS_Catalog[[#This Row],[UNIQUE PRICE per hour]]*PMS_Catalog[[#This Row],[PMS Effort (Hours)]])</f>
        <v>IMS</v>
      </c>
      <c r="P259" s="58">
        <v>3</v>
      </c>
      <c r="Q259" s="78" t="s">
        <v>90</v>
      </c>
      <c r="R259" s="1" t="s">
        <v>91</v>
      </c>
      <c r="S259" s="1"/>
      <c r="T259" s="40">
        <v>45086</v>
      </c>
      <c r="U259" s="1" t="s">
        <v>280</v>
      </c>
      <c r="V259" s="40">
        <v>45086</v>
      </c>
      <c r="W259" s="1">
        <f t="shared" ref="W259:W322" ca="1" si="8">DATEDIF(V259, TODAY(), "Y")</f>
        <v>3</v>
      </c>
      <c r="X259" s="1" cm="1">
        <f t="array" aca="1" ref="X259" ca="1">_xlfn.IFS(W258=1,8%,W258=2,10%,W258&gt;2,10%,W258&lt;1,0)</f>
        <v>0.1</v>
      </c>
      <c r="Y259" s="59" t="str">
        <f t="shared" ref="Y259:Y322" si="9">IF(ISNUMBER(SEARCH("IMS",A259)),"IMS",O259-O259*X259)</f>
        <v>IMS</v>
      </c>
      <c r="Z259" s="64"/>
      <c r="AA259" s="1" t="str">
        <f>LEFT(PMS_Catalog[[#This Row],[WU Id]],3)</f>
        <v>IMS</v>
      </c>
    </row>
    <row r="260" spans="1:27" ht="138.75" hidden="1" customHeight="1">
      <c r="A260" s="1" t="s">
        <v>1043</v>
      </c>
      <c r="B260" s="1" t="s">
        <v>80</v>
      </c>
      <c r="C260" s="1" t="s">
        <v>94</v>
      </c>
      <c r="D260" s="1" t="s">
        <v>1032</v>
      </c>
      <c r="E260" s="1" t="s">
        <v>1033</v>
      </c>
      <c r="F260" s="11" t="s">
        <v>194</v>
      </c>
      <c r="G260" s="22" t="s">
        <v>1044</v>
      </c>
      <c r="H260" s="22" t="s">
        <v>1045</v>
      </c>
      <c r="I260" s="1" t="s">
        <v>91</v>
      </c>
      <c r="J260" s="1" t="s">
        <v>91</v>
      </c>
      <c r="K260" s="1" t="s">
        <v>91</v>
      </c>
      <c r="L260" s="1" t="s">
        <v>1036</v>
      </c>
      <c r="M260" s="2">
        <v>21.75</v>
      </c>
      <c r="N260" s="39">
        <v>2</v>
      </c>
      <c r="O260" s="39">
        <f>IF(ISNUMBER(SEARCH("IMS",PMS_Catalog[[#This Row],[WU Id]])),"IMS",PMS_Catalog[[#This Row],[UNIQUE PRICE per hour]]*PMS_Catalog[[#This Row],[PMS Effort (Hours)]])</f>
        <v>43.5</v>
      </c>
      <c r="P260" s="39">
        <v>7</v>
      </c>
      <c r="Q260" s="78" t="s">
        <v>90</v>
      </c>
      <c r="R260" s="1" t="s">
        <v>91</v>
      </c>
      <c r="S260" s="1"/>
      <c r="T260" s="40">
        <v>45086</v>
      </c>
      <c r="U260" s="1" t="s">
        <v>280</v>
      </c>
      <c r="V260" s="40">
        <v>45086</v>
      </c>
      <c r="W260" s="1">
        <f t="shared" ca="1" si="8"/>
        <v>3</v>
      </c>
      <c r="X260" s="1" cm="1">
        <f t="array" aca="1" ref="X260" ca="1">_xlfn.IFS(W259=1,8%,W259=2,10%,W259&gt;2,10%,W259&lt;1,0)</f>
        <v>0.1</v>
      </c>
      <c r="Y260" s="59">
        <f t="shared" ca="1" si="9"/>
        <v>39.15</v>
      </c>
      <c r="Z260" s="64"/>
      <c r="AA260" s="1" t="str">
        <f>LEFT(PMS_Catalog[[#This Row],[WU Id]],3)</f>
        <v>PMS</v>
      </c>
    </row>
    <row r="261" spans="1:27" ht="39" hidden="1" customHeight="1">
      <c r="A261" s="4" t="s">
        <v>1046</v>
      </c>
      <c r="B261" s="4" t="s">
        <v>80</v>
      </c>
      <c r="C261" s="4" t="s">
        <v>94</v>
      </c>
      <c r="D261" s="4" t="s">
        <v>1032</v>
      </c>
      <c r="E261" s="4" t="s">
        <v>1033</v>
      </c>
      <c r="F261" s="11" t="s">
        <v>410</v>
      </c>
      <c r="G261" s="22" t="s">
        <v>1047</v>
      </c>
      <c r="H261" s="22" t="s">
        <v>1048</v>
      </c>
      <c r="I261" s="1" t="s">
        <v>91</v>
      </c>
      <c r="J261" s="1" t="s">
        <v>91</v>
      </c>
      <c r="K261" s="1" t="s">
        <v>91</v>
      </c>
      <c r="L261" s="1" t="s">
        <v>1036</v>
      </c>
      <c r="M261" s="2">
        <v>21.75</v>
      </c>
      <c r="N261" s="39">
        <v>6</v>
      </c>
      <c r="O261" s="39">
        <f>IF(ISNUMBER(SEARCH("IMS",PMS_Catalog[[#This Row],[WU Id]])),"IMS",PMS_Catalog[[#This Row],[UNIQUE PRICE per hour]]*PMS_Catalog[[#This Row],[PMS Effort (Hours)]])</f>
        <v>130.5</v>
      </c>
      <c r="P261" s="39">
        <v>7</v>
      </c>
      <c r="Q261" s="78" t="s">
        <v>90</v>
      </c>
      <c r="R261" s="1" t="s">
        <v>91</v>
      </c>
      <c r="S261" s="1"/>
      <c r="T261" s="40">
        <v>45086</v>
      </c>
      <c r="U261" s="1" t="s">
        <v>280</v>
      </c>
      <c r="V261" s="40">
        <v>45086</v>
      </c>
      <c r="W261" s="1">
        <f t="shared" ca="1" si="8"/>
        <v>3</v>
      </c>
      <c r="X261" s="1" cm="1">
        <f t="array" aca="1" ref="X261" ca="1">_xlfn.IFS(W260=1,8%,W260=2,10%,W260&gt;2,10%,W260&lt;1,0)</f>
        <v>0.1</v>
      </c>
      <c r="Y261" s="59">
        <f t="shared" ca="1" si="9"/>
        <v>117.45</v>
      </c>
      <c r="Z261" s="64"/>
      <c r="AA261" s="1" t="str">
        <f>LEFT(PMS_Catalog[[#This Row],[WU Id]],3)</f>
        <v>PMS</v>
      </c>
    </row>
    <row r="262" spans="1:27" ht="39" hidden="1" customHeight="1">
      <c r="A262" s="4" t="s">
        <v>1049</v>
      </c>
      <c r="B262" s="4" t="s">
        <v>80</v>
      </c>
      <c r="C262" s="4" t="s">
        <v>94</v>
      </c>
      <c r="D262" s="4" t="s">
        <v>1032</v>
      </c>
      <c r="E262" s="4" t="s">
        <v>1033</v>
      </c>
      <c r="F262" s="11" t="s">
        <v>142</v>
      </c>
      <c r="G262" s="22" t="s">
        <v>1050</v>
      </c>
      <c r="H262" s="22" t="s">
        <v>1051</v>
      </c>
      <c r="I262" s="4" t="s">
        <v>91</v>
      </c>
      <c r="J262" s="4" t="s">
        <v>91</v>
      </c>
      <c r="K262" s="4" t="s">
        <v>91</v>
      </c>
      <c r="L262" s="4" t="s">
        <v>1036</v>
      </c>
      <c r="M262" s="22">
        <v>21.75</v>
      </c>
      <c r="N262" s="39">
        <v>3</v>
      </c>
      <c r="O262" s="39">
        <f>IF(ISNUMBER(SEARCH("IMS",PMS_Catalog[[#This Row],[WU Id]])),"IMS",PMS_Catalog[[#This Row],[UNIQUE PRICE per hour]]*PMS_Catalog[[#This Row],[PMS Effort (Hours)]])</f>
        <v>65.25</v>
      </c>
      <c r="P262" s="39">
        <v>7</v>
      </c>
      <c r="Q262" s="78" t="s">
        <v>90</v>
      </c>
      <c r="R262" s="1" t="s">
        <v>91</v>
      </c>
      <c r="S262" s="1"/>
      <c r="T262" s="40">
        <v>45086</v>
      </c>
      <c r="U262" s="1" t="s">
        <v>280</v>
      </c>
      <c r="V262" s="40">
        <v>45086</v>
      </c>
      <c r="W262" s="1">
        <f t="shared" ca="1" si="8"/>
        <v>3</v>
      </c>
      <c r="X262" s="1" cm="1">
        <f t="array" aca="1" ref="X262" ca="1">_xlfn.IFS(W261=1,8%,W261=2,10%,W261&gt;2,10%,W261&lt;1,0)</f>
        <v>0.1</v>
      </c>
      <c r="Y262" s="59">
        <f t="shared" ca="1" si="9"/>
        <v>58.725000000000001</v>
      </c>
      <c r="Z262" s="64"/>
      <c r="AA262" s="1" t="str">
        <f>LEFT(PMS_Catalog[[#This Row],[WU Id]],3)</f>
        <v>PMS</v>
      </c>
    </row>
    <row r="263" spans="1:27" ht="39" customHeight="1">
      <c r="A263" s="1" t="s">
        <v>1052</v>
      </c>
      <c r="B263" s="1" t="s">
        <v>80</v>
      </c>
      <c r="C263" s="1" t="s">
        <v>903</v>
      </c>
      <c r="D263" s="1" t="s">
        <v>937</v>
      </c>
      <c r="E263" s="1" t="s">
        <v>937</v>
      </c>
      <c r="F263" s="15" t="s">
        <v>83</v>
      </c>
      <c r="G263" s="22" t="s">
        <v>1053</v>
      </c>
      <c r="H263" s="22" t="s">
        <v>1054</v>
      </c>
      <c r="I263" s="1" t="s">
        <v>1053</v>
      </c>
      <c r="J263" s="1" t="s">
        <v>259</v>
      </c>
      <c r="K263" s="1" t="s">
        <v>91</v>
      </c>
      <c r="L263" s="1" t="s">
        <v>524</v>
      </c>
      <c r="M263" s="2">
        <v>21.75</v>
      </c>
      <c r="N263" s="58" t="s">
        <v>7</v>
      </c>
      <c r="O263" s="58" t="str">
        <f>IF(ISNUMBER(SEARCH("IMS",PMS_Catalog[[#This Row],[WU Id]])),"IMS",PMS_Catalog[[#This Row],[UNIQUE PRICE per hour]]*PMS_Catalog[[#This Row],[PMS Effort (Hours)]])</f>
        <v>IMS</v>
      </c>
      <c r="P263" s="58">
        <v>3</v>
      </c>
      <c r="Q263" s="78" t="s">
        <v>90</v>
      </c>
      <c r="R263" s="1" t="s">
        <v>91</v>
      </c>
      <c r="S263" s="1"/>
      <c r="T263" s="40">
        <v>45086</v>
      </c>
      <c r="U263" s="1" t="s">
        <v>280</v>
      </c>
      <c r="V263" s="40">
        <v>45086</v>
      </c>
      <c r="W263" s="1">
        <f t="shared" ca="1" si="8"/>
        <v>3</v>
      </c>
      <c r="X263" s="1" cm="1">
        <f t="array" aca="1" ref="X263" ca="1">_xlfn.IFS(W262=1,8%,W262=2,10%,W262&gt;2,10%,W262&lt;1,0)</f>
        <v>0.1</v>
      </c>
      <c r="Y263" s="59" t="str">
        <f t="shared" si="9"/>
        <v>IMS</v>
      </c>
      <c r="Z263" s="64"/>
      <c r="AA263" s="1" t="str">
        <f>LEFT(PMS_Catalog[[#This Row],[WU Id]],3)</f>
        <v>IMS</v>
      </c>
    </row>
    <row r="264" spans="1:27" ht="39" customHeight="1">
      <c r="A264" s="4" t="s">
        <v>1055</v>
      </c>
      <c r="B264" s="4" t="s">
        <v>80</v>
      </c>
      <c r="C264" s="4" t="s">
        <v>903</v>
      </c>
      <c r="D264" s="4" t="s">
        <v>937</v>
      </c>
      <c r="E264" s="4" t="s">
        <v>937</v>
      </c>
      <c r="F264" s="15" t="s">
        <v>83</v>
      </c>
      <c r="G264" s="22" t="s">
        <v>1056</v>
      </c>
      <c r="H264" s="22" t="s">
        <v>1057</v>
      </c>
      <c r="I264" s="1" t="s">
        <v>1058</v>
      </c>
      <c r="J264" s="1" t="s">
        <v>259</v>
      </c>
      <c r="K264" s="1" t="s">
        <v>91</v>
      </c>
      <c r="L264" s="1" t="s">
        <v>524</v>
      </c>
      <c r="M264" s="2">
        <v>21.75</v>
      </c>
      <c r="N264" s="58" t="s">
        <v>7</v>
      </c>
      <c r="O264" s="58" t="str">
        <f>IF(ISNUMBER(SEARCH("IMS",PMS_Catalog[[#This Row],[WU Id]])),"IMS",PMS_Catalog[[#This Row],[UNIQUE PRICE per hour]]*PMS_Catalog[[#This Row],[PMS Effort (Hours)]])</f>
        <v>IMS</v>
      </c>
      <c r="P264" s="58">
        <v>3</v>
      </c>
      <c r="Q264" s="78" t="s">
        <v>90</v>
      </c>
      <c r="R264" s="1" t="s">
        <v>91</v>
      </c>
      <c r="S264" s="1"/>
      <c r="T264" s="40">
        <v>45086</v>
      </c>
      <c r="U264" s="1" t="s">
        <v>280</v>
      </c>
      <c r="V264" s="40">
        <v>45086</v>
      </c>
      <c r="W264" s="1">
        <f t="shared" ca="1" si="8"/>
        <v>3</v>
      </c>
      <c r="X264" s="1" cm="1">
        <f t="array" aca="1" ref="X264" ca="1">_xlfn.IFS(W263=1,8%,W263=2,10%,W263&gt;2,10%,W263&lt;1,0)</f>
        <v>0.1</v>
      </c>
      <c r="Y264" s="59" t="str">
        <f t="shared" si="9"/>
        <v>IMS</v>
      </c>
      <c r="Z264" s="64"/>
      <c r="AA264" s="1" t="str">
        <f>LEFT(PMS_Catalog[[#This Row],[WU Id]],3)</f>
        <v>IMS</v>
      </c>
    </row>
    <row r="265" spans="1:27" ht="39" customHeight="1">
      <c r="A265" s="1" t="s">
        <v>1059</v>
      </c>
      <c r="B265" s="1" t="s">
        <v>80</v>
      </c>
      <c r="C265" s="1" t="s">
        <v>903</v>
      </c>
      <c r="D265" s="1" t="s">
        <v>937</v>
      </c>
      <c r="E265" s="1" t="s">
        <v>937</v>
      </c>
      <c r="F265" s="15" t="s">
        <v>83</v>
      </c>
      <c r="G265" s="22" t="s">
        <v>1060</v>
      </c>
      <c r="H265" s="22" t="s">
        <v>1061</v>
      </c>
      <c r="I265" s="1" t="s">
        <v>1060</v>
      </c>
      <c r="J265" s="1" t="s">
        <v>259</v>
      </c>
      <c r="K265" s="1" t="s">
        <v>91</v>
      </c>
      <c r="L265" s="1" t="s">
        <v>524</v>
      </c>
      <c r="M265" s="2">
        <v>21.75</v>
      </c>
      <c r="N265" s="58" t="s">
        <v>7</v>
      </c>
      <c r="O265" s="58" t="str">
        <f>IF(ISNUMBER(SEARCH("IMS",PMS_Catalog[[#This Row],[WU Id]])),"IMS",PMS_Catalog[[#This Row],[UNIQUE PRICE per hour]]*PMS_Catalog[[#This Row],[PMS Effort (Hours)]])</f>
        <v>IMS</v>
      </c>
      <c r="P265" s="58">
        <v>3</v>
      </c>
      <c r="Q265" s="78" t="s">
        <v>90</v>
      </c>
      <c r="R265" s="1" t="s">
        <v>91</v>
      </c>
      <c r="S265" s="1"/>
      <c r="T265" s="40">
        <v>45086</v>
      </c>
      <c r="U265" s="1" t="s">
        <v>280</v>
      </c>
      <c r="V265" s="40">
        <v>45086</v>
      </c>
      <c r="W265" s="1">
        <f t="shared" ca="1" si="8"/>
        <v>3</v>
      </c>
      <c r="X265" s="1" cm="1">
        <f t="array" aca="1" ref="X265" ca="1">_xlfn.IFS(W264=1,8%,W264=2,10%,W264&gt;2,10%,W264&lt;1,0)</f>
        <v>0.1</v>
      </c>
      <c r="Y265" s="59" t="str">
        <f t="shared" si="9"/>
        <v>IMS</v>
      </c>
      <c r="Z265" s="64"/>
      <c r="AA265" s="1" t="str">
        <f>LEFT(PMS_Catalog[[#This Row],[WU Id]],3)</f>
        <v>IMS</v>
      </c>
    </row>
    <row r="266" spans="1:27" ht="39" hidden="1" customHeight="1">
      <c r="A266" s="1" t="s">
        <v>1062</v>
      </c>
      <c r="B266" s="1" t="s">
        <v>80</v>
      </c>
      <c r="C266" s="1" t="s">
        <v>903</v>
      </c>
      <c r="D266" s="1" t="s">
        <v>932</v>
      </c>
      <c r="E266" s="1" t="s">
        <v>932</v>
      </c>
      <c r="F266" s="11" t="s">
        <v>194</v>
      </c>
      <c r="G266" s="22" t="s">
        <v>1063</v>
      </c>
      <c r="H266" s="22" t="s">
        <v>1064</v>
      </c>
      <c r="I266" s="4" t="s">
        <v>91</v>
      </c>
      <c r="J266" s="4" t="s">
        <v>91</v>
      </c>
      <c r="K266" s="4" t="s">
        <v>91</v>
      </c>
      <c r="L266" s="4" t="s">
        <v>1065</v>
      </c>
      <c r="M266" s="22">
        <v>21.75</v>
      </c>
      <c r="N266" s="39">
        <v>4</v>
      </c>
      <c r="O266" s="39">
        <f>IF(ISNUMBER(SEARCH("IMS",PMS_Catalog[[#This Row],[WU Id]])),"IMS",PMS_Catalog[[#This Row],[UNIQUE PRICE per hour]]*PMS_Catalog[[#This Row],[PMS Effort (Hours)]])</f>
        <v>87</v>
      </c>
      <c r="P266" s="39">
        <v>3</v>
      </c>
      <c r="Q266" s="78" t="s">
        <v>90</v>
      </c>
      <c r="R266" s="1" t="s">
        <v>91</v>
      </c>
      <c r="S266" s="1"/>
      <c r="T266" s="40">
        <v>45086</v>
      </c>
      <c r="U266" s="1" t="s">
        <v>280</v>
      </c>
      <c r="V266" s="40">
        <v>45086</v>
      </c>
      <c r="W266" s="1">
        <f t="shared" ca="1" si="8"/>
        <v>3</v>
      </c>
      <c r="X266" s="1" cm="1">
        <f t="array" aca="1" ref="X266" ca="1">_xlfn.IFS(W265=1,8%,W265=2,10%,W265&gt;2,10%,W265&lt;1,0)</f>
        <v>0.1</v>
      </c>
      <c r="Y266" s="59">
        <f t="shared" ca="1" si="9"/>
        <v>78.3</v>
      </c>
      <c r="Z266" s="64"/>
      <c r="AA266" s="1" t="str">
        <f>LEFT(PMS_Catalog[[#This Row],[WU Id]],3)</f>
        <v>PMS</v>
      </c>
    </row>
    <row r="267" spans="1:27" ht="39" customHeight="1">
      <c r="A267" s="4" t="s">
        <v>1066</v>
      </c>
      <c r="B267" s="4" t="s">
        <v>80</v>
      </c>
      <c r="C267" s="4" t="s">
        <v>903</v>
      </c>
      <c r="D267" s="4" t="s">
        <v>937</v>
      </c>
      <c r="E267" s="4" t="s">
        <v>937</v>
      </c>
      <c r="F267" s="15" t="s">
        <v>83</v>
      </c>
      <c r="G267" s="22" t="s">
        <v>1067</v>
      </c>
      <c r="H267" s="22" t="s">
        <v>1068</v>
      </c>
      <c r="I267" s="1" t="s">
        <v>1067</v>
      </c>
      <c r="J267" s="1" t="s">
        <v>259</v>
      </c>
      <c r="K267" s="1" t="s">
        <v>91</v>
      </c>
      <c r="L267" s="1" t="s">
        <v>524</v>
      </c>
      <c r="M267" s="2">
        <v>21.75</v>
      </c>
      <c r="N267" s="58" t="s">
        <v>7</v>
      </c>
      <c r="O267" s="58" t="str">
        <f>IF(ISNUMBER(SEARCH("IMS",PMS_Catalog[[#This Row],[WU Id]])),"IMS",PMS_Catalog[[#This Row],[UNIQUE PRICE per hour]]*PMS_Catalog[[#This Row],[PMS Effort (Hours)]])</f>
        <v>IMS</v>
      </c>
      <c r="P267" s="58">
        <v>3</v>
      </c>
      <c r="Q267" s="78" t="s">
        <v>90</v>
      </c>
      <c r="R267" s="1" t="s">
        <v>91</v>
      </c>
      <c r="S267" s="1"/>
      <c r="T267" s="40">
        <v>45086</v>
      </c>
      <c r="U267" s="1" t="s">
        <v>280</v>
      </c>
      <c r="V267" s="40">
        <v>45086</v>
      </c>
      <c r="W267" s="1">
        <f t="shared" ca="1" si="8"/>
        <v>3</v>
      </c>
      <c r="X267" s="1" cm="1">
        <f t="array" aca="1" ref="X267" ca="1">_xlfn.IFS(W266=1,8%,W266=2,10%,W266&gt;2,10%,W266&lt;1,0)</f>
        <v>0.1</v>
      </c>
      <c r="Y267" s="59" t="str">
        <f t="shared" si="9"/>
        <v>IMS</v>
      </c>
      <c r="Z267" s="64"/>
      <c r="AA267" s="1" t="str">
        <f>LEFT(PMS_Catalog[[#This Row],[WU Id]],3)</f>
        <v>IMS</v>
      </c>
    </row>
    <row r="268" spans="1:27" ht="39" customHeight="1">
      <c r="A268" s="4" t="s">
        <v>1069</v>
      </c>
      <c r="B268" s="4" t="s">
        <v>80</v>
      </c>
      <c r="C268" s="4" t="s">
        <v>903</v>
      </c>
      <c r="D268" s="4" t="s">
        <v>937</v>
      </c>
      <c r="E268" s="4" t="s">
        <v>937</v>
      </c>
      <c r="F268" s="15" t="s">
        <v>83</v>
      </c>
      <c r="G268" s="22" t="s">
        <v>1070</v>
      </c>
      <c r="H268" s="22" t="s">
        <v>1071</v>
      </c>
      <c r="I268" s="1" t="s">
        <v>1070</v>
      </c>
      <c r="J268" s="1" t="s">
        <v>259</v>
      </c>
      <c r="K268" s="1" t="s">
        <v>91</v>
      </c>
      <c r="L268" s="1" t="s">
        <v>524</v>
      </c>
      <c r="M268" s="2">
        <v>21.75</v>
      </c>
      <c r="N268" s="58" t="s">
        <v>7</v>
      </c>
      <c r="O268" s="58" t="str">
        <f>IF(ISNUMBER(SEARCH("IMS",PMS_Catalog[[#This Row],[WU Id]])),"IMS",PMS_Catalog[[#This Row],[UNIQUE PRICE per hour]]*PMS_Catalog[[#This Row],[PMS Effort (Hours)]])</f>
        <v>IMS</v>
      </c>
      <c r="P268" s="58">
        <v>5</v>
      </c>
      <c r="Q268" s="78" t="s">
        <v>90</v>
      </c>
      <c r="R268" s="1" t="s">
        <v>91</v>
      </c>
      <c r="S268" s="1"/>
      <c r="T268" s="40">
        <v>45086</v>
      </c>
      <c r="U268" s="1" t="s">
        <v>280</v>
      </c>
      <c r="V268" s="40">
        <v>45086</v>
      </c>
      <c r="W268" s="1">
        <f t="shared" ca="1" si="8"/>
        <v>3</v>
      </c>
      <c r="X268" s="1" cm="1">
        <f t="array" aca="1" ref="X268" ca="1">_xlfn.IFS(W267=1,8%,W267=2,10%,W267&gt;2,10%,W267&lt;1,0)</f>
        <v>0.1</v>
      </c>
      <c r="Y268" s="59" t="str">
        <f t="shared" si="9"/>
        <v>IMS</v>
      </c>
      <c r="Z268" s="64"/>
      <c r="AA268" s="1" t="str">
        <f>LEFT(PMS_Catalog[[#This Row],[WU Id]],3)</f>
        <v>IMS</v>
      </c>
    </row>
    <row r="269" spans="1:27" ht="39" customHeight="1">
      <c r="A269" s="1" t="s">
        <v>1072</v>
      </c>
      <c r="B269" s="1" t="s">
        <v>80</v>
      </c>
      <c r="C269" s="1" t="s">
        <v>903</v>
      </c>
      <c r="D269" s="1" t="s">
        <v>937</v>
      </c>
      <c r="E269" s="1" t="s">
        <v>937</v>
      </c>
      <c r="F269" s="15" t="s">
        <v>83</v>
      </c>
      <c r="G269" s="22" t="s">
        <v>1073</v>
      </c>
      <c r="H269" s="22" t="s">
        <v>1074</v>
      </c>
      <c r="I269" s="1" t="s">
        <v>1073</v>
      </c>
      <c r="J269" s="1" t="s">
        <v>259</v>
      </c>
      <c r="K269" s="1" t="s">
        <v>91</v>
      </c>
      <c r="L269" s="1" t="s">
        <v>524</v>
      </c>
      <c r="M269" s="2">
        <v>21.75</v>
      </c>
      <c r="N269" s="58" t="s">
        <v>7</v>
      </c>
      <c r="O269" s="58" t="str">
        <f>IF(ISNUMBER(SEARCH("IMS",PMS_Catalog[[#This Row],[WU Id]])),"IMS",PMS_Catalog[[#This Row],[UNIQUE PRICE per hour]]*PMS_Catalog[[#This Row],[PMS Effort (Hours)]])</f>
        <v>IMS</v>
      </c>
      <c r="P269" s="58">
        <v>5</v>
      </c>
      <c r="Q269" s="78" t="s">
        <v>90</v>
      </c>
      <c r="R269" s="1" t="s">
        <v>91</v>
      </c>
      <c r="S269" s="1"/>
      <c r="T269" s="40">
        <v>45086</v>
      </c>
      <c r="U269" s="1" t="s">
        <v>280</v>
      </c>
      <c r="V269" s="40">
        <v>45086</v>
      </c>
      <c r="W269" s="1">
        <f t="shared" ca="1" si="8"/>
        <v>3</v>
      </c>
      <c r="X269" s="1" cm="1">
        <f t="array" aca="1" ref="X269" ca="1">_xlfn.IFS(W268=1,8%,W268=2,10%,W268&gt;2,10%,W268&lt;1,0)</f>
        <v>0.1</v>
      </c>
      <c r="Y269" s="59" t="str">
        <f t="shared" si="9"/>
        <v>IMS</v>
      </c>
      <c r="Z269" s="64"/>
      <c r="AA269" s="1" t="str">
        <f>LEFT(PMS_Catalog[[#This Row],[WU Id]],3)</f>
        <v>IMS</v>
      </c>
    </row>
    <row r="270" spans="1:27" ht="39" hidden="1" customHeight="1">
      <c r="A270" s="4" t="s">
        <v>1075</v>
      </c>
      <c r="B270" s="4" t="s">
        <v>80</v>
      </c>
      <c r="C270" s="4" t="s">
        <v>903</v>
      </c>
      <c r="D270" s="4" t="s">
        <v>932</v>
      </c>
      <c r="E270" s="4" t="s">
        <v>932</v>
      </c>
      <c r="F270" s="11" t="s">
        <v>194</v>
      </c>
      <c r="G270" s="22" t="s">
        <v>1076</v>
      </c>
      <c r="H270" s="22" t="s">
        <v>1077</v>
      </c>
      <c r="I270" s="4" t="s">
        <v>91</v>
      </c>
      <c r="J270" s="4" t="s">
        <v>91</v>
      </c>
      <c r="K270" s="4" t="s">
        <v>91</v>
      </c>
      <c r="L270" s="4" t="s">
        <v>1065</v>
      </c>
      <c r="M270" s="22">
        <v>21.75</v>
      </c>
      <c r="N270" s="39">
        <v>8</v>
      </c>
      <c r="O270" s="39">
        <f>IF(ISNUMBER(SEARCH("IMS",PMS_Catalog[[#This Row],[WU Id]])),"IMS",PMS_Catalog[[#This Row],[UNIQUE PRICE per hour]]*PMS_Catalog[[#This Row],[PMS Effort (Hours)]])</f>
        <v>174</v>
      </c>
      <c r="P270" s="39">
        <v>5</v>
      </c>
      <c r="Q270" s="78" t="s">
        <v>90</v>
      </c>
      <c r="R270" s="1" t="s">
        <v>91</v>
      </c>
      <c r="S270" s="1"/>
      <c r="T270" s="40">
        <v>45086</v>
      </c>
      <c r="U270" s="1" t="s">
        <v>280</v>
      </c>
      <c r="V270" s="40">
        <v>45086</v>
      </c>
      <c r="W270" s="1">
        <f t="shared" ca="1" si="8"/>
        <v>3</v>
      </c>
      <c r="X270" s="1" cm="1">
        <f t="array" aca="1" ref="X270" ca="1">_xlfn.IFS(W269=1,8%,W269=2,10%,W269&gt;2,10%,W269&lt;1,0)</f>
        <v>0.1</v>
      </c>
      <c r="Y270" s="59">
        <f t="shared" ca="1" si="9"/>
        <v>156.6</v>
      </c>
      <c r="Z270" s="64"/>
      <c r="AA270" s="1" t="str">
        <f>LEFT(PMS_Catalog[[#This Row],[WU Id]],3)</f>
        <v>PMS</v>
      </c>
    </row>
    <row r="271" spans="1:27" ht="39" hidden="1" customHeight="1">
      <c r="A271" s="1" t="s">
        <v>1078</v>
      </c>
      <c r="B271" s="1" t="s">
        <v>80</v>
      </c>
      <c r="C271" s="1" t="s">
        <v>903</v>
      </c>
      <c r="D271" s="1" t="s">
        <v>932</v>
      </c>
      <c r="E271" s="1" t="s">
        <v>932</v>
      </c>
      <c r="F271" s="14" t="s">
        <v>83</v>
      </c>
      <c r="G271" s="22" t="s">
        <v>1079</v>
      </c>
      <c r="H271" s="22" t="s">
        <v>1080</v>
      </c>
      <c r="I271" s="1" t="s">
        <v>91</v>
      </c>
      <c r="J271" s="1" t="s">
        <v>91</v>
      </c>
      <c r="K271" s="1" t="s">
        <v>91</v>
      </c>
      <c r="L271" s="1" t="s">
        <v>1065</v>
      </c>
      <c r="M271" s="2">
        <v>21.75</v>
      </c>
      <c r="N271" s="58" t="s">
        <v>7</v>
      </c>
      <c r="O271" s="58" t="str">
        <f>IF(ISNUMBER(SEARCH("IMS",PMS_Catalog[[#This Row],[WU Id]])),"IMS",PMS_Catalog[[#This Row],[UNIQUE PRICE per hour]]*PMS_Catalog[[#This Row],[PMS Effort (Hours)]])</f>
        <v>IMS</v>
      </c>
      <c r="P271" s="58">
        <v>3</v>
      </c>
      <c r="Q271" s="78" t="s">
        <v>90</v>
      </c>
      <c r="R271" s="1" t="s">
        <v>91</v>
      </c>
      <c r="S271" s="1"/>
      <c r="T271" s="40">
        <v>45086</v>
      </c>
      <c r="U271" s="1" t="s">
        <v>280</v>
      </c>
      <c r="V271" s="40">
        <v>45086</v>
      </c>
      <c r="W271" s="1">
        <f t="shared" ca="1" si="8"/>
        <v>3</v>
      </c>
      <c r="X271" s="1" cm="1">
        <f t="array" aca="1" ref="X271" ca="1">_xlfn.IFS(W270=1,8%,W270=2,10%,W270&gt;2,10%,W270&lt;1,0)</f>
        <v>0.1</v>
      </c>
      <c r="Y271" s="59" t="str">
        <f t="shared" si="9"/>
        <v>IMS</v>
      </c>
      <c r="Z271" s="64"/>
      <c r="AA271" s="1" t="str">
        <f>LEFT(PMS_Catalog[[#This Row],[WU Id]],3)</f>
        <v>IMS</v>
      </c>
    </row>
    <row r="272" spans="1:27" ht="39" hidden="1" customHeight="1">
      <c r="A272" s="4" t="s">
        <v>1081</v>
      </c>
      <c r="B272" s="4" t="s">
        <v>80</v>
      </c>
      <c r="C272" s="4" t="s">
        <v>903</v>
      </c>
      <c r="D272" s="4" t="s">
        <v>932</v>
      </c>
      <c r="E272" s="4" t="s">
        <v>932</v>
      </c>
      <c r="F272" s="14" t="s">
        <v>142</v>
      </c>
      <c r="G272" s="22" t="s">
        <v>1082</v>
      </c>
      <c r="H272" s="22" t="s">
        <v>1083</v>
      </c>
      <c r="I272" s="4" t="s">
        <v>91</v>
      </c>
      <c r="J272" s="4" t="s">
        <v>91</v>
      </c>
      <c r="K272" s="4" t="s">
        <v>91</v>
      </c>
      <c r="L272" s="4" t="s">
        <v>1065</v>
      </c>
      <c r="M272" s="22">
        <v>21.75</v>
      </c>
      <c r="N272" s="58" t="s">
        <v>7</v>
      </c>
      <c r="O272" s="58" t="str">
        <f>IF(ISNUMBER(SEARCH("IMS",PMS_Catalog[[#This Row],[WU Id]])),"IMS",PMS_Catalog[[#This Row],[UNIQUE PRICE per hour]]*PMS_Catalog[[#This Row],[PMS Effort (Hours)]])</f>
        <v>IMS</v>
      </c>
      <c r="P272" s="58">
        <v>45</v>
      </c>
      <c r="Q272" s="78" t="s">
        <v>90</v>
      </c>
      <c r="R272" s="1" t="s">
        <v>91</v>
      </c>
      <c r="S272" s="1"/>
      <c r="T272" s="40">
        <v>45086</v>
      </c>
      <c r="U272" s="1" t="s">
        <v>280</v>
      </c>
      <c r="V272" s="40">
        <v>45086</v>
      </c>
      <c r="W272" s="1">
        <f t="shared" ca="1" si="8"/>
        <v>3</v>
      </c>
      <c r="X272" s="1" cm="1">
        <f t="array" aca="1" ref="X272" ca="1">_xlfn.IFS(W271=1,8%,W271=2,10%,W271&gt;2,10%,W271&lt;1,0)</f>
        <v>0.1</v>
      </c>
      <c r="Y272" s="59" t="str">
        <f t="shared" si="9"/>
        <v>IMS</v>
      </c>
      <c r="Z272" s="64"/>
      <c r="AA272" s="1" t="str">
        <f>LEFT(PMS_Catalog[[#This Row],[WU Id]],3)</f>
        <v>IMS</v>
      </c>
    </row>
    <row r="273" spans="1:27" ht="39" hidden="1" customHeight="1">
      <c r="A273" s="4" t="s">
        <v>1084</v>
      </c>
      <c r="B273" s="4" t="s">
        <v>80</v>
      </c>
      <c r="C273" s="4" t="s">
        <v>903</v>
      </c>
      <c r="D273" s="4" t="s">
        <v>932</v>
      </c>
      <c r="E273" s="4" t="s">
        <v>932</v>
      </c>
      <c r="F273" s="11" t="s">
        <v>194</v>
      </c>
      <c r="G273" s="22" t="s">
        <v>1085</v>
      </c>
      <c r="H273" s="22" t="s">
        <v>1086</v>
      </c>
      <c r="I273" s="1" t="s">
        <v>91</v>
      </c>
      <c r="J273" s="1" t="s">
        <v>91</v>
      </c>
      <c r="K273" s="1" t="s">
        <v>91</v>
      </c>
      <c r="L273" s="1" t="s">
        <v>1065</v>
      </c>
      <c r="M273" s="2">
        <v>21.75</v>
      </c>
      <c r="N273" s="39">
        <v>6</v>
      </c>
      <c r="O273" s="39">
        <f>IF(ISNUMBER(SEARCH("IMS",PMS_Catalog[[#This Row],[WU Id]])),"IMS",PMS_Catalog[[#This Row],[UNIQUE PRICE per hour]]*PMS_Catalog[[#This Row],[PMS Effort (Hours)]])</f>
        <v>130.5</v>
      </c>
      <c r="P273" s="39">
        <v>3</v>
      </c>
      <c r="Q273" s="78" t="s">
        <v>90</v>
      </c>
      <c r="R273" s="1" t="s">
        <v>91</v>
      </c>
      <c r="S273" s="1"/>
      <c r="T273" s="40">
        <v>45086</v>
      </c>
      <c r="U273" s="1" t="s">
        <v>280</v>
      </c>
      <c r="V273" s="40">
        <v>45086</v>
      </c>
      <c r="W273" s="1">
        <f t="shared" ca="1" si="8"/>
        <v>3</v>
      </c>
      <c r="X273" s="1" cm="1">
        <f t="array" aca="1" ref="X273" ca="1">_xlfn.IFS(W272=1,8%,W272=2,10%,W272&gt;2,10%,W272&lt;1,0)</f>
        <v>0.1</v>
      </c>
      <c r="Y273" s="59">
        <f t="shared" ca="1" si="9"/>
        <v>117.45</v>
      </c>
      <c r="Z273" s="64"/>
      <c r="AA273" s="1" t="str">
        <f>LEFT(PMS_Catalog[[#This Row],[WU Id]],3)</f>
        <v>PMS</v>
      </c>
    </row>
    <row r="274" spans="1:27" ht="39" hidden="1" customHeight="1">
      <c r="A274" s="1" t="s">
        <v>1087</v>
      </c>
      <c r="B274" s="1" t="s">
        <v>80</v>
      </c>
      <c r="C274" s="1" t="s">
        <v>903</v>
      </c>
      <c r="D274" s="1" t="s">
        <v>932</v>
      </c>
      <c r="E274" s="1" t="s">
        <v>932</v>
      </c>
      <c r="F274" s="14" t="s">
        <v>83</v>
      </c>
      <c r="G274" s="22" t="s">
        <v>1088</v>
      </c>
      <c r="H274" s="22" t="s">
        <v>1089</v>
      </c>
      <c r="I274" s="1" t="s">
        <v>91</v>
      </c>
      <c r="J274" s="1" t="s">
        <v>91</v>
      </c>
      <c r="K274" s="1" t="s">
        <v>91</v>
      </c>
      <c r="L274" s="1" t="s">
        <v>1090</v>
      </c>
      <c r="M274" s="2">
        <v>21.75</v>
      </c>
      <c r="N274" s="58" t="s">
        <v>7</v>
      </c>
      <c r="O274" s="58" t="str">
        <f>IF(ISNUMBER(SEARCH("IMS",PMS_Catalog[[#This Row],[WU Id]])),"IMS",PMS_Catalog[[#This Row],[UNIQUE PRICE per hour]]*PMS_Catalog[[#This Row],[PMS Effort (Hours)]])</f>
        <v>IMS</v>
      </c>
      <c r="P274" s="58">
        <v>3</v>
      </c>
      <c r="Q274" s="78" t="s">
        <v>90</v>
      </c>
      <c r="R274" s="1" t="s">
        <v>91</v>
      </c>
      <c r="S274" s="1"/>
      <c r="T274" s="40">
        <v>45086</v>
      </c>
      <c r="U274" s="1" t="s">
        <v>280</v>
      </c>
      <c r="V274" s="40">
        <v>45086</v>
      </c>
      <c r="W274" s="1">
        <f t="shared" ca="1" si="8"/>
        <v>3</v>
      </c>
      <c r="X274" s="1" cm="1">
        <f t="array" aca="1" ref="X274" ca="1">_xlfn.IFS(W273=1,8%,W273=2,10%,W273&gt;2,10%,W273&lt;1,0)</f>
        <v>0.1</v>
      </c>
      <c r="Y274" s="59" t="str">
        <f t="shared" si="9"/>
        <v>IMS</v>
      </c>
      <c r="Z274" s="64"/>
      <c r="AA274" s="1" t="str">
        <f>LEFT(PMS_Catalog[[#This Row],[WU Id]],3)</f>
        <v>IMS</v>
      </c>
    </row>
    <row r="275" spans="1:27" ht="39" hidden="1" customHeight="1">
      <c r="A275" s="1" t="s">
        <v>1091</v>
      </c>
      <c r="B275" s="1" t="s">
        <v>80</v>
      </c>
      <c r="C275" s="1" t="s">
        <v>903</v>
      </c>
      <c r="D275" s="1" t="s">
        <v>932</v>
      </c>
      <c r="E275" s="1" t="s">
        <v>932</v>
      </c>
      <c r="F275" s="11" t="s">
        <v>194</v>
      </c>
      <c r="G275" s="22" t="s">
        <v>1092</v>
      </c>
      <c r="H275" s="22" t="s">
        <v>1093</v>
      </c>
      <c r="I275" s="4" t="s">
        <v>91</v>
      </c>
      <c r="J275" s="4" t="s">
        <v>91</v>
      </c>
      <c r="K275" s="4" t="s">
        <v>91</v>
      </c>
      <c r="L275" s="4" t="s">
        <v>1065</v>
      </c>
      <c r="M275" s="22">
        <v>21.75</v>
      </c>
      <c r="N275" s="39">
        <v>6</v>
      </c>
      <c r="O275" s="39">
        <f>IF(ISNUMBER(SEARCH("IMS",PMS_Catalog[[#This Row],[WU Id]])),"IMS",PMS_Catalog[[#This Row],[UNIQUE PRICE per hour]]*PMS_Catalog[[#This Row],[PMS Effort (Hours)]])</f>
        <v>130.5</v>
      </c>
      <c r="P275" s="39">
        <v>3</v>
      </c>
      <c r="Q275" s="78" t="s">
        <v>90</v>
      </c>
      <c r="R275" s="1" t="s">
        <v>91</v>
      </c>
      <c r="S275" s="1"/>
      <c r="T275" s="40">
        <v>45086</v>
      </c>
      <c r="U275" s="1" t="s">
        <v>280</v>
      </c>
      <c r="V275" s="40">
        <v>45086</v>
      </c>
      <c r="W275" s="1">
        <f t="shared" ca="1" si="8"/>
        <v>3</v>
      </c>
      <c r="X275" s="1" cm="1">
        <f t="array" aca="1" ref="X275" ca="1">_xlfn.IFS(W274=1,8%,W274=2,10%,W274&gt;2,10%,W274&lt;1,0)</f>
        <v>0.1</v>
      </c>
      <c r="Y275" s="59">
        <f t="shared" ca="1" si="9"/>
        <v>117.45</v>
      </c>
      <c r="Z275" s="64"/>
      <c r="AA275" s="1" t="str">
        <f>LEFT(PMS_Catalog[[#This Row],[WU Id]],3)</f>
        <v>PMS</v>
      </c>
    </row>
    <row r="276" spans="1:27" ht="39" hidden="1" customHeight="1">
      <c r="A276" s="4" t="s">
        <v>1094</v>
      </c>
      <c r="B276" s="4" t="s">
        <v>80</v>
      </c>
      <c r="C276" s="4" t="s">
        <v>903</v>
      </c>
      <c r="D276" s="4" t="s">
        <v>932</v>
      </c>
      <c r="E276" s="4" t="s">
        <v>932</v>
      </c>
      <c r="F276" s="14" t="s">
        <v>83</v>
      </c>
      <c r="G276" s="22" t="s">
        <v>1095</v>
      </c>
      <c r="H276" s="22" t="s">
        <v>1086</v>
      </c>
      <c r="I276" s="4" t="s">
        <v>91</v>
      </c>
      <c r="J276" s="4" t="s">
        <v>91</v>
      </c>
      <c r="K276" s="4" t="s">
        <v>91</v>
      </c>
      <c r="L276" s="4" t="s">
        <v>1065</v>
      </c>
      <c r="M276" s="22">
        <v>21.75</v>
      </c>
      <c r="N276" s="58" t="s">
        <v>7</v>
      </c>
      <c r="O276" s="58" t="str">
        <f>IF(ISNUMBER(SEARCH("IMS",PMS_Catalog[[#This Row],[WU Id]])),"IMS",PMS_Catalog[[#This Row],[UNIQUE PRICE per hour]]*PMS_Catalog[[#This Row],[PMS Effort (Hours)]])</f>
        <v>IMS</v>
      </c>
      <c r="P276" s="58">
        <v>3</v>
      </c>
      <c r="Q276" s="78" t="s">
        <v>90</v>
      </c>
      <c r="R276" s="1" t="s">
        <v>91</v>
      </c>
      <c r="S276" s="1"/>
      <c r="T276" s="40">
        <v>45086</v>
      </c>
      <c r="U276" s="1" t="s">
        <v>280</v>
      </c>
      <c r="V276" s="40">
        <v>45086</v>
      </c>
      <c r="W276" s="1">
        <f t="shared" ca="1" si="8"/>
        <v>3</v>
      </c>
      <c r="X276" s="1" cm="1">
        <f t="array" aca="1" ref="X276" ca="1">_xlfn.IFS(W275=1,8%,W275=2,10%,W275&gt;2,10%,W275&lt;1,0)</f>
        <v>0.1</v>
      </c>
      <c r="Y276" s="59" t="str">
        <f t="shared" si="9"/>
        <v>IMS</v>
      </c>
      <c r="Z276" s="64"/>
      <c r="AA276" s="1" t="str">
        <f>LEFT(PMS_Catalog[[#This Row],[WU Id]],3)</f>
        <v>IMS</v>
      </c>
    </row>
    <row r="277" spans="1:27" ht="39" hidden="1" customHeight="1">
      <c r="A277" s="4" t="s">
        <v>1096</v>
      </c>
      <c r="B277" s="4" t="s">
        <v>80</v>
      </c>
      <c r="C277" s="4" t="s">
        <v>903</v>
      </c>
      <c r="D277" s="4" t="s">
        <v>932</v>
      </c>
      <c r="E277" s="4" t="s">
        <v>932</v>
      </c>
      <c r="F277" s="14" t="s">
        <v>83</v>
      </c>
      <c r="G277" s="22" t="s">
        <v>1097</v>
      </c>
      <c r="H277" s="22" t="s">
        <v>1098</v>
      </c>
      <c r="I277" s="1" t="s">
        <v>91</v>
      </c>
      <c r="J277" s="1" t="s">
        <v>91</v>
      </c>
      <c r="K277" s="1" t="s">
        <v>91</v>
      </c>
      <c r="L277" s="1" t="s">
        <v>1065</v>
      </c>
      <c r="M277" s="2">
        <v>21.75</v>
      </c>
      <c r="N277" s="58" t="s">
        <v>7</v>
      </c>
      <c r="O277" s="58" t="str">
        <f>IF(ISNUMBER(SEARCH("IMS",PMS_Catalog[[#This Row],[WU Id]])),"IMS",PMS_Catalog[[#This Row],[UNIQUE PRICE per hour]]*PMS_Catalog[[#This Row],[PMS Effort (Hours)]])</f>
        <v>IMS</v>
      </c>
      <c r="P277" s="58">
        <v>3</v>
      </c>
      <c r="Q277" s="78" t="s">
        <v>90</v>
      </c>
      <c r="R277" s="1" t="s">
        <v>91</v>
      </c>
      <c r="S277" s="1"/>
      <c r="T277" s="40">
        <v>45086</v>
      </c>
      <c r="U277" s="1" t="s">
        <v>280</v>
      </c>
      <c r="V277" s="40">
        <v>45086</v>
      </c>
      <c r="W277" s="1">
        <f t="shared" ca="1" si="8"/>
        <v>3</v>
      </c>
      <c r="X277" s="1" cm="1">
        <f t="array" aca="1" ref="X277" ca="1">_xlfn.IFS(W276=1,8%,W276=2,10%,W276&gt;2,10%,W276&lt;1,0)</f>
        <v>0.1</v>
      </c>
      <c r="Y277" s="59" t="str">
        <f t="shared" si="9"/>
        <v>IMS</v>
      </c>
      <c r="Z277" s="64"/>
      <c r="AA277" s="1" t="str">
        <f>LEFT(PMS_Catalog[[#This Row],[WU Id]],3)</f>
        <v>IMS</v>
      </c>
    </row>
    <row r="278" spans="1:27" ht="39" hidden="1" customHeight="1">
      <c r="A278" s="4" t="s">
        <v>1099</v>
      </c>
      <c r="B278" s="4" t="s">
        <v>80</v>
      </c>
      <c r="C278" s="4" t="s">
        <v>94</v>
      </c>
      <c r="D278" s="4" t="s">
        <v>1032</v>
      </c>
      <c r="E278" s="4" t="s">
        <v>1033</v>
      </c>
      <c r="F278" s="14" t="s">
        <v>83</v>
      </c>
      <c r="G278" s="22" t="s">
        <v>1100</v>
      </c>
      <c r="H278" s="22" t="s">
        <v>1039</v>
      </c>
      <c r="I278" s="4" t="s">
        <v>91</v>
      </c>
      <c r="J278" s="4" t="s">
        <v>91</v>
      </c>
      <c r="K278" s="4" t="s">
        <v>91</v>
      </c>
      <c r="L278" s="4" t="s">
        <v>1036</v>
      </c>
      <c r="M278" s="22">
        <v>21.75</v>
      </c>
      <c r="N278" s="58" t="s">
        <v>7</v>
      </c>
      <c r="O278" s="58" t="str">
        <f>IF(ISNUMBER(SEARCH("IMS",PMS_Catalog[[#This Row],[WU Id]])),"IMS",PMS_Catalog[[#This Row],[UNIQUE PRICE per hour]]*PMS_Catalog[[#This Row],[PMS Effort (Hours)]])</f>
        <v>IMS</v>
      </c>
      <c r="P278" s="58">
        <v>7</v>
      </c>
      <c r="Q278" s="78" t="s">
        <v>90</v>
      </c>
      <c r="R278" s="1" t="s">
        <v>91</v>
      </c>
      <c r="S278" s="1"/>
      <c r="T278" s="40">
        <v>45086</v>
      </c>
      <c r="U278" s="1" t="s">
        <v>280</v>
      </c>
      <c r="V278" s="40">
        <v>45086</v>
      </c>
      <c r="W278" s="1">
        <f t="shared" ca="1" si="8"/>
        <v>3</v>
      </c>
      <c r="X278" s="1" cm="1">
        <f t="array" aca="1" ref="X278" ca="1">_xlfn.IFS(W277=1,8%,W277=2,10%,W277&gt;2,10%,W277&lt;1,0)</f>
        <v>0.1</v>
      </c>
      <c r="Y278" s="59" t="str">
        <f t="shared" si="9"/>
        <v>IMS</v>
      </c>
      <c r="Z278" s="64"/>
      <c r="AA278" s="1" t="str">
        <f>LEFT(PMS_Catalog[[#This Row],[WU Id]],3)</f>
        <v>IMS</v>
      </c>
    </row>
    <row r="279" spans="1:27" ht="39" customHeight="1">
      <c r="A279" s="4" t="s">
        <v>1101</v>
      </c>
      <c r="B279" s="4" t="s">
        <v>80</v>
      </c>
      <c r="C279" s="4" t="s">
        <v>903</v>
      </c>
      <c r="D279" s="4" t="s">
        <v>937</v>
      </c>
      <c r="E279" s="4" t="s">
        <v>937</v>
      </c>
      <c r="F279" s="13" t="s">
        <v>194</v>
      </c>
      <c r="G279" s="22" t="s">
        <v>1102</v>
      </c>
      <c r="H279" s="22" t="s">
        <v>1103</v>
      </c>
      <c r="I279" s="1" t="s">
        <v>1104</v>
      </c>
      <c r="J279" s="1" t="s">
        <v>259</v>
      </c>
      <c r="K279" s="1" t="s">
        <v>91</v>
      </c>
      <c r="L279" s="1" t="s">
        <v>524</v>
      </c>
      <c r="M279" s="2">
        <v>21.75</v>
      </c>
      <c r="N279" s="39">
        <v>0.5</v>
      </c>
      <c r="O279" s="39">
        <f>IF(ISNUMBER(SEARCH("IMS",PMS_Catalog[[#This Row],[WU Id]])),"IMS",PMS_Catalog[[#This Row],[UNIQUE PRICE per hour]]*PMS_Catalog[[#This Row],[PMS Effort (Hours)]])</f>
        <v>10.875</v>
      </c>
      <c r="P279" s="39">
        <v>3</v>
      </c>
      <c r="Q279" s="78" t="s">
        <v>90</v>
      </c>
      <c r="R279" s="1" t="s">
        <v>91</v>
      </c>
      <c r="S279" s="1"/>
      <c r="T279" s="40">
        <v>45086</v>
      </c>
      <c r="U279" s="1" t="s">
        <v>280</v>
      </c>
      <c r="V279" s="40">
        <v>45086</v>
      </c>
      <c r="W279" s="1">
        <f t="shared" ca="1" si="8"/>
        <v>3</v>
      </c>
      <c r="X279" s="1" cm="1">
        <f t="array" aca="1" ref="X279" ca="1">_xlfn.IFS(W278=1,8%,W278=2,10%,W278&gt;2,10%,W278&lt;1,0)</f>
        <v>0.1</v>
      </c>
      <c r="Y279" s="59">
        <f t="shared" ca="1" si="9"/>
        <v>9.7874999999999996</v>
      </c>
      <c r="Z279" s="64"/>
      <c r="AA279" s="1" t="str">
        <f>LEFT(PMS_Catalog[[#This Row],[WU Id]],3)</f>
        <v>PMS</v>
      </c>
    </row>
    <row r="280" spans="1:27" ht="39" hidden="1" customHeight="1">
      <c r="A280" s="1" t="s">
        <v>1105</v>
      </c>
      <c r="B280" s="1" t="s">
        <v>80</v>
      </c>
      <c r="C280" s="1" t="s">
        <v>94</v>
      </c>
      <c r="D280" s="1" t="s">
        <v>1032</v>
      </c>
      <c r="E280" s="1" t="s">
        <v>1033</v>
      </c>
      <c r="F280" s="14" t="s">
        <v>142</v>
      </c>
      <c r="G280" s="22" t="s">
        <v>1106</v>
      </c>
      <c r="H280" s="22" t="s">
        <v>1051</v>
      </c>
      <c r="I280" s="4" t="s">
        <v>91</v>
      </c>
      <c r="J280" s="4" t="s">
        <v>91</v>
      </c>
      <c r="K280" s="4" t="s">
        <v>91</v>
      </c>
      <c r="L280" s="4" t="s">
        <v>1036</v>
      </c>
      <c r="M280" s="22">
        <v>21.75</v>
      </c>
      <c r="N280" s="58" t="s">
        <v>7</v>
      </c>
      <c r="O280" s="58" t="str">
        <f>IF(ISNUMBER(SEARCH("IMS",PMS_Catalog[[#This Row],[WU Id]])),"IMS",PMS_Catalog[[#This Row],[UNIQUE PRICE per hour]]*PMS_Catalog[[#This Row],[PMS Effort (Hours)]])</f>
        <v>IMS</v>
      </c>
      <c r="P280" s="58">
        <v>7</v>
      </c>
      <c r="Q280" s="78" t="s">
        <v>90</v>
      </c>
      <c r="R280" s="1" t="s">
        <v>91</v>
      </c>
      <c r="S280" s="1"/>
      <c r="T280" s="40">
        <v>45086</v>
      </c>
      <c r="U280" s="1" t="s">
        <v>280</v>
      </c>
      <c r="V280" s="40">
        <v>45086</v>
      </c>
      <c r="W280" s="1">
        <f t="shared" ca="1" si="8"/>
        <v>3</v>
      </c>
      <c r="X280" s="1" cm="1">
        <f t="array" aca="1" ref="X280" ca="1">_xlfn.IFS(W279=1,8%,W279=2,10%,W279&gt;2,10%,W279&lt;1,0)</f>
        <v>0.1</v>
      </c>
      <c r="Y280" s="59" t="str">
        <f t="shared" si="9"/>
        <v>IMS</v>
      </c>
      <c r="Z280" s="64"/>
      <c r="AA280" s="1" t="str">
        <f>LEFT(PMS_Catalog[[#This Row],[WU Id]],3)</f>
        <v>IMS</v>
      </c>
    </row>
    <row r="281" spans="1:27" ht="39" hidden="1" customHeight="1">
      <c r="A281" s="4" t="s">
        <v>1107</v>
      </c>
      <c r="B281" s="4" t="s">
        <v>80</v>
      </c>
      <c r="C281" s="4" t="s">
        <v>903</v>
      </c>
      <c r="D281" s="4" t="s">
        <v>932</v>
      </c>
      <c r="E281" s="4" t="s">
        <v>932</v>
      </c>
      <c r="F281" s="14" t="s">
        <v>83</v>
      </c>
      <c r="G281" s="22" t="s">
        <v>1108</v>
      </c>
      <c r="H281" s="22" t="s">
        <v>1109</v>
      </c>
      <c r="I281" s="1" t="s">
        <v>91</v>
      </c>
      <c r="J281" s="1" t="s">
        <v>91</v>
      </c>
      <c r="K281" s="1" t="s">
        <v>91</v>
      </c>
      <c r="L281" s="1" t="s">
        <v>1090</v>
      </c>
      <c r="M281" s="2">
        <v>21.75</v>
      </c>
      <c r="N281" s="58" t="s">
        <v>7</v>
      </c>
      <c r="O281" s="58" t="str">
        <f>IF(ISNUMBER(SEARCH("IMS",PMS_Catalog[[#This Row],[WU Id]])),"IMS",PMS_Catalog[[#This Row],[UNIQUE PRICE per hour]]*PMS_Catalog[[#This Row],[PMS Effort (Hours)]])</f>
        <v>IMS</v>
      </c>
      <c r="P281" s="58">
        <v>3</v>
      </c>
      <c r="Q281" s="78" t="s">
        <v>90</v>
      </c>
      <c r="R281" s="1" t="s">
        <v>91</v>
      </c>
      <c r="S281" s="1"/>
      <c r="T281" s="40">
        <v>45086</v>
      </c>
      <c r="U281" s="1" t="s">
        <v>280</v>
      </c>
      <c r="V281" s="40">
        <v>45086</v>
      </c>
      <c r="W281" s="1">
        <f t="shared" ca="1" si="8"/>
        <v>3</v>
      </c>
      <c r="X281" s="1" cm="1">
        <f t="array" aca="1" ref="X281" ca="1">_xlfn.IFS(W280=1,8%,W280=2,10%,W280&gt;2,10%,W280&lt;1,0)</f>
        <v>0.1</v>
      </c>
      <c r="Y281" s="59" t="str">
        <f t="shared" si="9"/>
        <v>IMS</v>
      </c>
      <c r="Z281" s="64"/>
      <c r="AA281" s="1" t="str">
        <f>LEFT(PMS_Catalog[[#This Row],[WU Id]],3)</f>
        <v>IMS</v>
      </c>
    </row>
    <row r="282" spans="1:27" ht="39" customHeight="1">
      <c r="A282" s="4" t="s">
        <v>1110</v>
      </c>
      <c r="B282" s="4" t="s">
        <v>80</v>
      </c>
      <c r="C282" s="4" t="s">
        <v>903</v>
      </c>
      <c r="D282" s="4" t="s">
        <v>937</v>
      </c>
      <c r="E282" s="4" t="s">
        <v>937</v>
      </c>
      <c r="F282" s="13" t="s">
        <v>194</v>
      </c>
      <c r="G282" s="22" t="s">
        <v>1111</v>
      </c>
      <c r="H282" s="22" t="s">
        <v>1112</v>
      </c>
      <c r="I282" s="1" t="s">
        <v>1113</v>
      </c>
      <c r="J282" s="1" t="s">
        <v>259</v>
      </c>
      <c r="K282" s="1" t="s">
        <v>91</v>
      </c>
      <c r="L282" s="1" t="s">
        <v>524</v>
      </c>
      <c r="M282" s="2">
        <v>21.75</v>
      </c>
      <c r="N282" s="39">
        <v>1</v>
      </c>
      <c r="O282" s="39">
        <f>IF(ISNUMBER(SEARCH("IMS",PMS_Catalog[[#This Row],[WU Id]])),"IMS",PMS_Catalog[[#This Row],[UNIQUE PRICE per hour]]*PMS_Catalog[[#This Row],[PMS Effort (Hours)]])</f>
        <v>21.75</v>
      </c>
      <c r="P282" s="39">
        <v>3</v>
      </c>
      <c r="Q282" s="78" t="s">
        <v>90</v>
      </c>
      <c r="R282" s="1" t="s">
        <v>91</v>
      </c>
      <c r="S282" s="1"/>
      <c r="T282" s="40">
        <v>45086</v>
      </c>
      <c r="U282" s="1" t="s">
        <v>280</v>
      </c>
      <c r="V282" s="40">
        <v>45086</v>
      </c>
      <c r="W282" s="1">
        <f t="shared" ca="1" si="8"/>
        <v>3</v>
      </c>
      <c r="X282" s="1" cm="1">
        <f t="array" aca="1" ref="X282" ca="1">_xlfn.IFS(W281=1,8%,W281=2,10%,W281&gt;2,10%,W281&lt;1,0)</f>
        <v>0.1</v>
      </c>
      <c r="Y282" s="59">
        <f t="shared" ca="1" si="9"/>
        <v>19.574999999999999</v>
      </c>
      <c r="Z282" s="64"/>
      <c r="AA282" s="1" t="str">
        <f>LEFT(PMS_Catalog[[#This Row],[WU Id]],3)</f>
        <v>PMS</v>
      </c>
    </row>
    <row r="283" spans="1:27" ht="39" hidden="1" customHeight="1">
      <c r="A283" s="4" t="s">
        <v>1114</v>
      </c>
      <c r="B283" s="4" t="s">
        <v>80</v>
      </c>
      <c r="C283" s="4" t="s">
        <v>903</v>
      </c>
      <c r="D283" s="4" t="s">
        <v>932</v>
      </c>
      <c r="E283" s="4" t="s">
        <v>932</v>
      </c>
      <c r="F283" s="14" t="s">
        <v>83</v>
      </c>
      <c r="G283" s="22" t="s">
        <v>1115</v>
      </c>
      <c r="H283" s="22" t="s">
        <v>1109</v>
      </c>
      <c r="I283" s="1" t="s">
        <v>91</v>
      </c>
      <c r="J283" s="1" t="s">
        <v>91</v>
      </c>
      <c r="K283" s="1" t="s">
        <v>91</v>
      </c>
      <c r="L283" s="1" t="s">
        <v>1065</v>
      </c>
      <c r="M283" s="2">
        <v>21.75</v>
      </c>
      <c r="N283" s="58" t="s">
        <v>7</v>
      </c>
      <c r="O283" s="58" t="str">
        <f>IF(ISNUMBER(SEARCH("IMS",PMS_Catalog[[#This Row],[WU Id]])),"IMS",PMS_Catalog[[#This Row],[UNIQUE PRICE per hour]]*PMS_Catalog[[#This Row],[PMS Effort (Hours)]])</f>
        <v>IMS</v>
      </c>
      <c r="P283" s="58">
        <v>3</v>
      </c>
      <c r="Q283" s="78" t="s">
        <v>90</v>
      </c>
      <c r="R283" s="1" t="s">
        <v>91</v>
      </c>
      <c r="S283" s="1"/>
      <c r="T283" s="40">
        <v>45086</v>
      </c>
      <c r="U283" s="1" t="s">
        <v>280</v>
      </c>
      <c r="V283" s="40">
        <v>45086</v>
      </c>
      <c r="W283" s="1">
        <f t="shared" ca="1" si="8"/>
        <v>3</v>
      </c>
      <c r="X283" s="1" cm="1">
        <f t="array" aca="1" ref="X283" ca="1">_xlfn.IFS(W282=1,8%,W282=2,10%,W282&gt;2,10%,W282&lt;1,0)</f>
        <v>0.1</v>
      </c>
      <c r="Y283" s="59" t="str">
        <f t="shared" si="9"/>
        <v>IMS</v>
      </c>
      <c r="Z283" s="64"/>
      <c r="AA283" s="1" t="str">
        <f>LEFT(PMS_Catalog[[#This Row],[WU Id]],3)</f>
        <v>IMS</v>
      </c>
    </row>
    <row r="284" spans="1:27" ht="39" hidden="1" customHeight="1">
      <c r="A284" s="4" t="s">
        <v>1116</v>
      </c>
      <c r="B284" s="4" t="s">
        <v>80</v>
      </c>
      <c r="C284" s="4" t="s">
        <v>903</v>
      </c>
      <c r="D284" s="4" t="s">
        <v>932</v>
      </c>
      <c r="E284" s="4" t="s">
        <v>932</v>
      </c>
      <c r="F284" s="14" t="s">
        <v>83</v>
      </c>
      <c r="G284" s="22" t="s">
        <v>1117</v>
      </c>
      <c r="H284" s="22" t="s">
        <v>1064</v>
      </c>
      <c r="I284" s="4" t="s">
        <v>91</v>
      </c>
      <c r="J284" s="4" t="s">
        <v>91</v>
      </c>
      <c r="K284" s="4" t="s">
        <v>91</v>
      </c>
      <c r="L284" s="4" t="s">
        <v>1065</v>
      </c>
      <c r="M284" s="22">
        <v>21.75</v>
      </c>
      <c r="N284" s="58" t="s">
        <v>7</v>
      </c>
      <c r="O284" s="58" t="str">
        <f>IF(ISNUMBER(SEARCH("IMS",PMS_Catalog[[#This Row],[WU Id]])),"IMS",PMS_Catalog[[#This Row],[UNIQUE PRICE per hour]]*PMS_Catalog[[#This Row],[PMS Effort (Hours)]])</f>
        <v>IMS</v>
      </c>
      <c r="P284" s="58">
        <v>3</v>
      </c>
      <c r="Q284" s="78" t="s">
        <v>90</v>
      </c>
      <c r="R284" s="1" t="s">
        <v>91</v>
      </c>
      <c r="S284" s="1"/>
      <c r="T284" s="40">
        <v>45086</v>
      </c>
      <c r="U284" s="1" t="s">
        <v>280</v>
      </c>
      <c r="V284" s="40">
        <v>45086</v>
      </c>
      <c r="W284" s="1">
        <f t="shared" ca="1" si="8"/>
        <v>3</v>
      </c>
      <c r="X284" s="1" cm="1">
        <f t="array" aca="1" ref="X284" ca="1">_xlfn.IFS(W283=1,8%,W283=2,10%,W283&gt;2,10%,W283&lt;1,0)</f>
        <v>0.1</v>
      </c>
      <c r="Y284" s="59" t="str">
        <f t="shared" si="9"/>
        <v>IMS</v>
      </c>
      <c r="Z284" s="64"/>
      <c r="AA284" s="1" t="str">
        <f>LEFT(PMS_Catalog[[#This Row],[WU Id]],3)</f>
        <v>IMS</v>
      </c>
    </row>
    <row r="285" spans="1:27" ht="39" hidden="1" customHeight="1">
      <c r="A285" s="4" t="s">
        <v>1118</v>
      </c>
      <c r="B285" s="4" t="s">
        <v>80</v>
      </c>
      <c r="C285" s="4" t="s">
        <v>903</v>
      </c>
      <c r="D285" s="4" t="s">
        <v>932</v>
      </c>
      <c r="E285" s="4" t="s">
        <v>932</v>
      </c>
      <c r="F285" s="14" t="s">
        <v>83</v>
      </c>
      <c r="G285" s="22" t="s">
        <v>1119</v>
      </c>
      <c r="H285" s="22" t="s">
        <v>1120</v>
      </c>
      <c r="I285" s="1" t="s">
        <v>91</v>
      </c>
      <c r="J285" s="1" t="s">
        <v>91</v>
      </c>
      <c r="K285" s="1" t="s">
        <v>91</v>
      </c>
      <c r="L285" s="1" t="s">
        <v>1065</v>
      </c>
      <c r="M285" s="2">
        <v>21.75</v>
      </c>
      <c r="N285" s="58" t="s">
        <v>7</v>
      </c>
      <c r="O285" s="58" t="str">
        <f>IF(ISNUMBER(SEARCH("IMS",PMS_Catalog[[#This Row],[WU Id]])),"IMS",PMS_Catalog[[#This Row],[UNIQUE PRICE per hour]]*PMS_Catalog[[#This Row],[PMS Effort (Hours)]])</f>
        <v>IMS</v>
      </c>
      <c r="P285" s="58">
        <v>3</v>
      </c>
      <c r="Q285" s="78" t="s">
        <v>90</v>
      </c>
      <c r="R285" s="1" t="s">
        <v>91</v>
      </c>
      <c r="S285" s="1"/>
      <c r="T285" s="40">
        <v>45086</v>
      </c>
      <c r="U285" s="1" t="s">
        <v>280</v>
      </c>
      <c r="V285" s="40">
        <v>45086</v>
      </c>
      <c r="W285" s="1">
        <f t="shared" ca="1" si="8"/>
        <v>3</v>
      </c>
      <c r="X285" s="1" cm="1">
        <f t="array" aca="1" ref="X285" ca="1">_xlfn.IFS(W284=1,8%,W284=2,10%,W284&gt;2,10%,W284&lt;1,0)</f>
        <v>0.1</v>
      </c>
      <c r="Y285" s="59" t="str">
        <f t="shared" si="9"/>
        <v>IMS</v>
      </c>
      <c r="Z285" s="64"/>
      <c r="AA285" s="1" t="str">
        <f>LEFT(PMS_Catalog[[#This Row],[WU Id]],3)</f>
        <v>IMS</v>
      </c>
    </row>
    <row r="286" spans="1:27" ht="39" customHeight="1">
      <c r="A286" s="4" t="s">
        <v>1121</v>
      </c>
      <c r="B286" s="4" t="s">
        <v>80</v>
      </c>
      <c r="C286" s="4" t="s">
        <v>903</v>
      </c>
      <c r="D286" s="4" t="s">
        <v>937</v>
      </c>
      <c r="E286" s="4" t="s">
        <v>937</v>
      </c>
      <c r="F286" s="13" t="s">
        <v>194</v>
      </c>
      <c r="G286" s="22" t="s">
        <v>1122</v>
      </c>
      <c r="H286" s="22" t="s">
        <v>1123</v>
      </c>
      <c r="I286" s="1" t="s">
        <v>1124</v>
      </c>
      <c r="J286" s="1" t="s">
        <v>259</v>
      </c>
      <c r="K286" s="1" t="s">
        <v>91</v>
      </c>
      <c r="L286" s="1" t="s">
        <v>524</v>
      </c>
      <c r="M286" s="2">
        <v>21.75</v>
      </c>
      <c r="N286" s="39">
        <v>4</v>
      </c>
      <c r="O286" s="39">
        <f>IF(ISNUMBER(SEARCH("IMS",PMS_Catalog[[#This Row],[WU Id]])),"IMS",PMS_Catalog[[#This Row],[UNIQUE PRICE per hour]]*PMS_Catalog[[#This Row],[PMS Effort (Hours)]])</f>
        <v>87</v>
      </c>
      <c r="P286" s="39">
        <v>5</v>
      </c>
      <c r="Q286" s="78" t="s">
        <v>90</v>
      </c>
      <c r="R286" s="1" t="s">
        <v>91</v>
      </c>
      <c r="S286" s="1"/>
      <c r="T286" s="40">
        <v>45086</v>
      </c>
      <c r="U286" s="1" t="s">
        <v>280</v>
      </c>
      <c r="V286" s="40">
        <v>45086</v>
      </c>
      <c r="W286" s="1">
        <f t="shared" ca="1" si="8"/>
        <v>3</v>
      </c>
      <c r="X286" s="1" cm="1">
        <f t="array" aca="1" ref="X286" ca="1">_xlfn.IFS(W285=1,8%,W285=2,10%,W285&gt;2,10%,W285&lt;1,0)</f>
        <v>0.1</v>
      </c>
      <c r="Y286" s="59">
        <f t="shared" ca="1" si="9"/>
        <v>78.3</v>
      </c>
      <c r="Z286" s="64"/>
      <c r="AA286" s="1" t="str">
        <f>LEFT(PMS_Catalog[[#This Row],[WU Id]],3)</f>
        <v>PMS</v>
      </c>
    </row>
    <row r="287" spans="1:27" ht="39" customHeight="1">
      <c r="A287" s="1" t="s">
        <v>1125</v>
      </c>
      <c r="B287" s="1" t="s">
        <v>80</v>
      </c>
      <c r="C287" s="1" t="s">
        <v>903</v>
      </c>
      <c r="D287" s="1" t="s">
        <v>937</v>
      </c>
      <c r="E287" s="1" t="s">
        <v>937</v>
      </c>
      <c r="F287" s="13" t="s">
        <v>194</v>
      </c>
      <c r="G287" s="22" t="s">
        <v>1126</v>
      </c>
      <c r="H287" s="22" t="s">
        <v>1127</v>
      </c>
      <c r="I287" s="1" t="s">
        <v>1128</v>
      </c>
      <c r="J287" s="1" t="s">
        <v>259</v>
      </c>
      <c r="K287" s="1" t="s">
        <v>91</v>
      </c>
      <c r="L287" s="1" t="s">
        <v>524</v>
      </c>
      <c r="M287" s="2">
        <v>21.75</v>
      </c>
      <c r="N287" s="39">
        <v>1</v>
      </c>
      <c r="O287" s="39">
        <f>IF(ISNUMBER(SEARCH("IMS",PMS_Catalog[[#This Row],[WU Id]])),"IMS",PMS_Catalog[[#This Row],[UNIQUE PRICE per hour]]*PMS_Catalog[[#This Row],[PMS Effort (Hours)]])</f>
        <v>21.75</v>
      </c>
      <c r="P287" s="39">
        <v>3</v>
      </c>
      <c r="Q287" s="78" t="s">
        <v>90</v>
      </c>
      <c r="R287" s="1" t="s">
        <v>91</v>
      </c>
      <c r="S287" s="1"/>
      <c r="T287" s="40">
        <v>45086</v>
      </c>
      <c r="U287" s="1" t="s">
        <v>280</v>
      </c>
      <c r="V287" s="40">
        <v>45086</v>
      </c>
      <c r="W287" s="1">
        <f t="shared" ca="1" si="8"/>
        <v>3</v>
      </c>
      <c r="X287" s="1" cm="1">
        <f t="array" aca="1" ref="X287" ca="1">_xlfn.IFS(W286=1,8%,W286=2,10%,W286&gt;2,10%,W286&lt;1,0)</f>
        <v>0.1</v>
      </c>
      <c r="Y287" s="59">
        <f t="shared" ca="1" si="9"/>
        <v>19.574999999999999</v>
      </c>
      <c r="Z287" s="64"/>
      <c r="AA287" s="1" t="str">
        <f>LEFT(PMS_Catalog[[#This Row],[WU Id]],3)</f>
        <v>PMS</v>
      </c>
    </row>
    <row r="288" spans="1:27" ht="39" hidden="1" customHeight="1">
      <c r="A288" s="4" t="s">
        <v>1129</v>
      </c>
      <c r="B288" s="4" t="s">
        <v>80</v>
      </c>
      <c r="C288" s="4" t="s">
        <v>903</v>
      </c>
      <c r="D288" s="4" t="s">
        <v>932</v>
      </c>
      <c r="E288" s="4" t="s">
        <v>932</v>
      </c>
      <c r="F288" s="14" t="s">
        <v>83</v>
      </c>
      <c r="G288" s="22" t="s">
        <v>1130</v>
      </c>
      <c r="H288" s="22" t="s">
        <v>1093</v>
      </c>
      <c r="I288" s="1" t="s">
        <v>91</v>
      </c>
      <c r="J288" s="1" t="s">
        <v>91</v>
      </c>
      <c r="K288" s="1" t="s">
        <v>91</v>
      </c>
      <c r="L288" s="1" t="s">
        <v>1065</v>
      </c>
      <c r="M288" s="2">
        <v>21.75</v>
      </c>
      <c r="N288" s="58" t="s">
        <v>7</v>
      </c>
      <c r="O288" s="58" t="str">
        <f>IF(ISNUMBER(SEARCH("IMS",PMS_Catalog[[#This Row],[WU Id]])),"IMS",PMS_Catalog[[#This Row],[UNIQUE PRICE per hour]]*PMS_Catalog[[#This Row],[PMS Effort (Hours)]])</f>
        <v>IMS</v>
      </c>
      <c r="P288" s="58">
        <v>3</v>
      </c>
      <c r="Q288" s="78" t="s">
        <v>90</v>
      </c>
      <c r="R288" s="1" t="s">
        <v>91</v>
      </c>
      <c r="S288" s="1"/>
      <c r="T288" s="40">
        <v>45086</v>
      </c>
      <c r="U288" s="1" t="s">
        <v>280</v>
      </c>
      <c r="V288" s="40">
        <v>45086</v>
      </c>
      <c r="W288" s="1">
        <f t="shared" ca="1" si="8"/>
        <v>3</v>
      </c>
      <c r="X288" s="1" cm="1">
        <f t="array" aca="1" ref="X288" ca="1">_xlfn.IFS(W287=1,8%,W287=2,10%,W287&gt;2,10%,W287&lt;1,0)</f>
        <v>0.1</v>
      </c>
      <c r="Y288" s="59" t="str">
        <f t="shared" si="9"/>
        <v>IMS</v>
      </c>
      <c r="Z288" s="64"/>
      <c r="AA288" s="1" t="str">
        <f>LEFT(PMS_Catalog[[#This Row],[WU Id]],3)</f>
        <v>IMS</v>
      </c>
    </row>
    <row r="289" spans="1:27" ht="39" customHeight="1">
      <c r="A289" s="4" t="s">
        <v>1131</v>
      </c>
      <c r="B289" s="4" t="s">
        <v>80</v>
      </c>
      <c r="C289" s="4" t="s">
        <v>903</v>
      </c>
      <c r="D289" s="4" t="s">
        <v>937</v>
      </c>
      <c r="E289" s="4" t="s">
        <v>937</v>
      </c>
      <c r="F289" s="15" t="s">
        <v>83</v>
      </c>
      <c r="G289" s="22" t="s">
        <v>1132</v>
      </c>
      <c r="H289" s="22" t="s">
        <v>1133</v>
      </c>
      <c r="I289" s="1" t="s">
        <v>1132</v>
      </c>
      <c r="J289" s="1" t="s">
        <v>259</v>
      </c>
      <c r="K289" s="1" t="s">
        <v>91</v>
      </c>
      <c r="L289" s="1" t="s">
        <v>524</v>
      </c>
      <c r="M289" s="2">
        <v>21.75</v>
      </c>
      <c r="N289" s="58" t="s">
        <v>7</v>
      </c>
      <c r="O289" s="58" t="str">
        <f>IF(ISNUMBER(SEARCH("IMS",PMS_Catalog[[#This Row],[WU Id]])),"IMS",PMS_Catalog[[#This Row],[UNIQUE PRICE per hour]]*PMS_Catalog[[#This Row],[PMS Effort (Hours)]])</f>
        <v>IMS</v>
      </c>
      <c r="P289" s="58">
        <v>3</v>
      </c>
      <c r="Q289" s="78" t="s">
        <v>90</v>
      </c>
      <c r="R289" s="1" t="s">
        <v>91</v>
      </c>
      <c r="S289" s="1"/>
      <c r="T289" s="40">
        <v>45086</v>
      </c>
      <c r="U289" s="1" t="s">
        <v>280</v>
      </c>
      <c r="V289" s="40">
        <v>45086</v>
      </c>
      <c r="W289" s="1">
        <f t="shared" ca="1" si="8"/>
        <v>3</v>
      </c>
      <c r="X289" s="1" cm="1">
        <f t="array" aca="1" ref="X289" ca="1">_xlfn.IFS(W288=1,8%,W288=2,10%,W288&gt;2,10%,W288&lt;1,0)</f>
        <v>0.1</v>
      </c>
      <c r="Y289" s="59" t="str">
        <f t="shared" si="9"/>
        <v>IMS</v>
      </c>
      <c r="Z289" s="64"/>
      <c r="AA289" s="1" t="str">
        <f>LEFT(PMS_Catalog[[#This Row],[WU Id]],3)</f>
        <v>IMS</v>
      </c>
    </row>
    <row r="290" spans="1:27" ht="39" customHeight="1">
      <c r="A290" s="4" t="s">
        <v>1134</v>
      </c>
      <c r="B290" s="4" t="s">
        <v>80</v>
      </c>
      <c r="C290" s="4" t="s">
        <v>903</v>
      </c>
      <c r="D290" s="4" t="s">
        <v>937</v>
      </c>
      <c r="E290" s="4" t="s">
        <v>937</v>
      </c>
      <c r="F290" s="15" t="s">
        <v>83</v>
      </c>
      <c r="G290" s="22" t="s">
        <v>1135</v>
      </c>
      <c r="H290" s="22" t="s">
        <v>1136</v>
      </c>
      <c r="I290" s="1" t="s">
        <v>91</v>
      </c>
      <c r="J290" s="1" t="s">
        <v>91</v>
      </c>
      <c r="K290" s="1" t="s">
        <v>91</v>
      </c>
      <c r="L290" s="1" t="s">
        <v>524</v>
      </c>
      <c r="M290" s="2">
        <v>21.75</v>
      </c>
      <c r="N290" s="58" t="s">
        <v>7</v>
      </c>
      <c r="O290" s="58" t="str">
        <f>IF(ISNUMBER(SEARCH("IMS",PMS_Catalog[[#This Row],[WU Id]])),"IMS",PMS_Catalog[[#This Row],[UNIQUE PRICE per hour]]*PMS_Catalog[[#This Row],[PMS Effort (Hours)]])</f>
        <v>IMS</v>
      </c>
      <c r="P290" s="58">
        <v>3</v>
      </c>
      <c r="Q290" s="78" t="s">
        <v>90</v>
      </c>
      <c r="R290" s="1" t="s">
        <v>91</v>
      </c>
      <c r="S290" s="1"/>
      <c r="T290" s="40">
        <v>45086</v>
      </c>
      <c r="U290" s="1" t="s">
        <v>280</v>
      </c>
      <c r="V290" s="40">
        <v>45086</v>
      </c>
      <c r="W290" s="1">
        <f t="shared" ca="1" si="8"/>
        <v>3</v>
      </c>
      <c r="X290" s="1" cm="1">
        <f t="array" aca="1" ref="X290" ca="1">_xlfn.IFS(W289=1,8%,W289=2,10%,W289&gt;2,10%,W289&lt;1,0)</f>
        <v>0.1</v>
      </c>
      <c r="Y290" s="59" t="str">
        <f t="shared" si="9"/>
        <v>IMS</v>
      </c>
      <c r="Z290" s="64"/>
      <c r="AA290" s="1" t="str">
        <f>LEFT(PMS_Catalog[[#This Row],[WU Id]],3)</f>
        <v>IMS</v>
      </c>
    </row>
    <row r="291" spans="1:27" ht="39" customHeight="1">
      <c r="A291" s="4" t="s">
        <v>1137</v>
      </c>
      <c r="B291" s="4" t="s">
        <v>80</v>
      </c>
      <c r="C291" s="4" t="s">
        <v>903</v>
      </c>
      <c r="D291" s="4" t="s">
        <v>1138</v>
      </c>
      <c r="E291" s="4" t="s">
        <v>937</v>
      </c>
      <c r="F291" s="15" t="s">
        <v>83</v>
      </c>
      <c r="G291" s="22" t="s">
        <v>1139</v>
      </c>
      <c r="H291" s="22" t="s">
        <v>1140</v>
      </c>
      <c r="I291" s="1" t="s">
        <v>91</v>
      </c>
      <c r="J291" s="1" t="s">
        <v>91</v>
      </c>
      <c r="K291" s="1" t="s">
        <v>91</v>
      </c>
      <c r="L291" s="1" t="s">
        <v>535</v>
      </c>
      <c r="M291" s="2">
        <v>21.75</v>
      </c>
      <c r="N291" s="58" t="s">
        <v>1141</v>
      </c>
      <c r="O291" s="58" t="str">
        <f>IF(ISNUMBER(SEARCH("IMS",PMS_Catalog[[#This Row],[WU Id]])),"IMS",PMS_Catalog[[#This Row],[UNIQUE PRICE per hour]]*PMS_Catalog[[#This Row],[PMS Effort (Hours)]])</f>
        <v>IMS</v>
      </c>
      <c r="P291" s="58">
        <v>7</v>
      </c>
      <c r="Q291" s="78" t="s">
        <v>90</v>
      </c>
      <c r="R291" s="1" t="s">
        <v>91</v>
      </c>
      <c r="S291" s="1"/>
      <c r="T291" s="40">
        <v>45184</v>
      </c>
      <c r="U291" s="1" t="s">
        <v>1142</v>
      </c>
      <c r="V291" s="40">
        <v>45184</v>
      </c>
      <c r="W291" s="1">
        <f t="shared" ca="1" si="8"/>
        <v>2</v>
      </c>
      <c r="X291" s="1" cm="1">
        <f t="array" aca="1" ref="X291" ca="1">_xlfn.IFS(W290=1,8%,W290=2,10%,W290&gt;2,10%,W290&lt;1,0)</f>
        <v>0.1</v>
      </c>
      <c r="Y291" s="59" t="str">
        <f t="shared" si="9"/>
        <v>IMS</v>
      </c>
      <c r="Z291" s="64"/>
      <c r="AA291" s="1" t="str">
        <f>LEFT(PMS_Catalog[[#This Row],[WU Id]],3)</f>
        <v>IMS</v>
      </c>
    </row>
    <row r="292" spans="1:27" ht="39" hidden="1" customHeight="1">
      <c r="A292" s="4" t="s">
        <v>1143</v>
      </c>
      <c r="B292" s="4" t="s">
        <v>80</v>
      </c>
      <c r="C292" s="4" t="s">
        <v>94</v>
      </c>
      <c r="D292" s="4" t="s">
        <v>140</v>
      </c>
      <c r="E292" s="4" t="s">
        <v>140</v>
      </c>
      <c r="F292" s="11" t="s">
        <v>194</v>
      </c>
      <c r="G292" s="22" t="s">
        <v>1144</v>
      </c>
      <c r="H292" s="22" t="s">
        <v>1145</v>
      </c>
      <c r="I292" s="1" t="s">
        <v>91</v>
      </c>
      <c r="J292" s="1" t="s">
        <v>91</v>
      </c>
      <c r="K292" s="1" t="s">
        <v>91</v>
      </c>
      <c r="L292" s="1" t="s">
        <v>520</v>
      </c>
      <c r="M292" s="2">
        <v>21.75</v>
      </c>
      <c r="N292" s="39">
        <v>24</v>
      </c>
      <c r="O292" s="39">
        <f>IF(ISNUMBER(SEARCH("IMS",PMS_Catalog[[#This Row],[WU Id]])),"IMS",PMS_Catalog[[#This Row],[UNIQUE PRICE per hour]]*PMS_Catalog[[#This Row],[PMS Effort (Hours)]])</f>
        <v>522</v>
      </c>
      <c r="P292" s="39">
        <v>15</v>
      </c>
      <c r="Q292" s="78" t="s">
        <v>90</v>
      </c>
      <c r="R292" s="1" t="s">
        <v>91</v>
      </c>
      <c r="S292" s="1"/>
      <c r="T292" s="40">
        <v>45086</v>
      </c>
      <c r="U292" s="1" t="s">
        <v>280</v>
      </c>
      <c r="V292" s="40">
        <v>45086</v>
      </c>
      <c r="W292" s="1">
        <f t="shared" ca="1" si="8"/>
        <v>3</v>
      </c>
      <c r="X292" s="1" cm="1">
        <f t="array" aca="1" ref="X292" ca="1">_xlfn.IFS(W291=1,8%,W291=2,10%,W291&gt;2,10%,W291&lt;1,0)</f>
        <v>0.1</v>
      </c>
      <c r="Y292" s="59">
        <f t="shared" ca="1" si="9"/>
        <v>469.8</v>
      </c>
      <c r="Z292" s="64"/>
      <c r="AA292" s="1" t="str">
        <f>LEFT(PMS_Catalog[[#This Row],[WU Id]],3)</f>
        <v>PMS</v>
      </c>
    </row>
    <row r="293" spans="1:27" ht="39" hidden="1" customHeight="1">
      <c r="A293" s="1" t="s">
        <v>1146</v>
      </c>
      <c r="B293" s="1" t="s">
        <v>80</v>
      </c>
      <c r="C293" s="1" t="s">
        <v>94</v>
      </c>
      <c r="D293" s="1" t="s">
        <v>140</v>
      </c>
      <c r="E293" s="1" t="s">
        <v>140</v>
      </c>
      <c r="F293" s="11" t="s">
        <v>194</v>
      </c>
      <c r="G293" s="22" t="s">
        <v>1147</v>
      </c>
      <c r="H293" s="22" t="s">
        <v>1148</v>
      </c>
      <c r="I293" s="1" t="s">
        <v>91</v>
      </c>
      <c r="J293" s="1" t="s">
        <v>91</v>
      </c>
      <c r="K293" s="1" t="s">
        <v>91</v>
      </c>
      <c r="L293" s="1" t="s">
        <v>1149</v>
      </c>
      <c r="M293" s="2">
        <v>21.75</v>
      </c>
      <c r="N293" s="39">
        <v>33.75</v>
      </c>
      <c r="O293" s="39">
        <f>IF(ISNUMBER(SEARCH("IMS",PMS_Catalog[[#This Row],[WU Id]])),"IMS",PMS_Catalog[[#This Row],[UNIQUE PRICE per hour]]*PMS_Catalog[[#This Row],[PMS Effort (Hours)]])</f>
        <v>734.0625</v>
      </c>
      <c r="P293" s="39">
        <v>20</v>
      </c>
      <c r="Q293" s="78" t="s">
        <v>90</v>
      </c>
      <c r="R293" s="1" t="s">
        <v>91</v>
      </c>
      <c r="S293" s="1"/>
      <c r="T293" s="40">
        <v>45086</v>
      </c>
      <c r="U293" s="1" t="s">
        <v>280</v>
      </c>
      <c r="V293" s="40">
        <v>45086</v>
      </c>
      <c r="W293" s="1">
        <f t="shared" ca="1" si="8"/>
        <v>3</v>
      </c>
      <c r="X293" s="1" cm="1">
        <f t="array" aca="1" ref="X293" ca="1">_xlfn.IFS(W292=1,8%,W292=2,10%,W292&gt;2,10%,W292&lt;1,0)</f>
        <v>0.1</v>
      </c>
      <c r="Y293" s="59">
        <f t="shared" ca="1" si="9"/>
        <v>660.65625</v>
      </c>
      <c r="Z293" s="64"/>
      <c r="AA293" s="1" t="str">
        <f>LEFT(PMS_Catalog[[#This Row],[WU Id]],3)</f>
        <v>PMS</v>
      </c>
    </row>
    <row r="294" spans="1:27" ht="39" hidden="1" customHeight="1">
      <c r="A294" s="4" t="s">
        <v>1150</v>
      </c>
      <c r="B294" s="4" t="s">
        <v>80</v>
      </c>
      <c r="C294" s="4" t="s">
        <v>94</v>
      </c>
      <c r="D294" s="4" t="s">
        <v>193</v>
      </c>
      <c r="E294" s="4" t="s">
        <v>193</v>
      </c>
      <c r="F294" s="11" t="s">
        <v>194</v>
      </c>
      <c r="G294" s="22" t="s">
        <v>1151</v>
      </c>
      <c r="H294" s="22" t="s">
        <v>1152</v>
      </c>
      <c r="I294" s="1" t="s">
        <v>91</v>
      </c>
      <c r="J294" s="1" t="s">
        <v>91</v>
      </c>
      <c r="K294" s="1" t="s">
        <v>91</v>
      </c>
      <c r="L294" s="1" t="s">
        <v>261</v>
      </c>
      <c r="M294" s="2">
        <v>21.75</v>
      </c>
      <c r="N294" s="39">
        <v>4</v>
      </c>
      <c r="O294" s="39">
        <f>IF(ISNUMBER(SEARCH("IMS",PMS_Catalog[[#This Row],[WU Id]])),"IMS",PMS_Catalog[[#This Row],[UNIQUE PRICE per hour]]*PMS_Catalog[[#This Row],[PMS Effort (Hours)]])</f>
        <v>87</v>
      </c>
      <c r="P294" s="39">
        <v>3</v>
      </c>
      <c r="Q294" s="78" t="s">
        <v>90</v>
      </c>
      <c r="R294" s="1" t="s">
        <v>91</v>
      </c>
      <c r="S294" s="1"/>
      <c r="T294" s="40">
        <v>45086</v>
      </c>
      <c r="U294" s="1" t="s">
        <v>280</v>
      </c>
      <c r="V294" s="40">
        <v>45086</v>
      </c>
      <c r="W294" s="1">
        <f t="shared" ca="1" si="8"/>
        <v>3</v>
      </c>
      <c r="X294" s="1" cm="1">
        <f t="array" aca="1" ref="X294" ca="1">_xlfn.IFS(W293=1,8%,W293=2,10%,W293&gt;2,10%,W293&lt;1,0)</f>
        <v>0.1</v>
      </c>
      <c r="Y294" s="59">
        <f t="shared" ca="1" si="9"/>
        <v>78.3</v>
      </c>
      <c r="Z294" s="64"/>
      <c r="AA294" s="1" t="str">
        <f>LEFT(PMS_Catalog[[#This Row],[WU Id]],3)</f>
        <v>PMS</v>
      </c>
    </row>
    <row r="295" spans="1:27" ht="39" hidden="1" customHeight="1">
      <c r="A295" s="4" t="s">
        <v>1153</v>
      </c>
      <c r="B295" s="4" t="s">
        <v>80</v>
      </c>
      <c r="C295" s="4" t="s">
        <v>94</v>
      </c>
      <c r="D295" s="4" t="s">
        <v>193</v>
      </c>
      <c r="E295" s="4" t="s">
        <v>193</v>
      </c>
      <c r="F295" s="11" t="s">
        <v>194</v>
      </c>
      <c r="G295" s="22" t="s">
        <v>1154</v>
      </c>
      <c r="H295" s="22" t="s">
        <v>1155</v>
      </c>
      <c r="I295" s="1" t="s">
        <v>91</v>
      </c>
      <c r="J295" s="1" t="s">
        <v>91</v>
      </c>
      <c r="K295" s="1" t="s">
        <v>91</v>
      </c>
      <c r="L295" s="1" t="s">
        <v>261</v>
      </c>
      <c r="M295" s="2">
        <v>21.75</v>
      </c>
      <c r="N295" s="39">
        <v>2</v>
      </c>
      <c r="O295" s="39">
        <f>IF(ISNUMBER(SEARCH("IMS",PMS_Catalog[[#This Row],[WU Id]])),"IMS",PMS_Catalog[[#This Row],[UNIQUE PRICE per hour]]*PMS_Catalog[[#This Row],[PMS Effort (Hours)]])</f>
        <v>43.5</v>
      </c>
      <c r="P295" s="39">
        <v>3</v>
      </c>
      <c r="Q295" s="78" t="s">
        <v>90</v>
      </c>
      <c r="R295" s="1" t="s">
        <v>91</v>
      </c>
      <c r="S295" s="1"/>
      <c r="T295" s="40">
        <v>45086</v>
      </c>
      <c r="U295" s="1" t="s">
        <v>280</v>
      </c>
      <c r="V295" s="40">
        <v>45086</v>
      </c>
      <c r="W295" s="1">
        <f t="shared" ca="1" si="8"/>
        <v>3</v>
      </c>
      <c r="X295" s="1" cm="1">
        <f t="array" aca="1" ref="X295" ca="1">_xlfn.IFS(W294=1,8%,W294=2,10%,W294&gt;2,10%,W294&lt;1,0)</f>
        <v>0.1</v>
      </c>
      <c r="Y295" s="59">
        <f t="shared" ca="1" si="9"/>
        <v>39.15</v>
      </c>
      <c r="Z295" s="64"/>
      <c r="AA295" s="1" t="str">
        <f>LEFT(PMS_Catalog[[#This Row],[WU Id]],3)</f>
        <v>PMS</v>
      </c>
    </row>
    <row r="296" spans="1:27" ht="39" hidden="1" customHeight="1">
      <c r="A296" s="1" t="s">
        <v>1156</v>
      </c>
      <c r="B296" s="1" t="s">
        <v>80</v>
      </c>
      <c r="C296" s="1" t="s">
        <v>903</v>
      </c>
      <c r="D296" s="1" t="s">
        <v>193</v>
      </c>
      <c r="E296" s="1" t="s">
        <v>193</v>
      </c>
      <c r="F296" s="11" t="s">
        <v>194</v>
      </c>
      <c r="G296" s="22" t="s">
        <v>1157</v>
      </c>
      <c r="H296" s="22" t="s">
        <v>1158</v>
      </c>
      <c r="I296" s="1" t="s">
        <v>91</v>
      </c>
      <c r="J296" s="1" t="s">
        <v>91</v>
      </c>
      <c r="K296" s="1" t="s">
        <v>91</v>
      </c>
      <c r="L296" s="1" t="s">
        <v>261</v>
      </c>
      <c r="M296" s="2">
        <v>21.75</v>
      </c>
      <c r="N296" s="39">
        <v>2</v>
      </c>
      <c r="O296" s="39">
        <f>IF(ISNUMBER(SEARCH("IMS",PMS_Catalog[[#This Row],[WU Id]])),"IMS",PMS_Catalog[[#This Row],[UNIQUE PRICE per hour]]*PMS_Catalog[[#This Row],[PMS Effort (Hours)]])</f>
        <v>43.5</v>
      </c>
      <c r="P296" s="39">
        <v>3</v>
      </c>
      <c r="Q296" s="78" t="s">
        <v>90</v>
      </c>
      <c r="R296" s="1" t="s">
        <v>91</v>
      </c>
      <c r="S296" s="1"/>
      <c r="T296" s="40">
        <v>45086</v>
      </c>
      <c r="U296" s="1" t="s">
        <v>280</v>
      </c>
      <c r="V296" s="40">
        <v>45086</v>
      </c>
      <c r="W296" s="1">
        <f t="shared" ca="1" si="8"/>
        <v>3</v>
      </c>
      <c r="X296" s="1" cm="1">
        <f t="array" aca="1" ref="X296" ca="1">_xlfn.IFS(W295=1,8%,W295=2,10%,W295&gt;2,10%,W295&lt;1,0)</f>
        <v>0.1</v>
      </c>
      <c r="Y296" s="59">
        <f t="shared" ca="1" si="9"/>
        <v>39.15</v>
      </c>
      <c r="Z296" s="64"/>
      <c r="AA296" s="1" t="str">
        <f>LEFT(PMS_Catalog[[#This Row],[WU Id]],3)</f>
        <v>PMS</v>
      </c>
    </row>
    <row r="297" spans="1:27" ht="39" hidden="1" customHeight="1">
      <c r="A297" s="4" t="s">
        <v>1159</v>
      </c>
      <c r="B297" s="4" t="s">
        <v>80</v>
      </c>
      <c r="C297" s="4" t="s">
        <v>903</v>
      </c>
      <c r="D297" s="4" t="s">
        <v>193</v>
      </c>
      <c r="E297" s="4" t="s">
        <v>193</v>
      </c>
      <c r="F297" s="11" t="s">
        <v>194</v>
      </c>
      <c r="G297" s="22" t="s">
        <v>1160</v>
      </c>
      <c r="H297" s="22" t="s">
        <v>1161</v>
      </c>
      <c r="I297" s="1" t="s">
        <v>91</v>
      </c>
      <c r="J297" s="1" t="s">
        <v>91</v>
      </c>
      <c r="K297" s="1" t="s">
        <v>91</v>
      </c>
      <c r="L297" s="1" t="s">
        <v>261</v>
      </c>
      <c r="M297" s="2">
        <v>21.75</v>
      </c>
      <c r="N297" s="39">
        <v>8</v>
      </c>
      <c r="O297" s="39">
        <f>IF(ISNUMBER(SEARCH("IMS",PMS_Catalog[[#This Row],[WU Id]])),"IMS",PMS_Catalog[[#This Row],[UNIQUE PRICE per hour]]*PMS_Catalog[[#This Row],[PMS Effort (Hours)]])</f>
        <v>174</v>
      </c>
      <c r="P297" s="39">
        <v>4</v>
      </c>
      <c r="Q297" s="78" t="s">
        <v>90</v>
      </c>
      <c r="R297" s="1" t="s">
        <v>91</v>
      </c>
      <c r="S297" s="1"/>
      <c r="T297" s="40">
        <v>45086</v>
      </c>
      <c r="U297" s="1" t="s">
        <v>280</v>
      </c>
      <c r="V297" s="40">
        <v>45086</v>
      </c>
      <c r="W297" s="1">
        <f t="shared" ca="1" si="8"/>
        <v>3</v>
      </c>
      <c r="X297" s="1" cm="1">
        <f t="array" aca="1" ref="X297" ca="1">_xlfn.IFS(W296=1,8%,W296=2,10%,W296&gt;2,10%,W296&lt;1,0)</f>
        <v>0.1</v>
      </c>
      <c r="Y297" s="59">
        <f t="shared" ca="1" si="9"/>
        <v>156.6</v>
      </c>
      <c r="Z297" s="64"/>
      <c r="AA297" s="1" t="str">
        <f>LEFT(PMS_Catalog[[#This Row],[WU Id]],3)</f>
        <v>PMS</v>
      </c>
    </row>
    <row r="298" spans="1:27" ht="39" hidden="1" customHeight="1">
      <c r="A298" s="4" t="s">
        <v>1162</v>
      </c>
      <c r="B298" s="4" t="s">
        <v>712</v>
      </c>
      <c r="C298" s="4" t="s">
        <v>94</v>
      </c>
      <c r="D298" s="4" t="s">
        <v>994</v>
      </c>
      <c r="E298" s="4" t="s">
        <v>1163</v>
      </c>
      <c r="F298" s="11" t="s">
        <v>194</v>
      </c>
      <c r="G298" s="22" t="s">
        <v>1164</v>
      </c>
      <c r="H298" s="22" t="s">
        <v>1030</v>
      </c>
      <c r="I298" s="1" t="s">
        <v>91</v>
      </c>
      <c r="J298" s="1" t="s">
        <v>91</v>
      </c>
      <c r="K298" s="1" t="s">
        <v>91</v>
      </c>
      <c r="L298" s="1" t="s">
        <v>520</v>
      </c>
      <c r="M298" s="2">
        <v>21.75</v>
      </c>
      <c r="N298" s="39">
        <v>1.25</v>
      </c>
      <c r="O298" s="39">
        <f>IF(ISNUMBER(SEARCH("IMS",PMS_Catalog[[#This Row],[WU Id]])),"IMS",PMS_Catalog[[#This Row],[UNIQUE PRICE per hour]]*PMS_Catalog[[#This Row],[PMS Effort (Hours)]])</f>
        <v>27.1875</v>
      </c>
      <c r="P298" s="39">
        <v>2</v>
      </c>
      <c r="Q298" s="78" t="s">
        <v>90</v>
      </c>
      <c r="R298" s="1" t="s">
        <v>91</v>
      </c>
      <c r="S298" s="1"/>
      <c r="T298" s="40">
        <v>45086</v>
      </c>
      <c r="U298" s="1" t="s">
        <v>280</v>
      </c>
      <c r="V298" s="40">
        <v>45086</v>
      </c>
      <c r="W298" s="1">
        <f t="shared" ca="1" si="8"/>
        <v>3</v>
      </c>
      <c r="X298" s="1" cm="1">
        <f t="array" aca="1" ref="X298" ca="1">_xlfn.IFS(W297=1,8%,W297=2,10%,W297&gt;2,10%,W297&lt;1,0)</f>
        <v>0.1</v>
      </c>
      <c r="Y298" s="59">
        <f t="shared" ca="1" si="9"/>
        <v>24.46875</v>
      </c>
      <c r="Z298" s="64"/>
      <c r="AA298" s="1" t="str">
        <f>LEFT(PMS_Catalog[[#This Row],[WU Id]],3)</f>
        <v>PMS</v>
      </c>
    </row>
    <row r="299" spans="1:27" ht="39" hidden="1" customHeight="1">
      <c r="A299" s="1" t="s">
        <v>1165</v>
      </c>
      <c r="B299" s="1" t="s">
        <v>712</v>
      </c>
      <c r="C299" s="1" t="s">
        <v>94</v>
      </c>
      <c r="D299" s="1" t="s">
        <v>994</v>
      </c>
      <c r="E299" s="1" t="s">
        <v>1163</v>
      </c>
      <c r="F299" s="11" t="s">
        <v>194</v>
      </c>
      <c r="G299" s="22" t="s">
        <v>1166</v>
      </c>
      <c r="H299" s="22" t="s">
        <v>1167</v>
      </c>
      <c r="I299" s="1" t="s">
        <v>91</v>
      </c>
      <c r="J299" s="1" t="s">
        <v>91</v>
      </c>
      <c r="K299" s="1" t="s">
        <v>91</v>
      </c>
      <c r="L299" s="1" t="s">
        <v>1168</v>
      </c>
      <c r="M299" s="2">
        <v>21.75</v>
      </c>
      <c r="N299" s="39">
        <v>3.5</v>
      </c>
      <c r="O299" s="39">
        <f>IF(ISNUMBER(SEARCH("IMS",PMS_Catalog[[#This Row],[WU Id]])),"IMS",PMS_Catalog[[#This Row],[UNIQUE PRICE per hour]]*PMS_Catalog[[#This Row],[PMS Effort (Hours)]])</f>
        <v>76.125</v>
      </c>
      <c r="P299" s="39">
        <v>2</v>
      </c>
      <c r="Q299" s="78" t="s">
        <v>90</v>
      </c>
      <c r="R299" s="1" t="s">
        <v>91</v>
      </c>
      <c r="S299" s="1"/>
      <c r="T299" s="40">
        <v>45184</v>
      </c>
      <c r="U299" s="1" t="s">
        <v>1142</v>
      </c>
      <c r="V299" s="40">
        <v>45184</v>
      </c>
      <c r="W299" s="1">
        <f t="shared" ca="1" si="8"/>
        <v>2</v>
      </c>
      <c r="X299" s="1" cm="1">
        <f t="array" aca="1" ref="X299" ca="1">_xlfn.IFS(W298=1,8%,W298=2,10%,W298&gt;2,10%,W298&lt;1,0)</f>
        <v>0.1</v>
      </c>
      <c r="Y299" s="59">
        <f t="shared" ca="1" si="9"/>
        <v>68.512500000000003</v>
      </c>
      <c r="Z299" s="64"/>
      <c r="AA299" s="1" t="str">
        <f>LEFT(PMS_Catalog[[#This Row],[WU Id]],3)</f>
        <v>PMS</v>
      </c>
    </row>
    <row r="300" spans="1:27" ht="39" hidden="1" customHeight="1">
      <c r="A300" s="4" t="s">
        <v>1169</v>
      </c>
      <c r="B300" s="4" t="s">
        <v>80</v>
      </c>
      <c r="C300" s="4" t="s">
        <v>1170</v>
      </c>
      <c r="D300" s="4" t="s">
        <v>408</v>
      </c>
      <c r="E300" s="4" t="s">
        <v>1171</v>
      </c>
      <c r="F300" s="11" t="s">
        <v>194</v>
      </c>
      <c r="G300" s="22" t="s">
        <v>1172</v>
      </c>
      <c r="H300" s="22" t="s">
        <v>1173</v>
      </c>
      <c r="I300" s="1" t="s">
        <v>91</v>
      </c>
      <c r="J300" s="1" t="s">
        <v>91</v>
      </c>
      <c r="K300" s="1" t="s">
        <v>91</v>
      </c>
      <c r="L300" s="1" t="s">
        <v>415</v>
      </c>
      <c r="M300" s="2">
        <v>21.75</v>
      </c>
      <c r="N300" s="39">
        <v>1</v>
      </c>
      <c r="O300" s="39">
        <f>IF(ISNUMBER(SEARCH("IMS",PMS_Catalog[[#This Row],[WU Id]])),"IMS",PMS_Catalog[[#This Row],[UNIQUE PRICE per hour]]*PMS_Catalog[[#This Row],[PMS Effort (Hours)]])</f>
        <v>21.75</v>
      </c>
      <c r="P300" s="39">
        <v>3</v>
      </c>
      <c r="Q300" s="78" t="s">
        <v>90</v>
      </c>
      <c r="R300" s="1" t="s">
        <v>91</v>
      </c>
      <c r="S300" s="1"/>
      <c r="T300" s="40">
        <v>45184</v>
      </c>
      <c r="U300" s="1" t="s">
        <v>1142</v>
      </c>
      <c r="V300" s="40">
        <v>45184</v>
      </c>
      <c r="W300" s="1">
        <f t="shared" ca="1" si="8"/>
        <v>2</v>
      </c>
      <c r="X300" s="1" cm="1">
        <f t="array" aca="1" ref="X300" ca="1">_xlfn.IFS(W299=1,8%,W299=2,10%,W299&gt;2,10%,W299&lt;1,0)</f>
        <v>0.1</v>
      </c>
      <c r="Y300" s="59">
        <f t="shared" ca="1" si="9"/>
        <v>19.574999999999999</v>
      </c>
      <c r="Z300" s="64"/>
      <c r="AA300" s="1" t="str">
        <f>LEFT(PMS_Catalog[[#This Row],[WU Id]],3)</f>
        <v>PMS</v>
      </c>
    </row>
    <row r="301" spans="1:27" ht="39" hidden="1" customHeight="1">
      <c r="A301" s="4" t="s">
        <v>1174</v>
      </c>
      <c r="B301" s="4" t="s">
        <v>80</v>
      </c>
      <c r="C301" s="4" t="s">
        <v>1170</v>
      </c>
      <c r="D301" s="4" t="s">
        <v>408</v>
      </c>
      <c r="E301" s="4" t="s">
        <v>1175</v>
      </c>
      <c r="F301" s="11" t="s">
        <v>194</v>
      </c>
      <c r="G301" s="22" t="s">
        <v>1176</v>
      </c>
      <c r="H301" s="22" t="s">
        <v>1177</v>
      </c>
      <c r="I301" s="1" t="s">
        <v>91</v>
      </c>
      <c r="J301" s="1" t="s">
        <v>91</v>
      </c>
      <c r="K301" s="1" t="s">
        <v>91</v>
      </c>
      <c r="L301" s="1" t="s">
        <v>415</v>
      </c>
      <c r="M301" s="2">
        <v>21.75</v>
      </c>
      <c r="N301" s="39">
        <v>0.5</v>
      </c>
      <c r="O301" s="39">
        <f>IF(ISNUMBER(SEARCH("IMS",PMS_Catalog[[#This Row],[WU Id]])),"IMS",PMS_Catalog[[#This Row],[UNIQUE PRICE per hour]]*PMS_Catalog[[#This Row],[PMS Effort (Hours)]])</f>
        <v>10.875</v>
      </c>
      <c r="P301" s="39">
        <v>3</v>
      </c>
      <c r="Q301" s="78" t="s">
        <v>90</v>
      </c>
      <c r="R301" s="1" t="s">
        <v>91</v>
      </c>
      <c r="S301" s="1"/>
      <c r="T301" s="40">
        <v>45184</v>
      </c>
      <c r="U301" s="1" t="s">
        <v>1142</v>
      </c>
      <c r="V301" s="40">
        <v>45184</v>
      </c>
      <c r="W301" s="1">
        <f t="shared" ca="1" si="8"/>
        <v>2</v>
      </c>
      <c r="X301" s="1" cm="1">
        <f t="array" aca="1" ref="X301" ca="1">_xlfn.IFS(W300=1,8%,W300=2,10%,W300&gt;2,10%,W300&lt;1,0)</f>
        <v>0.1</v>
      </c>
      <c r="Y301" s="59">
        <f t="shared" ca="1" si="9"/>
        <v>9.7874999999999996</v>
      </c>
      <c r="Z301" s="64"/>
      <c r="AA301" s="1" t="str">
        <f>LEFT(PMS_Catalog[[#This Row],[WU Id]],3)</f>
        <v>PMS</v>
      </c>
    </row>
    <row r="302" spans="1:27" ht="39" hidden="1" customHeight="1">
      <c r="A302" s="1" t="s">
        <v>1178</v>
      </c>
      <c r="B302" s="1" t="s">
        <v>80</v>
      </c>
      <c r="C302" s="1" t="s">
        <v>1170</v>
      </c>
      <c r="D302" s="1" t="s">
        <v>408</v>
      </c>
      <c r="E302" s="1" t="s">
        <v>1179</v>
      </c>
      <c r="F302" s="11" t="s">
        <v>194</v>
      </c>
      <c r="G302" s="22" t="s">
        <v>1180</v>
      </c>
      <c r="H302" s="22" t="s">
        <v>1181</v>
      </c>
      <c r="I302" s="1" t="s">
        <v>91</v>
      </c>
      <c r="J302" s="1" t="s">
        <v>91</v>
      </c>
      <c r="K302" s="1" t="s">
        <v>91</v>
      </c>
      <c r="L302" s="1" t="s">
        <v>415</v>
      </c>
      <c r="M302" s="2">
        <v>21.75</v>
      </c>
      <c r="N302" s="39">
        <v>0.5</v>
      </c>
      <c r="O302" s="39">
        <f>IF(ISNUMBER(SEARCH("IMS",PMS_Catalog[[#This Row],[WU Id]])),"IMS",PMS_Catalog[[#This Row],[UNIQUE PRICE per hour]]*PMS_Catalog[[#This Row],[PMS Effort (Hours)]])</f>
        <v>10.875</v>
      </c>
      <c r="P302" s="39">
        <v>3</v>
      </c>
      <c r="Q302" s="78" t="s">
        <v>90</v>
      </c>
      <c r="R302" s="1" t="s">
        <v>91</v>
      </c>
      <c r="S302" s="1"/>
      <c r="T302" s="40">
        <v>45184</v>
      </c>
      <c r="U302" s="1" t="s">
        <v>1142</v>
      </c>
      <c r="V302" s="40">
        <v>45184</v>
      </c>
      <c r="W302" s="1">
        <f t="shared" ca="1" si="8"/>
        <v>2</v>
      </c>
      <c r="X302" s="1" cm="1">
        <f t="array" aca="1" ref="X302" ca="1">_xlfn.IFS(W301=1,8%,W301=2,10%,W301&gt;2,10%,W301&lt;1,0)</f>
        <v>0.1</v>
      </c>
      <c r="Y302" s="59">
        <f t="shared" ca="1" si="9"/>
        <v>9.7874999999999996</v>
      </c>
      <c r="Z302" s="64"/>
      <c r="AA302" s="1" t="str">
        <f>LEFT(PMS_Catalog[[#This Row],[WU Id]],3)</f>
        <v>PMS</v>
      </c>
    </row>
    <row r="303" spans="1:27" ht="39" hidden="1" customHeight="1">
      <c r="A303" s="4" t="s">
        <v>1182</v>
      </c>
      <c r="B303" s="4" t="s">
        <v>80</v>
      </c>
      <c r="C303" s="4" t="s">
        <v>1170</v>
      </c>
      <c r="D303" s="4" t="s">
        <v>408</v>
      </c>
      <c r="E303" s="4" t="s">
        <v>409</v>
      </c>
      <c r="F303" s="11" t="s">
        <v>194</v>
      </c>
      <c r="G303" s="22" t="s">
        <v>1183</v>
      </c>
      <c r="H303" s="22" t="s">
        <v>1184</v>
      </c>
      <c r="I303" s="1" t="s">
        <v>91</v>
      </c>
      <c r="J303" s="1" t="s">
        <v>91</v>
      </c>
      <c r="K303" s="1" t="s">
        <v>91</v>
      </c>
      <c r="L303" s="1" t="s">
        <v>1185</v>
      </c>
      <c r="M303" s="2">
        <v>21.75</v>
      </c>
      <c r="N303" s="39">
        <v>0.5</v>
      </c>
      <c r="O303" s="39">
        <f>IF(ISNUMBER(SEARCH("IMS",PMS_Catalog[[#This Row],[WU Id]])),"IMS",PMS_Catalog[[#This Row],[UNIQUE PRICE per hour]]*PMS_Catalog[[#This Row],[PMS Effort (Hours)]])</f>
        <v>10.875</v>
      </c>
      <c r="P303" s="39">
        <v>45</v>
      </c>
      <c r="Q303" s="78" t="s">
        <v>90</v>
      </c>
      <c r="R303" s="1" t="s">
        <v>91</v>
      </c>
      <c r="S303" s="1"/>
      <c r="T303" s="40">
        <v>45184</v>
      </c>
      <c r="U303" s="1" t="s">
        <v>1142</v>
      </c>
      <c r="V303" s="40">
        <v>45184</v>
      </c>
      <c r="W303" s="1">
        <f t="shared" ca="1" si="8"/>
        <v>2</v>
      </c>
      <c r="X303" s="1" cm="1">
        <f t="array" aca="1" ref="X303" ca="1">_xlfn.IFS(W302=1,8%,W302=2,10%,W302&gt;2,10%,W302&lt;1,0)</f>
        <v>0.1</v>
      </c>
      <c r="Y303" s="59">
        <f t="shared" ca="1" si="9"/>
        <v>9.7874999999999996</v>
      </c>
      <c r="Z303" s="64"/>
      <c r="AA303" s="1" t="str">
        <f>LEFT(PMS_Catalog[[#This Row],[WU Id]],3)</f>
        <v>PMS</v>
      </c>
    </row>
    <row r="304" spans="1:27" ht="39" hidden="1" customHeight="1">
      <c r="A304" s="1" t="s">
        <v>1186</v>
      </c>
      <c r="B304" s="1" t="s">
        <v>80</v>
      </c>
      <c r="C304" s="1" t="s">
        <v>903</v>
      </c>
      <c r="D304" s="1" t="s">
        <v>526</v>
      </c>
      <c r="E304" s="1" t="s">
        <v>464</v>
      </c>
      <c r="F304" s="15" t="s">
        <v>83</v>
      </c>
      <c r="G304" s="22" t="s">
        <v>1187</v>
      </c>
      <c r="H304" s="22" t="s">
        <v>1188</v>
      </c>
      <c r="I304" s="1" t="s">
        <v>91</v>
      </c>
      <c r="J304" s="1" t="s">
        <v>91</v>
      </c>
      <c r="K304" s="1" t="s">
        <v>91</v>
      </c>
      <c r="L304" s="1" t="s">
        <v>91</v>
      </c>
      <c r="M304" s="2">
        <v>21.75</v>
      </c>
      <c r="N304" s="58" t="s">
        <v>7</v>
      </c>
      <c r="O304" s="58" t="str">
        <f>IF(ISNUMBER(SEARCH("IMS",PMS_Catalog[[#This Row],[WU Id]])),"IMS",PMS_Catalog[[#This Row],[UNIQUE PRICE per hour]]*PMS_Catalog[[#This Row],[PMS Effort (Hours)]])</f>
        <v>IMS</v>
      </c>
      <c r="P304" s="58">
        <v>7</v>
      </c>
      <c r="Q304" s="78" t="s">
        <v>90</v>
      </c>
      <c r="R304" s="1" t="s">
        <v>91</v>
      </c>
      <c r="S304" s="1"/>
      <c r="T304" s="40">
        <v>45184</v>
      </c>
      <c r="U304" s="1" t="s">
        <v>1142</v>
      </c>
      <c r="V304" s="40">
        <v>45184</v>
      </c>
      <c r="W304" s="1">
        <f t="shared" ca="1" si="8"/>
        <v>2</v>
      </c>
      <c r="X304" s="1" cm="1">
        <f t="array" aca="1" ref="X304" ca="1">_xlfn.IFS(W303=1,8%,W303=2,10%,W303&gt;2,10%,W303&lt;1,0)</f>
        <v>0.1</v>
      </c>
      <c r="Y304" s="59" t="str">
        <f t="shared" si="9"/>
        <v>IMS</v>
      </c>
      <c r="Z304" s="64"/>
      <c r="AA304" s="1" t="str">
        <f>LEFT(PMS_Catalog[[#This Row],[WU Id]],3)</f>
        <v>IMS</v>
      </c>
    </row>
    <row r="305" spans="1:27" ht="39" hidden="1" customHeight="1">
      <c r="A305" s="4" t="s">
        <v>1189</v>
      </c>
      <c r="B305" s="4" t="s">
        <v>80</v>
      </c>
      <c r="C305" s="4" t="s">
        <v>1170</v>
      </c>
      <c r="D305" s="4" t="s">
        <v>408</v>
      </c>
      <c r="E305" s="4" t="s">
        <v>1190</v>
      </c>
      <c r="F305" s="14" t="s">
        <v>142</v>
      </c>
      <c r="G305" s="22" t="s">
        <v>1191</v>
      </c>
      <c r="H305" s="22" t="s">
        <v>1192</v>
      </c>
      <c r="I305" s="1" t="s">
        <v>91</v>
      </c>
      <c r="J305" s="1" t="s">
        <v>91</v>
      </c>
      <c r="K305" s="1" t="s">
        <v>91</v>
      </c>
      <c r="L305" s="1" t="s">
        <v>535</v>
      </c>
      <c r="M305" s="2">
        <v>21.75</v>
      </c>
      <c r="N305" s="58" t="s">
        <v>7</v>
      </c>
      <c r="O305" s="58" t="str">
        <f>IF(ISNUMBER(SEARCH("IMS",PMS_Catalog[[#This Row],[WU Id]])),"IMS",PMS_Catalog[[#This Row],[UNIQUE PRICE per hour]]*PMS_Catalog[[#This Row],[PMS Effort (Hours)]])</f>
        <v>IMS</v>
      </c>
      <c r="P305" s="58">
        <v>1</v>
      </c>
      <c r="Q305" s="78" t="s">
        <v>90</v>
      </c>
      <c r="R305" s="1" t="s">
        <v>91</v>
      </c>
      <c r="S305" s="1"/>
      <c r="T305" s="40">
        <v>45184</v>
      </c>
      <c r="U305" s="1" t="s">
        <v>1142</v>
      </c>
      <c r="V305" s="40">
        <v>45184</v>
      </c>
      <c r="W305" s="1">
        <f t="shared" ca="1" si="8"/>
        <v>2</v>
      </c>
      <c r="X305" s="1" cm="1">
        <f t="array" aca="1" ref="X305" ca="1">_xlfn.IFS(W304=1,8%,W304=2,10%,W304&gt;2,10%,W304&lt;1,0)</f>
        <v>0.1</v>
      </c>
      <c r="Y305" s="59" t="str">
        <f t="shared" si="9"/>
        <v>IMS</v>
      </c>
      <c r="Z305" s="64"/>
      <c r="AA305" s="1" t="str">
        <f>LEFT(PMS_Catalog[[#This Row],[WU Id]],3)</f>
        <v>IMS</v>
      </c>
    </row>
    <row r="306" spans="1:27" ht="39" hidden="1" customHeight="1">
      <c r="A306" s="4" t="s">
        <v>1193</v>
      </c>
      <c r="B306" s="4" t="s">
        <v>80</v>
      </c>
      <c r="C306" s="4" t="s">
        <v>1170</v>
      </c>
      <c r="D306" s="4" t="s">
        <v>408</v>
      </c>
      <c r="E306" s="4" t="s">
        <v>1190</v>
      </c>
      <c r="F306" s="11" t="s">
        <v>194</v>
      </c>
      <c r="G306" s="22" t="s">
        <v>1194</v>
      </c>
      <c r="H306" s="22" t="s">
        <v>1195</v>
      </c>
      <c r="I306" s="1" t="s">
        <v>91</v>
      </c>
      <c r="J306" s="1" t="s">
        <v>91</v>
      </c>
      <c r="K306" s="1" t="s">
        <v>91</v>
      </c>
      <c r="L306" s="1" t="s">
        <v>415</v>
      </c>
      <c r="M306" s="2">
        <v>21.75</v>
      </c>
      <c r="N306" s="39">
        <v>0.75</v>
      </c>
      <c r="O306" s="39">
        <f>IF(ISNUMBER(SEARCH("IMS",PMS_Catalog[[#This Row],[WU Id]])),"IMS",PMS_Catalog[[#This Row],[UNIQUE PRICE per hour]]*PMS_Catalog[[#This Row],[PMS Effort (Hours)]])</f>
        <v>16.3125</v>
      </c>
      <c r="P306" s="39">
        <v>5</v>
      </c>
      <c r="Q306" s="78" t="s">
        <v>90</v>
      </c>
      <c r="R306" s="1" t="s">
        <v>91</v>
      </c>
      <c r="S306" s="1"/>
      <c r="T306" s="40">
        <v>45184</v>
      </c>
      <c r="U306" s="1" t="s">
        <v>1142</v>
      </c>
      <c r="V306" s="40">
        <v>45184</v>
      </c>
      <c r="W306" s="1">
        <f t="shared" ca="1" si="8"/>
        <v>2</v>
      </c>
      <c r="X306" s="1" cm="1">
        <f t="array" aca="1" ref="X306" ca="1">_xlfn.IFS(W305=1,8%,W305=2,10%,W305&gt;2,10%,W305&lt;1,0)</f>
        <v>0.1</v>
      </c>
      <c r="Y306" s="59">
        <f t="shared" ca="1" si="9"/>
        <v>14.68125</v>
      </c>
      <c r="Z306" s="64"/>
      <c r="AA306" s="1" t="str">
        <f>LEFT(PMS_Catalog[[#This Row],[WU Id]],3)</f>
        <v>PMS</v>
      </c>
    </row>
    <row r="307" spans="1:27" ht="39" hidden="1" customHeight="1">
      <c r="A307" s="4" t="s">
        <v>1196</v>
      </c>
      <c r="B307" s="4" t="s">
        <v>80</v>
      </c>
      <c r="C307" s="4" t="s">
        <v>942</v>
      </c>
      <c r="D307" s="4" t="s">
        <v>271</v>
      </c>
      <c r="E307" s="4" t="s">
        <v>408</v>
      </c>
      <c r="F307" s="11" t="s">
        <v>194</v>
      </c>
      <c r="G307" s="22" t="s">
        <v>1197</v>
      </c>
      <c r="H307" s="22" t="s">
        <v>944</v>
      </c>
      <c r="I307" s="1" t="s">
        <v>945</v>
      </c>
      <c r="J307" s="1" t="s">
        <v>946</v>
      </c>
      <c r="K307" s="1" t="s">
        <v>947</v>
      </c>
      <c r="L307" s="1" t="s">
        <v>415</v>
      </c>
      <c r="M307" s="2">
        <v>21.75</v>
      </c>
      <c r="N307" s="39">
        <v>2.7</v>
      </c>
      <c r="O307" s="39">
        <f>IF(ISNUMBER(SEARCH("IMS",PMS_Catalog[[#This Row],[WU Id]])),"IMS",PMS_Catalog[[#This Row],[UNIQUE PRICE per hour]]*PMS_Catalog[[#This Row],[PMS Effort (Hours)]])</f>
        <v>58.725000000000001</v>
      </c>
      <c r="P307" s="39">
        <v>5</v>
      </c>
      <c r="Q307" s="78" t="s">
        <v>90</v>
      </c>
      <c r="R307" s="1" t="s">
        <v>91</v>
      </c>
      <c r="S307" s="1"/>
      <c r="T307" s="40">
        <v>45728</v>
      </c>
      <c r="U307" s="1" t="s">
        <v>705</v>
      </c>
      <c r="V307" s="40">
        <v>45184</v>
      </c>
      <c r="W307" s="1">
        <f t="shared" ca="1" si="8"/>
        <v>2</v>
      </c>
      <c r="X307" s="1" cm="1">
        <f t="array" aca="1" ref="X307" ca="1">_xlfn.IFS(W306=1,8%,W306=2,10%,W306&gt;2,10%,W306&lt;1,0)</f>
        <v>0.1</v>
      </c>
      <c r="Y307" s="59">
        <f t="shared" ca="1" si="9"/>
        <v>52.852499999999999</v>
      </c>
      <c r="Z307" s="64"/>
      <c r="AA307" s="1" t="str">
        <f>LEFT(PMS_Catalog[[#This Row],[WU Id]],3)</f>
        <v>PMS</v>
      </c>
    </row>
    <row r="308" spans="1:27" ht="39" hidden="1" customHeight="1">
      <c r="A308" s="1" t="s">
        <v>1198</v>
      </c>
      <c r="B308" s="1" t="s">
        <v>80</v>
      </c>
      <c r="C308" s="1" t="s">
        <v>94</v>
      </c>
      <c r="D308" s="1" t="s">
        <v>172</v>
      </c>
      <c r="E308" s="1" t="s">
        <v>172</v>
      </c>
      <c r="F308" s="11" t="s">
        <v>194</v>
      </c>
      <c r="G308" s="22" t="s">
        <v>1199</v>
      </c>
      <c r="H308" s="22" t="s">
        <v>1200</v>
      </c>
      <c r="I308" s="1" t="s">
        <v>91</v>
      </c>
      <c r="J308" s="1" t="s">
        <v>91</v>
      </c>
      <c r="K308" s="1" t="s">
        <v>267</v>
      </c>
      <c r="L308" s="1" t="s">
        <v>415</v>
      </c>
      <c r="M308" s="2">
        <v>21.75</v>
      </c>
      <c r="N308" s="39">
        <v>9</v>
      </c>
      <c r="O308" s="39">
        <f>IF(ISNUMBER(SEARCH("IMS",PMS_Catalog[[#This Row],[WU Id]])),"IMS",PMS_Catalog[[#This Row],[UNIQUE PRICE per hour]]*PMS_Catalog[[#This Row],[PMS Effort (Hours)]])</f>
        <v>195.75</v>
      </c>
      <c r="P308" s="39">
        <v>10</v>
      </c>
      <c r="Q308" s="78" t="s">
        <v>90</v>
      </c>
      <c r="R308" s="1" t="s">
        <v>91</v>
      </c>
      <c r="S308" s="1"/>
      <c r="T308" s="40">
        <v>45728</v>
      </c>
      <c r="U308" s="1" t="s">
        <v>705</v>
      </c>
      <c r="V308" s="40">
        <v>45184</v>
      </c>
      <c r="W308" s="1">
        <f t="shared" ca="1" si="8"/>
        <v>2</v>
      </c>
      <c r="X308" s="1" cm="1">
        <f t="array" aca="1" ref="X308" ca="1">_xlfn.IFS(W307=1,8%,W307=2,10%,W307&gt;2,10%,W307&lt;1,0)</f>
        <v>0.1</v>
      </c>
      <c r="Y308" s="59">
        <f t="shared" ca="1" si="9"/>
        <v>176.17500000000001</v>
      </c>
      <c r="Z308" s="64"/>
      <c r="AA308" s="1" t="str">
        <f>LEFT(PMS_Catalog[[#This Row],[WU Id]],3)</f>
        <v>PMS</v>
      </c>
    </row>
    <row r="309" spans="1:27" ht="56.1" hidden="1" customHeight="1">
      <c r="A309" s="4" t="s">
        <v>1201</v>
      </c>
      <c r="B309" s="4" t="s">
        <v>80</v>
      </c>
      <c r="C309" s="4" t="s">
        <v>94</v>
      </c>
      <c r="D309" s="4" t="s">
        <v>692</v>
      </c>
      <c r="E309" s="4" t="s">
        <v>693</v>
      </c>
      <c r="F309" s="11" t="s">
        <v>194</v>
      </c>
      <c r="G309" s="22" t="s">
        <v>1202</v>
      </c>
      <c r="H309" s="22" t="s">
        <v>1203</v>
      </c>
      <c r="I309" s="1" t="s">
        <v>91</v>
      </c>
      <c r="J309" s="1" t="s">
        <v>91</v>
      </c>
      <c r="K309" s="1" t="s">
        <v>91</v>
      </c>
      <c r="L309" s="1" t="s">
        <v>415</v>
      </c>
      <c r="M309" s="2">
        <v>21.75</v>
      </c>
      <c r="N309" s="39">
        <v>5</v>
      </c>
      <c r="O309" s="39">
        <f>IF(ISNUMBER(SEARCH("IMS",PMS_Catalog[[#This Row],[WU Id]])),"IMS",PMS_Catalog[[#This Row],[UNIQUE PRICE per hour]]*PMS_Catalog[[#This Row],[PMS Effort (Hours)]])</f>
        <v>108.75</v>
      </c>
      <c r="P309" s="39">
        <v>10</v>
      </c>
      <c r="Q309" s="78" t="s">
        <v>90</v>
      </c>
      <c r="R309" s="1" t="s">
        <v>91</v>
      </c>
      <c r="S309" s="1"/>
      <c r="T309" s="40">
        <v>45728</v>
      </c>
      <c r="U309" s="1" t="s">
        <v>705</v>
      </c>
      <c r="V309" s="40">
        <v>45184</v>
      </c>
      <c r="W309" s="1">
        <f t="shared" ca="1" si="8"/>
        <v>2</v>
      </c>
      <c r="X309" s="1" cm="1">
        <f t="array" aca="1" ref="X309" ca="1">_xlfn.IFS(W308=1,8%,W308=2,10%,W308&gt;2,10%,W308&lt;1,0)</f>
        <v>0.1</v>
      </c>
      <c r="Y309" s="59">
        <f t="shared" ca="1" si="9"/>
        <v>97.875</v>
      </c>
      <c r="Z309" s="64"/>
      <c r="AA309" s="1" t="str">
        <f>LEFT(PMS_Catalog[[#This Row],[WU Id]],3)</f>
        <v>PMS</v>
      </c>
    </row>
    <row r="310" spans="1:27" ht="39" hidden="1" customHeight="1">
      <c r="A310" s="4" t="s">
        <v>1204</v>
      </c>
      <c r="B310" s="4" t="s">
        <v>80</v>
      </c>
      <c r="C310" s="4" t="s">
        <v>1205</v>
      </c>
      <c r="D310" s="4" t="s">
        <v>408</v>
      </c>
      <c r="E310" s="4" t="s">
        <v>1206</v>
      </c>
      <c r="F310" s="11" t="s">
        <v>194</v>
      </c>
      <c r="G310" s="22" t="s">
        <v>1207</v>
      </c>
      <c r="H310" s="22" t="s">
        <v>1173</v>
      </c>
      <c r="I310" s="1" t="s">
        <v>91</v>
      </c>
      <c r="J310" s="1" t="s">
        <v>91</v>
      </c>
      <c r="K310" s="1" t="s">
        <v>91</v>
      </c>
      <c r="L310" s="1" t="s">
        <v>415</v>
      </c>
      <c r="M310" s="2">
        <v>21.75</v>
      </c>
      <c r="N310" s="39">
        <v>1</v>
      </c>
      <c r="O310" s="39">
        <f>IF(ISNUMBER(SEARCH("IMS",PMS_Catalog[[#This Row],[WU Id]])),"IMS",PMS_Catalog[[#This Row],[UNIQUE PRICE per hour]]*PMS_Catalog[[#This Row],[PMS Effort (Hours)]])</f>
        <v>21.75</v>
      </c>
      <c r="P310" s="39">
        <v>3</v>
      </c>
      <c r="Q310" s="78" t="s">
        <v>90</v>
      </c>
      <c r="R310" s="1" t="s">
        <v>91</v>
      </c>
      <c r="S310" s="1"/>
      <c r="T310" s="40">
        <v>45184</v>
      </c>
      <c r="U310" s="1" t="s">
        <v>1142</v>
      </c>
      <c r="V310" s="40">
        <v>45184</v>
      </c>
      <c r="W310" s="1">
        <f t="shared" ca="1" si="8"/>
        <v>2</v>
      </c>
      <c r="X310" s="1" cm="1">
        <f t="array" aca="1" ref="X310" ca="1">_xlfn.IFS(W309=1,8%,W309=2,10%,W309&gt;2,10%,W309&lt;1,0)</f>
        <v>0.1</v>
      </c>
      <c r="Y310" s="59">
        <f t="shared" ca="1" si="9"/>
        <v>19.574999999999999</v>
      </c>
      <c r="Z310" s="64"/>
      <c r="AA310" s="1" t="str">
        <f>LEFT(PMS_Catalog[[#This Row],[WU Id]],3)</f>
        <v>PMS</v>
      </c>
    </row>
    <row r="311" spans="1:27" ht="39" hidden="1" customHeight="1">
      <c r="A311" s="1" t="s">
        <v>1208</v>
      </c>
      <c r="B311" s="1" t="s">
        <v>80</v>
      </c>
      <c r="C311" s="1" t="s">
        <v>1170</v>
      </c>
      <c r="D311" s="1" t="s">
        <v>408</v>
      </c>
      <c r="E311" s="1" t="s">
        <v>409</v>
      </c>
      <c r="F311" s="11" t="s">
        <v>194</v>
      </c>
      <c r="G311" s="22" t="s">
        <v>1209</v>
      </c>
      <c r="H311" s="22" t="s">
        <v>1210</v>
      </c>
      <c r="I311" s="1" t="s">
        <v>91</v>
      </c>
      <c r="J311" s="1" t="s">
        <v>91</v>
      </c>
      <c r="K311" s="1" t="s">
        <v>91</v>
      </c>
      <c r="L311" s="1" t="s">
        <v>1018</v>
      </c>
      <c r="M311" s="2">
        <v>21.75</v>
      </c>
      <c r="N311" s="39">
        <v>2</v>
      </c>
      <c r="O311" s="39">
        <f>IF(ISNUMBER(SEARCH("IMS",PMS_Catalog[[#This Row],[WU Id]])),"IMS",PMS_Catalog[[#This Row],[UNIQUE PRICE per hour]]*PMS_Catalog[[#This Row],[PMS Effort (Hours)]])</f>
        <v>43.5</v>
      </c>
      <c r="P311" s="39">
        <v>3</v>
      </c>
      <c r="Q311" s="78" t="s">
        <v>90</v>
      </c>
      <c r="R311" s="1" t="s">
        <v>91</v>
      </c>
      <c r="S311" s="1"/>
      <c r="T311" s="40">
        <v>45184</v>
      </c>
      <c r="U311" s="1" t="s">
        <v>1142</v>
      </c>
      <c r="V311" s="40">
        <v>45184</v>
      </c>
      <c r="W311" s="1">
        <f t="shared" ca="1" si="8"/>
        <v>2</v>
      </c>
      <c r="X311" s="1" cm="1">
        <f t="array" aca="1" ref="X311" ca="1">_xlfn.IFS(W310=1,8%,W310=2,10%,W310&gt;2,10%,W310&lt;1,0)</f>
        <v>0.1</v>
      </c>
      <c r="Y311" s="59">
        <f t="shared" ca="1" si="9"/>
        <v>39.15</v>
      </c>
      <c r="Z311" s="64"/>
      <c r="AA311" s="1" t="str">
        <f>LEFT(PMS_Catalog[[#This Row],[WU Id]],3)</f>
        <v>PMS</v>
      </c>
    </row>
    <row r="312" spans="1:27" ht="39" hidden="1" customHeight="1">
      <c r="A312" s="4" t="s">
        <v>1211</v>
      </c>
      <c r="B312" s="4" t="s">
        <v>712</v>
      </c>
      <c r="C312" s="4" t="s">
        <v>94</v>
      </c>
      <c r="D312" s="4" t="s">
        <v>1212</v>
      </c>
      <c r="E312" s="4" t="s">
        <v>1213</v>
      </c>
      <c r="F312" s="11" t="s">
        <v>410</v>
      </c>
      <c r="G312" s="22" t="s">
        <v>1214</v>
      </c>
      <c r="H312" s="22" t="s">
        <v>1215</v>
      </c>
      <c r="I312" s="1" t="s">
        <v>91</v>
      </c>
      <c r="J312" s="1" t="s">
        <v>91</v>
      </c>
      <c r="K312" s="1" t="s">
        <v>91</v>
      </c>
      <c r="L312" s="1" t="s">
        <v>1018</v>
      </c>
      <c r="M312" s="2">
        <v>21.75</v>
      </c>
      <c r="N312" s="39">
        <v>5</v>
      </c>
      <c r="O312" s="39">
        <f>IF(ISNUMBER(SEARCH("IMS",PMS_Catalog[[#This Row],[WU Id]])),"IMS",PMS_Catalog[[#This Row],[UNIQUE PRICE per hour]]*PMS_Catalog[[#This Row],[PMS Effort (Hours)]])</f>
        <v>108.75</v>
      </c>
      <c r="P312" s="39">
        <v>1</v>
      </c>
      <c r="Q312" s="78" t="s">
        <v>90</v>
      </c>
      <c r="R312" s="1" t="s">
        <v>91</v>
      </c>
      <c r="S312" s="1"/>
      <c r="T312" s="40">
        <v>45184</v>
      </c>
      <c r="U312" s="1" t="s">
        <v>1142</v>
      </c>
      <c r="V312" s="40">
        <v>45184</v>
      </c>
      <c r="W312" s="1">
        <f t="shared" ca="1" si="8"/>
        <v>2</v>
      </c>
      <c r="X312" s="1" cm="1">
        <f t="array" aca="1" ref="X312" ca="1">_xlfn.IFS(W311=1,8%,W311=2,10%,W311&gt;2,10%,W311&lt;1,0)</f>
        <v>0.1</v>
      </c>
      <c r="Y312" s="59">
        <f t="shared" ca="1" si="9"/>
        <v>97.875</v>
      </c>
      <c r="Z312" s="64"/>
      <c r="AA312" s="1" t="str">
        <f>LEFT(PMS_Catalog[[#This Row],[WU Id]],3)</f>
        <v>PMS</v>
      </c>
    </row>
    <row r="313" spans="1:27" ht="39" hidden="1" customHeight="1">
      <c r="A313" s="4" t="s">
        <v>1216</v>
      </c>
      <c r="B313" s="4" t="s">
        <v>712</v>
      </c>
      <c r="C313" s="4" t="s">
        <v>94</v>
      </c>
      <c r="D313" s="4" t="s">
        <v>1212</v>
      </c>
      <c r="E313" s="4" t="s">
        <v>1213</v>
      </c>
      <c r="F313" s="11" t="s">
        <v>410</v>
      </c>
      <c r="G313" s="22" t="s">
        <v>1217</v>
      </c>
      <c r="H313" s="22" t="s">
        <v>1218</v>
      </c>
      <c r="I313" s="1" t="s">
        <v>91</v>
      </c>
      <c r="J313" s="1" t="s">
        <v>91</v>
      </c>
      <c r="K313" s="1" t="s">
        <v>91</v>
      </c>
      <c r="L313" s="1" t="s">
        <v>1018</v>
      </c>
      <c r="M313" s="2">
        <v>21.75</v>
      </c>
      <c r="N313" s="39">
        <v>7</v>
      </c>
      <c r="O313" s="39">
        <f>IF(ISNUMBER(SEARCH("IMS",PMS_Catalog[[#This Row],[WU Id]])),"IMS",PMS_Catalog[[#This Row],[UNIQUE PRICE per hour]]*PMS_Catalog[[#This Row],[PMS Effort (Hours)]])</f>
        <v>152.25</v>
      </c>
      <c r="P313" s="39">
        <v>1</v>
      </c>
      <c r="Q313" s="78" t="s">
        <v>90</v>
      </c>
      <c r="R313" s="1" t="s">
        <v>91</v>
      </c>
      <c r="S313" s="1"/>
      <c r="T313" s="40">
        <v>45184</v>
      </c>
      <c r="U313" s="1" t="s">
        <v>1142</v>
      </c>
      <c r="V313" s="40">
        <v>45184</v>
      </c>
      <c r="W313" s="1">
        <f t="shared" ca="1" si="8"/>
        <v>2</v>
      </c>
      <c r="X313" s="1" cm="1">
        <f t="array" aca="1" ref="X313" ca="1">_xlfn.IFS(W312=1,8%,W312=2,10%,W312&gt;2,10%,W312&lt;1,0)</f>
        <v>0.1</v>
      </c>
      <c r="Y313" s="59">
        <f t="shared" ca="1" si="9"/>
        <v>137.02500000000001</v>
      </c>
      <c r="Z313" s="64"/>
      <c r="AA313" s="1" t="str">
        <f>LEFT(PMS_Catalog[[#This Row],[WU Id]],3)</f>
        <v>PMS</v>
      </c>
    </row>
    <row r="314" spans="1:27" ht="39" hidden="1" customHeight="1">
      <c r="A314" s="1" t="s">
        <v>1219</v>
      </c>
      <c r="B314" s="1" t="s">
        <v>712</v>
      </c>
      <c r="C314" s="1" t="s">
        <v>94</v>
      </c>
      <c r="D314" s="1" t="s">
        <v>1212</v>
      </c>
      <c r="E314" s="1" t="s">
        <v>1213</v>
      </c>
      <c r="F314" s="11" t="s">
        <v>410</v>
      </c>
      <c r="G314" s="22" t="s">
        <v>1220</v>
      </c>
      <c r="H314" s="22" t="s">
        <v>1221</v>
      </c>
      <c r="I314" s="1" t="s">
        <v>91</v>
      </c>
      <c r="J314" s="1" t="s">
        <v>91</v>
      </c>
      <c r="K314" s="1" t="s">
        <v>91</v>
      </c>
      <c r="L314" s="1" t="s">
        <v>91</v>
      </c>
      <c r="M314" s="2">
        <v>21.75</v>
      </c>
      <c r="N314" s="39">
        <v>2</v>
      </c>
      <c r="O314" s="39">
        <f>IF(ISNUMBER(SEARCH("IMS",PMS_Catalog[[#This Row],[WU Id]])),"IMS",PMS_Catalog[[#This Row],[UNIQUE PRICE per hour]]*PMS_Catalog[[#This Row],[PMS Effort (Hours)]])</f>
        <v>43.5</v>
      </c>
      <c r="P314" s="39">
        <v>1</v>
      </c>
      <c r="Q314" s="78" t="s">
        <v>90</v>
      </c>
      <c r="R314" s="1" t="s">
        <v>91</v>
      </c>
      <c r="S314" s="1"/>
      <c r="T314" s="40">
        <v>45184</v>
      </c>
      <c r="U314" s="1" t="s">
        <v>1142</v>
      </c>
      <c r="V314" s="40">
        <v>45184</v>
      </c>
      <c r="W314" s="1">
        <f t="shared" ca="1" si="8"/>
        <v>2</v>
      </c>
      <c r="X314" s="1" cm="1">
        <f t="array" aca="1" ref="X314" ca="1">_xlfn.IFS(W313=1,8%,W313=2,10%,W313&gt;2,10%,W313&lt;1,0)</f>
        <v>0.1</v>
      </c>
      <c r="Y314" s="59">
        <f t="shared" ca="1" si="9"/>
        <v>39.15</v>
      </c>
      <c r="Z314" s="64"/>
      <c r="AA314" s="1" t="str">
        <f>LEFT(PMS_Catalog[[#This Row],[WU Id]],3)</f>
        <v>PMS</v>
      </c>
    </row>
    <row r="315" spans="1:27" ht="39" hidden="1" customHeight="1">
      <c r="A315" s="4" t="s">
        <v>1222</v>
      </c>
      <c r="B315" s="4" t="s">
        <v>80</v>
      </c>
      <c r="C315" s="4" t="s">
        <v>81</v>
      </c>
      <c r="D315" s="4" t="s">
        <v>1223</v>
      </c>
      <c r="E315" s="4" t="s">
        <v>464</v>
      </c>
      <c r="F315" s="11" t="s">
        <v>194</v>
      </c>
      <c r="G315" s="22" t="s">
        <v>1224</v>
      </c>
      <c r="H315" s="22" t="s">
        <v>1225</v>
      </c>
      <c r="I315" s="1" t="s">
        <v>91</v>
      </c>
      <c r="J315" s="1" t="s">
        <v>91</v>
      </c>
      <c r="K315" s="1" t="s">
        <v>91</v>
      </c>
      <c r="L315" s="1" t="s">
        <v>535</v>
      </c>
      <c r="M315" s="2">
        <v>21.75</v>
      </c>
      <c r="N315" s="39">
        <v>3</v>
      </c>
      <c r="O315" s="39">
        <f>IF(ISNUMBER(SEARCH("IMS",PMS_Catalog[[#This Row],[WU Id]])),"IMS",PMS_Catalog[[#This Row],[UNIQUE PRICE per hour]]*PMS_Catalog[[#This Row],[PMS Effort (Hours)]])</f>
        <v>65.25</v>
      </c>
      <c r="P315" s="39">
        <v>7</v>
      </c>
      <c r="Q315" s="78" t="s">
        <v>90</v>
      </c>
      <c r="R315" s="1" t="s">
        <v>91</v>
      </c>
      <c r="S315" s="1"/>
      <c r="T315" s="40">
        <v>45184</v>
      </c>
      <c r="U315" s="1" t="s">
        <v>1142</v>
      </c>
      <c r="V315" s="40">
        <v>45184</v>
      </c>
      <c r="W315" s="1">
        <f t="shared" ca="1" si="8"/>
        <v>2</v>
      </c>
      <c r="X315" s="1" cm="1">
        <f t="array" aca="1" ref="X315" ca="1">_xlfn.IFS(W314=1,8%,W314=2,10%,W314&gt;2,10%,W314&lt;1,0)</f>
        <v>0.1</v>
      </c>
      <c r="Y315" s="59">
        <f t="shared" ca="1" si="9"/>
        <v>58.725000000000001</v>
      </c>
      <c r="Z315" s="64"/>
      <c r="AA315" s="1" t="str">
        <f>LEFT(PMS_Catalog[[#This Row],[WU Id]],3)</f>
        <v>PMS</v>
      </c>
    </row>
    <row r="316" spans="1:27" ht="39" customHeight="1">
      <c r="A316" s="4" t="s">
        <v>1226</v>
      </c>
      <c r="B316" s="4" t="s">
        <v>80</v>
      </c>
      <c r="C316" s="4" t="s">
        <v>133</v>
      </c>
      <c r="D316" s="4" t="s">
        <v>219</v>
      </c>
      <c r="E316" s="4" t="s">
        <v>1227</v>
      </c>
      <c r="F316" s="14" t="s">
        <v>142</v>
      </c>
      <c r="G316" s="22" t="s">
        <v>1228</v>
      </c>
      <c r="H316" s="22" t="s">
        <v>1229</v>
      </c>
      <c r="I316" s="1" t="s">
        <v>91</v>
      </c>
      <c r="J316" s="1" t="s">
        <v>91</v>
      </c>
      <c r="K316" s="1" t="s">
        <v>91</v>
      </c>
      <c r="L316" s="1" t="s">
        <v>535</v>
      </c>
      <c r="M316" s="2">
        <v>21.75</v>
      </c>
      <c r="N316" s="58" t="s">
        <v>7</v>
      </c>
      <c r="O316" s="58" t="str">
        <f>IF(ISNUMBER(SEARCH("IMS",PMS_Catalog[[#This Row],[WU Id]])),"IMS",PMS_Catalog[[#This Row],[UNIQUE PRICE per hour]]*PMS_Catalog[[#This Row],[PMS Effort (Hours)]])</f>
        <v>IMS</v>
      </c>
      <c r="P316" s="58">
        <v>10</v>
      </c>
      <c r="Q316" s="78" t="s">
        <v>90</v>
      </c>
      <c r="R316" s="1" t="s">
        <v>91</v>
      </c>
      <c r="S316" s="1"/>
      <c r="T316" s="40">
        <v>45184</v>
      </c>
      <c r="U316" s="1" t="s">
        <v>1142</v>
      </c>
      <c r="V316" s="40">
        <v>45184</v>
      </c>
      <c r="W316" s="1">
        <f t="shared" ca="1" si="8"/>
        <v>2</v>
      </c>
      <c r="X316" s="1" cm="1">
        <f t="array" aca="1" ref="X316" ca="1">_xlfn.IFS(W315=1,8%,W315=2,10%,W315&gt;2,10%,W315&lt;1,0)</f>
        <v>0.1</v>
      </c>
      <c r="Y316" s="59" t="str">
        <f t="shared" si="9"/>
        <v>IMS</v>
      </c>
      <c r="Z316" s="64"/>
      <c r="AA316" s="1" t="str">
        <f>LEFT(PMS_Catalog[[#This Row],[WU Id]],3)</f>
        <v>IMS</v>
      </c>
    </row>
    <row r="317" spans="1:27" ht="39" hidden="1" customHeight="1">
      <c r="A317" s="1" t="s">
        <v>1230</v>
      </c>
      <c r="B317" s="1" t="s">
        <v>80</v>
      </c>
      <c r="C317" s="4" t="s">
        <v>81</v>
      </c>
      <c r="D317" s="1" t="s">
        <v>1231</v>
      </c>
      <c r="E317" s="1" t="s">
        <v>464</v>
      </c>
      <c r="F317" s="11" t="s">
        <v>194</v>
      </c>
      <c r="G317" s="22" t="s">
        <v>1232</v>
      </c>
      <c r="H317" s="22" t="s">
        <v>1233</v>
      </c>
      <c r="I317" s="1" t="s">
        <v>91</v>
      </c>
      <c r="J317" s="1" t="s">
        <v>91</v>
      </c>
      <c r="K317" s="1" t="s">
        <v>91</v>
      </c>
      <c r="L317" s="1" t="s">
        <v>535</v>
      </c>
      <c r="M317" s="2">
        <v>21.75</v>
      </c>
      <c r="N317" s="39">
        <v>3</v>
      </c>
      <c r="O317" s="39">
        <f>IF(ISNUMBER(SEARCH("IMS",PMS_Catalog[[#This Row],[WU Id]])),"IMS",PMS_Catalog[[#This Row],[UNIQUE PRICE per hour]]*PMS_Catalog[[#This Row],[PMS Effort (Hours)]])</f>
        <v>65.25</v>
      </c>
      <c r="P317" s="39">
        <v>7</v>
      </c>
      <c r="Q317" s="78" t="s">
        <v>90</v>
      </c>
      <c r="R317" s="1" t="s">
        <v>91</v>
      </c>
      <c r="S317" s="1"/>
      <c r="T317" s="40">
        <v>45184</v>
      </c>
      <c r="U317" s="1" t="s">
        <v>1142</v>
      </c>
      <c r="V317" s="40">
        <v>45184</v>
      </c>
      <c r="W317" s="1">
        <f t="shared" ca="1" si="8"/>
        <v>2</v>
      </c>
      <c r="X317" s="1" cm="1">
        <f t="array" aca="1" ref="X317" ca="1">_xlfn.IFS(W316=1,8%,W316=2,10%,W316&gt;2,10%,W316&lt;1,0)</f>
        <v>0.1</v>
      </c>
      <c r="Y317" s="59">
        <f t="shared" ca="1" si="9"/>
        <v>58.725000000000001</v>
      </c>
      <c r="Z317" s="64"/>
      <c r="AA317" s="1" t="str">
        <f>LEFT(PMS_Catalog[[#This Row],[WU Id]],3)</f>
        <v>PMS</v>
      </c>
    </row>
    <row r="318" spans="1:27" ht="39" hidden="1" customHeight="1">
      <c r="A318" s="4" t="s">
        <v>1234</v>
      </c>
      <c r="B318" s="4" t="s">
        <v>80</v>
      </c>
      <c r="C318" s="4" t="s">
        <v>81</v>
      </c>
      <c r="D318" s="4" t="s">
        <v>1235</v>
      </c>
      <c r="E318" s="4" t="s">
        <v>1236</v>
      </c>
      <c r="F318" s="11" t="s">
        <v>194</v>
      </c>
      <c r="G318" s="22" t="s">
        <v>1237</v>
      </c>
      <c r="H318" s="22" t="s">
        <v>1238</v>
      </c>
      <c r="I318" s="1" t="s">
        <v>91</v>
      </c>
      <c r="J318" s="1" t="s">
        <v>91</v>
      </c>
      <c r="K318" s="1" t="s">
        <v>91</v>
      </c>
      <c r="L318" s="1" t="s">
        <v>1239</v>
      </c>
      <c r="M318" s="2">
        <v>21.75</v>
      </c>
      <c r="N318" s="39">
        <v>3</v>
      </c>
      <c r="O318" s="39">
        <f>IF(ISNUMBER(SEARCH("IMS",PMS_Catalog[[#This Row],[WU Id]])),"IMS",PMS_Catalog[[#This Row],[UNIQUE PRICE per hour]]*PMS_Catalog[[#This Row],[PMS Effort (Hours)]])</f>
        <v>65.25</v>
      </c>
      <c r="P318" s="39">
        <v>7</v>
      </c>
      <c r="Q318" s="78" t="s">
        <v>90</v>
      </c>
      <c r="R318" s="1" t="s">
        <v>91</v>
      </c>
      <c r="S318" s="1"/>
      <c r="T318" s="40">
        <v>45184</v>
      </c>
      <c r="U318" s="1" t="s">
        <v>1142</v>
      </c>
      <c r="V318" s="40">
        <v>45184</v>
      </c>
      <c r="W318" s="1">
        <f t="shared" ca="1" si="8"/>
        <v>2</v>
      </c>
      <c r="X318" s="1" cm="1">
        <f t="array" aca="1" ref="X318" ca="1">_xlfn.IFS(W317=1,8%,W317=2,10%,W317&gt;2,10%,W317&lt;1,0)</f>
        <v>0.1</v>
      </c>
      <c r="Y318" s="59">
        <f t="shared" ca="1" si="9"/>
        <v>58.725000000000001</v>
      </c>
      <c r="Z318" s="64"/>
      <c r="AA318" s="1" t="str">
        <f>LEFT(PMS_Catalog[[#This Row],[WU Id]],3)</f>
        <v>PMS</v>
      </c>
    </row>
    <row r="319" spans="1:27" ht="39" customHeight="1">
      <c r="A319" s="4" t="s">
        <v>1240</v>
      </c>
      <c r="B319" s="4" t="s">
        <v>80</v>
      </c>
      <c r="C319" s="4" t="s">
        <v>133</v>
      </c>
      <c r="D319" s="4" t="s">
        <v>219</v>
      </c>
      <c r="E319" s="4" t="s">
        <v>1227</v>
      </c>
      <c r="F319" s="11" t="s">
        <v>194</v>
      </c>
      <c r="G319" s="22" t="s">
        <v>1241</v>
      </c>
      <c r="H319" s="22" t="s">
        <v>1242</v>
      </c>
      <c r="I319" s="1" t="s">
        <v>91</v>
      </c>
      <c r="J319" s="1" t="s">
        <v>91</v>
      </c>
      <c r="K319" s="1" t="s">
        <v>91</v>
      </c>
      <c r="L319" s="1" t="s">
        <v>1239</v>
      </c>
      <c r="M319" s="2">
        <v>21.75</v>
      </c>
      <c r="N319" s="39">
        <v>8</v>
      </c>
      <c r="O319" s="39">
        <f>IF(ISNUMBER(SEARCH("IMS",PMS_Catalog[[#This Row],[WU Id]])),"IMS",PMS_Catalog[[#This Row],[UNIQUE PRICE per hour]]*PMS_Catalog[[#This Row],[PMS Effort (Hours)]])</f>
        <v>174</v>
      </c>
      <c r="P319" s="39">
        <v>10</v>
      </c>
      <c r="Q319" s="78" t="s">
        <v>90</v>
      </c>
      <c r="R319" s="1" t="s">
        <v>91</v>
      </c>
      <c r="S319" s="1"/>
      <c r="T319" s="40">
        <v>45184</v>
      </c>
      <c r="U319" s="1" t="s">
        <v>1142</v>
      </c>
      <c r="V319" s="40">
        <v>45184</v>
      </c>
      <c r="W319" s="1">
        <f t="shared" ca="1" si="8"/>
        <v>2</v>
      </c>
      <c r="X319" s="1" cm="1">
        <f t="array" aca="1" ref="X319" ca="1">_xlfn.IFS(W318=1,8%,W318=2,10%,W318&gt;2,10%,W318&lt;1,0)</f>
        <v>0.1</v>
      </c>
      <c r="Y319" s="59">
        <f t="shared" ca="1" si="9"/>
        <v>156.6</v>
      </c>
      <c r="Z319" s="64"/>
      <c r="AA319" s="1" t="str">
        <f>LEFT(PMS_Catalog[[#This Row],[WU Id]],3)</f>
        <v>PMS</v>
      </c>
    </row>
    <row r="320" spans="1:27" ht="39" customHeight="1">
      <c r="A320" s="1" t="s">
        <v>1243</v>
      </c>
      <c r="B320" s="1" t="s">
        <v>80</v>
      </c>
      <c r="C320" s="1" t="s">
        <v>133</v>
      </c>
      <c r="D320" s="1" t="s">
        <v>219</v>
      </c>
      <c r="E320" s="1" t="s">
        <v>1227</v>
      </c>
      <c r="F320" s="11" t="s">
        <v>194</v>
      </c>
      <c r="G320" s="22" t="s">
        <v>1244</v>
      </c>
      <c r="H320" s="22" t="s">
        <v>1245</v>
      </c>
      <c r="I320" s="1" t="s">
        <v>91</v>
      </c>
      <c r="J320" s="1" t="s">
        <v>91</v>
      </c>
      <c r="K320" s="1" t="s">
        <v>91</v>
      </c>
      <c r="L320" s="1" t="s">
        <v>1246</v>
      </c>
      <c r="M320" s="2">
        <v>21.75</v>
      </c>
      <c r="N320" s="39">
        <v>5</v>
      </c>
      <c r="O320" s="39">
        <f>IF(ISNUMBER(SEARCH("IMS",PMS_Catalog[[#This Row],[WU Id]])),"IMS",PMS_Catalog[[#This Row],[UNIQUE PRICE per hour]]*PMS_Catalog[[#This Row],[PMS Effort (Hours)]])</f>
        <v>108.75</v>
      </c>
      <c r="P320" s="39">
        <v>10</v>
      </c>
      <c r="Q320" s="78" t="s">
        <v>90</v>
      </c>
      <c r="R320" s="1" t="s">
        <v>91</v>
      </c>
      <c r="S320" s="1"/>
      <c r="T320" s="40">
        <v>45184</v>
      </c>
      <c r="U320" s="1" t="s">
        <v>1142</v>
      </c>
      <c r="V320" s="40">
        <v>45184</v>
      </c>
      <c r="W320" s="1">
        <f t="shared" ca="1" si="8"/>
        <v>2</v>
      </c>
      <c r="X320" s="1" cm="1">
        <f t="array" aca="1" ref="X320" ca="1">_xlfn.IFS(W319=1,8%,W319=2,10%,W319&gt;2,10%,W319&lt;1,0)</f>
        <v>0.1</v>
      </c>
      <c r="Y320" s="59">
        <f t="shared" ca="1" si="9"/>
        <v>97.875</v>
      </c>
      <c r="Z320" s="64"/>
      <c r="AA320" s="1" t="str">
        <f>LEFT(PMS_Catalog[[#This Row],[WU Id]],3)</f>
        <v>PMS</v>
      </c>
    </row>
    <row r="321" spans="1:27" ht="39" customHeight="1">
      <c r="A321" s="1" t="s">
        <v>1247</v>
      </c>
      <c r="B321" s="1" t="s">
        <v>80</v>
      </c>
      <c r="C321" s="1" t="s">
        <v>133</v>
      </c>
      <c r="D321" s="1" t="s">
        <v>219</v>
      </c>
      <c r="E321" s="1" t="s">
        <v>1227</v>
      </c>
      <c r="F321" s="14" t="s">
        <v>142</v>
      </c>
      <c r="G321" s="22" t="s">
        <v>1248</v>
      </c>
      <c r="H321" s="22" t="s">
        <v>1249</v>
      </c>
      <c r="I321" s="1" t="s">
        <v>91</v>
      </c>
      <c r="J321" s="1" t="s">
        <v>91</v>
      </c>
      <c r="K321" s="1" t="s">
        <v>91</v>
      </c>
      <c r="L321" s="1" t="s">
        <v>1250</v>
      </c>
      <c r="M321" s="2">
        <v>21.75</v>
      </c>
      <c r="N321" s="58" t="s">
        <v>7</v>
      </c>
      <c r="O321" s="58" t="str">
        <f>IF(ISNUMBER(SEARCH("IMS",PMS_Catalog[[#This Row],[WU Id]])),"IMS",PMS_Catalog[[#This Row],[UNIQUE PRICE per hour]]*PMS_Catalog[[#This Row],[PMS Effort (Hours)]])</f>
        <v>IMS</v>
      </c>
      <c r="P321" s="58">
        <v>10</v>
      </c>
      <c r="Q321" s="78" t="s">
        <v>90</v>
      </c>
      <c r="R321" s="1" t="s">
        <v>91</v>
      </c>
      <c r="S321" s="1"/>
      <c r="T321" s="40">
        <v>45184</v>
      </c>
      <c r="U321" s="1" t="s">
        <v>1142</v>
      </c>
      <c r="V321" s="40">
        <v>45184</v>
      </c>
      <c r="W321" s="1">
        <f t="shared" ca="1" si="8"/>
        <v>2</v>
      </c>
      <c r="X321" s="1" cm="1">
        <f t="array" aca="1" ref="X321" ca="1">_xlfn.IFS(W320=1,8%,W320=2,10%,W320&gt;2,10%,W320&lt;1,0)</f>
        <v>0.1</v>
      </c>
      <c r="Y321" s="59" t="str">
        <f t="shared" si="9"/>
        <v>IMS</v>
      </c>
      <c r="Z321" s="64"/>
      <c r="AA321" s="1" t="str">
        <f>LEFT(PMS_Catalog[[#This Row],[WU Id]],3)</f>
        <v>IMS</v>
      </c>
    </row>
    <row r="322" spans="1:27" ht="39" hidden="1" customHeight="1">
      <c r="A322" s="4" t="s">
        <v>1251</v>
      </c>
      <c r="B322" s="4" t="s">
        <v>80</v>
      </c>
      <c r="C322" s="4" t="s">
        <v>81</v>
      </c>
      <c r="D322" s="4" t="s">
        <v>1252</v>
      </c>
      <c r="E322" s="4" t="s">
        <v>464</v>
      </c>
      <c r="F322" s="11" t="s">
        <v>282</v>
      </c>
      <c r="G322" s="22" t="s">
        <v>1253</v>
      </c>
      <c r="H322" s="22" t="s">
        <v>1254</v>
      </c>
      <c r="I322" s="1" t="s">
        <v>91</v>
      </c>
      <c r="J322" s="1" t="s">
        <v>91</v>
      </c>
      <c r="K322" s="1" t="s">
        <v>91</v>
      </c>
      <c r="L322" s="1" t="s">
        <v>1246</v>
      </c>
      <c r="M322" s="2">
        <v>21.75</v>
      </c>
      <c r="N322" s="39">
        <v>3</v>
      </c>
      <c r="O322" s="39">
        <f>IF(ISNUMBER(SEARCH("IMS",PMS_Catalog[[#This Row],[WU Id]])),"IMS",PMS_Catalog[[#This Row],[UNIQUE PRICE per hour]]*PMS_Catalog[[#This Row],[PMS Effort (Hours)]])</f>
        <v>65.25</v>
      </c>
      <c r="P322" s="39">
        <v>7</v>
      </c>
      <c r="Q322" s="78" t="s">
        <v>90</v>
      </c>
      <c r="R322" s="1" t="s">
        <v>91</v>
      </c>
      <c r="S322" s="1"/>
      <c r="T322" s="40">
        <v>45184</v>
      </c>
      <c r="U322" s="1" t="s">
        <v>1142</v>
      </c>
      <c r="V322" s="40">
        <v>45184</v>
      </c>
      <c r="W322" s="1">
        <f t="shared" ca="1" si="8"/>
        <v>2</v>
      </c>
      <c r="X322" s="1" cm="1">
        <f t="array" aca="1" ref="X322" ca="1">_xlfn.IFS(W321=1,8%,W321=2,10%,W321&gt;2,10%,W321&lt;1,0)</f>
        <v>0.1</v>
      </c>
      <c r="Y322" s="59">
        <f t="shared" ca="1" si="9"/>
        <v>58.725000000000001</v>
      </c>
      <c r="Z322" s="64"/>
      <c r="AA322" s="1" t="str">
        <f>LEFT(PMS_Catalog[[#This Row],[WU Id]],3)</f>
        <v>PMS</v>
      </c>
    </row>
    <row r="323" spans="1:27" ht="39" customHeight="1">
      <c r="A323" s="1" t="s">
        <v>1255</v>
      </c>
      <c r="B323" s="1" t="s">
        <v>80</v>
      </c>
      <c r="C323" s="1" t="s">
        <v>903</v>
      </c>
      <c r="D323" s="1" t="s">
        <v>937</v>
      </c>
      <c r="E323" s="1" t="s">
        <v>937</v>
      </c>
      <c r="F323" s="15" t="s">
        <v>83</v>
      </c>
      <c r="G323" s="22" t="s">
        <v>1256</v>
      </c>
      <c r="H323" s="22" t="s">
        <v>1257</v>
      </c>
      <c r="I323" s="4" t="s">
        <v>1104</v>
      </c>
      <c r="J323" s="4" t="s">
        <v>259</v>
      </c>
      <c r="K323" s="4" t="s">
        <v>91</v>
      </c>
      <c r="L323" s="4" t="s">
        <v>524</v>
      </c>
      <c r="M323" s="22">
        <v>21.75</v>
      </c>
      <c r="N323" s="58" t="s">
        <v>7</v>
      </c>
      <c r="O323" s="58" t="str">
        <f>IF(ISNUMBER(SEARCH("IMS",PMS_Catalog[[#This Row],[WU Id]])),"IMS",PMS_Catalog[[#This Row],[UNIQUE PRICE per hour]]*PMS_Catalog[[#This Row],[PMS Effort (Hours)]])</f>
        <v>IMS</v>
      </c>
      <c r="P323" s="58">
        <v>3</v>
      </c>
      <c r="Q323" s="78" t="s">
        <v>90</v>
      </c>
      <c r="R323" s="1" t="s">
        <v>91</v>
      </c>
      <c r="S323" s="1"/>
      <c r="T323" s="40">
        <v>45086</v>
      </c>
      <c r="U323" s="1" t="s">
        <v>280</v>
      </c>
      <c r="V323" s="40">
        <v>45086</v>
      </c>
      <c r="W323" s="1">
        <f t="shared" ref="W323:W377" ca="1" si="10">DATEDIF(V323, TODAY(), "Y")</f>
        <v>3</v>
      </c>
      <c r="X323" s="1" cm="1">
        <f t="array" aca="1" ref="X323" ca="1">_xlfn.IFS(W322=1,8%,W322=2,10%,W322&gt;2,10%,W322&lt;1,0)</f>
        <v>0.1</v>
      </c>
      <c r="Y323" s="59" t="str">
        <f t="shared" ref="Y323:Y377" si="11">IF(ISNUMBER(SEARCH("IMS",A323)),"IMS",O323-O323*X323)</f>
        <v>IMS</v>
      </c>
      <c r="Z323" s="64"/>
      <c r="AA323" s="1" t="str">
        <f>LEFT(PMS_Catalog[[#This Row],[WU Id]],3)</f>
        <v>IMS</v>
      </c>
    </row>
    <row r="324" spans="1:27" ht="39" hidden="1" customHeight="1">
      <c r="A324" s="4" t="s">
        <v>1258</v>
      </c>
      <c r="B324" s="4" t="s">
        <v>80</v>
      </c>
      <c r="C324" s="4" t="s">
        <v>94</v>
      </c>
      <c r="D324" s="4" t="s">
        <v>172</v>
      </c>
      <c r="E324" s="4" t="s">
        <v>172</v>
      </c>
      <c r="F324" s="11" t="s">
        <v>194</v>
      </c>
      <c r="G324" s="22" t="s">
        <v>1259</v>
      </c>
      <c r="H324" s="22" t="s">
        <v>1260</v>
      </c>
      <c r="I324" s="1" t="s">
        <v>91</v>
      </c>
      <c r="J324" s="1" t="s">
        <v>91</v>
      </c>
      <c r="K324" s="1" t="s">
        <v>91</v>
      </c>
      <c r="L324" s="1" t="s">
        <v>1250</v>
      </c>
      <c r="M324" s="2">
        <v>21.75</v>
      </c>
      <c r="N324" s="39">
        <v>20</v>
      </c>
      <c r="O324" s="39">
        <f>IF(ISNUMBER(SEARCH("IMS",PMS_Catalog[[#This Row],[WU Id]])),"IMS",PMS_Catalog[[#This Row],[UNIQUE PRICE per hour]]*PMS_Catalog[[#This Row],[PMS Effort (Hours)]])</f>
        <v>435</v>
      </c>
      <c r="P324" s="39">
        <v>10</v>
      </c>
      <c r="Q324" s="78" t="s">
        <v>90</v>
      </c>
      <c r="R324" s="1" t="s">
        <v>91</v>
      </c>
      <c r="S324" s="1"/>
      <c r="T324" s="40">
        <v>45184</v>
      </c>
      <c r="U324" s="1" t="s">
        <v>1142</v>
      </c>
      <c r="V324" s="40">
        <v>45184</v>
      </c>
      <c r="W324" s="1">
        <f t="shared" ca="1" si="10"/>
        <v>2</v>
      </c>
      <c r="X324" s="1" cm="1">
        <f t="array" aca="1" ref="X324" ca="1">_xlfn.IFS(W323=1,8%,W323=2,10%,W323&gt;2,10%,W323&lt;1,0)</f>
        <v>0.1</v>
      </c>
      <c r="Y324" s="59">
        <f t="shared" ca="1" si="11"/>
        <v>391.5</v>
      </c>
      <c r="Z324" s="64"/>
      <c r="AA324" s="1" t="str">
        <f>LEFT(PMS_Catalog[[#This Row],[WU Id]],3)</f>
        <v>PMS</v>
      </c>
    </row>
    <row r="325" spans="1:27" ht="39" hidden="1" customHeight="1">
      <c r="A325" s="1" t="s">
        <v>1261</v>
      </c>
      <c r="B325" s="1" t="s">
        <v>80</v>
      </c>
      <c r="C325" s="1" t="s">
        <v>94</v>
      </c>
      <c r="D325" s="1" t="s">
        <v>408</v>
      </c>
      <c r="E325" s="1" t="s">
        <v>408</v>
      </c>
      <c r="F325" s="14" t="s">
        <v>142</v>
      </c>
      <c r="G325" s="22" t="s">
        <v>1262</v>
      </c>
      <c r="H325" s="22" t="s">
        <v>1263</v>
      </c>
      <c r="I325" s="1" t="s">
        <v>91</v>
      </c>
      <c r="J325" s="1" t="s">
        <v>91</v>
      </c>
      <c r="K325" s="1" t="s">
        <v>91</v>
      </c>
      <c r="L325" s="1" t="s">
        <v>91</v>
      </c>
      <c r="M325" s="2">
        <v>21.75</v>
      </c>
      <c r="N325" s="58" t="s">
        <v>7</v>
      </c>
      <c r="O325" s="58" t="str">
        <f>IF(ISNUMBER(SEARCH("IMS",PMS_Catalog[[#This Row],[WU Id]])),"IMS",PMS_Catalog[[#This Row],[UNIQUE PRICE per hour]]*PMS_Catalog[[#This Row],[PMS Effort (Hours)]])</f>
        <v>IMS</v>
      </c>
      <c r="P325" s="58" t="s">
        <v>1264</v>
      </c>
      <c r="Q325" s="78" t="s">
        <v>90</v>
      </c>
      <c r="R325" s="1" t="s">
        <v>91</v>
      </c>
      <c r="S325" s="1"/>
      <c r="T325" s="40">
        <v>45247</v>
      </c>
      <c r="U325" s="1" t="s">
        <v>1265</v>
      </c>
      <c r="V325" s="40">
        <v>45247</v>
      </c>
      <c r="W325" s="1">
        <f t="shared" ca="1" si="10"/>
        <v>2</v>
      </c>
      <c r="X325" s="1" cm="1">
        <f t="array" aca="1" ref="X325" ca="1">_xlfn.IFS(W324=1,8%,W324=2,10%,W324&gt;2,10%,W324&lt;1,0)</f>
        <v>0.1</v>
      </c>
      <c r="Y325" s="59" t="str">
        <f t="shared" si="11"/>
        <v>IMS</v>
      </c>
      <c r="Z325" s="64"/>
      <c r="AA325" s="1" t="str">
        <f>LEFT(PMS_Catalog[[#This Row],[WU Id]],3)</f>
        <v>IMS</v>
      </c>
    </row>
    <row r="326" spans="1:27" ht="273.75" hidden="1" customHeight="1">
      <c r="A326" s="4" t="s">
        <v>1266</v>
      </c>
      <c r="B326" s="4" t="s">
        <v>80</v>
      </c>
      <c r="C326" s="4" t="s">
        <v>94</v>
      </c>
      <c r="D326" s="4" t="s">
        <v>1032</v>
      </c>
      <c r="E326" s="4" t="s">
        <v>1267</v>
      </c>
      <c r="F326" s="11" t="s">
        <v>194</v>
      </c>
      <c r="G326" s="22" t="s">
        <v>1268</v>
      </c>
      <c r="H326" s="22" t="s">
        <v>1269</v>
      </c>
      <c r="I326" s="1" t="s">
        <v>91</v>
      </c>
      <c r="J326" s="1" t="s">
        <v>91</v>
      </c>
      <c r="K326" s="1" t="s">
        <v>91</v>
      </c>
      <c r="L326" s="1" t="s">
        <v>1270</v>
      </c>
      <c r="M326" s="2">
        <v>21.75</v>
      </c>
      <c r="N326" s="39">
        <v>0.5</v>
      </c>
      <c r="O326" s="39">
        <f>PMS_Catalog[[#This Row],[PMS Effort (Hours)]]*21.75</f>
        <v>10.875</v>
      </c>
      <c r="P326" s="39">
        <v>7</v>
      </c>
      <c r="Q326" s="78" t="s">
        <v>90</v>
      </c>
      <c r="R326" s="1" t="s">
        <v>91</v>
      </c>
      <c r="S326" s="1"/>
      <c r="T326" s="40">
        <v>45247</v>
      </c>
      <c r="U326" s="1" t="s">
        <v>1265</v>
      </c>
      <c r="V326" s="40">
        <v>45247</v>
      </c>
      <c r="W326" s="1">
        <f t="shared" ca="1" si="10"/>
        <v>2</v>
      </c>
      <c r="X326" s="1" cm="1">
        <f t="array" aca="1" ref="X326" ca="1">_xlfn.IFS(W325=1,8%,W325=2,10%,W325&gt;2,10%,W325&lt;1,0)</f>
        <v>0.1</v>
      </c>
      <c r="Y326" s="59">
        <f t="shared" ca="1" si="11"/>
        <v>9.7874999999999996</v>
      </c>
      <c r="Z326" s="64"/>
      <c r="AA326" s="1" t="str">
        <f>LEFT(PMS_Catalog[[#This Row],[WU Id]],3)</f>
        <v>PMS</v>
      </c>
    </row>
    <row r="327" spans="1:27" ht="101.25" hidden="1" customHeight="1">
      <c r="A327" s="4" t="s">
        <v>1271</v>
      </c>
      <c r="B327" s="4" t="s">
        <v>80</v>
      </c>
      <c r="C327" s="4" t="s">
        <v>94</v>
      </c>
      <c r="D327" s="4" t="s">
        <v>1032</v>
      </c>
      <c r="E327" s="4" t="s">
        <v>1267</v>
      </c>
      <c r="F327" s="11" t="s">
        <v>194</v>
      </c>
      <c r="G327" s="22" t="s">
        <v>1272</v>
      </c>
      <c r="H327" s="22" t="s">
        <v>1273</v>
      </c>
      <c r="I327" s="1" t="s">
        <v>91</v>
      </c>
      <c r="J327" s="1" t="s">
        <v>91</v>
      </c>
      <c r="K327" s="1" t="s">
        <v>91</v>
      </c>
      <c r="L327" s="1" t="s">
        <v>1270</v>
      </c>
      <c r="M327" s="2">
        <v>21.75</v>
      </c>
      <c r="N327" s="39">
        <v>0.75</v>
      </c>
      <c r="O327" s="39">
        <f>PMS_Catalog[[#This Row],[PMS Effort (Hours)]]*21.75</f>
        <v>16.3125</v>
      </c>
      <c r="P327" s="39">
        <v>7</v>
      </c>
      <c r="Q327" s="78" t="s">
        <v>90</v>
      </c>
      <c r="R327" s="1" t="s">
        <v>91</v>
      </c>
      <c r="S327" s="1"/>
      <c r="T327" s="40">
        <v>45247</v>
      </c>
      <c r="U327" s="1" t="s">
        <v>1265</v>
      </c>
      <c r="V327" s="40">
        <v>45247</v>
      </c>
      <c r="W327" s="1">
        <f t="shared" ca="1" si="10"/>
        <v>2</v>
      </c>
      <c r="X327" s="1" cm="1">
        <f t="array" aca="1" ref="X327" ca="1">_xlfn.IFS(W326=1,8%,W326=2,10%,W326&gt;2,10%,W326&lt;1,0)</f>
        <v>0.1</v>
      </c>
      <c r="Y327" s="59">
        <f t="shared" ca="1" si="11"/>
        <v>14.68125</v>
      </c>
      <c r="Z327" s="64"/>
      <c r="AA327" s="1" t="str">
        <f>LEFT(PMS_Catalog[[#This Row],[WU Id]],3)</f>
        <v>PMS</v>
      </c>
    </row>
    <row r="328" spans="1:27" ht="39" hidden="1" customHeight="1">
      <c r="A328" s="1" t="s">
        <v>1274</v>
      </c>
      <c r="B328" s="1" t="s">
        <v>80</v>
      </c>
      <c r="C328" s="1" t="s">
        <v>94</v>
      </c>
      <c r="D328" s="1" t="s">
        <v>1275</v>
      </c>
      <c r="E328" s="1" t="s">
        <v>1276</v>
      </c>
      <c r="F328" s="14" t="s">
        <v>142</v>
      </c>
      <c r="G328" s="22" t="s">
        <v>1262</v>
      </c>
      <c r="H328" s="22" t="s">
        <v>1277</v>
      </c>
      <c r="I328" s="1" t="s">
        <v>91</v>
      </c>
      <c r="J328" s="1" t="s">
        <v>91</v>
      </c>
      <c r="K328" s="1" t="s">
        <v>91</v>
      </c>
      <c r="L328" s="1" t="s">
        <v>91</v>
      </c>
      <c r="M328" s="2">
        <v>21.75</v>
      </c>
      <c r="N328" s="58" t="s">
        <v>7</v>
      </c>
      <c r="O328" s="58" t="str">
        <f>IF(ISNUMBER(SEARCH("IMS",PMS_Catalog[[#This Row],[WU Id]])),"IMS",PMS_Catalog[[#This Row],[UNIQUE PRICE per hour]]*PMS_Catalog[[#This Row],[PMS Effort (Hours)]])</f>
        <v>IMS</v>
      </c>
      <c r="P328" s="58" t="s">
        <v>1264</v>
      </c>
      <c r="Q328" s="78" t="s">
        <v>90</v>
      </c>
      <c r="R328" s="1" t="s">
        <v>91</v>
      </c>
      <c r="S328" s="1"/>
      <c r="T328" s="40">
        <v>45247</v>
      </c>
      <c r="U328" s="1" t="s">
        <v>1265</v>
      </c>
      <c r="V328" s="40">
        <v>45247</v>
      </c>
      <c r="W328" s="1">
        <f t="shared" ca="1" si="10"/>
        <v>2</v>
      </c>
      <c r="X328" s="1" cm="1">
        <f t="array" aca="1" ref="X328" ca="1">_xlfn.IFS(W327=1,8%,W327=2,10%,W327&gt;2,10%,W327&lt;1,0)</f>
        <v>0.1</v>
      </c>
      <c r="Y328" s="59" t="str">
        <f t="shared" si="11"/>
        <v>IMS</v>
      </c>
      <c r="Z328" s="64"/>
      <c r="AA328" s="1" t="str">
        <f>LEFT(PMS_Catalog[[#This Row],[WU Id]],3)</f>
        <v>IMS</v>
      </c>
    </row>
    <row r="329" spans="1:27" ht="39" hidden="1" customHeight="1">
      <c r="A329" s="4" t="s">
        <v>1278</v>
      </c>
      <c r="B329" s="4" t="s">
        <v>80</v>
      </c>
      <c r="C329" s="4" t="s">
        <v>133</v>
      </c>
      <c r="D329" s="4" t="s">
        <v>1279</v>
      </c>
      <c r="E329" s="4" t="s">
        <v>1280</v>
      </c>
      <c r="F329" s="11" t="s">
        <v>194</v>
      </c>
      <c r="G329" s="22" t="s">
        <v>1281</v>
      </c>
      <c r="H329" s="22" t="s">
        <v>1282</v>
      </c>
      <c r="I329" s="1" t="s">
        <v>91</v>
      </c>
      <c r="J329" s="1" t="s">
        <v>91</v>
      </c>
      <c r="K329" s="1" t="s">
        <v>91</v>
      </c>
      <c r="L329" s="1" t="s">
        <v>1283</v>
      </c>
      <c r="M329" s="2">
        <v>21.75</v>
      </c>
      <c r="N329" s="39">
        <v>2</v>
      </c>
      <c r="O329" s="39">
        <f>IF(ISNUMBER(SEARCH("IMS",PMS_Catalog[[#This Row],[WU Id]])),"IMS",PMS_Catalog[[#This Row],[UNIQUE PRICE per hour]]*PMS_Catalog[[#This Row],[PMS Effort (Hours)]])</f>
        <v>43.5</v>
      </c>
      <c r="P329" s="39">
        <v>3</v>
      </c>
      <c r="Q329" s="78" t="s">
        <v>90</v>
      </c>
      <c r="R329" s="1" t="s">
        <v>91</v>
      </c>
      <c r="S329" s="1"/>
      <c r="T329" s="40">
        <v>45247</v>
      </c>
      <c r="U329" s="1" t="s">
        <v>1265</v>
      </c>
      <c r="V329" s="40">
        <v>45247</v>
      </c>
      <c r="W329" s="1">
        <f t="shared" ca="1" si="10"/>
        <v>2</v>
      </c>
      <c r="X329" s="1" cm="1">
        <f t="array" aca="1" ref="X329" ca="1">_xlfn.IFS(W328=1,8%,W328=2,10%,W328&gt;2,10%,W328&lt;1,0)</f>
        <v>0.1</v>
      </c>
      <c r="Y329" s="59">
        <f t="shared" ca="1" si="11"/>
        <v>39.15</v>
      </c>
      <c r="Z329" s="64"/>
      <c r="AA329" s="1" t="str">
        <f>LEFT(PMS_Catalog[[#This Row],[WU Id]],3)</f>
        <v>PMS</v>
      </c>
    </row>
    <row r="330" spans="1:27" ht="39" hidden="1" customHeight="1">
      <c r="A330" s="4" t="s">
        <v>1284</v>
      </c>
      <c r="B330" s="4" t="s">
        <v>80</v>
      </c>
      <c r="C330" s="4" t="s">
        <v>133</v>
      </c>
      <c r="D330" s="4" t="s">
        <v>1279</v>
      </c>
      <c r="E330" s="4" t="s">
        <v>1285</v>
      </c>
      <c r="F330" s="11" t="s">
        <v>194</v>
      </c>
      <c r="G330" s="22" t="s">
        <v>1286</v>
      </c>
      <c r="H330" s="22" t="s">
        <v>1287</v>
      </c>
      <c r="I330" s="1" t="s">
        <v>91</v>
      </c>
      <c r="J330" s="1" t="s">
        <v>91</v>
      </c>
      <c r="K330" s="1" t="s">
        <v>91</v>
      </c>
      <c r="L330" s="1" t="s">
        <v>226</v>
      </c>
      <c r="M330" s="2">
        <v>21.75</v>
      </c>
      <c r="N330" s="39">
        <v>8</v>
      </c>
      <c r="O330" s="39">
        <f>IF(ISNUMBER(SEARCH("IMS",PMS_Catalog[[#This Row],[WU Id]])),"IMS",PMS_Catalog[[#This Row],[UNIQUE PRICE per hour]]*PMS_Catalog[[#This Row],[PMS Effort (Hours)]])</f>
        <v>174</v>
      </c>
      <c r="P330" s="39">
        <v>5</v>
      </c>
      <c r="Q330" s="78" t="s">
        <v>90</v>
      </c>
      <c r="R330" s="1" t="s">
        <v>91</v>
      </c>
      <c r="S330" s="1"/>
      <c r="T330" s="40">
        <v>45247</v>
      </c>
      <c r="U330" s="1" t="s">
        <v>1265</v>
      </c>
      <c r="V330" s="40">
        <v>45247</v>
      </c>
      <c r="W330" s="1">
        <f t="shared" ca="1" si="10"/>
        <v>2</v>
      </c>
      <c r="X330" s="1" cm="1">
        <f t="array" aca="1" ref="X330" ca="1">_xlfn.IFS(W329=1,8%,W329=2,10%,W329&gt;2,10%,W329&lt;1,0)</f>
        <v>0.1</v>
      </c>
      <c r="Y330" s="59">
        <f t="shared" ca="1" si="11"/>
        <v>156.6</v>
      </c>
      <c r="Z330" s="64"/>
      <c r="AA330" s="1" t="str">
        <f>LEFT(PMS_Catalog[[#This Row],[WU Id]],3)</f>
        <v>PMS</v>
      </c>
    </row>
    <row r="331" spans="1:27" ht="39" hidden="1" customHeight="1">
      <c r="A331" s="1" t="s">
        <v>1288</v>
      </c>
      <c r="B331" s="1" t="s">
        <v>80</v>
      </c>
      <c r="C331" s="1" t="s">
        <v>133</v>
      </c>
      <c r="D331" s="1" t="s">
        <v>1279</v>
      </c>
      <c r="E331" s="1" t="s">
        <v>1285</v>
      </c>
      <c r="F331" s="14" t="s">
        <v>142</v>
      </c>
      <c r="G331" s="22" t="s">
        <v>1289</v>
      </c>
      <c r="H331" s="22" t="s">
        <v>1290</v>
      </c>
      <c r="I331" s="1" t="s">
        <v>91</v>
      </c>
      <c r="J331" s="1" t="s">
        <v>91</v>
      </c>
      <c r="K331" s="1" t="s">
        <v>91</v>
      </c>
      <c r="L331" s="1" t="s">
        <v>1246</v>
      </c>
      <c r="M331" s="2">
        <v>21.75</v>
      </c>
      <c r="N331" s="58" t="s">
        <v>7</v>
      </c>
      <c r="O331" s="58" t="str">
        <f>IF(ISNUMBER(SEARCH("IMS",PMS_Catalog[[#This Row],[WU Id]])),"IMS",PMS_Catalog[[#This Row],[UNIQUE PRICE per hour]]*PMS_Catalog[[#This Row],[PMS Effort (Hours)]])</f>
        <v>IMS</v>
      </c>
      <c r="P331" s="58">
        <v>3</v>
      </c>
      <c r="Q331" s="78" t="s">
        <v>90</v>
      </c>
      <c r="R331" s="1" t="s">
        <v>91</v>
      </c>
      <c r="S331" s="1"/>
      <c r="T331" s="40">
        <v>45247</v>
      </c>
      <c r="U331" s="1" t="s">
        <v>1265</v>
      </c>
      <c r="V331" s="40">
        <v>45247</v>
      </c>
      <c r="W331" s="1">
        <f t="shared" ca="1" si="10"/>
        <v>2</v>
      </c>
      <c r="X331" s="1" cm="1">
        <f t="array" aca="1" ref="X331" ca="1">_xlfn.IFS(W330=1,8%,W330=2,10%,W330&gt;2,10%,W330&lt;1,0)</f>
        <v>0.1</v>
      </c>
      <c r="Y331" s="59" t="str">
        <f t="shared" si="11"/>
        <v>IMS</v>
      </c>
      <c r="Z331" s="64"/>
      <c r="AA331" s="1" t="str">
        <f>LEFT(PMS_Catalog[[#This Row],[WU Id]],3)</f>
        <v>IMS</v>
      </c>
    </row>
    <row r="332" spans="1:27" ht="39" hidden="1" customHeight="1">
      <c r="A332" s="4" t="s">
        <v>1291</v>
      </c>
      <c r="B332" s="4" t="s">
        <v>80</v>
      </c>
      <c r="C332" s="4" t="s">
        <v>133</v>
      </c>
      <c r="D332" s="4" t="s">
        <v>1279</v>
      </c>
      <c r="E332" s="4" t="s">
        <v>1292</v>
      </c>
      <c r="F332" s="14" t="s">
        <v>142</v>
      </c>
      <c r="G332" s="22" t="s">
        <v>1293</v>
      </c>
      <c r="H332" s="22" t="s">
        <v>1294</v>
      </c>
      <c r="I332" s="1" t="s">
        <v>91</v>
      </c>
      <c r="J332" s="1" t="s">
        <v>91</v>
      </c>
      <c r="K332" s="1" t="s">
        <v>91</v>
      </c>
      <c r="L332" s="1" t="s">
        <v>1246</v>
      </c>
      <c r="M332" s="2">
        <v>21.75</v>
      </c>
      <c r="N332" s="58" t="s">
        <v>7</v>
      </c>
      <c r="O332" s="58" t="str">
        <f>IF(ISNUMBER(SEARCH("IMS",PMS_Catalog[[#This Row],[WU Id]])),"IMS",PMS_Catalog[[#This Row],[UNIQUE PRICE per hour]]*PMS_Catalog[[#This Row],[PMS Effort (Hours)]])</f>
        <v>IMS</v>
      </c>
      <c r="P332" s="58">
        <v>10</v>
      </c>
      <c r="Q332" s="78" t="s">
        <v>90</v>
      </c>
      <c r="R332" s="1" t="s">
        <v>91</v>
      </c>
      <c r="S332" s="1"/>
      <c r="T332" s="40">
        <v>45247</v>
      </c>
      <c r="U332" s="1" t="s">
        <v>1265</v>
      </c>
      <c r="V332" s="40">
        <v>45247</v>
      </c>
      <c r="W332" s="1">
        <f t="shared" ca="1" si="10"/>
        <v>2</v>
      </c>
      <c r="X332" s="1" cm="1">
        <f t="array" aca="1" ref="X332" ca="1">_xlfn.IFS(W331=1,8%,W331=2,10%,W331&gt;2,10%,W331&lt;1,0)</f>
        <v>0.1</v>
      </c>
      <c r="Y332" s="59" t="str">
        <f t="shared" si="11"/>
        <v>IMS</v>
      </c>
      <c r="Z332" s="64"/>
      <c r="AA332" s="1" t="str">
        <f>LEFT(PMS_Catalog[[#This Row],[WU Id]],3)</f>
        <v>IMS</v>
      </c>
    </row>
    <row r="333" spans="1:27" ht="39" hidden="1" customHeight="1">
      <c r="A333" s="4" t="s">
        <v>1295</v>
      </c>
      <c r="B333" s="4" t="s">
        <v>80</v>
      </c>
      <c r="C333" s="4" t="s">
        <v>133</v>
      </c>
      <c r="D333" s="4" t="s">
        <v>1279</v>
      </c>
      <c r="E333" s="4" t="s">
        <v>1285</v>
      </c>
      <c r="F333" s="14" t="s">
        <v>142</v>
      </c>
      <c r="G333" s="22" t="s">
        <v>1296</v>
      </c>
      <c r="H333" s="22" t="s">
        <v>1290</v>
      </c>
      <c r="I333" s="1" t="s">
        <v>91</v>
      </c>
      <c r="J333" s="1" t="s">
        <v>91</v>
      </c>
      <c r="K333" s="1" t="s">
        <v>91</v>
      </c>
      <c r="L333" s="1" t="s">
        <v>1246</v>
      </c>
      <c r="M333" s="2">
        <v>21.75</v>
      </c>
      <c r="N333" s="58" t="s">
        <v>7</v>
      </c>
      <c r="O333" s="58" t="str">
        <f>IF(ISNUMBER(SEARCH("IMS",PMS_Catalog[[#This Row],[WU Id]])),"IMS",PMS_Catalog[[#This Row],[UNIQUE PRICE per hour]]*PMS_Catalog[[#This Row],[PMS Effort (Hours)]])</f>
        <v>IMS</v>
      </c>
      <c r="P333" s="58">
        <v>10</v>
      </c>
      <c r="Q333" s="78" t="s">
        <v>90</v>
      </c>
      <c r="R333" s="1" t="s">
        <v>91</v>
      </c>
      <c r="S333" s="1"/>
      <c r="T333" s="40">
        <v>45247</v>
      </c>
      <c r="U333" s="1" t="s">
        <v>1265</v>
      </c>
      <c r="V333" s="40">
        <v>45247</v>
      </c>
      <c r="W333" s="1">
        <f t="shared" ca="1" si="10"/>
        <v>2</v>
      </c>
      <c r="X333" s="1" cm="1">
        <f t="array" aca="1" ref="X333" ca="1">_xlfn.IFS(W332=1,8%,W332=2,10%,W332&gt;2,10%,W332&lt;1,0)</f>
        <v>0.1</v>
      </c>
      <c r="Y333" s="59" t="str">
        <f t="shared" si="11"/>
        <v>IMS</v>
      </c>
      <c r="Z333" s="64"/>
      <c r="AA333" s="1" t="str">
        <f>LEFT(PMS_Catalog[[#This Row],[WU Id]],3)</f>
        <v>IMS</v>
      </c>
    </row>
    <row r="334" spans="1:27" ht="92.25" hidden="1" customHeight="1">
      <c r="A334" s="4" t="s">
        <v>1297</v>
      </c>
      <c r="B334" s="4" t="s">
        <v>80</v>
      </c>
      <c r="C334" s="4" t="s">
        <v>81</v>
      </c>
      <c r="D334" s="4" t="s">
        <v>1298</v>
      </c>
      <c r="E334" s="4" t="s">
        <v>1298</v>
      </c>
      <c r="F334" s="14" t="s">
        <v>142</v>
      </c>
      <c r="G334" s="22" t="s">
        <v>1299</v>
      </c>
      <c r="H334" s="22" t="s">
        <v>1300</v>
      </c>
      <c r="I334" s="1" t="s">
        <v>91</v>
      </c>
      <c r="J334" s="1" t="s">
        <v>91</v>
      </c>
      <c r="K334" s="1" t="s">
        <v>91</v>
      </c>
      <c r="L334" s="1" t="s">
        <v>415</v>
      </c>
      <c r="M334" s="2">
        <v>21.75</v>
      </c>
      <c r="N334" s="58" t="s">
        <v>7</v>
      </c>
      <c r="O334" s="58" t="str">
        <f>IF(ISNUMBER(SEARCH("IMS",PMS_Catalog[[#This Row],[WU Id]])),"IMS",PMS_Catalog[[#This Row],[UNIQUE PRICE per hour]]*PMS_Catalog[[#This Row],[PMS Effort (Hours)]])</f>
        <v>IMS</v>
      </c>
      <c r="P334" s="58">
        <v>7</v>
      </c>
      <c r="Q334" s="78" t="s">
        <v>90</v>
      </c>
      <c r="R334" s="1" t="s">
        <v>91</v>
      </c>
      <c r="S334" s="1"/>
      <c r="T334" s="40">
        <v>45247</v>
      </c>
      <c r="U334" s="1" t="s">
        <v>1265</v>
      </c>
      <c r="V334" s="40">
        <v>45247</v>
      </c>
      <c r="W334" s="1">
        <f t="shared" ref="W334:W364" ca="1" si="12">DATEDIF(V334, TODAY(), "Y")</f>
        <v>2</v>
      </c>
      <c r="X334" s="1" cm="1">
        <f t="array" aca="1" ref="X334" ca="1">_xlfn.IFS(W333=1,8%,W333=2,10%,W333&gt;2,10%,W333&lt;1,0)</f>
        <v>0.1</v>
      </c>
      <c r="Y334" s="59" t="str">
        <f t="shared" si="11"/>
        <v>IMS</v>
      </c>
      <c r="Z334" s="64"/>
      <c r="AA334" s="1" t="str">
        <f>LEFT(PMS_Catalog[[#This Row],[WU Id]],3)</f>
        <v>IMS</v>
      </c>
    </row>
    <row r="335" spans="1:27" ht="92.25" hidden="1" customHeight="1">
      <c r="A335" s="4" t="s">
        <v>1301</v>
      </c>
      <c r="B335" s="4" t="s">
        <v>80</v>
      </c>
      <c r="C335" s="4" t="s">
        <v>81</v>
      </c>
      <c r="D335" s="4" t="s">
        <v>1298</v>
      </c>
      <c r="E335" s="4" t="s">
        <v>1298</v>
      </c>
      <c r="F335" s="15" t="s">
        <v>83</v>
      </c>
      <c r="G335" s="22" t="s">
        <v>1302</v>
      </c>
      <c r="H335" s="22" t="s">
        <v>1303</v>
      </c>
      <c r="I335" s="1" t="s">
        <v>91</v>
      </c>
      <c r="J335" s="104" t="s">
        <v>1304</v>
      </c>
      <c r="K335" s="1" t="s">
        <v>91</v>
      </c>
      <c r="L335" s="1" t="s">
        <v>415</v>
      </c>
      <c r="M335" s="2">
        <v>21.75</v>
      </c>
      <c r="N335" s="58" t="s">
        <v>7</v>
      </c>
      <c r="O335" s="58" t="str">
        <f>IF(ISNUMBER(SEARCH("IMS",PMS_Catalog[[#This Row],[WU Id]])),"IMS",PMS_Catalog[[#This Row],[UNIQUE PRICE per hour]]*PMS_Catalog[[#This Row],[PMS Effort (Hours)]])</f>
        <v>IMS</v>
      </c>
      <c r="P335" s="58">
        <v>3</v>
      </c>
      <c r="Q335" s="78" t="s">
        <v>90</v>
      </c>
      <c r="R335" s="1" t="s">
        <v>91</v>
      </c>
      <c r="S335" s="1"/>
      <c r="T335" s="40">
        <v>45247</v>
      </c>
      <c r="U335" s="1" t="s">
        <v>1265</v>
      </c>
      <c r="V335" s="40">
        <v>45247</v>
      </c>
      <c r="W335" s="1">
        <f t="shared" ca="1" si="12"/>
        <v>2</v>
      </c>
      <c r="X335" s="1" cm="1">
        <f t="array" aca="1" ref="X335" ca="1">_xlfn.IFS(W334=1,8%,W334=2,10%,W334&gt;2,10%,W334&lt;1,0)</f>
        <v>0.1</v>
      </c>
      <c r="Y335" s="59" t="str">
        <f t="shared" si="11"/>
        <v>IMS</v>
      </c>
      <c r="Z335" s="64"/>
      <c r="AA335" s="1" t="str">
        <f>LEFT(PMS_Catalog[[#This Row],[WU Id]],3)</f>
        <v>IMS</v>
      </c>
    </row>
    <row r="336" spans="1:27" ht="39" hidden="1" customHeight="1">
      <c r="A336" s="1" t="s">
        <v>1305</v>
      </c>
      <c r="B336" s="1" t="s">
        <v>80</v>
      </c>
      <c r="C336" s="4" t="s">
        <v>81</v>
      </c>
      <c r="D336" s="1" t="s">
        <v>1298</v>
      </c>
      <c r="E336" s="1" t="s">
        <v>1298</v>
      </c>
      <c r="F336" s="15" t="s">
        <v>97</v>
      </c>
      <c r="G336" s="22" t="s">
        <v>1306</v>
      </c>
      <c r="H336" s="22" t="s">
        <v>1307</v>
      </c>
      <c r="I336" s="1" t="s">
        <v>91</v>
      </c>
      <c r="J336" s="1" t="s">
        <v>91</v>
      </c>
      <c r="K336" s="1" t="s">
        <v>91</v>
      </c>
      <c r="L336" s="1" t="s">
        <v>415</v>
      </c>
      <c r="M336" s="2">
        <v>21.75</v>
      </c>
      <c r="N336" s="58" t="s">
        <v>7</v>
      </c>
      <c r="O336" s="58" t="str">
        <f>IF(ISNUMBER(SEARCH("IMS",PMS_Catalog[[#This Row],[WU Id]])),"IMS",PMS_Catalog[[#This Row],[UNIQUE PRICE per hour]]*PMS_Catalog[[#This Row],[PMS Effort (Hours)]])</f>
        <v>IMS</v>
      </c>
      <c r="P336" s="58">
        <v>3</v>
      </c>
      <c r="Q336" s="78" t="s">
        <v>90</v>
      </c>
      <c r="R336" s="1" t="s">
        <v>91</v>
      </c>
      <c r="S336" s="1"/>
      <c r="T336" s="40">
        <v>45247</v>
      </c>
      <c r="U336" s="1" t="s">
        <v>1265</v>
      </c>
      <c r="V336" s="40">
        <v>45247</v>
      </c>
      <c r="W336" s="1">
        <f t="shared" ca="1" si="12"/>
        <v>2</v>
      </c>
      <c r="X336" s="1" cm="1">
        <f t="array" aca="1" ref="X336" ca="1">_xlfn.IFS(W335=1,8%,W335=2,10%,W335&gt;2,10%,W335&lt;1,0)</f>
        <v>0.1</v>
      </c>
      <c r="Y336" s="59" t="str">
        <f t="shared" si="11"/>
        <v>IMS</v>
      </c>
      <c r="Z336" s="64"/>
      <c r="AA336" s="1" t="str">
        <f>LEFT(PMS_Catalog[[#This Row],[WU Id]],3)</f>
        <v>IMS</v>
      </c>
    </row>
    <row r="337" spans="1:27" ht="150.75" hidden="1" customHeight="1">
      <c r="A337" s="4" t="s">
        <v>1308</v>
      </c>
      <c r="B337" s="4" t="s">
        <v>80</v>
      </c>
      <c r="C337" s="4" t="s">
        <v>81</v>
      </c>
      <c r="D337" s="4" t="s">
        <v>1298</v>
      </c>
      <c r="E337" s="4" t="s">
        <v>1298</v>
      </c>
      <c r="F337" s="15" t="s">
        <v>83</v>
      </c>
      <c r="G337" s="22" t="s">
        <v>1309</v>
      </c>
      <c r="H337" s="22" t="s">
        <v>1310</v>
      </c>
      <c r="I337" s="1" t="s">
        <v>91</v>
      </c>
      <c r="J337" s="1" t="s">
        <v>91</v>
      </c>
      <c r="K337" s="1" t="s">
        <v>91</v>
      </c>
      <c r="L337" s="1" t="s">
        <v>520</v>
      </c>
      <c r="M337" s="2">
        <v>21.75</v>
      </c>
      <c r="N337" s="58" t="s">
        <v>7</v>
      </c>
      <c r="O337" s="58" t="str">
        <f>IF(ISNUMBER(SEARCH("IMS",PMS_Catalog[[#This Row],[WU Id]])),"IMS",PMS_Catalog[[#This Row],[UNIQUE PRICE per hour]]*PMS_Catalog[[#This Row],[PMS Effort (Hours)]])</f>
        <v>IMS</v>
      </c>
      <c r="P337" s="58">
        <v>3</v>
      </c>
      <c r="Q337" s="78" t="s">
        <v>90</v>
      </c>
      <c r="R337" s="1" t="s">
        <v>91</v>
      </c>
      <c r="S337" s="1"/>
      <c r="T337" s="40">
        <v>45247</v>
      </c>
      <c r="U337" s="1" t="s">
        <v>1265</v>
      </c>
      <c r="V337" s="40">
        <v>45247</v>
      </c>
      <c r="W337" s="1">
        <f t="shared" ca="1" si="12"/>
        <v>2</v>
      </c>
      <c r="X337" s="1" cm="1">
        <f t="array" aca="1" ref="X337" ca="1">_xlfn.IFS(W336=1,8%,W336=2,10%,W336&gt;2,10%,W336&lt;1,0)</f>
        <v>0.1</v>
      </c>
      <c r="Y337" s="59" t="str">
        <f t="shared" si="11"/>
        <v>IMS</v>
      </c>
      <c r="Z337" s="64"/>
      <c r="AA337" s="1" t="str">
        <f>LEFT(PMS_Catalog[[#This Row],[WU Id]],3)</f>
        <v>IMS</v>
      </c>
    </row>
    <row r="338" spans="1:27" ht="120.75" hidden="1" customHeight="1">
      <c r="A338" s="4" t="s">
        <v>1311</v>
      </c>
      <c r="B338" s="4" t="s">
        <v>80</v>
      </c>
      <c r="C338" s="4" t="s">
        <v>81</v>
      </c>
      <c r="D338" s="4" t="s">
        <v>1298</v>
      </c>
      <c r="E338" s="4" t="s">
        <v>1298</v>
      </c>
      <c r="F338" s="15" t="s">
        <v>701</v>
      </c>
      <c r="G338" s="22" t="s">
        <v>1312</v>
      </c>
      <c r="H338" s="22" t="s">
        <v>1313</v>
      </c>
      <c r="I338" s="1" t="s">
        <v>91</v>
      </c>
      <c r="J338" s="1" t="s">
        <v>91</v>
      </c>
      <c r="K338" s="1" t="s">
        <v>91</v>
      </c>
      <c r="L338" s="1" t="s">
        <v>1314</v>
      </c>
      <c r="M338" s="2">
        <v>21.75</v>
      </c>
      <c r="N338" s="58" t="s">
        <v>7</v>
      </c>
      <c r="O338" s="58" t="str">
        <f>IF(ISNUMBER(SEARCH("IMS",PMS_Catalog[[#This Row],[WU Id]])),"IMS",PMS_Catalog[[#This Row],[UNIQUE PRICE per hour]]*PMS_Catalog[[#This Row],[PMS Effort (Hours)]])</f>
        <v>IMS</v>
      </c>
      <c r="P338" s="58">
        <v>15</v>
      </c>
      <c r="Q338" s="78" t="s">
        <v>90</v>
      </c>
      <c r="R338" s="1" t="s">
        <v>91</v>
      </c>
      <c r="S338" s="1"/>
      <c r="T338" s="40">
        <v>45247</v>
      </c>
      <c r="U338" s="1" t="s">
        <v>1265</v>
      </c>
      <c r="V338" s="40">
        <v>45247</v>
      </c>
      <c r="W338" s="1">
        <f t="shared" ca="1" si="12"/>
        <v>2</v>
      </c>
      <c r="X338" s="1" cm="1">
        <f t="array" aca="1" ref="X338" ca="1">_xlfn.IFS(W337=1,8%,W337=2,10%,W337&gt;2,10%,W337&lt;1,0)</f>
        <v>0.1</v>
      </c>
      <c r="Y338" s="59" t="str">
        <f t="shared" si="11"/>
        <v>IMS</v>
      </c>
      <c r="Z338" s="64"/>
      <c r="AA338" s="1" t="str">
        <f>LEFT(PMS_Catalog[[#This Row],[WU Id]],3)</f>
        <v>IMS</v>
      </c>
    </row>
    <row r="339" spans="1:27" ht="161.1" hidden="1" customHeight="1">
      <c r="A339" s="1" t="s">
        <v>1315</v>
      </c>
      <c r="B339" s="1" t="s">
        <v>80</v>
      </c>
      <c r="C339" s="4" t="s">
        <v>81</v>
      </c>
      <c r="D339" s="1" t="s">
        <v>1298</v>
      </c>
      <c r="E339" s="1" t="s">
        <v>1298</v>
      </c>
      <c r="F339" s="15" t="s">
        <v>127</v>
      </c>
      <c r="G339" s="22" t="s">
        <v>1312</v>
      </c>
      <c r="H339" s="22" t="s">
        <v>1313</v>
      </c>
      <c r="I339" s="1" t="s">
        <v>91</v>
      </c>
      <c r="J339" s="1" t="s">
        <v>91</v>
      </c>
      <c r="K339" s="1" t="s">
        <v>91</v>
      </c>
      <c r="L339" s="1" t="s">
        <v>1314</v>
      </c>
      <c r="M339" s="2">
        <v>21.75</v>
      </c>
      <c r="N339" s="58" t="s">
        <v>7</v>
      </c>
      <c r="O339" s="58" t="str">
        <f>IF(ISNUMBER(SEARCH("IMS",PMS_Catalog[[#This Row],[WU Id]])),"IMS",PMS_Catalog[[#This Row],[UNIQUE PRICE per hour]]*PMS_Catalog[[#This Row],[PMS Effort (Hours)]])</f>
        <v>IMS</v>
      </c>
      <c r="P339" s="58">
        <v>15</v>
      </c>
      <c r="Q339" s="78" t="s">
        <v>90</v>
      </c>
      <c r="R339" s="1" t="s">
        <v>91</v>
      </c>
      <c r="S339" s="1"/>
      <c r="T339" s="40">
        <v>45247</v>
      </c>
      <c r="U339" s="1" t="s">
        <v>1265</v>
      </c>
      <c r="V339" s="40">
        <v>45247</v>
      </c>
      <c r="W339" s="1">
        <f t="shared" ca="1" si="12"/>
        <v>2</v>
      </c>
      <c r="X339" s="1" cm="1">
        <f t="array" aca="1" ref="X339" ca="1">_xlfn.IFS(W338=1,8%,W338=2,10%,W338&gt;2,10%,W338&lt;1,0)</f>
        <v>0.1</v>
      </c>
      <c r="Y339" s="59" t="str">
        <f t="shared" si="11"/>
        <v>IMS</v>
      </c>
      <c r="Z339" s="64"/>
      <c r="AA339" s="1" t="str">
        <f>LEFT(PMS_Catalog[[#This Row],[WU Id]],3)</f>
        <v>IMS</v>
      </c>
    </row>
    <row r="340" spans="1:27" ht="142.5" hidden="1" customHeight="1">
      <c r="A340" s="4" t="s">
        <v>1316</v>
      </c>
      <c r="B340" s="4" t="s">
        <v>80</v>
      </c>
      <c r="C340" s="4" t="s">
        <v>81</v>
      </c>
      <c r="D340" s="4" t="s">
        <v>1298</v>
      </c>
      <c r="E340" s="4" t="s">
        <v>1298</v>
      </c>
      <c r="F340" s="14" t="s">
        <v>142</v>
      </c>
      <c r="G340" s="22" t="s">
        <v>1317</v>
      </c>
      <c r="H340" s="22" t="s">
        <v>1318</v>
      </c>
      <c r="I340" s="1" t="s">
        <v>91</v>
      </c>
      <c r="J340" s="1" t="s">
        <v>91</v>
      </c>
      <c r="K340" s="1" t="s">
        <v>91</v>
      </c>
      <c r="L340" s="1" t="s">
        <v>415</v>
      </c>
      <c r="M340" s="2">
        <v>21.75</v>
      </c>
      <c r="N340" s="58" t="s">
        <v>7</v>
      </c>
      <c r="O340" s="58" t="str">
        <f>IF(ISNUMBER(SEARCH("IMS",PMS_Catalog[[#This Row],[WU Id]])),"IMS",PMS_Catalog[[#This Row],[UNIQUE PRICE per hour]]*PMS_Catalog[[#This Row],[PMS Effort (Hours)]])</f>
        <v>IMS</v>
      </c>
      <c r="P340" s="58">
        <v>56</v>
      </c>
      <c r="Q340" s="78" t="s">
        <v>90</v>
      </c>
      <c r="R340" s="1" t="s">
        <v>91</v>
      </c>
      <c r="S340" s="1"/>
      <c r="T340" s="40">
        <v>45247</v>
      </c>
      <c r="U340" s="1" t="s">
        <v>1265</v>
      </c>
      <c r="V340" s="40">
        <v>45247</v>
      </c>
      <c r="W340" s="1">
        <f t="shared" ca="1" si="12"/>
        <v>2</v>
      </c>
      <c r="X340" s="1" cm="1">
        <f t="array" aca="1" ref="X340" ca="1">_xlfn.IFS(W339=1,8%,W339=2,10%,W339&gt;2,10%,W339&lt;1,0)</f>
        <v>0.1</v>
      </c>
      <c r="Y340" s="59" t="str">
        <f t="shared" si="11"/>
        <v>IMS</v>
      </c>
      <c r="Z340" s="64"/>
      <c r="AA340" s="1" t="str">
        <f>LEFT(PMS_Catalog[[#This Row],[WU Id]],3)</f>
        <v>IMS</v>
      </c>
    </row>
    <row r="341" spans="1:27" ht="39" hidden="1" customHeight="1">
      <c r="A341" s="4" t="s">
        <v>1319</v>
      </c>
      <c r="B341" s="4" t="s">
        <v>80</v>
      </c>
      <c r="C341" s="4" t="s">
        <v>81</v>
      </c>
      <c r="D341" s="4" t="s">
        <v>1298</v>
      </c>
      <c r="E341" s="4" t="s">
        <v>1298</v>
      </c>
      <c r="F341" s="14" t="s">
        <v>142</v>
      </c>
      <c r="G341" s="22" t="s">
        <v>1320</v>
      </c>
      <c r="H341" s="22" t="s">
        <v>1321</v>
      </c>
      <c r="I341" s="1" t="s">
        <v>91</v>
      </c>
      <c r="J341" s="1" t="s">
        <v>91</v>
      </c>
      <c r="K341" s="1" t="s">
        <v>91</v>
      </c>
      <c r="L341" s="1" t="s">
        <v>415</v>
      </c>
      <c r="M341" s="2">
        <v>21.75</v>
      </c>
      <c r="N341" s="58" t="s">
        <v>1141</v>
      </c>
      <c r="O341" s="58" t="str">
        <f>IF(ISNUMBER(SEARCH("IMS",PMS_Catalog[[#This Row],[WU Id]])),"IMS",PMS_Catalog[[#This Row],[UNIQUE PRICE per hour]]*PMS_Catalog[[#This Row],[PMS Effort (Hours)]])</f>
        <v>IMS</v>
      </c>
      <c r="P341" s="58">
        <v>3</v>
      </c>
      <c r="Q341" s="78" t="s">
        <v>90</v>
      </c>
      <c r="R341" s="1" t="s">
        <v>91</v>
      </c>
      <c r="S341" s="1"/>
      <c r="T341" s="40">
        <v>45247</v>
      </c>
      <c r="U341" s="1" t="s">
        <v>1265</v>
      </c>
      <c r="V341" s="40">
        <v>45247</v>
      </c>
      <c r="W341" s="1">
        <f t="shared" ca="1" si="12"/>
        <v>2</v>
      </c>
      <c r="X341" s="1" cm="1">
        <f t="array" aca="1" ref="X341" ca="1">_xlfn.IFS(W340=1,8%,W340=2,10%,W340&gt;2,10%,W340&lt;1,0)</f>
        <v>0.1</v>
      </c>
      <c r="Y341" s="59" t="str">
        <f t="shared" si="11"/>
        <v>IMS</v>
      </c>
      <c r="Z341" s="64"/>
      <c r="AA341" s="1" t="str">
        <f>LEFT(PMS_Catalog[[#This Row],[WU Id]],3)</f>
        <v>IMS</v>
      </c>
    </row>
    <row r="342" spans="1:27" ht="39" hidden="1" customHeight="1">
      <c r="A342" s="1" t="s">
        <v>1322</v>
      </c>
      <c r="B342" s="1" t="s">
        <v>80</v>
      </c>
      <c r="C342" s="4" t="s">
        <v>81</v>
      </c>
      <c r="D342" s="1" t="s">
        <v>1298</v>
      </c>
      <c r="E342" s="1" t="s">
        <v>1298</v>
      </c>
      <c r="F342" s="11" t="s">
        <v>194</v>
      </c>
      <c r="G342" s="22" t="s">
        <v>1323</v>
      </c>
      <c r="H342" s="22" t="s">
        <v>1324</v>
      </c>
      <c r="I342" s="1" t="s">
        <v>91</v>
      </c>
      <c r="J342" s="1" t="s">
        <v>91</v>
      </c>
      <c r="K342" s="1" t="s">
        <v>91</v>
      </c>
      <c r="L342" s="1" t="s">
        <v>648</v>
      </c>
      <c r="M342" s="2">
        <v>21.75</v>
      </c>
      <c r="N342" s="39">
        <v>7</v>
      </c>
      <c r="O342" s="39">
        <f>IF(ISNUMBER(SEARCH("IMS",PMS_Catalog[[#This Row],[WU Id]])),"IMS",PMS_Catalog[[#This Row],[UNIQUE PRICE per hour]]*PMS_Catalog[[#This Row],[PMS Effort (Hours)]])</f>
        <v>152.25</v>
      </c>
      <c r="P342" s="39">
        <v>3</v>
      </c>
      <c r="Q342" s="78" t="s">
        <v>90</v>
      </c>
      <c r="R342" s="1" t="s">
        <v>91</v>
      </c>
      <c r="S342" s="1"/>
      <c r="T342" s="40">
        <v>45247</v>
      </c>
      <c r="U342" s="1" t="s">
        <v>1265</v>
      </c>
      <c r="V342" s="40">
        <v>45247</v>
      </c>
      <c r="W342" s="1">
        <f t="shared" ca="1" si="12"/>
        <v>2</v>
      </c>
      <c r="X342" s="1" cm="1">
        <f t="array" aca="1" ref="X342" ca="1">_xlfn.IFS(W341=1,8%,W341=2,10%,W341&gt;2,10%,W341&lt;1,0)</f>
        <v>0.1</v>
      </c>
      <c r="Y342" s="59">
        <f t="shared" ca="1" si="11"/>
        <v>137.02500000000001</v>
      </c>
      <c r="Z342" s="64"/>
      <c r="AA342" s="1" t="str">
        <f>LEFT(PMS_Catalog[[#This Row],[WU Id]],3)</f>
        <v>PMS</v>
      </c>
    </row>
    <row r="343" spans="1:27" ht="39" hidden="1" customHeight="1">
      <c r="A343" s="4" t="s">
        <v>1325</v>
      </c>
      <c r="B343" s="4" t="s">
        <v>80</v>
      </c>
      <c r="C343" s="4" t="s">
        <v>81</v>
      </c>
      <c r="D343" s="4" t="s">
        <v>1298</v>
      </c>
      <c r="E343" s="4" t="s">
        <v>1298</v>
      </c>
      <c r="F343" s="11" t="s">
        <v>194</v>
      </c>
      <c r="G343" s="22" t="s">
        <v>1326</v>
      </c>
      <c r="H343" s="22" t="s">
        <v>1327</v>
      </c>
      <c r="I343" s="1" t="s">
        <v>91</v>
      </c>
      <c r="J343" s="1" t="s">
        <v>91</v>
      </c>
      <c r="K343" s="1" t="s">
        <v>91</v>
      </c>
      <c r="L343" s="1" t="s">
        <v>648</v>
      </c>
      <c r="M343" s="2">
        <v>21.75</v>
      </c>
      <c r="N343" s="39">
        <v>8</v>
      </c>
      <c r="O343" s="39">
        <f>IF(ISNUMBER(SEARCH("IMS",PMS_Catalog[[#This Row],[WU Id]])),"IMS",PMS_Catalog[[#This Row],[UNIQUE PRICE per hour]]*PMS_Catalog[[#This Row],[PMS Effort (Hours)]])</f>
        <v>174</v>
      </c>
      <c r="P343" s="39">
        <v>4</v>
      </c>
      <c r="Q343" s="78" t="s">
        <v>90</v>
      </c>
      <c r="R343" s="1" t="s">
        <v>91</v>
      </c>
      <c r="S343" s="1"/>
      <c r="T343" s="40">
        <v>45247</v>
      </c>
      <c r="U343" s="1" t="s">
        <v>1265</v>
      </c>
      <c r="V343" s="40">
        <v>45247</v>
      </c>
      <c r="W343" s="1">
        <f t="shared" ca="1" si="12"/>
        <v>2</v>
      </c>
      <c r="X343" s="1" cm="1">
        <f t="array" aca="1" ref="X343" ca="1">_xlfn.IFS(W342=1,8%,W342=2,10%,W342&gt;2,10%,W342&lt;1,0)</f>
        <v>0.1</v>
      </c>
      <c r="Y343" s="59">
        <f t="shared" ca="1" si="11"/>
        <v>156.6</v>
      </c>
      <c r="Z343" s="64"/>
      <c r="AA343" s="1" t="str">
        <f>LEFT(PMS_Catalog[[#This Row],[WU Id]],3)</f>
        <v>PMS</v>
      </c>
    </row>
    <row r="344" spans="1:27" ht="39" hidden="1" customHeight="1">
      <c r="A344" s="4" t="s">
        <v>1328</v>
      </c>
      <c r="B344" s="4" t="s">
        <v>80</v>
      </c>
      <c r="C344" s="4" t="s">
        <v>81</v>
      </c>
      <c r="D344" s="4" t="s">
        <v>1298</v>
      </c>
      <c r="E344" s="4" t="s">
        <v>1298</v>
      </c>
      <c r="F344" s="11" t="s">
        <v>410</v>
      </c>
      <c r="G344" s="22" t="s">
        <v>1329</v>
      </c>
      <c r="H344" s="22" t="s">
        <v>1330</v>
      </c>
      <c r="I344" s="1" t="s">
        <v>91</v>
      </c>
      <c r="J344" s="1" t="s">
        <v>91</v>
      </c>
      <c r="K344" s="1" t="s">
        <v>91</v>
      </c>
      <c r="L344" s="1" t="s">
        <v>648</v>
      </c>
      <c r="M344" s="2">
        <v>21.75</v>
      </c>
      <c r="N344" s="39">
        <v>8</v>
      </c>
      <c r="O344" s="39">
        <f>IF(ISNUMBER(SEARCH("IMS",PMS_Catalog[[#This Row],[WU Id]])),"IMS",PMS_Catalog[[#This Row],[UNIQUE PRICE per hour]]*PMS_Catalog[[#This Row],[PMS Effort (Hours)]])</f>
        <v>174</v>
      </c>
      <c r="P344" s="39">
        <v>3</v>
      </c>
      <c r="Q344" s="78" t="s">
        <v>90</v>
      </c>
      <c r="R344" s="1" t="s">
        <v>91</v>
      </c>
      <c r="S344" s="1"/>
      <c r="T344" s="40">
        <v>45247</v>
      </c>
      <c r="U344" s="1" t="s">
        <v>1265</v>
      </c>
      <c r="V344" s="40">
        <v>45247</v>
      </c>
      <c r="W344" s="1">
        <f t="shared" ca="1" si="12"/>
        <v>2</v>
      </c>
      <c r="X344" s="1" cm="1">
        <f t="array" aca="1" ref="X344" ca="1">_xlfn.IFS(W343=1,8%,W343=2,10%,W343&gt;2,10%,W343&lt;1,0)</f>
        <v>0.1</v>
      </c>
      <c r="Y344" s="59">
        <f t="shared" ca="1" si="11"/>
        <v>156.6</v>
      </c>
      <c r="Z344" s="64"/>
      <c r="AA344" s="1" t="str">
        <f>LEFT(PMS_Catalog[[#This Row],[WU Id]],3)</f>
        <v>PMS</v>
      </c>
    </row>
    <row r="345" spans="1:27" ht="39" hidden="1" customHeight="1">
      <c r="A345" s="1" t="s">
        <v>1331</v>
      </c>
      <c r="B345" s="1" t="s">
        <v>80</v>
      </c>
      <c r="C345" s="4" t="s">
        <v>81</v>
      </c>
      <c r="D345" s="1" t="s">
        <v>1298</v>
      </c>
      <c r="E345" s="1" t="s">
        <v>1298</v>
      </c>
      <c r="F345" s="11" t="s">
        <v>410</v>
      </c>
      <c r="G345" s="22" t="s">
        <v>1332</v>
      </c>
      <c r="H345" s="22" t="s">
        <v>1333</v>
      </c>
      <c r="I345" s="1" t="s">
        <v>91</v>
      </c>
      <c r="J345" s="1" t="s">
        <v>91</v>
      </c>
      <c r="K345" s="1" t="s">
        <v>91</v>
      </c>
      <c r="L345" s="1" t="s">
        <v>648</v>
      </c>
      <c r="M345" s="2">
        <v>21.75</v>
      </c>
      <c r="N345" s="39">
        <v>8</v>
      </c>
      <c r="O345" s="39">
        <f>IF(ISNUMBER(SEARCH("IMS",PMS_Catalog[[#This Row],[WU Id]])),"IMS",PMS_Catalog[[#This Row],[UNIQUE PRICE per hour]]*PMS_Catalog[[#This Row],[PMS Effort (Hours)]])</f>
        <v>174</v>
      </c>
      <c r="P345" s="39">
        <v>3</v>
      </c>
      <c r="Q345" s="78" t="s">
        <v>90</v>
      </c>
      <c r="R345" s="1" t="s">
        <v>91</v>
      </c>
      <c r="S345" s="1"/>
      <c r="T345" s="40">
        <v>45247</v>
      </c>
      <c r="U345" s="1" t="s">
        <v>1265</v>
      </c>
      <c r="V345" s="40">
        <v>45247</v>
      </c>
      <c r="W345" s="1">
        <f t="shared" ca="1" si="12"/>
        <v>2</v>
      </c>
      <c r="X345" s="1" cm="1">
        <f t="array" aca="1" ref="X345" ca="1">_xlfn.IFS(W344=1,8%,W344=2,10%,W344&gt;2,10%,W344&lt;1,0)</f>
        <v>0.1</v>
      </c>
      <c r="Y345" s="59">
        <f t="shared" ca="1" si="11"/>
        <v>156.6</v>
      </c>
      <c r="Z345" s="64"/>
      <c r="AA345" s="1" t="str">
        <f>LEFT(PMS_Catalog[[#This Row],[WU Id]],3)</f>
        <v>PMS</v>
      </c>
    </row>
    <row r="346" spans="1:27" ht="39" hidden="1" customHeight="1">
      <c r="A346" s="4" t="s">
        <v>1334</v>
      </c>
      <c r="B346" s="4" t="s">
        <v>80</v>
      </c>
      <c r="C346" s="4" t="s">
        <v>81</v>
      </c>
      <c r="D346" s="4" t="s">
        <v>1298</v>
      </c>
      <c r="E346" s="4" t="s">
        <v>1298</v>
      </c>
      <c r="F346" s="11" t="s">
        <v>410</v>
      </c>
      <c r="G346" s="22" t="s">
        <v>1335</v>
      </c>
      <c r="H346" s="22" t="s">
        <v>1336</v>
      </c>
      <c r="I346" s="1" t="s">
        <v>91</v>
      </c>
      <c r="J346" s="1" t="s">
        <v>91</v>
      </c>
      <c r="K346" s="1" t="s">
        <v>91</v>
      </c>
      <c r="L346" s="1" t="s">
        <v>648</v>
      </c>
      <c r="M346" s="2">
        <v>21.75</v>
      </c>
      <c r="N346" s="39">
        <v>6</v>
      </c>
      <c r="O346" s="39">
        <f>IF(ISNUMBER(SEARCH("IMS",PMS_Catalog[[#This Row],[WU Id]])),"IMS",PMS_Catalog[[#This Row],[UNIQUE PRICE per hour]]*PMS_Catalog[[#This Row],[PMS Effort (Hours)]])</f>
        <v>130.5</v>
      </c>
      <c r="P346" s="39">
        <v>3</v>
      </c>
      <c r="Q346" s="78" t="s">
        <v>90</v>
      </c>
      <c r="R346" s="1" t="s">
        <v>91</v>
      </c>
      <c r="S346" s="1"/>
      <c r="T346" s="40">
        <v>45247</v>
      </c>
      <c r="U346" s="1" t="s">
        <v>1265</v>
      </c>
      <c r="V346" s="40">
        <v>45247</v>
      </c>
      <c r="W346" s="1">
        <f t="shared" ca="1" si="12"/>
        <v>2</v>
      </c>
      <c r="X346" s="1" cm="1">
        <f t="array" aca="1" ref="X346" ca="1">_xlfn.IFS(W345=1,8%,W345=2,10%,W345&gt;2,10%,W345&lt;1,0)</f>
        <v>0.1</v>
      </c>
      <c r="Y346" s="59">
        <f t="shared" ca="1" si="11"/>
        <v>117.45</v>
      </c>
      <c r="Z346" s="64"/>
      <c r="AA346" s="1" t="str">
        <f>LEFT(PMS_Catalog[[#This Row],[WU Id]],3)</f>
        <v>PMS</v>
      </c>
    </row>
    <row r="347" spans="1:27" ht="39" hidden="1" customHeight="1">
      <c r="A347" s="4" t="s">
        <v>1337</v>
      </c>
      <c r="B347" s="4" t="s">
        <v>80</v>
      </c>
      <c r="C347" s="4" t="s">
        <v>81</v>
      </c>
      <c r="D347" s="4" t="s">
        <v>1298</v>
      </c>
      <c r="E347" s="4" t="s">
        <v>1298</v>
      </c>
      <c r="F347" s="11" t="s">
        <v>194</v>
      </c>
      <c r="G347" s="22" t="s">
        <v>1338</v>
      </c>
      <c r="H347" s="22" t="s">
        <v>1339</v>
      </c>
      <c r="I347" s="1" t="s">
        <v>91</v>
      </c>
      <c r="J347" s="1" t="s">
        <v>91</v>
      </c>
      <c r="K347" s="1" t="s">
        <v>91</v>
      </c>
      <c r="L347" s="1" t="s">
        <v>648</v>
      </c>
      <c r="M347" s="2">
        <v>21.75</v>
      </c>
      <c r="N347" s="39">
        <v>8</v>
      </c>
      <c r="O347" s="39">
        <f>IF(ISNUMBER(SEARCH("IMS",PMS_Catalog[[#This Row],[WU Id]])),"IMS",PMS_Catalog[[#This Row],[UNIQUE PRICE per hour]]*PMS_Catalog[[#This Row],[PMS Effort (Hours)]])</f>
        <v>174</v>
      </c>
      <c r="P347" s="39">
        <v>3</v>
      </c>
      <c r="Q347" s="78" t="s">
        <v>90</v>
      </c>
      <c r="R347" s="1" t="s">
        <v>91</v>
      </c>
      <c r="S347" s="1"/>
      <c r="T347" s="40">
        <v>45247</v>
      </c>
      <c r="U347" s="1" t="s">
        <v>1265</v>
      </c>
      <c r="V347" s="40">
        <v>45247</v>
      </c>
      <c r="W347" s="1">
        <f t="shared" ca="1" si="12"/>
        <v>2</v>
      </c>
      <c r="X347" s="1" cm="1">
        <f t="array" aca="1" ref="X347" ca="1">_xlfn.IFS(W346=1,8%,W346=2,10%,W346&gt;2,10%,W346&lt;1,0)</f>
        <v>0.1</v>
      </c>
      <c r="Y347" s="59">
        <f t="shared" ca="1" si="11"/>
        <v>156.6</v>
      </c>
      <c r="Z347" s="64"/>
      <c r="AA347" s="1" t="str">
        <f>LEFT(PMS_Catalog[[#This Row],[WU Id]],3)</f>
        <v>PMS</v>
      </c>
    </row>
    <row r="348" spans="1:27" ht="39" hidden="1" customHeight="1">
      <c r="A348" s="1" t="s">
        <v>1340</v>
      </c>
      <c r="B348" s="1" t="s">
        <v>80</v>
      </c>
      <c r="C348" s="4" t="s">
        <v>81</v>
      </c>
      <c r="D348" s="1" t="s">
        <v>1298</v>
      </c>
      <c r="E348" s="1" t="s">
        <v>1298</v>
      </c>
      <c r="F348" s="11" t="s">
        <v>410</v>
      </c>
      <c r="G348" s="22" t="s">
        <v>1341</v>
      </c>
      <c r="H348" s="22" t="s">
        <v>1342</v>
      </c>
      <c r="I348" s="1" t="s">
        <v>91</v>
      </c>
      <c r="J348" s="1" t="s">
        <v>91</v>
      </c>
      <c r="K348" s="1" t="s">
        <v>91</v>
      </c>
      <c r="L348" s="1" t="s">
        <v>415</v>
      </c>
      <c r="M348" s="2">
        <v>21.75</v>
      </c>
      <c r="N348" s="39">
        <v>8</v>
      </c>
      <c r="O348" s="39">
        <f>IF(ISNUMBER(SEARCH("IMS",PMS_Catalog[[#This Row],[WU Id]])),"IMS",PMS_Catalog[[#This Row],[UNIQUE PRICE per hour]]*PMS_Catalog[[#This Row],[PMS Effort (Hours)]])</f>
        <v>174</v>
      </c>
      <c r="P348" s="39">
        <v>3</v>
      </c>
      <c r="Q348" s="78" t="s">
        <v>90</v>
      </c>
      <c r="R348" s="1" t="s">
        <v>91</v>
      </c>
      <c r="S348" s="1"/>
      <c r="T348" s="40">
        <v>45247</v>
      </c>
      <c r="U348" s="1" t="s">
        <v>1265</v>
      </c>
      <c r="V348" s="40">
        <v>45247</v>
      </c>
      <c r="W348" s="1">
        <f t="shared" ca="1" si="12"/>
        <v>2</v>
      </c>
      <c r="X348" s="1" cm="1">
        <f t="array" aca="1" ref="X348" ca="1">_xlfn.IFS(W347=1,8%,W347=2,10%,W347&gt;2,10%,W347&lt;1,0)</f>
        <v>0.1</v>
      </c>
      <c r="Y348" s="59">
        <f t="shared" ca="1" si="11"/>
        <v>156.6</v>
      </c>
      <c r="Z348" s="64"/>
      <c r="AA348" s="1" t="str">
        <f>LEFT(PMS_Catalog[[#This Row],[WU Id]],3)</f>
        <v>PMS</v>
      </c>
    </row>
    <row r="349" spans="1:27" ht="39" hidden="1" customHeight="1">
      <c r="A349" s="4" t="s">
        <v>1343</v>
      </c>
      <c r="B349" s="4" t="s">
        <v>80</v>
      </c>
      <c r="C349" s="4" t="s">
        <v>81</v>
      </c>
      <c r="D349" s="4" t="s">
        <v>1298</v>
      </c>
      <c r="E349" s="4" t="s">
        <v>1298</v>
      </c>
      <c r="F349" s="11" t="s">
        <v>410</v>
      </c>
      <c r="G349" s="22" t="s">
        <v>1344</v>
      </c>
      <c r="H349" s="22" t="s">
        <v>1345</v>
      </c>
      <c r="I349" s="1" t="s">
        <v>91</v>
      </c>
      <c r="J349" s="1" t="s">
        <v>91</v>
      </c>
      <c r="K349" s="1" t="s">
        <v>91</v>
      </c>
      <c r="L349" s="1" t="s">
        <v>648</v>
      </c>
      <c r="M349" s="2">
        <v>21.75</v>
      </c>
      <c r="N349" s="39">
        <v>17.5</v>
      </c>
      <c r="O349" s="39">
        <f>IF(ISNUMBER(SEARCH("IMS",PMS_Catalog[[#This Row],[WU Id]])),"IMS",PMS_Catalog[[#This Row],[UNIQUE PRICE per hour]]*PMS_Catalog[[#This Row],[PMS Effort (Hours)]])</f>
        <v>380.625</v>
      </c>
      <c r="P349" s="39">
        <v>7</v>
      </c>
      <c r="Q349" s="78" t="s">
        <v>90</v>
      </c>
      <c r="R349" s="1" t="s">
        <v>91</v>
      </c>
      <c r="S349" s="1"/>
      <c r="T349" s="40">
        <v>45247</v>
      </c>
      <c r="U349" s="1" t="s">
        <v>1265</v>
      </c>
      <c r="V349" s="40">
        <v>45247</v>
      </c>
      <c r="W349" s="1">
        <f t="shared" ca="1" si="12"/>
        <v>2</v>
      </c>
      <c r="X349" s="1" cm="1">
        <f t="array" aca="1" ref="X349" ca="1">_xlfn.IFS(W348=1,8%,W348=2,10%,W348&gt;2,10%,W348&lt;1,0)</f>
        <v>0.1</v>
      </c>
      <c r="Y349" s="59">
        <f t="shared" ca="1" si="11"/>
        <v>342.5625</v>
      </c>
      <c r="Z349" s="64"/>
      <c r="AA349" s="1" t="str">
        <f>LEFT(PMS_Catalog[[#This Row],[WU Id]],3)</f>
        <v>PMS</v>
      </c>
    </row>
    <row r="350" spans="1:27" ht="39" hidden="1" customHeight="1">
      <c r="A350" s="4" t="s">
        <v>1346</v>
      </c>
      <c r="B350" s="4" t="s">
        <v>80</v>
      </c>
      <c r="C350" s="4" t="s">
        <v>81</v>
      </c>
      <c r="D350" s="4" t="s">
        <v>1298</v>
      </c>
      <c r="E350" s="4" t="s">
        <v>1298</v>
      </c>
      <c r="F350" s="11" t="s">
        <v>410</v>
      </c>
      <c r="G350" s="22" t="s">
        <v>1347</v>
      </c>
      <c r="H350" s="22" t="s">
        <v>1348</v>
      </c>
      <c r="I350" s="1" t="s">
        <v>91</v>
      </c>
      <c r="J350" s="1" t="s">
        <v>1304</v>
      </c>
      <c r="K350" s="1" t="s">
        <v>91</v>
      </c>
      <c r="L350" s="1" t="s">
        <v>415</v>
      </c>
      <c r="M350" s="2">
        <v>21.75</v>
      </c>
      <c r="N350" s="39">
        <v>8</v>
      </c>
      <c r="O350" s="39">
        <f>IF(ISNUMBER(SEARCH("IMS",PMS_Catalog[[#This Row],[WU Id]])),"IMS",PMS_Catalog[[#This Row],[UNIQUE PRICE per hour]]*PMS_Catalog[[#This Row],[PMS Effort (Hours)]])</f>
        <v>174</v>
      </c>
      <c r="P350" s="39">
        <v>7</v>
      </c>
      <c r="Q350" s="78" t="s">
        <v>90</v>
      </c>
      <c r="R350" s="1" t="s">
        <v>91</v>
      </c>
      <c r="S350" s="1"/>
      <c r="T350" s="40">
        <v>45247</v>
      </c>
      <c r="U350" s="1" t="s">
        <v>1265</v>
      </c>
      <c r="V350" s="40">
        <v>45247</v>
      </c>
      <c r="W350" s="1">
        <f t="shared" ca="1" si="12"/>
        <v>2</v>
      </c>
      <c r="X350" s="1" cm="1">
        <f t="array" aca="1" ref="X350" ca="1">_xlfn.IFS(W349=1,8%,W349=2,10%,W349&gt;2,10%,W349&lt;1,0)</f>
        <v>0.1</v>
      </c>
      <c r="Y350" s="59">
        <f t="shared" ca="1" si="11"/>
        <v>156.6</v>
      </c>
      <c r="Z350" s="64"/>
      <c r="AA350" s="1" t="str">
        <f>LEFT(PMS_Catalog[[#This Row],[WU Id]],3)</f>
        <v>PMS</v>
      </c>
    </row>
    <row r="351" spans="1:27" ht="153" hidden="1" customHeight="1">
      <c r="A351" s="1" t="s">
        <v>1349</v>
      </c>
      <c r="B351" s="1" t="s">
        <v>80</v>
      </c>
      <c r="C351" s="4" t="s">
        <v>81</v>
      </c>
      <c r="D351" s="1" t="s">
        <v>1298</v>
      </c>
      <c r="E351" s="1" t="s">
        <v>1298</v>
      </c>
      <c r="F351" s="11" t="s">
        <v>410</v>
      </c>
      <c r="G351" s="22" t="s">
        <v>1350</v>
      </c>
      <c r="H351" s="22" t="s">
        <v>1351</v>
      </c>
      <c r="I351" s="1" t="s">
        <v>91</v>
      </c>
      <c r="J351" s="1" t="s">
        <v>91</v>
      </c>
      <c r="K351" s="1" t="s">
        <v>91</v>
      </c>
      <c r="L351" s="1" t="s">
        <v>415</v>
      </c>
      <c r="M351" s="2">
        <v>21.75</v>
      </c>
      <c r="N351" s="39">
        <v>7.5</v>
      </c>
      <c r="O351" s="39">
        <f>IF(ISNUMBER(SEARCH("IMS",PMS_Catalog[[#This Row],[WU Id]])),"IMS",PMS_Catalog[[#This Row],[UNIQUE PRICE per hour]]*PMS_Catalog[[#This Row],[PMS Effort (Hours)]])</f>
        <v>163.125</v>
      </c>
      <c r="P351" s="39">
        <v>3</v>
      </c>
      <c r="Q351" s="78" t="s">
        <v>90</v>
      </c>
      <c r="R351" s="1" t="s">
        <v>91</v>
      </c>
      <c r="S351" s="1"/>
      <c r="T351" s="40">
        <v>45247</v>
      </c>
      <c r="U351" s="1" t="s">
        <v>1265</v>
      </c>
      <c r="V351" s="40">
        <v>45247</v>
      </c>
      <c r="W351" s="1">
        <f t="shared" ca="1" si="12"/>
        <v>2</v>
      </c>
      <c r="X351" s="1" cm="1">
        <f t="array" aca="1" ref="X351" ca="1">_xlfn.IFS(W350=1,8%,W350=2,10%,W350&gt;2,10%,W350&lt;1,0)</f>
        <v>0.1</v>
      </c>
      <c r="Y351" s="59">
        <f t="shared" ca="1" si="11"/>
        <v>146.8125</v>
      </c>
      <c r="Z351" s="64"/>
      <c r="AA351" s="1" t="str">
        <f>LEFT(PMS_Catalog[[#This Row],[WU Id]],3)</f>
        <v>PMS</v>
      </c>
    </row>
    <row r="352" spans="1:27" ht="39" hidden="1" customHeight="1">
      <c r="A352" s="1" t="s">
        <v>1352</v>
      </c>
      <c r="B352" s="1" t="s">
        <v>80</v>
      </c>
      <c r="C352" s="4" t="s">
        <v>81</v>
      </c>
      <c r="D352" s="1" t="s">
        <v>463</v>
      </c>
      <c r="E352" s="1" t="s">
        <v>1353</v>
      </c>
      <c r="F352" s="11" t="s">
        <v>194</v>
      </c>
      <c r="G352" s="22" t="s">
        <v>1354</v>
      </c>
      <c r="H352" s="22" t="s">
        <v>1355</v>
      </c>
      <c r="I352" s="1" t="s">
        <v>910</v>
      </c>
      <c r="J352" s="1" t="s">
        <v>91</v>
      </c>
      <c r="K352" s="1" t="s">
        <v>91</v>
      </c>
      <c r="L352" s="1" t="s">
        <v>89</v>
      </c>
      <c r="M352" s="2">
        <v>21.75</v>
      </c>
      <c r="N352" s="39">
        <v>3</v>
      </c>
      <c r="O352" s="39">
        <f>IF(ISNUMBER(SEARCH("IMS",PMS_Catalog[[#This Row],[WU Id]])),"IMS",PMS_Catalog[[#This Row],[UNIQUE PRICE per hour]]*PMS_Catalog[[#This Row],[PMS Effort (Hours)]])</f>
        <v>65.25</v>
      </c>
      <c r="P352" s="39">
        <v>3</v>
      </c>
      <c r="Q352" s="78" t="s">
        <v>90</v>
      </c>
      <c r="R352" s="1" t="s">
        <v>91</v>
      </c>
      <c r="S352" s="1"/>
      <c r="T352" s="40">
        <v>45247</v>
      </c>
      <c r="U352" s="1" t="s">
        <v>1265</v>
      </c>
      <c r="V352" s="40">
        <v>45247</v>
      </c>
      <c r="W352" s="1">
        <f t="shared" ca="1" si="12"/>
        <v>2</v>
      </c>
      <c r="X352" s="1" cm="1">
        <f t="array" aca="1" ref="X352" ca="1">_xlfn.IFS(W351=1,8%,W351=2,10%,W351&gt;2,10%,W351&lt;1,0)</f>
        <v>0.1</v>
      </c>
      <c r="Y352" s="59">
        <f t="shared" ca="1" si="11"/>
        <v>58.725000000000001</v>
      </c>
      <c r="Z352" s="64"/>
      <c r="AA352" s="1" t="str">
        <f>LEFT(PMS_Catalog[[#This Row],[WU Id]],3)</f>
        <v>PMS</v>
      </c>
    </row>
    <row r="353" spans="1:27" ht="39" hidden="1" customHeight="1">
      <c r="A353" s="4" t="s">
        <v>1356</v>
      </c>
      <c r="B353" s="4" t="s">
        <v>80</v>
      </c>
      <c r="C353" s="4" t="s">
        <v>81</v>
      </c>
      <c r="D353" s="4" t="s">
        <v>1298</v>
      </c>
      <c r="E353" s="4" t="s">
        <v>1298</v>
      </c>
      <c r="F353" s="11" t="s">
        <v>410</v>
      </c>
      <c r="G353" s="22" t="s">
        <v>1357</v>
      </c>
      <c r="H353" s="22" t="s">
        <v>1358</v>
      </c>
      <c r="I353" s="1" t="s">
        <v>91</v>
      </c>
      <c r="J353" s="1" t="s">
        <v>91</v>
      </c>
      <c r="K353" s="1" t="s">
        <v>91</v>
      </c>
      <c r="L353" s="1" t="s">
        <v>415</v>
      </c>
      <c r="M353" s="2">
        <v>21.75</v>
      </c>
      <c r="N353" s="39">
        <v>8</v>
      </c>
      <c r="O353" s="39">
        <f>IF(ISNUMBER(SEARCH("IMS",PMS_Catalog[[#This Row],[WU Id]])),"IMS",PMS_Catalog[[#This Row],[UNIQUE PRICE per hour]]*PMS_Catalog[[#This Row],[PMS Effort (Hours)]])</f>
        <v>174</v>
      </c>
      <c r="P353" s="39">
        <v>4</v>
      </c>
      <c r="Q353" s="78" t="s">
        <v>90</v>
      </c>
      <c r="R353" s="1" t="s">
        <v>91</v>
      </c>
      <c r="S353" s="1"/>
      <c r="T353" s="40">
        <v>45247</v>
      </c>
      <c r="U353" s="1" t="s">
        <v>1265</v>
      </c>
      <c r="V353" s="40">
        <v>45247</v>
      </c>
      <c r="W353" s="1">
        <f t="shared" ca="1" si="12"/>
        <v>2</v>
      </c>
      <c r="X353" s="1" cm="1">
        <f t="array" aca="1" ref="X353" ca="1">_xlfn.IFS(W352=1,8%,W352=2,10%,W352&gt;2,10%,W352&lt;1,0)</f>
        <v>0.1</v>
      </c>
      <c r="Y353" s="59">
        <f t="shared" ca="1" si="11"/>
        <v>156.6</v>
      </c>
      <c r="Z353" s="64"/>
      <c r="AA353" s="1" t="str">
        <f>LEFT(PMS_Catalog[[#This Row],[WU Id]],3)</f>
        <v>PMS</v>
      </c>
    </row>
    <row r="354" spans="1:27" ht="39" hidden="1" customHeight="1">
      <c r="A354" s="4" t="s">
        <v>1359</v>
      </c>
      <c r="B354" s="4" t="s">
        <v>80</v>
      </c>
      <c r="C354" s="4" t="s">
        <v>81</v>
      </c>
      <c r="D354" s="4" t="s">
        <v>463</v>
      </c>
      <c r="E354" s="4" t="s">
        <v>1353</v>
      </c>
      <c r="F354" s="14" t="s">
        <v>601</v>
      </c>
      <c r="G354" s="22" t="s">
        <v>1360</v>
      </c>
      <c r="H354" s="22" t="s">
        <v>1361</v>
      </c>
      <c r="I354" s="1" t="s">
        <v>910</v>
      </c>
      <c r="J354" s="1" t="s">
        <v>91</v>
      </c>
      <c r="K354" s="1" t="s">
        <v>91</v>
      </c>
      <c r="L354" s="1" t="s">
        <v>89</v>
      </c>
      <c r="M354" s="2"/>
      <c r="N354" s="58" t="s">
        <v>1141</v>
      </c>
      <c r="O354" s="58" t="str">
        <f>IF(ISNUMBER(SEARCH("IMS",PMS_Catalog[[#This Row],[WU Id]])),"IMS",PMS_Catalog[[#This Row],[UNIQUE PRICE per hour]]*PMS_Catalog[[#This Row],[PMS Effort (Hours)]])</f>
        <v>IMS</v>
      </c>
      <c r="P354" s="58">
        <v>3</v>
      </c>
      <c r="Q354" s="78" t="s">
        <v>90</v>
      </c>
      <c r="R354" s="1" t="s">
        <v>91</v>
      </c>
      <c r="S354" s="1"/>
      <c r="T354" s="40">
        <v>45247</v>
      </c>
      <c r="U354" s="1" t="s">
        <v>1265</v>
      </c>
      <c r="V354" s="40">
        <v>45247</v>
      </c>
      <c r="W354" s="1">
        <f t="shared" ca="1" si="12"/>
        <v>2</v>
      </c>
      <c r="X354" s="1" cm="1">
        <f t="array" aca="1" ref="X354" ca="1">_xlfn.IFS(W353=1,8%,W353=2,10%,W353&gt;2,10%,W353&lt;1,0)</f>
        <v>0.1</v>
      </c>
      <c r="Y354" s="59" t="str">
        <f t="shared" si="11"/>
        <v>IMS</v>
      </c>
      <c r="Z354" s="64"/>
      <c r="AA354" s="1" t="str">
        <f>LEFT(PMS_Catalog[[#This Row],[WU Id]],3)</f>
        <v>IMS</v>
      </c>
    </row>
    <row r="355" spans="1:27" ht="39" hidden="1" customHeight="1">
      <c r="A355" s="4" t="s">
        <v>1362</v>
      </c>
      <c r="B355" s="4" t="s">
        <v>80</v>
      </c>
      <c r="C355" s="4" t="s">
        <v>81</v>
      </c>
      <c r="D355" s="4" t="s">
        <v>1298</v>
      </c>
      <c r="E355" s="4" t="s">
        <v>1298</v>
      </c>
      <c r="F355" s="11" t="s">
        <v>282</v>
      </c>
      <c r="G355" s="22" t="s">
        <v>1363</v>
      </c>
      <c r="H355" s="22" t="s">
        <v>1364</v>
      </c>
      <c r="I355" s="1" t="s">
        <v>91</v>
      </c>
      <c r="J355" s="1" t="s">
        <v>91</v>
      </c>
      <c r="K355" s="1" t="s">
        <v>91</v>
      </c>
      <c r="L355" s="1" t="s">
        <v>1018</v>
      </c>
      <c r="M355" s="2">
        <v>21.75</v>
      </c>
      <c r="N355" s="39">
        <v>24</v>
      </c>
      <c r="O355" s="39">
        <f>IF(ISNUMBER(SEARCH("IMS",PMS_Catalog[[#This Row],[WU Id]])),"IMS",PMS_Catalog[[#This Row],[UNIQUE PRICE per hour]]*PMS_Catalog[[#This Row],[PMS Effort (Hours)]])</f>
        <v>522</v>
      </c>
      <c r="P355" s="39">
        <v>15</v>
      </c>
      <c r="Q355" s="78" t="s">
        <v>90</v>
      </c>
      <c r="R355" s="1" t="s">
        <v>91</v>
      </c>
      <c r="S355" s="1"/>
      <c r="T355" s="40">
        <v>45247</v>
      </c>
      <c r="U355" s="1" t="s">
        <v>1265</v>
      </c>
      <c r="V355" s="40">
        <v>45247</v>
      </c>
      <c r="W355" s="1">
        <f t="shared" ca="1" si="12"/>
        <v>2</v>
      </c>
      <c r="X355" s="1" cm="1">
        <f t="array" aca="1" ref="X355" ca="1">_xlfn.IFS(W354=1,8%,W354=2,10%,W354&gt;2,10%,W354&lt;1,0)</f>
        <v>0.1</v>
      </c>
      <c r="Y355" s="59">
        <f t="shared" ca="1" si="11"/>
        <v>469.8</v>
      </c>
      <c r="Z355" s="64"/>
      <c r="AA355" s="1" t="str">
        <f>LEFT(PMS_Catalog[[#This Row],[WU Id]],3)</f>
        <v>PMS</v>
      </c>
    </row>
    <row r="356" spans="1:27" ht="39" hidden="1" customHeight="1">
      <c r="A356" s="1" t="s">
        <v>1365</v>
      </c>
      <c r="B356" s="1" t="s">
        <v>80</v>
      </c>
      <c r="C356" s="4" t="s">
        <v>81</v>
      </c>
      <c r="D356" s="1" t="s">
        <v>1298</v>
      </c>
      <c r="E356" s="1" t="s">
        <v>1298</v>
      </c>
      <c r="F356" s="11" t="s">
        <v>554</v>
      </c>
      <c r="G356" s="22" t="s">
        <v>1306</v>
      </c>
      <c r="H356" s="22" t="s">
        <v>1307</v>
      </c>
      <c r="I356" s="1" t="s">
        <v>91</v>
      </c>
      <c r="J356" s="1" t="s">
        <v>91</v>
      </c>
      <c r="K356" s="1" t="s">
        <v>91</v>
      </c>
      <c r="L356" s="1" t="s">
        <v>415</v>
      </c>
      <c r="M356" s="2">
        <v>21.75</v>
      </c>
      <c r="N356" s="39">
        <v>8</v>
      </c>
      <c r="O356" s="39">
        <f>IF(ISNUMBER(SEARCH("IMS",PMS_Catalog[[#This Row],[WU Id]])),"IMS",PMS_Catalog[[#This Row],[UNIQUE PRICE per hour]]*PMS_Catalog[[#This Row],[PMS Effort (Hours)]])</f>
        <v>174</v>
      </c>
      <c r="P356" s="39">
        <v>7</v>
      </c>
      <c r="Q356" s="78" t="s">
        <v>90</v>
      </c>
      <c r="R356" s="1" t="s">
        <v>91</v>
      </c>
      <c r="S356" s="1"/>
      <c r="T356" s="40">
        <v>45247</v>
      </c>
      <c r="U356" s="1" t="s">
        <v>1265</v>
      </c>
      <c r="V356" s="40">
        <v>45247</v>
      </c>
      <c r="W356" s="1">
        <f t="shared" ca="1" si="12"/>
        <v>2</v>
      </c>
      <c r="X356" s="1" cm="1">
        <f t="array" aca="1" ref="X356" ca="1">_xlfn.IFS(W355=1,8%,W355=2,10%,W355&gt;2,10%,W355&lt;1,0)</f>
        <v>0.1</v>
      </c>
      <c r="Y356" s="59">
        <f t="shared" ca="1" si="11"/>
        <v>156.6</v>
      </c>
      <c r="Z356" s="64"/>
      <c r="AA356" s="1" t="str">
        <f>LEFT(PMS_Catalog[[#This Row],[WU Id]],3)</f>
        <v>PMS</v>
      </c>
    </row>
    <row r="357" spans="1:27" ht="39" hidden="1" customHeight="1">
      <c r="A357" s="1" t="s">
        <v>1366</v>
      </c>
      <c r="B357" s="1" t="s">
        <v>80</v>
      </c>
      <c r="C357" s="4" t="s">
        <v>81</v>
      </c>
      <c r="D357" s="1" t="s">
        <v>1298</v>
      </c>
      <c r="E357" s="1" t="s">
        <v>1298</v>
      </c>
      <c r="F357" s="11" t="s">
        <v>194</v>
      </c>
      <c r="G357" s="22" t="s">
        <v>1367</v>
      </c>
      <c r="H357" s="22" t="s">
        <v>1368</v>
      </c>
      <c r="I357" s="1" t="s">
        <v>91</v>
      </c>
      <c r="J357" s="1" t="s">
        <v>91</v>
      </c>
      <c r="K357" s="1" t="s">
        <v>91</v>
      </c>
      <c r="L357" s="1" t="s">
        <v>648</v>
      </c>
      <c r="M357" s="2">
        <v>21.75</v>
      </c>
      <c r="N357" s="39">
        <v>16</v>
      </c>
      <c r="O357" s="39">
        <f>IF(ISNUMBER(SEARCH("IMS",PMS_Catalog[[#This Row],[WU Id]])),"IMS",PMS_Catalog[[#This Row],[UNIQUE PRICE per hour]]*PMS_Catalog[[#This Row],[PMS Effort (Hours)]])</f>
        <v>348</v>
      </c>
      <c r="P357" s="39">
        <v>15</v>
      </c>
      <c r="Q357" s="78" t="s">
        <v>90</v>
      </c>
      <c r="R357" s="1" t="s">
        <v>91</v>
      </c>
      <c r="S357" s="1"/>
      <c r="T357" s="40">
        <v>45247</v>
      </c>
      <c r="U357" s="1" t="s">
        <v>1265</v>
      </c>
      <c r="V357" s="40">
        <v>45247</v>
      </c>
      <c r="W357" s="1">
        <f t="shared" ca="1" si="12"/>
        <v>2</v>
      </c>
      <c r="X357" s="1" cm="1">
        <f t="array" aca="1" ref="X357" ca="1">_xlfn.IFS(W356=1,8%,W356=2,10%,W356&gt;2,10%,W356&lt;1,0)</f>
        <v>0.1</v>
      </c>
      <c r="Y357" s="59">
        <f t="shared" ca="1" si="11"/>
        <v>313.2</v>
      </c>
      <c r="Z357" s="64"/>
      <c r="AA357" s="1" t="str">
        <f>LEFT(PMS_Catalog[[#This Row],[WU Id]],3)</f>
        <v>PMS</v>
      </c>
    </row>
    <row r="358" spans="1:27" ht="39" hidden="1" customHeight="1">
      <c r="A358" s="4" t="s">
        <v>1369</v>
      </c>
      <c r="B358" s="4" t="s">
        <v>80</v>
      </c>
      <c r="C358" s="4" t="s">
        <v>81</v>
      </c>
      <c r="D358" s="4" t="s">
        <v>1298</v>
      </c>
      <c r="E358" s="4" t="s">
        <v>1298</v>
      </c>
      <c r="F358" s="11" t="s">
        <v>194</v>
      </c>
      <c r="G358" s="22" t="s">
        <v>1370</v>
      </c>
      <c r="H358" s="22" t="s">
        <v>1371</v>
      </c>
      <c r="I358" s="1" t="s">
        <v>91</v>
      </c>
      <c r="J358" s="1" t="s">
        <v>91</v>
      </c>
      <c r="K358" s="1" t="s">
        <v>91</v>
      </c>
      <c r="L358" s="1" t="s">
        <v>415</v>
      </c>
      <c r="M358" s="2">
        <v>21.75</v>
      </c>
      <c r="N358" s="39">
        <v>6</v>
      </c>
      <c r="O358" s="39">
        <f>IF(ISNUMBER(SEARCH("IMS",PMS_Catalog[[#This Row],[WU Id]])),"IMS",PMS_Catalog[[#This Row],[UNIQUE PRICE per hour]]*PMS_Catalog[[#This Row],[PMS Effort (Hours)]])</f>
        <v>130.5</v>
      </c>
      <c r="P358" s="39">
        <v>3</v>
      </c>
      <c r="Q358" s="78" t="s">
        <v>90</v>
      </c>
      <c r="R358" s="1" t="s">
        <v>91</v>
      </c>
      <c r="S358" s="1"/>
      <c r="T358" s="40">
        <v>45247</v>
      </c>
      <c r="U358" s="1" t="s">
        <v>1265</v>
      </c>
      <c r="V358" s="40">
        <v>45247</v>
      </c>
      <c r="W358" s="1">
        <f t="shared" ca="1" si="12"/>
        <v>2</v>
      </c>
      <c r="X358" s="1" cm="1">
        <f t="array" aca="1" ref="X358" ca="1">_xlfn.IFS(W357=1,8%,W357=2,10%,W357&gt;2,10%,W357&lt;1,0)</f>
        <v>0.1</v>
      </c>
      <c r="Y358" s="59">
        <f t="shared" ca="1" si="11"/>
        <v>117.45</v>
      </c>
      <c r="Z358" s="64"/>
      <c r="AA358" s="1" t="str">
        <f>LEFT(PMS_Catalog[[#This Row],[WU Id]],3)</f>
        <v>PMS</v>
      </c>
    </row>
    <row r="359" spans="1:27" ht="39" hidden="1" customHeight="1">
      <c r="A359" s="4" t="s">
        <v>1372</v>
      </c>
      <c r="B359" s="4" t="s">
        <v>80</v>
      </c>
      <c r="C359" s="4" t="s">
        <v>81</v>
      </c>
      <c r="D359" s="4" t="s">
        <v>1298</v>
      </c>
      <c r="E359" s="4" t="s">
        <v>1298</v>
      </c>
      <c r="F359" s="11" t="s">
        <v>282</v>
      </c>
      <c r="G359" s="22" t="s">
        <v>1373</v>
      </c>
      <c r="H359" s="22" t="s">
        <v>1374</v>
      </c>
      <c r="I359" s="1" t="s">
        <v>91</v>
      </c>
      <c r="J359" s="1" t="s">
        <v>91</v>
      </c>
      <c r="K359" s="1" t="s">
        <v>91</v>
      </c>
      <c r="L359" s="1" t="s">
        <v>1018</v>
      </c>
      <c r="M359" s="2">
        <v>21.75</v>
      </c>
      <c r="N359" s="39">
        <v>16</v>
      </c>
      <c r="O359" s="39">
        <f>IF(ISNUMBER(SEARCH("IMS",PMS_Catalog[[#This Row],[WU Id]])),"IMS",PMS_Catalog[[#This Row],[UNIQUE PRICE per hour]]*PMS_Catalog[[#This Row],[PMS Effort (Hours)]])</f>
        <v>348</v>
      </c>
      <c r="P359" s="39">
        <v>3</v>
      </c>
      <c r="Q359" s="78" t="s">
        <v>90</v>
      </c>
      <c r="R359" s="1" t="s">
        <v>91</v>
      </c>
      <c r="S359" s="1"/>
      <c r="T359" s="40">
        <v>45247</v>
      </c>
      <c r="U359" s="1" t="s">
        <v>1265</v>
      </c>
      <c r="V359" s="40">
        <v>45247</v>
      </c>
      <c r="W359" s="1">
        <f t="shared" ca="1" si="12"/>
        <v>2</v>
      </c>
      <c r="X359" s="1" cm="1">
        <f t="array" aca="1" ref="X359" ca="1">_xlfn.IFS(W358=1,8%,W358=2,10%,W358&gt;2,10%,W358&lt;1,0)</f>
        <v>0.1</v>
      </c>
      <c r="Y359" s="59">
        <f t="shared" ca="1" si="11"/>
        <v>313.2</v>
      </c>
      <c r="Z359" s="64"/>
      <c r="AA359" s="1" t="str">
        <f>LEFT(PMS_Catalog[[#This Row],[WU Id]],3)</f>
        <v>PMS</v>
      </c>
    </row>
    <row r="360" spans="1:27" ht="39" hidden="1" customHeight="1">
      <c r="A360" s="1" t="s">
        <v>1375</v>
      </c>
      <c r="B360" s="1" t="s">
        <v>80</v>
      </c>
      <c r="C360" s="4" t="s">
        <v>81</v>
      </c>
      <c r="D360" s="1" t="s">
        <v>1298</v>
      </c>
      <c r="E360" s="1" t="s">
        <v>1298</v>
      </c>
      <c r="F360" s="11" t="s">
        <v>282</v>
      </c>
      <c r="G360" s="22" t="s">
        <v>1376</v>
      </c>
      <c r="H360" s="22" t="s">
        <v>1377</v>
      </c>
      <c r="I360" s="1" t="s">
        <v>91</v>
      </c>
      <c r="J360" s="1" t="s">
        <v>91</v>
      </c>
      <c r="K360" s="1" t="s">
        <v>91</v>
      </c>
      <c r="L360" s="1" t="s">
        <v>1378</v>
      </c>
      <c r="M360" s="2">
        <v>21.75</v>
      </c>
      <c r="N360" s="39">
        <v>1</v>
      </c>
      <c r="O360" s="39">
        <f>IF(ISNUMBER(SEARCH("IMS",PMS_Catalog[[#This Row],[WU Id]])),"IMS",PMS_Catalog[[#This Row],[UNIQUE PRICE per hour]]*PMS_Catalog[[#This Row],[PMS Effort (Hours)]])</f>
        <v>21.75</v>
      </c>
      <c r="P360" s="39">
        <v>3</v>
      </c>
      <c r="Q360" s="78" t="s">
        <v>90</v>
      </c>
      <c r="R360" s="1" t="s">
        <v>91</v>
      </c>
      <c r="S360" s="1"/>
      <c r="T360" s="40">
        <v>45247</v>
      </c>
      <c r="U360" s="1" t="s">
        <v>1265</v>
      </c>
      <c r="V360" s="40">
        <v>45247</v>
      </c>
      <c r="W360" s="1">
        <f t="shared" ca="1" si="12"/>
        <v>2</v>
      </c>
      <c r="X360" s="1" cm="1">
        <f t="array" aca="1" ref="X360" ca="1">_xlfn.IFS(W359=1,8%,W359=2,10%,W359&gt;2,10%,W359&lt;1,0)</f>
        <v>0.1</v>
      </c>
      <c r="Y360" s="59">
        <f t="shared" ca="1" si="11"/>
        <v>19.574999999999999</v>
      </c>
      <c r="Z360" s="64"/>
      <c r="AA360" s="1" t="str">
        <f>LEFT(PMS_Catalog[[#This Row],[WU Id]],3)</f>
        <v>PMS</v>
      </c>
    </row>
    <row r="361" spans="1:27" ht="39" hidden="1" customHeight="1">
      <c r="A361" s="4" t="s">
        <v>1379</v>
      </c>
      <c r="B361" s="4" t="s">
        <v>80</v>
      </c>
      <c r="C361" s="4" t="s">
        <v>81</v>
      </c>
      <c r="D361" s="4" t="s">
        <v>1298</v>
      </c>
      <c r="E361" s="4" t="s">
        <v>1298</v>
      </c>
      <c r="F361" s="11" t="s">
        <v>282</v>
      </c>
      <c r="G361" s="22" t="s">
        <v>1380</v>
      </c>
      <c r="H361" s="22" t="s">
        <v>1381</v>
      </c>
      <c r="I361" s="1" t="s">
        <v>91</v>
      </c>
      <c r="J361" s="1" t="s">
        <v>91</v>
      </c>
      <c r="K361" s="1" t="s">
        <v>91</v>
      </c>
      <c r="L361" s="1" t="s">
        <v>415</v>
      </c>
      <c r="M361" s="2">
        <v>21.75</v>
      </c>
      <c r="N361" s="39">
        <v>4</v>
      </c>
      <c r="O361" s="39">
        <f>IF(ISNUMBER(SEARCH("IMS",PMS_Catalog[[#This Row],[WU Id]])),"IMS",PMS_Catalog[[#This Row],[UNIQUE PRICE per hour]]*PMS_Catalog[[#This Row],[PMS Effort (Hours)]])</f>
        <v>87</v>
      </c>
      <c r="P361" s="39">
        <v>3</v>
      </c>
      <c r="Q361" s="78" t="s">
        <v>90</v>
      </c>
      <c r="R361" s="1" t="s">
        <v>91</v>
      </c>
      <c r="S361" s="1"/>
      <c r="T361" s="40">
        <v>45247</v>
      </c>
      <c r="U361" s="1" t="s">
        <v>1265</v>
      </c>
      <c r="V361" s="40">
        <v>45247</v>
      </c>
      <c r="W361" s="1">
        <f t="shared" ca="1" si="12"/>
        <v>2</v>
      </c>
      <c r="X361" s="1" cm="1">
        <f t="array" aca="1" ref="X361" ca="1">_xlfn.IFS(W360=1,8%,W360=2,10%,W360&gt;2,10%,W360&lt;1,0)</f>
        <v>0.1</v>
      </c>
      <c r="Y361" s="59">
        <f t="shared" ca="1" si="11"/>
        <v>78.3</v>
      </c>
      <c r="Z361" s="64"/>
      <c r="AA361" s="1" t="str">
        <f>LEFT(PMS_Catalog[[#This Row],[WU Id]],3)</f>
        <v>PMS</v>
      </c>
    </row>
    <row r="362" spans="1:27" ht="39" hidden="1" customHeight="1">
      <c r="A362" s="4" t="s">
        <v>1382</v>
      </c>
      <c r="B362" s="4" t="s">
        <v>80</v>
      </c>
      <c r="C362" s="4" t="s">
        <v>94</v>
      </c>
      <c r="D362" s="4" t="s">
        <v>463</v>
      </c>
      <c r="E362" s="4" t="s">
        <v>1383</v>
      </c>
      <c r="F362" s="14" t="s">
        <v>601</v>
      </c>
      <c r="G362" s="22" t="s">
        <v>1384</v>
      </c>
      <c r="H362" s="22" t="s">
        <v>1385</v>
      </c>
      <c r="I362" s="1" t="s">
        <v>910</v>
      </c>
      <c r="J362" s="1" t="s">
        <v>91</v>
      </c>
      <c r="K362" s="1" t="s">
        <v>91</v>
      </c>
      <c r="L362" s="1" t="s">
        <v>89</v>
      </c>
      <c r="M362" s="2"/>
      <c r="N362" s="58" t="s">
        <v>1141</v>
      </c>
      <c r="O362" s="58" t="str">
        <f>IF(ISNUMBER(SEARCH("IMS",PMS_Catalog[[#This Row],[WU Id]])),"IMS",PMS_Catalog[[#This Row],[UNIQUE PRICE per hour]]*PMS_Catalog[[#This Row],[PMS Effort (Hours)]])</f>
        <v>IMS</v>
      </c>
      <c r="P362" s="58">
        <v>3</v>
      </c>
      <c r="Q362" s="78" t="s">
        <v>90</v>
      </c>
      <c r="R362" s="1" t="s">
        <v>91</v>
      </c>
      <c r="S362" s="1"/>
      <c r="T362" s="40">
        <v>45247</v>
      </c>
      <c r="U362" s="1" t="s">
        <v>1265</v>
      </c>
      <c r="V362" s="40">
        <v>45247</v>
      </c>
      <c r="W362" s="1">
        <f t="shared" ca="1" si="12"/>
        <v>2</v>
      </c>
      <c r="X362" s="1" cm="1">
        <f t="array" aca="1" ref="X362" ca="1">_xlfn.IFS(W361=1,8%,W361=2,10%,W361&gt;2,10%,W361&lt;1,0)</f>
        <v>0.1</v>
      </c>
      <c r="Y362" s="59" t="str">
        <f t="shared" si="11"/>
        <v>IMS</v>
      </c>
      <c r="Z362" s="64"/>
      <c r="AA362" s="1" t="str">
        <f>LEFT(PMS_Catalog[[#This Row],[WU Id]],3)</f>
        <v>IMS</v>
      </c>
    </row>
    <row r="363" spans="1:27" ht="39" hidden="1" customHeight="1">
      <c r="A363" s="4" t="s">
        <v>1386</v>
      </c>
      <c r="B363" s="4" t="s">
        <v>80</v>
      </c>
      <c r="C363" s="4" t="s">
        <v>81</v>
      </c>
      <c r="D363" s="4" t="s">
        <v>1298</v>
      </c>
      <c r="E363" s="4" t="s">
        <v>1298</v>
      </c>
      <c r="F363" s="11" t="s">
        <v>282</v>
      </c>
      <c r="G363" s="22" t="s">
        <v>1387</v>
      </c>
      <c r="H363" s="22" t="s">
        <v>1381</v>
      </c>
      <c r="I363" s="1" t="s">
        <v>91</v>
      </c>
      <c r="J363" s="1" t="s">
        <v>91</v>
      </c>
      <c r="K363" s="1" t="s">
        <v>91</v>
      </c>
      <c r="L363" s="1" t="s">
        <v>415</v>
      </c>
      <c r="M363" s="2">
        <v>21.75</v>
      </c>
      <c r="N363" s="39">
        <v>1</v>
      </c>
      <c r="O363" s="39">
        <f>IF(ISNUMBER(SEARCH("IMS",PMS_Catalog[[#This Row],[WU Id]])),"IMS",PMS_Catalog[[#This Row],[UNIQUE PRICE per hour]]*PMS_Catalog[[#This Row],[PMS Effort (Hours)]])</f>
        <v>21.75</v>
      </c>
      <c r="P363" s="39">
        <v>3</v>
      </c>
      <c r="Q363" s="78" t="s">
        <v>90</v>
      </c>
      <c r="R363" s="1" t="s">
        <v>91</v>
      </c>
      <c r="S363" s="1"/>
      <c r="T363" s="40">
        <v>45247</v>
      </c>
      <c r="U363" s="1" t="s">
        <v>1265</v>
      </c>
      <c r="V363" s="40">
        <v>45247</v>
      </c>
      <c r="W363" s="1">
        <f t="shared" ca="1" si="12"/>
        <v>2</v>
      </c>
      <c r="X363" s="1" cm="1">
        <f t="array" aca="1" ref="X363" ca="1">_xlfn.IFS(W362=1,8%,W362=2,10%,W362&gt;2,10%,W362&lt;1,0)</f>
        <v>0.1</v>
      </c>
      <c r="Y363" s="59">
        <f t="shared" ca="1" si="11"/>
        <v>19.574999999999999</v>
      </c>
      <c r="Z363" s="64"/>
      <c r="AA363" s="1" t="str">
        <f>LEFT(PMS_Catalog[[#This Row],[WU Id]],3)</f>
        <v>PMS</v>
      </c>
    </row>
    <row r="364" spans="1:27" ht="39" hidden="1" customHeight="1">
      <c r="A364" s="1" t="s">
        <v>1388</v>
      </c>
      <c r="B364" s="1" t="s">
        <v>80</v>
      </c>
      <c r="C364" s="4" t="s">
        <v>81</v>
      </c>
      <c r="D364" s="1" t="s">
        <v>1298</v>
      </c>
      <c r="E364" s="1" t="s">
        <v>1298</v>
      </c>
      <c r="F364" s="13" t="s">
        <v>701</v>
      </c>
      <c r="G364" s="22" t="s">
        <v>1389</v>
      </c>
      <c r="H364" s="22" t="s">
        <v>1390</v>
      </c>
      <c r="I364" s="1" t="s">
        <v>91</v>
      </c>
      <c r="J364" s="1" t="s">
        <v>91</v>
      </c>
      <c r="K364" s="1" t="s">
        <v>91</v>
      </c>
      <c r="L364" s="1" t="s">
        <v>1314</v>
      </c>
      <c r="M364" s="2">
        <v>21.75</v>
      </c>
      <c r="N364" s="39">
        <v>8</v>
      </c>
      <c r="O364" s="39">
        <f>IF(ISNUMBER(SEARCH("IMS",PMS_Catalog[[#This Row],[WU Id]])),"IMS",PMS_Catalog[[#This Row],[UNIQUE PRICE per hour]]*PMS_Catalog[[#This Row],[PMS Effort (Hours)]])</f>
        <v>174</v>
      </c>
      <c r="P364" s="39">
        <v>15</v>
      </c>
      <c r="Q364" s="78" t="s">
        <v>90</v>
      </c>
      <c r="R364" s="1" t="s">
        <v>91</v>
      </c>
      <c r="S364" s="1"/>
      <c r="T364" s="40">
        <v>45247</v>
      </c>
      <c r="U364" s="1" t="s">
        <v>1265</v>
      </c>
      <c r="V364" s="40">
        <v>45247</v>
      </c>
      <c r="W364" s="1">
        <f t="shared" ca="1" si="12"/>
        <v>2</v>
      </c>
      <c r="X364" s="1" cm="1">
        <f t="array" aca="1" ref="X364" ca="1">_xlfn.IFS(W363=1,8%,W363=2,10%,W363&gt;2,10%,W363&lt;1,0)</f>
        <v>0.1</v>
      </c>
      <c r="Y364" s="59">
        <f t="shared" ca="1" si="11"/>
        <v>156.6</v>
      </c>
      <c r="Z364" s="64"/>
      <c r="AA364" s="1" t="str">
        <f>LEFT(PMS_Catalog[[#This Row],[WU Id]],3)</f>
        <v>PMS</v>
      </c>
    </row>
    <row r="365" spans="1:27" ht="39" hidden="1" customHeight="1">
      <c r="A365" s="4" t="s">
        <v>1391</v>
      </c>
      <c r="B365" s="4" t="s">
        <v>80</v>
      </c>
      <c r="C365" s="4" t="s">
        <v>94</v>
      </c>
      <c r="D365" s="4" t="s">
        <v>95</v>
      </c>
      <c r="E365" s="4" t="s">
        <v>96</v>
      </c>
      <c r="F365" s="13" t="s">
        <v>194</v>
      </c>
      <c r="G365" s="22" t="s">
        <v>1392</v>
      </c>
      <c r="H365" s="22" t="s">
        <v>1393</v>
      </c>
      <c r="I365" s="1" t="s">
        <v>91</v>
      </c>
      <c r="J365" s="1" t="s">
        <v>91</v>
      </c>
      <c r="K365" s="1" t="s">
        <v>91</v>
      </c>
      <c r="L365" s="61" t="s">
        <v>1394</v>
      </c>
      <c r="M365" s="22">
        <v>21.75</v>
      </c>
      <c r="N365" s="39">
        <v>28</v>
      </c>
      <c r="O365" s="39">
        <f>IF(ISNUMBER(SEARCH("IMS",PMS_Catalog[[#This Row],[WU Id]])),"IMS",PMS_Catalog[[#This Row],[UNIQUE PRICE per hour]]*PMS_Catalog[[#This Row],[PMS Effort (Hours)]])</f>
        <v>609</v>
      </c>
      <c r="P365" s="39">
        <v>10</v>
      </c>
      <c r="Q365" s="78" t="s">
        <v>90</v>
      </c>
      <c r="R365" s="1" t="s">
        <v>91</v>
      </c>
      <c r="S365" s="1"/>
      <c r="T365" s="40">
        <v>45497</v>
      </c>
      <c r="U365" s="1" t="s">
        <v>1395</v>
      </c>
      <c r="V365" s="40">
        <v>45497</v>
      </c>
      <c r="W365" s="1">
        <f t="shared" ca="1" si="10"/>
        <v>1</v>
      </c>
      <c r="X365" s="1" cm="1">
        <f t="array" aca="1" ref="X365" ca="1">_xlfn.IFS(W364=1,8%,W364=2,10%,W364&gt;2,10%,W364&lt;1,0)</f>
        <v>0.1</v>
      </c>
      <c r="Y365" s="59">
        <f t="shared" ca="1" si="11"/>
        <v>548.1</v>
      </c>
      <c r="Z365" s="64"/>
      <c r="AA365" s="1" t="str">
        <f>LEFT(PMS_Catalog[[#This Row],[WU Id]],3)</f>
        <v>PMS</v>
      </c>
    </row>
    <row r="366" spans="1:27" ht="39" hidden="1" customHeight="1">
      <c r="A366" s="4" t="s">
        <v>1396</v>
      </c>
      <c r="B366" s="4" t="s">
        <v>80</v>
      </c>
      <c r="C366" s="4" t="s">
        <v>94</v>
      </c>
      <c r="D366" s="4" t="s">
        <v>540</v>
      </c>
      <c r="E366" s="4" t="s">
        <v>541</v>
      </c>
      <c r="F366" s="13" t="s">
        <v>194</v>
      </c>
      <c r="G366" s="22" t="s">
        <v>1397</v>
      </c>
      <c r="H366" s="22" t="s">
        <v>1398</v>
      </c>
      <c r="I366" s="1" t="s">
        <v>91</v>
      </c>
      <c r="J366" s="1" t="s">
        <v>91</v>
      </c>
      <c r="K366" s="1" t="s">
        <v>91</v>
      </c>
      <c r="L366" s="61" t="s">
        <v>1399</v>
      </c>
      <c r="M366" s="22">
        <v>21.75</v>
      </c>
      <c r="N366" s="39">
        <v>11</v>
      </c>
      <c r="O366" s="39">
        <f>IF(ISNUMBER(SEARCH("IMS",PMS_Catalog[[#This Row],[WU Id]])),"IMS",PMS_Catalog[[#This Row],[UNIQUE PRICE per hour]]*PMS_Catalog[[#This Row],[PMS Effort (Hours)]])</f>
        <v>239.25</v>
      </c>
      <c r="P366" s="39">
        <v>7</v>
      </c>
      <c r="Q366" s="78" t="s">
        <v>90</v>
      </c>
      <c r="R366" s="1" t="s">
        <v>91</v>
      </c>
      <c r="S366" s="1"/>
      <c r="T366" s="40">
        <v>45497</v>
      </c>
      <c r="U366" s="1" t="s">
        <v>1395</v>
      </c>
      <c r="V366" s="40">
        <v>45497</v>
      </c>
      <c r="W366" s="1">
        <f t="shared" ca="1" si="10"/>
        <v>1</v>
      </c>
      <c r="X366" s="1" cm="1">
        <f t="array" aca="1" ref="X366" ca="1">_xlfn.IFS(W365=1,8%,W365=2,10%,W365&gt;2,10%,W365&lt;1,0)</f>
        <v>0.08</v>
      </c>
      <c r="Y366" s="59">
        <f t="shared" ca="1" si="11"/>
        <v>220.11</v>
      </c>
      <c r="Z366" s="64"/>
      <c r="AA366" s="1" t="str">
        <f>LEFT(PMS_Catalog[[#This Row],[WU Id]],3)</f>
        <v>PMS</v>
      </c>
    </row>
    <row r="367" spans="1:27" s="72" customFormat="1" ht="39" hidden="1" customHeight="1">
      <c r="A367" s="1" t="s">
        <v>1400</v>
      </c>
      <c r="B367" s="1" t="s">
        <v>80</v>
      </c>
      <c r="C367" s="1" t="s">
        <v>94</v>
      </c>
      <c r="D367" s="1" t="s">
        <v>95</v>
      </c>
      <c r="E367" s="1" t="s">
        <v>96</v>
      </c>
      <c r="F367" s="13" t="s">
        <v>282</v>
      </c>
      <c r="G367" s="22" t="s">
        <v>1401</v>
      </c>
      <c r="H367" s="22" t="s">
        <v>1402</v>
      </c>
      <c r="I367" s="1" t="s">
        <v>91</v>
      </c>
      <c r="J367" s="1" t="s">
        <v>91</v>
      </c>
      <c r="K367" s="1" t="s">
        <v>91</v>
      </c>
      <c r="L367" s="61" t="s">
        <v>1394</v>
      </c>
      <c r="M367" s="22">
        <v>21.75</v>
      </c>
      <c r="N367" s="39">
        <v>4</v>
      </c>
      <c r="O367" s="39">
        <f>IF(ISNUMBER(SEARCH("IMS",PMS_Catalog[[#This Row],[WU Id]])),"IMS",PMS_Catalog[[#This Row],[UNIQUE PRICE per hour]]*PMS_Catalog[[#This Row],[PMS Effort (Hours)]])</f>
        <v>87</v>
      </c>
      <c r="P367" s="39">
        <v>10</v>
      </c>
      <c r="Q367" s="78" t="s">
        <v>90</v>
      </c>
      <c r="R367" s="1" t="s">
        <v>91</v>
      </c>
      <c r="S367" s="1"/>
      <c r="T367" s="40">
        <v>45497</v>
      </c>
      <c r="U367" s="1" t="s">
        <v>1395</v>
      </c>
      <c r="V367" s="40">
        <v>45497</v>
      </c>
      <c r="W367" s="1">
        <f t="shared" ca="1" si="10"/>
        <v>1</v>
      </c>
      <c r="X367" s="1" cm="1">
        <f t="array" aca="1" ref="X367" ca="1">_xlfn.IFS(W366=1,8%,W366=2,10%,W366&gt;2,10%,W366&lt;1,0)</f>
        <v>0.08</v>
      </c>
      <c r="Y367" s="59">
        <f t="shared" ca="1" si="11"/>
        <v>80.040000000000006</v>
      </c>
      <c r="Z367" s="64"/>
      <c r="AA367" s="1" t="str">
        <f>LEFT(PMS_Catalog[[#This Row],[WU Id]],3)</f>
        <v>PMS</v>
      </c>
    </row>
    <row r="368" spans="1:27" s="72" customFormat="1" ht="39" hidden="1" customHeight="1">
      <c r="A368" s="4" t="s">
        <v>1403</v>
      </c>
      <c r="B368" s="4" t="s">
        <v>80</v>
      </c>
      <c r="C368" s="4" t="s">
        <v>94</v>
      </c>
      <c r="D368" s="4" t="s">
        <v>95</v>
      </c>
      <c r="E368" s="4" t="s">
        <v>96</v>
      </c>
      <c r="F368" s="13" t="s">
        <v>282</v>
      </c>
      <c r="G368" s="22" t="s">
        <v>1404</v>
      </c>
      <c r="H368" s="22" t="s">
        <v>1402</v>
      </c>
      <c r="I368" s="1" t="s">
        <v>91</v>
      </c>
      <c r="J368" s="1" t="s">
        <v>91</v>
      </c>
      <c r="K368" s="1" t="s">
        <v>91</v>
      </c>
      <c r="L368" s="61" t="s">
        <v>1394</v>
      </c>
      <c r="M368" s="22">
        <v>21.75</v>
      </c>
      <c r="N368" s="39">
        <v>10</v>
      </c>
      <c r="O368" s="39">
        <f>IF(ISNUMBER(SEARCH("IMS",PMS_Catalog[[#This Row],[WU Id]])),"IMS",PMS_Catalog[[#This Row],[UNIQUE PRICE per hour]]*PMS_Catalog[[#This Row],[PMS Effort (Hours)]])</f>
        <v>217.5</v>
      </c>
      <c r="P368" s="39">
        <v>10</v>
      </c>
      <c r="Q368" s="78" t="s">
        <v>90</v>
      </c>
      <c r="R368" s="1" t="s">
        <v>91</v>
      </c>
      <c r="S368" s="1"/>
      <c r="T368" s="40">
        <v>45497</v>
      </c>
      <c r="U368" s="1" t="s">
        <v>1395</v>
      </c>
      <c r="V368" s="40">
        <v>45497</v>
      </c>
      <c r="W368" s="1">
        <f t="shared" ca="1" si="10"/>
        <v>1</v>
      </c>
      <c r="X368" s="1" cm="1">
        <f t="array" aca="1" ref="X368" ca="1">_xlfn.IFS(W367=1,8%,W367=2,10%,W367&gt;2,10%,W367&lt;1,0)</f>
        <v>0.08</v>
      </c>
      <c r="Y368" s="59">
        <f t="shared" ca="1" si="11"/>
        <v>200.1</v>
      </c>
      <c r="Z368" s="64"/>
      <c r="AA368" s="1" t="str">
        <f>LEFT(PMS_Catalog[[#This Row],[WU Id]],3)</f>
        <v>PMS</v>
      </c>
    </row>
    <row r="369" spans="1:27" s="72" customFormat="1" ht="39" hidden="1" customHeight="1">
      <c r="A369" s="4" t="s">
        <v>1405</v>
      </c>
      <c r="B369" s="4" t="s">
        <v>80</v>
      </c>
      <c r="C369" s="4" t="s">
        <v>94</v>
      </c>
      <c r="D369" s="4" t="s">
        <v>95</v>
      </c>
      <c r="E369" s="4" t="s">
        <v>96</v>
      </c>
      <c r="F369" s="13" t="s">
        <v>282</v>
      </c>
      <c r="G369" s="22" t="s">
        <v>1406</v>
      </c>
      <c r="H369" s="22" t="s">
        <v>1402</v>
      </c>
      <c r="I369" s="1" t="s">
        <v>91</v>
      </c>
      <c r="J369" s="1" t="s">
        <v>91</v>
      </c>
      <c r="K369" s="1" t="s">
        <v>91</v>
      </c>
      <c r="L369" s="61" t="s">
        <v>1394</v>
      </c>
      <c r="M369" s="22">
        <v>21.75</v>
      </c>
      <c r="N369" s="39">
        <v>20</v>
      </c>
      <c r="O369" s="39">
        <f>IF(ISNUMBER(SEARCH("IMS",PMS_Catalog[[#This Row],[WU Id]])),"IMS",PMS_Catalog[[#This Row],[UNIQUE PRICE per hour]]*PMS_Catalog[[#This Row],[PMS Effort (Hours)]])</f>
        <v>435</v>
      </c>
      <c r="P369" s="39">
        <v>10</v>
      </c>
      <c r="Q369" s="78" t="s">
        <v>90</v>
      </c>
      <c r="R369" s="1" t="s">
        <v>91</v>
      </c>
      <c r="S369" s="1"/>
      <c r="T369" s="40">
        <v>45497</v>
      </c>
      <c r="U369" s="1" t="s">
        <v>1395</v>
      </c>
      <c r="V369" s="40">
        <v>45497</v>
      </c>
      <c r="W369" s="1">
        <f t="shared" ca="1" si="10"/>
        <v>1</v>
      </c>
      <c r="X369" s="1" cm="1">
        <f t="array" aca="1" ref="X369" ca="1">_xlfn.IFS(W368=1,8%,W368=2,10%,W368&gt;2,10%,W368&lt;1,0)</f>
        <v>0.08</v>
      </c>
      <c r="Y369" s="59">
        <f t="shared" ca="1" si="11"/>
        <v>400.2</v>
      </c>
      <c r="Z369" s="64"/>
      <c r="AA369" s="1" t="str">
        <f>LEFT(PMS_Catalog[[#This Row],[WU Id]],3)</f>
        <v>PMS</v>
      </c>
    </row>
    <row r="370" spans="1:27" s="72" customFormat="1" ht="39" hidden="1" customHeight="1">
      <c r="A370" s="4" t="s">
        <v>1407</v>
      </c>
      <c r="B370" s="4" t="s">
        <v>80</v>
      </c>
      <c r="C370" s="4" t="s">
        <v>94</v>
      </c>
      <c r="D370" s="4" t="s">
        <v>1408</v>
      </c>
      <c r="E370" s="4" t="s">
        <v>1408</v>
      </c>
      <c r="F370" s="14" t="s">
        <v>142</v>
      </c>
      <c r="G370" s="22" t="s">
        <v>1409</v>
      </c>
      <c r="H370" s="22" t="s">
        <v>1410</v>
      </c>
      <c r="I370" s="1" t="s">
        <v>91</v>
      </c>
      <c r="J370" s="1" t="s">
        <v>906</v>
      </c>
      <c r="K370" s="1" t="s">
        <v>91</v>
      </c>
      <c r="L370" s="61" t="s">
        <v>467</v>
      </c>
      <c r="M370" s="22">
        <v>21.75</v>
      </c>
      <c r="N370" s="39">
        <v>10</v>
      </c>
      <c r="O370" s="39">
        <f>M370*N370</f>
        <v>217.5</v>
      </c>
      <c r="P370" s="39" t="s">
        <v>1411</v>
      </c>
      <c r="Q370" s="78" t="s">
        <v>90</v>
      </c>
      <c r="R370" s="1" t="s">
        <v>91</v>
      </c>
      <c r="S370" s="1"/>
      <c r="T370" s="40">
        <v>45961</v>
      </c>
      <c r="U370" s="1" t="s">
        <v>705</v>
      </c>
      <c r="V370" s="40">
        <v>45728</v>
      </c>
      <c r="W370" s="1">
        <f t="shared" ca="1" si="10"/>
        <v>1</v>
      </c>
      <c r="X370" s="1" cm="1">
        <f t="array" aca="1" ref="X370" ca="1">_xlfn.IFS(W369=1,8%,W369=2,10%,W369&gt;2,10%,W369&lt;1,0)</f>
        <v>0.08</v>
      </c>
      <c r="Y370" s="59" t="str">
        <f t="shared" si="11"/>
        <v>IMS</v>
      </c>
      <c r="Z370" s="64"/>
      <c r="AA370" s="1" t="str">
        <f>LEFT(PMS_Catalog[[#This Row],[WU Id]],3)</f>
        <v>IMS</v>
      </c>
    </row>
    <row r="371" spans="1:27" s="72" customFormat="1" ht="39" hidden="1" customHeight="1">
      <c r="A371" s="4" t="s">
        <v>1412</v>
      </c>
      <c r="B371" s="4" t="s">
        <v>80</v>
      </c>
      <c r="C371" s="4" t="s">
        <v>94</v>
      </c>
      <c r="D371" s="4" t="s">
        <v>1413</v>
      </c>
      <c r="E371" s="4" t="s">
        <v>96</v>
      </c>
      <c r="F371" s="13" t="s">
        <v>194</v>
      </c>
      <c r="G371" s="22" t="s">
        <v>1414</v>
      </c>
      <c r="H371" s="22" t="s">
        <v>1415</v>
      </c>
      <c r="I371" s="1" t="s">
        <v>91</v>
      </c>
      <c r="J371" s="1" t="s">
        <v>107</v>
      </c>
      <c r="K371" s="1" t="s">
        <v>91</v>
      </c>
      <c r="L371" s="61" t="s">
        <v>415</v>
      </c>
      <c r="M371" s="22">
        <v>21.75</v>
      </c>
      <c r="N371" s="39">
        <v>1</v>
      </c>
      <c r="O371" s="39">
        <f t="shared" ref="O371:O377" si="13">M371*N371</f>
        <v>21.75</v>
      </c>
      <c r="P371" s="39">
        <v>3</v>
      </c>
      <c r="Q371" s="78" t="s">
        <v>90</v>
      </c>
      <c r="R371" s="1" t="s">
        <v>91</v>
      </c>
      <c r="S371" s="1"/>
      <c r="T371" s="40">
        <v>45961</v>
      </c>
      <c r="U371" s="1" t="s">
        <v>705</v>
      </c>
      <c r="V371" s="40">
        <v>45728</v>
      </c>
      <c r="W371" s="1">
        <f t="shared" ca="1" si="10"/>
        <v>1</v>
      </c>
      <c r="X371" s="1" cm="1">
        <f t="array" aca="1" ref="X371" ca="1">_xlfn.IFS(W370=1,8%,W370=2,10%,W370&gt;2,10%,W370&lt;1,0)</f>
        <v>0.08</v>
      </c>
      <c r="Y371" s="59">
        <f t="shared" ca="1" si="11"/>
        <v>20.010000000000002</v>
      </c>
      <c r="Z371" s="64"/>
      <c r="AA371" s="1" t="str">
        <f>LEFT(PMS_Catalog[[#This Row],[WU Id]],3)</f>
        <v>PMS</v>
      </c>
    </row>
    <row r="372" spans="1:27" s="72" customFormat="1" ht="85.35" hidden="1" customHeight="1">
      <c r="A372" s="4" t="s">
        <v>1416</v>
      </c>
      <c r="B372" s="4" t="s">
        <v>80</v>
      </c>
      <c r="C372" s="4" t="s">
        <v>81</v>
      </c>
      <c r="D372" s="4" t="s">
        <v>95</v>
      </c>
      <c r="E372" s="4" t="s">
        <v>96</v>
      </c>
      <c r="F372" s="13" t="s">
        <v>1417</v>
      </c>
      <c r="G372" s="22" t="s">
        <v>1418</v>
      </c>
      <c r="H372" s="22" t="s">
        <v>1419</v>
      </c>
      <c r="I372" s="1" t="s">
        <v>91</v>
      </c>
      <c r="J372" s="1" t="s">
        <v>106</v>
      </c>
      <c r="K372" s="1" t="s">
        <v>91</v>
      </c>
      <c r="L372" s="61" t="s">
        <v>415</v>
      </c>
      <c r="M372" s="22">
        <v>21.75</v>
      </c>
      <c r="N372" s="39">
        <v>3</v>
      </c>
      <c r="O372" s="39">
        <f t="shared" si="13"/>
        <v>65.25</v>
      </c>
      <c r="P372" s="39">
        <v>3</v>
      </c>
      <c r="Q372" s="78" t="s">
        <v>90</v>
      </c>
      <c r="R372" s="1" t="s">
        <v>91</v>
      </c>
      <c r="S372" s="1"/>
      <c r="T372" s="40">
        <v>45961</v>
      </c>
      <c r="U372" s="1" t="s">
        <v>705</v>
      </c>
      <c r="V372" s="40">
        <v>45728</v>
      </c>
      <c r="W372" s="1">
        <f t="shared" ca="1" si="10"/>
        <v>1</v>
      </c>
      <c r="X372" s="1" cm="1">
        <f t="array" aca="1" ref="X372" ca="1">_xlfn.IFS(W371=1,8%,W371=2,10%,W371&gt;2,10%,W371&lt;1,0)</f>
        <v>0.08</v>
      </c>
      <c r="Y372" s="59">
        <f t="shared" ca="1" si="11"/>
        <v>60.03</v>
      </c>
      <c r="Z372" s="64"/>
      <c r="AA372" s="1" t="str">
        <f>LEFT(PMS_Catalog[[#This Row],[WU Id]],3)</f>
        <v>PMS</v>
      </c>
    </row>
    <row r="373" spans="1:27" s="72" customFormat="1" ht="53.1" hidden="1" customHeight="1">
      <c r="A373" s="4" t="s">
        <v>1420</v>
      </c>
      <c r="B373" s="4" t="s">
        <v>80</v>
      </c>
      <c r="C373" s="4" t="s">
        <v>81</v>
      </c>
      <c r="D373" s="4" t="s">
        <v>95</v>
      </c>
      <c r="E373" s="4" t="s">
        <v>96</v>
      </c>
      <c r="F373" s="13" t="s">
        <v>194</v>
      </c>
      <c r="G373" s="22" t="s">
        <v>1421</v>
      </c>
      <c r="H373" s="22" t="s">
        <v>1422</v>
      </c>
      <c r="I373" s="1" t="s">
        <v>91</v>
      </c>
      <c r="J373" s="1" t="s">
        <v>1423</v>
      </c>
      <c r="K373" s="1" t="s">
        <v>91</v>
      </c>
      <c r="L373" s="61" t="s">
        <v>415</v>
      </c>
      <c r="M373" s="22">
        <v>21.75</v>
      </c>
      <c r="N373" s="39">
        <v>4.3</v>
      </c>
      <c r="O373" s="39">
        <f t="shared" si="13"/>
        <v>93.524999999999991</v>
      </c>
      <c r="P373" s="39">
        <v>5</v>
      </c>
      <c r="Q373" s="78" t="s">
        <v>90</v>
      </c>
      <c r="R373" s="1" t="s">
        <v>91</v>
      </c>
      <c r="S373" s="1"/>
      <c r="T373" s="40">
        <v>45961</v>
      </c>
      <c r="U373" s="1" t="s">
        <v>705</v>
      </c>
      <c r="V373" s="40">
        <v>45728</v>
      </c>
      <c r="W373" s="1">
        <f t="shared" ca="1" si="10"/>
        <v>1</v>
      </c>
      <c r="X373" s="1" cm="1">
        <f t="array" aca="1" ref="X373" ca="1">_xlfn.IFS(W372=1,8%,W372=2,10%,W372&gt;2,10%,W372&lt;1,0)</f>
        <v>0.08</v>
      </c>
      <c r="Y373" s="59">
        <f t="shared" ca="1" si="11"/>
        <v>86.042999999999992</v>
      </c>
      <c r="Z373" s="64"/>
      <c r="AA373" s="1" t="str">
        <f>LEFT(PMS_Catalog[[#This Row],[WU Id]],3)</f>
        <v>PMS</v>
      </c>
    </row>
    <row r="374" spans="1:27" s="72" customFormat="1" ht="68.099999999999994" hidden="1" customHeight="1">
      <c r="A374" s="4" t="s">
        <v>1424</v>
      </c>
      <c r="B374" s="4" t="s">
        <v>80</v>
      </c>
      <c r="C374" s="4" t="s">
        <v>81</v>
      </c>
      <c r="D374" s="4" t="s">
        <v>95</v>
      </c>
      <c r="E374" s="4" t="s">
        <v>96</v>
      </c>
      <c r="F374" s="13" t="s">
        <v>1425</v>
      </c>
      <c r="G374" s="22" t="s">
        <v>1426</v>
      </c>
      <c r="H374" s="22" t="s">
        <v>1427</v>
      </c>
      <c r="I374" s="1" t="s">
        <v>91</v>
      </c>
      <c r="J374" s="1" t="s">
        <v>1428</v>
      </c>
      <c r="K374" s="1" t="s">
        <v>91</v>
      </c>
      <c r="L374" s="61" t="s">
        <v>415</v>
      </c>
      <c r="M374" s="22">
        <v>21.75</v>
      </c>
      <c r="N374" s="39">
        <v>7</v>
      </c>
      <c r="O374" s="39">
        <f t="shared" si="13"/>
        <v>152.25</v>
      </c>
      <c r="P374" s="39">
        <v>3</v>
      </c>
      <c r="Q374" s="78" t="s">
        <v>90</v>
      </c>
      <c r="R374" s="1" t="s">
        <v>91</v>
      </c>
      <c r="S374" s="1"/>
      <c r="T374" s="40">
        <v>45961</v>
      </c>
      <c r="U374" s="1" t="s">
        <v>705</v>
      </c>
      <c r="V374" s="40">
        <v>45728</v>
      </c>
      <c r="W374" s="1">
        <f t="shared" ca="1" si="10"/>
        <v>1</v>
      </c>
      <c r="X374" s="1" cm="1">
        <f t="array" aca="1" ref="X374" ca="1">_xlfn.IFS(W373=1,8%,W373=2,10%,W373&gt;2,10%,W373&lt;1,0)</f>
        <v>0.08</v>
      </c>
      <c r="Y374" s="59">
        <f t="shared" ca="1" si="11"/>
        <v>140.07</v>
      </c>
      <c r="Z374" s="64"/>
      <c r="AA374" s="1" t="str">
        <f>LEFT(PMS_Catalog[[#This Row],[WU Id]],3)</f>
        <v>PMS</v>
      </c>
    </row>
    <row r="375" spans="1:27" s="72" customFormat="1" ht="62.1" hidden="1" customHeight="1">
      <c r="A375" s="4" t="s">
        <v>1429</v>
      </c>
      <c r="B375" s="4" t="s">
        <v>80</v>
      </c>
      <c r="C375" s="4" t="s">
        <v>81</v>
      </c>
      <c r="D375" s="4" t="s">
        <v>95</v>
      </c>
      <c r="E375" s="4" t="s">
        <v>96</v>
      </c>
      <c r="F375" s="13" t="s">
        <v>554</v>
      </c>
      <c r="G375" s="22" t="s">
        <v>1430</v>
      </c>
      <c r="H375" s="22" t="s">
        <v>1431</v>
      </c>
      <c r="I375" s="1" t="s">
        <v>91</v>
      </c>
      <c r="J375" s="1" t="s">
        <v>1423</v>
      </c>
      <c r="K375" s="1" t="s">
        <v>91</v>
      </c>
      <c r="L375" s="61" t="s">
        <v>415</v>
      </c>
      <c r="M375" s="22">
        <v>21.75</v>
      </c>
      <c r="N375" s="39">
        <v>4</v>
      </c>
      <c r="O375" s="39">
        <f t="shared" si="13"/>
        <v>87</v>
      </c>
      <c r="P375" s="39">
        <v>3</v>
      </c>
      <c r="Q375" s="78" t="s">
        <v>90</v>
      </c>
      <c r="R375" s="1" t="s">
        <v>91</v>
      </c>
      <c r="S375" s="1"/>
      <c r="T375" s="40">
        <v>45961</v>
      </c>
      <c r="U375" s="1" t="s">
        <v>705</v>
      </c>
      <c r="V375" s="40">
        <v>45728</v>
      </c>
      <c r="W375" s="1">
        <f t="shared" ca="1" si="10"/>
        <v>1</v>
      </c>
      <c r="X375" s="1" cm="1">
        <f t="array" aca="1" ref="X375" ca="1">_xlfn.IFS(W374=1,8%,W374=2,10%,W374&gt;2,10%,W374&lt;1,0)</f>
        <v>0.08</v>
      </c>
      <c r="Y375" s="59">
        <f t="shared" ca="1" si="11"/>
        <v>80.040000000000006</v>
      </c>
      <c r="Z375" s="64"/>
      <c r="AA375" s="1" t="str">
        <f>LEFT(PMS_Catalog[[#This Row],[WU Id]],3)</f>
        <v>PMS</v>
      </c>
    </row>
    <row r="376" spans="1:27" s="72" customFormat="1" ht="59.1" hidden="1" customHeight="1">
      <c r="A376" s="1" t="s">
        <v>1432</v>
      </c>
      <c r="B376" s="4" t="s">
        <v>80</v>
      </c>
      <c r="C376" s="4" t="s">
        <v>81</v>
      </c>
      <c r="D376" s="1" t="s">
        <v>903</v>
      </c>
      <c r="E376" s="1" t="s">
        <v>408</v>
      </c>
      <c r="F376" s="1" t="s">
        <v>194</v>
      </c>
      <c r="G376" s="22" t="s">
        <v>1433</v>
      </c>
      <c r="H376" s="22" t="s">
        <v>1434</v>
      </c>
      <c r="I376" s="1" t="s">
        <v>91</v>
      </c>
      <c r="J376" s="1" t="s">
        <v>1423</v>
      </c>
      <c r="K376" s="1" t="s">
        <v>91</v>
      </c>
      <c r="L376" s="61" t="s">
        <v>415</v>
      </c>
      <c r="M376" s="22">
        <v>21.75</v>
      </c>
      <c r="N376" s="2">
        <v>2.8</v>
      </c>
      <c r="O376" s="39">
        <f t="shared" si="13"/>
        <v>60.9</v>
      </c>
      <c r="P376" s="2">
        <v>5</v>
      </c>
      <c r="Q376" s="4"/>
      <c r="R376" s="1" t="s">
        <v>91</v>
      </c>
      <c r="S376" s="1"/>
      <c r="T376" s="40">
        <v>45961</v>
      </c>
      <c r="U376" s="98" t="s">
        <v>1435</v>
      </c>
      <c r="V376" s="40">
        <v>45728</v>
      </c>
      <c r="W376" s="1">
        <f t="shared" ca="1" si="10"/>
        <v>1</v>
      </c>
      <c r="X376" s="1" cm="1">
        <f t="array" aca="1" ref="X376" ca="1">_xlfn.IFS(W375=1,8%,W375=2,10%,W375&gt;2,10%,W375&lt;1,0)</f>
        <v>0.08</v>
      </c>
      <c r="Y376" s="59">
        <f t="shared" ca="1" si="11"/>
        <v>56.027999999999999</v>
      </c>
      <c r="Z376" s="1"/>
      <c r="AA376" s="1" t="str">
        <f>LEFT(PMS_Catalog[[#This Row],[WU Id]],3)</f>
        <v>PMS</v>
      </c>
    </row>
    <row r="377" spans="1:27" s="72" customFormat="1" ht="32.25" hidden="1" customHeight="1">
      <c r="A377" s="1" t="s">
        <v>1436</v>
      </c>
      <c r="B377" s="4" t="s">
        <v>80</v>
      </c>
      <c r="C377" s="4" t="s">
        <v>81</v>
      </c>
      <c r="D377" s="1" t="s">
        <v>903</v>
      </c>
      <c r="E377" s="1" t="s">
        <v>1437</v>
      </c>
      <c r="F377" s="1" t="s">
        <v>194</v>
      </c>
      <c r="G377" s="22" t="s">
        <v>1438</v>
      </c>
      <c r="H377" s="22" t="s">
        <v>1439</v>
      </c>
      <c r="I377" s="1" t="s">
        <v>91</v>
      </c>
      <c r="J377" s="1" t="s">
        <v>1423</v>
      </c>
      <c r="K377" s="1" t="s">
        <v>91</v>
      </c>
      <c r="L377" s="61" t="s">
        <v>415</v>
      </c>
      <c r="M377" s="22">
        <v>21.75</v>
      </c>
      <c r="N377" s="2">
        <v>2.8</v>
      </c>
      <c r="O377" s="39">
        <f t="shared" si="13"/>
        <v>60.9</v>
      </c>
      <c r="P377" s="2">
        <v>5</v>
      </c>
      <c r="Q377" s="4"/>
      <c r="R377" s="1" t="s">
        <v>91</v>
      </c>
      <c r="S377" s="1"/>
      <c r="T377" s="40">
        <v>45961</v>
      </c>
      <c r="U377" s="98" t="s">
        <v>1435</v>
      </c>
      <c r="V377" s="40">
        <v>45728</v>
      </c>
      <c r="W377" s="1">
        <f t="shared" ca="1" si="10"/>
        <v>1</v>
      </c>
      <c r="X377" s="1" cm="1">
        <f t="array" aca="1" ref="X377" ca="1">_xlfn.IFS(W376=1,8%,W376=2,10%,W376&gt;2,10%,W376&lt;1,0)</f>
        <v>0.08</v>
      </c>
      <c r="Y377" s="59">
        <f t="shared" ca="1" si="11"/>
        <v>56.027999999999999</v>
      </c>
      <c r="Z377" s="1"/>
      <c r="AA377" s="1" t="str">
        <f>LEFT(PMS_Catalog[[#This Row],[WU Id]],3)</f>
        <v>PMS</v>
      </c>
    </row>
    <row r="378" spans="1:27" ht="39" customHeight="1">
      <c r="N378" s="59"/>
      <c r="P378" s="65"/>
    </row>
    <row r="379" spans="1:27" ht="39" customHeight="1">
      <c r="N379" s="59"/>
      <c r="P379" s="65"/>
    </row>
    <row r="380" spans="1:27" ht="39" customHeight="1">
      <c r="N380" s="59"/>
      <c r="P380" s="65"/>
    </row>
    <row r="381" spans="1:27" ht="39" customHeight="1">
      <c r="N381" s="65"/>
      <c r="P381" s="65"/>
    </row>
    <row r="382" spans="1:27" ht="39" customHeight="1">
      <c r="N382" s="65"/>
      <c r="P382" s="65"/>
    </row>
    <row r="383" spans="1:27" ht="39" customHeight="1">
      <c r="N383" s="65"/>
      <c r="P383" s="65"/>
    </row>
    <row r="384" spans="1:27" ht="39" customHeight="1">
      <c r="N384" s="65"/>
      <c r="P384" s="65"/>
    </row>
    <row r="385" spans="3:16" ht="39" customHeight="1">
      <c r="N385" s="65"/>
      <c r="P385" s="65"/>
    </row>
    <row r="386" spans="3:16" ht="39" customHeight="1">
      <c r="C386" s="70" t="s">
        <v>1440</v>
      </c>
      <c r="N386" s="65"/>
      <c r="P386" s="65"/>
    </row>
    <row r="387" spans="3:16" ht="39" customHeight="1">
      <c r="N387" s="65"/>
      <c r="P387" s="65"/>
    </row>
    <row r="388" spans="3:16" ht="39" customHeight="1">
      <c r="P388" s="65"/>
    </row>
    <row r="389" spans="3:16" ht="39" customHeight="1">
      <c r="P389" s="65"/>
    </row>
    <row r="390" spans="3:16" ht="39" customHeight="1">
      <c r="P390" s="65"/>
    </row>
    <row r="391" spans="3:16" ht="39" customHeight="1">
      <c r="P391" s="65"/>
    </row>
    <row r="392" spans="3:16" ht="39" customHeight="1">
      <c r="P392" s="65"/>
    </row>
    <row r="393" spans="3:16" ht="39" customHeight="1">
      <c r="P393" s="65"/>
    </row>
    <row r="394" spans="3:16" ht="39" customHeight="1">
      <c r="P394" s="65"/>
    </row>
    <row r="395" spans="3:16" ht="39" customHeight="1">
      <c r="P395" s="65"/>
    </row>
    <row r="396" spans="3:16" ht="39" customHeight="1">
      <c r="P396" s="65"/>
    </row>
    <row r="397" spans="3:16" ht="39" customHeight="1">
      <c r="P397" s="65"/>
    </row>
    <row r="398" spans="3:16" ht="39" customHeight="1">
      <c r="P398" s="65"/>
    </row>
    <row r="399" spans="3:16" ht="39" customHeight="1">
      <c r="P399" s="65"/>
    </row>
    <row r="400" spans="3:16" ht="39" customHeight="1">
      <c r="P400" s="65"/>
    </row>
    <row r="401" spans="16:16" ht="39" customHeight="1">
      <c r="P401" s="65"/>
    </row>
    <row r="402" spans="16:16" ht="39" customHeight="1">
      <c r="P402" s="65"/>
    </row>
    <row r="403" spans="16:16" ht="39" customHeight="1">
      <c r="P403" s="65"/>
    </row>
    <row r="404" spans="16:16" ht="39" customHeight="1">
      <c r="P404" s="65"/>
    </row>
    <row r="405" spans="16:16" ht="39" customHeight="1">
      <c r="P405" s="65"/>
    </row>
    <row r="406" spans="16:16" ht="39" customHeight="1">
      <c r="P406" s="65"/>
    </row>
    <row r="407" spans="16:16" ht="39" customHeight="1">
      <c r="P407" s="65"/>
    </row>
    <row r="408" spans="16:16" ht="39" customHeight="1">
      <c r="P408" s="65"/>
    </row>
    <row r="409" spans="16:16" ht="39" customHeight="1">
      <c r="P409" s="65"/>
    </row>
    <row r="410" spans="16:16" ht="39" customHeight="1">
      <c r="P410" s="65"/>
    </row>
    <row r="411" spans="16:16" ht="39" customHeight="1">
      <c r="P411" s="65"/>
    </row>
    <row r="412" spans="16:16" ht="39" customHeight="1">
      <c r="P412" s="65"/>
    </row>
    <row r="413" spans="16:16" ht="39" customHeight="1">
      <c r="P413" s="65"/>
    </row>
    <row r="414" spans="16:16" ht="39" customHeight="1">
      <c r="P414" s="65"/>
    </row>
    <row r="415" spans="16:16" ht="39" customHeight="1">
      <c r="P415" s="65"/>
    </row>
    <row r="416" spans="16:16" ht="39" customHeight="1">
      <c r="P416" s="65"/>
    </row>
    <row r="417" spans="16:16" ht="39" customHeight="1">
      <c r="P417" s="65"/>
    </row>
    <row r="418" spans="16:16" ht="39" customHeight="1">
      <c r="P418" s="65"/>
    </row>
    <row r="419" spans="16:16" ht="39" customHeight="1">
      <c r="P419" s="65"/>
    </row>
    <row r="420" spans="16:16" ht="39" customHeight="1">
      <c r="P420" s="65"/>
    </row>
    <row r="421" spans="16:16" ht="39" customHeight="1">
      <c r="P421" s="65"/>
    </row>
    <row r="422" spans="16:16" ht="39" customHeight="1">
      <c r="P422" s="65"/>
    </row>
    <row r="423" spans="16:16" ht="39" customHeight="1">
      <c r="P423" s="65"/>
    </row>
    <row r="424" spans="16:16" ht="39" customHeight="1">
      <c r="P424" s="58"/>
    </row>
    <row r="425" spans="16:16" ht="39" customHeight="1">
      <c r="P425" s="58"/>
    </row>
    <row r="426" spans="16:16" ht="39" customHeight="1">
      <c r="P426" s="58"/>
    </row>
    <row r="427" spans="16:16" ht="39" customHeight="1">
      <c r="P427" s="58"/>
    </row>
    <row r="428" spans="16:16" ht="39" customHeight="1">
      <c r="P428" s="58"/>
    </row>
    <row r="429" spans="16:16" ht="39" customHeight="1">
      <c r="P429" s="58"/>
    </row>
    <row r="430" spans="16:16" ht="39" customHeight="1">
      <c r="P430" s="58"/>
    </row>
    <row r="431" spans="16:16" ht="39" customHeight="1">
      <c r="P431" s="58"/>
    </row>
    <row r="432" spans="16:16" ht="39" customHeight="1">
      <c r="P432" s="59"/>
    </row>
    <row r="433" spans="16:16" ht="39" customHeight="1">
      <c r="P433" s="59"/>
    </row>
    <row r="434" spans="16:16" ht="39" customHeight="1">
      <c r="P434" s="59"/>
    </row>
    <row r="435" spans="16:16" ht="39" customHeight="1">
      <c r="P435" s="59"/>
    </row>
    <row r="436" spans="16:16" ht="39" customHeight="1">
      <c r="P436" s="24"/>
    </row>
    <row r="437" spans="16:16" ht="39" customHeight="1">
      <c r="P437" s="23"/>
    </row>
    <row r="438" spans="16:16" ht="39" customHeight="1">
      <c r="P438" s="23"/>
    </row>
    <row r="439" spans="16:16" ht="39" customHeight="1">
      <c r="P439" s="23"/>
    </row>
    <row r="440" spans="16:16" ht="39" customHeight="1">
      <c r="P440" s="23"/>
    </row>
    <row r="441" spans="16:16" ht="39" customHeight="1">
      <c r="P441" s="23"/>
    </row>
    <row r="442" spans="16:16" ht="39" customHeight="1">
      <c r="P442" s="23"/>
    </row>
    <row r="443" spans="16:16" ht="39" customHeight="1">
      <c r="P443" s="23"/>
    </row>
    <row r="444" spans="16:16" ht="39" customHeight="1">
      <c r="P444" s="23"/>
    </row>
    <row r="445" spans="16:16" ht="39" customHeight="1">
      <c r="P445" s="23"/>
    </row>
    <row r="446" spans="16:16" ht="39" customHeight="1">
      <c r="P446" s="23"/>
    </row>
    <row r="447" spans="16:16" ht="39" customHeight="1">
      <c r="P447" s="23"/>
    </row>
    <row r="448" spans="16:16" ht="39" customHeight="1">
      <c r="P448" s="23"/>
    </row>
  </sheetData>
  <dataConsolidate/>
  <phoneticPr fontId="3" type="noConversion"/>
  <hyperlinks>
    <hyperlink ref="J3" r:id="rId1" xr:uid="{81E06F35-0062-3742-A9B7-88889D5EF28D}"/>
    <hyperlink ref="J5" r:id="rId2" xr:uid="{EB1229EE-38F0-A149-BA71-DC7A4764A099}"/>
    <hyperlink ref="J22" r:id="rId3" xr:uid="{FF43D94E-EAB0-C84B-8CAB-2472861481B4}"/>
    <hyperlink ref="J23" r:id="rId4" xr:uid="{C5FE6611-F5B2-1149-844B-64BD8F082537}"/>
    <hyperlink ref="J24" r:id="rId5" xr:uid="{37AEF099-E4D0-2042-8274-81AA7522EEBD}"/>
    <hyperlink ref="J25" r:id="rId6" xr:uid="{D7A148BC-BE83-F744-A4F4-E5B3528AB851}"/>
    <hyperlink ref="J26" r:id="rId7" xr:uid="{B4C35C4E-DD37-0F45-8464-2E95C9E1F675}"/>
    <hyperlink ref="J32" r:id="rId8" xr:uid="{99141318-4118-5E47-88F8-EC7599046251}"/>
    <hyperlink ref="J34" r:id="rId9" xr:uid="{06DC3EB4-C08D-6344-8D1E-920D0BEB8314}"/>
    <hyperlink ref="J38" r:id="rId10" xr:uid="{C7A7F9F4-761F-4B45-8410-9071A1464426}"/>
    <hyperlink ref="J43" r:id="rId11" xr:uid="{4EB2E5A9-53DA-5447-A76E-FB27BA935177}"/>
    <hyperlink ref="J45" r:id="rId12" xr:uid="{3FEB2B52-6371-0847-96E5-CFB66ADCB138}"/>
    <hyperlink ref="J56" r:id="rId13" xr:uid="{A3539AD1-ACCD-2F47-B10F-4F4D7759D6FE}"/>
    <hyperlink ref="J58" r:id="rId14" xr:uid="{8A548105-5C9D-5F4A-B77E-C72B0F217F00}"/>
    <hyperlink ref="J60" r:id="rId15" xr:uid="{7424564C-CD85-BE4B-84A7-571E9478E264}"/>
    <hyperlink ref="J223" r:id="rId16" xr:uid="{7436A606-1DFA-9940-A904-F78A5000FC0C}"/>
    <hyperlink ref="J226" r:id="rId17" xr:uid="{780F343B-BF7B-B246-9FA1-ECB146499862}"/>
    <hyperlink ref="J227" r:id="rId18" xr:uid="{83D6D2E5-278F-8440-AEDE-8D8496D5275D}"/>
    <hyperlink ref="J235" r:id="rId19" xr:uid="{4DBAD4E4-B8A0-2F4C-85C0-FECD4D09D1A0}"/>
    <hyperlink ref="J323" r:id="rId20" xr:uid="{25578197-CD00-194C-8894-1BE75C9EF679}"/>
    <hyperlink ref="J263" r:id="rId21" xr:uid="{CEC0A22C-68E6-1343-94DA-F8221E90AC76}"/>
    <hyperlink ref="J265" r:id="rId22" xr:uid="{939D57DE-EA8B-C049-95C6-02549D6742C2}"/>
    <hyperlink ref="J279" r:id="rId23" xr:uid="{4D90BE72-41D6-1847-AB97-2279ED130098}"/>
    <hyperlink ref="J307" r:id="rId24" xr:uid="{4809B2AA-7250-444A-82AE-D169D1AAB239}"/>
    <hyperlink ref="J350" r:id="rId25" xr:uid="{3FF7B3CF-7BF4-E947-9198-69B6C1954E1C}"/>
    <hyperlink ref="J335" r:id="rId26" xr:uid="{7F10933B-4D1E-3C4D-9D26-B1DDDB635A46}"/>
    <hyperlink ref="Q3" r:id="rId27" xr:uid="{BF6F358D-4C17-7F4D-8CB5-96D5511A6268}"/>
    <hyperlink ref="Q4:Q324" r:id="rId28" display="Service Owner - Expert - manager follow this link " xr:uid="{CF995C54-624D-A840-BD8C-69B508148B74}"/>
    <hyperlink ref="Q325:Q351" r:id="rId29" display="Service Owner - Expert - manager follow this link " xr:uid="{FFBBD469-FD35-EF44-8486-916462EC04C5}"/>
    <hyperlink ref="Q352" r:id="rId30" xr:uid="{9D06E6AE-D122-3048-A9C6-62C7FECE3A85}"/>
    <hyperlink ref="Q353:Q354" r:id="rId31" display="Service Owner - Expert - manager follow this link " xr:uid="{5893EC7D-F6D2-B440-A6A8-579E0A76E043}"/>
    <hyperlink ref="Q339" r:id="rId32" xr:uid="{8F257996-D42E-EC45-85BD-D0A50B8E1AA9}"/>
    <hyperlink ref="J171" r:id="rId33" xr:uid="{72F355C3-FD02-4E4E-BEF4-8DA35848674C}"/>
    <hyperlink ref="J177" r:id="rId34" xr:uid="{63C932DC-D2F0-4841-A97B-E0E542DCC075}"/>
    <hyperlink ref="J189" r:id="rId35" xr:uid="{57C22EFC-6C3D-9E4E-9070-DE23D5B1A946}"/>
    <hyperlink ref="J190" r:id="rId36" xr:uid="{05554CEA-F069-EB4E-9486-148406A5D4AB}"/>
    <hyperlink ref="J196" r:id="rId37" xr:uid="{E5699B0C-E0B6-C145-8954-F988E7B2B8D7}"/>
    <hyperlink ref="J203" r:id="rId38" xr:uid="{1835EA3C-FDAA-7747-999D-0EFDA36F45DB}"/>
    <hyperlink ref="Q365" r:id="rId39" xr:uid="{DB1774D4-E653-4F41-BEE1-1A3A94875BA9}"/>
    <hyperlink ref="Q366" r:id="rId40" xr:uid="{4339ACB7-3CD8-9642-8702-1F30D4E0212F}"/>
    <hyperlink ref="Q367" r:id="rId41" xr:uid="{17D5C4E3-0E53-4F44-8332-651A3C6AB9F3}"/>
    <hyperlink ref="Q368" r:id="rId42" xr:uid="{62AED452-F7B4-6346-AA17-384745C480A6}"/>
    <hyperlink ref="Q369" r:id="rId43" xr:uid="{F59AFB36-B8E0-0A48-86BA-9FF54823310D}"/>
    <hyperlink ref="Q357" r:id="rId44" xr:uid="{74589705-0ECD-BF46-AD64-2DC4BB0A143E}"/>
    <hyperlink ref="Q358" r:id="rId45" xr:uid="{D5193FE8-8809-954B-9A4F-B14B80220A3F}"/>
    <hyperlink ref="Q359" r:id="rId46" xr:uid="{651FBA62-82BF-AD4E-BC6B-C440DE28C279}"/>
    <hyperlink ref="Q360" r:id="rId47" xr:uid="{3C9534A6-DCD4-5240-B918-7B64F6F38F35}"/>
    <hyperlink ref="Q361" r:id="rId48" xr:uid="{06A6E821-1368-CB4B-927E-5224B69E8E44}"/>
    <hyperlink ref="Q363" r:id="rId49" xr:uid="{9BC94F81-3739-954E-976D-A52653ACD723}"/>
    <hyperlink ref="Q364" r:id="rId50" xr:uid="{3F42C0E4-B699-2941-9ECC-5A4BA9EE59EB}"/>
    <hyperlink ref="Q341" r:id="rId51" xr:uid="{5DF87E5C-DC68-2F4D-93E8-2F1DFCE0A215}"/>
    <hyperlink ref="J207" r:id="rId52" xr:uid="{8E206F22-851F-4526-AAFE-8B405517726E}"/>
    <hyperlink ref="J238" r:id="rId53" xr:uid="{9C3E5C16-5657-477D-A640-DDE16365BCBF}"/>
    <hyperlink ref="J82" r:id="rId54" xr:uid="{57D83708-AF46-4330-B079-A2F9FB126FC6}"/>
  </hyperlinks>
  <pageMargins left="0.7" right="0.7" top="0.75" bottom="0.75" header="0.3" footer="0.3"/>
  <pageSetup paperSize="9" orientation="portrait" r:id="rId55"/>
  <headerFooter>
    <oddHeader>&amp;C&amp;"Calibri"&amp;10&amp;K4A569E Internal&amp;1#_x000D_</oddHeader>
  </headerFooter>
  <legacyDrawing r:id="rId56"/>
  <tableParts count="1">
    <tablePart r:id="rId57"/>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B7DE7-6251-1447-8157-D0D27FC97334}">
  <sheetPr>
    <tabColor theme="9"/>
  </sheetPr>
  <dimension ref="A1:XFD29"/>
  <sheetViews>
    <sheetView topLeftCell="A7" zoomScaleNormal="100" workbookViewId="0">
      <selection activeCell="A4" sqref="A4"/>
    </sheetView>
  </sheetViews>
  <sheetFormatPr defaultColWidth="11.42578125" defaultRowHeight="75" customHeight="1"/>
  <cols>
    <col min="1" max="1" width="13.5703125" style="72" customWidth="1"/>
    <col min="2" max="2" width="36.85546875" style="70" customWidth="1"/>
    <col min="3" max="3" width="7" style="70" customWidth="1"/>
    <col min="4" max="4" width="6.5703125" style="70" customWidth="1"/>
    <col min="5" max="5" width="6" style="70" customWidth="1"/>
    <col min="6" max="6" width="8.42578125" style="70" customWidth="1"/>
    <col min="7" max="7" width="12.42578125" style="70" customWidth="1"/>
    <col min="8" max="8" width="13.5703125" style="70" customWidth="1"/>
    <col min="9" max="9" width="36.42578125" style="72" customWidth="1"/>
    <col min="10" max="10" width="13.5703125" style="72" customWidth="1"/>
    <col min="11" max="11" width="11.42578125" style="72" customWidth="1"/>
    <col min="12" max="12" width="9.42578125" style="70" customWidth="1"/>
    <col min="13" max="13" width="10.5703125" style="70" customWidth="1"/>
    <col min="14" max="14" width="18.42578125" style="70" customWidth="1"/>
    <col min="15" max="15" width="15.42578125" style="70" customWidth="1"/>
    <col min="16" max="16" width="21.42578125" style="70" customWidth="1"/>
    <col min="17" max="17" width="25.42578125" style="70" customWidth="1"/>
    <col min="18" max="18" width="49.42578125" style="72" customWidth="1"/>
    <col min="19" max="19" width="16.42578125" style="70" customWidth="1"/>
    <col min="20" max="20" width="11.42578125" style="70"/>
    <col min="21" max="21" width="16.42578125" style="99" customWidth="1"/>
    <col min="22" max="22" width="19.5703125" style="70" customWidth="1"/>
    <col min="23" max="23" width="21.42578125" style="99" customWidth="1"/>
    <col min="24" max="24" width="14.5703125" style="70" customWidth="1"/>
    <col min="25" max="25" width="13.42578125" style="70" customWidth="1"/>
    <col min="26" max="26" width="22" style="70" customWidth="1"/>
    <col min="27" max="35" width="10.5703125" style="70"/>
    <col min="36" max="125" width="11.5703125" style="70" customWidth="1"/>
    <col min="126" max="1025" width="12.5703125" style="70" customWidth="1"/>
    <col min="1026" max="10025" width="13.5703125" style="70" customWidth="1"/>
    <col min="10026" max="16384" width="14.5703125" style="70" customWidth="1"/>
  </cols>
  <sheetData>
    <row r="1" spans="1:16384" ht="17.100000000000001" customHeight="1">
      <c r="B1" s="70" t="s">
        <v>1441</v>
      </c>
      <c r="C1" s="70" t="s">
        <v>1442</v>
      </c>
    </row>
    <row r="2" spans="1:16384" ht="20.100000000000001" customHeight="1">
      <c r="B2" s="12"/>
      <c r="C2" s="70" t="s">
        <v>1443</v>
      </c>
    </row>
    <row r="3" spans="1:16384" s="101" customFormat="1" ht="75" customHeight="1" thickBot="1">
      <c r="A3" s="100" t="s">
        <v>1444</v>
      </c>
      <c r="B3" s="41" t="s">
        <v>60</v>
      </c>
      <c r="C3" s="42" t="s">
        <v>17</v>
      </c>
      <c r="D3" s="43" t="s">
        <v>23</v>
      </c>
      <c r="E3" s="42" t="s">
        <v>61</v>
      </c>
      <c r="F3" s="42" t="s">
        <v>29</v>
      </c>
      <c r="G3" s="42" t="s">
        <v>32</v>
      </c>
      <c r="H3" s="42" t="s">
        <v>62</v>
      </c>
      <c r="I3" s="44" t="s">
        <v>1445</v>
      </c>
      <c r="J3" s="45" t="s">
        <v>1446</v>
      </c>
      <c r="K3" s="45" t="s">
        <v>1447</v>
      </c>
      <c r="L3" s="46" t="s">
        <v>65</v>
      </c>
      <c r="M3" s="41" t="s">
        <v>66</v>
      </c>
      <c r="N3" s="47" t="s">
        <v>43</v>
      </c>
      <c r="O3" s="47" t="s">
        <v>1448</v>
      </c>
      <c r="P3" s="47" t="s">
        <v>1449</v>
      </c>
      <c r="Q3" s="47" t="s">
        <v>1450</v>
      </c>
      <c r="R3" s="45" t="s">
        <v>70</v>
      </c>
      <c r="S3" s="46" t="s">
        <v>71</v>
      </c>
      <c r="T3" s="46" t="s">
        <v>51</v>
      </c>
      <c r="U3" s="57" t="s">
        <v>72</v>
      </c>
      <c r="V3" s="48" t="s">
        <v>73</v>
      </c>
      <c r="W3" s="54" t="s">
        <v>53</v>
      </c>
      <c r="X3" s="49" t="s">
        <v>74</v>
      </c>
      <c r="Y3" s="49" t="s">
        <v>75</v>
      </c>
      <c r="Z3" s="49" t="s">
        <v>76</v>
      </c>
      <c r="AA3" s="101" t="s">
        <v>1451</v>
      </c>
      <c r="AB3" s="101" t="s">
        <v>1452</v>
      </c>
      <c r="AC3" s="101" t="s">
        <v>1453</v>
      </c>
      <c r="AD3" s="101" t="s">
        <v>1454</v>
      </c>
      <c r="AE3" s="101" t="s">
        <v>1455</v>
      </c>
      <c r="AF3" s="101" t="s">
        <v>1456</v>
      </c>
      <c r="AG3" s="101" t="s">
        <v>1457</v>
      </c>
      <c r="AH3" s="101" t="s">
        <v>1458</v>
      </c>
      <c r="AI3" s="101" t="s">
        <v>1459</v>
      </c>
      <c r="AJ3" s="101" t="s">
        <v>1460</v>
      </c>
      <c r="AK3" s="101" t="s">
        <v>1461</v>
      </c>
      <c r="AL3" s="101" t="s">
        <v>1462</v>
      </c>
      <c r="AM3" s="101" t="s">
        <v>1463</v>
      </c>
      <c r="AN3" s="101" t="s">
        <v>1464</v>
      </c>
      <c r="AO3" s="101" t="s">
        <v>1465</v>
      </c>
      <c r="AP3" s="101" t="s">
        <v>1466</v>
      </c>
      <c r="AQ3" s="101" t="s">
        <v>1467</v>
      </c>
      <c r="AR3" s="101" t="s">
        <v>1468</v>
      </c>
      <c r="AS3" s="101" t="s">
        <v>1469</v>
      </c>
      <c r="AT3" s="101" t="s">
        <v>1470</v>
      </c>
      <c r="AU3" s="101" t="s">
        <v>1471</v>
      </c>
      <c r="AV3" s="101" t="s">
        <v>1472</v>
      </c>
      <c r="AW3" s="101" t="s">
        <v>1473</v>
      </c>
      <c r="AX3" s="101" t="s">
        <v>1474</v>
      </c>
      <c r="AY3" s="101" t="s">
        <v>1475</v>
      </c>
      <c r="AZ3" s="101" t="s">
        <v>1476</v>
      </c>
      <c r="BA3" s="101" t="s">
        <v>1477</v>
      </c>
      <c r="BB3" s="101" t="s">
        <v>1478</v>
      </c>
      <c r="BC3" s="101" t="s">
        <v>1479</v>
      </c>
      <c r="BD3" s="101" t="s">
        <v>1480</v>
      </c>
      <c r="BE3" s="101" t="s">
        <v>1481</v>
      </c>
      <c r="BF3" s="101" t="s">
        <v>1482</v>
      </c>
      <c r="BG3" s="101" t="s">
        <v>1483</v>
      </c>
      <c r="BH3" s="101" t="s">
        <v>1484</v>
      </c>
      <c r="BI3" s="101" t="s">
        <v>1485</v>
      </c>
      <c r="BJ3" s="101" t="s">
        <v>1486</v>
      </c>
      <c r="BK3" s="101" t="s">
        <v>1487</v>
      </c>
      <c r="BL3" s="101" t="s">
        <v>1488</v>
      </c>
      <c r="BM3" s="101" t="s">
        <v>1489</v>
      </c>
      <c r="BN3" s="101" t="s">
        <v>1490</v>
      </c>
      <c r="BO3" s="101" t="s">
        <v>1491</v>
      </c>
      <c r="BP3" s="101" t="s">
        <v>1492</v>
      </c>
      <c r="BQ3" s="101" t="s">
        <v>1493</v>
      </c>
      <c r="BR3" s="101" t="s">
        <v>1494</v>
      </c>
      <c r="BS3" s="101" t="s">
        <v>1495</v>
      </c>
      <c r="BT3" s="101" t="s">
        <v>1496</v>
      </c>
      <c r="BU3" s="101" t="s">
        <v>1497</v>
      </c>
      <c r="BV3" s="101" t="s">
        <v>1498</v>
      </c>
      <c r="BW3" s="101" t="s">
        <v>1499</v>
      </c>
      <c r="BX3" s="101" t="s">
        <v>1500</v>
      </c>
      <c r="BY3" s="101" t="s">
        <v>1501</v>
      </c>
      <c r="BZ3" s="101" t="s">
        <v>1502</v>
      </c>
      <c r="CA3" s="101" t="s">
        <v>1503</v>
      </c>
      <c r="CB3" s="101" t="s">
        <v>1504</v>
      </c>
      <c r="CC3" s="101" t="s">
        <v>1505</v>
      </c>
      <c r="CD3" s="101" t="s">
        <v>1506</v>
      </c>
      <c r="CE3" s="101" t="s">
        <v>1507</v>
      </c>
      <c r="CF3" s="101" t="s">
        <v>1508</v>
      </c>
      <c r="CG3" s="101" t="s">
        <v>1509</v>
      </c>
      <c r="CH3" s="101" t="s">
        <v>1510</v>
      </c>
      <c r="CI3" s="101" t="s">
        <v>1511</v>
      </c>
      <c r="CJ3" s="101" t="s">
        <v>1512</v>
      </c>
      <c r="CK3" s="101" t="s">
        <v>1513</v>
      </c>
      <c r="CL3" s="101" t="s">
        <v>1514</v>
      </c>
      <c r="CM3" s="101" t="s">
        <v>1515</v>
      </c>
      <c r="CN3" s="101" t="s">
        <v>1516</v>
      </c>
      <c r="CO3" s="101" t="s">
        <v>1517</v>
      </c>
      <c r="CP3" s="101" t="s">
        <v>1518</v>
      </c>
      <c r="CQ3" s="101" t="s">
        <v>1519</v>
      </c>
      <c r="CR3" s="101" t="s">
        <v>1520</v>
      </c>
      <c r="CS3" s="101" t="s">
        <v>1521</v>
      </c>
      <c r="CT3" s="101" t="s">
        <v>1522</v>
      </c>
      <c r="CU3" s="101" t="s">
        <v>1523</v>
      </c>
      <c r="CV3" s="101" t="s">
        <v>1524</v>
      </c>
      <c r="CW3" s="101" t="s">
        <v>1525</v>
      </c>
      <c r="CX3" s="101" t="s">
        <v>1526</v>
      </c>
      <c r="CY3" s="101" t="s">
        <v>1527</v>
      </c>
      <c r="CZ3" s="101" t="s">
        <v>1528</v>
      </c>
      <c r="DA3" s="101" t="s">
        <v>1529</v>
      </c>
      <c r="DB3" s="101" t="s">
        <v>1530</v>
      </c>
      <c r="DC3" s="101" t="s">
        <v>1531</v>
      </c>
      <c r="DD3" s="101" t="s">
        <v>1532</v>
      </c>
      <c r="DE3" s="101" t="s">
        <v>1533</v>
      </c>
      <c r="DF3" s="101" t="s">
        <v>1534</v>
      </c>
      <c r="DG3" s="101" t="s">
        <v>1535</v>
      </c>
      <c r="DH3" s="101" t="s">
        <v>1536</v>
      </c>
      <c r="DI3" s="101" t="s">
        <v>1537</v>
      </c>
      <c r="DJ3" s="101" t="s">
        <v>1538</v>
      </c>
      <c r="DK3" s="101" t="s">
        <v>1539</v>
      </c>
      <c r="DL3" s="101" t="s">
        <v>1540</v>
      </c>
      <c r="DM3" s="101" t="s">
        <v>1541</v>
      </c>
      <c r="DN3" s="101" t="s">
        <v>1542</v>
      </c>
      <c r="DO3" s="101" t="s">
        <v>1543</v>
      </c>
      <c r="DP3" s="101" t="s">
        <v>1544</v>
      </c>
      <c r="DQ3" s="101" t="s">
        <v>1545</v>
      </c>
      <c r="DR3" s="101" t="s">
        <v>1546</v>
      </c>
      <c r="DS3" s="101" t="s">
        <v>1547</v>
      </c>
      <c r="DT3" s="101" t="s">
        <v>1548</v>
      </c>
      <c r="DU3" s="101" t="s">
        <v>1549</v>
      </c>
      <c r="DV3" s="101" t="s">
        <v>1550</v>
      </c>
      <c r="DW3" s="101" t="s">
        <v>1551</v>
      </c>
      <c r="DX3" s="101" t="s">
        <v>1552</v>
      </c>
      <c r="DY3" s="101" t="s">
        <v>1553</v>
      </c>
      <c r="DZ3" s="101" t="s">
        <v>1554</v>
      </c>
      <c r="EA3" s="101" t="s">
        <v>1555</v>
      </c>
      <c r="EB3" s="101" t="s">
        <v>1556</v>
      </c>
      <c r="EC3" s="101" t="s">
        <v>1557</v>
      </c>
      <c r="ED3" s="101" t="s">
        <v>1558</v>
      </c>
      <c r="EE3" s="101" t="s">
        <v>1559</v>
      </c>
      <c r="EF3" s="101" t="s">
        <v>1560</v>
      </c>
      <c r="EG3" s="101" t="s">
        <v>1561</v>
      </c>
      <c r="EH3" s="101" t="s">
        <v>1562</v>
      </c>
      <c r="EI3" s="101" t="s">
        <v>1563</v>
      </c>
      <c r="EJ3" s="101" t="s">
        <v>1564</v>
      </c>
      <c r="EK3" s="101" t="s">
        <v>1565</v>
      </c>
      <c r="EL3" s="101" t="s">
        <v>1566</v>
      </c>
      <c r="EM3" s="101" t="s">
        <v>1567</v>
      </c>
      <c r="EN3" s="101" t="s">
        <v>1568</v>
      </c>
      <c r="EO3" s="101" t="s">
        <v>1569</v>
      </c>
      <c r="EP3" s="101" t="s">
        <v>1570</v>
      </c>
      <c r="EQ3" s="101" t="s">
        <v>1571</v>
      </c>
      <c r="ER3" s="101" t="s">
        <v>1572</v>
      </c>
      <c r="ES3" s="101" t="s">
        <v>1573</v>
      </c>
      <c r="ET3" s="101" t="s">
        <v>1574</v>
      </c>
      <c r="EU3" s="101" t="s">
        <v>1575</v>
      </c>
      <c r="EV3" s="101" t="s">
        <v>1576</v>
      </c>
      <c r="EW3" s="101" t="s">
        <v>1577</v>
      </c>
      <c r="EX3" s="101" t="s">
        <v>1578</v>
      </c>
      <c r="EY3" s="101" t="s">
        <v>1579</v>
      </c>
      <c r="EZ3" s="101" t="s">
        <v>1580</v>
      </c>
      <c r="FA3" s="101" t="s">
        <v>1581</v>
      </c>
      <c r="FB3" s="101" t="s">
        <v>1582</v>
      </c>
      <c r="FC3" s="101" t="s">
        <v>1583</v>
      </c>
      <c r="FD3" s="101" t="s">
        <v>1584</v>
      </c>
      <c r="FE3" s="101" t="s">
        <v>1585</v>
      </c>
      <c r="FF3" s="101" t="s">
        <v>1586</v>
      </c>
      <c r="FG3" s="101" t="s">
        <v>1587</v>
      </c>
      <c r="FH3" s="101" t="s">
        <v>1588</v>
      </c>
      <c r="FI3" s="101" t="s">
        <v>1589</v>
      </c>
      <c r="FJ3" s="101" t="s">
        <v>1590</v>
      </c>
      <c r="FK3" s="101" t="s">
        <v>1591</v>
      </c>
      <c r="FL3" s="101" t="s">
        <v>1592</v>
      </c>
      <c r="FM3" s="101" t="s">
        <v>1593</v>
      </c>
      <c r="FN3" s="101" t="s">
        <v>1594</v>
      </c>
      <c r="FO3" s="101" t="s">
        <v>1595</v>
      </c>
      <c r="FP3" s="101" t="s">
        <v>1596</v>
      </c>
      <c r="FQ3" s="101" t="s">
        <v>1597</v>
      </c>
      <c r="FR3" s="101" t="s">
        <v>1598</v>
      </c>
      <c r="FS3" s="101" t="s">
        <v>1599</v>
      </c>
      <c r="FT3" s="101" t="s">
        <v>1600</v>
      </c>
      <c r="FU3" s="101" t="s">
        <v>1601</v>
      </c>
      <c r="FV3" s="101" t="s">
        <v>1602</v>
      </c>
      <c r="FW3" s="101" t="s">
        <v>1603</v>
      </c>
      <c r="FX3" s="101" t="s">
        <v>1604</v>
      </c>
      <c r="FY3" s="101" t="s">
        <v>1605</v>
      </c>
      <c r="FZ3" s="101" t="s">
        <v>1606</v>
      </c>
      <c r="GA3" s="101" t="s">
        <v>1607</v>
      </c>
      <c r="GB3" s="101" t="s">
        <v>1608</v>
      </c>
      <c r="GC3" s="101" t="s">
        <v>1609</v>
      </c>
      <c r="GD3" s="101" t="s">
        <v>1610</v>
      </c>
      <c r="GE3" s="101" t="s">
        <v>1611</v>
      </c>
      <c r="GF3" s="101" t="s">
        <v>1612</v>
      </c>
      <c r="GG3" s="101" t="s">
        <v>1613</v>
      </c>
      <c r="GH3" s="101" t="s">
        <v>1614</v>
      </c>
      <c r="GI3" s="101" t="s">
        <v>1615</v>
      </c>
      <c r="GJ3" s="101" t="s">
        <v>1616</v>
      </c>
      <c r="GK3" s="101" t="s">
        <v>1617</v>
      </c>
      <c r="GL3" s="101" t="s">
        <v>1618</v>
      </c>
      <c r="GM3" s="101" t="s">
        <v>1619</v>
      </c>
      <c r="GN3" s="101" t="s">
        <v>1620</v>
      </c>
      <c r="GO3" s="101" t="s">
        <v>1621</v>
      </c>
      <c r="GP3" s="101" t="s">
        <v>1622</v>
      </c>
      <c r="GQ3" s="101" t="s">
        <v>1623</v>
      </c>
      <c r="GR3" s="101" t="s">
        <v>1624</v>
      </c>
      <c r="GS3" s="101" t="s">
        <v>1625</v>
      </c>
      <c r="GT3" s="101" t="s">
        <v>1626</v>
      </c>
      <c r="GU3" s="101" t="s">
        <v>1627</v>
      </c>
      <c r="GV3" s="101" t="s">
        <v>1628</v>
      </c>
      <c r="GW3" s="101" t="s">
        <v>1629</v>
      </c>
      <c r="GX3" s="101" t="s">
        <v>1630</v>
      </c>
      <c r="GY3" s="101" t="s">
        <v>1631</v>
      </c>
      <c r="GZ3" s="101" t="s">
        <v>1632</v>
      </c>
      <c r="HA3" s="101" t="s">
        <v>1633</v>
      </c>
      <c r="HB3" s="101" t="s">
        <v>1634</v>
      </c>
      <c r="HC3" s="101" t="s">
        <v>1635</v>
      </c>
      <c r="HD3" s="101" t="s">
        <v>1636</v>
      </c>
      <c r="HE3" s="101" t="s">
        <v>1637</v>
      </c>
      <c r="HF3" s="101" t="s">
        <v>1638</v>
      </c>
      <c r="HG3" s="101" t="s">
        <v>1639</v>
      </c>
      <c r="HH3" s="101" t="s">
        <v>1640</v>
      </c>
      <c r="HI3" s="101" t="s">
        <v>1641</v>
      </c>
      <c r="HJ3" s="101" t="s">
        <v>1642</v>
      </c>
      <c r="HK3" s="101" t="s">
        <v>1643</v>
      </c>
      <c r="HL3" s="101" t="s">
        <v>1644</v>
      </c>
      <c r="HM3" s="101" t="s">
        <v>1645</v>
      </c>
      <c r="HN3" s="101" t="s">
        <v>1646</v>
      </c>
      <c r="HO3" s="101" t="s">
        <v>1647</v>
      </c>
      <c r="HP3" s="101" t="s">
        <v>1648</v>
      </c>
      <c r="HQ3" s="101" t="s">
        <v>1649</v>
      </c>
      <c r="HR3" s="101" t="s">
        <v>1650</v>
      </c>
      <c r="HS3" s="101" t="s">
        <v>1651</v>
      </c>
      <c r="HT3" s="101" t="s">
        <v>1652</v>
      </c>
      <c r="HU3" s="101" t="s">
        <v>1653</v>
      </c>
      <c r="HV3" s="101" t="s">
        <v>1654</v>
      </c>
      <c r="HW3" s="101" t="s">
        <v>1655</v>
      </c>
      <c r="HX3" s="101" t="s">
        <v>1656</v>
      </c>
      <c r="HY3" s="101" t="s">
        <v>1657</v>
      </c>
      <c r="HZ3" s="101" t="s">
        <v>1658</v>
      </c>
      <c r="IA3" s="101" t="s">
        <v>1659</v>
      </c>
      <c r="IB3" s="101" t="s">
        <v>1660</v>
      </c>
      <c r="IC3" s="101" t="s">
        <v>1661</v>
      </c>
      <c r="ID3" s="101" t="s">
        <v>1662</v>
      </c>
      <c r="IE3" s="101" t="s">
        <v>1663</v>
      </c>
      <c r="IF3" s="101" t="s">
        <v>1664</v>
      </c>
      <c r="IG3" s="101" t="s">
        <v>1665</v>
      </c>
      <c r="IH3" s="101" t="s">
        <v>1666</v>
      </c>
      <c r="II3" s="101" t="s">
        <v>1667</v>
      </c>
      <c r="IJ3" s="101" t="s">
        <v>1668</v>
      </c>
      <c r="IK3" s="101" t="s">
        <v>1669</v>
      </c>
      <c r="IL3" s="101" t="s">
        <v>1670</v>
      </c>
      <c r="IM3" s="101" t="s">
        <v>1671</v>
      </c>
      <c r="IN3" s="101" t="s">
        <v>1672</v>
      </c>
      <c r="IO3" s="101" t="s">
        <v>1673</v>
      </c>
      <c r="IP3" s="101" t="s">
        <v>1674</v>
      </c>
      <c r="IQ3" s="101" t="s">
        <v>1675</v>
      </c>
      <c r="IR3" s="101" t="s">
        <v>1676</v>
      </c>
      <c r="IS3" s="101" t="s">
        <v>1677</v>
      </c>
      <c r="IT3" s="101" t="s">
        <v>1678</v>
      </c>
      <c r="IU3" s="101" t="s">
        <v>1679</v>
      </c>
      <c r="IV3" s="101" t="s">
        <v>1680</v>
      </c>
      <c r="IW3" s="101" t="s">
        <v>1681</v>
      </c>
      <c r="IX3" s="101" t="s">
        <v>1682</v>
      </c>
      <c r="IY3" s="101" t="s">
        <v>1683</v>
      </c>
      <c r="IZ3" s="101" t="s">
        <v>1684</v>
      </c>
      <c r="JA3" s="101" t="s">
        <v>1685</v>
      </c>
      <c r="JB3" s="101" t="s">
        <v>1686</v>
      </c>
      <c r="JC3" s="101" t="s">
        <v>1687</v>
      </c>
      <c r="JD3" s="101" t="s">
        <v>1688</v>
      </c>
      <c r="JE3" s="101" t="s">
        <v>1689</v>
      </c>
      <c r="JF3" s="101" t="s">
        <v>1690</v>
      </c>
      <c r="JG3" s="101" t="s">
        <v>1691</v>
      </c>
      <c r="JH3" s="101" t="s">
        <v>1692</v>
      </c>
      <c r="JI3" s="101" t="s">
        <v>1693</v>
      </c>
      <c r="JJ3" s="101" t="s">
        <v>1694</v>
      </c>
      <c r="JK3" s="101" t="s">
        <v>1695</v>
      </c>
      <c r="JL3" s="101" t="s">
        <v>1696</v>
      </c>
      <c r="JM3" s="101" t="s">
        <v>1697</v>
      </c>
      <c r="JN3" s="101" t="s">
        <v>1698</v>
      </c>
      <c r="JO3" s="101" t="s">
        <v>1699</v>
      </c>
      <c r="JP3" s="101" t="s">
        <v>1700</v>
      </c>
      <c r="JQ3" s="101" t="s">
        <v>1701</v>
      </c>
      <c r="JR3" s="101" t="s">
        <v>1702</v>
      </c>
      <c r="JS3" s="101" t="s">
        <v>1703</v>
      </c>
      <c r="JT3" s="101" t="s">
        <v>1704</v>
      </c>
      <c r="JU3" s="101" t="s">
        <v>1705</v>
      </c>
      <c r="JV3" s="101" t="s">
        <v>1706</v>
      </c>
      <c r="JW3" s="101" t="s">
        <v>1707</v>
      </c>
      <c r="JX3" s="101" t="s">
        <v>1708</v>
      </c>
      <c r="JY3" s="101" t="s">
        <v>1709</v>
      </c>
      <c r="JZ3" s="101" t="s">
        <v>1710</v>
      </c>
      <c r="KA3" s="101" t="s">
        <v>1711</v>
      </c>
      <c r="KB3" s="101" t="s">
        <v>1712</v>
      </c>
      <c r="KC3" s="101" t="s">
        <v>1713</v>
      </c>
      <c r="KD3" s="101" t="s">
        <v>1714</v>
      </c>
      <c r="KE3" s="101" t="s">
        <v>1715</v>
      </c>
      <c r="KF3" s="101" t="s">
        <v>1716</v>
      </c>
      <c r="KG3" s="101" t="s">
        <v>1717</v>
      </c>
      <c r="KH3" s="101" t="s">
        <v>1718</v>
      </c>
      <c r="KI3" s="101" t="s">
        <v>1719</v>
      </c>
      <c r="KJ3" s="101" t="s">
        <v>1720</v>
      </c>
      <c r="KK3" s="101" t="s">
        <v>1721</v>
      </c>
      <c r="KL3" s="101" t="s">
        <v>1722</v>
      </c>
      <c r="KM3" s="101" t="s">
        <v>1723</v>
      </c>
      <c r="KN3" s="101" t="s">
        <v>1724</v>
      </c>
      <c r="KO3" s="101" t="s">
        <v>1725</v>
      </c>
      <c r="KP3" s="101" t="s">
        <v>1726</v>
      </c>
      <c r="KQ3" s="101" t="s">
        <v>1727</v>
      </c>
      <c r="KR3" s="101" t="s">
        <v>1728</v>
      </c>
      <c r="KS3" s="101" t="s">
        <v>1729</v>
      </c>
      <c r="KT3" s="101" t="s">
        <v>1730</v>
      </c>
      <c r="KU3" s="101" t="s">
        <v>1731</v>
      </c>
      <c r="KV3" s="101" t="s">
        <v>1732</v>
      </c>
      <c r="KW3" s="101" t="s">
        <v>1733</v>
      </c>
      <c r="KX3" s="101" t="s">
        <v>1734</v>
      </c>
      <c r="KY3" s="101" t="s">
        <v>1735</v>
      </c>
      <c r="KZ3" s="101" t="s">
        <v>1736</v>
      </c>
      <c r="LA3" s="101" t="s">
        <v>1737</v>
      </c>
      <c r="LB3" s="101" t="s">
        <v>1738</v>
      </c>
      <c r="LC3" s="101" t="s">
        <v>1739</v>
      </c>
      <c r="LD3" s="101" t="s">
        <v>1740</v>
      </c>
      <c r="LE3" s="101" t="s">
        <v>1741</v>
      </c>
      <c r="LF3" s="101" t="s">
        <v>1742</v>
      </c>
      <c r="LG3" s="101" t="s">
        <v>1743</v>
      </c>
      <c r="LH3" s="101" t="s">
        <v>1744</v>
      </c>
      <c r="LI3" s="101" t="s">
        <v>1745</v>
      </c>
      <c r="LJ3" s="101" t="s">
        <v>1746</v>
      </c>
      <c r="LK3" s="101" t="s">
        <v>1747</v>
      </c>
      <c r="LL3" s="101" t="s">
        <v>1748</v>
      </c>
      <c r="LM3" s="101" t="s">
        <v>1749</v>
      </c>
      <c r="LN3" s="101" t="s">
        <v>1750</v>
      </c>
      <c r="LO3" s="101" t="s">
        <v>1751</v>
      </c>
      <c r="LP3" s="101" t="s">
        <v>1752</v>
      </c>
      <c r="LQ3" s="101" t="s">
        <v>1753</v>
      </c>
      <c r="LR3" s="101" t="s">
        <v>1754</v>
      </c>
      <c r="LS3" s="101" t="s">
        <v>1755</v>
      </c>
      <c r="LT3" s="101" t="s">
        <v>1756</v>
      </c>
      <c r="LU3" s="101" t="s">
        <v>1757</v>
      </c>
      <c r="LV3" s="101" t="s">
        <v>1758</v>
      </c>
      <c r="LW3" s="101" t="s">
        <v>1759</v>
      </c>
      <c r="LX3" s="101" t="s">
        <v>1760</v>
      </c>
      <c r="LY3" s="101" t="s">
        <v>1761</v>
      </c>
      <c r="LZ3" s="101" t="s">
        <v>1762</v>
      </c>
      <c r="MA3" s="101" t="s">
        <v>1763</v>
      </c>
      <c r="MB3" s="101" t="s">
        <v>1764</v>
      </c>
      <c r="MC3" s="101" t="s">
        <v>1765</v>
      </c>
      <c r="MD3" s="101" t="s">
        <v>1766</v>
      </c>
      <c r="ME3" s="101" t="s">
        <v>1767</v>
      </c>
      <c r="MF3" s="101" t="s">
        <v>1768</v>
      </c>
      <c r="MG3" s="101" t="s">
        <v>1769</v>
      </c>
      <c r="MH3" s="101" t="s">
        <v>1770</v>
      </c>
      <c r="MI3" s="101" t="s">
        <v>1771</v>
      </c>
      <c r="MJ3" s="101" t="s">
        <v>1772</v>
      </c>
      <c r="MK3" s="101" t="s">
        <v>1773</v>
      </c>
      <c r="ML3" s="101" t="s">
        <v>1774</v>
      </c>
      <c r="MM3" s="101" t="s">
        <v>1775</v>
      </c>
      <c r="MN3" s="101" t="s">
        <v>1776</v>
      </c>
      <c r="MO3" s="101" t="s">
        <v>1777</v>
      </c>
      <c r="MP3" s="101" t="s">
        <v>1778</v>
      </c>
      <c r="MQ3" s="101" t="s">
        <v>1779</v>
      </c>
      <c r="MR3" s="101" t="s">
        <v>1780</v>
      </c>
      <c r="MS3" s="101" t="s">
        <v>1781</v>
      </c>
      <c r="MT3" s="101" t="s">
        <v>1782</v>
      </c>
      <c r="MU3" s="101" t="s">
        <v>1783</v>
      </c>
      <c r="MV3" s="101" t="s">
        <v>1784</v>
      </c>
      <c r="MW3" s="101" t="s">
        <v>1785</v>
      </c>
      <c r="MX3" s="101" t="s">
        <v>1786</v>
      </c>
      <c r="MY3" s="101" t="s">
        <v>1787</v>
      </c>
      <c r="MZ3" s="101" t="s">
        <v>1788</v>
      </c>
      <c r="NA3" s="101" t="s">
        <v>1789</v>
      </c>
      <c r="NB3" s="101" t="s">
        <v>1790</v>
      </c>
      <c r="NC3" s="101" t="s">
        <v>1791</v>
      </c>
      <c r="ND3" s="101" t="s">
        <v>1792</v>
      </c>
      <c r="NE3" s="101" t="s">
        <v>1793</v>
      </c>
      <c r="NF3" s="101" t="s">
        <v>1794</v>
      </c>
      <c r="NG3" s="101" t="s">
        <v>1795</v>
      </c>
      <c r="NH3" s="101" t="s">
        <v>1796</v>
      </c>
      <c r="NI3" s="101" t="s">
        <v>1797</v>
      </c>
      <c r="NJ3" s="101" t="s">
        <v>1798</v>
      </c>
      <c r="NK3" s="101" t="s">
        <v>1799</v>
      </c>
      <c r="NL3" s="101" t="s">
        <v>1800</v>
      </c>
      <c r="NM3" s="101" t="s">
        <v>1801</v>
      </c>
      <c r="NN3" s="101" t="s">
        <v>1802</v>
      </c>
      <c r="NO3" s="101" t="s">
        <v>1803</v>
      </c>
      <c r="NP3" s="101" t="s">
        <v>1804</v>
      </c>
      <c r="NQ3" s="101" t="s">
        <v>1805</v>
      </c>
      <c r="NR3" s="101" t="s">
        <v>1806</v>
      </c>
      <c r="NS3" s="101" t="s">
        <v>1807</v>
      </c>
      <c r="NT3" s="101" t="s">
        <v>1808</v>
      </c>
      <c r="NU3" s="101" t="s">
        <v>1809</v>
      </c>
      <c r="NV3" s="101" t="s">
        <v>1810</v>
      </c>
      <c r="NW3" s="101" t="s">
        <v>1811</v>
      </c>
      <c r="NX3" s="101" t="s">
        <v>1812</v>
      </c>
      <c r="NY3" s="101" t="s">
        <v>1813</v>
      </c>
      <c r="NZ3" s="101" t="s">
        <v>1814</v>
      </c>
      <c r="OA3" s="101" t="s">
        <v>1815</v>
      </c>
      <c r="OB3" s="101" t="s">
        <v>1816</v>
      </c>
      <c r="OC3" s="101" t="s">
        <v>1817</v>
      </c>
      <c r="OD3" s="101" t="s">
        <v>1818</v>
      </c>
      <c r="OE3" s="101" t="s">
        <v>1819</v>
      </c>
      <c r="OF3" s="101" t="s">
        <v>1820</v>
      </c>
      <c r="OG3" s="101" t="s">
        <v>1821</v>
      </c>
      <c r="OH3" s="101" t="s">
        <v>1822</v>
      </c>
      <c r="OI3" s="101" t="s">
        <v>1823</v>
      </c>
      <c r="OJ3" s="101" t="s">
        <v>1824</v>
      </c>
      <c r="OK3" s="101" t="s">
        <v>1825</v>
      </c>
      <c r="OL3" s="101" t="s">
        <v>1826</v>
      </c>
      <c r="OM3" s="101" t="s">
        <v>1827</v>
      </c>
      <c r="ON3" s="101" t="s">
        <v>1828</v>
      </c>
      <c r="OO3" s="101" t="s">
        <v>1829</v>
      </c>
      <c r="OP3" s="101" t="s">
        <v>1830</v>
      </c>
      <c r="OQ3" s="101" t="s">
        <v>1831</v>
      </c>
      <c r="OR3" s="101" t="s">
        <v>1832</v>
      </c>
      <c r="OS3" s="101" t="s">
        <v>1833</v>
      </c>
      <c r="OT3" s="101" t="s">
        <v>1834</v>
      </c>
      <c r="OU3" s="101" t="s">
        <v>1835</v>
      </c>
      <c r="OV3" s="101" t="s">
        <v>1836</v>
      </c>
      <c r="OW3" s="101" t="s">
        <v>1837</v>
      </c>
      <c r="OX3" s="101" t="s">
        <v>1838</v>
      </c>
      <c r="OY3" s="101" t="s">
        <v>1839</v>
      </c>
      <c r="OZ3" s="101" t="s">
        <v>1840</v>
      </c>
      <c r="PA3" s="101" t="s">
        <v>1841</v>
      </c>
      <c r="PB3" s="101" t="s">
        <v>1842</v>
      </c>
      <c r="PC3" s="101" t="s">
        <v>1843</v>
      </c>
      <c r="PD3" s="101" t="s">
        <v>1844</v>
      </c>
      <c r="PE3" s="101" t="s">
        <v>1845</v>
      </c>
      <c r="PF3" s="101" t="s">
        <v>1846</v>
      </c>
      <c r="PG3" s="101" t="s">
        <v>1847</v>
      </c>
      <c r="PH3" s="101" t="s">
        <v>1848</v>
      </c>
      <c r="PI3" s="101" t="s">
        <v>1849</v>
      </c>
      <c r="PJ3" s="101" t="s">
        <v>1850</v>
      </c>
      <c r="PK3" s="101" t="s">
        <v>1851</v>
      </c>
      <c r="PL3" s="101" t="s">
        <v>1852</v>
      </c>
      <c r="PM3" s="101" t="s">
        <v>1853</v>
      </c>
      <c r="PN3" s="101" t="s">
        <v>1854</v>
      </c>
      <c r="PO3" s="101" t="s">
        <v>1855</v>
      </c>
      <c r="PP3" s="101" t="s">
        <v>1856</v>
      </c>
      <c r="PQ3" s="101" t="s">
        <v>1857</v>
      </c>
      <c r="PR3" s="101" t="s">
        <v>1858</v>
      </c>
      <c r="PS3" s="101" t="s">
        <v>1859</v>
      </c>
      <c r="PT3" s="101" t="s">
        <v>1860</v>
      </c>
      <c r="PU3" s="101" t="s">
        <v>1861</v>
      </c>
      <c r="PV3" s="101" t="s">
        <v>1862</v>
      </c>
      <c r="PW3" s="101" t="s">
        <v>1863</v>
      </c>
      <c r="PX3" s="101" t="s">
        <v>1864</v>
      </c>
      <c r="PY3" s="101" t="s">
        <v>1865</v>
      </c>
      <c r="PZ3" s="101" t="s">
        <v>1866</v>
      </c>
      <c r="QA3" s="101" t="s">
        <v>1867</v>
      </c>
      <c r="QB3" s="101" t="s">
        <v>1868</v>
      </c>
      <c r="QC3" s="101" t="s">
        <v>1869</v>
      </c>
      <c r="QD3" s="101" t="s">
        <v>1870</v>
      </c>
      <c r="QE3" s="101" t="s">
        <v>1871</v>
      </c>
      <c r="QF3" s="101" t="s">
        <v>1872</v>
      </c>
      <c r="QG3" s="101" t="s">
        <v>1873</v>
      </c>
      <c r="QH3" s="101" t="s">
        <v>1874</v>
      </c>
      <c r="QI3" s="101" t="s">
        <v>1875</v>
      </c>
      <c r="QJ3" s="101" t="s">
        <v>1876</v>
      </c>
      <c r="QK3" s="101" t="s">
        <v>1877</v>
      </c>
      <c r="QL3" s="101" t="s">
        <v>1878</v>
      </c>
      <c r="QM3" s="101" t="s">
        <v>1879</v>
      </c>
      <c r="QN3" s="101" t="s">
        <v>1880</v>
      </c>
      <c r="QO3" s="101" t="s">
        <v>1881</v>
      </c>
      <c r="QP3" s="101" t="s">
        <v>1882</v>
      </c>
      <c r="QQ3" s="101" t="s">
        <v>1883</v>
      </c>
      <c r="QR3" s="101" t="s">
        <v>1884</v>
      </c>
      <c r="QS3" s="101" t="s">
        <v>1885</v>
      </c>
      <c r="QT3" s="101" t="s">
        <v>1886</v>
      </c>
      <c r="QU3" s="101" t="s">
        <v>1887</v>
      </c>
      <c r="QV3" s="101" t="s">
        <v>1888</v>
      </c>
      <c r="QW3" s="101" t="s">
        <v>1889</v>
      </c>
      <c r="QX3" s="101" t="s">
        <v>1890</v>
      </c>
      <c r="QY3" s="101" t="s">
        <v>1891</v>
      </c>
      <c r="QZ3" s="101" t="s">
        <v>1892</v>
      </c>
      <c r="RA3" s="101" t="s">
        <v>1893</v>
      </c>
      <c r="RB3" s="101" t="s">
        <v>1894</v>
      </c>
      <c r="RC3" s="101" t="s">
        <v>1895</v>
      </c>
      <c r="RD3" s="101" t="s">
        <v>1896</v>
      </c>
      <c r="RE3" s="101" t="s">
        <v>1897</v>
      </c>
      <c r="RF3" s="101" t="s">
        <v>1898</v>
      </c>
      <c r="RG3" s="101" t="s">
        <v>1899</v>
      </c>
      <c r="RH3" s="101" t="s">
        <v>1900</v>
      </c>
      <c r="RI3" s="101" t="s">
        <v>1901</v>
      </c>
      <c r="RJ3" s="101" t="s">
        <v>1902</v>
      </c>
      <c r="RK3" s="101" t="s">
        <v>1903</v>
      </c>
      <c r="RL3" s="101" t="s">
        <v>1904</v>
      </c>
      <c r="RM3" s="101" t="s">
        <v>1905</v>
      </c>
      <c r="RN3" s="101" t="s">
        <v>1906</v>
      </c>
      <c r="RO3" s="101" t="s">
        <v>1907</v>
      </c>
      <c r="RP3" s="101" t="s">
        <v>1908</v>
      </c>
      <c r="RQ3" s="101" t="s">
        <v>1909</v>
      </c>
      <c r="RR3" s="101" t="s">
        <v>1910</v>
      </c>
      <c r="RS3" s="101" t="s">
        <v>1911</v>
      </c>
      <c r="RT3" s="101" t="s">
        <v>1912</v>
      </c>
      <c r="RU3" s="101" t="s">
        <v>1913</v>
      </c>
      <c r="RV3" s="101" t="s">
        <v>1914</v>
      </c>
      <c r="RW3" s="101" t="s">
        <v>1915</v>
      </c>
      <c r="RX3" s="101" t="s">
        <v>1916</v>
      </c>
      <c r="RY3" s="101" t="s">
        <v>1917</v>
      </c>
      <c r="RZ3" s="101" t="s">
        <v>1918</v>
      </c>
      <c r="SA3" s="101" t="s">
        <v>1919</v>
      </c>
      <c r="SB3" s="101" t="s">
        <v>1920</v>
      </c>
      <c r="SC3" s="101" t="s">
        <v>1921</v>
      </c>
      <c r="SD3" s="101" t="s">
        <v>1922</v>
      </c>
      <c r="SE3" s="101" t="s">
        <v>1923</v>
      </c>
      <c r="SF3" s="101" t="s">
        <v>1924</v>
      </c>
      <c r="SG3" s="101" t="s">
        <v>1925</v>
      </c>
      <c r="SH3" s="101" t="s">
        <v>1926</v>
      </c>
      <c r="SI3" s="101" t="s">
        <v>1927</v>
      </c>
      <c r="SJ3" s="101" t="s">
        <v>1928</v>
      </c>
      <c r="SK3" s="101" t="s">
        <v>1929</v>
      </c>
      <c r="SL3" s="101" t="s">
        <v>1930</v>
      </c>
      <c r="SM3" s="101" t="s">
        <v>1931</v>
      </c>
      <c r="SN3" s="101" t="s">
        <v>1932</v>
      </c>
      <c r="SO3" s="101" t="s">
        <v>1933</v>
      </c>
      <c r="SP3" s="101" t="s">
        <v>1934</v>
      </c>
      <c r="SQ3" s="101" t="s">
        <v>1935</v>
      </c>
      <c r="SR3" s="101" t="s">
        <v>1936</v>
      </c>
      <c r="SS3" s="101" t="s">
        <v>1937</v>
      </c>
      <c r="ST3" s="101" t="s">
        <v>1938</v>
      </c>
      <c r="SU3" s="101" t="s">
        <v>1939</v>
      </c>
      <c r="SV3" s="101" t="s">
        <v>1940</v>
      </c>
      <c r="SW3" s="101" t="s">
        <v>1941</v>
      </c>
      <c r="SX3" s="101" t="s">
        <v>1942</v>
      </c>
      <c r="SY3" s="101" t="s">
        <v>1943</v>
      </c>
      <c r="SZ3" s="101" t="s">
        <v>1944</v>
      </c>
      <c r="TA3" s="101" t="s">
        <v>1945</v>
      </c>
      <c r="TB3" s="101" t="s">
        <v>1946</v>
      </c>
      <c r="TC3" s="101" t="s">
        <v>1947</v>
      </c>
      <c r="TD3" s="101" t="s">
        <v>1948</v>
      </c>
      <c r="TE3" s="101" t="s">
        <v>1949</v>
      </c>
      <c r="TF3" s="101" t="s">
        <v>1950</v>
      </c>
      <c r="TG3" s="101" t="s">
        <v>1951</v>
      </c>
      <c r="TH3" s="101" t="s">
        <v>1952</v>
      </c>
      <c r="TI3" s="101" t="s">
        <v>1953</v>
      </c>
      <c r="TJ3" s="101" t="s">
        <v>1954</v>
      </c>
      <c r="TK3" s="101" t="s">
        <v>1955</v>
      </c>
      <c r="TL3" s="101" t="s">
        <v>1956</v>
      </c>
      <c r="TM3" s="101" t="s">
        <v>1957</v>
      </c>
      <c r="TN3" s="101" t="s">
        <v>1958</v>
      </c>
      <c r="TO3" s="101" t="s">
        <v>1959</v>
      </c>
      <c r="TP3" s="101" t="s">
        <v>1960</v>
      </c>
      <c r="TQ3" s="101" t="s">
        <v>1961</v>
      </c>
      <c r="TR3" s="101" t="s">
        <v>1962</v>
      </c>
      <c r="TS3" s="101" t="s">
        <v>1963</v>
      </c>
      <c r="TT3" s="101" t="s">
        <v>1964</v>
      </c>
      <c r="TU3" s="101" t="s">
        <v>1965</v>
      </c>
      <c r="TV3" s="101" t="s">
        <v>1966</v>
      </c>
      <c r="TW3" s="101" t="s">
        <v>1967</v>
      </c>
      <c r="TX3" s="101" t="s">
        <v>1968</v>
      </c>
      <c r="TY3" s="101" t="s">
        <v>1969</v>
      </c>
      <c r="TZ3" s="101" t="s">
        <v>1970</v>
      </c>
      <c r="UA3" s="101" t="s">
        <v>1971</v>
      </c>
      <c r="UB3" s="101" t="s">
        <v>1972</v>
      </c>
      <c r="UC3" s="101" t="s">
        <v>1973</v>
      </c>
      <c r="UD3" s="101" t="s">
        <v>1974</v>
      </c>
      <c r="UE3" s="101" t="s">
        <v>1975</v>
      </c>
      <c r="UF3" s="101" t="s">
        <v>1976</v>
      </c>
      <c r="UG3" s="101" t="s">
        <v>1977</v>
      </c>
      <c r="UH3" s="101" t="s">
        <v>1978</v>
      </c>
      <c r="UI3" s="101" t="s">
        <v>1979</v>
      </c>
      <c r="UJ3" s="101" t="s">
        <v>1980</v>
      </c>
      <c r="UK3" s="101" t="s">
        <v>1981</v>
      </c>
      <c r="UL3" s="101" t="s">
        <v>1982</v>
      </c>
      <c r="UM3" s="101" t="s">
        <v>1983</v>
      </c>
      <c r="UN3" s="101" t="s">
        <v>1984</v>
      </c>
      <c r="UO3" s="101" t="s">
        <v>1985</v>
      </c>
      <c r="UP3" s="101" t="s">
        <v>1986</v>
      </c>
      <c r="UQ3" s="101" t="s">
        <v>1987</v>
      </c>
      <c r="UR3" s="101" t="s">
        <v>1988</v>
      </c>
      <c r="US3" s="101" t="s">
        <v>1989</v>
      </c>
      <c r="UT3" s="101" t="s">
        <v>1990</v>
      </c>
      <c r="UU3" s="101" t="s">
        <v>1991</v>
      </c>
      <c r="UV3" s="101" t="s">
        <v>1992</v>
      </c>
      <c r="UW3" s="101" t="s">
        <v>1993</v>
      </c>
      <c r="UX3" s="101" t="s">
        <v>1994</v>
      </c>
      <c r="UY3" s="101" t="s">
        <v>1995</v>
      </c>
      <c r="UZ3" s="101" t="s">
        <v>1996</v>
      </c>
      <c r="VA3" s="101" t="s">
        <v>1997</v>
      </c>
      <c r="VB3" s="101" t="s">
        <v>1998</v>
      </c>
      <c r="VC3" s="101" t="s">
        <v>1999</v>
      </c>
      <c r="VD3" s="101" t="s">
        <v>2000</v>
      </c>
      <c r="VE3" s="101" t="s">
        <v>2001</v>
      </c>
      <c r="VF3" s="101" t="s">
        <v>2002</v>
      </c>
      <c r="VG3" s="101" t="s">
        <v>2003</v>
      </c>
      <c r="VH3" s="101" t="s">
        <v>2004</v>
      </c>
      <c r="VI3" s="101" t="s">
        <v>2005</v>
      </c>
      <c r="VJ3" s="101" t="s">
        <v>2006</v>
      </c>
      <c r="VK3" s="101" t="s">
        <v>2007</v>
      </c>
      <c r="VL3" s="101" t="s">
        <v>2008</v>
      </c>
      <c r="VM3" s="101" t="s">
        <v>2009</v>
      </c>
      <c r="VN3" s="101" t="s">
        <v>2010</v>
      </c>
      <c r="VO3" s="101" t="s">
        <v>2011</v>
      </c>
      <c r="VP3" s="101" t="s">
        <v>2012</v>
      </c>
      <c r="VQ3" s="101" t="s">
        <v>2013</v>
      </c>
      <c r="VR3" s="101" t="s">
        <v>2014</v>
      </c>
      <c r="VS3" s="101" t="s">
        <v>2015</v>
      </c>
      <c r="VT3" s="101" t="s">
        <v>2016</v>
      </c>
      <c r="VU3" s="101" t="s">
        <v>2017</v>
      </c>
      <c r="VV3" s="101" t="s">
        <v>2018</v>
      </c>
      <c r="VW3" s="101" t="s">
        <v>2019</v>
      </c>
      <c r="VX3" s="101" t="s">
        <v>2020</v>
      </c>
      <c r="VY3" s="101" t="s">
        <v>2021</v>
      </c>
      <c r="VZ3" s="101" t="s">
        <v>2022</v>
      </c>
      <c r="WA3" s="101" t="s">
        <v>2023</v>
      </c>
      <c r="WB3" s="101" t="s">
        <v>2024</v>
      </c>
      <c r="WC3" s="101" t="s">
        <v>2025</v>
      </c>
      <c r="WD3" s="101" t="s">
        <v>2026</v>
      </c>
      <c r="WE3" s="101" t="s">
        <v>2027</v>
      </c>
      <c r="WF3" s="101" t="s">
        <v>2028</v>
      </c>
      <c r="WG3" s="101" t="s">
        <v>2029</v>
      </c>
      <c r="WH3" s="101" t="s">
        <v>2030</v>
      </c>
      <c r="WI3" s="101" t="s">
        <v>2031</v>
      </c>
      <c r="WJ3" s="101" t="s">
        <v>2032</v>
      </c>
      <c r="WK3" s="101" t="s">
        <v>2033</v>
      </c>
      <c r="WL3" s="101" t="s">
        <v>2034</v>
      </c>
      <c r="WM3" s="101" t="s">
        <v>2035</v>
      </c>
      <c r="WN3" s="101" t="s">
        <v>2036</v>
      </c>
      <c r="WO3" s="101" t="s">
        <v>2037</v>
      </c>
      <c r="WP3" s="101" t="s">
        <v>2038</v>
      </c>
      <c r="WQ3" s="101" t="s">
        <v>2039</v>
      </c>
      <c r="WR3" s="101" t="s">
        <v>2040</v>
      </c>
      <c r="WS3" s="101" t="s">
        <v>2041</v>
      </c>
      <c r="WT3" s="101" t="s">
        <v>2042</v>
      </c>
      <c r="WU3" s="101" t="s">
        <v>2043</v>
      </c>
      <c r="WV3" s="101" t="s">
        <v>2044</v>
      </c>
      <c r="WW3" s="101" t="s">
        <v>2045</v>
      </c>
      <c r="WX3" s="101" t="s">
        <v>2046</v>
      </c>
      <c r="WY3" s="101" t="s">
        <v>2047</v>
      </c>
      <c r="WZ3" s="101" t="s">
        <v>2048</v>
      </c>
      <c r="XA3" s="101" t="s">
        <v>2049</v>
      </c>
      <c r="XB3" s="101" t="s">
        <v>2050</v>
      </c>
      <c r="XC3" s="101" t="s">
        <v>2051</v>
      </c>
      <c r="XD3" s="101" t="s">
        <v>2052</v>
      </c>
      <c r="XE3" s="101" t="s">
        <v>2053</v>
      </c>
      <c r="XF3" s="101" t="s">
        <v>2054</v>
      </c>
      <c r="XG3" s="101" t="s">
        <v>2055</v>
      </c>
      <c r="XH3" s="101" t="s">
        <v>2056</v>
      </c>
      <c r="XI3" s="101" t="s">
        <v>2057</v>
      </c>
      <c r="XJ3" s="101" t="s">
        <v>2058</v>
      </c>
      <c r="XK3" s="101" t="s">
        <v>2059</v>
      </c>
      <c r="XL3" s="101" t="s">
        <v>2060</v>
      </c>
      <c r="XM3" s="101" t="s">
        <v>2061</v>
      </c>
      <c r="XN3" s="101" t="s">
        <v>2062</v>
      </c>
      <c r="XO3" s="101" t="s">
        <v>2063</v>
      </c>
      <c r="XP3" s="101" t="s">
        <v>2064</v>
      </c>
      <c r="XQ3" s="101" t="s">
        <v>2065</v>
      </c>
      <c r="XR3" s="101" t="s">
        <v>2066</v>
      </c>
      <c r="XS3" s="101" t="s">
        <v>2067</v>
      </c>
      <c r="XT3" s="101" t="s">
        <v>2068</v>
      </c>
      <c r="XU3" s="101" t="s">
        <v>2069</v>
      </c>
      <c r="XV3" s="101" t="s">
        <v>2070</v>
      </c>
      <c r="XW3" s="101" t="s">
        <v>2071</v>
      </c>
      <c r="XX3" s="101" t="s">
        <v>2072</v>
      </c>
      <c r="XY3" s="101" t="s">
        <v>2073</v>
      </c>
      <c r="XZ3" s="101" t="s">
        <v>2074</v>
      </c>
      <c r="YA3" s="101" t="s">
        <v>2075</v>
      </c>
      <c r="YB3" s="101" t="s">
        <v>2076</v>
      </c>
      <c r="YC3" s="101" t="s">
        <v>2077</v>
      </c>
      <c r="YD3" s="101" t="s">
        <v>2078</v>
      </c>
      <c r="YE3" s="101" t="s">
        <v>2079</v>
      </c>
      <c r="YF3" s="101" t="s">
        <v>2080</v>
      </c>
      <c r="YG3" s="101" t="s">
        <v>2081</v>
      </c>
      <c r="YH3" s="101" t="s">
        <v>2082</v>
      </c>
      <c r="YI3" s="101" t="s">
        <v>2083</v>
      </c>
      <c r="YJ3" s="101" t="s">
        <v>2084</v>
      </c>
      <c r="YK3" s="101" t="s">
        <v>2085</v>
      </c>
      <c r="YL3" s="101" t="s">
        <v>2086</v>
      </c>
      <c r="YM3" s="101" t="s">
        <v>2087</v>
      </c>
      <c r="YN3" s="101" t="s">
        <v>2088</v>
      </c>
      <c r="YO3" s="101" t="s">
        <v>2089</v>
      </c>
      <c r="YP3" s="101" t="s">
        <v>2090</v>
      </c>
      <c r="YQ3" s="101" t="s">
        <v>2091</v>
      </c>
      <c r="YR3" s="101" t="s">
        <v>2092</v>
      </c>
      <c r="YS3" s="101" t="s">
        <v>2093</v>
      </c>
      <c r="YT3" s="101" t="s">
        <v>2094</v>
      </c>
      <c r="YU3" s="101" t="s">
        <v>2095</v>
      </c>
      <c r="YV3" s="101" t="s">
        <v>2096</v>
      </c>
      <c r="YW3" s="101" t="s">
        <v>2097</v>
      </c>
      <c r="YX3" s="101" t="s">
        <v>2098</v>
      </c>
      <c r="YY3" s="101" t="s">
        <v>2099</v>
      </c>
      <c r="YZ3" s="101" t="s">
        <v>2100</v>
      </c>
      <c r="ZA3" s="101" t="s">
        <v>2101</v>
      </c>
      <c r="ZB3" s="101" t="s">
        <v>2102</v>
      </c>
      <c r="ZC3" s="101" t="s">
        <v>2103</v>
      </c>
      <c r="ZD3" s="101" t="s">
        <v>2104</v>
      </c>
      <c r="ZE3" s="101" t="s">
        <v>2105</v>
      </c>
      <c r="ZF3" s="101" t="s">
        <v>2106</v>
      </c>
      <c r="ZG3" s="101" t="s">
        <v>2107</v>
      </c>
      <c r="ZH3" s="101" t="s">
        <v>2108</v>
      </c>
      <c r="ZI3" s="101" t="s">
        <v>2109</v>
      </c>
      <c r="ZJ3" s="101" t="s">
        <v>2110</v>
      </c>
      <c r="ZK3" s="101" t="s">
        <v>2111</v>
      </c>
      <c r="ZL3" s="101" t="s">
        <v>2112</v>
      </c>
      <c r="ZM3" s="101" t="s">
        <v>2113</v>
      </c>
      <c r="ZN3" s="101" t="s">
        <v>2114</v>
      </c>
      <c r="ZO3" s="101" t="s">
        <v>2115</v>
      </c>
      <c r="ZP3" s="101" t="s">
        <v>2116</v>
      </c>
      <c r="ZQ3" s="101" t="s">
        <v>2117</v>
      </c>
      <c r="ZR3" s="101" t="s">
        <v>2118</v>
      </c>
      <c r="ZS3" s="101" t="s">
        <v>2119</v>
      </c>
      <c r="ZT3" s="101" t="s">
        <v>2120</v>
      </c>
      <c r="ZU3" s="101" t="s">
        <v>2121</v>
      </c>
      <c r="ZV3" s="101" t="s">
        <v>2122</v>
      </c>
      <c r="ZW3" s="101" t="s">
        <v>2123</v>
      </c>
      <c r="ZX3" s="101" t="s">
        <v>2124</v>
      </c>
      <c r="ZY3" s="101" t="s">
        <v>2125</v>
      </c>
      <c r="ZZ3" s="101" t="s">
        <v>2126</v>
      </c>
      <c r="AAA3" s="101" t="s">
        <v>2127</v>
      </c>
      <c r="AAB3" s="101" t="s">
        <v>2128</v>
      </c>
      <c r="AAC3" s="101" t="s">
        <v>2129</v>
      </c>
      <c r="AAD3" s="101" t="s">
        <v>2130</v>
      </c>
      <c r="AAE3" s="101" t="s">
        <v>2131</v>
      </c>
      <c r="AAF3" s="101" t="s">
        <v>2132</v>
      </c>
      <c r="AAG3" s="101" t="s">
        <v>2133</v>
      </c>
      <c r="AAH3" s="101" t="s">
        <v>2134</v>
      </c>
      <c r="AAI3" s="101" t="s">
        <v>2135</v>
      </c>
      <c r="AAJ3" s="101" t="s">
        <v>2136</v>
      </c>
      <c r="AAK3" s="101" t="s">
        <v>2137</v>
      </c>
      <c r="AAL3" s="101" t="s">
        <v>2138</v>
      </c>
      <c r="AAM3" s="101" t="s">
        <v>2139</v>
      </c>
      <c r="AAN3" s="101" t="s">
        <v>2140</v>
      </c>
      <c r="AAO3" s="101" t="s">
        <v>2141</v>
      </c>
      <c r="AAP3" s="101" t="s">
        <v>2142</v>
      </c>
      <c r="AAQ3" s="101" t="s">
        <v>2143</v>
      </c>
      <c r="AAR3" s="101" t="s">
        <v>2144</v>
      </c>
      <c r="AAS3" s="101" t="s">
        <v>2145</v>
      </c>
      <c r="AAT3" s="101" t="s">
        <v>2146</v>
      </c>
      <c r="AAU3" s="101" t="s">
        <v>2147</v>
      </c>
      <c r="AAV3" s="101" t="s">
        <v>2148</v>
      </c>
      <c r="AAW3" s="101" t="s">
        <v>2149</v>
      </c>
      <c r="AAX3" s="101" t="s">
        <v>2150</v>
      </c>
      <c r="AAY3" s="101" t="s">
        <v>2151</v>
      </c>
      <c r="AAZ3" s="101" t="s">
        <v>2152</v>
      </c>
      <c r="ABA3" s="101" t="s">
        <v>2153</v>
      </c>
      <c r="ABB3" s="101" t="s">
        <v>2154</v>
      </c>
      <c r="ABC3" s="101" t="s">
        <v>2155</v>
      </c>
      <c r="ABD3" s="101" t="s">
        <v>2156</v>
      </c>
      <c r="ABE3" s="101" t="s">
        <v>2157</v>
      </c>
      <c r="ABF3" s="101" t="s">
        <v>2158</v>
      </c>
      <c r="ABG3" s="101" t="s">
        <v>2159</v>
      </c>
      <c r="ABH3" s="101" t="s">
        <v>2160</v>
      </c>
      <c r="ABI3" s="101" t="s">
        <v>2161</v>
      </c>
      <c r="ABJ3" s="101" t="s">
        <v>2162</v>
      </c>
      <c r="ABK3" s="101" t="s">
        <v>2163</v>
      </c>
      <c r="ABL3" s="101" t="s">
        <v>2164</v>
      </c>
      <c r="ABM3" s="101" t="s">
        <v>2165</v>
      </c>
      <c r="ABN3" s="101" t="s">
        <v>2166</v>
      </c>
      <c r="ABO3" s="101" t="s">
        <v>2167</v>
      </c>
      <c r="ABP3" s="101" t="s">
        <v>2168</v>
      </c>
      <c r="ABQ3" s="101" t="s">
        <v>2169</v>
      </c>
      <c r="ABR3" s="101" t="s">
        <v>2170</v>
      </c>
      <c r="ABS3" s="101" t="s">
        <v>2171</v>
      </c>
      <c r="ABT3" s="101" t="s">
        <v>2172</v>
      </c>
      <c r="ABU3" s="101" t="s">
        <v>2173</v>
      </c>
      <c r="ABV3" s="101" t="s">
        <v>2174</v>
      </c>
      <c r="ABW3" s="101" t="s">
        <v>2175</v>
      </c>
      <c r="ABX3" s="101" t="s">
        <v>2176</v>
      </c>
      <c r="ABY3" s="101" t="s">
        <v>2177</v>
      </c>
      <c r="ABZ3" s="101" t="s">
        <v>2178</v>
      </c>
      <c r="ACA3" s="101" t="s">
        <v>2179</v>
      </c>
      <c r="ACB3" s="101" t="s">
        <v>2180</v>
      </c>
      <c r="ACC3" s="101" t="s">
        <v>2181</v>
      </c>
      <c r="ACD3" s="101" t="s">
        <v>2182</v>
      </c>
      <c r="ACE3" s="101" t="s">
        <v>2183</v>
      </c>
      <c r="ACF3" s="101" t="s">
        <v>2184</v>
      </c>
      <c r="ACG3" s="101" t="s">
        <v>2185</v>
      </c>
      <c r="ACH3" s="101" t="s">
        <v>2186</v>
      </c>
      <c r="ACI3" s="101" t="s">
        <v>2187</v>
      </c>
      <c r="ACJ3" s="101" t="s">
        <v>2188</v>
      </c>
      <c r="ACK3" s="101" t="s">
        <v>2189</v>
      </c>
      <c r="ACL3" s="101" t="s">
        <v>2190</v>
      </c>
      <c r="ACM3" s="101" t="s">
        <v>2191</v>
      </c>
      <c r="ACN3" s="101" t="s">
        <v>2192</v>
      </c>
      <c r="ACO3" s="101" t="s">
        <v>2193</v>
      </c>
      <c r="ACP3" s="101" t="s">
        <v>2194</v>
      </c>
      <c r="ACQ3" s="101" t="s">
        <v>2195</v>
      </c>
      <c r="ACR3" s="101" t="s">
        <v>2196</v>
      </c>
      <c r="ACS3" s="101" t="s">
        <v>2197</v>
      </c>
      <c r="ACT3" s="101" t="s">
        <v>2198</v>
      </c>
      <c r="ACU3" s="101" t="s">
        <v>2199</v>
      </c>
      <c r="ACV3" s="101" t="s">
        <v>2200</v>
      </c>
      <c r="ACW3" s="101" t="s">
        <v>2201</v>
      </c>
      <c r="ACX3" s="101" t="s">
        <v>2202</v>
      </c>
      <c r="ACY3" s="101" t="s">
        <v>2203</v>
      </c>
      <c r="ACZ3" s="101" t="s">
        <v>2204</v>
      </c>
      <c r="ADA3" s="101" t="s">
        <v>2205</v>
      </c>
      <c r="ADB3" s="101" t="s">
        <v>2206</v>
      </c>
      <c r="ADC3" s="101" t="s">
        <v>2207</v>
      </c>
      <c r="ADD3" s="101" t="s">
        <v>2208</v>
      </c>
      <c r="ADE3" s="101" t="s">
        <v>2209</v>
      </c>
      <c r="ADF3" s="101" t="s">
        <v>2210</v>
      </c>
      <c r="ADG3" s="101" t="s">
        <v>2211</v>
      </c>
      <c r="ADH3" s="101" t="s">
        <v>2212</v>
      </c>
      <c r="ADI3" s="101" t="s">
        <v>2213</v>
      </c>
      <c r="ADJ3" s="101" t="s">
        <v>2214</v>
      </c>
      <c r="ADK3" s="101" t="s">
        <v>2215</v>
      </c>
      <c r="ADL3" s="101" t="s">
        <v>2216</v>
      </c>
      <c r="ADM3" s="101" t="s">
        <v>2217</v>
      </c>
      <c r="ADN3" s="101" t="s">
        <v>2218</v>
      </c>
      <c r="ADO3" s="101" t="s">
        <v>2219</v>
      </c>
      <c r="ADP3" s="101" t="s">
        <v>2220</v>
      </c>
      <c r="ADQ3" s="101" t="s">
        <v>2221</v>
      </c>
      <c r="ADR3" s="101" t="s">
        <v>2222</v>
      </c>
      <c r="ADS3" s="101" t="s">
        <v>2223</v>
      </c>
      <c r="ADT3" s="101" t="s">
        <v>2224</v>
      </c>
      <c r="ADU3" s="101" t="s">
        <v>2225</v>
      </c>
      <c r="ADV3" s="101" t="s">
        <v>2226</v>
      </c>
      <c r="ADW3" s="101" t="s">
        <v>2227</v>
      </c>
      <c r="ADX3" s="101" t="s">
        <v>2228</v>
      </c>
      <c r="ADY3" s="101" t="s">
        <v>2229</v>
      </c>
      <c r="ADZ3" s="101" t="s">
        <v>2230</v>
      </c>
      <c r="AEA3" s="101" t="s">
        <v>2231</v>
      </c>
      <c r="AEB3" s="101" t="s">
        <v>2232</v>
      </c>
      <c r="AEC3" s="101" t="s">
        <v>2233</v>
      </c>
      <c r="AED3" s="101" t="s">
        <v>2234</v>
      </c>
      <c r="AEE3" s="101" t="s">
        <v>2235</v>
      </c>
      <c r="AEF3" s="101" t="s">
        <v>2236</v>
      </c>
      <c r="AEG3" s="101" t="s">
        <v>2237</v>
      </c>
      <c r="AEH3" s="101" t="s">
        <v>2238</v>
      </c>
      <c r="AEI3" s="101" t="s">
        <v>2239</v>
      </c>
      <c r="AEJ3" s="101" t="s">
        <v>2240</v>
      </c>
      <c r="AEK3" s="101" t="s">
        <v>2241</v>
      </c>
      <c r="AEL3" s="101" t="s">
        <v>2242</v>
      </c>
      <c r="AEM3" s="101" t="s">
        <v>2243</v>
      </c>
      <c r="AEN3" s="101" t="s">
        <v>2244</v>
      </c>
      <c r="AEO3" s="101" t="s">
        <v>2245</v>
      </c>
      <c r="AEP3" s="101" t="s">
        <v>2246</v>
      </c>
      <c r="AEQ3" s="101" t="s">
        <v>2247</v>
      </c>
      <c r="AER3" s="101" t="s">
        <v>2248</v>
      </c>
      <c r="AES3" s="101" t="s">
        <v>2249</v>
      </c>
      <c r="AET3" s="101" t="s">
        <v>2250</v>
      </c>
      <c r="AEU3" s="101" t="s">
        <v>2251</v>
      </c>
      <c r="AEV3" s="101" t="s">
        <v>2252</v>
      </c>
      <c r="AEW3" s="101" t="s">
        <v>2253</v>
      </c>
      <c r="AEX3" s="101" t="s">
        <v>2254</v>
      </c>
      <c r="AEY3" s="101" t="s">
        <v>2255</v>
      </c>
      <c r="AEZ3" s="101" t="s">
        <v>2256</v>
      </c>
      <c r="AFA3" s="101" t="s">
        <v>2257</v>
      </c>
      <c r="AFB3" s="101" t="s">
        <v>2258</v>
      </c>
      <c r="AFC3" s="101" t="s">
        <v>2259</v>
      </c>
      <c r="AFD3" s="101" t="s">
        <v>2260</v>
      </c>
      <c r="AFE3" s="101" t="s">
        <v>2261</v>
      </c>
      <c r="AFF3" s="101" t="s">
        <v>2262</v>
      </c>
      <c r="AFG3" s="101" t="s">
        <v>2263</v>
      </c>
      <c r="AFH3" s="101" t="s">
        <v>2264</v>
      </c>
      <c r="AFI3" s="101" t="s">
        <v>2265</v>
      </c>
      <c r="AFJ3" s="101" t="s">
        <v>2266</v>
      </c>
      <c r="AFK3" s="101" t="s">
        <v>2267</v>
      </c>
      <c r="AFL3" s="101" t="s">
        <v>2268</v>
      </c>
      <c r="AFM3" s="101" t="s">
        <v>2269</v>
      </c>
      <c r="AFN3" s="101" t="s">
        <v>2270</v>
      </c>
      <c r="AFO3" s="101" t="s">
        <v>2271</v>
      </c>
      <c r="AFP3" s="101" t="s">
        <v>2272</v>
      </c>
      <c r="AFQ3" s="101" t="s">
        <v>2273</v>
      </c>
      <c r="AFR3" s="101" t="s">
        <v>2274</v>
      </c>
      <c r="AFS3" s="101" t="s">
        <v>2275</v>
      </c>
      <c r="AFT3" s="101" t="s">
        <v>2276</v>
      </c>
      <c r="AFU3" s="101" t="s">
        <v>2277</v>
      </c>
      <c r="AFV3" s="101" t="s">
        <v>2278</v>
      </c>
      <c r="AFW3" s="101" t="s">
        <v>2279</v>
      </c>
      <c r="AFX3" s="101" t="s">
        <v>2280</v>
      </c>
      <c r="AFY3" s="101" t="s">
        <v>2281</v>
      </c>
      <c r="AFZ3" s="101" t="s">
        <v>2282</v>
      </c>
      <c r="AGA3" s="101" t="s">
        <v>2283</v>
      </c>
      <c r="AGB3" s="101" t="s">
        <v>2284</v>
      </c>
      <c r="AGC3" s="101" t="s">
        <v>2285</v>
      </c>
      <c r="AGD3" s="101" t="s">
        <v>2286</v>
      </c>
      <c r="AGE3" s="101" t="s">
        <v>2287</v>
      </c>
      <c r="AGF3" s="101" t="s">
        <v>2288</v>
      </c>
      <c r="AGG3" s="101" t="s">
        <v>2289</v>
      </c>
      <c r="AGH3" s="101" t="s">
        <v>2290</v>
      </c>
      <c r="AGI3" s="101" t="s">
        <v>2291</v>
      </c>
      <c r="AGJ3" s="101" t="s">
        <v>2292</v>
      </c>
      <c r="AGK3" s="101" t="s">
        <v>2293</v>
      </c>
      <c r="AGL3" s="101" t="s">
        <v>2294</v>
      </c>
      <c r="AGM3" s="101" t="s">
        <v>2295</v>
      </c>
      <c r="AGN3" s="101" t="s">
        <v>2296</v>
      </c>
      <c r="AGO3" s="101" t="s">
        <v>2297</v>
      </c>
      <c r="AGP3" s="101" t="s">
        <v>2298</v>
      </c>
      <c r="AGQ3" s="101" t="s">
        <v>2299</v>
      </c>
      <c r="AGR3" s="101" t="s">
        <v>2300</v>
      </c>
      <c r="AGS3" s="101" t="s">
        <v>2301</v>
      </c>
      <c r="AGT3" s="101" t="s">
        <v>2302</v>
      </c>
      <c r="AGU3" s="101" t="s">
        <v>2303</v>
      </c>
      <c r="AGV3" s="101" t="s">
        <v>2304</v>
      </c>
      <c r="AGW3" s="101" t="s">
        <v>2305</v>
      </c>
      <c r="AGX3" s="101" t="s">
        <v>2306</v>
      </c>
      <c r="AGY3" s="101" t="s">
        <v>2307</v>
      </c>
      <c r="AGZ3" s="101" t="s">
        <v>2308</v>
      </c>
      <c r="AHA3" s="101" t="s">
        <v>2309</v>
      </c>
      <c r="AHB3" s="101" t="s">
        <v>2310</v>
      </c>
      <c r="AHC3" s="101" t="s">
        <v>2311</v>
      </c>
      <c r="AHD3" s="101" t="s">
        <v>2312</v>
      </c>
      <c r="AHE3" s="101" t="s">
        <v>2313</v>
      </c>
      <c r="AHF3" s="101" t="s">
        <v>2314</v>
      </c>
      <c r="AHG3" s="101" t="s">
        <v>2315</v>
      </c>
      <c r="AHH3" s="101" t="s">
        <v>2316</v>
      </c>
      <c r="AHI3" s="101" t="s">
        <v>2317</v>
      </c>
      <c r="AHJ3" s="101" t="s">
        <v>2318</v>
      </c>
      <c r="AHK3" s="101" t="s">
        <v>2319</v>
      </c>
      <c r="AHL3" s="101" t="s">
        <v>2320</v>
      </c>
      <c r="AHM3" s="101" t="s">
        <v>2321</v>
      </c>
      <c r="AHN3" s="101" t="s">
        <v>2322</v>
      </c>
      <c r="AHO3" s="101" t="s">
        <v>2323</v>
      </c>
      <c r="AHP3" s="101" t="s">
        <v>2324</v>
      </c>
      <c r="AHQ3" s="101" t="s">
        <v>2325</v>
      </c>
      <c r="AHR3" s="101" t="s">
        <v>2326</v>
      </c>
      <c r="AHS3" s="101" t="s">
        <v>2327</v>
      </c>
      <c r="AHT3" s="101" t="s">
        <v>2328</v>
      </c>
      <c r="AHU3" s="101" t="s">
        <v>2329</v>
      </c>
      <c r="AHV3" s="101" t="s">
        <v>2330</v>
      </c>
      <c r="AHW3" s="101" t="s">
        <v>2331</v>
      </c>
      <c r="AHX3" s="101" t="s">
        <v>2332</v>
      </c>
      <c r="AHY3" s="101" t="s">
        <v>2333</v>
      </c>
      <c r="AHZ3" s="101" t="s">
        <v>2334</v>
      </c>
      <c r="AIA3" s="101" t="s">
        <v>2335</v>
      </c>
      <c r="AIB3" s="101" t="s">
        <v>2336</v>
      </c>
      <c r="AIC3" s="101" t="s">
        <v>2337</v>
      </c>
      <c r="AID3" s="101" t="s">
        <v>2338</v>
      </c>
      <c r="AIE3" s="101" t="s">
        <v>2339</v>
      </c>
      <c r="AIF3" s="101" t="s">
        <v>2340</v>
      </c>
      <c r="AIG3" s="101" t="s">
        <v>2341</v>
      </c>
      <c r="AIH3" s="101" t="s">
        <v>2342</v>
      </c>
      <c r="AII3" s="101" t="s">
        <v>2343</v>
      </c>
      <c r="AIJ3" s="101" t="s">
        <v>2344</v>
      </c>
      <c r="AIK3" s="101" t="s">
        <v>2345</v>
      </c>
      <c r="AIL3" s="101" t="s">
        <v>2346</v>
      </c>
      <c r="AIM3" s="101" t="s">
        <v>2347</v>
      </c>
      <c r="AIN3" s="101" t="s">
        <v>2348</v>
      </c>
      <c r="AIO3" s="101" t="s">
        <v>2349</v>
      </c>
      <c r="AIP3" s="101" t="s">
        <v>2350</v>
      </c>
      <c r="AIQ3" s="101" t="s">
        <v>2351</v>
      </c>
      <c r="AIR3" s="101" t="s">
        <v>2352</v>
      </c>
      <c r="AIS3" s="101" t="s">
        <v>2353</v>
      </c>
      <c r="AIT3" s="101" t="s">
        <v>2354</v>
      </c>
      <c r="AIU3" s="101" t="s">
        <v>2355</v>
      </c>
      <c r="AIV3" s="101" t="s">
        <v>2356</v>
      </c>
      <c r="AIW3" s="101" t="s">
        <v>2357</v>
      </c>
      <c r="AIX3" s="101" t="s">
        <v>2358</v>
      </c>
      <c r="AIY3" s="101" t="s">
        <v>2359</v>
      </c>
      <c r="AIZ3" s="101" t="s">
        <v>2360</v>
      </c>
      <c r="AJA3" s="101" t="s">
        <v>2361</v>
      </c>
      <c r="AJB3" s="101" t="s">
        <v>2362</v>
      </c>
      <c r="AJC3" s="101" t="s">
        <v>2363</v>
      </c>
      <c r="AJD3" s="101" t="s">
        <v>2364</v>
      </c>
      <c r="AJE3" s="101" t="s">
        <v>2365</v>
      </c>
      <c r="AJF3" s="101" t="s">
        <v>2366</v>
      </c>
      <c r="AJG3" s="101" t="s">
        <v>2367</v>
      </c>
      <c r="AJH3" s="101" t="s">
        <v>2368</v>
      </c>
      <c r="AJI3" s="101" t="s">
        <v>2369</v>
      </c>
      <c r="AJJ3" s="101" t="s">
        <v>2370</v>
      </c>
      <c r="AJK3" s="101" t="s">
        <v>2371</v>
      </c>
      <c r="AJL3" s="101" t="s">
        <v>2372</v>
      </c>
      <c r="AJM3" s="101" t="s">
        <v>2373</v>
      </c>
      <c r="AJN3" s="101" t="s">
        <v>2374</v>
      </c>
      <c r="AJO3" s="101" t="s">
        <v>2375</v>
      </c>
      <c r="AJP3" s="101" t="s">
        <v>2376</v>
      </c>
      <c r="AJQ3" s="101" t="s">
        <v>2377</v>
      </c>
      <c r="AJR3" s="101" t="s">
        <v>2378</v>
      </c>
      <c r="AJS3" s="101" t="s">
        <v>2379</v>
      </c>
      <c r="AJT3" s="101" t="s">
        <v>2380</v>
      </c>
      <c r="AJU3" s="101" t="s">
        <v>2381</v>
      </c>
      <c r="AJV3" s="101" t="s">
        <v>2382</v>
      </c>
      <c r="AJW3" s="101" t="s">
        <v>2383</v>
      </c>
      <c r="AJX3" s="101" t="s">
        <v>2384</v>
      </c>
      <c r="AJY3" s="101" t="s">
        <v>2385</v>
      </c>
      <c r="AJZ3" s="101" t="s">
        <v>2386</v>
      </c>
      <c r="AKA3" s="101" t="s">
        <v>2387</v>
      </c>
      <c r="AKB3" s="101" t="s">
        <v>2388</v>
      </c>
      <c r="AKC3" s="101" t="s">
        <v>2389</v>
      </c>
      <c r="AKD3" s="101" t="s">
        <v>2390</v>
      </c>
      <c r="AKE3" s="101" t="s">
        <v>2391</v>
      </c>
      <c r="AKF3" s="101" t="s">
        <v>2392</v>
      </c>
      <c r="AKG3" s="101" t="s">
        <v>2393</v>
      </c>
      <c r="AKH3" s="101" t="s">
        <v>2394</v>
      </c>
      <c r="AKI3" s="101" t="s">
        <v>2395</v>
      </c>
      <c r="AKJ3" s="101" t="s">
        <v>2396</v>
      </c>
      <c r="AKK3" s="101" t="s">
        <v>2397</v>
      </c>
      <c r="AKL3" s="101" t="s">
        <v>2398</v>
      </c>
      <c r="AKM3" s="101" t="s">
        <v>2399</v>
      </c>
      <c r="AKN3" s="101" t="s">
        <v>2400</v>
      </c>
      <c r="AKO3" s="101" t="s">
        <v>2401</v>
      </c>
      <c r="AKP3" s="101" t="s">
        <v>2402</v>
      </c>
      <c r="AKQ3" s="101" t="s">
        <v>2403</v>
      </c>
      <c r="AKR3" s="101" t="s">
        <v>2404</v>
      </c>
      <c r="AKS3" s="101" t="s">
        <v>2405</v>
      </c>
      <c r="AKT3" s="101" t="s">
        <v>2406</v>
      </c>
      <c r="AKU3" s="101" t="s">
        <v>2407</v>
      </c>
      <c r="AKV3" s="101" t="s">
        <v>2408</v>
      </c>
      <c r="AKW3" s="101" t="s">
        <v>2409</v>
      </c>
      <c r="AKX3" s="101" t="s">
        <v>2410</v>
      </c>
      <c r="AKY3" s="101" t="s">
        <v>2411</v>
      </c>
      <c r="AKZ3" s="101" t="s">
        <v>2412</v>
      </c>
      <c r="ALA3" s="101" t="s">
        <v>2413</v>
      </c>
      <c r="ALB3" s="101" t="s">
        <v>2414</v>
      </c>
      <c r="ALC3" s="101" t="s">
        <v>2415</v>
      </c>
      <c r="ALD3" s="101" t="s">
        <v>2416</v>
      </c>
      <c r="ALE3" s="101" t="s">
        <v>2417</v>
      </c>
      <c r="ALF3" s="101" t="s">
        <v>2418</v>
      </c>
      <c r="ALG3" s="101" t="s">
        <v>2419</v>
      </c>
      <c r="ALH3" s="101" t="s">
        <v>2420</v>
      </c>
      <c r="ALI3" s="101" t="s">
        <v>2421</v>
      </c>
      <c r="ALJ3" s="101" t="s">
        <v>2422</v>
      </c>
      <c r="ALK3" s="101" t="s">
        <v>2423</v>
      </c>
      <c r="ALL3" s="101" t="s">
        <v>2424</v>
      </c>
      <c r="ALM3" s="101" t="s">
        <v>2425</v>
      </c>
      <c r="ALN3" s="101" t="s">
        <v>2426</v>
      </c>
      <c r="ALO3" s="101" t="s">
        <v>2427</v>
      </c>
      <c r="ALP3" s="101" t="s">
        <v>2428</v>
      </c>
      <c r="ALQ3" s="101" t="s">
        <v>2429</v>
      </c>
      <c r="ALR3" s="101" t="s">
        <v>2430</v>
      </c>
      <c r="ALS3" s="101" t="s">
        <v>2431</v>
      </c>
      <c r="ALT3" s="101" t="s">
        <v>2432</v>
      </c>
      <c r="ALU3" s="101" t="s">
        <v>2433</v>
      </c>
      <c r="ALV3" s="101" t="s">
        <v>2434</v>
      </c>
      <c r="ALW3" s="101" t="s">
        <v>2435</v>
      </c>
      <c r="ALX3" s="101" t="s">
        <v>2436</v>
      </c>
      <c r="ALY3" s="101" t="s">
        <v>2437</v>
      </c>
      <c r="ALZ3" s="101" t="s">
        <v>2438</v>
      </c>
      <c r="AMA3" s="101" t="s">
        <v>2439</v>
      </c>
      <c r="AMB3" s="101" t="s">
        <v>2440</v>
      </c>
      <c r="AMC3" s="101" t="s">
        <v>2441</v>
      </c>
      <c r="AMD3" s="101" t="s">
        <v>2442</v>
      </c>
      <c r="AME3" s="101" t="s">
        <v>2443</v>
      </c>
      <c r="AMF3" s="101" t="s">
        <v>2444</v>
      </c>
      <c r="AMG3" s="101" t="s">
        <v>2445</v>
      </c>
      <c r="AMH3" s="101" t="s">
        <v>2446</v>
      </c>
      <c r="AMI3" s="101" t="s">
        <v>2447</v>
      </c>
      <c r="AMJ3" s="101" t="s">
        <v>2448</v>
      </c>
      <c r="AMK3" s="101" t="s">
        <v>2449</v>
      </c>
      <c r="AML3" s="101" t="s">
        <v>2450</v>
      </c>
      <c r="AMM3" s="101" t="s">
        <v>2451</v>
      </c>
      <c r="AMN3" s="101" t="s">
        <v>2452</v>
      </c>
      <c r="AMO3" s="101" t="s">
        <v>2453</v>
      </c>
      <c r="AMP3" s="101" t="s">
        <v>2454</v>
      </c>
      <c r="AMQ3" s="101" t="s">
        <v>2455</v>
      </c>
      <c r="AMR3" s="101" t="s">
        <v>2456</v>
      </c>
      <c r="AMS3" s="101" t="s">
        <v>2457</v>
      </c>
      <c r="AMT3" s="101" t="s">
        <v>2458</v>
      </c>
      <c r="AMU3" s="101" t="s">
        <v>2459</v>
      </c>
      <c r="AMV3" s="101" t="s">
        <v>2460</v>
      </c>
      <c r="AMW3" s="101" t="s">
        <v>2461</v>
      </c>
      <c r="AMX3" s="101" t="s">
        <v>2462</v>
      </c>
      <c r="AMY3" s="101" t="s">
        <v>2463</v>
      </c>
      <c r="AMZ3" s="101" t="s">
        <v>2464</v>
      </c>
      <c r="ANA3" s="101" t="s">
        <v>2465</v>
      </c>
      <c r="ANB3" s="101" t="s">
        <v>2466</v>
      </c>
      <c r="ANC3" s="101" t="s">
        <v>2467</v>
      </c>
      <c r="AND3" s="101" t="s">
        <v>2468</v>
      </c>
      <c r="ANE3" s="101" t="s">
        <v>2469</v>
      </c>
      <c r="ANF3" s="101" t="s">
        <v>2470</v>
      </c>
      <c r="ANG3" s="101" t="s">
        <v>2471</v>
      </c>
      <c r="ANH3" s="101" t="s">
        <v>2472</v>
      </c>
      <c r="ANI3" s="101" t="s">
        <v>2473</v>
      </c>
      <c r="ANJ3" s="101" t="s">
        <v>2474</v>
      </c>
      <c r="ANK3" s="101" t="s">
        <v>2475</v>
      </c>
      <c r="ANL3" s="101" t="s">
        <v>2476</v>
      </c>
      <c r="ANM3" s="101" t="s">
        <v>2477</v>
      </c>
      <c r="ANN3" s="101" t="s">
        <v>2478</v>
      </c>
      <c r="ANO3" s="101" t="s">
        <v>2479</v>
      </c>
      <c r="ANP3" s="101" t="s">
        <v>2480</v>
      </c>
      <c r="ANQ3" s="101" t="s">
        <v>2481</v>
      </c>
      <c r="ANR3" s="101" t="s">
        <v>2482</v>
      </c>
      <c r="ANS3" s="101" t="s">
        <v>2483</v>
      </c>
      <c r="ANT3" s="101" t="s">
        <v>2484</v>
      </c>
      <c r="ANU3" s="101" t="s">
        <v>2485</v>
      </c>
      <c r="ANV3" s="101" t="s">
        <v>2486</v>
      </c>
      <c r="ANW3" s="101" t="s">
        <v>2487</v>
      </c>
      <c r="ANX3" s="101" t="s">
        <v>2488</v>
      </c>
      <c r="ANY3" s="101" t="s">
        <v>2489</v>
      </c>
      <c r="ANZ3" s="101" t="s">
        <v>2490</v>
      </c>
      <c r="AOA3" s="101" t="s">
        <v>2491</v>
      </c>
      <c r="AOB3" s="101" t="s">
        <v>2492</v>
      </c>
      <c r="AOC3" s="101" t="s">
        <v>2493</v>
      </c>
      <c r="AOD3" s="101" t="s">
        <v>2494</v>
      </c>
      <c r="AOE3" s="101" t="s">
        <v>2495</v>
      </c>
      <c r="AOF3" s="101" t="s">
        <v>2496</v>
      </c>
      <c r="AOG3" s="101" t="s">
        <v>2497</v>
      </c>
      <c r="AOH3" s="101" t="s">
        <v>2498</v>
      </c>
      <c r="AOI3" s="101" t="s">
        <v>2499</v>
      </c>
      <c r="AOJ3" s="101" t="s">
        <v>2500</v>
      </c>
      <c r="AOK3" s="101" t="s">
        <v>2501</v>
      </c>
      <c r="AOL3" s="101" t="s">
        <v>2502</v>
      </c>
      <c r="AOM3" s="101" t="s">
        <v>2503</v>
      </c>
      <c r="AON3" s="101" t="s">
        <v>2504</v>
      </c>
      <c r="AOO3" s="101" t="s">
        <v>2505</v>
      </c>
      <c r="AOP3" s="101" t="s">
        <v>2506</v>
      </c>
      <c r="AOQ3" s="101" t="s">
        <v>2507</v>
      </c>
      <c r="AOR3" s="101" t="s">
        <v>2508</v>
      </c>
      <c r="AOS3" s="101" t="s">
        <v>2509</v>
      </c>
      <c r="AOT3" s="101" t="s">
        <v>2510</v>
      </c>
      <c r="AOU3" s="101" t="s">
        <v>2511</v>
      </c>
      <c r="AOV3" s="101" t="s">
        <v>2512</v>
      </c>
      <c r="AOW3" s="101" t="s">
        <v>2513</v>
      </c>
      <c r="AOX3" s="101" t="s">
        <v>2514</v>
      </c>
      <c r="AOY3" s="101" t="s">
        <v>2515</v>
      </c>
      <c r="AOZ3" s="101" t="s">
        <v>2516</v>
      </c>
      <c r="APA3" s="101" t="s">
        <v>2517</v>
      </c>
      <c r="APB3" s="101" t="s">
        <v>2518</v>
      </c>
      <c r="APC3" s="101" t="s">
        <v>2519</v>
      </c>
      <c r="APD3" s="101" t="s">
        <v>2520</v>
      </c>
      <c r="APE3" s="101" t="s">
        <v>2521</v>
      </c>
      <c r="APF3" s="101" t="s">
        <v>2522</v>
      </c>
      <c r="APG3" s="101" t="s">
        <v>2523</v>
      </c>
      <c r="APH3" s="101" t="s">
        <v>2524</v>
      </c>
      <c r="API3" s="101" t="s">
        <v>2525</v>
      </c>
      <c r="APJ3" s="101" t="s">
        <v>2526</v>
      </c>
      <c r="APK3" s="101" t="s">
        <v>2527</v>
      </c>
      <c r="APL3" s="101" t="s">
        <v>2528</v>
      </c>
      <c r="APM3" s="101" t="s">
        <v>2529</v>
      </c>
      <c r="APN3" s="101" t="s">
        <v>2530</v>
      </c>
      <c r="APO3" s="101" t="s">
        <v>2531</v>
      </c>
      <c r="APP3" s="101" t="s">
        <v>2532</v>
      </c>
      <c r="APQ3" s="101" t="s">
        <v>2533</v>
      </c>
      <c r="APR3" s="101" t="s">
        <v>2534</v>
      </c>
      <c r="APS3" s="101" t="s">
        <v>2535</v>
      </c>
      <c r="APT3" s="101" t="s">
        <v>2536</v>
      </c>
      <c r="APU3" s="101" t="s">
        <v>2537</v>
      </c>
      <c r="APV3" s="101" t="s">
        <v>2538</v>
      </c>
      <c r="APW3" s="101" t="s">
        <v>2539</v>
      </c>
      <c r="APX3" s="101" t="s">
        <v>2540</v>
      </c>
      <c r="APY3" s="101" t="s">
        <v>2541</v>
      </c>
      <c r="APZ3" s="101" t="s">
        <v>2542</v>
      </c>
      <c r="AQA3" s="101" t="s">
        <v>2543</v>
      </c>
      <c r="AQB3" s="101" t="s">
        <v>2544</v>
      </c>
      <c r="AQC3" s="101" t="s">
        <v>2545</v>
      </c>
      <c r="AQD3" s="101" t="s">
        <v>2546</v>
      </c>
      <c r="AQE3" s="101" t="s">
        <v>2547</v>
      </c>
      <c r="AQF3" s="101" t="s">
        <v>2548</v>
      </c>
      <c r="AQG3" s="101" t="s">
        <v>2549</v>
      </c>
      <c r="AQH3" s="101" t="s">
        <v>2550</v>
      </c>
      <c r="AQI3" s="101" t="s">
        <v>2551</v>
      </c>
      <c r="AQJ3" s="101" t="s">
        <v>2552</v>
      </c>
      <c r="AQK3" s="101" t="s">
        <v>2553</v>
      </c>
      <c r="AQL3" s="101" t="s">
        <v>2554</v>
      </c>
      <c r="AQM3" s="101" t="s">
        <v>2555</v>
      </c>
      <c r="AQN3" s="101" t="s">
        <v>2556</v>
      </c>
      <c r="AQO3" s="101" t="s">
        <v>2557</v>
      </c>
      <c r="AQP3" s="101" t="s">
        <v>2558</v>
      </c>
      <c r="AQQ3" s="101" t="s">
        <v>2559</v>
      </c>
      <c r="AQR3" s="101" t="s">
        <v>2560</v>
      </c>
      <c r="AQS3" s="101" t="s">
        <v>2561</v>
      </c>
      <c r="AQT3" s="101" t="s">
        <v>2562</v>
      </c>
      <c r="AQU3" s="101" t="s">
        <v>2563</v>
      </c>
      <c r="AQV3" s="101" t="s">
        <v>2564</v>
      </c>
      <c r="AQW3" s="101" t="s">
        <v>2565</v>
      </c>
      <c r="AQX3" s="101" t="s">
        <v>2566</v>
      </c>
      <c r="AQY3" s="101" t="s">
        <v>2567</v>
      </c>
      <c r="AQZ3" s="101" t="s">
        <v>2568</v>
      </c>
      <c r="ARA3" s="101" t="s">
        <v>2569</v>
      </c>
      <c r="ARB3" s="101" t="s">
        <v>2570</v>
      </c>
      <c r="ARC3" s="101" t="s">
        <v>2571</v>
      </c>
      <c r="ARD3" s="101" t="s">
        <v>2572</v>
      </c>
      <c r="ARE3" s="101" t="s">
        <v>2573</v>
      </c>
      <c r="ARF3" s="101" t="s">
        <v>2574</v>
      </c>
      <c r="ARG3" s="101" t="s">
        <v>2575</v>
      </c>
      <c r="ARH3" s="101" t="s">
        <v>2576</v>
      </c>
      <c r="ARI3" s="101" t="s">
        <v>2577</v>
      </c>
      <c r="ARJ3" s="101" t="s">
        <v>2578</v>
      </c>
      <c r="ARK3" s="101" t="s">
        <v>2579</v>
      </c>
      <c r="ARL3" s="101" t="s">
        <v>2580</v>
      </c>
      <c r="ARM3" s="101" t="s">
        <v>2581</v>
      </c>
      <c r="ARN3" s="101" t="s">
        <v>2582</v>
      </c>
      <c r="ARO3" s="101" t="s">
        <v>2583</v>
      </c>
      <c r="ARP3" s="101" t="s">
        <v>2584</v>
      </c>
      <c r="ARQ3" s="101" t="s">
        <v>2585</v>
      </c>
      <c r="ARR3" s="101" t="s">
        <v>2586</v>
      </c>
      <c r="ARS3" s="101" t="s">
        <v>2587</v>
      </c>
      <c r="ART3" s="101" t="s">
        <v>2588</v>
      </c>
      <c r="ARU3" s="101" t="s">
        <v>2589</v>
      </c>
      <c r="ARV3" s="101" t="s">
        <v>2590</v>
      </c>
      <c r="ARW3" s="101" t="s">
        <v>2591</v>
      </c>
      <c r="ARX3" s="101" t="s">
        <v>2592</v>
      </c>
      <c r="ARY3" s="101" t="s">
        <v>2593</v>
      </c>
      <c r="ARZ3" s="101" t="s">
        <v>2594</v>
      </c>
      <c r="ASA3" s="101" t="s">
        <v>2595</v>
      </c>
      <c r="ASB3" s="101" t="s">
        <v>2596</v>
      </c>
      <c r="ASC3" s="101" t="s">
        <v>2597</v>
      </c>
      <c r="ASD3" s="101" t="s">
        <v>2598</v>
      </c>
      <c r="ASE3" s="101" t="s">
        <v>2599</v>
      </c>
      <c r="ASF3" s="101" t="s">
        <v>2600</v>
      </c>
      <c r="ASG3" s="101" t="s">
        <v>2601</v>
      </c>
      <c r="ASH3" s="101" t="s">
        <v>2602</v>
      </c>
      <c r="ASI3" s="101" t="s">
        <v>2603</v>
      </c>
      <c r="ASJ3" s="101" t="s">
        <v>2604</v>
      </c>
      <c r="ASK3" s="101" t="s">
        <v>2605</v>
      </c>
      <c r="ASL3" s="101" t="s">
        <v>2606</v>
      </c>
      <c r="ASM3" s="101" t="s">
        <v>2607</v>
      </c>
      <c r="ASN3" s="101" t="s">
        <v>2608</v>
      </c>
      <c r="ASO3" s="101" t="s">
        <v>2609</v>
      </c>
      <c r="ASP3" s="101" t="s">
        <v>2610</v>
      </c>
      <c r="ASQ3" s="101" t="s">
        <v>2611</v>
      </c>
      <c r="ASR3" s="101" t="s">
        <v>2612</v>
      </c>
      <c r="ASS3" s="101" t="s">
        <v>2613</v>
      </c>
      <c r="AST3" s="101" t="s">
        <v>2614</v>
      </c>
      <c r="ASU3" s="101" t="s">
        <v>2615</v>
      </c>
      <c r="ASV3" s="101" t="s">
        <v>2616</v>
      </c>
      <c r="ASW3" s="101" t="s">
        <v>2617</v>
      </c>
      <c r="ASX3" s="101" t="s">
        <v>2618</v>
      </c>
      <c r="ASY3" s="101" t="s">
        <v>2619</v>
      </c>
      <c r="ASZ3" s="101" t="s">
        <v>2620</v>
      </c>
      <c r="ATA3" s="101" t="s">
        <v>2621</v>
      </c>
      <c r="ATB3" s="101" t="s">
        <v>2622</v>
      </c>
      <c r="ATC3" s="101" t="s">
        <v>2623</v>
      </c>
      <c r="ATD3" s="101" t="s">
        <v>2624</v>
      </c>
      <c r="ATE3" s="101" t="s">
        <v>2625</v>
      </c>
      <c r="ATF3" s="101" t="s">
        <v>2626</v>
      </c>
      <c r="ATG3" s="101" t="s">
        <v>2627</v>
      </c>
      <c r="ATH3" s="101" t="s">
        <v>2628</v>
      </c>
      <c r="ATI3" s="101" t="s">
        <v>2629</v>
      </c>
      <c r="ATJ3" s="101" t="s">
        <v>2630</v>
      </c>
      <c r="ATK3" s="101" t="s">
        <v>2631</v>
      </c>
      <c r="ATL3" s="101" t="s">
        <v>2632</v>
      </c>
      <c r="ATM3" s="101" t="s">
        <v>2633</v>
      </c>
      <c r="ATN3" s="101" t="s">
        <v>2634</v>
      </c>
      <c r="ATO3" s="101" t="s">
        <v>2635</v>
      </c>
      <c r="ATP3" s="101" t="s">
        <v>2636</v>
      </c>
      <c r="ATQ3" s="101" t="s">
        <v>2637</v>
      </c>
      <c r="ATR3" s="101" t="s">
        <v>2638</v>
      </c>
      <c r="ATS3" s="101" t="s">
        <v>2639</v>
      </c>
      <c r="ATT3" s="101" t="s">
        <v>2640</v>
      </c>
      <c r="ATU3" s="101" t="s">
        <v>2641</v>
      </c>
      <c r="ATV3" s="101" t="s">
        <v>2642</v>
      </c>
      <c r="ATW3" s="101" t="s">
        <v>2643</v>
      </c>
      <c r="ATX3" s="101" t="s">
        <v>2644</v>
      </c>
      <c r="ATY3" s="101" t="s">
        <v>2645</v>
      </c>
      <c r="ATZ3" s="101" t="s">
        <v>2646</v>
      </c>
      <c r="AUA3" s="101" t="s">
        <v>2647</v>
      </c>
      <c r="AUB3" s="101" t="s">
        <v>2648</v>
      </c>
      <c r="AUC3" s="101" t="s">
        <v>2649</v>
      </c>
      <c r="AUD3" s="101" t="s">
        <v>2650</v>
      </c>
      <c r="AUE3" s="101" t="s">
        <v>2651</v>
      </c>
      <c r="AUF3" s="101" t="s">
        <v>2652</v>
      </c>
      <c r="AUG3" s="101" t="s">
        <v>2653</v>
      </c>
      <c r="AUH3" s="101" t="s">
        <v>2654</v>
      </c>
      <c r="AUI3" s="101" t="s">
        <v>2655</v>
      </c>
      <c r="AUJ3" s="101" t="s">
        <v>2656</v>
      </c>
      <c r="AUK3" s="101" t="s">
        <v>2657</v>
      </c>
      <c r="AUL3" s="101" t="s">
        <v>2658</v>
      </c>
      <c r="AUM3" s="101" t="s">
        <v>2659</v>
      </c>
      <c r="AUN3" s="101" t="s">
        <v>2660</v>
      </c>
      <c r="AUO3" s="101" t="s">
        <v>2661</v>
      </c>
      <c r="AUP3" s="101" t="s">
        <v>2662</v>
      </c>
      <c r="AUQ3" s="101" t="s">
        <v>2663</v>
      </c>
      <c r="AUR3" s="101" t="s">
        <v>2664</v>
      </c>
      <c r="AUS3" s="101" t="s">
        <v>2665</v>
      </c>
      <c r="AUT3" s="101" t="s">
        <v>2666</v>
      </c>
      <c r="AUU3" s="101" t="s">
        <v>2667</v>
      </c>
      <c r="AUV3" s="101" t="s">
        <v>2668</v>
      </c>
      <c r="AUW3" s="101" t="s">
        <v>2669</v>
      </c>
      <c r="AUX3" s="101" t="s">
        <v>2670</v>
      </c>
      <c r="AUY3" s="101" t="s">
        <v>2671</v>
      </c>
      <c r="AUZ3" s="101" t="s">
        <v>2672</v>
      </c>
      <c r="AVA3" s="101" t="s">
        <v>2673</v>
      </c>
      <c r="AVB3" s="101" t="s">
        <v>2674</v>
      </c>
      <c r="AVC3" s="101" t="s">
        <v>2675</v>
      </c>
      <c r="AVD3" s="101" t="s">
        <v>2676</v>
      </c>
      <c r="AVE3" s="101" t="s">
        <v>2677</v>
      </c>
      <c r="AVF3" s="101" t="s">
        <v>2678</v>
      </c>
      <c r="AVG3" s="101" t="s">
        <v>2679</v>
      </c>
      <c r="AVH3" s="101" t="s">
        <v>2680</v>
      </c>
      <c r="AVI3" s="101" t="s">
        <v>2681</v>
      </c>
      <c r="AVJ3" s="101" t="s">
        <v>2682</v>
      </c>
      <c r="AVK3" s="101" t="s">
        <v>2683</v>
      </c>
      <c r="AVL3" s="101" t="s">
        <v>2684</v>
      </c>
      <c r="AVM3" s="101" t="s">
        <v>2685</v>
      </c>
      <c r="AVN3" s="101" t="s">
        <v>2686</v>
      </c>
      <c r="AVO3" s="101" t="s">
        <v>2687</v>
      </c>
      <c r="AVP3" s="101" t="s">
        <v>2688</v>
      </c>
      <c r="AVQ3" s="101" t="s">
        <v>2689</v>
      </c>
      <c r="AVR3" s="101" t="s">
        <v>2690</v>
      </c>
      <c r="AVS3" s="101" t="s">
        <v>2691</v>
      </c>
      <c r="AVT3" s="101" t="s">
        <v>2692</v>
      </c>
      <c r="AVU3" s="101" t="s">
        <v>2693</v>
      </c>
      <c r="AVV3" s="101" t="s">
        <v>2694</v>
      </c>
      <c r="AVW3" s="101" t="s">
        <v>2695</v>
      </c>
      <c r="AVX3" s="101" t="s">
        <v>2696</v>
      </c>
      <c r="AVY3" s="101" t="s">
        <v>2697</v>
      </c>
      <c r="AVZ3" s="101" t="s">
        <v>2698</v>
      </c>
      <c r="AWA3" s="101" t="s">
        <v>2699</v>
      </c>
      <c r="AWB3" s="101" t="s">
        <v>2700</v>
      </c>
      <c r="AWC3" s="101" t="s">
        <v>2701</v>
      </c>
      <c r="AWD3" s="101" t="s">
        <v>2702</v>
      </c>
      <c r="AWE3" s="101" t="s">
        <v>2703</v>
      </c>
      <c r="AWF3" s="101" t="s">
        <v>2704</v>
      </c>
      <c r="AWG3" s="101" t="s">
        <v>2705</v>
      </c>
      <c r="AWH3" s="101" t="s">
        <v>2706</v>
      </c>
      <c r="AWI3" s="101" t="s">
        <v>2707</v>
      </c>
      <c r="AWJ3" s="101" t="s">
        <v>2708</v>
      </c>
      <c r="AWK3" s="101" t="s">
        <v>2709</v>
      </c>
      <c r="AWL3" s="101" t="s">
        <v>2710</v>
      </c>
      <c r="AWM3" s="101" t="s">
        <v>2711</v>
      </c>
      <c r="AWN3" s="101" t="s">
        <v>2712</v>
      </c>
      <c r="AWO3" s="101" t="s">
        <v>2713</v>
      </c>
      <c r="AWP3" s="101" t="s">
        <v>2714</v>
      </c>
      <c r="AWQ3" s="101" t="s">
        <v>2715</v>
      </c>
      <c r="AWR3" s="101" t="s">
        <v>2716</v>
      </c>
      <c r="AWS3" s="101" t="s">
        <v>2717</v>
      </c>
      <c r="AWT3" s="101" t="s">
        <v>2718</v>
      </c>
      <c r="AWU3" s="101" t="s">
        <v>2719</v>
      </c>
      <c r="AWV3" s="101" t="s">
        <v>2720</v>
      </c>
      <c r="AWW3" s="101" t="s">
        <v>2721</v>
      </c>
      <c r="AWX3" s="101" t="s">
        <v>2722</v>
      </c>
      <c r="AWY3" s="101" t="s">
        <v>2723</v>
      </c>
      <c r="AWZ3" s="101" t="s">
        <v>2724</v>
      </c>
      <c r="AXA3" s="101" t="s">
        <v>2725</v>
      </c>
      <c r="AXB3" s="101" t="s">
        <v>2726</v>
      </c>
      <c r="AXC3" s="101" t="s">
        <v>2727</v>
      </c>
      <c r="AXD3" s="101" t="s">
        <v>2728</v>
      </c>
      <c r="AXE3" s="101" t="s">
        <v>2729</v>
      </c>
      <c r="AXF3" s="101" t="s">
        <v>2730</v>
      </c>
      <c r="AXG3" s="101" t="s">
        <v>2731</v>
      </c>
      <c r="AXH3" s="101" t="s">
        <v>2732</v>
      </c>
      <c r="AXI3" s="101" t="s">
        <v>2733</v>
      </c>
      <c r="AXJ3" s="101" t="s">
        <v>2734</v>
      </c>
      <c r="AXK3" s="101" t="s">
        <v>2735</v>
      </c>
      <c r="AXL3" s="101" t="s">
        <v>2736</v>
      </c>
      <c r="AXM3" s="101" t="s">
        <v>2737</v>
      </c>
      <c r="AXN3" s="101" t="s">
        <v>2738</v>
      </c>
      <c r="AXO3" s="101" t="s">
        <v>2739</v>
      </c>
      <c r="AXP3" s="101" t="s">
        <v>2740</v>
      </c>
      <c r="AXQ3" s="101" t="s">
        <v>2741</v>
      </c>
      <c r="AXR3" s="101" t="s">
        <v>2742</v>
      </c>
      <c r="AXS3" s="101" t="s">
        <v>2743</v>
      </c>
      <c r="AXT3" s="101" t="s">
        <v>2744</v>
      </c>
      <c r="AXU3" s="101" t="s">
        <v>2745</v>
      </c>
      <c r="AXV3" s="101" t="s">
        <v>2746</v>
      </c>
      <c r="AXW3" s="101" t="s">
        <v>2747</v>
      </c>
      <c r="AXX3" s="101" t="s">
        <v>2748</v>
      </c>
      <c r="AXY3" s="101" t="s">
        <v>2749</v>
      </c>
      <c r="AXZ3" s="101" t="s">
        <v>2750</v>
      </c>
      <c r="AYA3" s="101" t="s">
        <v>2751</v>
      </c>
      <c r="AYB3" s="101" t="s">
        <v>2752</v>
      </c>
      <c r="AYC3" s="101" t="s">
        <v>2753</v>
      </c>
      <c r="AYD3" s="101" t="s">
        <v>2754</v>
      </c>
      <c r="AYE3" s="101" t="s">
        <v>2755</v>
      </c>
      <c r="AYF3" s="101" t="s">
        <v>2756</v>
      </c>
      <c r="AYG3" s="101" t="s">
        <v>2757</v>
      </c>
      <c r="AYH3" s="101" t="s">
        <v>2758</v>
      </c>
      <c r="AYI3" s="101" t="s">
        <v>2759</v>
      </c>
      <c r="AYJ3" s="101" t="s">
        <v>2760</v>
      </c>
      <c r="AYK3" s="101" t="s">
        <v>2761</v>
      </c>
      <c r="AYL3" s="101" t="s">
        <v>2762</v>
      </c>
      <c r="AYM3" s="101" t="s">
        <v>2763</v>
      </c>
      <c r="AYN3" s="101" t="s">
        <v>2764</v>
      </c>
      <c r="AYO3" s="101" t="s">
        <v>2765</v>
      </c>
      <c r="AYP3" s="101" t="s">
        <v>2766</v>
      </c>
      <c r="AYQ3" s="101" t="s">
        <v>2767</v>
      </c>
      <c r="AYR3" s="101" t="s">
        <v>2768</v>
      </c>
      <c r="AYS3" s="101" t="s">
        <v>2769</v>
      </c>
      <c r="AYT3" s="101" t="s">
        <v>2770</v>
      </c>
      <c r="AYU3" s="101" t="s">
        <v>2771</v>
      </c>
      <c r="AYV3" s="101" t="s">
        <v>2772</v>
      </c>
      <c r="AYW3" s="101" t="s">
        <v>2773</v>
      </c>
      <c r="AYX3" s="101" t="s">
        <v>2774</v>
      </c>
      <c r="AYY3" s="101" t="s">
        <v>2775</v>
      </c>
      <c r="AYZ3" s="101" t="s">
        <v>2776</v>
      </c>
      <c r="AZA3" s="101" t="s">
        <v>2777</v>
      </c>
      <c r="AZB3" s="101" t="s">
        <v>2778</v>
      </c>
      <c r="AZC3" s="101" t="s">
        <v>2779</v>
      </c>
      <c r="AZD3" s="101" t="s">
        <v>2780</v>
      </c>
      <c r="AZE3" s="101" t="s">
        <v>2781</v>
      </c>
      <c r="AZF3" s="101" t="s">
        <v>2782</v>
      </c>
      <c r="AZG3" s="101" t="s">
        <v>2783</v>
      </c>
      <c r="AZH3" s="101" t="s">
        <v>2784</v>
      </c>
      <c r="AZI3" s="101" t="s">
        <v>2785</v>
      </c>
      <c r="AZJ3" s="101" t="s">
        <v>2786</v>
      </c>
      <c r="AZK3" s="101" t="s">
        <v>2787</v>
      </c>
      <c r="AZL3" s="101" t="s">
        <v>2788</v>
      </c>
      <c r="AZM3" s="101" t="s">
        <v>2789</v>
      </c>
      <c r="AZN3" s="101" t="s">
        <v>2790</v>
      </c>
      <c r="AZO3" s="101" t="s">
        <v>2791</v>
      </c>
      <c r="AZP3" s="101" t="s">
        <v>2792</v>
      </c>
      <c r="AZQ3" s="101" t="s">
        <v>2793</v>
      </c>
      <c r="AZR3" s="101" t="s">
        <v>2794</v>
      </c>
      <c r="AZS3" s="101" t="s">
        <v>2795</v>
      </c>
      <c r="AZT3" s="101" t="s">
        <v>2796</v>
      </c>
      <c r="AZU3" s="101" t="s">
        <v>2797</v>
      </c>
      <c r="AZV3" s="101" t="s">
        <v>2798</v>
      </c>
      <c r="AZW3" s="101" t="s">
        <v>2799</v>
      </c>
      <c r="AZX3" s="101" t="s">
        <v>2800</v>
      </c>
      <c r="AZY3" s="101" t="s">
        <v>2801</v>
      </c>
      <c r="AZZ3" s="101" t="s">
        <v>2802</v>
      </c>
      <c r="BAA3" s="101" t="s">
        <v>2803</v>
      </c>
      <c r="BAB3" s="101" t="s">
        <v>2804</v>
      </c>
      <c r="BAC3" s="101" t="s">
        <v>2805</v>
      </c>
      <c r="BAD3" s="101" t="s">
        <v>2806</v>
      </c>
      <c r="BAE3" s="101" t="s">
        <v>2807</v>
      </c>
      <c r="BAF3" s="101" t="s">
        <v>2808</v>
      </c>
      <c r="BAG3" s="101" t="s">
        <v>2809</v>
      </c>
      <c r="BAH3" s="101" t="s">
        <v>2810</v>
      </c>
      <c r="BAI3" s="101" t="s">
        <v>2811</v>
      </c>
      <c r="BAJ3" s="101" t="s">
        <v>2812</v>
      </c>
      <c r="BAK3" s="101" t="s">
        <v>2813</v>
      </c>
      <c r="BAL3" s="101" t="s">
        <v>2814</v>
      </c>
      <c r="BAM3" s="101" t="s">
        <v>2815</v>
      </c>
      <c r="BAN3" s="101" t="s">
        <v>2816</v>
      </c>
      <c r="BAO3" s="101" t="s">
        <v>2817</v>
      </c>
      <c r="BAP3" s="101" t="s">
        <v>2818</v>
      </c>
      <c r="BAQ3" s="101" t="s">
        <v>2819</v>
      </c>
      <c r="BAR3" s="101" t="s">
        <v>2820</v>
      </c>
      <c r="BAS3" s="101" t="s">
        <v>2821</v>
      </c>
      <c r="BAT3" s="101" t="s">
        <v>2822</v>
      </c>
      <c r="BAU3" s="101" t="s">
        <v>2823</v>
      </c>
      <c r="BAV3" s="101" t="s">
        <v>2824</v>
      </c>
      <c r="BAW3" s="101" t="s">
        <v>2825</v>
      </c>
      <c r="BAX3" s="101" t="s">
        <v>2826</v>
      </c>
      <c r="BAY3" s="101" t="s">
        <v>2827</v>
      </c>
      <c r="BAZ3" s="101" t="s">
        <v>2828</v>
      </c>
      <c r="BBA3" s="101" t="s">
        <v>2829</v>
      </c>
      <c r="BBB3" s="101" t="s">
        <v>2830</v>
      </c>
      <c r="BBC3" s="101" t="s">
        <v>2831</v>
      </c>
      <c r="BBD3" s="101" t="s">
        <v>2832</v>
      </c>
      <c r="BBE3" s="101" t="s">
        <v>2833</v>
      </c>
      <c r="BBF3" s="101" t="s">
        <v>2834</v>
      </c>
      <c r="BBG3" s="101" t="s">
        <v>2835</v>
      </c>
      <c r="BBH3" s="101" t="s">
        <v>2836</v>
      </c>
      <c r="BBI3" s="101" t="s">
        <v>2837</v>
      </c>
      <c r="BBJ3" s="101" t="s">
        <v>2838</v>
      </c>
      <c r="BBK3" s="101" t="s">
        <v>2839</v>
      </c>
      <c r="BBL3" s="101" t="s">
        <v>2840</v>
      </c>
      <c r="BBM3" s="101" t="s">
        <v>2841</v>
      </c>
      <c r="BBN3" s="101" t="s">
        <v>2842</v>
      </c>
      <c r="BBO3" s="101" t="s">
        <v>2843</v>
      </c>
      <c r="BBP3" s="101" t="s">
        <v>2844</v>
      </c>
      <c r="BBQ3" s="101" t="s">
        <v>2845</v>
      </c>
      <c r="BBR3" s="101" t="s">
        <v>2846</v>
      </c>
      <c r="BBS3" s="101" t="s">
        <v>2847</v>
      </c>
      <c r="BBT3" s="101" t="s">
        <v>2848</v>
      </c>
      <c r="BBU3" s="101" t="s">
        <v>2849</v>
      </c>
      <c r="BBV3" s="101" t="s">
        <v>2850</v>
      </c>
      <c r="BBW3" s="101" t="s">
        <v>2851</v>
      </c>
      <c r="BBX3" s="101" t="s">
        <v>2852</v>
      </c>
      <c r="BBY3" s="101" t="s">
        <v>2853</v>
      </c>
      <c r="BBZ3" s="101" t="s">
        <v>2854</v>
      </c>
      <c r="BCA3" s="101" t="s">
        <v>2855</v>
      </c>
      <c r="BCB3" s="101" t="s">
        <v>2856</v>
      </c>
      <c r="BCC3" s="101" t="s">
        <v>2857</v>
      </c>
      <c r="BCD3" s="101" t="s">
        <v>2858</v>
      </c>
      <c r="BCE3" s="101" t="s">
        <v>2859</v>
      </c>
      <c r="BCF3" s="101" t="s">
        <v>2860</v>
      </c>
      <c r="BCG3" s="101" t="s">
        <v>2861</v>
      </c>
      <c r="BCH3" s="101" t="s">
        <v>2862</v>
      </c>
      <c r="BCI3" s="101" t="s">
        <v>2863</v>
      </c>
      <c r="BCJ3" s="101" t="s">
        <v>2864</v>
      </c>
      <c r="BCK3" s="101" t="s">
        <v>2865</v>
      </c>
      <c r="BCL3" s="101" t="s">
        <v>2866</v>
      </c>
      <c r="BCM3" s="101" t="s">
        <v>2867</v>
      </c>
      <c r="BCN3" s="101" t="s">
        <v>2868</v>
      </c>
      <c r="BCO3" s="101" t="s">
        <v>2869</v>
      </c>
      <c r="BCP3" s="101" t="s">
        <v>2870</v>
      </c>
      <c r="BCQ3" s="101" t="s">
        <v>2871</v>
      </c>
      <c r="BCR3" s="101" t="s">
        <v>2872</v>
      </c>
      <c r="BCS3" s="101" t="s">
        <v>2873</v>
      </c>
      <c r="BCT3" s="101" t="s">
        <v>2874</v>
      </c>
      <c r="BCU3" s="101" t="s">
        <v>2875</v>
      </c>
      <c r="BCV3" s="101" t="s">
        <v>2876</v>
      </c>
      <c r="BCW3" s="101" t="s">
        <v>2877</v>
      </c>
      <c r="BCX3" s="101" t="s">
        <v>2878</v>
      </c>
      <c r="BCY3" s="101" t="s">
        <v>2879</v>
      </c>
      <c r="BCZ3" s="101" t="s">
        <v>2880</v>
      </c>
      <c r="BDA3" s="101" t="s">
        <v>2881</v>
      </c>
      <c r="BDB3" s="101" t="s">
        <v>2882</v>
      </c>
      <c r="BDC3" s="101" t="s">
        <v>2883</v>
      </c>
      <c r="BDD3" s="101" t="s">
        <v>2884</v>
      </c>
      <c r="BDE3" s="101" t="s">
        <v>2885</v>
      </c>
      <c r="BDF3" s="101" t="s">
        <v>2886</v>
      </c>
      <c r="BDG3" s="101" t="s">
        <v>2887</v>
      </c>
      <c r="BDH3" s="101" t="s">
        <v>2888</v>
      </c>
      <c r="BDI3" s="101" t="s">
        <v>2889</v>
      </c>
      <c r="BDJ3" s="101" t="s">
        <v>2890</v>
      </c>
      <c r="BDK3" s="101" t="s">
        <v>2891</v>
      </c>
      <c r="BDL3" s="101" t="s">
        <v>2892</v>
      </c>
      <c r="BDM3" s="101" t="s">
        <v>2893</v>
      </c>
      <c r="BDN3" s="101" t="s">
        <v>2894</v>
      </c>
      <c r="BDO3" s="101" t="s">
        <v>2895</v>
      </c>
      <c r="BDP3" s="101" t="s">
        <v>2896</v>
      </c>
      <c r="BDQ3" s="101" t="s">
        <v>2897</v>
      </c>
      <c r="BDR3" s="101" t="s">
        <v>2898</v>
      </c>
      <c r="BDS3" s="101" t="s">
        <v>2899</v>
      </c>
      <c r="BDT3" s="101" t="s">
        <v>2900</v>
      </c>
      <c r="BDU3" s="101" t="s">
        <v>2901</v>
      </c>
      <c r="BDV3" s="101" t="s">
        <v>2902</v>
      </c>
      <c r="BDW3" s="101" t="s">
        <v>2903</v>
      </c>
      <c r="BDX3" s="101" t="s">
        <v>2904</v>
      </c>
      <c r="BDY3" s="101" t="s">
        <v>2905</v>
      </c>
      <c r="BDZ3" s="101" t="s">
        <v>2906</v>
      </c>
      <c r="BEA3" s="101" t="s">
        <v>2907</v>
      </c>
      <c r="BEB3" s="101" t="s">
        <v>2908</v>
      </c>
      <c r="BEC3" s="101" t="s">
        <v>2909</v>
      </c>
      <c r="BED3" s="101" t="s">
        <v>2910</v>
      </c>
      <c r="BEE3" s="101" t="s">
        <v>2911</v>
      </c>
      <c r="BEF3" s="101" t="s">
        <v>2912</v>
      </c>
      <c r="BEG3" s="101" t="s">
        <v>2913</v>
      </c>
      <c r="BEH3" s="101" t="s">
        <v>2914</v>
      </c>
      <c r="BEI3" s="101" t="s">
        <v>2915</v>
      </c>
      <c r="BEJ3" s="101" t="s">
        <v>2916</v>
      </c>
      <c r="BEK3" s="101" t="s">
        <v>2917</v>
      </c>
      <c r="BEL3" s="101" t="s">
        <v>2918</v>
      </c>
      <c r="BEM3" s="101" t="s">
        <v>2919</v>
      </c>
      <c r="BEN3" s="101" t="s">
        <v>2920</v>
      </c>
      <c r="BEO3" s="101" t="s">
        <v>2921</v>
      </c>
      <c r="BEP3" s="101" t="s">
        <v>2922</v>
      </c>
      <c r="BEQ3" s="101" t="s">
        <v>2923</v>
      </c>
      <c r="BER3" s="101" t="s">
        <v>2924</v>
      </c>
      <c r="BES3" s="101" t="s">
        <v>2925</v>
      </c>
      <c r="BET3" s="101" t="s">
        <v>2926</v>
      </c>
      <c r="BEU3" s="101" t="s">
        <v>2927</v>
      </c>
      <c r="BEV3" s="101" t="s">
        <v>2928</v>
      </c>
      <c r="BEW3" s="101" t="s">
        <v>2929</v>
      </c>
      <c r="BEX3" s="101" t="s">
        <v>2930</v>
      </c>
      <c r="BEY3" s="101" t="s">
        <v>2931</v>
      </c>
      <c r="BEZ3" s="101" t="s">
        <v>2932</v>
      </c>
      <c r="BFA3" s="101" t="s">
        <v>2933</v>
      </c>
      <c r="BFB3" s="101" t="s">
        <v>2934</v>
      </c>
      <c r="BFC3" s="101" t="s">
        <v>2935</v>
      </c>
      <c r="BFD3" s="101" t="s">
        <v>2936</v>
      </c>
      <c r="BFE3" s="101" t="s">
        <v>2937</v>
      </c>
      <c r="BFF3" s="101" t="s">
        <v>2938</v>
      </c>
      <c r="BFG3" s="101" t="s">
        <v>2939</v>
      </c>
      <c r="BFH3" s="101" t="s">
        <v>2940</v>
      </c>
      <c r="BFI3" s="101" t="s">
        <v>2941</v>
      </c>
      <c r="BFJ3" s="101" t="s">
        <v>2942</v>
      </c>
      <c r="BFK3" s="101" t="s">
        <v>2943</v>
      </c>
      <c r="BFL3" s="101" t="s">
        <v>2944</v>
      </c>
      <c r="BFM3" s="101" t="s">
        <v>2945</v>
      </c>
      <c r="BFN3" s="101" t="s">
        <v>2946</v>
      </c>
      <c r="BFO3" s="101" t="s">
        <v>2947</v>
      </c>
      <c r="BFP3" s="101" t="s">
        <v>2948</v>
      </c>
      <c r="BFQ3" s="101" t="s">
        <v>2949</v>
      </c>
      <c r="BFR3" s="101" t="s">
        <v>2950</v>
      </c>
      <c r="BFS3" s="101" t="s">
        <v>2951</v>
      </c>
      <c r="BFT3" s="101" t="s">
        <v>2952</v>
      </c>
      <c r="BFU3" s="101" t="s">
        <v>2953</v>
      </c>
      <c r="BFV3" s="101" t="s">
        <v>2954</v>
      </c>
      <c r="BFW3" s="101" t="s">
        <v>2955</v>
      </c>
      <c r="BFX3" s="101" t="s">
        <v>2956</v>
      </c>
      <c r="BFY3" s="101" t="s">
        <v>2957</v>
      </c>
      <c r="BFZ3" s="101" t="s">
        <v>2958</v>
      </c>
      <c r="BGA3" s="101" t="s">
        <v>2959</v>
      </c>
      <c r="BGB3" s="101" t="s">
        <v>2960</v>
      </c>
      <c r="BGC3" s="101" t="s">
        <v>2961</v>
      </c>
      <c r="BGD3" s="101" t="s">
        <v>2962</v>
      </c>
      <c r="BGE3" s="101" t="s">
        <v>2963</v>
      </c>
      <c r="BGF3" s="101" t="s">
        <v>2964</v>
      </c>
      <c r="BGG3" s="101" t="s">
        <v>2965</v>
      </c>
      <c r="BGH3" s="101" t="s">
        <v>2966</v>
      </c>
      <c r="BGI3" s="101" t="s">
        <v>2967</v>
      </c>
      <c r="BGJ3" s="101" t="s">
        <v>2968</v>
      </c>
      <c r="BGK3" s="101" t="s">
        <v>2969</v>
      </c>
      <c r="BGL3" s="101" t="s">
        <v>2970</v>
      </c>
      <c r="BGM3" s="101" t="s">
        <v>2971</v>
      </c>
      <c r="BGN3" s="101" t="s">
        <v>2972</v>
      </c>
      <c r="BGO3" s="101" t="s">
        <v>2973</v>
      </c>
      <c r="BGP3" s="101" t="s">
        <v>2974</v>
      </c>
      <c r="BGQ3" s="101" t="s">
        <v>2975</v>
      </c>
      <c r="BGR3" s="101" t="s">
        <v>2976</v>
      </c>
      <c r="BGS3" s="101" t="s">
        <v>2977</v>
      </c>
      <c r="BGT3" s="101" t="s">
        <v>2978</v>
      </c>
      <c r="BGU3" s="101" t="s">
        <v>2979</v>
      </c>
      <c r="BGV3" s="101" t="s">
        <v>2980</v>
      </c>
      <c r="BGW3" s="101" t="s">
        <v>2981</v>
      </c>
      <c r="BGX3" s="101" t="s">
        <v>2982</v>
      </c>
      <c r="BGY3" s="101" t="s">
        <v>2983</v>
      </c>
      <c r="BGZ3" s="101" t="s">
        <v>2984</v>
      </c>
      <c r="BHA3" s="101" t="s">
        <v>2985</v>
      </c>
      <c r="BHB3" s="101" t="s">
        <v>2986</v>
      </c>
      <c r="BHC3" s="101" t="s">
        <v>2987</v>
      </c>
      <c r="BHD3" s="101" t="s">
        <v>2988</v>
      </c>
      <c r="BHE3" s="101" t="s">
        <v>2989</v>
      </c>
      <c r="BHF3" s="101" t="s">
        <v>2990</v>
      </c>
      <c r="BHG3" s="101" t="s">
        <v>2991</v>
      </c>
      <c r="BHH3" s="101" t="s">
        <v>2992</v>
      </c>
      <c r="BHI3" s="101" t="s">
        <v>2993</v>
      </c>
      <c r="BHJ3" s="101" t="s">
        <v>2994</v>
      </c>
      <c r="BHK3" s="101" t="s">
        <v>2995</v>
      </c>
      <c r="BHL3" s="101" t="s">
        <v>2996</v>
      </c>
      <c r="BHM3" s="101" t="s">
        <v>2997</v>
      </c>
      <c r="BHN3" s="101" t="s">
        <v>2998</v>
      </c>
      <c r="BHO3" s="101" t="s">
        <v>2999</v>
      </c>
      <c r="BHP3" s="101" t="s">
        <v>3000</v>
      </c>
      <c r="BHQ3" s="101" t="s">
        <v>3001</v>
      </c>
      <c r="BHR3" s="101" t="s">
        <v>3002</v>
      </c>
      <c r="BHS3" s="101" t="s">
        <v>3003</v>
      </c>
      <c r="BHT3" s="101" t="s">
        <v>3004</v>
      </c>
      <c r="BHU3" s="101" t="s">
        <v>3005</v>
      </c>
      <c r="BHV3" s="101" t="s">
        <v>3006</v>
      </c>
      <c r="BHW3" s="101" t="s">
        <v>3007</v>
      </c>
      <c r="BHX3" s="101" t="s">
        <v>3008</v>
      </c>
      <c r="BHY3" s="101" t="s">
        <v>3009</v>
      </c>
      <c r="BHZ3" s="101" t="s">
        <v>3010</v>
      </c>
      <c r="BIA3" s="101" t="s">
        <v>3011</v>
      </c>
      <c r="BIB3" s="101" t="s">
        <v>3012</v>
      </c>
      <c r="BIC3" s="101" t="s">
        <v>3013</v>
      </c>
      <c r="BID3" s="101" t="s">
        <v>3014</v>
      </c>
      <c r="BIE3" s="101" t="s">
        <v>3015</v>
      </c>
      <c r="BIF3" s="101" t="s">
        <v>3016</v>
      </c>
      <c r="BIG3" s="101" t="s">
        <v>3017</v>
      </c>
      <c r="BIH3" s="101" t="s">
        <v>3018</v>
      </c>
      <c r="BII3" s="101" t="s">
        <v>3019</v>
      </c>
      <c r="BIJ3" s="101" t="s">
        <v>3020</v>
      </c>
      <c r="BIK3" s="101" t="s">
        <v>3021</v>
      </c>
      <c r="BIL3" s="101" t="s">
        <v>3022</v>
      </c>
      <c r="BIM3" s="101" t="s">
        <v>3023</v>
      </c>
      <c r="BIN3" s="101" t="s">
        <v>3024</v>
      </c>
      <c r="BIO3" s="101" t="s">
        <v>3025</v>
      </c>
      <c r="BIP3" s="101" t="s">
        <v>3026</v>
      </c>
      <c r="BIQ3" s="101" t="s">
        <v>3027</v>
      </c>
      <c r="BIR3" s="101" t="s">
        <v>3028</v>
      </c>
      <c r="BIS3" s="101" t="s">
        <v>3029</v>
      </c>
      <c r="BIT3" s="101" t="s">
        <v>3030</v>
      </c>
      <c r="BIU3" s="101" t="s">
        <v>3031</v>
      </c>
      <c r="BIV3" s="101" t="s">
        <v>3032</v>
      </c>
      <c r="BIW3" s="101" t="s">
        <v>3033</v>
      </c>
      <c r="BIX3" s="101" t="s">
        <v>3034</v>
      </c>
      <c r="BIY3" s="101" t="s">
        <v>3035</v>
      </c>
      <c r="BIZ3" s="101" t="s">
        <v>3036</v>
      </c>
      <c r="BJA3" s="101" t="s">
        <v>3037</v>
      </c>
      <c r="BJB3" s="101" t="s">
        <v>3038</v>
      </c>
      <c r="BJC3" s="101" t="s">
        <v>3039</v>
      </c>
      <c r="BJD3" s="101" t="s">
        <v>3040</v>
      </c>
      <c r="BJE3" s="101" t="s">
        <v>3041</v>
      </c>
      <c r="BJF3" s="101" t="s">
        <v>3042</v>
      </c>
      <c r="BJG3" s="101" t="s">
        <v>3043</v>
      </c>
      <c r="BJH3" s="101" t="s">
        <v>3044</v>
      </c>
      <c r="BJI3" s="101" t="s">
        <v>3045</v>
      </c>
      <c r="BJJ3" s="101" t="s">
        <v>3046</v>
      </c>
      <c r="BJK3" s="101" t="s">
        <v>3047</v>
      </c>
      <c r="BJL3" s="101" t="s">
        <v>3048</v>
      </c>
      <c r="BJM3" s="101" t="s">
        <v>3049</v>
      </c>
      <c r="BJN3" s="101" t="s">
        <v>3050</v>
      </c>
      <c r="BJO3" s="101" t="s">
        <v>3051</v>
      </c>
      <c r="BJP3" s="101" t="s">
        <v>3052</v>
      </c>
      <c r="BJQ3" s="101" t="s">
        <v>3053</v>
      </c>
      <c r="BJR3" s="101" t="s">
        <v>3054</v>
      </c>
      <c r="BJS3" s="101" t="s">
        <v>3055</v>
      </c>
      <c r="BJT3" s="101" t="s">
        <v>3056</v>
      </c>
      <c r="BJU3" s="101" t="s">
        <v>3057</v>
      </c>
      <c r="BJV3" s="101" t="s">
        <v>3058</v>
      </c>
      <c r="BJW3" s="101" t="s">
        <v>3059</v>
      </c>
      <c r="BJX3" s="101" t="s">
        <v>3060</v>
      </c>
      <c r="BJY3" s="101" t="s">
        <v>3061</v>
      </c>
      <c r="BJZ3" s="101" t="s">
        <v>3062</v>
      </c>
      <c r="BKA3" s="101" t="s">
        <v>3063</v>
      </c>
      <c r="BKB3" s="101" t="s">
        <v>3064</v>
      </c>
      <c r="BKC3" s="101" t="s">
        <v>3065</v>
      </c>
      <c r="BKD3" s="101" t="s">
        <v>3066</v>
      </c>
      <c r="BKE3" s="101" t="s">
        <v>3067</v>
      </c>
      <c r="BKF3" s="101" t="s">
        <v>3068</v>
      </c>
      <c r="BKG3" s="101" t="s">
        <v>3069</v>
      </c>
      <c r="BKH3" s="101" t="s">
        <v>3070</v>
      </c>
      <c r="BKI3" s="101" t="s">
        <v>3071</v>
      </c>
      <c r="BKJ3" s="101" t="s">
        <v>3072</v>
      </c>
      <c r="BKK3" s="101" t="s">
        <v>3073</v>
      </c>
      <c r="BKL3" s="101" t="s">
        <v>3074</v>
      </c>
      <c r="BKM3" s="101" t="s">
        <v>3075</v>
      </c>
      <c r="BKN3" s="101" t="s">
        <v>3076</v>
      </c>
      <c r="BKO3" s="101" t="s">
        <v>3077</v>
      </c>
      <c r="BKP3" s="101" t="s">
        <v>3078</v>
      </c>
      <c r="BKQ3" s="101" t="s">
        <v>3079</v>
      </c>
      <c r="BKR3" s="101" t="s">
        <v>3080</v>
      </c>
      <c r="BKS3" s="101" t="s">
        <v>3081</v>
      </c>
      <c r="BKT3" s="101" t="s">
        <v>3082</v>
      </c>
      <c r="BKU3" s="101" t="s">
        <v>3083</v>
      </c>
      <c r="BKV3" s="101" t="s">
        <v>3084</v>
      </c>
      <c r="BKW3" s="101" t="s">
        <v>3085</v>
      </c>
      <c r="BKX3" s="101" t="s">
        <v>3086</v>
      </c>
      <c r="BKY3" s="101" t="s">
        <v>3087</v>
      </c>
      <c r="BKZ3" s="101" t="s">
        <v>3088</v>
      </c>
      <c r="BLA3" s="101" t="s">
        <v>3089</v>
      </c>
      <c r="BLB3" s="101" t="s">
        <v>3090</v>
      </c>
      <c r="BLC3" s="101" t="s">
        <v>3091</v>
      </c>
      <c r="BLD3" s="101" t="s">
        <v>3092</v>
      </c>
      <c r="BLE3" s="101" t="s">
        <v>3093</v>
      </c>
      <c r="BLF3" s="101" t="s">
        <v>3094</v>
      </c>
      <c r="BLG3" s="101" t="s">
        <v>3095</v>
      </c>
      <c r="BLH3" s="101" t="s">
        <v>3096</v>
      </c>
      <c r="BLI3" s="101" t="s">
        <v>3097</v>
      </c>
      <c r="BLJ3" s="101" t="s">
        <v>3098</v>
      </c>
      <c r="BLK3" s="101" t="s">
        <v>3099</v>
      </c>
      <c r="BLL3" s="101" t="s">
        <v>3100</v>
      </c>
      <c r="BLM3" s="101" t="s">
        <v>3101</v>
      </c>
      <c r="BLN3" s="101" t="s">
        <v>3102</v>
      </c>
      <c r="BLO3" s="101" t="s">
        <v>3103</v>
      </c>
      <c r="BLP3" s="101" t="s">
        <v>3104</v>
      </c>
      <c r="BLQ3" s="101" t="s">
        <v>3105</v>
      </c>
      <c r="BLR3" s="101" t="s">
        <v>3106</v>
      </c>
      <c r="BLS3" s="101" t="s">
        <v>3107</v>
      </c>
      <c r="BLT3" s="101" t="s">
        <v>3108</v>
      </c>
      <c r="BLU3" s="101" t="s">
        <v>3109</v>
      </c>
      <c r="BLV3" s="101" t="s">
        <v>3110</v>
      </c>
      <c r="BLW3" s="101" t="s">
        <v>3111</v>
      </c>
      <c r="BLX3" s="101" t="s">
        <v>3112</v>
      </c>
      <c r="BLY3" s="101" t="s">
        <v>3113</v>
      </c>
      <c r="BLZ3" s="101" t="s">
        <v>3114</v>
      </c>
      <c r="BMA3" s="101" t="s">
        <v>3115</v>
      </c>
      <c r="BMB3" s="101" t="s">
        <v>3116</v>
      </c>
      <c r="BMC3" s="101" t="s">
        <v>3117</v>
      </c>
      <c r="BMD3" s="101" t="s">
        <v>3118</v>
      </c>
      <c r="BME3" s="101" t="s">
        <v>3119</v>
      </c>
      <c r="BMF3" s="101" t="s">
        <v>3120</v>
      </c>
      <c r="BMG3" s="101" t="s">
        <v>3121</v>
      </c>
      <c r="BMH3" s="101" t="s">
        <v>3122</v>
      </c>
      <c r="BMI3" s="101" t="s">
        <v>3123</v>
      </c>
      <c r="BMJ3" s="101" t="s">
        <v>3124</v>
      </c>
      <c r="BMK3" s="101" t="s">
        <v>3125</v>
      </c>
      <c r="BML3" s="101" t="s">
        <v>3126</v>
      </c>
      <c r="BMM3" s="101" t="s">
        <v>3127</v>
      </c>
      <c r="BMN3" s="101" t="s">
        <v>3128</v>
      </c>
      <c r="BMO3" s="101" t="s">
        <v>3129</v>
      </c>
      <c r="BMP3" s="101" t="s">
        <v>3130</v>
      </c>
      <c r="BMQ3" s="101" t="s">
        <v>3131</v>
      </c>
      <c r="BMR3" s="101" t="s">
        <v>3132</v>
      </c>
      <c r="BMS3" s="101" t="s">
        <v>3133</v>
      </c>
      <c r="BMT3" s="101" t="s">
        <v>3134</v>
      </c>
      <c r="BMU3" s="101" t="s">
        <v>3135</v>
      </c>
      <c r="BMV3" s="101" t="s">
        <v>3136</v>
      </c>
      <c r="BMW3" s="101" t="s">
        <v>3137</v>
      </c>
      <c r="BMX3" s="101" t="s">
        <v>3138</v>
      </c>
      <c r="BMY3" s="101" t="s">
        <v>3139</v>
      </c>
      <c r="BMZ3" s="101" t="s">
        <v>3140</v>
      </c>
      <c r="BNA3" s="101" t="s">
        <v>3141</v>
      </c>
      <c r="BNB3" s="101" t="s">
        <v>3142</v>
      </c>
      <c r="BNC3" s="101" t="s">
        <v>3143</v>
      </c>
      <c r="BND3" s="101" t="s">
        <v>3144</v>
      </c>
      <c r="BNE3" s="101" t="s">
        <v>3145</v>
      </c>
      <c r="BNF3" s="101" t="s">
        <v>3146</v>
      </c>
      <c r="BNG3" s="101" t="s">
        <v>3147</v>
      </c>
      <c r="BNH3" s="101" t="s">
        <v>3148</v>
      </c>
      <c r="BNI3" s="101" t="s">
        <v>3149</v>
      </c>
      <c r="BNJ3" s="101" t="s">
        <v>3150</v>
      </c>
      <c r="BNK3" s="101" t="s">
        <v>3151</v>
      </c>
      <c r="BNL3" s="101" t="s">
        <v>3152</v>
      </c>
      <c r="BNM3" s="101" t="s">
        <v>3153</v>
      </c>
      <c r="BNN3" s="101" t="s">
        <v>3154</v>
      </c>
      <c r="BNO3" s="101" t="s">
        <v>3155</v>
      </c>
      <c r="BNP3" s="101" t="s">
        <v>3156</v>
      </c>
      <c r="BNQ3" s="101" t="s">
        <v>3157</v>
      </c>
      <c r="BNR3" s="101" t="s">
        <v>3158</v>
      </c>
      <c r="BNS3" s="101" t="s">
        <v>3159</v>
      </c>
      <c r="BNT3" s="101" t="s">
        <v>3160</v>
      </c>
      <c r="BNU3" s="101" t="s">
        <v>3161</v>
      </c>
      <c r="BNV3" s="101" t="s">
        <v>3162</v>
      </c>
      <c r="BNW3" s="101" t="s">
        <v>3163</v>
      </c>
      <c r="BNX3" s="101" t="s">
        <v>3164</v>
      </c>
      <c r="BNY3" s="101" t="s">
        <v>3165</v>
      </c>
      <c r="BNZ3" s="101" t="s">
        <v>3166</v>
      </c>
      <c r="BOA3" s="101" t="s">
        <v>3167</v>
      </c>
      <c r="BOB3" s="101" t="s">
        <v>3168</v>
      </c>
      <c r="BOC3" s="101" t="s">
        <v>3169</v>
      </c>
      <c r="BOD3" s="101" t="s">
        <v>3170</v>
      </c>
      <c r="BOE3" s="101" t="s">
        <v>3171</v>
      </c>
      <c r="BOF3" s="101" t="s">
        <v>3172</v>
      </c>
      <c r="BOG3" s="101" t="s">
        <v>3173</v>
      </c>
      <c r="BOH3" s="101" t="s">
        <v>3174</v>
      </c>
      <c r="BOI3" s="101" t="s">
        <v>3175</v>
      </c>
      <c r="BOJ3" s="101" t="s">
        <v>3176</v>
      </c>
      <c r="BOK3" s="101" t="s">
        <v>3177</v>
      </c>
      <c r="BOL3" s="101" t="s">
        <v>3178</v>
      </c>
      <c r="BOM3" s="101" t="s">
        <v>3179</v>
      </c>
      <c r="BON3" s="101" t="s">
        <v>3180</v>
      </c>
      <c r="BOO3" s="101" t="s">
        <v>3181</v>
      </c>
      <c r="BOP3" s="101" t="s">
        <v>3182</v>
      </c>
      <c r="BOQ3" s="101" t="s">
        <v>3183</v>
      </c>
      <c r="BOR3" s="101" t="s">
        <v>3184</v>
      </c>
      <c r="BOS3" s="101" t="s">
        <v>3185</v>
      </c>
      <c r="BOT3" s="101" t="s">
        <v>3186</v>
      </c>
      <c r="BOU3" s="101" t="s">
        <v>3187</v>
      </c>
      <c r="BOV3" s="101" t="s">
        <v>3188</v>
      </c>
      <c r="BOW3" s="101" t="s">
        <v>3189</v>
      </c>
      <c r="BOX3" s="101" t="s">
        <v>3190</v>
      </c>
      <c r="BOY3" s="101" t="s">
        <v>3191</v>
      </c>
      <c r="BOZ3" s="101" t="s">
        <v>3192</v>
      </c>
      <c r="BPA3" s="101" t="s">
        <v>3193</v>
      </c>
      <c r="BPB3" s="101" t="s">
        <v>3194</v>
      </c>
      <c r="BPC3" s="101" t="s">
        <v>3195</v>
      </c>
      <c r="BPD3" s="101" t="s">
        <v>3196</v>
      </c>
      <c r="BPE3" s="101" t="s">
        <v>3197</v>
      </c>
      <c r="BPF3" s="101" t="s">
        <v>3198</v>
      </c>
      <c r="BPG3" s="101" t="s">
        <v>3199</v>
      </c>
      <c r="BPH3" s="101" t="s">
        <v>3200</v>
      </c>
      <c r="BPI3" s="101" t="s">
        <v>3201</v>
      </c>
      <c r="BPJ3" s="101" t="s">
        <v>3202</v>
      </c>
      <c r="BPK3" s="101" t="s">
        <v>3203</v>
      </c>
      <c r="BPL3" s="101" t="s">
        <v>3204</v>
      </c>
      <c r="BPM3" s="101" t="s">
        <v>3205</v>
      </c>
      <c r="BPN3" s="101" t="s">
        <v>3206</v>
      </c>
      <c r="BPO3" s="101" t="s">
        <v>3207</v>
      </c>
      <c r="BPP3" s="101" t="s">
        <v>3208</v>
      </c>
      <c r="BPQ3" s="101" t="s">
        <v>3209</v>
      </c>
      <c r="BPR3" s="101" t="s">
        <v>3210</v>
      </c>
      <c r="BPS3" s="101" t="s">
        <v>3211</v>
      </c>
      <c r="BPT3" s="101" t="s">
        <v>3212</v>
      </c>
      <c r="BPU3" s="101" t="s">
        <v>3213</v>
      </c>
      <c r="BPV3" s="101" t="s">
        <v>3214</v>
      </c>
      <c r="BPW3" s="101" t="s">
        <v>3215</v>
      </c>
      <c r="BPX3" s="101" t="s">
        <v>3216</v>
      </c>
      <c r="BPY3" s="101" t="s">
        <v>3217</v>
      </c>
      <c r="BPZ3" s="101" t="s">
        <v>3218</v>
      </c>
      <c r="BQA3" s="101" t="s">
        <v>3219</v>
      </c>
      <c r="BQB3" s="101" t="s">
        <v>3220</v>
      </c>
      <c r="BQC3" s="101" t="s">
        <v>3221</v>
      </c>
      <c r="BQD3" s="101" t="s">
        <v>3222</v>
      </c>
      <c r="BQE3" s="101" t="s">
        <v>3223</v>
      </c>
      <c r="BQF3" s="101" t="s">
        <v>3224</v>
      </c>
      <c r="BQG3" s="101" t="s">
        <v>3225</v>
      </c>
      <c r="BQH3" s="101" t="s">
        <v>3226</v>
      </c>
      <c r="BQI3" s="101" t="s">
        <v>3227</v>
      </c>
      <c r="BQJ3" s="101" t="s">
        <v>3228</v>
      </c>
      <c r="BQK3" s="101" t="s">
        <v>3229</v>
      </c>
      <c r="BQL3" s="101" t="s">
        <v>3230</v>
      </c>
      <c r="BQM3" s="101" t="s">
        <v>3231</v>
      </c>
      <c r="BQN3" s="101" t="s">
        <v>3232</v>
      </c>
      <c r="BQO3" s="101" t="s">
        <v>3233</v>
      </c>
      <c r="BQP3" s="101" t="s">
        <v>3234</v>
      </c>
      <c r="BQQ3" s="101" t="s">
        <v>3235</v>
      </c>
      <c r="BQR3" s="101" t="s">
        <v>3236</v>
      </c>
      <c r="BQS3" s="101" t="s">
        <v>3237</v>
      </c>
      <c r="BQT3" s="101" t="s">
        <v>3238</v>
      </c>
      <c r="BQU3" s="101" t="s">
        <v>3239</v>
      </c>
      <c r="BQV3" s="101" t="s">
        <v>3240</v>
      </c>
      <c r="BQW3" s="101" t="s">
        <v>3241</v>
      </c>
      <c r="BQX3" s="101" t="s">
        <v>3242</v>
      </c>
      <c r="BQY3" s="101" t="s">
        <v>3243</v>
      </c>
      <c r="BQZ3" s="101" t="s">
        <v>3244</v>
      </c>
      <c r="BRA3" s="101" t="s">
        <v>3245</v>
      </c>
      <c r="BRB3" s="101" t="s">
        <v>3246</v>
      </c>
      <c r="BRC3" s="101" t="s">
        <v>3247</v>
      </c>
      <c r="BRD3" s="101" t="s">
        <v>3248</v>
      </c>
      <c r="BRE3" s="101" t="s">
        <v>3249</v>
      </c>
      <c r="BRF3" s="101" t="s">
        <v>3250</v>
      </c>
      <c r="BRG3" s="101" t="s">
        <v>3251</v>
      </c>
      <c r="BRH3" s="101" t="s">
        <v>3252</v>
      </c>
      <c r="BRI3" s="101" t="s">
        <v>3253</v>
      </c>
      <c r="BRJ3" s="101" t="s">
        <v>3254</v>
      </c>
      <c r="BRK3" s="101" t="s">
        <v>3255</v>
      </c>
      <c r="BRL3" s="101" t="s">
        <v>3256</v>
      </c>
      <c r="BRM3" s="101" t="s">
        <v>3257</v>
      </c>
      <c r="BRN3" s="101" t="s">
        <v>3258</v>
      </c>
      <c r="BRO3" s="101" t="s">
        <v>3259</v>
      </c>
      <c r="BRP3" s="101" t="s">
        <v>3260</v>
      </c>
      <c r="BRQ3" s="101" t="s">
        <v>3261</v>
      </c>
      <c r="BRR3" s="101" t="s">
        <v>3262</v>
      </c>
      <c r="BRS3" s="101" t="s">
        <v>3263</v>
      </c>
      <c r="BRT3" s="101" t="s">
        <v>3264</v>
      </c>
      <c r="BRU3" s="101" t="s">
        <v>3265</v>
      </c>
      <c r="BRV3" s="101" t="s">
        <v>3266</v>
      </c>
      <c r="BRW3" s="101" t="s">
        <v>3267</v>
      </c>
      <c r="BRX3" s="101" t="s">
        <v>3268</v>
      </c>
      <c r="BRY3" s="101" t="s">
        <v>3269</v>
      </c>
      <c r="BRZ3" s="101" t="s">
        <v>3270</v>
      </c>
      <c r="BSA3" s="101" t="s">
        <v>3271</v>
      </c>
      <c r="BSB3" s="101" t="s">
        <v>3272</v>
      </c>
      <c r="BSC3" s="101" t="s">
        <v>3273</v>
      </c>
      <c r="BSD3" s="101" t="s">
        <v>3274</v>
      </c>
      <c r="BSE3" s="101" t="s">
        <v>3275</v>
      </c>
      <c r="BSF3" s="101" t="s">
        <v>3276</v>
      </c>
      <c r="BSG3" s="101" t="s">
        <v>3277</v>
      </c>
      <c r="BSH3" s="101" t="s">
        <v>3278</v>
      </c>
      <c r="BSI3" s="101" t="s">
        <v>3279</v>
      </c>
      <c r="BSJ3" s="101" t="s">
        <v>3280</v>
      </c>
      <c r="BSK3" s="101" t="s">
        <v>3281</v>
      </c>
      <c r="BSL3" s="101" t="s">
        <v>3282</v>
      </c>
      <c r="BSM3" s="101" t="s">
        <v>3283</v>
      </c>
      <c r="BSN3" s="101" t="s">
        <v>3284</v>
      </c>
      <c r="BSO3" s="101" t="s">
        <v>3285</v>
      </c>
      <c r="BSP3" s="101" t="s">
        <v>3286</v>
      </c>
      <c r="BSQ3" s="101" t="s">
        <v>3287</v>
      </c>
      <c r="BSR3" s="101" t="s">
        <v>3288</v>
      </c>
      <c r="BSS3" s="101" t="s">
        <v>3289</v>
      </c>
      <c r="BST3" s="101" t="s">
        <v>3290</v>
      </c>
      <c r="BSU3" s="101" t="s">
        <v>3291</v>
      </c>
      <c r="BSV3" s="101" t="s">
        <v>3292</v>
      </c>
      <c r="BSW3" s="101" t="s">
        <v>3293</v>
      </c>
      <c r="BSX3" s="101" t="s">
        <v>3294</v>
      </c>
      <c r="BSY3" s="101" t="s">
        <v>3295</v>
      </c>
      <c r="BSZ3" s="101" t="s">
        <v>3296</v>
      </c>
      <c r="BTA3" s="101" t="s">
        <v>3297</v>
      </c>
      <c r="BTB3" s="101" t="s">
        <v>3298</v>
      </c>
      <c r="BTC3" s="101" t="s">
        <v>3299</v>
      </c>
      <c r="BTD3" s="101" t="s">
        <v>3300</v>
      </c>
      <c r="BTE3" s="101" t="s">
        <v>3301</v>
      </c>
      <c r="BTF3" s="101" t="s">
        <v>3302</v>
      </c>
      <c r="BTG3" s="101" t="s">
        <v>3303</v>
      </c>
      <c r="BTH3" s="101" t="s">
        <v>3304</v>
      </c>
      <c r="BTI3" s="101" t="s">
        <v>3305</v>
      </c>
      <c r="BTJ3" s="101" t="s">
        <v>3306</v>
      </c>
      <c r="BTK3" s="101" t="s">
        <v>3307</v>
      </c>
      <c r="BTL3" s="101" t="s">
        <v>3308</v>
      </c>
      <c r="BTM3" s="101" t="s">
        <v>3309</v>
      </c>
      <c r="BTN3" s="101" t="s">
        <v>3310</v>
      </c>
      <c r="BTO3" s="101" t="s">
        <v>3311</v>
      </c>
      <c r="BTP3" s="101" t="s">
        <v>3312</v>
      </c>
      <c r="BTQ3" s="101" t="s">
        <v>3313</v>
      </c>
      <c r="BTR3" s="101" t="s">
        <v>3314</v>
      </c>
      <c r="BTS3" s="101" t="s">
        <v>3315</v>
      </c>
      <c r="BTT3" s="101" t="s">
        <v>3316</v>
      </c>
      <c r="BTU3" s="101" t="s">
        <v>3317</v>
      </c>
      <c r="BTV3" s="101" t="s">
        <v>3318</v>
      </c>
      <c r="BTW3" s="101" t="s">
        <v>3319</v>
      </c>
      <c r="BTX3" s="101" t="s">
        <v>3320</v>
      </c>
      <c r="BTY3" s="101" t="s">
        <v>3321</v>
      </c>
      <c r="BTZ3" s="101" t="s">
        <v>3322</v>
      </c>
      <c r="BUA3" s="101" t="s">
        <v>3323</v>
      </c>
      <c r="BUB3" s="101" t="s">
        <v>3324</v>
      </c>
      <c r="BUC3" s="101" t="s">
        <v>3325</v>
      </c>
      <c r="BUD3" s="101" t="s">
        <v>3326</v>
      </c>
      <c r="BUE3" s="101" t="s">
        <v>3327</v>
      </c>
      <c r="BUF3" s="101" t="s">
        <v>3328</v>
      </c>
      <c r="BUG3" s="101" t="s">
        <v>3329</v>
      </c>
      <c r="BUH3" s="101" t="s">
        <v>3330</v>
      </c>
      <c r="BUI3" s="101" t="s">
        <v>3331</v>
      </c>
      <c r="BUJ3" s="101" t="s">
        <v>3332</v>
      </c>
      <c r="BUK3" s="101" t="s">
        <v>3333</v>
      </c>
      <c r="BUL3" s="101" t="s">
        <v>3334</v>
      </c>
      <c r="BUM3" s="101" t="s">
        <v>3335</v>
      </c>
      <c r="BUN3" s="101" t="s">
        <v>3336</v>
      </c>
      <c r="BUO3" s="101" t="s">
        <v>3337</v>
      </c>
      <c r="BUP3" s="101" t="s">
        <v>3338</v>
      </c>
      <c r="BUQ3" s="101" t="s">
        <v>3339</v>
      </c>
      <c r="BUR3" s="101" t="s">
        <v>3340</v>
      </c>
      <c r="BUS3" s="101" t="s">
        <v>3341</v>
      </c>
      <c r="BUT3" s="101" t="s">
        <v>3342</v>
      </c>
      <c r="BUU3" s="101" t="s">
        <v>3343</v>
      </c>
      <c r="BUV3" s="101" t="s">
        <v>3344</v>
      </c>
      <c r="BUW3" s="101" t="s">
        <v>3345</v>
      </c>
      <c r="BUX3" s="101" t="s">
        <v>3346</v>
      </c>
      <c r="BUY3" s="101" t="s">
        <v>3347</v>
      </c>
      <c r="BUZ3" s="101" t="s">
        <v>3348</v>
      </c>
      <c r="BVA3" s="101" t="s">
        <v>3349</v>
      </c>
      <c r="BVB3" s="101" t="s">
        <v>3350</v>
      </c>
      <c r="BVC3" s="101" t="s">
        <v>3351</v>
      </c>
      <c r="BVD3" s="101" t="s">
        <v>3352</v>
      </c>
      <c r="BVE3" s="101" t="s">
        <v>3353</v>
      </c>
      <c r="BVF3" s="101" t="s">
        <v>3354</v>
      </c>
      <c r="BVG3" s="101" t="s">
        <v>3355</v>
      </c>
      <c r="BVH3" s="101" t="s">
        <v>3356</v>
      </c>
      <c r="BVI3" s="101" t="s">
        <v>3357</v>
      </c>
      <c r="BVJ3" s="101" t="s">
        <v>3358</v>
      </c>
      <c r="BVK3" s="101" t="s">
        <v>3359</v>
      </c>
      <c r="BVL3" s="101" t="s">
        <v>3360</v>
      </c>
      <c r="BVM3" s="101" t="s">
        <v>3361</v>
      </c>
      <c r="BVN3" s="101" t="s">
        <v>3362</v>
      </c>
      <c r="BVO3" s="101" t="s">
        <v>3363</v>
      </c>
      <c r="BVP3" s="101" t="s">
        <v>3364</v>
      </c>
      <c r="BVQ3" s="101" t="s">
        <v>3365</v>
      </c>
      <c r="BVR3" s="101" t="s">
        <v>3366</v>
      </c>
      <c r="BVS3" s="101" t="s">
        <v>3367</v>
      </c>
      <c r="BVT3" s="101" t="s">
        <v>3368</v>
      </c>
      <c r="BVU3" s="101" t="s">
        <v>3369</v>
      </c>
      <c r="BVV3" s="101" t="s">
        <v>3370</v>
      </c>
      <c r="BVW3" s="101" t="s">
        <v>3371</v>
      </c>
      <c r="BVX3" s="101" t="s">
        <v>3372</v>
      </c>
      <c r="BVY3" s="101" t="s">
        <v>3373</v>
      </c>
      <c r="BVZ3" s="101" t="s">
        <v>3374</v>
      </c>
      <c r="BWA3" s="101" t="s">
        <v>3375</v>
      </c>
      <c r="BWB3" s="101" t="s">
        <v>3376</v>
      </c>
      <c r="BWC3" s="101" t="s">
        <v>3377</v>
      </c>
      <c r="BWD3" s="101" t="s">
        <v>3378</v>
      </c>
      <c r="BWE3" s="101" t="s">
        <v>3379</v>
      </c>
      <c r="BWF3" s="101" t="s">
        <v>3380</v>
      </c>
      <c r="BWG3" s="101" t="s">
        <v>3381</v>
      </c>
      <c r="BWH3" s="101" t="s">
        <v>3382</v>
      </c>
      <c r="BWI3" s="101" t="s">
        <v>3383</v>
      </c>
      <c r="BWJ3" s="101" t="s">
        <v>3384</v>
      </c>
      <c r="BWK3" s="101" t="s">
        <v>3385</v>
      </c>
      <c r="BWL3" s="101" t="s">
        <v>3386</v>
      </c>
      <c r="BWM3" s="101" t="s">
        <v>3387</v>
      </c>
      <c r="BWN3" s="101" t="s">
        <v>3388</v>
      </c>
      <c r="BWO3" s="101" t="s">
        <v>3389</v>
      </c>
      <c r="BWP3" s="101" t="s">
        <v>3390</v>
      </c>
      <c r="BWQ3" s="101" t="s">
        <v>3391</v>
      </c>
      <c r="BWR3" s="101" t="s">
        <v>3392</v>
      </c>
      <c r="BWS3" s="101" t="s">
        <v>3393</v>
      </c>
      <c r="BWT3" s="101" t="s">
        <v>3394</v>
      </c>
      <c r="BWU3" s="101" t="s">
        <v>3395</v>
      </c>
      <c r="BWV3" s="101" t="s">
        <v>3396</v>
      </c>
      <c r="BWW3" s="101" t="s">
        <v>3397</v>
      </c>
      <c r="BWX3" s="101" t="s">
        <v>3398</v>
      </c>
      <c r="BWY3" s="101" t="s">
        <v>3399</v>
      </c>
      <c r="BWZ3" s="101" t="s">
        <v>3400</v>
      </c>
      <c r="BXA3" s="101" t="s">
        <v>3401</v>
      </c>
      <c r="BXB3" s="101" t="s">
        <v>3402</v>
      </c>
      <c r="BXC3" s="101" t="s">
        <v>3403</v>
      </c>
      <c r="BXD3" s="101" t="s">
        <v>3404</v>
      </c>
      <c r="BXE3" s="101" t="s">
        <v>3405</v>
      </c>
      <c r="BXF3" s="101" t="s">
        <v>3406</v>
      </c>
      <c r="BXG3" s="101" t="s">
        <v>3407</v>
      </c>
      <c r="BXH3" s="101" t="s">
        <v>3408</v>
      </c>
      <c r="BXI3" s="101" t="s">
        <v>3409</v>
      </c>
      <c r="BXJ3" s="101" t="s">
        <v>3410</v>
      </c>
      <c r="BXK3" s="101" t="s">
        <v>3411</v>
      </c>
      <c r="BXL3" s="101" t="s">
        <v>3412</v>
      </c>
      <c r="BXM3" s="101" t="s">
        <v>3413</v>
      </c>
      <c r="BXN3" s="101" t="s">
        <v>3414</v>
      </c>
      <c r="BXO3" s="101" t="s">
        <v>3415</v>
      </c>
      <c r="BXP3" s="101" t="s">
        <v>3416</v>
      </c>
      <c r="BXQ3" s="101" t="s">
        <v>3417</v>
      </c>
      <c r="BXR3" s="101" t="s">
        <v>3418</v>
      </c>
      <c r="BXS3" s="101" t="s">
        <v>3419</v>
      </c>
      <c r="BXT3" s="101" t="s">
        <v>3420</v>
      </c>
      <c r="BXU3" s="101" t="s">
        <v>3421</v>
      </c>
      <c r="BXV3" s="101" t="s">
        <v>3422</v>
      </c>
      <c r="BXW3" s="101" t="s">
        <v>3423</v>
      </c>
      <c r="BXX3" s="101" t="s">
        <v>3424</v>
      </c>
      <c r="BXY3" s="101" t="s">
        <v>3425</v>
      </c>
      <c r="BXZ3" s="101" t="s">
        <v>3426</v>
      </c>
      <c r="BYA3" s="101" t="s">
        <v>3427</v>
      </c>
      <c r="BYB3" s="101" t="s">
        <v>3428</v>
      </c>
      <c r="BYC3" s="101" t="s">
        <v>3429</v>
      </c>
      <c r="BYD3" s="101" t="s">
        <v>3430</v>
      </c>
      <c r="BYE3" s="101" t="s">
        <v>3431</v>
      </c>
      <c r="BYF3" s="101" t="s">
        <v>3432</v>
      </c>
      <c r="BYG3" s="101" t="s">
        <v>3433</v>
      </c>
      <c r="BYH3" s="101" t="s">
        <v>3434</v>
      </c>
      <c r="BYI3" s="101" t="s">
        <v>3435</v>
      </c>
      <c r="BYJ3" s="101" t="s">
        <v>3436</v>
      </c>
      <c r="BYK3" s="101" t="s">
        <v>3437</v>
      </c>
      <c r="BYL3" s="101" t="s">
        <v>3438</v>
      </c>
      <c r="BYM3" s="101" t="s">
        <v>3439</v>
      </c>
      <c r="BYN3" s="101" t="s">
        <v>3440</v>
      </c>
      <c r="BYO3" s="101" t="s">
        <v>3441</v>
      </c>
      <c r="BYP3" s="101" t="s">
        <v>3442</v>
      </c>
      <c r="BYQ3" s="101" t="s">
        <v>3443</v>
      </c>
      <c r="BYR3" s="101" t="s">
        <v>3444</v>
      </c>
      <c r="BYS3" s="101" t="s">
        <v>3445</v>
      </c>
      <c r="BYT3" s="101" t="s">
        <v>3446</v>
      </c>
      <c r="BYU3" s="101" t="s">
        <v>3447</v>
      </c>
      <c r="BYV3" s="101" t="s">
        <v>3448</v>
      </c>
      <c r="BYW3" s="101" t="s">
        <v>3449</v>
      </c>
      <c r="BYX3" s="101" t="s">
        <v>3450</v>
      </c>
      <c r="BYY3" s="101" t="s">
        <v>3451</v>
      </c>
      <c r="BYZ3" s="101" t="s">
        <v>3452</v>
      </c>
      <c r="BZA3" s="101" t="s">
        <v>3453</v>
      </c>
      <c r="BZB3" s="101" t="s">
        <v>3454</v>
      </c>
      <c r="BZC3" s="101" t="s">
        <v>3455</v>
      </c>
      <c r="BZD3" s="101" t="s">
        <v>3456</v>
      </c>
      <c r="BZE3" s="101" t="s">
        <v>3457</v>
      </c>
      <c r="BZF3" s="101" t="s">
        <v>3458</v>
      </c>
      <c r="BZG3" s="101" t="s">
        <v>3459</v>
      </c>
      <c r="BZH3" s="101" t="s">
        <v>3460</v>
      </c>
      <c r="BZI3" s="101" t="s">
        <v>3461</v>
      </c>
      <c r="BZJ3" s="101" t="s">
        <v>3462</v>
      </c>
      <c r="BZK3" s="101" t="s">
        <v>3463</v>
      </c>
      <c r="BZL3" s="101" t="s">
        <v>3464</v>
      </c>
      <c r="BZM3" s="101" t="s">
        <v>3465</v>
      </c>
      <c r="BZN3" s="101" t="s">
        <v>3466</v>
      </c>
      <c r="BZO3" s="101" t="s">
        <v>3467</v>
      </c>
      <c r="BZP3" s="101" t="s">
        <v>3468</v>
      </c>
      <c r="BZQ3" s="101" t="s">
        <v>3469</v>
      </c>
      <c r="BZR3" s="101" t="s">
        <v>3470</v>
      </c>
      <c r="BZS3" s="101" t="s">
        <v>3471</v>
      </c>
      <c r="BZT3" s="101" t="s">
        <v>3472</v>
      </c>
      <c r="BZU3" s="101" t="s">
        <v>3473</v>
      </c>
      <c r="BZV3" s="101" t="s">
        <v>3474</v>
      </c>
      <c r="BZW3" s="101" t="s">
        <v>3475</v>
      </c>
      <c r="BZX3" s="101" t="s">
        <v>3476</v>
      </c>
      <c r="BZY3" s="101" t="s">
        <v>3477</v>
      </c>
      <c r="BZZ3" s="101" t="s">
        <v>3478</v>
      </c>
      <c r="CAA3" s="101" t="s">
        <v>3479</v>
      </c>
      <c r="CAB3" s="101" t="s">
        <v>3480</v>
      </c>
      <c r="CAC3" s="101" t="s">
        <v>3481</v>
      </c>
      <c r="CAD3" s="101" t="s">
        <v>3482</v>
      </c>
      <c r="CAE3" s="101" t="s">
        <v>3483</v>
      </c>
      <c r="CAF3" s="101" t="s">
        <v>3484</v>
      </c>
      <c r="CAG3" s="101" t="s">
        <v>3485</v>
      </c>
      <c r="CAH3" s="101" t="s">
        <v>3486</v>
      </c>
      <c r="CAI3" s="101" t="s">
        <v>3487</v>
      </c>
      <c r="CAJ3" s="101" t="s">
        <v>3488</v>
      </c>
      <c r="CAK3" s="101" t="s">
        <v>3489</v>
      </c>
      <c r="CAL3" s="101" t="s">
        <v>3490</v>
      </c>
      <c r="CAM3" s="101" t="s">
        <v>3491</v>
      </c>
      <c r="CAN3" s="101" t="s">
        <v>3492</v>
      </c>
      <c r="CAO3" s="101" t="s">
        <v>3493</v>
      </c>
      <c r="CAP3" s="101" t="s">
        <v>3494</v>
      </c>
      <c r="CAQ3" s="101" t="s">
        <v>3495</v>
      </c>
      <c r="CAR3" s="101" t="s">
        <v>3496</v>
      </c>
      <c r="CAS3" s="101" t="s">
        <v>3497</v>
      </c>
      <c r="CAT3" s="101" t="s">
        <v>3498</v>
      </c>
      <c r="CAU3" s="101" t="s">
        <v>3499</v>
      </c>
      <c r="CAV3" s="101" t="s">
        <v>3500</v>
      </c>
      <c r="CAW3" s="101" t="s">
        <v>3501</v>
      </c>
      <c r="CAX3" s="101" t="s">
        <v>3502</v>
      </c>
      <c r="CAY3" s="101" t="s">
        <v>3503</v>
      </c>
      <c r="CAZ3" s="101" t="s">
        <v>3504</v>
      </c>
      <c r="CBA3" s="101" t="s">
        <v>3505</v>
      </c>
      <c r="CBB3" s="101" t="s">
        <v>3506</v>
      </c>
      <c r="CBC3" s="101" t="s">
        <v>3507</v>
      </c>
      <c r="CBD3" s="101" t="s">
        <v>3508</v>
      </c>
      <c r="CBE3" s="101" t="s">
        <v>3509</v>
      </c>
      <c r="CBF3" s="101" t="s">
        <v>3510</v>
      </c>
      <c r="CBG3" s="101" t="s">
        <v>3511</v>
      </c>
      <c r="CBH3" s="101" t="s">
        <v>3512</v>
      </c>
      <c r="CBI3" s="101" t="s">
        <v>3513</v>
      </c>
      <c r="CBJ3" s="101" t="s">
        <v>3514</v>
      </c>
      <c r="CBK3" s="101" t="s">
        <v>3515</v>
      </c>
      <c r="CBL3" s="101" t="s">
        <v>3516</v>
      </c>
      <c r="CBM3" s="101" t="s">
        <v>3517</v>
      </c>
      <c r="CBN3" s="101" t="s">
        <v>3518</v>
      </c>
      <c r="CBO3" s="101" t="s">
        <v>3519</v>
      </c>
      <c r="CBP3" s="101" t="s">
        <v>3520</v>
      </c>
      <c r="CBQ3" s="101" t="s">
        <v>3521</v>
      </c>
      <c r="CBR3" s="101" t="s">
        <v>3522</v>
      </c>
      <c r="CBS3" s="101" t="s">
        <v>3523</v>
      </c>
      <c r="CBT3" s="101" t="s">
        <v>3524</v>
      </c>
      <c r="CBU3" s="101" t="s">
        <v>3525</v>
      </c>
      <c r="CBV3" s="101" t="s">
        <v>3526</v>
      </c>
      <c r="CBW3" s="101" t="s">
        <v>3527</v>
      </c>
      <c r="CBX3" s="101" t="s">
        <v>3528</v>
      </c>
      <c r="CBY3" s="101" t="s">
        <v>3529</v>
      </c>
      <c r="CBZ3" s="101" t="s">
        <v>3530</v>
      </c>
      <c r="CCA3" s="101" t="s">
        <v>3531</v>
      </c>
      <c r="CCB3" s="101" t="s">
        <v>3532</v>
      </c>
      <c r="CCC3" s="101" t="s">
        <v>3533</v>
      </c>
      <c r="CCD3" s="101" t="s">
        <v>3534</v>
      </c>
      <c r="CCE3" s="101" t="s">
        <v>3535</v>
      </c>
      <c r="CCF3" s="101" t="s">
        <v>3536</v>
      </c>
      <c r="CCG3" s="101" t="s">
        <v>3537</v>
      </c>
      <c r="CCH3" s="101" t="s">
        <v>3538</v>
      </c>
      <c r="CCI3" s="101" t="s">
        <v>3539</v>
      </c>
      <c r="CCJ3" s="101" t="s">
        <v>3540</v>
      </c>
      <c r="CCK3" s="101" t="s">
        <v>3541</v>
      </c>
      <c r="CCL3" s="101" t="s">
        <v>3542</v>
      </c>
      <c r="CCM3" s="101" t="s">
        <v>3543</v>
      </c>
      <c r="CCN3" s="101" t="s">
        <v>3544</v>
      </c>
      <c r="CCO3" s="101" t="s">
        <v>3545</v>
      </c>
      <c r="CCP3" s="101" t="s">
        <v>3546</v>
      </c>
      <c r="CCQ3" s="101" t="s">
        <v>3547</v>
      </c>
      <c r="CCR3" s="101" t="s">
        <v>3548</v>
      </c>
      <c r="CCS3" s="101" t="s">
        <v>3549</v>
      </c>
      <c r="CCT3" s="101" t="s">
        <v>3550</v>
      </c>
      <c r="CCU3" s="101" t="s">
        <v>3551</v>
      </c>
      <c r="CCV3" s="101" t="s">
        <v>3552</v>
      </c>
      <c r="CCW3" s="101" t="s">
        <v>3553</v>
      </c>
      <c r="CCX3" s="101" t="s">
        <v>3554</v>
      </c>
      <c r="CCY3" s="101" t="s">
        <v>3555</v>
      </c>
      <c r="CCZ3" s="101" t="s">
        <v>3556</v>
      </c>
      <c r="CDA3" s="101" t="s">
        <v>3557</v>
      </c>
      <c r="CDB3" s="101" t="s">
        <v>3558</v>
      </c>
      <c r="CDC3" s="101" t="s">
        <v>3559</v>
      </c>
      <c r="CDD3" s="101" t="s">
        <v>3560</v>
      </c>
      <c r="CDE3" s="101" t="s">
        <v>3561</v>
      </c>
      <c r="CDF3" s="101" t="s">
        <v>3562</v>
      </c>
      <c r="CDG3" s="101" t="s">
        <v>3563</v>
      </c>
      <c r="CDH3" s="101" t="s">
        <v>3564</v>
      </c>
      <c r="CDI3" s="101" t="s">
        <v>3565</v>
      </c>
      <c r="CDJ3" s="101" t="s">
        <v>3566</v>
      </c>
      <c r="CDK3" s="101" t="s">
        <v>3567</v>
      </c>
      <c r="CDL3" s="101" t="s">
        <v>3568</v>
      </c>
      <c r="CDM3" s="101" t="s">
        <v>3569</v>
      </c>
      <c r="CDN3" s="101" t="s">
        <v>3570</v>
      </c>
      <c r="CDO3" s="101" t="s">
        <v>3571</v>
      </c>
      <c r="CDP3" s="101" t="s">
        <v>3572</v>
      </c>
      <c r="CDQ3" s="101" t="s">
        <v>3573</v>
      </c>
      <c r="CDR3" s="101" t="s">
        <v>3574</v>
      </c>
      <c r="CDS3" s="101" t="s">
        <v>3575</v>
      </c>
      <c r="CDT3" s="101" t="s">
        <v>3576</v>
      </c>
      <c r="CDU3" s="101" t="s">
        <v>3577</v>
      </c>
      <c r="CDV3" s="101" t="s">
        <v>3578</v>
      </c>
      <c r="CDW3" s="101" t="s">
        <v>3579</v>
      </c>
      <c r="CDX3" s="101" t="s">
        <v>3580</v>
      </c>
      <c r="CDY3" s="101" t="s">
        <v>3581</v>
      </c>
      <c r="CDZ3" s="101" t="s">
        <v>3582</v>
      </c>
      <c r="CEA3" s="101" t="s">
        <v>3583</v>
      </c>
      <c r="CEB3" s="101" t="s">
        <v>3584</v>
      </c>
      <c r="CEC3" s="101" t="s">
        <v>3585</v>
      </c>
      <c r="CED3" s="101" t="s">
        <v>3586</v>
      </c>
      <c r="CEE3" s="101" t="s">
        <v>3587</v>
      </c>
      <c r="CEF3" s="101" t="s">
        <v>3588</v>
      </c>
      <c r="CEG3" s="101" t="s">
        <v>3589</v>
      </c>
      <c r="CEH3" s="101" t="s">
        <v>3590</v>
      </c>
      <c r="CEI3" s="101" t="s">
        <v>3591</v>
      </c>
      <c r="CEJ3" s="101" t="s">
        <v>3592</v>
      </c>
      <c r="CEK3" s="101" t="s">
        <v>3593</v>
      </c>
      <c r="CEL3" s="101" t="s">
        <v>3594</v>
      </c>
      <c r="CEM3" s="101" t="s">
        <v>3595</v>
      </c>
      <c r="CEN3" s="101" t="s">
        <v>3596</v>
      </c>
      <c r="CEO3" s="101" t="s">
        <v>3597</v>
      </c>
      <c r="CEP3" s="101" t="s">
        <v>3598</v>
      </c>
      <c r="CEQ3" s="101" t="s">
        <v>3599</v>
      </c>
      <c r="CER3" s="101" t="s">
        <v>3600</v>
      </c>
      <c r="CES3" s="101" t="s">
        <v>3601</v>
      </c>
      <c r="CET3" s="101" t="s">
        <v>3602</v>
      </c>
      <c r="CEU3" s="101" t="s">
        <v>3603</v>
      </c>
      <c r="CEV3" s="101" t="s">
        <v>3604</v>
      </c>
      <c r="CEW3" s="101" t="s">
        <v>3605</v>
      </c>
      <c r="CEX3" s="101" t="s">
        <v>3606</v>
      </c>
      <c r="CEY3" s="101" t="s">
        <v>3607</v>
      </c>
      <c r="CEZ3" s="101" t="s">
        <v>3608</v>
      </c>
      <c r="CFA3" s="101" t="s">
        <v>3609</v>
      </c>
      <c r="CFB3" s="101" t="s">
        <v>3610</v>
      </c>
      <c r="CFC3" s="101" t="s">
        <v>3611</v>
      </c>
      <c r="CFD3" s="101" t="s">
        <v>3612</v>
      </c>
      <c r="CFE3" s="101" t="s">
        <v>3613</v>
      </c>
      <c r="CFF3" s="101" t="s">
        <v>3614</v>
      </c>
      <c r="CFG3" s="101" t="s">
        <v>3615</v>
      </c>
      <c r="CFH3" s="101" t="s">
        <v>3616</v>
      </c>
      <c r="CFI3" s="101" t="s">
        <v>3617</v>
      </c>
      <c r="CFJ3" s="101" t="s">
        <v>3618</v>
      </c>
      <c r="CFK3" s="101" t="s">
        <v>3619</v>
      </c>
      <c r="CFL3" s="101" t="s">
        <v>3620</v>
      </c>
      <c r="CFM3" s="101" t="s">
        <v>3621</v>
      </c>
      <c r="CFN3" s="101" t="s">
        <v>3622</v>
      </c>
      <c r="CFO3" s="101" t="s">
        <v>3623</v>
      </c>
      <c r="CFP3" s="101" t="s">
        <v>3624</v>
      </c>
      <c r="CFQ3" s="101" t="s">
        <v>3625</v>
      </c>
      <c r="CFR3" s="101" t="s">
        <v>3626</v>
      </c>
      <c r="CFS3" s="101" t="s">
        <v>3627</v>
      </c>
      <c r="CFT3" s="101" t="s">
        <v>3628</v>
      </c>
      <c r="CFU3" s="101" t="s">
        <v>3629</v>
      </c>
      <c r="CFV3" s="101" t="s">
        <v>3630</v>
      </c>
      <c r="CFW3" s="101" t="s">
        <v>3631</v>
      </c>
      <c r="CFX3" s="101" t="s">
        <v>3632</v>
      </c>
      <c r="CFY3" s="101" t="s">
        <v>3633</v>
      </c>
      <c r="CFZ3" s="101" t="s">
        <v>3634</v>
      </c>
      <c r="CGA3" s="101" t="s">
        <v>3635</v>
      </c>
      <c r="CGB3" s="101" t="s">
        <v>3636</v>
      </c>
      <c r="CGC3" s="101" t="s">
        <v>3637</v>
      </c>
      <c r="CGD3" s="101" t="s">
        <v>3638</v>
      </c>
      <c r="CGE3" s="101" t="s">
        <v>3639</v>
      </c>
      <c r="CGF3" s="101" t="s">
        <v>3640</v>
      </c>
      <c r="CGG3" s="101" t="s">
        <v>3641</v>
      </c>
      <c r="CGH3" s="101" t="s">
        <v>3642</v>
      </c>
      <c r="CGI3" s="101" t="s">
        <v>3643</v>
      </c>
      <c r="CGJ3" s="101" t="s">
        <v>3644</v>
      </c>
      <c r="CGK3" s="101" t="s">
        <v>3645</v>
      </c>
      <c r="CGL3" s="101" t="s">
        <v>3646</v>
      </c>
      <c r="CGM3" s="101" t="s">
        <v>3647</v>
      </c>
      <c r="CGN3" s="101" t="s">
        <v>3648</v>
      </c>
      <c r="CGO3" s="101" t="s">
        <v>3649</v>
      </c>
      <c r="CGP3" s="101" t="s">
        <v>3650</v>
      </c>
      <c r="CGQ3" s="101" t="s">
        <v>3651</v>
      </c>
      <c r="CGR3" s="101" t="s">
        <v>3652</v>
      </c>
      <c r="CGS3" s="101" t="s">
        <v>3653</v>
      </c>
      <c r="CGT3" s="101" t="s">
        <v>3654</v>
      </c>
      <c r="CGU3" s="101" t="s">
        <v>3655</v>
      </c>
      <c r="CGV3" s="101" t="s">
        <v>3656</v>
      </c>
      <c r="CGW3" s="101" t="s">
        <v>3657</v>
      </c>
      <c r="CGX3" s="101" t="s">
        <v>3658</v>
      </c>
      <c r="CGY3" s="101" t="s">
        <v>3659</v>
      </c>
      <c r="CGZ3" s="101" t="s">
        <v>3660</v>
      </c>
      <c r="CHA3" s="101" t="s">
        <v>3661</v>
      </c>
      <c r="CHB3" s="101" t="s">
        <v>3662</v>
      </c>
      <c r="CHC3" s="101" t="s">
        <v>3663</v>
      </c>
      <c r="CHD3" s="101" t="s">
        <v>3664</v>
      </c>
      <c r="CHE3" s="101" t="s">
        <v>3665</v>
      </c>
      <c r="CHF3" s="101" t="s">
        <v>3666</v>
      </c>
      <c r="CHG3" s="101" t="s">
        <v>3667</v>
      </c>
      <c r="CHH3" s="101" t="s">
        <v>3668</v>
      </c>
      <c r="CHI3" s="101" t="s">
        <v>3669</v>
      </c>
      <c r="CHJ3" s="101" t="s">
        <v>3670</v>
      </c>
      <c r="CHK3" s="101" t="s">
        <v>3671</v>
      </c>
      <c r="CHL3" s="101" t="s">
        <v>3672</v>
      </c>
      <c r="CHM3" s="101" t="s">
        <v>3673</v>
      </c>
      <c r="CHN3" s="101" t="s">
        <v>3674</v>
      </c>
      <c r="CHO3" s="101" t="s">
        <v>3675</v>
      </c>
      <c r="CHP3" s="101" t="s">
        <v>3676</v>
      </c>
      <c r="CHQ3" s="101" t="s">
        <v>3677</v>
      </c>
      <c r="CHR3" s="101" t="s">
        <v>3678</v>
      </c>
      <c r="CHS3" s="101" t="s">
        <v>3679</v>
      </c>
      <c r="CHT3" s="101" t="s">
        <v>3680</v>
      </c>
      <c r="CHU3" s="101" t="s">
        <v>3681</v>
      </c>
      <c r="CHV3" s="101" t="s">
        <v>3682</v>
      </c>
      <c r="CHW3" s="101" t="s">
        <v>3683</v>
      </c>
      <c r="CHX3" s="101" t="s">
        <v>3684</v>
      </c>
      <c r="CHY3" s="101" t="s">
        <v>3685</v>
      </c>
      <c r="CHZ3" s="101" t="s">
        <v>3686</v>
      </c>
      <c r="CIA3" s="101" t="s">
        <v>3687</v>
      </c>
      <c r="CIB3" s="101" t="s">
        <v>3688</v>
      </c>
      <c r="CIC3" s="101" t="s">
        <v>3689</v>
      </c>
      <c r="CID3" s="101" t="s">
        <v>3690</v>
      </c>
      <c r="CIE3" s="101" t="s">
        <v>3691</v>
      </c>
      <c r="CIF3" s="101" t="s">
        <v>3692</v>
      </c>
      <c r="CIG3" s="101" t="s">
        <v>3693</v>
      </c>
      <c r="CIH3" s="101" t="s">
        <v>3694</v>
      </c>
      <c r="CII3" s="101" t="s">
        <v>3695</v>
      </c>
      <c r="CIJ3" s="101" t="s">
        <v>3696</v>
      </c>
      <c r="CIK3" s="101" t="s">
        <v>3697</v>
      </c>
      <c r="CIL3" s="101" t="s">
        <v>3698</v>
      </c>
      <c r="CIM3" s="101" t="s">
        <v>3699</v>
      </c>
      <c r="CIN3" s="101" t="s">
        <v>3700</v>
      </c>
      <c r="CIO3" s="101" t="s">
        <v>3701</v>
      </c>
      <c r="CIP3" s="101" t="s">
        <v>3702</v>
      </c>
      <c r="CIQ3" s="101" t="s">
        <v>3703</v>
      </c>
      <c r="CIR3" s="101" t="s">
        <v>3704</v>
      </c>
      <c r="CIS3" s="101" t="s">
        <v>3705</v>
      </c>
      <c r="CIT3" s="101" t="s">
        <v>3706</v>
      </c>
      <c r="CIU3" s="101" t="s">
        <v>3707</v>
      </c>
      <c r="CIV3" s="101" t="s">
        <v>3708</v>
      </c>
      <c r="CIW3" s="101" t="s">
        <v>3709</v>
      </c>
      <c r="CIX3" s="101" t="s">
        <v>3710</v>
      </c>
      <c r="CIY3" s="101" t="s">
        <v>3711</v>
      </c>
      <c r="CIZ3" s="101" t="s">
        <v>3712</v>
      </c>
      <c r="CJA3" s="101" t="s">
        <v>3713</v>
      </c>
      <c r="CJB3" s="101" t="s">
        <v>3714</v>
      </c>
      <c r="CJC3" s="101" t="s">
        <v>3715</v>
      </c>
      <c r="CJD3" s="101" t="s">
        <v>3716</v>
      </c>
      <c r="CJE3" s="101" t="s">
        <v>3717</v>
      </c>
      <c r="CJF3" s="101" t="s">
        <v>3718</v>
      </c>
      <c r="CJG3" s="101" t="s">
        <v>3719</v>
      </c>
      <c r="CJH3" s="101" t="s">
        <v>3720</v>
      </c>
      <c r="CJI3" s="101" t="s">
        <v>3721</v>
      </c>
      <c r="CJJ3" s="101" t="s">
        <v>3722</v>
      </c>
      <c r="CJK3" s="101" t="s">
        <v>3723</v>
      </c>
      <c r="CJL3" s="101" t="s">
        <v>3724</v>
      </c>
      <c r="CJM3" s="101" t="s">
        <v>3725</v>
      </c>
      <c r="CJN3" s="101" t="s">
        <v>3726</v>
      </c>
      <c r="CJO3" s="101" t="s">
        <v>3727</v>
      </c>
      <c r="CJP3" s="101" t="s">
        <v>3728</v>
      </c>
      <c r="CJQ3" s="101" t="s">
        <v>3729</v>
      </c>
      <c r="CJR3" s="101" t="s">
        <v>3730</v>
      </c>
      <c r="CJS3" s="101" t="s">
        <v>3731</v>
      </c>
      <c r="CJT3" s="101" t="s">
        <v>3732</v>
      </c>
      <c r="CJU3" s="101" t="s">
        <v>3733</v>
      </c>
      <c r="CJV3" s="101" t="s">
        <v>3734</v>
      </c>
      <c r="CJW3" s="101" t="s">
        <v>3735</v>
      </c>
      <c r="CJX3" s="101" t="s">
        <v>3736</v>
      </c>
      <c r="CJY3" s="101" t="s">
        <v>3737</v>
      </c>
      <c r="CJZ3" s="101" t="s">
        <v>3738</v>
      </c>
      <c r="CKA3" s="101" t="s">
        <v>3739</v>
      </c>
      <c r="CKB3" s="101" t="s">
        <v>3740</v>
      </c>
      <c r="CKC3" s="101" t="s">
        <v>3741</v>
      </c>
      <c r="CKD3" s="101" t="s">
        <v>3742</v>
      </c>
      <c r="CKE3" s="101" t="s">
        <v>3743</v>
      </c>
      <c r="CKF3" s="101" t="s">
        <v>3744</v>
      </c>
      <c r="CKG3" s="101" t="s">
        <v>3745</v>
      </c>
      <c r="CKH3" s="101" t="s">
        <v>3746</v>
      </c>
      <c r="CKI3" s="101" t="s">
        <v>3747</v>
      </c>
      <c r="CKJ3" s="101" t="s">
        <v>3748</v>
      </c>
      <c r="CKK3" s="101" t="s">
        <v>3749</v>
      </c>
      <c r="CKL3" s="101" t="s">
        <v>3750</v>
      </c>
      <c r="CKM3" s="101" t="s">
        <v>3751</v>
      </c>
      <c r="CKN3" s="101" t="s">
        <v>3752</v>
      </c>
      <c r="CKO3" s="101" t="s">
        <v>3753</v>
      </c>
      <c r="CKP3" s="101" t="s">
        <v>3754</v>
      </c>
      <c r="CKQ3" s="101" t="s">
        <v>3755</v>
      </c>
      <c r="CKR3" s="101" t="s">
        <v>3756</v>
      </c>
      <c r="CKS3" s="101" t="s">
        <v>3757</v>
      </c>
      <c r="CKT3" s="101" t="s">
        <v>3758</v>
      </c>
      <c r="CKU3" s="101" t="s">
        <v>3759</v>
      </c>
      <c r="CKV3" s="101" t="s">
        <v>3760</v>
      </c>
      <c r="CKW3" s="101" t="s">
        <v>3761</v>
      </c>
      <c r="CKX3" s="101" t="s">
        <v>3762</v>
      </c>
      <c r="CKY3" s="101" t="s">
        <v>3763</v>
      </c>
      <c r="CKZ3" s="101" t="s">
        <v>3764</v>
      </c>
      <c r="CLA3" s="101" t="s">
        <v>3765</v>
      </c>
      <c r="CLB3" s="101" t="s">
        <v>3766</v>
      </c>
      <c r="CLC3" s="101" t="s">
        <v>3767</v>
      </c>
      <c r="CLD3" s="101" t="s">
        <v>3768</v>
      </c>
      <c r="CLE3" s="101" t="s">
        <v>3769</v>
      </c>
      <c r="CLF3" s="101" t="s">
        <v>3770</v>
      </c>
      <c r="CLG3" s="101" t="s">
        <v>3771</v>
      </c>
      <c r="CLH3" s="101" t="s">
        <v>3772</v>
      </c>
      <c r="CLI3" s="101" t="s">
        <v>3773</v>
      </c>
      <c r="CLJ3" s="101" t="s">
        <v>3774</v>
      </c>
      <c r="CLK3" s="101" t="s">
        <v>3775</v>
      </c>
      <c r="CLL3" s="101" t="s">
        <v>3776</v>
      </c>
      <c r="CLM3" s="101" t="s">
        <v>3777</v>
      </c>
      <c r="CLN3" s="101" t="s">
        <v>3778</v>
      </c>
      <c r="CLO3" s="101" t="s">
        <v>3779</v>
      </c>
      <c r="CLP3" s="101" t="s">
        <v>3780</v>
      </c>
      <c r="CLQ3" s="101" t="s">
        <v>3781</v>
      </c>
      <c r="CLR3" s="101" t="s">
        <v>3782</v>
      </c>
      <c r="CLS3" s="101" t="s">
        <v>3783</v>
      </c>
      <c r="CLT3" s="101" t="s">
        <v>3784</v>
      </c>
      <c r="CLU3" s="101" t="s">
        <v>3785</v>
      </c>
      <c r="CLV3" s="101" t="s">
        <v>3786</v>
      </c>
      <c r="CLW3" s="101" t="s">
        <v>3787</v>
      </c>
      <c r="CLX3" s="101" t="s">
        <v>3788</v>
      </c>
      <c r="CLY3" s="101" t="s">
        <v>3789</v>
      </c>
      <c r="CLZ3" s="101" t="s">
        <v>3790</v>
      </c>
      <c r="CMA3" s="101" t="s">
        <v>3791</v>
      </c>
      <c r="CMB3" s="101" t="s">
        <v>3792</v>
      </c>
      <c r="CMC3" s="101" t="s">
        <v>3793</v>
      </c>
      <c r="CMD3" s="101" t="s">
        <v>3794</v>
      </c>
      <c r="CME3" s="101" t="s">
        <v>3795</v>
      </c>
      <c r="CMF3" s="101" t="s">
        <v>3796</v>
      </c>
      <c r="CMG3" s="101" t="s">
        <v>3797</v>
      </c>
      <c r="CMH3" s="101" t="s">
        <v>3798</v>
      </c>
      <c r="CMI3" s="101" t="s">
        <v>3799</v>
      </c>
      <c r="CMJ3" s="101" t="s">
        <v>3800</v>
      </c>
      <c r="CMK3" s="101" t="s">
        <v>3801</v>
      </c>
      <c r="CML3" s="101" t="s">
        <v>3802</v>
      </c>
      <c r="CMM3" s="101" t="s">
        <v>3803</v>
      </c>
      <c r="CMN3" s="101" t="s">
        <v>3804</v>
      </c>
      <c r="CMO3" s="101" t="s">
        <v>3805</v>
      </c>
      <c r="CMP3" s="101" t="s">
        <v>3806</v>
      </c>
      <c r="CMQ3" s="101" t="s">
        <v>3807</v>
      </c>
      <c r="CMR3" s="101" t="s">
        <v>3808</v>
      </c>
      <c r="CMS3" s="101" t="s">
        <v>3809</v>
      </c>
      <c r="CMT3" s="101" t="s">
        <v>3810</v>
      </c>
      <c r="CMU3" s="101" t="s">
        <v>3811</v>
      </c>
      <c r="CMV3" s="101" t="s">
        <v>3812</v>
      </c>
      <c r="CMW3" s="101" t="s">
        <v>3813</v>
      </c>
      <c r="CMX3" s="101" t="s">
        <v>3814</v>
      </c>
      <c r="CMY3" s="101" t="s">
        <v>3815</v>
      </c>
      <c r="CMZ3" s="101" t="s">
        <v>3816</v>
      </c>
      <c r="CNA3" s="101" t="s">
        <v>3817</v>
      </c>
      <c r="CNB3" s="101" t="s">
        <v>3818</v>
      </c>
      <c r="CNC3" s="101" t="s">
        <v>3819</v>
      </c>
      <c r="CND3" s="101" t="s">
        <v>3820</v>
      </c>
      <c r="CNE3" s="101" t="s">
        <v>3821</v>
      </c>
      <c r="CNF3" s="101" t="s">
        <v>3822</v>
      </c>
      <c r="CNG3" s="101" t="s">
        <v>3823</v>
      </c>
      <c r="CNH3" s="101" t="s">
        <v>3824</v>
      </c>
      <c r="CNI3" s="101" t="s">
        <v>3825</v>
      </c>
      <c r="CNJ3" s="101" t="s">
        <v>3826</v>
      </c>
      <c r="CNK3" s="101" t="s">
        <v>3827</v>
      </c>
      <c r="CNL3" s="101" t="s">
        <v>3828</v>
      </c>
      <c r="CNM3" s="101" t="s">
        <v>3829</v>
      </c>
      <c r="CNN3" s="101" t="s">
        <v>3830</v>
      </c>
      <c r="CNO3" s="101" t="s">
        <v>3831</v>
      </c>
      <c r="CNP3" s="101" t="s">
        <v>3832</v>
      </c>
      <c r="CNQ3" s="101" t="s">
        <v>3833</v>
      </c>
      <c r="CNR3" s="101" t="s">
        <v>3834</v>
      </c>
      <c r="CNS3" s="101" t="s">
        <v>3835</v>
      </c>
      <c r="CNT3" s="101" t="s">
        <v>3836</v>
      </c>
      <c r="CNU3" s="101" t="s">
        <v>3837</v>
      </c>
      <c r="CNV3" s="101" t="s">
        <v>3838</v>
      </c>
      <c r="CNW3" s="101" t="s">
        <v>3839</v>
      </c>
      <c r="CNX3" s="101" t="s">
        <v>3840</v>
      </c>
      <c r="CNY3" s="101" t="s">
        <v>3841</v>
      </c>
      <c r="CNZ3" s="101" t="s">
        <v>3842</v>
      </c>
      <c r="COA3" s="101" t="s">
        <v>3843</v>
      </c>
      <c r="COB3" s="101" t="s">
        <v>3844</v>
      </c>
      <c r="COC3" s="101" t="s">
        <v>3845</v>
      </c>
      <c r="COD3" s="101" t="s">
        <v>3846</v>
      </c>
      <c r="COE3" s="101" t="s">
        <v>3847</v>
      </c>
      <c r="COF3" s="101" t="s">
        <v>3848</v>
      </c>
      <c r="COG3" s="101" t="s">
        <v>3849</v>
      </c>
      <c r="COH3" s="101" t="s">
        <v>3850</v>
      </c>
      <c r="COI3" s="101" t="s">
        <v>3851</v>
      </c>
      <c r="COJ3" s="101" t="s">
        <v>3852</v>
      </c>
      <c r="COK3" s="101" t="s">
        <v>3853</v>
      </c>
      <c r="COL3" s="101" t="s">
        <v>3854</v>
      </c>
      <c r="COM3" s="101" t="s">
        <v>3855</v>
      </c>
      <c r="CON3" s="101" t="s">
        <v>3856</v>
      </c>
      <c r="COO3" s="101" t="s">
        <v>3857</v>
      </c>
      <c r="COP3" s="101" t="s">
        <v>3858</v>
      </c>
      <c r="COQ3" s="101" t="s">
        <v>3859</v>
      </c>
      <c r="COR3" s="101" t="s">
        <v>3860</v>
      </c>
      <c r="COS3" s="101" t="s">
        <v>3861</v>
      </c>
      <c r="COT3" s="101" t="s">
        <v>3862</v>
      </c>
      <c r="COU3" s="101" t="s">
        <v>3863</v>
      </c>
      <c r="COV3" s="101" t="s">
        <v>3864</v>
      </c>
      <c r="COW3" s="101" t="s">
        <v>3865</v>
      </c>
      <c r="COX3" s="101" t="s">
        <v>3866</v>
      </c>
      <c r="COY3" s="101" t="s">
        <v>3867</v>
      </c>
      <c r="COZ3" s="101" t="s">
        <v>3868</v>
      </c>
      <c r="CPA3" s="101" t="s">
        <v>3869</v>
      </c>
      <c r="CPB3" s="101" t="s">
        <v>3870</v>
      </c>
      <c r="CPC3" s="101" t="s">
        <v>3871</v>
      </c>
      <c r="CPD3" s="101" t="s">
        <v>3872</v>
      </c>
      <c r="CPE3" s="101" t="s">
        <v>3873</v>
      </c>
      <c r="CPF3" s="101" t="s">
        <v>3874</v>
      </c>
      <c r="CPG3" s="101" t="s">
        <v>3875</v>
      </c>
      <c r="CPH3" s="101" t="s">
        <v>3876</v>
      </c>
      <c r="CPI3" s="101" t="s">
        <v>3877</v>
      </c>
      <c r="CPJ3" s="101" t="s">
        <v>3878</v>
      </c>
      <c r="CPK3" s="101" t="s">
        <v>3879</v>
      </c>
      <c r="CPL3" s="101" t="s">
        <v>3880</v>
      </c>
      <c r="CPM3" s="101" t="s">
        <v>3881</v>
      </c>
      <c r="CPN3" s="101" t="s">
        <v>3882</v>
      </c>
      <c r="CPO3" s="101" t="s">
        <v>3883</v>
      </c>
      <c r="CPP3" s="101" t="s">
        <v>3884</v>
      </c>
      <c r="CPQ3" s="101" t="s">
        <v>3885</v>
      </c>
      <c r="CPR3" s="101" t="s">
        <v>3886</v>
      </c>
      <c r="CPS3" s="101" t="s">
        <v>3887</v>
      </c>
      <c r="CPT3" s="101" t="s">
        <v>3888</v>
      </c>
      <c r="CPU3" s="101" t="s">
        <v>3889</v>
      </c>
      <c r="CPV3" s="101" t="s">
        <v>3890</v>
      </c>
      <c r="CPW3" s="101" t="s">
        <v>3891</v>
      </c>
      <c r="CPX3" s="101" t="s">
        <v>3892</v>
      </c>
      <c r="CPY3" s="101" t="s">
        <v>3893</v>
      </c>
      <c r="CPZ3" s="101" t="s">
        <v>3894</v>
      </c>
      <c r="CQA3" s="101" t="s">
        <v>3895</v>
      </c>
      <c r="CQB3" s="101" t="s">
        <v>3896</v>
      </c>
      <c r="CQC3" s="101" t="s">
        <v>3897</v>
      </c>
      <c r="CQD3" s="101" t="s">
        <v>3898</v>
      </c>
      <c r="CQE3" s="101" t="s">
        <v>3899</v>
      </c>
      <c r="CQF3" s="101" t="s">
        <v>3900</v>
      </c>
      <c r="CQG3" s="101" t="s">
        <v>3901</v>
      </c>
      <c r="CQH3" s="101" t="s">
        <v>3902</v>
      </c>
      <c r="CQI3" s="101" t="s">
        <v>3903</v>
      </c>
      <c r="CQJ3" s="101" t="s">
        <v>3904</v>
      </c>
      <c r="CQK3" s="101" t="s">
        <v>3905</v>
      </c>
      <c r="CQL3" s="101" t="s">
        <v>3906</v>
      </c>
      <c r="CQM3" s="101" t="s">
        <v>3907</v>
      </c>
      <c r="CQN3" s="101" t="s">
        <v>3908</v>
      </c>
      <c r="CQO3" s="101" t="s">
        <v>3909</v>
      </c>
      <c r="CQP3" s="101" t="s">
        <v>3910</v>
      </c>
      <c r="CQQ3" s="101" t="s">
        <v>3911</v>
      </c>
      <c r="CQR3" s="101" t="s">
        <v>3912</v>
      </c>
      <c r="CQS3" s="101" t="s">
        <v>3913</v>
      </c>
      <c r="CQT3" s="101" t="s">
        <v>3914</v>
      </c>
      <c r="CQU3" s="101" t="s">
        <v>3915</v>
      </c>
      <c r="CQV3" s="101" t="s">
        <v>3916</v>
      </c>
      <c r="CQW3" s="101" t="s">
        <v>3917</v>
      </c>
      <c r="CQX3" s="101" t="s">
        <v>3918</v>
      </c>
      <c r="CQY3" s="101" t="s">
        <v>3919</v>
      </c>
      <c r="CQZ3" s="101" t="s">
        <v>3920</v>
      </c>
      <c r="CRA3" s="101" t="s">
        <v>3921</v>
      </c>
      <c r="CRB3" s="101" t="s">
        <v>3922</v>
      </c>
      <c r="CRC3" s="101" t="s">
        <v>3923</v>
      </c>
      <c r="CRD3" s="101" t="s">
        <v>3924</v>
      </c>
      <c r="CRE3" s="101" t="s">
        <v>3925</v>
      </c>
      <c r="CRF3" s="101" t="s">
        <v>3926</v>
      </c>
      <c r="CRG3" s="101" t="s">
        <v>3927</v>
      </c>
      <c r="CRH3" s="101" t="s">
        <v>3928</v>
      </c>
      <c r="CRI3" s="101" t="s">
        <v>3929</v>
      </c>
      <c r="CRJ3" s="101" t="s">
        <v>3930</v>
      </c>
      <c r="CRK3" s="101" t="s">
        <v>3931</v>
      </c>
      <c r="CRL3" s="101" t="s">
        <v>3932</v>
      </c>
      <c r="CRM3" s="101" t="s">
        <v>3933</v>
      </c>
      <c r="CRN3" s="101" t="s">
        <v>3934</v>
      </c>
      <c r="CRO3" s="101" t="s">
        <v>3935</v>
      </c>
      <c r="CRP3" s="101" t="s">
        <v>3936</v>
      </c>
      <c r="CRQ3" s="101" t="s">
        <v>3937</v>
      </c>
      <c r="CRR3" s="101" t="s">
        <v>3938</v>
      </c>
      <c r="CRS3" s="101" t="s">
        <v>3939</v>
      </c>
      <c r="CRT3" s="101" t="s">
        <v>3940</v>
      </c>
      <c r="CRU3" s="101" t="s">
        <v>3941</v>
      </c>
      <c r="CRV3" s="101" t="s">
        <v>3942</v>
      </c>
      <c r="CRW3" s="101" t="s">
        <v>3943</v>
      </c>
      <c r="CRX3" s="101" t="s">
        <v>3944</v>
      </c>
      <c r="CRY3" s="101" t="s">
        <v>3945</v>
      </c>
      <c r="CRZ3" s="101" t="s">
        <v>3946</v>
      </c>
      <c r="CSA3" s="101" t="s">
        <v>3947</v>
      </c>
      <c r="CSB3" s="101" t="s">
        <v>3948</v>
      </c>
      <c r="CSC3" s="101" t="s">
        <v>3949</v>
      </c>
      <c r="CSD3" s="101" t="s">
        <v>3950</v>
      </c>
      <c r="CSE3" s="101" t="s">
        <v>3951</v>
      </c>
      <c r="CSF3" s="101" t="s">
        <v>3952</v>
      </c>
      <c r="CSG3" s="101" t="s">
        <v>3953</v>
      </c>
      <c r="CSH3" s="101" t="s">
        <v>3954</v>
      </c>
      <c r="CSI3" s="101" t="s">
        <v>3955</v>
      </c>
      <c r="CSJ3" s="101" t="s">
        <v>3956</v>
      </c>
      <c r="CSK3" s="101" t="s">
        <v>3957</v>
      </c>
      <c r="CSL3" s="101" t="s">
        <v>3958</v>
      </c>
      <c r="CSM3" s="101" t="s">
        <v>3959</v>
      </c>
      <c r="CSN3" s="101" t="s">
        <v>3960</v>
      </c>
      <c r="CSO3" s="101" t="s">
        <v>3961</v>
      </c>
      <c r="CSP3" s="101" t="s">
        <v>3962</v>
      </c>
      <c r="CSQ3" s="101" t="s">
        <v>3963</v>
      </c>
      <c r="CSR3" s="101" t="s">
        <v>3964</v>
      </c>
      <c r="CSS3" s="101" t="s">
        <v>3965</v>
      </c>
      <c r="CST3" s="101" t="s">
        <v>3966</v>
      </c>
      <c r="CSU3" s="101" t="s">
        <v>3967</v>
      </c>
      <c r="CSV3" s="101" t="s">
        <v>3968</v>
      </c>
      <c r="CSW3" s="101" t="s">
        <v>3969</v>
      </c>
      <c r="CSX3" s="101" t="s">
        <v>3970</v>
      </c>
      <c r="CSY3" s="101" t="s">
        <v>3971</v>
      </c>
      <c r="CSZ3" s="101" t="s">
        <v>3972</v>
      </c>
      <c r="CTA3" s="101" t="s">
        <v>3973</v>
      </c>
      <c r="CTB3" s="101" t="s">
        <v>3974</v>
      </c>
      <c r="CTC3" s="101" t="s">
        <v>3975</v>
      </c>
      <c r="CTD3" s="101" t="s">
        <v>3976</v>
      </c>
      <c r="CTE3" s="101" t="s">
        <v>3977</v>
      </c>
      <c r="CTF3" s="101" t="s">
        <v>3978</v>
      </c>
      <c r="CTG3" s="101" t="s">
        <v>3979</v>
      </c>
      <c r="CTH3" s="101" t="s">
        <v>3980</v>
      </c>
      <c r="CTI3" s="101" t="s">
        <v>3981</v>
      </c>
      <c r="CTJ3" s="101" t="s">
        <v>3982</v>
      </c>
      <c r="CTK3" s="101" t="s">
        <v>3983</v>
      </c>
      <c r="CTL3" s="101" t="s">
        <v>3984</v>
      </c>
      <c r="CTM3" s="101" t="s">
        <v>3985</v>
      </c>
      <c r="CTN3" s="101" t="s">
        <v>3986</v>
      </c>
      <c r="CTO3" s="101" t="s">
        <v>3987</v>
      </c>
      <c r="CTP3" s="101" t="s">
        <v>3988</v>
      </c>
      <c r="CTQ3" s="101" t="s">
        <v>3989</v>
      </c>
      <c r="CTR3" s="101" t="s">
        <v>3990</v>
      </c>
      <c r="CTS3" s="101" t="s">
        <v>3991</v>
      </c>
      <c r="CTT3" s="101" t="s">
        <v>3992</v>
      </c>
      <c r="CTU3" s="101" t="s">
        <v>3993</v>
      </c>
      <c r="CTV3" s="101" t="s">
        <v>3994</v>
      </c>
      <c r="CTW3" s="101" t="s">
        <v>3995</v>
      </c>
      <c r="CTX3" s="101" t="s">
        <v>3996</v>
      </c>
      <c r="CTY3" s="101" t="s">
        <v>3997</v>
      </c>
      <c r="CTZ3" s="101" t="s">
        <v>3998</v>
      </c>
      <c r="CUA3" s="101" t="s">
        <v>3999</v>
      </c>
      <c r="CUB3" s="101" t="s">
        <v>4000</v>
      </c>
      <c r="CUC3" s="101" t="s">
        <v>4001</v>
      </c>
      <c r="CUD3" s="101" t="s">
        <v>4002</v>
      </c>
      <c r="CUE3" s="101" t="s">
        <v>4003</v>
      </c>
      <c r="CUF3" s="101" t="s">
        <v>4004</v>
      </c>
      <c r="CUG3" s="101" t="s">
        <v>4005</v>
      </c>
      <c r="CUH3" s="101" t="s">
        <v>4006</v>
      </c>
      <c r="CUI3" s="101" t="s">
        <v>4007</v>
      </c>
      <c r="CUJ3" s="101" t="s">
        <v>4008</v>
      </c>
      <c r="CUK3" s="101" t="s">
        <v>4009</v>
      </c>
      <c r="CUL3" s="101" t="s">
        <v>4010</v>
      </c>
      <c r="CUM3" s="101" t="s">
        <v>4011</v>
      </c>
      <c r="CUN3" s="101" t="s">
        <v>4012</v>
      </c>
      <c r="CUO3" s="101" t="s">
        <v>4013</v>
      </c>
      <c r="CUP3" s="101" t="s">
        <v>4014</v>
      </c>
      <c r="CUQ3" s="101" t="s">
        <v>4015</v>
      </c>
      <c r="CUR3" s="101" t="s">
        <v>4016</v>
      </c>
      <c r="CUS3" s="101" t="s">
        <v>4017</v>
      </c>
      <c r="CUT3" s="101" t="s">
        <v>4018</v>
      </c>
      <c r="CUU3" s="101" t="s">
        <v>4019</v>
      </c>
      <c r="CUV3" s="101" t="s">
        <v>4020</v>
      </c>
      <c r="CUW3" s="101" t="s">
        <v>4021</v>
      </c>
      <c r="CUX3" s="101" t="s">
        <v>4022</v>
      </c>
      <c r="CUY3" s="101" t="s">
        <v>4023</v>
      </c>
      <c r="CUZ3" s="101" t="s">
        <v>4024</v>
      </c>
      <c r="CVA3" s="101" t="s">
        <v>4025</v>
      </c>
      <c r="CVB3" s="101" t="s">
        <v>4026</v>
      </c>
      <c r="CVC3" s="101" t="s">
        <v>4027</v>
      </c>
      <c r="CVD3" s="101" t="s">
        <v>4028</v>
      </c>
      <c r="CVE3" s="101" t="s">
        <v>4029</v>
      </c>
      <c r="CVF3" s="101" t="s">
        <v>4030</v>
      </c>
      <c r="CVG3" s="101" t="s">
        <v>4031</v>
      </c>
      <c r="CVH3" s="101" t="s">
        <v>4032</v>
      </c>
      <c r="CVI3" s="101" t="s">
        <v>4033</v>
      </c>
      <c r="CVJ3" s="101" t="s">
        <v>4034</v>
      </c>
      <c r="CVK3" s="101" t="s">
        <v>4035</v>
      </c>
      <c r="CVL3" s="101" t="s">
        <v>4036</v>
      </c>
      <c r="CVM3" s="101" t="s">
        <v>4037</v>
      </c>
      <c r="CVN3" s="101" t="s">
        <v>4038</v>
      </c>
      <c r="CVO3" s="101" t="s">
        <v>4039</v>
      </c>
      <c r="CVP3" s="101" t="s">
        <v>4040</v>
      </c>
      <c r="CVQ3" s="101" t="s">
        <v>4041</v>
      </c>
      <c r="CVR3" s="101" t="s">
        <v>4042</v>
      </c>
      <c r="CVS3" s="101" t="s">
        <v>4043</v>
      </c>
      <c r="CVT3" s="101" t="s">
        <v>4044</v>
      </c>
      <c r="CVU3" s="101" t="s">
        <v>4045</v>
      </c>
      <c r="CVV3" s="101" t="s">
        <v>4046</v>
      </c>
      <c r="CVW3" s="101" t="s">
        <v>4047</v>
      </c>
      <c r="CVX3" s="101" t="s">
        <v>4048</v>
      </c>
      <c r="CVY3" s="101" t="s">
        <v>4049</v>
      </c>
      <c r="CVZ3" s="101" t="s">
        <v>4050</v>
      </c>
      <c r="CWA3" s="101" t="s">
        <v>4051</v>
      </c>
      <c r="CWB3" s="101" t="s">
        <v>4052</v>
      </c>
      <c r="CWC3" s="101" t="s">
        <v>4053</v>
      </c>
      <c r="CWD3" s="101" t="s">
        <v>4054</v>
      </c>
      <c r="CWE3" s="101" t="s">
        <v>4055</v>
      </c>
      <c r="CWF3" s="101" t="s">
        <v>4056</v>
      </c>
      <c r="CWG3" s="101" t="s">
        <v>4057</v>
      </c>
      <c r="CWH3" s="101" t="s">
        <v>4058</v>
      </c>
      <c r="CWI3" s="101" t="s">
        <v>4059</v>
      </c>
      <c r="CWJ3" s="101" t="s">
        <v>4060</v>
      </c>
      <c r="CWK3" s="101" t="s">
        <v>4061</v>
      </c>
      <c r="CWL3" s="101" t="s">
        <v>4062</v>
      </c>
      <c r="CWM3" s="101" t="s">
        <v>4063</v>
      </c>
      <c r="CWN3" s="101" t="s">
        <v>4064</v>
      </c>
      <c r="CWO3" s="101" t="s">
        <v>4065</v>
      </c>
      <c r="CWP3" s="101" t="s">
        <v>4066</v>
      </c>
      <c r="CWQ3" s="101" t="s">
        <v>4067</v>
      </c>
      <c r="CWR3" s="101" t="s">
        <v>4068</v>
      </c>
      <c r="CWS3" s="101" t="s">
        <v>4069</v>
      </c>
      <c r="CWT3" s="101" t="s">
        <v>4070</v>
      </c>
      <c r="CWU3" s="101" t="s">
        <v>4071</v>
      </c>
      <c r="CWV3" s="101" t="s">
        <v>4072</v>
      </c>
      <c r="CWW3" s="101" t="s">
        <v>4073</v>
      </c>
      <c r="CWX3" s="101" t="s">
        <v>4074</v>
      </c>
      <c r="CWY3" s="101" t="s">
        <v>4075</v>
      </c>
      <c r="CWZ3" s="101" t="s">
        <v>4076</v>
      </c>
      <c r="CXA3" s="101" t="s">
        <v>4077</v>
      </c>
      <c r="CXB3" s="101" t="s">
        <v>4078</v>
      </c>
      <c r="CXC3" s="101" t="s">
        <v>4079</v>
      </c>
      <c r="CXD3" s="101" t="s">
        <v>4080</v>
      </c>
      <c r="CXE3" s="101" t="s">
        <v>4081</v>
      </c>
      <c r="CXF3" s="101" t="s">
        <v>4082</v>
      </c>
      <c r="CXG3" s="101" t="s">
        <v>4083</v>
      </c>
      <c r="CXH3" s="101" t="s">
        <v>4084</v>
      </c>
      <c r="CXI3" s="101" t="s">
        <v>4085</v>
      </c>
      <c r="CXJ3" s="101" t="s">
        <v>4086</v>
      </c>
      <c r="CXK3" s="101" t="s">
        <v>4087</v>
      </c>
      <c r="CXL3" s="101" t="s">
        <v>4088</v>
      </c>
      <c r="CXM3" s="101" t="s">
        <v>4089</v>
      </c>
      <c r="CXN3" s="101" t="s">
        <v>4090</v>
      </c>
      <c r="CXO3" s="101" t="s">
        <v>4091</v>
      </c>
      <c r="CXP3" s="101" t="s">
        <v>4092</v>
      </c>
      <c r="CXQ3" s="101" t="s">
        <v>4093</v>
      </c>
      <c r="CXR3" s="101" t="s">
        <v>4094</v>
      </c>
      <c r="CXS3" s="101" t="s">
        <v>4095</v>
      </c>
      <c r="CXT3" s="101" t="s">
        <v>4096</v>
      </c>
      <c r="CXU3" s="101" t="s">
        <v>4097</v>
      </c>
      <c r="CXV3" s="101" t="s">
        <v>4098</v>
      </c>
      <c r="CXW3" s="101" t="s">
        <v>4099</v>
      </c>
      <c r="CXX3" s="101" t="s">
        <v>4100</v>
      </c>
      <c r="CXY3" s="101" t="s">
        <v>4101</v>
      </c>
      <c r="CXZ3" s="101" t="s">
        <v>4102</v>
      </c>
      <c r="CYA3" s="101" t="s">
        <v>4103</v>
      </c>
      <c r="CYB3" s="101" t="s">
        <v>4104</v>
      </c>
      <c r="CYC3" s="101" t="s">
        <v>4105</v>
      </c>
      <c r="CYD3" s="101" t="s">
        <v>4106</v>
      </c>
      <c r="CYE3" s="101" t="s">
        <v>4107</v>
      </c>
      <c r="CYF3" s="101" t="s">
        <v>4108</v>
      </c>
      <c r="CYG3" s="101" t="s">
        <v>4109</v>
      </c>
      <c r="CYH3" s="101" t="s">
        <v>4110</v>
      </c>
      <c r="CYI3" s="101" t="s">
        <v>4111</v>
      </c>
      <c r="CYJ3" s="101" t="s">
        <v>4112</v>
      </c>
      <c r="CYK3" s="101" t="s">
        <v>4113</v>
      </c>
      <c r="CYL3" s="101" t="s">
        <v>4114</v>
      </c>
      <c r="CYM3" s="101" t="s">
        <v>4115</v>
      </c>
      <c r="CYN3" s="101" t="s">
        <v>4116</v>
      </c>
      <c r="CYO3" s="101" t="s">
        <v>4117</v>
      </c>
      <c r="CYP3" s="101" t="s">
        <v>4118</v>
      </c>
      <c r="CYQ3" s="101" t="s">
        <v>4119</v>
      </c>
      <c r="CYR3" s="101" t="s">
        <v>4120</v>
      </c>
      <c r="CYS3" s="101" t="s">
        <v>4121</v>
      </c>
      <c r="CYT3" s="101" t="s">
        <v>4122</v>
      </c>
      <c r="CYU3" s="101" t="s">
        <v>4123</v>
      </c>
      <c r="CYV3" s="101" t="s">
        <v>4124</v>
      </c>
      <c r="CYW3" s="101" t="s">
        <v>4125</v>
      </c>
      <c r="CYX3" s="101" t="s">
        <v>4126</v>
      </c>
      <c r="CYY3" s="101" t="s">
        <v>4127</v>
      </c>
      <c r="CYZ3" s="101" t="s">
        <v>4128</v>
      </c>
      <c r="CZA3" s="101" t="s">
        <v>4129</v>
      </c>
      <c r="CZB3" s="101" t="s">
        <v>4130</v>
      </c>
      <c r="CZC3" s="101" t="s">
        <v>4131</v>
      </c>
      <c r="CZD3" s="101" t="s">
        <v>4132</v>
      </c>
      <c r="CZE3" s="101" t="s">
        <v>4133</v>
      </c>
      <c r="CZF3" s="101" t="s">
        <v>4134</v>
      </c>
      <c r="CZG3" s="101" t="s">
        <v>4135</v>
      </c>
      <c r="CZH3" s="101" t="s">
        <v>4136</v>
      </c>
      <c r="CZI3" s="101" t="s">
        <v>4137</v>
      </c>
      <c r="CZJ3" s="101" t="s">
        <v>4138</v>
      </c>
      <c r="CZK3" s="101" t="s">
        <v>4139</v>
      </c>
      <c r="CZL3" s="101" t="s">
        <v>4140</v>
      </c>
      <c r="CZM3" s="101" t="s">
        <v>4141</v>
      </c>
      <c r="CZN3" s="101" t="s">
        <v>4142</v>
      </c>
      <c r="CZO3" s="101" t="s">
        <v>4143</v>
      </c>
      <c r="CZP3" s="101" t="s">
        <v>4144</v>
      </c>
      <c r="CZQ3" s="101" t="s">
        <v>4145</v>
      </c>
      <c r="CZR3" s="101" t="s">
        <v>4146</v>
      </c>
      <c r="CZS3" s="101" t="s">
        <v>4147</v>
      </c>
      <c r="CZT3" s="101" t="s">
        <v>4148</v>
      </c>
      <c r="CZU3" s="101" t="s">
        <v>4149</v>
      </c>
      <c r="CZV3" s="101" t="s">
        <v>4150</v>
      </c>
      <c r="CZW3" s="101" t="s">
        <v>4151</v>
      </c>
      <c r="CZX3" s="101" t="s">
        <v>4152</v>
      </c>
      <c r="CZY3" s="101" t="s">
        <v>4153</v>
      </c>
      <c r="CZZ3" s="101" t="s">
        <v>4154</v>
      </c>
      <c r="DAA3" s="101" t="s">
        <v>4155</v>
      </c>
      <c r="DAB3" s="101" t="s">
        <v>4156</v>
      </c>
      <c r="DAC3" s="101" t="s">
        <v>4157</v>
      </c>
      <c r="DAD3" s="101" t="s">
        <v>4158</v>
      </c>
      <c r="DAE3" s="101" t="s">
        <v>4159</v>
      </c>
      <c r="DAF3" s="101" t="s">
        <v>4160</v>
      </c>
      <c r="DAG3" s="101" t="s">
        <v>4161</v>
      </c>
      <c r="DAH3" s="101" t="s">
        <v>4162</v>
      </c>
      <c r="DAI3" s="101" t="s">
        <v>4163</v>
      </c>
      <c r="DAJ3" s="101" t="s">
        <v>4164</v>
      </c>
      <c r="DAK3" s="101" t="s">
        <v>4165</v>
      </c>
      <c r="DAL3" s="101" t="s">
        <v>4166</v>
      </c>
      <c r="DAM3" s="101" t="s">
        <v>4167</v>
      </c>
      <c r="DAN3" s="101" t="s">
        <v>4168</v>
      </c>
      <c r="DAO3" s="101" t="s">
        <v>4169</v>
      </c>
      <c r="DAP3" s="101" t="s">
        <v>4170</v>
      </c>
      <c r="DAQ3" s="101" t="s">
        <v>4171</v>
      </c>
      <c r="DAR3" s="101" t="s">
        <v>4172</v>
      </c>
      <c r="DAS3" s="101" t="s">
        <v>4173</v>
      </c>
      <c r="DAT3" s="101" t="s">
        <v>4174</v>
      </c>
      <c r="DAU3" s="101" t="s">
        <v>4175</v>
      </c>
      <c r="DAV3" s="101" t="s">
        <v>4176</v>
      </c>
      <c r="DAW3" s="101" t="s">
        <v>4177</v>
      </c>
      <c r="DAX3" s="101" t="s">
        <v>4178</v>
      </c>
      <c r="DAY3" s="101" t="s">
        <v>4179</v>
      </c>
      <c r="DAZ3" s="101" t="s">
        <v>4180</v>
      </c>
      <c r="DBA3" s="101" t="s">
        <v>4181</v>
      </c>
      <c r="DBB3" s="101" t="s">
        <v>4182</v>
      </c>
      <c r="DBC3" s="101" t="s">
        <v>4183</v>
      </c>
      <c r="DBD3" s="101" t="s">
        <v>4184</v>
      </c>
      <c r="DBE3" s="101" t="s">
        <v>4185</v>
      </c>
      <c r="DBF3" s="101" t="s">
        <v>4186</v>
      </c>
      <c r="DBG3" s="101" t="s">
        <v>4187</v>
      </c>
      <c r="DBH3" s="101" t="s">
        <v>4188</v>
      </c>
      <c r="DBI3" s="101" t="s">
        <v>4189</v>
      </c>
      <c r="DBJ3" s="101" t="s">
        <v>4190</v>
      </c>
      <c r="DBK3" s="101" t="s">
        <v>4191</v>
      </c>
      <c r="DBL3" s="101" t="s">
        <v>4192</v>
      </c>
      <c r="DBM3" s="101" t="s">
        <v>4193</v>
      </c>
      <c r="DBN3" s="101" t="s">
        <v>4194</v>
      </c>
      <c r="DBO3" s="101" t="s">
        <v>4195</v>
      </c>
      <c r="DBP3" s="101" t="s">
        <v>4196</v>
      </c>
      <c r="DBQ3" s="101" t="s">
        <v>4197</v>
      </c>
      <c r="DBR3" s="101" t="s">
        <v>4198</v>
      </c>
      <c r="DBS3" s="101" t="s">
        <v>4199</v>
      </c>
      <c r="DBT3" s="101" t="s">
        <v>4200</v>
      </c>
      <c r="DBU3" s="101" t="s">
        <v>4201</v>
      </c>
      <c r="DBV3" s="101" t="s">
        <v>4202</v>
      </c>
      <c r="DBW3" s="101" t="s">
        <v>4203</v>
      </c>
      <c r="DBX3" s="101" t="s">
        <v>4204</v>
      </c>
      <c r="DBY3" s="101" t="s">
        <v>4205</v>
      </c>
      <c r="DBZ3" s="101" t="s">
        <v>4206</v>
      </c>
      <c r="DCA3" s="101" t="s">
        <v>4207</v>
      </c>
      <c r="DCB3" s="101" t="s">
        <v>4208</v>
      </c>
      <c r="DCC3" s="101" t="s">
        <v>4209</v>
      </c>
      <c r="DCD3" s="101" t="s">
        <v>4210</v>
      </c>
      <c r="DCE3" s="101" t="s">
        <v>4211</v>
      </c>
      <c r="DCF3" s="101" t="s">
        <v>4212</v>
      </c>
      <c r="DCG3" s="101" t="s">
        <v>4213</v>
      </c>
      <c r="DCH3" s="101" t="s">
        <v>4214</v>
      </c>
      <c r="DCI3" s="101" t="s">
        <v>4215</v>
      </c>
      <c r="DCJ3" s="101" t="s">
        <v>4216</v>
      </c>
      <c r="DCK3" s="101" t="s">
        <v>4217</v>
      </c>
      <c r="DCL3" s="101" t="s">
        <v>4218</v>
      </c>
      <c r="DCM3" s="101" t="s">
        <v>4219</v>
      </c>
      <c r="DCN3" s="101" t="s">
        <v>4220</v>
      </c>
      <c r="DCO3" s="101" t="s">
        <v>4221</v>
      </c>
      <c r="DCP3" s="101" t="s">
        <v>4222</v>
      </c>
      <c r="DCQ3" s="101" t="s">
        <v>4223</v>
      </c>
      <c r="DCR3" s="101" t="s">
        <v>4224</v>
      </c>
      <c r="DCS3" s="101" t="s">
        <v>4225</v>
      </c>
      <c r="DCT3" s="101" t="s">
        <v>4226</v>
      </c>
      <c r="DCU3" s="101" t="s">
        <v>4227</v>
      </c>
      <c r="DCV3" s="101" t="s">
        <v>4228</v>
      </c>
      <c r="DCW3" s="101" t="s">
        <v>4229</v>
      </c>
      <c r="DCX3" s="101" t="s">
        <v>4230</v>
      </c>
      <c r="DCY3" s="101" t="s">
        <v>4231</v>
      </c>
      <c r="DCZ3" s="101" t="s">
        <v>4232</v>
      </c>
      <c r="DDA3" s="101" t="s">
        <v>4233</v>
      </c>
      <c r="DDB3" s="101" t="s">
        <v>4234</v>
      </c>
      <c r="DDC3" s="101" t="s">
        <v>4235</v>
      </c>
      <c r="DDD3" s="101" t="s">
        <v>4236</v>
      </c>
      <c r="DDE3" s="101" t="s">
        <v>4237</v>
      </c>
      <c r="DDF3" s="101" t="s">
        <v>4238</v>
      </c>
      <c r="DDG3" s="101" t="s">
        <v>4239</v>
      </c>
      <c r="DDH3" s="101" t="s">
        <v>4240</v>
      </c>
      <c r="DDI3" s="101" t="s">
        <v>4241</v>
      </c>
      <c r="DDJ3" s="101" t="s">
        <v>4242</v>
      </c>
      <c r="DDK3" s="101" t="s">
        <v>4243</v>
      </c>
      <c r="DDL3" s="101" t="s">
        <v>4244</v>
      </c>
      <c r="DDM3" s="101" t="s">
        <v>4245</v>
      </c>
      <c r="DDN3" s="101" t="s">
        <v>4246</v>
      </c>
      <c r="DDO3" s="101" t="s">
        <v>4247</v>
      </c>
      <c r="DDP3" s="101" t="s">
        <v>4248</v>
      </c>
      <c r="DDQ3" s="101" t="s">
        <v>4249</v>
      </c>
      <c r="DDR3" s="101" t="s">
        <v>4250</v>
      </c>
      <c r="DDS3" s="101" t="s">
        <v>4251</v>
      </c>
      <c r="DDT3" s="101" t="s">
        <v>4252</v>
      </c>
      <c r="DDU3" s="101" t="s">
        <v>4253</v>
      </c>
      <c r="DDV3" s="101" t="s">
        <v>4254</v>
      </c>
      <c r="DDW3" s="101" t="s">
        <v>4255</v>
      </c>
      <c r="DDX3" s="101" t="s">
        <v>4256</v>
      </c>
      <c r="DDY3" s="101" t="s">
        <v>4257</v>
      </c>
      <c r="DDZ3" s="101" t="s">
        <v>4258</v>
      </c>
      <c r="DEA3" s="101" t="s">
        <v>4259</v>
      </c>
      <c r="DEB3" s="101" t="s">
        <v>4260</v>
      </c>
      <c r="DEC3" s="101" t="s">
        <v>4261</v>
      </c>
      <c r="DED3" s="101" t="s">
        <v>4262</v>
      </c>
      <c r="DEE3" s="101" t="s">
        <v>4263</v>
      </c>
      <c r="DEF3" s="101" t="s">
        <v>4264</v>
      </c>
      <c r="DEG3" s="101" t="s">
        <v>4265</v>
      </c>
      <c r="DEH3" s="101" t="s">
        <v>4266</v>
      </c>
      <c r="DEI3" s="101" t="s">
        <v>4267</v>
      </c>
      <c r="DEJ3" s="101" t="s">
        <v>4268</v>
      </c>
      <c r="DEK3" s="101" t="s">
        <v>4269</v>
      </c>
      <c r="DEL3" s="101" t="s">
        <v>4270</v>
      </c>
      <c r="DEM3" s="101" t="s">
        <v>4271</v>
      </c>
      <c r="DEN3" s="101" t="s">
        <v>4272</v>
      </c>
      <c r="DEO3" s="101" t="s">
        <v>4273</v>
      </c>
      <c r="DEP3" s="101" t="s">
        <v>4274</v>
      </c>
      <c r="DEQ3" s="101" t="s">
        <v>4275</v>
      </c>
      <c r="DER3" s="101" t="s">
        <v>4276</v>
      </c>
      <c r="DES3" s="101" t="s">
        <v>4277</v>
      </c>
      <c r="DET3" s="101" t="s">
        <v>4278</v>
      </c>
      <c r="DEU3" s="101" t="s">
        <v>4279</v>
      </c>
      <c r="DEV3" s="101" t="s">
        <v>4280</v>
      </c>
      <c r="DEW3" s="101" t="s">
        <v>4281</v>
      </c>
      <c r="DEX3" s="101" t="s">
        <v>4282</v>
      </c>
      <c r="DEY3" s="101" t="s">
        <v>4283</v>
      </c>
      <c r="DEZ3" s="101" t="s">
        <v>4284</v>
      </c>
      <c r="DFA3" s="101" t="s">
        <v>4285</v>
      </c>
      <c r="DFB3" s="101" t="s">
        <v>4286</v>
      </c>
      <c r="DFC3" s="101" t="s">
        <v>4287</v>
      </c>
      <c r="DFD3" s="101" t="s">
        <v>4288</v>
      </c>
      <c r="DFE3" s="101" t="s">
        <v>4289</v>
      </c>
      <c r="DFF3" s="101" t="s">
        <v>4290</v>
      </c>
      <c r="DFG3" s="101" t="s">
        <v>4291</v>
      </c>
      <c r="DFH3" s="101" t="s">
        <v>4292</v>
      </c>
      <c r="DFI3" s="101" t="s">
        <v>4293</v>
      </c>
      <c r="DFJ3" s="101" t="s">
        <v>4294</v>
      </c>
      <c r="DFK3" s="101" t="s">
        <v>4295</v>
      </c>
      <c r="DFL3" s="101" t="s">
        <v>4296</v>
      </c>
      <c r="DFM3" s="101" t="s">
        <v>4297</v>
      </c>
      <c r="DFN3" s="101" t="s">
        <v>4298</v>
      </c>
      <c r="DFO3" s="101" t="s">
        <v>4299</v>
      </c>
      <c r="DFP3" s="101" t="s">
        <v>4300</v>
      </c>
      <c r="DFQ3" s="101" t="s">
        <v>4301</v>
      </c>
      <c r="DFR3" s="101" t="s">
        <v>4302</v>
      </c>
      <c r="DFS3" s="101" t="s">
        <v>4303</v>
      </c>
      <c r="DFT3" s="101" t="s">
        <v>4304</v>
      </c>
      <c r="DFU3" s="101" t="s">
        <v>4305</v>
      </c>
      <c r="DFV3" s="101" t="s">
        <v>4306</v>
      </c>
      <c r="DFW3" s="101" t="s">
        <v>4307</v>
      </c>
      <c r="DFX3" s="101" t="s">
        <v>4308</v>
      </c>
      <c r="DFY3" s="101" t="s">
        <v>4309</v>
      </c>
      <c r="DFZ3" s="101" t="s">
        <v>4310</v>
      </c>
      <c r="DGA3" s="101" t="s">
        <v>4311</v>
      </c>
      <c r="DGB3" s="101" t="s">
        <v>4312</v>
      </c>
      <c r="DGC3" s="101" t="s">
        <v>4313</v>
      </c>
      <c r="DGD3" s="101" t="s">
        <v>4314</v>
      </c>
      <c r="DGE3" s="101" t="s">
        <v>4315</v>
      </c>
      <c r="DGF3" s="101" t="s">
        <v>4316</v>
      </c>
      <c r="DGG3" s="101" t="s">
        <v>4317</v>
      </c>
      <c r="DGH3" s="101" t="s">
        <v>4318</v>
      </c>
      <c r="DGI3" s="101" t="s">
        <v>4319</v>
      </c>
      <c r="DGJ3" s="101" t="s">
        <v>4320</v>
      </c>
      <c r="DGK3" s="101" t="s">
        <v>4321</v>
      </c>
      <c r="DGL3" s="101" t="s">
        <v>4322</v>
      </c>
      <c r="DGM3" s="101" t="s">
        <v>4323</v>
      </c>
      <c r="DGN3" s="101" t="s">
        <v>4324</v>
      </c>
      <c r="DGO3" s="101" t="s">
        <v>4325</v>
      </c>
      <c r="DGP3" s="101" t="s">
        <v>4326</v>
      </c>
      <c r="DGQ3" s="101" t="s">
        <v>4327</v>
      </c>
      <c r="DGR3" s="101" t="s">
        <v>4328</v>
      </c>
      <c r="DGS3" s="101" t="s">
        <v>4329</v>
      </c>
      <c r="DGT3" s="101" t="s">
        <v>4330</v>
      </c>
      <c r="DGU3" s="101" t="s">
        <v>4331</v>
      </c>
      <c r="DGV3" s="101" t="s">
        <v>4332</v>
      </c>
      <c r="DGW3" s="101" t="s">
        <v>4333</v>
      </c>
      <c r="DGX3" s="101" t="s">
        <v>4334</v>
      </c>
      <c r="DGY3" s="101" t="s">
        <v>4335</v>
      </c>
      <c r="DGZ3" s="101" t="s">
        <v>4336</v>
      </c>
      <c r="DHA3" s="101" t="s">
        <v>4337</v>
      </c>
      <c r="DHB3" s="101" t="s">
        <v>4338</v>
      </c>
      <c r="DHC3" s="101" t="s">
        <v>4339</v>
      </c>
      <c r="DHD3" s="101" t="s">
        <v>4340</v>
      </c>
      <c r="DHE3" s="101" t="s">
        <v>4341</v>
      </c>
      <c r="DHF3" s="101" t="s">
        <v>4342</v>
      </c>
      <c r="DHG3" s="101" t="s">
        <v>4343</v>
      </c>
      <c r="DHH3" s="101" t="s">
        <v>4344</v>
      </c>
      <c r="DHI3" s="101" t="s">
        <v>4345</v>
      </c>
      <c r="DHJ3" s="101" t="s">
        <v>4346</v>
      </c>
      <c r="DHK3" s="101" t="s">
        <v>4347</v>
      </c>
      <c r="DHL3" s="101" t="s">
        <v>4348</v>
      </c>
      <c r="DHM3" s="101" t="s">
        <v>4349</v>
      </c>
      <c r="DHN3" s="101" t="s">
        <v>4350</v>
      </c>
      <c r="DHO3" s="101" t="s">
        <v>4351</v>
      </c>
      <c r="DHP3" s="101" t="s">
        <v>4352</v>
      </c>
      <c r="DHQ3" s="101" t="s">
        <v>4353</v>
      </c>
      <c r="DHR3" s="101" t="s">
        <v>4354</v>
      </c>
      <c r="DHS3" s="101" t="s">
        <v>4355</v>
      </c>
      <c r="DHT3" s="101" t="s">
        <v>4356</v>
      </c>
      <c r="DHU3" s="101" t="s">
        <v>4357</v>
      </c>
      <c r="DHV3" s="101" t="s">
        <v>4358</v>
      </c>
      <c r="DHW3" s="101" t="s">
        <v>4359</v>
      </c>
      <c r="DHX3" s="101" t="s">
        <v>4360</v>
      </c>
      <c r="DHY3" s="101" t="s">
        <v>4361</v>
      </c>
      <c r="DHZ3" s="101" t="s">
        <v>4362</v>
      </c>
      <c r="DIA3" s="101" t="s">
        <v>4363</v>
      </c>
      <c r="DIB3" s="101" t="s">
        <v>4364</v>
      </c>
      <c r="DIC3" s="101" t="s">
        <v>4365</v>
      </c>
      <c r="DID3" s="101" t="s">
        <v>4366</v>
      </c>
      <c r="DIE3" s="101" t="s">
        <v>4367</v>
      </c>
      <c r="DIF3" s="101" t="s">
        <v>4368</v>
      </c>
      <c r="DIG3" s="101" t="s">
        <v>4369</v>
      </c>
      <c r="DIH3" s="101" t="s">
        <v>4370</v>
      </c>
      <c r="DII3" s="101" t="s">
        <v>4371</v>
      </c>
      <c r="DIJ3" s="101" t="s">
        <v>4372</v>
      </c>
      <c r="DIK3" s="101" t="s">
        <v>4373</v>
      </c>
      <c r="DIL3" s="101" t="s">
        <v>4374</v>
      </c>
      <c r="DIM3" s="101" t="s">
        <v>4375</v>
      </c>
      <c r="DIN3" s="101" t="s">
        <v>4376</v>
      </c>
      <c r="DIO3" s="101" t="s">
        <v>4377</v>
      </c>
      <c r="DIP3" s="101" t="s">
        <v>4378</v>
      </c>
      <c r="DIQ3" s="101" t="s">
        <v>4379</v>
      </c>
      <c r="DIR3" s="101" t="s">
        <v>4380</v>
      </c>
      <c r="DIS3" s="101" t="s">
        <v>4381</v>
      </c>
      <c r="DIT3" s="101" t="s">
        <v>4382</v>
      </c>
      <c r="DIU3" s="101" t="s">
        <v>4383</v>
      </c>
      <c r="DIV3" s="101" t="s">
        <v>4384</v>
      </c>
      <c r="DIW3" s="101" t="s">
        <v>4385</v>
      </c>
      <c r="DIX3" s="101" t="s">
        <v>4386</v>
      </c>
      <c r="DIY3" s="101" t="s">
        <v>4387</v>
      </c>
      <c r="DIZ3" s="101" t="s">
        <v>4388</v>
      </c>
      <c r="DJA3" s="101" t="s">
        <v>4389</v>
      </c>
      <c r="DJB3" s="101" t="s">
        <v>4390</v>
      </c>
      <c r="DJC3" s="101" t="s">
        <v>4391</v>
      </c>
      <c r="DJD3" s="101" t="s">
        <v>4392</v>
      </c>
      <c r="DJE3" s="101" t="s">
        <v>4393</v>
      </c>
      <c r="DJF3" s="101" t="s">
        <v>4394</v>
      </c>
      <c r="DJG3" s="101" t="s">
        <v>4395</v>
      </c>
      <c r="DJH3" s="101" t="s">
        <v>4396</v>
      </c>
      <c r="DJI3" s="101" t="s">
        <v>4397</v>
      </c>
      <c r="DJJ3" s="101" t="s">
        <v>4398</v>
      </c>
      <c r="DJK3" s="101" t="s">
        <v>4399</v>
      </c>
      <c r="DJL3" s="101" t="s">
        <v>4400</v>
      </c>
      <c r="DJM3" s="101" t="s">
        <v>4401</v>
      </c>
      <c r="DJN3" s="101" t="s">
        <v>4402</v>
      </c>
      <c r="DJO3" s="101" t="s">
        <v>4403</v>
      </c>
      <c r="DJP3" s="101" t="s">
        <v>4404</v>
      </c>
      <c r="DJQ3" s="101" t="s">
        <v>4405</v>
      </c>
      <c r="DJR3" s="101" t="s">
        <v>4406</v>
      </c>
      <c r="DJS3" s="101" t="s">
        <v>4407</v>
      </c>
      <c r="DJT3" s="101" t="s">
        <v>4408</v>
      </c>
      <c r="DJU3" s="101" t="s">
        <v>4409</v>
      </c>
      <c r="DJV3" s="101" t="s">
        <v>4410</v>
      </c>
      <c r="DJW3" s="101" t="s">
        <v>4411</v>
      </c>
      <c r="DJX3" s="101" t="s">
        <v>4412</v>
      </c>
      <c r="DJY3" s="101" t="s">
        <v>4413</v>
      </c>
      <c r="DJZ3" s="101" t="s">
        <v>4414</v>
      </c>
      <c r="DKA3" s="101" t="s">
        <v>4415</v>
      </c>
      <c r="DKB3" s="101" t="s">
        <v>4416</v>
      </c>
      <c r="DKC3" s="101" t="s">
        <v>4417</v>
      </c>
      <c r="DKD3" s="101" t="s">
        <v>4418</v>
      </c>
      <c r="DKE3" s="101" t="s">
        <v>4419</v>
      </c>
      <c r="DKF3" s="101" t="s">
        <v>4420</v>
      </c>
      <c r="DKG3" s="101" t="s">
        <v>4421</v>
      </c>
      <c r="DKH3" s="101" t="s">
        <v>4422</v>
      </c>
      <c r="DKI3" s="101" t="s">
        <v>4423</v>
      </c>
      <c r="DKJ3" s="101" t="s">
        <v>4424</v>
      </c>
      <c r="DKK3" s="101" t="s">
        <v>4425</v>
      </c>
      <c r="DKL3" s="101" t="s">
        <v>4426</v>
      </c>
      <c r="DKM3" s="101" t="s">
        <v>4427</v>
      </c>
      <c r="DKN3" s="101" t="s">
        <v>4428</v>
      </c>
      <c r="DKO3" s="101" t="s">
        <v>4429</v>
      </c>
      <c r="DKP3" s="101" t="s">
        <v>4430</v>
      </c>
      <c r="DKQ3" s="101" t="s">
        <v>4431</v>
      </c>
      <c r="DKR3" s="101" t="s">
        <v>4432</v>
      </c>
      <c r="DKS3" s="101" t="s">
        <v>4433</v>
      </c>
      <c r="DKT3" s="101" t="s">
        <v>4434</v>
      </c>
      <c r="DKU3" s="101" t="s">
        <v>4435</v>
      </c>
      <c r="DKV3" s="101" t="s">
        <v>4436</v>
      </c>
      <c r="DKW3" s="101" t="s">
        <v>4437</v>
      </c>
      <c r="DKX3" s="101" t="s">
        <v>4438</v>
      </c>
      <c r="DKY3" s="101" t="s">
        <v>4439</v>
      </c>
      <c r="DKZ3" s="101" t="s">
        <v>4440</v>
      </c>
      <c r="DLA3" s="101" t="s">
        <v>4441</v>
      </c>
      <c r="DLB3" s="101" t="s">
        <v>4442</v>
      </c>
      <c r="DLC3" s="101" t="s">
        <v>4443</v>
      </c>
      <c r="DLD3" s="101" t="s">
        <v>4444</v>
      </c>
      <c r="DLE3" s="101" t="s">
        <v>4445</v>
      </c>
      <c r="DLF3" s="101" t="s">
        <v>4446</v>
      </c>
      <c r="DLG3" s="101" t="s">
        <v>4447</v>
      </c>
      <c r="DLH3" s="101" t="s">
        <v>4448</v>
      </c>
      <c r="DLI3" s="101" t="s">
        <v>4449</v>
      </c>
      <c r="DLJ3" s="101" t="s">
        <v>4450</v>
      </c>
      <c r="DLK3" s="101" t="s">
        <v>4451</v>
      </c>
      <c r="DLL3" s="101" t="s">
        <v>4452</v>
      </c>
      <c r="DLM3" s="101" t="s">
        <v>4453</v>
      </c>
      <c r="DLN3" s="101" t="s">
        <v>4454</v>
      </c>
      <c r="DLO3" s="101" t="s">
        <v>4455</v>
      </c>
      <c r="DLP3" s="101" t="s">
        <v>4456</v>
      </c>
      <c r="DLQ3" s="101" t="s">
        <v>4457</v>
      </c>
      <c r="DLR3" s="101" t="s">
        <v>4458</v>
      </c>
      <c r="DLS3" s="101" t="s">
        <v>4459</v>
      </c>
      <c r="DLT3" s="101" t="s">
        <v>4460</v>
      </c>
      <c r="DLU3" s="101" t="s">
        <v>4461</v>
      </c>
      <c r="DLV3" s="101" t="s">
        <v>4462</v>
      </c>
      <c r="DLW3" s="101" t="s">
        <v>4463</v>
      </c>
      <c r="DLX3" s="101" t="s">
        <v>4464</v>
      </c>
      <c r="DLY3" s="101" t="s">
        <v>4465</v>
      </c>
      <c r="DLZ3" s="101" t="s">
        <v>4466</v>
      </c>
      <c r="DMA3" s="101" t="s">
        <v>4467</v>
      </c>
      <c r="DMB3" s="101" t="s">
        <v>4468</v>
      </c>
      <c r="DMC3" s="101" t="s">
        <v>4469</v>
      </c>
      <c r="DMD3" s="101" t="s">
        <v>4470</v>
      </c>
      <c r="DME3" s="101" t="s">
        <v>4471</v>
      </c>
      <c r="DMF3" s="101" t="s">
        <v>4472</v>
      </c>
      <c r="DMG3" s="101" t="s">
        <v>4473</v>
      </c>
      <c r="DMH3" s="101" t="s">
        <v>4474</v>
      </c>
      <c r="DMI3" s="101" t="s">
        <v>4475</v>
      </c>
      <c r="DMJ3" s="101" t="s">
        <v>4476</v>
      </c>
      <c r="DMK3" s="101" t="s">
        <v>4477</v>
      </c>
      <c r="DML3" s="101" t="s">
        <v>4478</v>
      </c>
      <c r="DMM3" s="101" t="s">
        <v>4479</v>
      </c>
      <c r="DMN3" s="101" t="s">
        <v>4480</v>
      </c>
      <c r="DMO3" s="101" t="s">
        <v>4481</v>
      </c>
      <c r="DMP3" s="101" t="s">
        <v>4482</v>
      </c>
      <c r="DMQ3" s="101" t="s">
        <v>4483</v>
      </c>
      <c r="DMR3" s="101" t="s">
        <v>4484</v>
      </c>
      <c r="DMS3" s="101" t="s">
        <v>4485</v>
      </c>
      <c r="DMT3" s="101" t="s">
        <v>4486</v>
      </c>
      <c r="DMU3" s="101" t="s">
        <v>4487</v>
      </c>
      <c r="DMV3" s="101" t="s">
        <v>4488</v>
      </c>
      <c r="DMW3" s="101" t="s">
        <v>4489</v>
      </c>
      <c r="DMX3" s="101" t="s">
        <v>4490</v>
      </c>
      <c r="DMY3" s="101" t="s">
        <v>4491</v>
      </c>
      <c r="DMZ3" s="101" t="s">
        <v>4492</v>
      </c>
      <c r="DNA3" s="101" t="s">
        <v>4493</v>
      </c>
      <c r="DNB3" s="101" t="s">
        <v>4494</v>
      </c>
      <c r="DNC3" s="101" t="s">
        <v>4495</v>
      </c>
      <c r="DND3" s="101" t="s">
        <v>4496</v>
      </c>
      <c r="DNE3" s="101" t="s">
        <v>4497</v>
      </c>
      <c r="DNF3" s="101" t="s">
        <v>4498</v>
      </c>
      <c r="DNG3" s="101" t="s">
        <v>4499</v>
      </c>
      <c r="DNH3" s="101" t="s">
        <v>4500</v>
      </c>
      <c r="DNI3" s="101" t="s">
        <v>4501</v>
      </c>
      <c r="DNJ3" s="101" t="s">
        <v>4502</v>
      </c>
      <c r="DNK3" s="101" t="s">
        <v>4503</v>
      </c>
      <c r="DNL3" s="101" t="s">
        <v>4504</v>
      </c>
      <c r="DNM3" s="101" t="s">
        <v>4505</v>
      </c>
      <c r="DNN3" s="101" t="s">
        <v>4506</v>
      </c>
      <c r="DNO3" s="101" t="s">
        <v>4507</v>
      </c>
      <c r="DNP3" s="101" t="s">
        <v>4508</v>
      </c>
      <c r="DNQ3" s="101" t="s">
        <v>4509</v>
      </c>
      <c r="DNR3" s="101" t="s">
        <v>4510</v>
      </c>
      <c r="DNS3" s="101" t="s">
        <v>4511</v>
      </c>
      <c r="DNT3" s="101" t="s">
        <v>4512</v>
      </c>
      <c r="DNU3" s="101" t="s">
        <v>4513</v>
      </c>
      <c r="DNV3" s="101" t="s">
        <v>4514</v>
      </c>
      <c r="DNW3" s="101" t="s">
        <v>4515</v>
      </c>
      <c r="DNX3" s="101" t="s">
        <v>4516</v>
      </c>
      <c r="DNY3" s="101" t="s">
        <v>4517</v>
      </c>
      <c r="DNZ3" s="101" t="s">
        <v>4518</v>
      </c>
      <c r="DOA3" s="101" t="s">
        <v>4519</v>
      </c>
      <c r="DOB3" s="101" t="s">
        <v>4520</v>
      </c>
      <c r="DOC3" s="101" t="s">
        <v>4521</v>
      </c>
      <c r="DOD3" s="101" t="s">
        <v>4522</v>
      </c>
      <c r="DOE3" s="101" t="s">
        <v>4523</v>
      </c>
      <c r="DOF3" s="101" t="s">
        <v>4524</v>
      </c>
      <c r="DOG3" s="101" t="s">
        <v>4525</v>
      </c>
      <c r="DOH3" s="101" t="s">
        <v>4526</v>
      </c>
      <c r="DOI3" s="101" t="s">
        <v>4527</v>
      </c>
      <c r="DOJ3" s="101" t="s">
        <v>4528</v>
      </c>
      <c r="DOK3" s="101" t="s">
        <v>4529</v>
      </c>
      <c r="DOL3" s="101" t="s">
        <v>4530</v>
      </c>
      <c r="DOM3" s="101" t="s">
        <v>4531</v>
      </c>
      <c r="DON3" s="101" t="s">
        <v>4532</v>
      </c>
      <c r="DOO3" s="101" t="s">
        <v>4533</v>
      </c>
      <c r="DOP3" s="101" t="s">
        <v>4534</v>
      </c>
      <c r="DOQ3" s="101" t="s">
        <v>4535</v>
      </c>
      <c r="DOR3" s="101" t="s">
        <v>4536</v>
      </c>
      <c r="DOS3" s="101" t="s">
        <v>4537</v>
      </c>
      <c r="DOT3" s="101" t="s">
        <v>4538</v>
      </c>
      <c r="DOU3" s="101" t="s">
        <v>4539</v>
      </c>
      <c r="DOV3" s="101" t="s">
        <v>4540</v>
      </c>
      <c r="DOW3" s="101" t="s">
        <v>4541</v>
      </c>
      <c r="DOX3" s="101" t="s">
        <v>4542</v>
      </c>
      <c r="DOY3" s="101" t="s">
        <v>4543</v>
      </c>
      <c r="DOZ3" s="101" t="s">
        <v>4544</v>
      </c>
      <c r="DPA3" s="101" t="s">
        <v>4545</v>
      </c>
      <c r="DPB3" s="101" t="s">
        <v>4546</v>
      </c>
      <c r="DPC3" s="101" t="s">
        <v>4547</v>
      </c>
      <c r="DPD3" s="101" t="s">
        <v>4548</v>
      </c>
      <c r="DPE3" s="101" t="s">
        <v>4549</v>
      </c>
      <c r="DPF3" s="101" t="s">
        <v>4550</v>
      </c>
      <c r="DPG3" s="101" t="s">
        <v>4551</v>
      </c>
      <c r="DPH3" s="101" t="s">
        <v>4552</v>
      </c>
      <c r="DPI3" s="101" t="s">
        <v>4553</v>
      </c>
      <c r="DPJ3" s="101" t="s">
        <v>4554</v>
      </c>
      <c r="DPK3" s="101" t="s">
        <v>4555</v>
      </c>
      <c r="DPL3" s="101" t="s">
        <v>4556</v>
      </c>
      <c r="DPM3" s="101" t="s">
        <v>4557</v>
      </c>
      <c r="DPN3" s="101" t="s">
        <v>4558</v>
      </c>
      <c r="DPO3" s="101" t="s">
        <v>4559</v>
      </c>
      <c r="DPP3" s="101" t="s">
        <v>4560</v>
      </c>
      <c r="DPQ3" s="101" t="s">
        <v>4561</v>
      </c>
      <c r="DPR3" s="101" t="s">
        <v>4562</v>
      </c>
      <c r="DPS3" s="101" t="s">
        <v>4563</v>
      </c>
      <c r="DPT3" s="101" t="s">
        <v>4564</v>
      </c>
      <c r="DPU3" s="101" t="s">
        <v>4565</v>
      </c>
      <c r="DPV3" s="101" t="s">
        <v>4566</v>
      </c>
      <c r="DPW3" s="101" t="s">
        <v>4567</v>
      </c>
      <c r="DPX3" s="101" t="s">
        <v>4568</v>
      </c>
      <c r="DPY3" s="101" t="s">
        <v>4569</v>
      </c>
      <c r="DPZ3" s="101" t="s">
        <v>4570</v>
      </c>
      <c r="DQA3" s="101" t="s">
        <v>4571</v>
      </c>
      <c r="DQB3" s="101" t="s">
        <v>4572</v>
      </c>
      <c r="DQC3" s="101" t="s">
        <v>4573</v>
      </c>
      <c r="DQD3" s="101" t="s">
        <v>4574</v>
      </c>
      <c r="DQE3" s="101" t="s">
        <v>4575</v>
      </c>
      <c r="DQF3" s="101" t="s">
        <v>4576</v>
      </c>
      <c r="DQG3" s="101" t="s">
        <v>4577</v>
      </c>
      <c r="DQH3" s="101" t="s">
        <v>4578</v>
      </c>
      <c r="DQI3" s="101" t="s">
        <v>4579</v>
      </c>
      <c r="DQJ3" s="101" t="s">
        <v>4580</v>
      </c>
      <c r="DQK3" s="101" t="s">
        <v>4581</v>
      </c>
      <c r="DQL3" s="101" t="s">
        <v>4582</v>
      </c>
      <c r="DQM3" s="101" t="s">
        <v>4583</v>
      </c>
      <c r="DQN3" s="101" t="s">
        <v>4584</v>
      </c>
      <c r="DQO3" s="101" t="s">
        <v>4585</v>
      </c>
      <c r="DQP3" s="101" t="s">
        <v>4586</v>
      </c>
      <c r="DQQ3" s="101" t="s">
        <v>4587</v>
      </c>
      <c r="DQR3" s="101" t="s">
        <v>4588</v>
      </c>
      <c r="DQS3" s="101" t="s">
        <v>4589</v>
      </c>
      <c r="DQT3" s="101" t="s">
        <v>4590</v>
      </c>
      <c r="DQU3" s="101" t="s">
        <v>4591</v>
      </c>
      <c r="DQV3" s="101" t="s">
        <v>4592</v>
      </c>
      <c r="DQW3" s="101" t="s">
        <v>4593</v>
      </c>
      <c r="DQX3" s="101" t="s">
        <v>4594</v>
      </c>
      <c r="DQY3" s="101" t="s">
        <v>4595</v>
      </c>
      <c r="DQZ3" s="101" t="s">
        <v>4596</v>
      </c>
      <c r="DRA3" s="101" t="s">
        <v>4597</v>
      </c>
      <c r="DRB3" s="101" t="s">
        <v>4598</v>
      </c>
      <c r="DRC3" s="101" t="s">
        <v>4599</v>
      </c>
      <c r="DRD3" s="101" t="s">
        <v>4600</v>
      </c>
      <c r="DRE3" s="101" t="s">
        <v>4601</v>
      </c>
      <c r="DRF3" s="101" t="s">
        <v>4602</v>
      </c>
      <c r="DRG3" s="101" t="s">
        <v>4603</v>
      </c>
      <c r="DRH3" s="101" t="s">
        <v>4604</v>
      </c>
      <c r="DRI3" s="101" t="s">
        <v>4605</v>
      </c>
      <c r="DRJ3" s="101" t="s">
        <v>4606</v>
      </c>
      <c r="DRK3" s="101" t="s">
        <v>4607</v>
      </c>
      <c r="DRL3" s="101" t="s">
        <v>4608</v>
      </c>
      <c r="DRM3" s="101" t="s">
        <v>4609</v>
      </c>
      <c r="DRN3" s="101" t="s">
        <v>4610</v>
      </c>
      <c r="DRO3" s="101" t="s">
        <v>4611</v>
      </c>
      <c r="DRP3" s="101" t="s">
        <v>4612</v>
      </c>
      <c r="DRQ3" s="101" t="s">
        <v>4613</v>
      </c>
      <c r="DRR3" s="101" t="s">
        <v>4614</v>
      </c>
      <c r="DRS3" s="101" t="s">
        <v>4615</v>
      </c>
      <c r="DRT3" s="101" t="s">
        <v>4616</v>
      </c>
      <c r="DRU3" s="101" t="s">
        <v>4617</v>
      </c>
      <c r="DRV3" s="101" t="s">
        <v>4618</v>
      </c>
      <c r="DRW3" s="101" t="s">
        <v>4619</v>
      </c>
      <c r="DRX3" s="101" t="s">
        <v>4620</v>
      </c>
      <c r="DRY3" s="101" t="s">
        <v>4621</v>
      </c>
      <c r="DRZ3" s="101" t="s">
        <v>4622</v>
      </c>
      <c r="DSA3" s="101" t="s">
        <v>4623</v>
      </c>
      <c r="DSB3" s="101" t="s">
        <v>4624</v>
      </c>
      <c r="DSC3" s="101" t="s">
        <v>4625</v>
      </c>
      <c r="DSD3" s="101" t="s">
        <v>4626</v>
      </c>
      <c r="DSE3" s="101" t="s">
        <v>4627</v>
      </c>
      <c r="DSF3" s="101" t="s">
        <v>4628</v>
      </c>
      <c r="DSG3" s="101" t="s">
        <v>4629</v>
      </c>
      <c r="DSH3" s="101" t="s">
        <v>4630</v>
      </c>
      <c r="DSI3" s="101" t="s">
        <v>4631</v>
      </c>
      <c r="DSJ3" s="101" t="s">
        <v>4632</v>
      </c>
      <c r="DSK3" s="101" t="s">
        <v>4633</v>
      </c>
      <c r="DSL3" s="101" t="s">
        <v>4634</v>
      </c>
      <c r="DSM3" s="101" t="s">
        <v>4635</v>
      </c>
      <c r="DSN3" s="101" t="s">
        <v>4636</v>
      </c>
      <c r="DSO3" s="101" t="s">
        <v>4637</v>
      </c>
      <c r="DSP3" s="101" t="s">
        <v>4638</v>
      </c>
      <c r="DSQ3" s="101" t="s">
        <v>4639</v>
      </c>
      <c r="DSR3" s="101" t="s">
        <v>4640</v>
      </c>
      <c r="DSS3" s="101" t="s">
        <v>4641</v>
      </c>
      <c r="DST3" s="101" t="s">
        <v>4642</v>
      </c>
      <c r="DSU3" s="101" t="s">
        <v>4643</v>
      </c>
      <c r="DSV3" s="101" t="s">
        <v>4644</v>
      </c>
      <c r="DSW3" s="101" t="s">
        <v>4645</v>
      </c>
      <c r="DSX3" s="101" t="s">
        <v>4646</v>
      </c>
      <c r="DSY3" s="101" t="s">
        <v>4647</v>
      </c>
      <c r="DSZ3" s="101" t="s">
        <v>4648</v>
      </c>
      <c r="DTA3" s="101" t="s">
        <v>4649</v>
      </c>
      <c r="DTB3" s="101" t="s">
        <v>4650</v>
      </c>
      <c r="DTC3" s="101" t="s">
        <v>4651</v>
      </c>
      <c r="DTD3" s="101" t="s">
        <v>4652</v>
      </c>
      <c r="DTE3" s="101" t="s">
        <v>4653</v>
      </c>
      <c r="DTF3" s="101" t="s">
        <v>4654</v>
      </c>
      <c r="DTG3" s="101" t="s">
        <v>4655</v>
      </c>
      <c r="DTH3" s="101" t="s">
        <v>4656</v>
      </c>
      <c r="DTI3" s="101" t="s">
        <v>4657</v>
      </c>
      <c r="DTJ3" s="101" t="s">
        <v>4658</v>
      </c>
      <c r="DTK3" s="101" t="s">
        <v>4659</v>
      </c>
      <c r="DTL3" s="101" t="s">
        <v>4660</v>
      </c>
      <c r="DTM3" s="101" t="s">
        <v>4661</v>
      </c>
      <c r="DTN3" s="101" t="s">
        <v>4662</v>
      </c>
      <c r="DTO3" s="101" t="s">
        <v>4663</v>
      </c>
      <c r="DTP3" s="101" t="s">
        <v>4664</v>
      </c>
      <c r="DTQ3" s="101" t="s">
        <v>4665</v>
      </c>
      <c r="DTR3" s="101" t="s">
        <v>4666</v>
      </c>
      <c r="DTS3" s="101" t="s">
        <v>4667</v>
      </c>
      <c r="DTT3" s="101" t="s">
        <v>4668</v>
      </c>
      <c r="DTU3" s="101" t="s">
        <v>4669</v>
      </c>
      <c r="DTV3" s="101" t="s">
        <v>4670</v>
      </c>
      <c r="DTW3" s="101" t="s">
        <v>4671</v>
      </c>
      <c r="DTX3" s="101" t="s">
        <v>4672</v>
      </c>
      <c r="DTY3" s="101" t="s">
        <v>4673</v>
      </c>
      <c r="DTZ3" s="101" t="s">
        <v>4674</v>
      </c>
      <c r="DUA3" s="101" t="s">
        <v>4675</v>
      </c>
      <c r="DUB3" s="101" t="s">
        <v>4676</v>
      </c>
      <c r="DUC3" s="101" t="s">
        <v>4677</v>
      </c>
      <c r="DUD3" s="101" t="s">
        <v>4678</v>
      </c>
      <c r="DUE3" s="101" t="s">
        <v>4679</v>
      </c>
      <c r="DUF3" s="101" t="s">
        <v>4680</v>
      </c>
      <c r="DUG3" s="101" t="s">
        <v>4681</v>
      </c>
      <c r="DUH3" s="101" t="s">
        <v>4682</v>
      </c>
      <c r="DUI3" s="101" t="s">
        <v>4683</v>
      </c>
      <c r="DUJ3" s="101" t="s">
        <v>4684</v>
      </c>
      <c r="DUK3" s="101" t="s">
        <v>4685</v>
      </c>
      <c r="DUL3" s="101" t="s">
        <v>4686</v>
      </c>
      <c r="DUM3" s="101" t="s">
        <v>4687</v>
      </c>
      <c r="DUN3" s="101" t="s">
        <v>4688</v>
      </c>
      <c r="DUO3" s="101" t="s">
        <v>4689</v>
      </c>
      <c r="DUP3" s="101" t="s">
        <v>4690</v>
      </c>
      <c r="DUQ3" s="101" t="s">
        <v>4691</v>
      </c>
      <c r="DUR3" s="101" t="s">
        <v>4692</v>
      </c>
      <c r="DUS3" s="101" t="s">
        <v>4693</v>
      </c>
      <c r="DUT3" s="101" t="s">
        <v>4694</v>
      </c>
      <c r="DUU3" s="101" t="s">
        <v>4695</v>
      </c>
      <c r="DUV3" s="101" t="s">
        <v>4696</v>
      </c>
      <c r="DUW3" s="101" t="s">
        <v>4697</v>
      </c>
      <c r="DUX3" s="101" t="s">
        <v>4698</v>
      </c>
      <c r="DUY3" s="101" t="s">
        <v>4699</v>
      </c>
      <c r="DUZ3" s="101" t="s">
        <v>4700</v>
      </c>
      <c r="DVA3" s="101" t="s">
        <v>4701</v>
      </c>
      <c r="DVB3" s="101" t="s">
        <v>4702</v>
      </c>
      <c r="DVC3" s="101" t="s">
        <v>4703</v>
      </c>
      <c r="DVD3" s="101" t="s">
        <v>4704</v>
      </c>
      <c r="DVE3" s="101" t="s">
        <v>4705</v>
      </c>
      <c r="DVF3" s="101" t="s">
        <v>4706</v>
      </c>
      <c r="DVG3" s="101" t="s">
        <v>4707</v>
      </c>
      <c r="DVH3" s="101" t="s">
        <v>4708</v>
      </c>
      <c r="DVI3" s="101" t="s">
        <v>4709</v>
      </c>
      <c r="DVJ3" s="101" t="s">
        <v>4710</v>
      </c>
      <c r="DVK3" s="101" t="s">
        <v>4711</v>
      </c>
      <c r="DVL3" s="101" t="s">
        <v>4712</v>
      </c>
      <c r="DVM3" s="101" t="s">
        <v>4713</v>
      </c>
      <c r="DVN3" s="101" t="s">
        <v>4714</v>
      </c>
      <c r="DVO3" s="101" t="s">
        <v>4715</v>
      </c>
      <c r="DVP3" s="101" t="s">
        <v>4716</v>
      </c>
      <c r="DVQ3" s="101" t="s">
        <v>4717</v>
      </c>
      <c r="DVR3" s="101" t="s">
        <v>4718</v>
      </c>
      <c r="DVS3" s="101" t="s">
        <v>4719</v>
      </c>
      <c r="DVT3" s="101" t="s">
        <v>4720</v>
      </c>
      <c r="DVU3" s="101" t="s">
        <v>4721</v>
      </c>
      <c r="DVV3" s="101" t="s">
        <v>4722</v>
      </c>
      <c r="DVW3" s="101" t="s">
        <v>4723</v>
      </c>
      <c r="DVX3" s="101" t="s">
        <v>4724</v>
      </c>
      <c r="DVY3" s="101" t="s">
        <v>4725</v>
      </c>
      <c r="DVZ3" s="101" t="s">
        <v>4726</v>
      </c>
      <c r="DWA3" s="101" t="s">
        <v>4727</v>
      </c>
      <c r="DWB3" s="101" t="s">
        <v>4728</v>
      </c>
      <c r="DWC3" s="101" t="s">
        <v>4729</v>
      </c>
      <c r="DWD3" s="101" t="s">
        <v>4730</v>
      </c>
      <c r="DWE3" s="101" t="s">
        <v>4731</v>
      </c>
      <c r="DWF3" s="101" t="s">
        <v>4732</v>
      </c>
      <c r="DWG3" s="101" t="s">
        <v>4733</v>
      </c>
      <c r="DWH3" s="101" t="s">
        <v>4734</v>
      </c>
      <c r="DWI3" s="101" t="s">
        <v>4735</v>
      </c>
      <c r="DWJ3" s="101" t="s">
        <v>4736</v>
      </c>
      <c r="DWK3" s="101" t="s">
        <v>4737</v>
      </c>
      <c r="DWL3" s="101" t="s">
        <v>4738</v>
      </c>
      <c r="DWM3" s="101" t="s">
        <v>4739</v>
      </c>
      <c r="DWN3" s="101" t="s">
        <v>4740</v>
      </c>
      <c r="DWO3" s="101" t="s">
        <v>4741</v>
      </c>
      <c r="DWP3" s="101" t="s">
        <v>4742</v>
      </c>
      <c r="DWQ3" s="101" t="s">
        <v>4743</v>
      </c>
      <c r="DWR3" s="101" t="s">
        <v>4744</v>
      </c>
      <c r="DWS3" s="101" t="s">
        <v>4745</v>
      </c>
      <c r="DWT3" s="101" t="s">
        <v>4746</v>
      </c>
      <c r="DWU3" s="101" t="s">
        <v>4747</v>
      </c>
      <c r="DWV3" s="101" t="s">
        <v>4748</v>
      </c>
      <c r="DWW3" s="101" t="s">
        <v>4749</v>
      </c>
      <c r="DWX3" s="101" t="s">
        <v>4750</v>
      </c>
      <c r="DWY3" s="101" t="s">
        <v>4751</v>
      </c>
      <c r="DWZ3" s="101" t="s">
        <v>4752</v>
      </c>
      <c r="DXA3" s="101" t="s">
        <v>4753</v>
      </c>
      <c r="DXB3" s="101" t="s">
        <v>4754</v>
      </c>
      <c r="DXC3" s="101" t="s">
        <v>4755</v>
      </c>
      <c r="DXD3" s="101" t="s">
        <v>4756</v>
      </c>
      <c r="DXE3" s="101" t="s">
        <v>4757</v>
      </c>
      <c r="DXF3" s="101" t="s">
        <v>4758</v>
      </c>
      <c r="DXG3" s="101" t="s">
        <v>4759</v>
      </c>
      <c r="DXH3" s="101" t="s">
        <v>4760</v>
      </c>
      <c r="DXI3" s="101" t="s">
        <v>4761</v>
      </c>
      <c r="DXJ3" s="101" t="s">
        <v>4762</v>
      </c>
      <c r="DXK3" s="101" t="s">
        <v>4763</v>
      </c>
      <c r="DXL3" s="101" t="s">
        <v>4764</v>
      </c>
      <c r="DXM3" s="101" t="s">
        <v>4765</v>
      </c>
      <c r="DXN3" s="101" t="s">
        <v>4766</v>
      </c>
      <c r="DXO3" s="101" t="s">
        <v>4767</v>
      </c>
      <c r="DXP3" s="101" t="s">
        <v>4768</v>
      </c>
      <c r="DXQ3" s="101" t="s">
        <v>4769</v>
      </c>
      <c r="DXR3" s="101" t="s">
        <v>4770</v>
      </c>
      <c r="DXS3" s="101" t="s">
        <v>4771</v>
      </c>
      <c r="DXT3" s="101" t="s">
        <v>4772</v>
      </c>
      <c r="DXU3" s="101" t="s">
        <v>4773</v>
      </c>
      <c r="DXV3" s="101" t="s">
        <v>4774</v>
      </c>
      <c r="DXW3" s="101" t="s">
        <v>4775</v>
      </c>
      <c r="DXX3" s="101" t="s">
        <v>4776</v>
      </c>
      <c r="DXY3" s="101" t="s">
        <v>4777</v>
      </c>
      <c r="DXZ3" s="101" t="s">
        <v>4778</v>
      </c>
      <c r="DYA3" s="101" t="s">
        <v>4779</v>
      </c>
      <c r="DYB3" s="101" t="s">
        <v>4780</v>
      </c>
      <c r="DYC3" s="101" t="s">
        <v>4781</v>
      </c>
      <c r="DYD3" s="101" t="s">
        <v>4782</v>
      </c>
      <c r="DYE3" s="101" t="s">
        <v>4783</v>
      </c>
      <c r="DYF3" s="101" t="s">
        <v>4784</v>
      </c>
      <c r="DYG3" s="101" t="s">
        <v>4785</v>
      </c>
      <c r="DYH3" s="101" t="s">
        <v>4786</v>
      </c>
      <c r="DYI3" s="101" t="s">
        <v>4787</v>
      </c>
      <c r="DYJ3" s="101" t="s">
        <v>4788</v>
      </c>
      <c r="DYK3" s="101" t="s">
        <v>4789</v>
      </c>
      <c r="DYL3" s="101" t="s">
        <v>4790</v>
      </c>
      <c r="DYM3" s="101" t="s">
        <v>4791</v>
      </c>
      <c r="DYN3" s="101" t="s">
        <v>4792</v>
      </c>
      <c r="DYO3" s="101" t="s">
        <v>4793</v>
      </c>
      <c r="DYP3" s="101" t="s">
        <v>4794</v>
      </c>
      <c r="DYQ3" s="101" t="s">
        <v>4795</v>
      </c>
      <c r="DYR3" s="101" t="s">
        <v>4796</v>
      </c>
      <c r="DYS3" s="101" t="s">
        <v>4797</v>
      </c>
      <c r="DYT3" s="101" t="s">
        <v>4798</v>
      </c>
      <c r="DYU3" s="101" t="s">
        <v>4799</v>
      </c>
      <c r="DYV3" s="101" t="s">
        <v>4800</v>
      </c>
      <c r="DYW3" s="101" t="s">
        <v>4801</v>
      </c>
      <c r="DYX3" s="101" t="s">
        <v>4802</v>
      </c>
      <c r="DYY3" s="101" t="s">
        <v>4803</v>
      </c>
      <c r="DYZ3" s="101" t="s">
        <v>4804</v>
      </c>
      <c r="DZA3" s="101" t="s">
        <v>4805</v>
      </c>
      <c r="DZB3" s="101" t="s">
        <v>4806</v>
      </c>
      <c r="DZC3" s="101" t="s">
        <v>4807</v>
      </c>
      <c r="DZD3" s="101" t="s">
        <v>4808</v>
      </c>
      <c r="DZE3" s="101" t="s">
        <v>4809</v>
      </c>
      <c r="DZF3" s="101" t="s">
        <v>4810</v>
      </c>
      <c r="DZG3" s="101" t="s">
        <v>4811</v>
      </c>
      <c r="DZH3" s="101" t="s">
        <v>4812</v>
      </c>
      <c r="DZI3" s="101" t="s">
        <v>4813</v>
      </c>
      <c r="DZJ3" s="101" t="s">
        <v>4814</v>
      </c>
      <c r="DZK3" s="101" t="s">
        <v>4815</v>
      </c>
      <c r="DZL3" s="101" t="s">
        <v>4816</v>
      </c>
      <c r="DZM3" s="101" t="s">
        <v>4817</v>
      </c>
      <c r="DZN3" s="101" t="s">
        <v>4818</v>
      </c>
      <c r="DZO3" s="101" t="s">
        <v>4819</v>
      </c>
      <c r="DZP3" s="101" t="s">
        <v>4820</v>
      </c>
      <c r="DZQ3" s="101" t="s">
        <v>4821</v>
      </c>
      <c r="DZR3" s="101" t="s">
        <v>4822</v>
      </c>
      <c r="DZS3" s="101" t="s">
        <v>4823</v>
      </c>
      <c r="DZT3" s="101" t="s">
        <v>4824</v>
      </c>
      <c r="DZU3" s="101" t="s">
        <v>4825</v>
      </c>
      <c r="DZV3" s="101" t="s">
        <v>4826</v>
      </c>
      <c r="DZW3" s="101" t="s">
        <v>4827</v>
      </c>
      <c r="DZX3" s="101" t="s">
        <v>4828</v>
      </c>
      <c r="DZY3" s="101" t="s">
        <v>4829</v>
      </c>
      <c r="DZZ3" s="101" t="s">
        <v>4830</v>
      </c>
      <c r="EAA3" s="101" t="s">
        <v>4831</v>
      </c>
      <c r="EAB3" s="101" t="s">
        <v>4832</v>
      </c>
      <c r="EAC3" s="101" t="s">
        <v>4833</v>
      </c>
      <c r="EAD3" s="101" t="s">
        <v>4834</v>
      </c>
      <c r="EAE3" s="101" t="s">
        <v>4835</v>
      </c>
      <c r="EAF3" s="101" t="s">
        <v>4836</v>
      </c>
      <c r="EAG3" s="101" t="s">
        <v>4837</v>
      </c>
      <c r="EAH3" s="101" t="s">
        <v>4838</v>
      </c>
      <c r="EAI3" s="101" t="s">
        <v>4839</v>
      </c>
      <c r="EAJ3" s="101" t="s">
        <v>4840</v>
      </c>
      <c r="EAK3" s="101" t="s">
        <v>4841</v>
      </c>
      <c r="EAL3" s="101" t="s">
        <v>4842</v>
      </c>
      <c r="EAM3" s="101" t="s">
        <v>4843</v>
      </c>
      <c r="EAN3" s="101" t="s">
        <v>4844</v>
      </c>
      <c r="EAO3" s="101" t="s">
        <v>4845</v>
      </c>
      <c r="EAP3" s="101" t="s">
        <v>4846</v>
      </c>
      <c r="EAQ3" s="101" t="s">
        <v>4847</v>
      </c>
      <c r="EAR3" s="101" t="s">
        <v>4848</v>
      </c>
      <c r="EAS3" s="101" t="s">
        <v>4849</v>
      </c>
      <c r="EAT3" s="101" t="s">
        <v>4850</v>
      </c>
      <c r="EAU3" s="101" t="s">
        <v>4851</v>
      </c>
      <c r="EAV3" s="101" t="s">
        <v>4852</v>
      </c>
      <c r="EAW3" s="101" t="s">
        <v>4853</v>
      </c>
      <c r="EAX3" s="101" t="s">
        <v>4854</v>
      </c>
      <c r="EAY3" s="101" t="s">
        <v>4855</v>
      </c>
      <c r="EAZ3" s="101" t="s">
        <v>4856</v>
      </c>
      <c r="EBA3" s="101" t="s">
        <v>4857</v>
      </c>
      <c r="EBB3" s="101" t="s">
        <v>4858</v>
      </c>
      <c r="EBC3" s="101" t="s">
        <v>4859</v>
      </c>
      <c r="EBD3" s="101" t="s">
        <v>4860</v>
      </c>
      <c r="EBE3" s="101" t="s">
        <v>4861</v>
      </c>
      <c r="EBF3" s="101" t="s">
        <v>4862</v>
      </c>
      <c r="EBG3" s="101" t="s">
        <v>4863</v>
      </c>
      <c r="EBH3" s="101" t="s">
        <v>4864</v>
      </c>
      <c r="EBI3" s="101" t="s">
        <v>4865</v>
      </c>
      <c r="EBJ3" s="101" t="s">
        <v>4866</v>
      </c>
      <c r="EBK3" s="101" t="s">
        <v>4867</v>
      </c>
      <c r="EBL3" s="101" t="s">
        <v>4868</v>
      </c>
      <c r="EBM3" s="101" t="s">
        <v>4869</v>
      </c>
      <c r="EBN3" s="101" t="s">
        <v>4870</v>
      </c>
      <c r="EBO3" s="101" t="s">
        <v>4871</v>
      </c>
      <c r="EBP3" s="101" t="s">
        <v>4872</v>
      </c>
      <c r="EBQ3" s="101" t="s">
        <v>4873</v>
      </c>
      <c r="EBR3" s="101" t="s">
        <v>4874</v>
      </c>
      <c r="EBS3" s="101" t="s">
        <v>4875</v>
      </c>
      <c r="EBT3" s="101" t="s">
        <v>4876</v>
      </c>
      <c r="EBU3" s="101" t="s">
        <v>4877</v>
      </c>
      <c r="EBV3" s="101" t="s">
        <v>4878</v>
      </c>
      <c r="EBW3" s="101" t="s">
        <v>4879</v>
      </c>
      <c r="EBX3" s="101" t="s">
        <v>4880</v>
      </c>
      <c r="EBY3" s="101" t="s">
        <v>4881</v>
      </c>
      <c r="EBZ3" s="101" t="s">
        <v>4882</v>
      </c>
      <c r="ECA3" s="101" t="s">
        <v>4883</v>
      </c>
      <c r="ECB3" s="101" t="s">
        <v>4884</v>
      </c>
      <c r="ECC3" s="101" t="s">
        <v>4885</v>
      </c>
      <c r="ECD3" s="101" t="s">
        <v>4886</v>
      </c>
      <c r="ECE3" s="101" t="s">
        <v>4887</v>
      </c>
      <c r="ECF3" s="101" t="s">
        <v>4888</v>
      </c>
      <c r="ECG3" s="101" t="s">
        <v>4889</v>
      </c>
      <c r="ECH3" s="101" t="s">
        <v>4890</v>
      </c>
      <c r="ECI3" s="101" t="s">
        <v>4891</v>
      </c>
      <c r="ECJ3" s="101" t="s">
        <v>4892</v>
      </c>
      <c r="ECK3" s="101" t="s">
        <v>4893</v>
      </c>
      <c r="ECL3" s="101" t="s">
        <v>4894</v>
      </c>
      <c r="ECM3" s="101" t="s">
        <v>4895</v>
      </c>
      <c r="ECN3" s="101" t="s">
        <v>4896</v>
      </c>
      <c r="ECO3" s="101" t="s">
        <v>4897</v>
      </c>
      <c r="ECP3" s="101" t="s">
        <v>4898</v>
      </c>
      <c r="ECQ3" s="101" t="s">
        <v>4899</v>
      </c>
      <c r="ECR3" s="101" t="s">
        <v>4900</v>
      </c>
      <c r="ECS3" s="101" t="s">
        <v>4901</v>
      </c>
      <c r="ECT3" s="101" t="s">
        <v>4902</v>
      </c>
      <c r="ECU3" s="101" t="s">
        <v>4903</v>
      </c>
      <c r="ECV3" s="101" t="s">
        <v>4904</v>
      </c>
      <c r="ECW3" s="101" t="s">
        <v>4905</v>
      </c>
      <c r="ECX3" s="101" t="s">
        <v>4906</v>
      </c>
      <c r="ECY3" s="101" t="s">
        <v>4907</v>
      </c>
      <c r="ECZ3" s="101" t="s">
        <v>4908</v>
      </c>
      <c r="EDA3" s="101" t="s">
        <v>4909</v>
      </c>
      <c r="EDB3" s="101" t="s">
        <v>4910</v>
      </c>
      <c r="EDC3" s="101" t="s">
        <v>4911</v>
      </c>
      <c r="EDD3" s="101" t="s">
        <v>4912</v>
      </c>
      <c r="EDE3" s="101" t="s">
        <v>4913</v>
      </c>
      <c r="EDF3" s="101" t="s">
        <v>4914</v>
      </c>
      <c r="EDG3" s="101" t="s">
        <v>4915</v>
      </c>
      <c r="EDH3" s="101" t="s">
        <v>4916</v>
      </c>
      <c r="EDI3" s="101" t="s">
        <v>4917</v>
      </c>
      <c r="EDJ3" s="101" t="s">
        <v>4918</v>
      </c>
      <c r="EDK3" s="101" t="s">
        <v>4919</v>
      </c>
      <c r="EDL3" s="101" t="s">
        <v>4920</v>
      </c>
      <c r="EDM3" s="101" t="s">
        <v>4921</v>
      </c>
      <c r="EDN3" s="101" t="s">
        <v>4922</v>
      </c>
      <c r="EDO3" s="101" t="s">
        <v>4923</v>
      </c>
      <c r="EDP3" s="101" t="s">
        <v>4924</v>
      </c>
      <c r="EDQ3" s="101" t="s">
        <v>4925</v>
      </c>
      <c r="EDR3" s="101" t="s">
        <v>4926</v>
      </c>
      <c r="EDS3" s="101" t="s">
        <v>4927</v>
      </c>
      <c r="EDT3" s="101" t="s">
        <v>4928</v>
      </c>
      <c r="EDU3" s="101" t="s">
        <v>4929</v>
      </c>
      <c r="EDV3" s="101" t="s">
        <v>4930</v>
      </c>
      <c r="EDW3" s="101" t="s">
        <v>4931</v>
      </c>
      <c r="EDX3" s="101" t="s">
        <v>4932</v>
      </c>
      <c r="EDY3" s="101" t="s">
        <v>4933</v>
      </c>
      <c r="EDZ3" s="101" t="s">
        <v>4934</v>
      </c>
      <c r="EEA3" s="101" t="s">
        <v>4935</v>
      </c>
      <c r="EEB3" s="101" t="s">
        <v>4936</v>
      </c>
      <c r="EEC3" s="101" t="s">
        <v>4937</v>
      </c>
      <c r="EED3" s="101" t="s">
        <v>4938</v>
      </c>
      <c r="EEE3" s="101" t="s">
        <v>4939</v>
      </c>
      <c r="EEF3" s="101" t="s">
        <v>4940</v>
      </c>
      <c r="EEG3" s="101" t="s">
        <v>4941</v>
      </c>
      <c r="EEH3" s="101" t="s">
        <v>4942</v>
      </c>
      <c r="EEI3" s="101" t="s">
        <v>4943</v>
      </c>
      <c r="EEJ3" s="101" t="s">
        <v>4944</v>
      </c>
      <c r="EEK3" s="101" t="s">
        <v>4945</v>
      </c>
      <c r="EEL3" s="101" t="s">
        <v>4946</v>
      </c>
      <c r="EEM3" s="101" t="s">
        <v>4947</v>
      </c>
      <c r="EEN3" s="101" t="s">
        <v>4948</v>
      </c>
      <c r="EEO3" s="101" t="s">
        <v>4949</v>
      </c>
      <c r="EEP3" s="101" t="s">
        <v>4950</v>
      </c>
      <c r="EEQ3" s="101" t="s">
        <v>4951</v>
      </c>
      <c r="EER3" s="101" t="s">
        <v>4952</v>
      </c>
      <c r="EES3" s="101" t="s">
        <v>4953</v>
      </c>
      <c r="EET3" s="101" t="s">
        <v>4954</v>
      </c>
      <c r="EEU3" s="101" t="s">
        <v>4955</v>
      </c>
      <c r="EEV3" s="101" t="s">
        <v>4956</v>
      </c>
      <c r="EEW3" s="101" t="s">
        <v>4957</v>
      </c>
      <c r="EEX3" s="101" t="s">
        <v>4958</v>
      </c>
      <c r="EEY3" s="101" t="s">
        <v>4959</v>
      </c>
      <c r="EEZ3" s="101" t="s">
        <v>4960</v>
      </c>
      <c r="EFA3" s="101" t="s">
        <v>4961</v>
      </c>
      <c r="EFB3" s="101" t="s">
        <v>4962</v>
      </c>
      <c r="EFC3" s="101" t="s">
        <v>4963</v>
      </c>
      <c r="EFD3" s="101" t="s">
        <v>4964</v>
      </c>
      <c r="EFE3" s="101" t="s">
        <v>4965</v>
      </c>
      <c r="EFF3" s="101" t="s">
        <v>4966</v>
      </c>
      <c r="EFG3" s="101" t="s">
        <v>4967</v>
      </c>
      <c r="EFH3" s="101" t="s">
        <v>4968</v>
      </c>
      <c r="EFI3" s="101" t="s">
        <v>4969</v>
      </c>
      <c r="EFJ3" s="101" t="s">
        <v>4970</v>
      </c>
      <c r="EFK3" s="101" t="s">
        <v>4971</v>
      </c>
      <c r="EFL3" s="101" t="s">
        <v>4972</v>
      </c>
      <c r="EFM3" s="101" t="s">
        <v>4973</v>
      </c>
      <c r="EFN3" s="101" t="s">
        <v>4974</v>
      </c>
      <c r="EFO3" s="101" t="s">
        <v>4975</v>
      </c>
      <c r="EFP3" s="101" t="s">
        <v>4976</v>
      </c>
      <c r="EFQ3" s="101" t="s">
        <v>4977</v>
      </c>
      <c r="EFR3" s="101" t="s">
        <v>4978</v>
      </c>
      <c r="EFS3" s="101" t="s">
        <v>4979</v>
      </c>
      <c r="EFT3" s="101" t="s">
        <v>4980</v>
      </c>
      <c r="EFU3" s="101" t="s">
        <v>4981</v>
      </c>
      <c r="EFV3" s="101" t="s">
        <v>4982</v>
      </c>
      <c r="EFW3" s="101" t="s">
        <v>4983</v>
      </c>
      <c r="EFX3" s="101" t="s">
        <v>4984</v>
      </c>
      <c r="EFY3" s="101" t="s">
        <v>4985</v>
      </c>
      <c r="EFZ3" s="101" t="s">
        <v>4986</v>
      </c>
      <c r="EGA3" s="101" t="s">
        <v>4987</v>
      </c>
      <c r="EGB3" s="101" t="s">
        <v>4988</v>
      </c>
      <c r="EGC3" s="101" t="s">
        <v>4989</v>
      </c>
      <c r="EGD3" s="101" t="s">
        <v>4990</v>
      </c>
      <c r="EGE3" s="101" t="s">
        <v>4991</v>
      </c>
      <c r="EGF3" s="101" t="s">
        <v>4992</v>
      </c>
      <c r="EGG3" s="101" t="s">
        <v>4993</v>
      </c>
      <c r="EGH3" s="101" t="s">
        <v>4994</v>
      </c>
      <c r="EGI3" s="101" t="s">
        <v>4995</v>
      </c>
      <c r="EGJ3" s="101" t="s">
        <v>4996</v>
      </c>
      <c r="EGK3" s="101" t="s">
        <v>4997</v>
      </c>
      <c r="EGL3" s="101" t="s">
        <v>4998</v>
      </c>
      <c r="EGM3" s="101" t="s">
        <v>4999</v>
      </c>
      <c r="EGN3" s="101" t="s">
        <v>5000</v>
      </c>
      <c r="EGO3" s="101" t="s">
        <v>5001</v>
      </c>
      <c r="EGP3" s="101" t="s">
        <v>5002</v>
      </c>
      <c r="EGQ3" s="101" t="s">
        <v>5003</v>
      </c>
      <c r="EGR3" s="101" t="s">
        <v>5004</v>
      </c>
      <c r="EGS3" s="101" t="s">
        <v>5005</v>
      </c>
      <c r="EGT3" s="101" t="s">
        <v>5006</v>
      </c>
      <c r="EGU3" s="101" t="s">
        <v>5007</v>
      </c>
      <c r="EGV3" s="101" t="s">
        <v>5008</v>
      </c>
      <c r="EGW3" s="101" t="s">
        <v>5009</v>
      </c>
      <c r="EGX3" s="101" t="s">
        <v>5010</v>
      </c>
      <c r="EGY3" s="101" t="s">
        <v>5011</v>
      </c>
      <c r="EGZ3" s="101" t="s">
        <v>5012</v>
      </c>
      <c r="EHA3" s="101" t="s">
        <v>5013</v>
      </c>
      <c r="EHB3" s="101" t="s">
        <v>5014</v>
      </c>
      <c r="EHC3" s="101" t="s">
        <v>5015</v>
      </c>
      <c r="EHD3" s="101" t="s">
        <v>5016</v>
      </c>
      <c r="EHE3" s="101" t="s">
        <v>5017</v>
      </c>
      <c r="EHF3" s="101" t="s">
        <v>5018</v>
      </c>
      <c r="EHG3" s="101" t="s">
        <v>5019</v>
      </c>
      <c r="EHH3" s="101" t="s">
        <v>5020</v>
      </c>
      <c r="EHI3" s="101" t="s">
        <v>5021</v>
      </c>
      <c r="EHJ3" s="101" t="s">
        <v>5022</v>
      </c>
      <c r="EHK3" s="101" t="s">
        <v>5023</v>
      </c>
      <c r="EHL3" s="101" t="s">
        <v>5024</v>
      </c>
      <c r="EHM3" s="101" t="s">
        <v>5025</v>
      </c>
      <c r="EHN3" s="101" t="s">
        <v>5026</v>
      </c>
      <c r="EHO3" s="101" t="s">
        <v>5027</v>
      </c>
      <c r="EHP3" s="101" t="s">
        <v>5028</v>
      </c>
      <c r="EHQ3" s="101" t="s">
        <v>5029</v>
      </c>
      <c r="EHR3" s="101" t="s">
        <v>5030</v>
      </c>
      <c r="EHS3" s="101" t="s">
        <v>5031</v>
      </c>
      <c r="EHT3" s="101" t="s">
        <v>5032</v>
      </c>
      <c r="EHU3" s="101" t="s">
        <v>5033</v>
      </c>
      <c r="EHV3" s="101" t="s">
        <v>5034</v>
      </c>
      <c r="EHW3" s="101" t="s">
        <v>5035</v>
      </c>
      <c r="EHX3" s="101" t="s">
        <v>5036</v>
      </c>
      <c r="EHY3" s="101" t="s">
        <v>5037</v>
      </c>
      <c r="EHZ3" s="101" t="s">
        <v>5038</v>
      </c>
      <c r="EIA3" s="101" t="s">
        <v>5039</v>
      </c>
      <c r="EIB3" s="101" t="s">
        <v>5040</v>
      </c>
      <c r="EIC3" s="101" t="s">
        <v>5041</v>
      </c>
      <c r="EID3" s="101" t="s">
        <v>5042</v>
      </c>
      <c r="EIE3" s="101" t="s">
        <v>5043</v>
      </c>
      <c r="EIF3" s="101" t="s">
        <v>5044</v>
      </c>
      <c r="EIG3" s="101" t="s">
        <v>5045</v>
      </c>
      <c r="EIH3" s="101" t="s">
        <v>5046</v>
      </c>
      <c r="EII3" s="101" t="s">
        <v>5047</v>
      </c>
      <c r="EIJ3" s="101" t="s">
        <v>5048</v>
      </c>
      <c r="EIK3" s="101" t="s">
        <v>5049</v>
      </c>
      <c r="EIL3" s="101" t="s">
        <v>5050</v>
      </c>
      <c r="EIM3" s="101" t="s">
        <v>5051</v>
      </c>
      <c r="EIN3" s="101" t="s">
        <v>5052</v>
      </c>
      <c r="EIO3" s="101" t="s">
        <v>5053</v>
      </c>
      <c r="EIP3" s="101" t="s">
        <v>5054</v>
      </c>
      <c r="EIQ3" s="101" t="s">
        <v>5055</v>
      </c>
      <c r="EIR3" s="101" t="s">
        <v>5056</v>
      </c>
      <c r="EIS3" s="101" t="s">
        <v>5057</v>
      </c>
      <c r="EIT3" s="101" t="s">
        <v>5058</v>
      </c>
      <c r="EIU3" s="101" t="s">
        <v>5059</v>
      </c>
      <c r="EIV3" s="101" t="s">
        <v>5060</v>
      </c>
      <c r="EIW3" s="101" t="s">
        <v>5061</v>
      </c>
      <c r="EIX3" s="101" t="s">
        <v>5062</v>
      </c>
      <c r="EIY3" s="101" t="s">
        <v>5063</v>
      </c>
      <c r="EIZ3" s="101" t="s">
        <v>5064</v>
      </c>
      <c r="EJA3" s="101" t="s">
        <v>5065</v>
      </c>
      <c r="EJB3" s="101" t="s">
        <v>5066</v>
      </c>
      <c r="EJC3" s="101" t="s">
        <v>5067</v>
      </c>
      <c r="EJD3" s="101" t="s">
        <v>5068</v>
      </c>
      <c r="EJE3" s="101" t="s">
        <v>5069</v>
      </c>
      <c r="EJF3" s="101" t="s">
        <v>5070</v>
      </c>
      <c r="EJG3" s="101" t="s">
        <v>5071</v>
      </c>
      <c r="EJH3" s="101" t="s">
        <v>5072</v>
      </c>
      <c r="EJI3" s="101" t="s">
        <v>5073</v>
      </c>
      <c r="EJJ3" s="101" t="s">
        <v>5074</v>
      </c>
      <c r="EJK3" s="101" t="s">
        <v>5075</v>
      </c>
      <c r="EJL3" s="101" t="s">
        <v>5076</v>
      </c>
      <c r="EJM3" s="101" t="s">
        <v>5077</v>
      </c>
      <c r="EJN3" s="101" t="s">
        <v>5078</v>
      </c>
      <c r="EJO3" s="101" t="s">
        <v>5079</v>
      </c>
      <c r="EJP3" s="101" t="s">
        <v>5080</v>
      </c>
      <c r="EJQ3" s="101" t="s">
        <v>5081</v>
      </c>
      <c r="EJR3" s="101" t="s">
        <v>5082</v>
      </c>
      <c r="EJS3" s="101" t="s">
        <v>5083</v>
      </c>
      <c r="EJT3" s="101" t="s">
        <v>5084</v>
      </c>
      <c r="EJU3" s="101" t="s">
        <v>5085</v>
      </c>
      <c r="EJV3" s="101" t="s">
        <v>5086</v>
      </c>
      <c r="EJW3" s="101" t="s">
        <v>5087</v>
      </c>
      <c r="EJX3" s="101" t="s">
        <v>5088</v>
      </c>
      <c r="EJY3" s="101" t="s">
        <v>5089</v>
      </c>
      <c r="EJZ3" s="101" t="s">
        <v>5090</v>
      </c>
      <c r="EKA3" s="101" t="s">
        <v>5091</v>
      </c>
      <c r="EKB3" s="101" t="s">
        <v>5092</v>
      </c>
      <c r="EKC3" s="101" t="s">
        <v>5093</v>
      </c>
      <c r="EKD3" s="101" t="s">
        <v>5094</v>
      </c>
      <c r="EKE3" s="101" t="s">
        <v>5095</v>
      </c>
      <c r="EKF3" s="101" t="s">
        <v>5096</v>
      </c>
      <c r="EKG3" s="101" t="s">
        <v>5097</v>
      </c>
      <c r="EKH3" s="101" t="s">
        <v>5098</v>
      </c>
      <c r="EKI3" s="101" t="s">
        <v>5099</v>
      </c>
      <c r="EKJ3" s="101" t="s">
        <v>5100</v>
      </c>
      <c r="EKK3" s="101" t="s">
        <v>5101</v>
      </c>
      <c r="EKL3" s="101" t="s">
        <v>5102</v>
      </c>
      <c r="EKM3" s="101" t="s">
        <v>5103</v>
      </c>
      <c r="EKN3" s="101" t="s">
        <v>5104</v>
      </c>
      <c r="EKO3" s="101" t="s">
        <v>5105</v>
      </c>
      <c r="EKP3" s="101" t="s">
        <v>5106</v>
      </c>
      <c r="EKQ3" s="101" t="s">
        <v>5107</v>
      </c>
      <c r="EKR3" s="101" t="s">
        <v>5108</v>
      </c>
      <c r="EKS3" s="101" t="s">
        <v>5109</v>
      </c>
      <c r="EKT3" s="101" t="s">
        <v>5110</v>
      </c>
      <c r="EKU3" s="101" t="s">
        <v>5111</v>
      </c>
      <c r="EKV3" s="101" t="s">
        <v>5112</v>
      </c>
      <c r="EKW3" s="101" t="s">
        <v>5113</v>
      </c>
      <c r="EKX3" s="101" t="s">
        <v>5114</v>
      </c>
      <c r="EKY3" s="101" t="s">
        <v>5115</v>
      </c>
      <c r="EKZ3" s="101" t="s">
        <v>5116</v>
      </c>
      <c r="ELA3" s="101" t="s">
        <v>5117</v>
      </c>
      <c r="ELB3" s="101" t="s">
        <v>5118</v>
      </c>
      <c r="ELC3" s="101" t="s">
        <v>5119</v>
      </c>
      <c r="ELD3" s="101" t="s">
        <v>5120</v>
      </c>
      <c r="ELE3" s="101" t="s">
        <v>5121</v>
      </c>
      <c r="ELF3" s="101" t="s">
        <v>5122</v>
      </c>
      <c r="ELG3" s="101" t="s">
        <v>5123</v>
      </c>
      <c r="ELH3" s="101" t="s">
        <v>5124</v>
      </c>
      <c r="ELI3" s="101" t="s">
        <v>5125</v>
      </c>
      <c r="ELJ3" s="101" t="s">
        <v>5126</v>
      </c>
      <c r="ELK3" s="101" t="s">
        <v>5127</v>
      </c>
      <c r="ELL3" s="101" t="s">
        <v>5128</v>
      </c>
      <c r="ELM3" s="101" t="s">
        <v>5129</v>
      </c>
      <c r="ELN3" s="101" t="s">
        <v>5130</v>
      </c>
      <c r="ELO3" s="101" t="s">
        <v>5131</v>
      </c>
      <c r="ELP3" s="101" t="s">
        <v>5132</v>
      </c>
      <c r="ELQ3" s="101" t="s">
        <v>5133</v>
      </c>
      <c r="ELR3" s="101" t="s">
        <v>5134</v>
      </c>
      <c r="ELS3" s="101" t="s">
        <v>5135</v>
      </c>
      <c r="ELT3" s="101" t="s">
        <v>5136</v>
      </c>
      <c r="ELU3" s="101" t="s">
        <v>5137</v>
      </c>
      <c r="ELV3" s="101" t="s">
        <v>5138</v>
      </c>
      <c r="ELW3" s="101" t="s">
        <v>5139</v>
      </c>
      <c r="ELX3" s="101" t="s">
        <v>5140</v>
      </c>
      <c r="ELY3" s="101" t="s">
        <v>5141</v>
      </c>
      <c r="ELZ3" s="101" t="s">
        <v>5142</v>
      </c>
      <c r="EMA3" s="101" t="s">
        <v>5143</v>
      </c>
      <c r="EMB3" s="101" t="s">
        <v>5144</v>
      </c>
      <c r="EMC3" s="101" t="s">
        <v>5145</v>
      </c>
      <c r="EMD3" s="101" t="s">
        <v>5146</v>
      </c>
      <c r="EME3" s="101" t="s">
        <v>5147</v>
      </c>
      <c r="EMF3" s="101" t="s">
        <v>5148</v>
      </c>
      <c r="EMG3" s="101" t="s">
        <v>5149</v>
      </c>
      <c r="EMH3" s="101" t="s">
        <v>5150</v>
      </c>
      <c r="EMI3" s="101" t="s">
        <v>5151</v>
      </c>
      <c r="EMJ3" s="101" t="s">
        <v>5152</v>
      </c>
      <c r="EMK3" s="101" t="s">
        <v>5153</v>
      </c>
      <c r="EML3" s="101" t="s">
        <v>5154</v>
      </c>
      <c r="EMM3" s="101" t="s">
        <v>5155</v>
      </c>
      <c r="EMN3" s="101" t="s">
        <v>5156</v>
      </c>
      <c r="EMO3" s="101" t="s">
        <v>5157</v>
      </c>
      <c r="EMP3" s="101" t="s">
        <v>5158</v>
      </c>
      <c r="EMQ3" s="101" t="s">
        <v>5159</v>
      </c>
      <c r="EMR3" s="101" t="s">
        <v>5160</v>
      </c>
      <c r="EMS3" s="101" t="s">
        <v>5161</v>
      </c>
      <c r="EMT3" s="101" t="s">
        <v>5162</v>
      </c>
      <c r="EMU3" s="101" t="s">
        <v>5163</v>
      </c>
      <c r="EMV3" s="101" t="s">
        <v>5164</v>
      </c>
      <c r="EMW3" s="101" t="s">
        <v>5165</v>
      </c>
      <c r="EMX3" s="101" t="s">
        <v>5166</v>
      </c>
      <c r="EMY3" s="101" t="s">
        <v>5167</v>
      </c>
      <c r="EMZ3" s="101" t="s">
        <v>5168</v>
      </c>
      <c r="ENA3" s="101" t="s">
        <v>5169</v>
      </c>
      <c r="ENB3" s="101" t="s">
        <v>5170</v>
      </c>
      <c r="ENC3" s="101" t="s">
        <v>5171</v>
      </c>
      <c r="END3" s="101" t="s">
        <v>5172</v>
      </c>
      <c r="ENE3" s="101" t="s">
        <v>5173</v>
      </c>
      <c r="ENF3" s="101" t="s">
        <v>5174</v>
      </c>
      <c r="ENG3" s="101" t="s">
        <v>5175</v>
      </c>
      <c r="ENH3" s="101" t="s">
        <v>5176</v>
      </c>
      <c r="ENI3" s="101" t="s">
        <v>5177</v>
      </c>
      <c r="ENJ3" s="101" t="s">
        <v>5178</v>
      </c>
      <c r="ENK3" s="101" t="s">
        <v>5179</v>
      </c>
      <c r="ENL3" s="101" t="s">
        <v>5180</v>
      </c>
      <c r="ENM3" s="101" t="s">
        <v>5181</v>
      </c>
      <c r="ENN3" s="101" t="s">
        <v>5182</v>
      </c>
      <c r="ENO3" s="101" t="s">
        <v>5183</v>
      </c>
      <c r="ENP3" s="101" t="s">
        <v>5184</v>
      </c>
      <c r="ENQ3" s="101" t="s">
        <v>5185</v>
      </c>
      <c r="ENR3" s="101" t="s">
        <v>5186</v>
      </c>
      <c r="ENS3" s="101" t="s">
        <v>5187</v>
      </c>
      <c r="ENT3" s="101" t="s">
        <v>5188</v>
      </c>
      <c r="ENU3" s="101" t="s">
        <v>5189</v>
      </c>
      <c r="ENV3" s="101" t="s">
        <v>5190</v>
      </c>
      <c r="ENW3" s="101" t="s">
        <v>5191</v>
      </c>
      <c r="ENX3" s="101" t="s">
        <v>5192</v>
      </c>
      <c r="ENY3" s="101" t="s">
        <v>5193</v>
      </c>
      <c r="ENZ3" s="101" t="s">
        <v>5194</v>
      </c>
      <c r="EOA3" s="101" t="s">
        <v>5195</v>
      </c>
      <c r="EOB3" s="101" t="s">
        <v>5196</v>
      </c>
      <c r="EOC3" s="101" t="s">
        <v>5197</v>
      </c>
      <c r="EOD3" s="101" t="s">
        <v>5198</v>
      </c>
      <c r="EOE3" s="101" t="s">
        <v>5199</v>
      </c>
      <c r="EOF3" s="101" t="s">
        <v>5200</v>
      </c>
      <c r="EOG3" s="101" t="s">
        <v>5201</v>
      </c>
      <c r="EOH3" s="101" t="s">
        <v>5202</v>
      </c>
      <c r="EOI3" s="101" t="s">
        <v>5203</v>
      </c>
      <c r="EOJ3" s="101" t="s">
        <v>5204</v>
      </c>
      <c r="EOK3" s="101" t="s">
        <v>5205</v>
      </c>
      <c r="EOL3" s="101" t="s">
        <v>5206</v>
      </c>
      <c r="EOM3" s="101" t="s">
        <v>5207</v>
      </c>
      <c r="EON3" s="101" t="s">
        <v>5208</v>
      </c>
      <c r="EOO3" s="101" t="s">
        <v>5209</v>
      </c>
      <c r="EOP3" s="101" t="s">
        <v>5210</v>
      </c>
      <c r="EOQ3" s="101" t="s">
        <v>5211</v>
      </c>
      <c r="EOR3" s="101" t="s">
        <v>5212</v>
      </c>
      <c r="EOS3" s="101" t="s">
        <v>5213</v>
      </c>
      <c r="EOT3" s="101" t="s">
        <v>5214</v>
      </c>
      <c r="EOU3" s="101" t="s">
        <v>5215</v>
      </c>
      <c r="EOV3" s="101" t="s">
        <v>5216</v>
      </c>
      <c r="EOW3" s="101" t="s">
        <v>5217</v>
      </c>
      <c r="EOX3" s="101" t="s">
        <v>5218</v>
      </c>
      <c r="EOY3" s="101" t="s">
        <v>5219</v>
      </c>
      <c r="EOZ3" s="101" t="s">
        <v>5220</v>
      </c>
      <c r="EPA3" s="101" t="s">
        <v>5221</v>
      </c>
      <c r="EPB3" s="101" t="s">
        <v>5222</v>
      </c>
      <c r="EPC3" s="101" t="s">
        <v>5223</v>
      </c>
      <c r="EPD3" s="101" t="s">
        <v>5224</v>
      </c>
      <c r="EPE3" s="101" t="s">
        <v>5225</v>
      </c>
      <c r="EPF3" s="101" t="s">
        <v>5226</v>
      </c>
      <c r="EPG3" s="101" t="s">
        <v>5227</v>
      </c>
      <c r="EPH3" s="101" t="s">
        <v>5228</v>
      </c>
      <c r="EPI3" s="101" t="s">
        <v>5229</v>
      </c>
      <c r="EPJ3" s="101" t="s">
        <v>5230</v>
      </c>
      <c r="EPK3" s="101" t="s">
        <v>5231</v>
      </c>
      <c r="EPL3" s="101" t="s">
        <v>5232</v>
      </c>
      <c r="EPM3" s="101" t="s">
        <v>5233</v>
      </c>
      <c r="EPN3" s="101" t="s">
        <v>5234</v>
      </c>
      <c r="EPO3" s="101" t="s">
        <v>5235</v>
      </c>
      <c r="EPP3" s="101" t="s">
        <v>5236</v>
      </c>
      <c r="EPQ3" s="101" t="s">
        <v>5237</v>
      </c>
      <c r="EPR3" s="101" t="s">
        <v>5238</v>
      </c>
      <c r="EPS3" s="101" t="s">
        <v>5239</v>
      </c>
      <c r="EPT3" s="101" t="s">
        <v>5240</v>
      </c>
      <c r="EPU3" s="101" t="s">
        <v>5241</v>
      </c>
      <c r="EPV3" s="101" t="s">
        <v>5242</v>
      </c>
      <c r="EPW3" s="101" t="s">
        <v>5243</v>
      </c>
      <c r="EPX3" s="101" t="s">
        <v>5244</v>
      </c>
      <c r="EPY3" s="101" t="s">
        <v>5245</v>
      </c>
      <c r="EPZ3" s="101" t="s">
        <v>5246</v>
      </c>
      <c r="EQA3" s="101" t="s">
        <v>5247</v>
      </c>
      <c r="EQB3" s="101" t="s">
        <v>5248</v>
      </c>
      <c r="EQC3" s="101" t="s">
        <v>5249</v>
      </c>
      <c r="EQD3" s="101" t="s">
        <v>5250</v>
      </c>
      <c r="EQE3" s="101" t="s">
        <v>5251</v>
      </c>
      <c r="EQF3" s="101" t="s">
        <v>5252</v>
      </c>
      <c r="EQG3" s="101" t="s">
        <v>5253</v>
      </c>
      <c r="EQH3" s="101" t="s">
        <v>5254</v>
      </c>
      <c r="EQI3" s="101" t="s">
        <v>5255</v>
      </c>
      <c r="EQJ3" s="101" t="s">
        <v>5256</v>
      </c>
      <c r="EQK3" s="101" t="s">
        <v>5257</v>
      </c>
      <c r="EQL3" s="101" t="s">
        <v>5258</v>
      </c>
      <c r="EQM3" s="101" t="s">
        <v>5259</v>
      </c>
      <c r="EQN3" s="101" t="s">
        <v>5260</v>
      </c>
      <c r="EQO3" s="101" t="s">
        <v>5261</v>
      </c>
      <c r="EQP3" s="101" t="s">
        <v>5262</v>
      </c>
      <c r="EQQ3" s="101" t="s">
        <v>5263</v>
      </c>
      <c r="EQR3" s="101" t="s">
        <v>5264</v>
      </c>
      <c r="EQS3" s="101" t="s">
        <v>5265</v>
      </c>
      <c r="EQT3" s="101" t="s">
        <v>5266</v>
      </c>
      <c r="EQU3" s="101" t="s">
        <v>5267</v>
      </c>
      <c r="EQV3" s="101" t="s">
        <v>5268</v>
      </c>
      <c r="EQW3" s="101" t="s">
        <v>5269</v>
      </c>
      <c r="EQX3" s="101" t="s">
        <v>5270</v>
      </c>
      <c r="EQY3" s="101" t="s">
        <v>5271</v>
      </c>
      <c r="EQZ3" s="101" t="s">
        <v>5272</v>
      </c>
      <c r="ERA3" s="101" t="s">
        <v>5273</v>
      </c>
      <c r="ERB3" s="101" t="s">
        <v>5274</v>
      </c>
      <c r="ERC3" s="101" t="s">
        <v>5275</v>
      </c>
      <c r="ERD3" s="101" t="s">
        <v>5276</v>
      </c>
      <c r="ERE3" s="101" t="s">
        <v>5277</v>
      </c>
      <c r="ERF3" s="101" t="s">
        <v>5278</v>
      </c>
      <c r="ERG3" s="101" t="s">
        <v>5279</v>
      </c>
      <c r="ERH3" s="101" t="s">
        <v>5280</v>
      </c>
      <c r="ERI3" s="101" t="s">
        <v>5281</v>
      </c>
      <c r="ERJ3" s="101" t="s">
        <v>5282</v>
      </c>
      <c r="ERK3" s="101" t="s">
        <v>5283</v>
      </c>
      <c r="ERL3" s="101" t="s">
        <v>5284</v>
      </c>
      <c r="ERM3" s="101" t="s">
        <v>5285</v>
      </c>
      <c r="ERN3" s="101" t="s">
        <v>5286</v>
      </c>
      <c r="ERO3" s="101" t="s">
        <v>5287</v>
      </c>
      <c r="ERP3" s="101" t="s">
        <v>5288</v>
      </c>
      <c r="ERQ3" s="101" t="s">
        <v>5289</v>
      </c>
      <c r="ERR3" s="101" t="s">
        <v>5290</v>
      </c>
      <c r="ERS3" s="101" t="s">
        <v>5291</v>
      </c>
      <c r="ERT3" s="101" t="s">
        <v>5292</v>
      </c>
      <c r="ERU3" s="101" t="s">
        <v>5293</v>
      </c>
      <c r="ERV3" s="101" t="s">
        <v>5294</v>
      </c>
      <c r="ERW3" s="101" t="s">
        <v>5295</v>
      </c>
      <c r="ERX3" s="101" t="s">
        <v>5296</v>
      </c>
      <c r="ERY3" s="101" t="s">
        <v>5297</v>
      </c>
      <c r="ERZ3" s="101" t="s">
        <v>5298</v>
      </c>
      <c r="ESA3" s="101" t="s">
        <v>5299</v>
      </c>
      <c r="ESB3" s="101" t="s">
        <v>5300</v>
      </c>
      <c r="ESC3" s="101" t="s">
        <v>5301</v>
      </c>
      <c r="ESD3" s="101" t="s">
        <v>5302</v>
      </c>
      <c r="ESE3" s="101" t="s">
        <v>5303</v>
      </c>
      <c r="ESF3" s="101" t="s">
        <v>5304</v>
      </c>
      <c r="ESG3" s="101" t="s">
        <v>5305</v>
      </c>
      <c r="ESH3" s="101" t="s">
        <v>5306</v>
      </c>
      <c r="ESI3" s="101" t="s">
        <v>5307</v>
      </c>
      <c r="ESJ3" s="101" t="s">
        <v>5308</v>
      </c>
      <c r="ESK3" s="101" t="s">
        <v>5309</v>
      </c>
      <c r="ESL3" s="101" t="s">
        <v>5310</v>
      </c>
      <c r="ESM3" s="101" t="s">
        <v>5311</v>
      </c>
      <c r="ESN3" s="101" t="s">
        <v>5312</v>
      </c>
      <c r="ESO3" s="101" t="s">
        <v>5313</v>
      </c>
      <c r="ESP3" s="101" t="s">
        <v>5314</v>
      </c>
      <c r="ESQ3" s="101" t="s">
        <v>5315</v>
      </c>
      <c r="ESR3" s="101" t="s">
        <v>5316</v>
      </c>
      <c r="ESS3" s="101" t="s">
        <v>5317</v>
      </c>
      <c r="EST3" s="101" t="s">
        <v>5318</v>
      </c>
      <c r="ESU3" s="101" t="s">
        <v>5319</v>
      </c>
      <c r="ESV3" s="101" t="s">
        <v>5320</v>
      </c>
      <c r="ESW3" s="101" t="s">
        <v>5321</v>
      </c>
      <c r="ESX3" s="101" t="s">
        <v>5322</v>
      </c>
      <c r="ESY3" s="101" t="s">
        <v>5323</v>
      </c>
      <c r="ESZ3" s="101" t="s">
        <v>5324</v>
      </c>
      <c r="ETA3" s="101" t="s">
        <v>5325</v>
      </c>
      <c r="ETB3" s="101" t="s">
        <v>5326</v>
      </c>
      <c r="ETC3" s="101" t="s">
        <v>5327</v>
      </c>
      <c r="ETD3" s="101" t="s">
        <v>5328</v>
      </c>
      <c r="ETE3" s="101" t="s">
        <v>5329</v>
      </c>
      <c r="ETF3" s="101" t="s">
        <v>5330</v>
      </c>
      <c r="ETG3" s="101" t="s">
        <v>5331</v>
      </c>
      <c r="ETH3" s="101" t="s">
        <v>5332</v>
      </c>
      <c r="ETI3" s="101" t="s">
        <v>5333</v>
      </c>
      <c r="ETJ3" s="101" t="s">
        <v>5334</v>
      </c>
      <c r="ETK3" s="101" t="s">
        <v>5335</v>
      </c>
      <c r="ETL3" s="101" t="s">
        <v>5336</v>
      </c>
      <c r="ETM3" s="101" t="s">
        <v>5337</v>
      </c>
      <c r="ETN3" s="101" t="s">
        <v>5338</v>
      </c>
      <c r="ETO3" s="101" t="s">
        <v>5339</v>
      </c>
      <c r="ETP3" s="101" t="s">
        <v>5340</v>
      </c>
      <c r="ETQ3" s="101" t="s">
        <v>5341</v>
      </c>
      <c r="ETR3" s="101" t="s">
        <v>5342</v>
      </c>
      <c r="ETS3" s="101" t="s">
        <v>5343</v>
      </c>
      <c r="ETT3" s="101" t="s">
        <v>5344</v>
      </c>
      <c r="ETU3" s="101" t="s">
        <v>5345</v>
      </c>
      <c r="ETV3" s="101" t="s">
        <v>5346</v>
      </c>
      <c r="ETW3" s="101" t="s">
        <v>5347</v>
      </c>
      <c r="ETX3" s="101" t="s">
        <v>5348</v>
      </c>
      <c r="ETY3" s="101" t="s">
        <v>5349</v>
      </c>
      <c r="ETZ3" s="101" t="s">
        <v>5350</v>
      </c>
      <c r="EUA3" s="101" t="s">
        <v>5351</v>
      </c>
      <c r="EUB3" s="101" t="s">
        <v>5352</v>
      </c>
      <c r="EUC3" s="101" t="s">
        <v>5353</v>
      </c>
      <c r="EUD3" s="101" t="s">
        <v>5354</v>
      </c>
      <c r="EUE3" s="101" t="s">
        <v>5355</v>
      </c>
      <c r="EUF3" s="101" t="s">
        <v>5356</v>
      </c>
      <c r="EUG3" s="101" t="s">
        <v>5357</v>
      </c>
      <c r="EUH3" s="101" t="s">
        <v>5358</v>
      </c>
      <c r="EUI3" s="101" t="s">
        <v>5359</v>
      </c>
      <c r="EUJ3" s="101" t="s">
        <v>5360</v>
      </c>
      <c r="EUK3" s="101" t="s">
        <v>5361</v>
      </c>
      <c r="EUL3" s="101" t="s">
        <v>5362</v>
      </c>
      <c r="EUM3" s="101" t="s">
        <v>5363</v>
      </c>
      <c r="EUN3" s="101" t="s">
        <v>5364</v>
      </c>
      <c r="EUO3" s="101" t="s">
        <v>5365</v>
      </c>
      <c r="EUP3" s="101" t="s">
        <v>5366</v>
      </c>
      <c r="EUQ3" s="101" t="s">
        <v>5367</v>
      </c>
      <c r="EUR3" s="101" t="s">
        <v>5368</v>
      </c>
      <c r="EUS3" s="101" t="s">
        <v>5369</v>
      </c>
      <c r="EUT3" s="101" t="s">
        <v>5370</v>
      </c>
      <c r="EUU3" s="101" t="s">
        <v>5371</v>
      </c>
      <c r="EUV3" s="101" t="s">
        <v>5372</v>
      </c>
      <c r="EUW3" s="101" t="s">
        <v>5373</v>
      </c>
      <c r="EUX3" s="101" t="s">
        <v>5374</v>
      </c>
      <c r="EUY3" s="101" t="s">
        <v>5375</v>
      </c>
      <c r="EUZ3" s="101" t="s">
        <v>5376</v>
      </c>
      <c r="EVA3" s="101" t="s">
        <v>5377</v>
      </c>
      <c r="EVB3" s="101" t="s">
        <v>5378</v>
      </c>
      <c r="EVC3" s="101" t="s">
        <v>5379</v>
      </c>
      <c r="EVD3" s="101" t="s">
        <v>5380</v>
      </c>
      <c r="EVE3" s="101" t="s">
        <v>5381</v>
      </c>
      <c r="EVF3" s="101" t="s">
        <v>5382</v>
      </c>
      <c r="EVG3" s="101" t="s">
        <v>5383</v>
      </c>
      <c r="EVH3" s="101" t="s">
        <v>5384</v>
      </c>
      <c r="EVI3" s="101" t="s">
        <v>5385</v>
      </c>
      <c r="EVJ3" s="101" t="s">
        <v>5386</v>
      </c>
      <c r="EVK3" s="101" t="s">
        <v>5387</v>
      </c>
      <c r="EVL3" s="101" t="s">
        <v>5388</v>
      </c>
      <c r="EVM3" s="101" t="s">
        <v>5389</v>
      </c>
      <c r="EVN3" s="101" t="s">
        <v>5390</v>
      </c>
      <c r="EVO3" s="101" t="s">
        <v>5391</v>
      </c>
      <c r="EVP3" s="101" t="s">
        <v>5392</v>
      </c>
      <c r="EVQ3" s="101" t="s">
        <v>5393</v>
      </c>
      <c r="EVR3" s="101" t="s">
        <v>5394</v>
      </c>
      <c r="EVS3" s="101" t="s">
        <v>5395</v>
      </c>
      <c r="EVT3" s="101" t="s">
        <v>5396</v>
      </c>
      <c r="EVU3" s="101" t="s">
        <v>5397</v>
      </c>
      <c r="EVV3" s="101" t="s">
        <v>5398</v>
      </c>
      <c r="EVW3" s="101" t="s">
        <v>5399</v>
      </c>
      <c r="EVX3" s="101" t="s">
        <v>5400</v>
      </c>
      <c r="EVY3" s="101" t="s">
        <v>5401</v>
      </c>
      <c r="EVZ3" s="101" t="s">
        <v>5402</v>
      </c>
      <c r="EWA3" s="101" t="s">
        <v>5403</v>
      </c>
      <c r="EWB3" s="101" t="s">
        <v>5404</v>
      </c>
      <c r="EWC3" s="101" t="s">
        <v>5405</v>
      </c>
      <c r="EWD3" s="101" t="s">
        <v>5406</v>
      </c>
      <c r="EWE3" s="101" t="s">
        <v>5407</v>
      </c>
      <c r="EWF3" s="101" t="s">
        <v>5408</v>
      </c>
      <c r="EWG3" s="101" t="s">
        <v>5409</v>
      </c>
      <c r="EWH3" s="101" t="s">
        <v>5410</v>
      </c>
      <c r="EWI3" s="101" t="s">
        <v>5411</v>
      </c>
      <c r="EWJ3" s="101" t="s">
        <v>5412</v>
      </c>
      <c r="EWK3" s="101" t="s">
        <v>5413</v>
      </c>
      <c r="EWL3" s="101" t="s">
        <v>5414</v>
      </c>
      <c r="EWM3" s="101" t="s">
        <v>5415</v>
      </c>
      <c r="EWN3" s="101" t="s">
        <v>5416</v>
      </c>
      <c r="EWO3" s="101" t="s">
        <v>5417</v>
      </c>
      <c r="EWP3" s="101" t="s">
        <v>5418</v>
      </c>
      <c r="EWQ3" s="101" t="s">
        <v>5419</v>
      </c>
      <c r="EWR3" s="101" t="s">
        <v>5420</v>
      </c>
      <c r="EWS3" s="101" t="s">
        <v>5421</v>
      </c>
      <c r="EWT3" s="101" t="s">
        <v>5422</v>
      </c>
      <c r="EWU3" s="101" t="s">
        <v>5423</v>
      </c>
      <c r="EWV3" s="101" t="s">
        <v>5424</v>
      </c>
      <c r="EWW3" s="101" t="s">
        <v>5425</v>
      </c>
      <c r="EWX3" s="101" t="s">
        <v>5426</v>
      </c>
      <c r="EWY3" s="101" t="s">
        <v>5427</v>
      </c>
      <c r="EWZ3" s="101" t="s">
        <v>5428</v>
      </c>
      <c r="EXA3" s="101" t="s">
        <v>5429</v>
      </c>
      <c r="EXB3" s="101" t="s">
        <v>5430</v>
      </c>
      <c r="EXC3" s="101" t="s">
        <v>5431</v>
      </c>
      <c r="EXD3" s="101" t="s">
        <v>5432</v>
      </c>
      <c r="EXE3" s="101" t="s">
        <v>5433</v>
      </c>
      <c r="EXF3" s="101" t="s">
        <v>5434</v>
      </c>
      <c r="EXG3" s="101" t="s">
        <v>5435</v>
      </c>
      <c r="EXH3" s="101" t="s">
        <v>5436</v>
      </c>
      <c r="EXI3" s="101" t="s">
        <v>5437</v>
      </c>
      <c r="EXJ3" s="101" t="s">
        <v>5438</v>
      </c>
      <c r="EXK3" s="101" t="s">
        <v>5439</v>
      </c>
      <c r="EXL3" s="101" t="s">
        <v>5440</v>
      </c>
      <c r="EXM3" s="101" t="s">
        <v>5441</v>
      </c>
      <c r="EXN3" s="101" t="s">
        <v>5442</v>
      </c>
      <c r="EXO3" s="101" t="s">
        <v>5443</v>
      </c>
      <c r="EXP3" s="101" t="s">
        <v>5444</v>
      </c>
      <c r="EXQ3" s="101" t="s">
        <v>5445</v>
      </c>
      <c r="EXR3" s="101" t="s">
        <v>5446</v>
      </c>
      <c r="EXS3" s="101" t="s">
        <v>5447</v>
      </c>
      <c r="EXT3" s="101" t="s">
        <v>5448</v>
      </c>
      <c r="EXU3" s="101" t="s">
        <v>5449</v>
      </c>
      <c r="EXV3" s="101" t="s">
        <v>5450</v>
      </c>
      <c r="EXW3" s="101" t="s">
        <v>5451</v>
      </c>
      <c r="EXX3" s="101" t="s">
        <v>5452</v>
      </c>
      <c r="EXY3" s="101" t="s">
        <v>5453</v>
      </c>
      <c r="EXZ3" s="101" t="s">
        <v>5454</v>
      </c>
      <c r="EYA3" s="101" t="s">
        <v>5455</v>
      </c>
      <c r="EYB3" s="101" t="s">
        <v>5456</v>
      </c>
      <c r="EYC3" s="101" t="s">
        <v>5457</v>
      </c>
      <c r="EYD3" s="101" t="s">
        <v>5458</v>
      </c>
      <c r="EYE3" s="101" t="s">
        <v>5459</v>
      </c>
      <c r="EYF3" s="101" t="s">
        <v>5460</v>
      </c>
      <c r="EYG3" s="101" t="s">
        <v>5461</v>
      </c>
      <c r="EYH3" s="101" t="s">
        <v>5462</v>
      </c>
      <c r="EYI3" s="101" t="s">
        <v>5463</v>
      </c>
      <c r="EYJ3" s="101" t="s">
        <v>5464</v>
      </c>
      <c r="EYK3" s="101" t="s">
        <v>5465</v>
      </c>
      <c r="EYL3" s="101" t="s">
        <v>5466</v>
      </c>
      <c r="EYM3" s="101" t="s">
        <v>5467</v>
      </c>
      <c r="EYN3" s="101" t="s">
        <v>5468</v>
      </c>
      <c r="EYO3" s="101" t="s">
        <v>5469</v>
      </c>
      <c r="EYP3" s="101" t="s">
        <v>5470</v>
      </c>
      <c r="EYQ3" s="101" t="s">
        <v>5471</v>
      </c>
      <c r="EYR3" s="101" t="s">
        <v>5472</v>
      </c>
      <c r="EYS3" s="101" t="s">
        <v>5473</v>
      </c>
      <c r="EYT3" s="101" t="s">
        <v>5474</v>
      </c>
      <c r="EYU3" s="101" t="s">
        <v>5475</v>
      </c>
      <c r="EYV3" s="101" t="s">
        <v>5476</v>
      </c>
      <c r="EYW3" s="101" t="s">
        <v>5477</v>
      </c>
      <c r="EYX3" s="101" t="s">
        <v>5478</v>
      </c>
      <c r="EYY3" s="101" t="s">
        <v>5479</v>
      </c>
      <c r="EYZ3" s="101" t="s">
        <v>5480</v>
      </c>
      <c r="EZA3" s="101" t="s">
        <v>5481</v>
      </c>
      <c r="EZB3" s="101" t="s">
        <v>5482</v>
      </c>
      <c r="EZC3" s="101" t="s">
        <v>5483</v>
      </c>
      <c r="EZD3" s="101" t="s">
        <v>5484</v>
      </c>
      <c r="EZE3" s="101" t="s">
        <v>5485</v>
      </c>
      <c r="EZF3" s="101" t="s">
        <v>5486</v>
      </c>
      <c r="EZG3" s="101" t="s">
        <v>5487</v>
      </c>
      <c r="EZH3" s="101" t="s">
        <v>5488</v>
      </c>
      <c r="EZI3" s="101" t="s">
        <v>5489</v>
      </c>
      <c r="EZJ3" s="101" t="s">
        <v>5490</v>
      </c>
      <c r="EZK3" s="101" t="s">
        <v>5491</v>
      </c>
      <c r="EZL3" s="101" t="s">
        <v>5492</v>
      </c>
      <c r="EZM3" s="101" t="s">
        <v>5493</v>
      </c>
      <c r="EZN3" s="101" t="s">
        <v>5494</v>
      </c>
      <c r="EZO3" s="101" t="s">
        <v>5495</v>
      </c>
      <c r="EZP3" s="101" t="s">
        <v>5496</v>
      </c>
      <c r="EZQ3" s="101" t="s">
        <v>5497</v>
      </c>
      <c r="EZR3" s="101" t="s">
        <v>5498</v>
      </c>
      <c r="EZS3" s="101" t="s">
        <v>5499</v>
      </c>
      <c r="EZT3" s="101" t="s">
        <v>5500</v>
      </c>
      <c r="EZU3" s="101" t="s">
        <v>5501</v>
      </c>
      <c r="EZV3" s="101" t="s">
        <v>5502</v>
      </c>
      <c r="EZW3" s="101" t="s">
        <v>5503</v>
      </c>
      <c r="EZX3" s="101" t="s">
        <v>5504</v>
      </c>
      <c r="EZY3" s="101" t="s">
        <v>5505</v>
      </c>
      <c r="EZZ3" s="101" t="s">
        <v>5506</v>
      </c>
      <c r="FAA3" s="101" t="s">
        <v>5507</v>
      </c>
      <c r="FAB3" s="101" t="s">
        <v>5508</v>
      </c>
      <c r="FAC3" s="101" t="s">
        <v>5509</v>
      </c>
      <c r="FAD3" s="101" t="s">
        <v>5510</v>
      </c>
      <c r="FAE3" s="101" t="s">
        <v>5511</v>
      </c>
      <c r="FAF3" s="101" t="s">
        <v>5512</v>
      </c>
      <c r="FAG3" s="101" t="s">
        <v>5513</v>
      </c>
      <c r="FAH3" s="101" t="s">
        <v>5514</v>
      </c>
      <c r="FAI3" s="101" t="s">
        <v>5515</v>
      </c>
      <c r="FAJ3" s="101" t="s">
        <v>5516</v>
      </c>
      <c r="FAK3" s="101" t="s">
        <v>5517</v>
      </c>
      <c r="FAL3" s="101" t="s">
        <v>5518</v>
      </c>
      <c r="FAM3" s="101" t="s">
        <v>5519</v>
      </c>
      <c r="FAN3" s="101" t="s">
        <v>5520</v>
      </c>
      <c r="FAO3" s="101" t="s">
        <v>5521</v>
      </c>
      <c r="FAP3" s="101" t="s">
        <v>5522</v>
      </c>
      <c r="FAQ3" s="101" t="s">
        <v>5523</v>
      </c>
      <c r="FAR3" s="101" t="s">
        <v>5524</v>
      </c>
      <c r="FAS3" s="101" t="s">
        <v>5525</v>
      </c>
      <c r="FAT3" s="101" t="s">
        <v>5526</v>
      </c>
      <c r="FAU3" s="101" t="s">
        <v>5527</v>
      </c>
      <c r="FAV3" s="101" t="s">
        <v>5528</v>
      </c>
      <c r="FAW3" s="101" t="s">
        <v>5529</v>
      </c>
      <c r="FAX3" s="101" t="s">
        <v>5530</v>
      </c>
      <c r="FAY3" s="101" t="s">
        <v>5531</v>
      </c>
      <c r="FAZ3" s="101" t="s">
        <v>5532</v>
      </c>
      <c r="FBA3" s="101" t="s">
        <v>5533</v>
      </c>
      <c r="FBB3" s="101" t="s">
        <v>5534</v>
      </c>
      <c r="FBC3" s="101" t="s">
        <v>5535</v>
      </c>
      <c r="FBD3" s="101" t="s">
        <v>5536</v>
      </c>
      <c r="FBE3" s="101" t="s">
        <v>5537</v>
      </c>
      <c r="FBF3" s="101" t="s">
        <v>5538</v>
      </c>
      <c r="FBG3" s="101" t="s">
        <v>5539</v>
      </c>
      <c r="FBH3" s="101" t="s">
        <v>5540</v>
      </c>
      <c r="FBI3" s="101" t="s">
        <v>5541</v>
      </c>
      <c r="FBJ3" s="101" t="s">
        <v>5542</v>
      </c>
      <c r="FBK3" s="101" t="s">
        <v>5543</v>
      </c>
      <c r="FBL3" s="101" t="s">
        <v>5544</v>
      </c>
      <c r="FBM3" s="101" t="s">
        <v>5545</v>
      </c>
      <c r="FBN3" s="101" t="s">
        <v>5546</v>
      </c>
      <c r="FBO3" s="101" t="s">
        <v>5547</v>
      </c>
      <c r="FBP3" s="101" t="s">
        <v>5548</v>
      </c>
      <c r="FBQ3" s="101" t="s">
        <v>5549</v>
      </c>
      <c r="FBR3" s="101" t="s">
        <v>5550</v>
      </c>
      <c r="FBS3" s="101" t="s">
        <v>5551</v>
      </c>
      <c r="FBT3" s="101" t="s">
        <v>5552</v>
      </c>
      <c r="FBU3" s="101" t="s">
        <v>5553</v>
      </c>
      <c r="FBV3" s="101" t="s">
        <v>5554</v>
      </c>
      <c r="FBW3" s="101" t="s">
        <v>5555</v>
      </c>
      <c r="FBX3" s="101" t="s">
        <v>5556</v>
      </c>
      <c r="FBY3" s="101" t="s">
        <v>5557</v>
      </c>
      <c r="FBZ3" s="101" t="s">
        <v>5558</v>
      </c>
      <c r="FCA3" s="101" t="s">
        <v>5559</v>
      </c>
      <c r="FCB3" s="101" t="s">
        <v>5560</v>
      </c>
      <c r="FCC3" s="101" t="s">
        <v>5561</v>
      </c>
      <c r="FCD3" s="101" t="s">
        <v>5562</v>
      </c>
      <c r="FCE3" s="101" t="s">
        <v>5563</v>
      </c>
      <c r="FCF3" s="101" t="s">
        <v>5564</v>
      </c>
      <c r="FCG3" s="101" t="s">
        <v>5565</v>
      </c>
      <c r="FCH3" s="101" t="s">
        <v>5566</v>
      </c>
      <c r="FCI3" s="101" t="s">
        <v>5567</v>
      </c>
      <c r="FCJ3" s="101" t="s">
        <v>5568</v>
      </c>
      <c r="FCK3" s="101" t="s">
        <v>5569</v>
      </c>
      <c r="FCL3" s="101" t="s">
        <v>5570</v>
      </c>
      <c r="FCM3" s="101" t="s">
        <v>5571</v>
      </c>
      <c r="FCN3" s="101" t="s">
        <v>5572</v>
      </c>
      <c r="FCO3" s="101" t="s">
        <v>5573</v>
      </c>
      <c r="FCP3" s="101" t="s">
        <v>5574</v>
      </c>
      <c r="FCQ3" s="101" t="s">
        <v>5575</v>
      </c>
      <c r="FCR3" s="101" t="s">
        <v>5576</v>
      </c>
      <c r="FCS3" s="101" t="s">
        <v>5577</v>
      </c>
      <c r="FCT3" s="101" t="s">
        <v>5578</v>
      </c>
      <c r="FCU3" s="101" t="s">
        <v>5579</v>
      </c>
      <c r="FCV3" s="101" t="s">
        <v>5580</v>
      </c>
      <c r="FCW3" s="101" t="s">
        <v>5581</v>
      </c>
      <c r="FCX3" s="101" t="s">
        <v>5582</v>
      </c>
      <c r="FCY3" s="101" t="s">
        <v>5583</v>
      </c>
      <c r="FCZ3" s="101" t="s">
        <v>5584</v>
      </c>
      <c r="FDA3" s="101" t="s">
        <v>5585</v>
      </c>
      <c r="FDB3" s="101" t="s">
        <v>5586</v>
      </c>
      <c r="FDC3" s="101" t="s">
        <v>5587</v>
      </c>
      <c r="FDD3" s="101" t="s">
        <v>5588</v>
      </c>
      <c r="FDE3" s="101" t="s">
        <v>5589</v>
      </c>
      <c r="FDF3" s="101" t="s">
        <v>5590</v>
      </c>
      <c r="FDG3" s="101" t="s">
        <v>5591</v>
      </c>
      <c r="FDH3" s="101" t="s">
        <v>5592</v>
      </c>
      <c r="FDI3" s="101" t="s">
        <v>5593</v>
      </c>
      <c r="FDJ3" s="101" t="s">
        <v>5594</v>
      </c>
      <c r="FDK3" s="101" t="s">
        <v>5595</v>
      </c>
      <c r="FDL3" s="101" t="s">
        <v>5596</v>
      </c>
      <c r="FDM3" s="101" t="s">
        <v>5597</v>
      </c>
      <c r="FDN3" s="101" t="s">
        <v>5598</v>
      </c>
      <c r="FDO3" s="101" t="s">
        <v>5599</v>
      </c>
      <c r="FDP3" s="101" t="s">
        <v>5600</v>
      </c>
      <c r="FDQ3" s="101" t="s">
        <v>5601</v>
      </c>
      <c r="FDR3" s="101" t="s">
        <v>5602</v>
      </c>
      <c r="FDS3" s="101" t="s">
        <v>5603</v>
      </c>
      <c r="FDT3" s="101" t="s">
        <v>5604</v>
      </c>
      <c r="FDU3" s="101" t="s">
        <v>5605</v>
      </c>
      <c r="FDV3" s="101" t="s">
        <v>5606</v>
      </c>
      <c r="FDW3" s="101" t="s">
        <v>5607</v>
      </c>
      <c r="FDX3" s="101" t="s">
        <v>5608</v>
      </c>
      <c r="FDY3" s="101" t="s">
        <v>5609</v>
      </c>
      <c r="FDZ3" s="101" t="s">
        <v>5610</v>
      </c>
      <c r="FEA3" s="101" t="s">
        <v>5611</v>
      </c>
      <c r="FEB3" s="101" t="s">
        <v>5612</v>
      </c>
      <c r="FEC3" s="101" t="s">
        <v>5613</v>
      </c>
      <c r="FED3" s="101" t="s">
        <v>5614</v>
      </c>
      <c r="FEE3" s="101" t="s">
        <v>5615</v>
      </c>
      <c r="FEF3" s="101" t="s">
        <v>5616</v>
      </c>
      <c r="FEG3" s="101" t="s">
        <v>5617</v>
      </c>
      <c r="FEH3" s="101" t="s">
        <v>5618</v>
      </c>
      <c r="FEI3" s="101" t="s">
        <v>5619</v>
      </c>
      <c r="FEJ3" s="101" t="s">
        <v>5620</v>
      </c>
      <c r="FEK3" s="101" t="s">
        <v>5621</v>
      </c>
      <c r="FEL3" s="101" t="s">
        <v>5622</v>
      </c>
      <c r="FEM3" s="101" t="s">
        <v>5623</v>
      </c>
      <c r="FEN3" s="101" t="s">
        <v>5624</v>
      </c>
      <c r="FEO3" s="101" t="s">
        <v>5625</v>
      </c>
      <c r="FEP3" s="101" t="s">
        <v>5626</v>
      </c>
      <c r="FEQ3" s="101" t="s">
        <v>5627</v>
      </c>
      <c r="FER3" s="101" t="s">
        <v>5628</v>
      </c>
      <c r="FES3" s="101" t="s">
        <v>5629</v>
      </c>
      <c r="FET3" s="101" t="s">
        <v>5630</v>
      </c>
      <c r="FEU3" s="101" t="s">
        <v>5631</v>
      </c>
      <c r="FEV3" s="101" t="s">
        <v>5632</v>
      </c>
      <c r="FEW3" s="101" t="s">
        <v>5633</v>
      </c>
      <c r="FEX3" s="101" t="s">
        <v>5634</v>
      </c>
      <c r="FEY3" s="101" t="s">
        <v>5635</v>
      </c>
      <c r="FEZ3" s="101" t="s">
        <v>5636</v>
      </c>
      <c r="FFA3" s="101" t="s">
        <v>5637</v>
      </c>
      <c r="FFB3" s="101" t="s">
        <v>5638</v>
      </c>
      <c r="FFC3" s="101" t="s">
        <v>5639</v>
      </c>
      <c r="FFD3" s="101" t="s">
        <v>5640</v>
      </c>
      <c r="FFE3" s="101" t="s">
        <v>5641</v>
      </c>
      <c r="FFF3" s="101" t="s">
        <v>5642</v>
      </c>
      <c r="FFG3" s="101" t="s">
        <v>5643</v>
      </c>
      <c r="FFH3" s="101" t="s">
        <v>5644</v>
      </c>
      <c r="FFI3" s="101" t="s">
        <v>5645</v>
      </c>
      <c r="FFJ3" s="101" t="s">
        <v>5646</v>
      </c>
      <c r="FFK3" s="101" t="s">
        <v>5647</v>
      </c>
      <c r="FFL3" s="101" t="s">
        <v>5648</v>
      </c>
      <c r="FFM3" s="101" t="s">
        <v>5649</v>
      </c>
      <c r="FFN3" s="101" t="s">
        <v>5650</v>
      </c>
      <c r="FFO3" s="101" t="s">
        <v>5651</v>
      </c>
      <c r="FFP3" s="101" t="s">
        <v>5652</v>
      </c>
      <c r="FFQ3" s="101" t="s">
        <v>5653</v>
      </c>
      <c r="FFR3" s="101" t="s">
        <v>5654</v>
      </c>
      <c r="FFS3" s="101" t="s">
        <v>5655</v>
      </c>
      <c r="FFT3" s="101" t="s">
        <v>5656</v>
      </c>
      <c r="FFU3" s="101" t="s">
        <v>5657</v>
      </c>
      <c r="FFV3" s="101" t="s">
        <v>5658</v>
      </c>
      <c r="FFW3" s="101" t="s">
        <v>5659</v>
      </c>
      <c r="FFX3" s="101" t="s">
        <v>5660</v>
      </c>
      <c r="FFY3" s="101" t="s">
        <v>5661</v>
      </c>
      <c r="FFZ3" s="101" t="s">
        <v>5662</v>
      </c>
      <c r="FGA3" s="101" t="s">
        <v>5663</v>
      </c>
      <c r="FGB3" s="101" t="s">
        <v>5664</v>
      </c>
      <c r="FGC3" s="101" t="s">
        <v>5665</v>
      </c>
      <c r="FGD3" s="101" t="s">
        <v>5666</v>
      </c>
      <c r="FGE3" s="101" t="s">
        <v>5667</v>
      </c>
      <c r="FGF3" s="101" t="s">
        <v>5668</v>
      </c>
      <c r="FGG3" s="101" t="s">
        <v>5669</v>
      </c>
      <c r="FGH3" s="101" t="s">
        <v>5670</v>
      </c>
      <c r="FGI3" s="101" t="s">
        <v>5671</v>
      </c>
      <c r="FGJ3" s="101" t="s">
        <v>5672</v>
      </c>
      <c r="FGK3" s="101" t="s">
        <v>5673</v>
      </c>
      <c r="FGL3" s="101" t="s">
        <v>5674</v>
      </c>
      <c r="FGM3" s="101" t="s">
        <v>5675</v>
      </c>
      <c r="FGN3" s="101" t="s">
        <v>5676</v>
      </c>
      <c r="FGO3" s="101" t="s">
        <v>5677</v>
      </c>
      <c r="FGP3" s="101" t="s">
        <v>5678</v>
      </c>
      <c r="FGQ3" s="101" t="s">
        <v>5679</v>
      </c>
      <c r="FGR3" s="101" t="s">
        <v>5680</v>
      </c>
      <c r="FGS3" s="101" t="s">
        <v>5681</v>
      </c>
      <c r="FGT3" s="101" t="s">
        <v>5682</v>
      </c>
      <c r="FGU3" s="101" t="s">
        <v>5683</v>
      </c>
      <c r="FGV3" s="101" t="s">
        <v>5684</v>
      </c>
      <c r="FGW3" s="101" t="s">
        <v>5685</v>
      </c>
      <c r="FGX3" s="101" t="s">
        <v>5686</v>
      </c>
      <c r="FGY3" s="101" t="s">
        <v>5687</v>
      </c>
      <c r="FGZ3" s="101" t="s">
        <v>5688</v>
      </c>
      <c r="FHA3" s="101" t="s">
        <v>5689</v>
      </c>
      <c r="FHB3" s="101" t="s">
        <v>5690</v>
      </c>
      <c r="FHC3" s="101" t="s">
        <v>5691</v>
      </c>
      <c r="FHD3" s="101" t="s">
        <v>5692</v>
      </c>
      <c r="FHE3" s="101" t="s">
        <v>5693</v>
      </c>
      <c r="FHF3" s="101" t="s">
        <v>5694</v>
      </c>
      <c r="FHG3" s="101" t="s">
        <v>5695</v>
      </c>
      <c r="FHH3" s="101" t="s">
        <v>5696</v>
      </c>
      <c r="FHI3" s="101" t="s">
        <v>5697</v>
      </c>
      <c r="FHJ3" s="101" t="s">
        <v>5698</v>
      </c>
      <c r="FHK3" s="101" t="s">
        <v>5699</v>
      </c>
      <c r="FHL3" s="101" t="s">
        <v>5700</v>
      </c>
      <c r="FHM3" s="101" t="s">
        <v>5701</v>
      </c>
      <c r="FHN3" s="101" t="s">
        <v>5702</v>
      </c>
      <c r="FHO3" s="101" t="s">
        <v>5703</v>
      </c>
      <c r="FHP3" s="101" t="s">
        <v>5704</v>
      </c>
      <c r="FHQ3" s="101" t="s">
        <v>5705</v>
      </c>
      <c r="FHR3" s="101" t="s">
        <v>5706</v>
      </c>
      <c r="FHS3" s="101" t="s">
        <v>5707</v>
      </c>
      <c r="FHT3" s="101" t="s">
        <v>5708</v>
      </c>
      <c r="FHU3" s="101" t="s">
        <v>5709</v>
      </c>
      <c r="FHV3" s="101" t="s">
        <v>5710</v>
      </c>
      <c r="FHW3" s="101" t="s">
        <v>5711</v>
      </c>
      <c r="FHX3" s="101" t="s">
        <v>5712</v>
      </c>
      <c r="FHY3" s="101" t="s">
        <v>5713</v>
      </c>
      <c r="FHZ3" s="101" t="s">
        <v>5714</v>
      </c>
      <c r="FIA3" s="101" t="s">
        <v>5715</v>
      </c>
      <c r="FIB3" s="101" t="s">
        <v>5716</v>
      </c>
      <c r="FIC3" s="101" t="s">
        <v>5717</v>
      </c>
      <c r="FID3" s="101" t="s">
        <v>5718</v>
      </c>
      <c r="FIE3" s="101" t="s">
        <v>5719</v>
      </c>
      <c r="FIF3" s="101" t="s">
        <v>5720</v>
      </c>
      <c r="FIG3" s="101" t="s">
        <v>5721</v>
      </c>
      <c r="FIH3" s="101" t="s">
        <v>5722</v>
      </c>
      <c r="FII3" s="101" t="s">
        <v>5723</v>
      </c>
      <c r="FIJ3" s="101" t="s">
        <v>5724</v>
      </c>
      <c r="FIK3" s="101" t="s">
        <v>5725</v>
      </c>
      <c r="FIL3" s="101" t="s">
        <v>5726</v>
      </c>
      <c r="FIM3" s="101" t="s">
        <v>5727</v>
      </c>
      <c r="FIN3" s="101" t="s">
        <v>5728</v>
      </c>
      <c r="FIO3" s="101" t="s">
        <v>5729</v>
      </c>
      <c r="FIP3" s="101" t="s">
        <v>5730</v>
      </c>
      <c r="FIQ3" s="101" t="s">
        <v>5731</v>
      </c>
      <c r="FIR3" s="101" t="s">
        <v>5732</v>
      </c>
      <c r="FIS3" s="101" t="s">
        <v>5733</v>
      </c>
      <c r="FIT3" s="101" t="s">
        <v>5734</v>
      </c>
      <c r="FIU3" s="101" t="s">
        <v>5735</v>
      </c>
      <c r="FIV3" s="101" t="s">
        <v>5736</v>
      </c>
      <c r="FIW3" s="101" t="s">
        <v>5737</v>
      </c>
      <c r="FIX3" s="101" t="s">
        <v>5738</v>
      </c>
      <c r="FIY3" s="101" t="s">
        <v>5739</v>
      </c>
      <c r="FIZ3" s="101" t="s">
        <v>5740</v>
      </c>
      <c r="FJA3" s="101" t="s">
        <v>5741</v>
      </c>
      <c r="FJB3" s="101" t="s">
        <v>5742</v>
      </c>
      <c r="FJC3" s="101" t="s">
        <v>5743</v>
      </c>
      <c r="FJD3" s="101" t="s">
        <v>5744</v>
      </c>
      <c r="FJE3" s="101" t="s">
        <v>5745</v>
      </c>
      <c r="FJF3" s="101" t="s">
        <v>5746</v>
      </c>
      <c r="FJG3" s="101" t="s">
        <v>5747</v>
      </c>
      <c r="FJH3" s="101" t="s">
        <v>5748</v>
      </c>
      <c r="FJI3" s="101" t="s">
        <v>5749</v>
      </c>
      <c r="FJJ3" s="101" t="s">
        <v>5750</v>
      </c>
      <c r="FJK3" s="101" t="s">
        <v>5751</v>
      </c>
      <c r="FJL3" s="101" t="s">
        <v>5752</v>
      </c>
      <c r="FJM3" s="101" t="s">
        <v>5753</v>
      </c>
      <c r="FJN3" s="101" t="s">
        <v>5754</v>
      </c>
      <c r="FJO3" s="101" t="s">
        <v>5755</v>
      </c>
      <c r="FJP3" s="101" t="s">
        <v>5756</v>
      </c>
      <c r="FJQ3" s="101" t="s">
        <v>5757</v>
      </c>
      <c r="FJR3" s="101" t="s">
        <v>5758</v>
      </c>
      <c r="FJS3" s="101" t="s">
        <v>5759</v>
      </c>
      <c r="FJT3" s="101" t="s">
        <v>5760</v>
      </c>
      <c r="FJU3" s="101" t="s">
        <v>5761</v>
      </c>
      <c r="FJV3" s="101" t="s">
        <v>5762</v>
      </c>
      <c r="FJW3" s="101" t="s">
        <v>5763</v>
      </c>
      <c r="FJX3" s="101" t="s">
        <v>5764</v>
      </c>
      <c r="FJY3" s="101" t="s">
        <v>5765</v>
      </c>
      <c r="FJZ3" s="101" t="s">
        <v>5766</v>
      </c>
      <c r="FKA3" s="101" t="s">
        <v>5767</v>
      </c>
      <c r="FKB3" s="101" t="s">
        <v>5768</v>
      </c>
      <c r="FKC3" s="101" t="s">
        <v>5769</v>
      </c>
      <c r="FKD3" s="101" t="s">
        <v>5770</v>
      </c>
      <c r="FKE3" s="101" t="s">
        <v>5771</v>
      </c>
      <c r="FKF3" s="101" t="s">
        <v>5772</v>
      </c>
      <c r="FKG3" s="101" t="s">
        <v>5773</v>
      </c>
      <c r="FKH3" s="101" t="s">
        <v>5774</v>
      </c>
      <c r="FKI3" s="101" t="s">
        <v>5775</v>
      </c>
      <c r="FKJ3" s="101" t="s">
        <v>5776</v>
      </c>
      <c r="FKK3" s="101" t="s">
        <v>5777</v>
      </c>
      <c r="FKL3" s="101" t="s">
        <v>5778</v>
      </c>
      <c r="FKM3" s="101" t="s">
        <v>5779</v>
      </c>
      <c r="FKN3" s="101" t="s">
        <v>5780</v>
      </c>
      <c r="FKO3" s="101" t="s">
        <v>5781</v>
      </c>
      <c r="FKP3" s="101" t="s">
        <v>5782</v>
      </c>
      <c r="FKQ3" s="101" t="s">
        <v>5783</v>
      </c>
      <c r="FKR3" s="101" t="s">
        <v>5784</v>
      </c>
      <c r="FKS3" s="101" t="s">
        <v>5785</v>
      </c>
      <c r="FKT3" s="101" t="s">
        <v>5786</v>
      </c>
      <c r="FKU3" s="101" t="s">
        <v>5787</v>
      </c>
      <c r="FKV3" s="101" t="s">
        <v>5788</v>
      </c>
      <c r="FKW3" s="101" t="s">
        <v>5789</v>
      </c>
      <c r="FKX3" s="101" t="s">
        <v>5790</v>
      </c>
      <c r="FKY3" s="101" t="s">
        <v>5791</v>
      </c>
      <c r="FKZ3" s="101" t="s">
        <v>5792</v>
      </c>
      <c r="FLA3" s="101" t="s">
        <v>5793</v>
      </c>
      <c r="FLB3" s="101" t="s">
        <v>5794</v>
      </c>
      <c r="FLC3" s="101" t="s">
        <v>5795</v>
      </c>
      <c r="FLD3" s="101" t="s">
        <v>5796</v>
      </c>
      <c r="FLE3" s="101" t="s">
        <v>5797</v>
      </c>
      <c r="FLF3" s="101" t="s">
        <v>5798</v>
      </c>
      <c r="FLG3" s="101" t="s">
        <v>5799</v>
      </c>
      <c r="FLH3" s="101" t="s">
        <v>5800</v>
      </c>
      <c r="FLI3" s="101" t="s">
        <v>5801</v>
      </c>
      <c r="FLJ3" s="101" t="s">
        <v>5802</v>
      </c>
      <c r="FLK3" s="101" t="s">
        <v>5803</v>
      </c>
      <c r="FLL3" s="101" t="s">
        <v>5804</v>
      </c>
      <c r="FLM3" s="101" t="s">
        <v>5805</v>
      </c>
      <c r="FLN3" s="101" t="s">
        <v>5806</v>
      </c>
      <c r="FLO3" s="101" t="s">
        <v>5807</v>
      </c>
      <c r="FLP3" s="101" t="s">
        <v>5808</v>
      </c>
      <c r="FLQ3" s="101" t="s">
        <v>5809</v>
      </c>
      <c r="FLR3" s="101" t="s">
        <v>5810</v>
      </c>
      <c r="FLS3" s="101" t="s">
        <v>5811</v>
      </c>
      <c r="FLT3" s="101" t="s">
        <v>5812</v>
      </c>
      <c r="FLU3" s="101" t="s">
        <v>5813</v>
      </c>
      <c r="FLV3" s="101" t="s">
        <v>5814</v>
      </c>
      <c r="FLW3" s="101" t="s">
        <v>5815</v>
      </c>
      <c r="FLX3" s="101" t="s">
        <v>5816</v>
      </c>
      <c r="FLY3" s="101" t="s">
        <v>5817</v>
      </c>
      <c r="FLZ3" s="101" t="s">
        <v>5818</v>
      </c>
      <c r="FMA3" s="101" t="s">
        <v>5819</v>
      </c>
      <c r="FMB3" s="101" t="s">
        <v>5820</v>
      </c>
      <c r="FMC3" s="101" t="s">
        <v>5821</v>
      </c>
      <c r="FMD3" s="101" t="s">
        <v>5822</v>
      </c>
      <c r="FME3" s="101" t="s">
        <v>5823</v>
      </c>
      <c r="FMF3" s="101" t="s">
        <v>5824</v>
      </c>
      <c r="FMG3" s="101" t="s">
        <v>5825</v>
      </c>
      <c r="FMH3" s="101" t="s">
        <v>5826</v>
      </c>
      <c r="FMI3" s="101" t="s">
        <v>5827</v>
      </c>
      <c r="FMJ3" s="101" t="s">
        <v>5828</v>
      </c>
      <c r="FMK3" s="101" t="s">
        <v>5829</v>
      </c>
      <c r="FML3" s="101" t="s">
        <v>5830</v>
      </c>
      <c r="FMM3" s="101" t="s">
        <v>5831</v>
      </c>
      <c r="FMN3" s="101" t="s">
        <v>5832</v>
      </c>
      <c r="FMO3" s="101" t="s">
        <v>5833</v>
      </c>
      <c r="FMP3" s="101" t="s">
        <v>5834</v>
      </c>
      <c r="FMQ3" s="101" t="s">
        <v>5835</v>
      </c>
      <c r="FMR3" s="101" t="s">
        <v>5836</v>
      </c>
      <c r="FMS3" s="101" t="s">
        <v>5837</v>
      </c>
      <c r="FMT3" s="101" t="s">
        <v>5838</v>
      </c>
      <c r="FMU3" s="101" t="s">
        <v>5839</v>
      </c>
      <c r="FMV3" s="101" t="s">
        <v>5840</v>
      </c>
      <c r="FMW3" s="101" t="s">
        <v>5841</v>
      </c>
      <c r="FMX3" s="101" t="s">
        <v>5842</v>
      </c>
      <c r="FMY3" s="101" t="s">
        <v>5843</v>
      </c>
      <c r="FMZ3" s="101" t="s">
        <v>5844</v>
      </c>
      <c r="FNA3" s="101" t="s">
        <v>5845</v>
      </c>
      <c r="FNB3" s="101" t="s">
        <v>5846</v>
      </c>
      <c r="FNC3" s="101" t="s">
        <v>5847</v>
      </c>
      <c r="FND3" s="101" t="s">
        <v>5848</v>
      </c>
      <c r="FNE3" s="101" t="s">
        <v>5849</v>
      </c>
      <c r="FNF3" s="101" t="s">
        <v>5850</v>
      </c>
      <c r="FNG3" s="101" t="s">
        <v>5851</v>
      </c>
      <c r="FNH3" s="101" t="s">
        <v>5852</v>
      </c>
      <c r="FNI3" s="101" t="s">
        <v>5853</v>
      </c>
      <c r="FNJ3" s="101" t="s">
        <v>5854</v>
      </c>
      <c r="FNK3" s="101" t="s">
        <v>5855</v>
      </c>
      <c r="FNL3" s="101" t="s">
        <v>5856</v>
      </c>
      <c r="FNM3" s="101" t="s">
        <v>5857</v>
      </c>
      <c r="FNN3" s="101" t="s">
        <v>5858</v>
      </c>
      <c r="FNO3" s="101" t="s">
        <v>5859</v>
      </c>
      <c r="FNP3" s="101" t="s">
        <v>5860</v>
      </c>
      <c r="FNQ3" s="101" t="s">
        <v>5861</v>
      </c>
      <c r="FNR3" s="101" t="s">
        <v>5862</v>
      </c>
      <c r="FNS3" s="101" t="s">
        <v>5863</v>
      </c>
      <c r="FNT3" s="101" t="s">
        <v>5864</v>
      </c>
      <c r="FNU3" s="101" t="s">
        <v>5865</v>
      </c>
      <c r="FNV3" s="101" t="s">
        <v>5866</v>
      </c>
      <c r="FNW3" s="101" t="s">
        <v>5867</v>
      </c>
      <c r="FNX3" s="101" t="s">
        <v>5868</v>
      </c>
      <c r="FNY3" s="101" t="s">
        <v>5869</v>
      </c>
      <c r="FNZ3" s="101" t="s">
        <v>5870</v>
      </c>
      <c r="FOA3" s="101" t="s">
        <v>5871</v>
      </c>
      <c r="FOB3" s="101" t="s">
        <v>5872</v>
      </c>
      <c r="FOC3" s="101" t="s">
        <v>5873</v>
      </c>
      <c r="FOD3" s="101" t="s">
        <v>5874</v>
      </c>
      <c r="FOE3" s="101" t="s">
        <v>5875</v>
      </c>
      <c r="FOF3" s="101" t="s">
        <v>5876</v>
      </c>
      <c r="FOG3" s="101" t="s">
        <v>5877</v>
      </c>
      <c r="FOH3" s="101" t="s">
        <v>5878</v>
      </c>
      <c r="FOI3" s="101" t="s">
        <v>5879</v>
      </c>
      <c r="FOJ3" s="101" t="s">
        <v>5880</v>
      </c>
      <c r="FOK3" s="101" t="s">
        <v>5881</v>
      </c>
      <c r="FOL3" s="101" t="s">
        <v>5882</v>
      </c>
      <c r="FOM3" s="101" t="s">
        <v>5883</v>
      </c>
      <c r="FON3" s="101" t="s">
        <v>5884</v>
      </c>
      <c r="FOO3" s="101" t="s">
        <v>5885</v>
      </c>
      <c r="FOP3" s="101" t="s">
        <v>5886</v>
      </c>
      <c r="FOQ3" s="101" t="s">
        <v>5887</v>
      </c>
      <c r="FOR3" s="101" t="s">
        <v>5888</v>
      </c>
      <c r="FOS3" s="101" t="s">
        <v>5889</v>
      </c>
      <c r="FOT3" s="101" t="s">
        <v>5890</v>
      </c>
      <c r="FOU3" s="101" t="s">
        <v>5891</v>
      </c>
      <c r="FOV3" s="101" t="s">
        <v>5892</v>
      </c>
      <c r="FOW3" s="101" t="s">
        <v>5893</v>
      </c>
      <c r="FOX3" s="101" t="s">
        <v>5894</v>
      </c>
      <c r="FOY3" s="101" t="s">
        <v>5895</v>
      </c>
      <c r="FOZ3" s="101" t="s">
        <v>5896</v>
      </c>
      <c r="FPA3" s="101" t="s">
        <v>5897</v>
      </c>
      <c r="FPB3" s="101" t="s">
        <v>5898</v>
      </c>
      <c r="FPC3" s="101" t="s">
        <v>5899</v>
      </c>
      <c r="FPD3" s="101" t="s">
        <v>5900</v>
      </c>
      <c r="FPE3" s="101" t="s">
        <v>5901</v>
      </c>
      <c r="FPF3" s="101" t="s">
        <v>5902</v>
      </c>
      <c r="FPG3" s="101" t="s">
        <v>5903</v>
      </c>
      <c r="FPH3" s="101" t="s">
        <v>5904</v>
      </c>
      <c r="FPI3" s="101" t="s">
        <v>5905</v>
      </c>
      <c r="FPJ3" s="101" t="s">
        <v>5906</v>
      </c>
      <c r="FPK3" s="101" t="s">
        <v>5907</v>
      </c>
      <c r="FPL3" s="101" t="s">
        <v>5908</v>
      </c>
      <c r="FPM3" s="101" t="s">
        <v>5909</v>
      </c>
      <c r="FPN3" s="101" t="s">
        <v>5910</v>
      </c>
      <c r="FPO3" s="101" t="s">
        <v>5911</v>
      </c>
      <c r="FPP3" s="101" t="s">
        <v>5912</v>
      </c>
      <c r="FPQ3" s="101" t="s">
        <v>5913</v>
      </c>
      <c r="FPR3" s="101" t="s">
        <v>5914</v>
      </c>
      <c r="FPS3" s="101" t="s">
        <v>5915</v>
      </c>
      <c r="FPT3" s="101" t="s">
        <v>5916</v>
      </c>
      <c r="FPU3" s="101" t="s">
        <v>5917</v>
      </c>
      <c r="FPV3" s="101" t="s">
        <v>5918</v>
      </c>
      <c r="FPW3" s="101" t="s">
        <v>5919</v>
      </c>
      <c r="FPX3" s="101" t="s">
        <v>5920</v>
      </c>
      <c r="FPY3" s="101" t="s">
        <v>5921</v>
      </c>
      <c r="FPZ3" s="101" t="s">
        <v>5922</v>
      </c>
      <c r="FQA3" s="101" t="s">
        <v>5923</v>
      </c>
      <c r="FQB3" s="101" t="s">
        <v>5924</v>
      </c>
      <c r="FQC3" s="101" t="s">
        <v>5925</v>
      </c>
      <c r="FQD3" s="101" t="s">
        <v>5926</v>
      </c>
      <c r="FQE3" s="101" t="s">
        <v>5927</v>
      </c>
      <c r="FQF3" s="101" t="s">
        <v>5928</v>
      </c>
      <c r="FQG3" s="101" t="s">
        <v>5929</v>
      </c>
      <c r="FQH3" s="101" t="s">
        <v>5930</v>
      </c>
      <c r="FQI3" s="101" t="s">
        <v>5931</v>
      </c>
      <c r="FQJ3" s="101" t="s">
        <v>5932</v>
      </c>
      <c r="FQK3" s="101" t="s">
        <v>5933</v>
      </c>
      <c r="FQL3" s="101" t="s">
        <v>5934</v>
      </c>
      <c r="FQM3" s="101" t="s">
        <v>5935</v>
      </c>
      <c r="FQN3" s="101" t="s">
        <v>5936</v>
      </c>
      <c r="FQO3" s="101" t="s">
        <v>5937</v>
      </c>
      <c r="FQP3" s="101" t="s">
        <v>5938</v>
      </c>
      <c r="FQQ3" s="101" t="s">
        <v>5939</v>
      </c>
      <c r="FQR3" s="101" t="s">
        <v>5940</v>
      </c>
      <c r="FQS3" s="101" t="s">
        <v>5941</v>
      </c>
      <c r="FQT3" s="101" t="s">
        <v>5942</v>
      </c>
      <c r="FQU3" s="101" t="s">
        <v>5943</v>
      </c>
      <c r="FQV3" s="101" t="s">
        <v>5944</v>
      </c>
      <c r="FQW3" s="101" t="s">
        <v>5945</v>
      </c>
      <c r="FQX3" s="101" t="s">
        <v>5946</v>
      </c>
      <c r="FQY3" s="101" t="s">
        <v>5947</v>
      </c>
      <c r="FQZ3" s="101" t="s">
        <v>5948</v>
      </c>
      <c r="FRA3" s="101" t="s">
        <v>5949</v>
      </c>
      <c r="FRB3" s="101" t="s">
        <v>5950</v>
      </c>
      <c r="FRC3" s="101" t="s">
        <v>5951</v>
      </c>
      <c r="FRD3" s="101" t="s">
        <v>5952</v>
      </c>
      <c r="FRE3" s="101" t="s">
        <v>5953</v>
      </c>
      <c r="FRF3" s="101" t="s">
        <v>5954</v>
      </c>
      <c r="FRG3" s="101" t="s">
        <v>5955</v>
      </c>
      <c r="FRH3" s="101" t="s">
        <v>5956</v>
      </c>
      <c r="FRI3" s="101" t="s">
        <v>5957</v>
      </c>
      <c r="FRJ3" s="101" t="s">
        <v>5958</v>
      </c>
      <c r="FRK3" s="101" t="s">
        <v>5959</v>
      </c>
      <c r="FRL3" s="101" t="s">
        <v>5960</v>
      </c>
      <c r="FRM3" s="101" t="s">
        <v>5961</v>
      </c>
      <c r="FRN3" s="101" t="s">
        <v>5962</v>
      </c>
      <c r="FRO3" s="101" t="s">
        <v>5963</v>
      </c>
      <c r="FRP3" s="101" t="s">
        <v>5964</v>
      </c>
      <c r="FRQ3" s="101" t="s">
        <v>5965</v>
      </c>
      <c r="FRR3" s="101" t="s">
        <v>5966</v>
      </c>
      <c r="FRS3" s="101" t="s">
        <v>5967</v>
      </c>
      <c r="FRT3" s="101" t="s">
        <v>5968</v>
      </c>
      <c r="FRU3" s="101" t="s">
        <v>5969</v>
      </c>
      <c r="FRV3" s="101" t="s">
        <v>5970</v>
      </c>
      <c r="FRW3" s="101" t="s">
        <v>5971</v>
      </c>
      <c r="FRX3" s="101" t="s">
        <v>5972</v>
      </c>
      <c r="FRY3" s="101" t="s">
        <v>5973</v>
      </c>
      <c r="FRZ3" s="101" t="s">
        <v>5974</v>
      </c>
      <c r="FSA3" s="101" t="s">
        <v>5975</v>
      </c>
      <c r="FSB3" s="101" t="s">
        <v>5976</v>
      </c>
      <c r="FSC3" s="101" t="s">
        <v>5977</v>
      </c>
      <c r="FSD3" s="101" t="s">
        <v>5978</v>
      </c>
      <c r="FSE3" s="101" t="s">
        <v>5979</v>
      </c>
      <c r="FSF3" s="101" t="s">
        <v>5980</v>
      </c>
      <c r="FSG3" s="101" t="s">
        <v>5981</v>
      </c>
      <c r="FSH3" s="101" t="s">
        <v>5982</v>
      </c>
      <c r="FSI3" s="101" t="s">
        <v>5983</v>
      </c>
      <c r="FSJ3" s="101" t="s">
        <v>5984</v>
      </c>
      <c r="FSK3" s="101" t="s">
        <v>5985</v>
      </c>
      <c r="FSL3" s="101" t="s">
        <v>5986</v>
      </c>
      <c r="FSM3" s="101" t="s">
        <v>5987</v>
      </c>
      <c r="FSN3" s="101" t="s">
        <v>5988</v>
      </c>
      <c r="FSO3" s="101" t="s">
        <v>5989</v>
      </c>
      <c r="FSP3" s="101" t="s">
        <v>5990</v>
      </c>
      <c r="FSQ3" s="101" t="s">
        <v>5991</v>
      </c>
      <c r="FSR3" s="101" t="s">
        <v>5992</v>
      </c>
      <c r="FSS3" s="101" t="s">
        <v>5993</v>
      </c>
      <c r="FST3" s="101" t="s">
        <v>5994</v>
      </c>
      <c r="FSU3" s="101" t="s">
        <v>5995</v>
      </c>
      <c r="FSV3" s="101" t="s">
        <v>5996</v>
      </c>
      <c r="FSW3" s="101" t="s">
        <v>5997</v>
      </c>
      <c r="FSX3" s="101" t="s">
        <v>5998</v>
      </c>
      <c r="FSY3" s="101" t="s">
        <v>5999</v>
      </c>
      <c r="FSZ3" s="101" t="s">
        <v>6000</v>
      </c>
      <c r="FTA3" s="101" t="s">
        <v>6001</v>
      </c>
      <c r="FTB3" s="101" t="s">
        <v>6002</v>
      </c>
      <c r="FTC3" s="101" t="s">
        <v>6003</v>
      </c>
      <c r="FTD3" s="101" t="s">
        <v>6004</v>
      </c>
      <c r="FTE3" s="101" t="s">
        <v>6005</v>
      </c>
      <c r="FTF3" s="101" t="s">
        <v>6006</v>
      </c>
      <c r="FTG3" s="101" t="s">
        <v>6007</v>
      </c>
      <c r="FTH3" s="101" t="s">
        <v>6008</v>
      </c>
      <c r="FTI3" s="101" t="s">
        <v>6009</v>
      </c>
      <c r="FTJ3" s="101" t="s">
        <v>6010</v>
      </c>
      <c r="FTK3" s="101" t="s">
        <v>6011</v>
      </c>
      <c r="FTL3" s="101" t="s">
        <v>6012</v>
      </c>
      <c r="FTM3" s="101" t="s">
        <v>6013</v>
      </c>
      <c r="FTN3" s="101" t="s">
        <v>6014</v>
      </c>
      <c r="FTO3" s="101" t="s">
        <v>6015</v>
      </c>
      <c r="FTP3" s="101" t="s">
        <v>6016</v>
      </c>
      <c r="FTQ3" s="101" t="s">
        <v>6017</v>
      </c>
      <c r="FTR3" s="101" t="s">
        <v>6018</v>
      </c>
      <c r="FTS3" s="101" t="s">
        <v>6019</v>
      </c>
      <c r="FTT3" s="101" t="s">
        <v>6020</v>
      </c>
      <c r="FTU3" s="101" t="s">
        <v>6021</v>
      </c>
      <c r="FTV3" s="101" t="s">
        <v>6022</v>
      </c>
      <c r="FTW3" s="101" t="s">
        <v>6023</v>
      </c>
      <c r="FTX3" s="101" t="s">
        <v>6024</v>
      </c>
      <c r="FTY3" s="101" t="s">
        <v>6025</v>
      </c>
      <c r="FTZ3" s="101" t="s">
        <v>6026</v>
      </c>
      <c r="FUA3" s="101" t="s">
        <v>6027</v>
      </c>
      <c r="FUB3" s="101" t="s">
        <v>6028</v>
      </c>
      <c r="FUC3" s="101" t="s">
        <v>6029</v>
      </c>
      <c r="FUD3" s="101" t="s">
        <v>6030</v>
      </c>
      <c r="FUE3" s="101" t="s">
        <v>6031</v>
      </c>
      <c r="FUF3" s="101" t="s">
        <v>6032</v>
      </c>
      <c r="FUG3" s="101" t="s">
        <v>6033</v>
      </c>
      <c r="FUH3" s="101" t="s">
        <v>6034</v>
      </c>
      <c r="FUI3" s="101" t="s">
        <v>6035</v>
      </c>
      <c r="FUJ3" s="101" t="s">
        <v>6036</v>
      </c>
      <c r="FUK3" s="101" t="s">
        <v>6037</v>
      </c>
      <c r="FUL3" s="101" t="s">
        <v>6038</v>
      </c>
      <c r="FUM3" s="101" t="s">
        <v>6039</v>
      </c>
      <c r="FUN3" s="101" t="s">
        <v>6040</v>
      </c>
      <c r="FUO3" s="101" t="s">
        <v>6041</v>
      </c>
      <c r="FUP3" s="101" t="s">
        <v>6042</v>
      </c>
      <c r="FUQ3" s="101" t="s">
        <v>6043</v>
      </c>
      <c r="FUR3" s="101" t="s">
        <v>6044</v>
      </c>
      <c r="FUS3" s="101" t="s">
        <v>6045</v>
      </c>
      <c r="FUT3" s="101" t="s">
        <v>6046</v>
      </c>
      <c r="FUU3" s="101" t="s">
        <v>6047</v>
      </c>
      <c r="FUV3" s="101" t="s">
        <v>6048</v>
      </c>
      <c r="FUW3" s="101" t="s">
        <v>6049</v>
      </c>
      <c r="FUX3" s="101" t="s">
        <v>6050</v>
      </c>
      <c r="FUY3" s="101" t="s">
        <v>6051</v>
      </c>
      <c r="FUZ3" s="101" t="s">
        <v>6052</v>
      </c>
      <c r="FVA3" s="101" t="s">
        <v>6053</v>
      </c>
      <c r="FVB3" s="101" t="s">
        <v>6054</v>
      </c>
      <c r="FVC3" s="101" t="s">
        <v>6055</v>
      </c>
      <c r="FVD3" s="101" t="s">
        <v>6056</v>
      </c>
      <c r="FVE3" s="101" t="s">
        <v>6057</v>
      </c>
      <c r="FVF3" s="101" t="s">
        <v>6058</v>
      </c>
      <c r="FVG3" s="101" t="s">
        <v>6059</v>
      </c>
      <c r="FVH3" s="101" t="s">
        <v>6060</v>
      </c>
      <c r="FVI3" s="101" t="s">
        <v>6061</v>
      </c>
      <c r="FVJ3" s="101" t="s">
        <v>6062</v>
      </c>
      <c r="FVK3" s="101" t="s">
        <v>6063</v>
      </c>
      <c r="FVL3" s="101" t="s">
        <v>6064</v>
      </c>
      <c r="FVM3" s="101" t="s">
        <v>6065</v>
      </c>
      <c r="FVN3" s="101" t="s">
        <v>6066</v>
      </c>
      <c r="FVO3" s="101" t="s">
        <v>6067</v>
      </c>
      <c r="FVP3" s="101" t="s">
        <v>6068</v>
      </c>
      <c r="FVQ3" s="101" t="s">
        <v>6069</v>
      </c>
      <c r="FVR3" s="101" t="s">
        <v>6070</v>
      </c>
      <c r="FVS3" s="101" t="s">
        <v>6071</v>
      </c>
      <c r="FVT3" s="101" t="s">
        <v>6072</v>
      </c>
      <c r="FVU3" s="101" t="s">
        <v>6073</v>
      </c>
      <c r="FVV3" s="101" t="s">
        <v>6074</v>
      </c>
      <c r="FVW3" s="101" t="s">
        <v>6075</v>
      </c>
      <c r="FVX3" s="101" t="s">
        <v>6076</v>
      </c>
      <c r="FVY3" s="101" t="s">
        <v>6077</v>
      </c>
      <c r="FVZ3" s="101" t="s">
        <v>6078</v>
      </c>
      <c r="FWA3" s="101" t="s">
        <v>6079</v>
      </c>
      <c r="FWB3" s="101" t="s">
        <v>6080</v>
      </c>
      <c r="FWC3" s="101" t="s">
        <v>6081</v>
      </c>
      <c r="FWD3" s="101" t="s">
        <v>6082</v>
      </c>
      <c r="FWE3" s="101" t="s">
        <v>6083</v>
      </c>
      <c r="FWF3" s="101" t="s">
        <v>6084</v>
      </c>
      <c r="FWG3" s="101" t="s">
        <v>6085</v>
      </c>
      <c r="FWH3" s="101" t="s">
        <v>6086</v>
      </c>
      <c r="FWI3" s="101" t="s">
        <v>6087</v>
      </c>
      <c r="FWJ3" s="101" t="s">
        <v>6088</v>
      </c>
      <c r="FWK3" s="101" t="s">
        <v>6089</v>
      </c>
      <c r="FWL3" s="101" t="s">
        <v>6090</v>
      </c>
      <c r="FWM3" s="101" t="s">
        <v>6091</v>
      </c>
      <c r="FWN3" s="101" t="s">
        <v>6092</v>
      </c>
      <c r="FWO3" s="101" t="s">
        <v>6093</v>
      </c>
      <c r="FWP3" s="101" t="s">
        <v>6094</v>
      </c>
      <c r="FWQ3" s="101" t="s">
        <v>6095</v>
      </c>
      <c r="FWR3" s="101" t="s">
        <v>6096</v>
      </c>
      <c r="FWS3" s="101" t="s">
        <v>6097</v>
      </c>
      <c r="FWT3" s="101" t="s">
        <v>6098</v>
      </c>
      <c r="FWU3" s="101" t="s">
        <v>6099</v>
      </c>
      <c r="FWV3" s="101" t="s">
        <v>6100</v>
      </c>
      <c r="FWW3" s="101" t="s">
        <v>6101</v>
      </c>
      <c r="FWX3" s="101" t="s">
        <v>6102</v>
      </c>
      <c r="FWY3" s="101" t="s">
        <v>6103</v>
      </c>
      <c r="FWZ3" s="101" t="s">
        <v>6104</v>
      </c>
      <c r="FXA3" s="101" t="s">
        <v>6105</v>
      </c>
      <c r="FXB3" s="101" t="s">
        <v>6106</v>
      </c>
      <c r="FXC3" s="101" t="s">
        <v>6107</v>
      </c>
      <c r="FXD3" s="101" t="s">
        <v>6108</v>
      </c>
      <c r="FXE3" s="101" t="s">
        <v>6109</v>
      </c>
      <c r="FXF3" s="101" t="s">
        <v>6110</v>
      </c>
      <c r="FXG3" s="101" t="s">
        <v>6111</v>
      </c>
      <c r="FXH3" s="101" t="s">
        <v>6112</v>
      </c>
      <c r="FXI3" s="101" t="s">
        <v>6113</v>
      </c>
      <c r="FXJ3" s="101" t="s">
        <v>6114</v>
      </c>
      <c r="FXK3" s="101" t="s">
        <v>6115</v>
      </c>
      <c r="FXL3" s="101" t="s">
        <v>6116</v>
      </c>
      <c r="FXM3" s="101" t="s">
        <v>6117</v>
      </c>
      <c r="FXN3" s="101" t="s">
        <v>6118</v>
      </c>
      <c r="FXO3" s="101" t="s">
        <v>6119</v>
      </c>
      <c r="FXP3" s="101" t="s">
        <v>6120</v>
      </c>
      <c r="FXQ3" s="101" t="s">
        <v>6121</v>
      </c>
      <c r="FXR3" s="101" t="s">
        <v>6122</v>
      </c>
      <c r="FXS3" s="101" t="s">
        <v>6123</v>
      </c>
      <c r="FXT3" s="101" t="s">
        <v>6124</v>
      </c>
      <c r="FXU3" s="101" t="s">
        <v>6125</v>
      </c>
      <c r="FXV3" s="101" t="s">
        <v>6126</v>
      </c>
      <c r="FXW3" s="101" t="s">
        <v>6127</v>
      </c>
      <c r="FXX3" s="101" t="s">
        <v>6128</v>
      </c>
      <c r="FXY3" s="101" t="s">
        <v>6129</v>
      </c>
      <c r="FXZ3" s="101" t="s">
        <v>6130</v>
      </c>
      <c r="FYA3" s="101" t="s">
        <v>6131</v>
      </c>
      <c r="FYB3" s="101" t="s">
        <v>6132</v>
      </c>
      <c r="FYC3" s="101" t="s">
        <v>6133</v>
      </c>
      <c r="FYD3" s="101" t="s">
        <v>6134</v>
      </c>
      <c r="FYE3" s="101" t="s">
        <v>6135</v>
      </c>
      <c r="FYF3" s="101" t="s">
        <v>6136</v>
      </c>
      <c r="FYG3" s="101" t="s">
        <v>6137</v>
      </c>
      <c r="FYH3" s="101" t="s">
        <v>6138</v>
      </c>
      <c r="FYI3" s="101" t="s">
        <v>6139</v>
      </c>
      <c r="FYJ3" s="101" t="s">
        <v>6140</v>
      </c>
      <c r="FYK3" s="101" t="s">
        <v>6141</v>
      </c>
      <c r="FYL3" s="101" t="s">
        <v>6142</v>
      </c>
      <c r="FYM3" s="101" t="s">
        <v>6143</v>
      </c>
      <c r="FYN3" s="101" t="s">
        <v>6144</v>
      </c>
      <c r="FYO3" s="101" t="s">
        <v>6145</v>
      </c>
      <c r="FYP3" s="101" t="s">
        <v>6146</v>
      </c>
      <c r="FYQ3" s="101" t="s">
        <v>6147</v>
      </c>
      <c r="FYR3" s="101" t="s">
        <v>6148</v>
      </c>
      <c r="FYS3" s="101" t="s">
        <v>6149</v>
      </c>
      <c r="FYT3" s="101" t="s">
        <v>6150</v>
      </c>
      <c r="FYU3" s="101" t="s">
        <v>6151</v>
      </c>
      <c r="FYV3" s="101" t="s">
        <v>6152</v>
      </c>
      <c r="FYW3" s="101" t="s">
        <v>6153</v>
      </c>
      <c r="FYX3" s="101" t="s">
        <v>6154</v>
      </c>
      <c r="FYY3" s="101" t="s">
        <v>6155</v>
      </c>
      <c r="FYZ3" s="101" t="s">
        <v>6156</v>
      </c>
      <c r="FZA3" s="101" t="s">
        <v>6157</v>
      </c>
      <c r="FZB3" s="101" t="s">
        <v>6158</v>
      </c>
      <c r="FZC3" s="101" t="s">
        <v>6159</v>
      </c>
      <c r="FZD3" s="101" t="s">
        <v>6160</v>
      </c>
      <c r="FZE3" s="101" t="s">
        <v>6161</v>
      </c>
      <c r="FZF3" s="101" t="s">
        <v>6162</v>
      </c>
      <c r="FZG3" s="101" t="s">
        <v>6163</v>
      </c>
      <c r="FZH3" s="101" t="s">
        <v>6164</v>
      </c>
      <c r="FZI3" s="101" t="s">
        <v>6165</v>
      </c>
      <c r="FZJ3" s="101" t="s">
        <v>6166</v>
      </c>
      <c r="FZK3" s="101" t="s">
        <v>6167</v>
      </c>
      <c r="FZL3" s="101" t="s">
        <v>6168</v>
      </c>
      <c r="FZM3" s="101" t="s">
        <v>6169</v>
      </c>
      <c r="FZN3" s="101" t="s">
        <v>6170</v>
      </c>
      <c r="FZO3" s="101" t="s">
        <v>6171</v>
      </c>
      <c r="FZP3" s="101" t="s">
        <v>6172</v>
      </c>
      <c r="FZQ3" s="101" t="s">
        <v>6173</v>
      </c>
      <c r="FZR3" s="101" t="s">
        <v>6174</v>
      </c>
      <c r="FZS3" s="101" t="s">
        <v>6175</v>
      </c>
      <c r="FZT3" s="101" t="s">
        <v>6176</v>
      </c>
      <c r="FZU3" s="101" t="s">
        <v>6177</v>
      </c>
      <c r="FZV3" s="101" t="s">
        <v>6178</v>
      </c>
      <c r="FZW3" s="101" t="s">
        <v>6179</v>
      </c>
      <c r="FZX3" s="101" t="s">
        <v>6180</v>
      </c>
      <c r="FZY3" s="101" t="s">
        <v>6181</v>
      </c>
      <c r="FZZ3" s="101" t="s">
        <v>6182</v>
      </c>
      <c r="GAA3" s="101" t="s">
        <v>6183</v>
      </c>
      <c r="GAB3" s="101" t="s">
        <v>6184</v>
      </c>
      <c r="GAC3" s="101" t="s">
        <v>6185</v>
      </c>
      <c r="GAD3" s="101" t="s">
        <v>6186</v>
      </c>
      <c r="GAE3" s="101" t="s">
        <v>6187</v>
      </c>
      <c r="GAF3" s="101" t="s">
        <v>6188</v>
      </c>
      <c r="GAG3" s="101" t="s">
        <v>6189</v>
      </c>
      <c r="GAH3" s="101" t="s">
        <v>6190</v>
      </c>
      <c r="GAI3" s="101" t="s">
        <v>6191</v>
      </c>
      <c r="GAJ3" s="101" t="s">
        <v>6192</v>
      </c>
      <c r="GAK3" s="101" t="s">
        <v>6193</v>
      </c>
      <c r="GAL3" s="101" t="s">
        <v>6194</v>
      </c>
      <c r="GAM3" s="101" t="s">
        <v>6195</v>
      </c>
      <c r="GAN3" s="101" t="s">
        <v>6196</v>
      </c>
      <c r="GAO3" s="101" t="s">
        <v>6197</v>
      </c>
      <c r="GAP3" s="101" t="s">
        <v>6198</v>
      </c>
      <c r="GAQ3" s="101" t="s">
        <v>6199</v>
      </c>
      <c r="GAR3" s="101" t="s">
        <v>6200</v>
      </c>
      <c r="GAS3" s="101" t="s">
        <v>6201</v>
      </c>
      <c r="GAT3" s="101" t="s">
        <v>6202</v>
      </c>
      <c r="GAU3" s="101" t="s">
        <v>6203</v>
      </c>
      <c r="GAV3" s="101" t="s">
        <v>6204</v>
      </c>
      <c r="GAW3" s="101" t="s">
        <v>6205</v>
      </c>
      <c r="GAX3" s="101" t="s">
        <v>6206</v>
      </c>
      <c r="GAY3" s="101" t="s">
        <v>6207</v>
      </c>
      <c r="GAZ3" s="101" t="s">
        <v>6208</v>
      </c>
      <c r="GBA3" s="101" t="s">
        <v>6209</v>
      </c>
      <c r="GBB3" s="101" t="s">
        <v>6210</v>
      </c>
      <c r="GBC3" s="101" t="s">
        <v>6211</v>
      </c>
      <c r="GBD3" s="101" t="s">
        <v>6212</v>
      </c>
      <c r="GBE3" s="101" t="s">
        <v>6213</v>
      </c>
      <c r="GBF3" s="101" t="s">
        <v>6214</v>
      </c>
      <c r="GBG3" s="101" t="s">
        <v>6215</v>
      </c>
      <c r="GBH3" s="101" t="s">
        <v>6216</v>
      </c>
      <c r="GBI3" s="101" t="s">
        <v>6217</v>
      </c>
      <c r="GBJ3" s="101" t="s">
        <v>6218</v>
      </c>
      <c r="GBK3" s="101" t="s">
        <v>6219</v>
      </c>
      <c r="GBL3" s="101" t="s">
        <v>6220</v>
      </c>
      <c r="GBM3" s="101" t="s">
        <v>6221</v>
      </c>
      <c r="GBN3" s="101" t="s">
        <v>6222</v>
      </c>
      <c r="GBO3" s="101" t="s">
        <v>6223</v>
      </c>
      <c r="GBP3" s="101" t="s">
        <v>6224</v>
      </c>
      <c r="GBQ3" s="101" t="s">
        <v>6225</v>
      </c>
      <c r="GBR3" s="101" t="s">
        <v>6226</v>
      </c>
      <c r="GBS3" s="101" t="s">
        <v>6227</v>
      </c>
      <c r="GBT3" s="101" t="s">
        <v>6228</v>
      </c>
      <c r="GBU3" s="101" t="s">
        <v>6229</v>
      </c>
      <c r="GBV3" s="101" t="s">
        <v>6230</v>
      </c>
      <c r="GBW3" s="101" t="s">
        <v>6231</v>
      </c>
      <c r="GBX3" s="101" t="s">
        <v>6232</v>
      </c>
      <c r="GBY3" s="101" t="s">
        <v>6233</v>
      </c>
      <c r="GBZ3" s="101" t="s">
        <v>6234</v>
      </c>
      <c r="GCA3" s="101" t="s">
        <v>6235</v>
      </c>
      <c r="GCB3" s="101" t="s">
        <v>6236</v>
      </c>
      <c r="GCC3" s="101" t="s">
        <v>6237</v>
      </c>
      <c r="GCD3" s="101" t="s">
        <v>6238</v>
      </c>
      <c r="GCE3" s="101" t="s">
        <v>6239</v>
      </c>
      <c r="GCF3" s="101" t="s">
        <v>6240</v>
      </c>
      <c r="GCG3" s="101" t="s">
        <v>6241</v>
      </c>
      <c r="GCH3" s="101" t="s">
        <v>6242</v>
      </c>
      <c r="GCI3" s="101" t="s">
        <v>6243</v>
      </c>
      <c r="GCJ3" s="101" t="s">
        <v>6244</v>
      </c>
      <c r="GCK3" s="101" t="s">
        <v>6245</v>
      </c>
      <c r="GCL3" s="101" t="s">
        <v>6246</v>
      </c>
      <c r="GCM3" s="101" t="s">
        <v>6247</v>
      </c>
      <c r="GCN3" s="101" t="s">
        <v>6248</v>
      </c>
      <c r="GCO3" s="101" t="s">
        <v>6249</v>
      </c>
      <c r="GCP3" s="101" t="s">
        <v>6250</v>
      </c>
      <c r="GCQ3" s="101" t="s">
        <v>6251</v>
      </c>
      <c r="GCR3" s="101" t="s">
        <v>6252</v>
      </c>
      <c r="GCS3" s="101" t="s">
        <v>6253</v>
      </c>
      <c r="GCT3" s="101" t="s">
        <v>6254</v>
      </c>
      <c r="GCU3" s="101" t="s">
        <v>6255</v>
      </c>
      <c r="GCV3" s="101" t="s">
        <v>6256</v>
      </c>
      <c r="GCW3" s="101" t="s">
        <v>6257</v>
      </c>
      <c r="GCX3" s="101" t="s">
        <v>6258</v>
      </c>
      <c r="GCY3" s="101" t="s">
        <v>6259</v>
      </c>
      <c r="GCZ3" s="101" t="s">
        <v>6260</v>
      </c>
      <c r="GDA3" s="101" t="s">
        <v>6261</v>
      </c>
      <c r="GDB3" s="101" t="s">
        <v>6262</v>
      </c>
      <c r="GDC3" s="101" t="s">
        <v>6263</v>
      </c>
      <c r="GDD3" s="101" t="s">
        <v>6264</v>
      </c>
      <c r="GDE3" s="101" t="s">
        <v>6265</v>
      </c>
      <c r="GDF3" s="101" t="s">
        <v>6266</v>
      </c>
      <c r="GDG3" s="101" t="s">
        <v>6267</v>
      </c>
      <c r="GDH3" s="101" t="s">
        <v>6268</v>
      </c>
      <c r="GDI3" s="101" t="s">
        <v>6269</v>
      </c>
      <c r="GDJ3" s="101" t="s">
        <v>6270</v>
      </c>
      <c r="GDK3" s="101" t="s">
        <v>6271</v>
      </c>
      <c r="GDL3" s="101" t="s">
        <v>6272</v>
      </c>
      <c r="GDM3" s="101" t="s">
        <v>6273</v>
      </c>
      <c r="GDN3" s="101" t="s">
        <v>6274</v>
      </c>
      <c r="GDO3" s="101" t="s">
        <v>6275</v>
      </c>
      <c r="GDP3" s="101" t="s">
        <v>6276</v>
      </c>
      <c r="GDQ3" s="101" t="s">
        <v>6277</v>
      </c>
      <c r="GDR3" s="101" t="s">
        <v>6278</v>
      </c>
      <c r="GDS3" s="101" t="s">
        <v>6279</v>
      </c>
      <c r="GDT3" s="101" t="s">
        <v>6280</v>
      </c>
      <c r="GDU3" s="101" t="s">
        <v>6281</v>
      </c>
      <c r="GDV3" s="101" t="s">
        <v>6282</v>
      </c>
      <c r="GDW3" s="101" t="s">
        <v>6283</v>
      </c>
      <c r="GDX3" s="101" t="s">
        <v>6284</v>
      </c>
      <c r="GDY3" s="101" t="s">
        <v>6285</v>
      </c>
      <c r="GDZ3" s="101" t="s">
        <v>6286</v>
      </c>
      <c r="GEA3" s="101" t="s">
        <v>6287</v>
      </c>
      <c r="GEB3" s="101" t="s">
        <v>6288</v>
      </c>
      <c r="GEC3" s="101" t="s">
        <v>6289</v>
      </c>
      <c r="GED3" s="101" t="s">
        <v>6290</v>
      </c>
      <c r="GEE3" s="101" t="s">
        <v>6291</v>
      </c>
      <c r="GEF3" s="101" t="s">
        <v>6292</v>
      </c>
      <c r="GEG3" s="101" t="s">
        <v>6293</v>
      </c>
      <c r="GEH3" s="101" t="s">
        <v>6294</v>
      </c>
      <c r="GEI3" s="101" t="s">
        <v>6295</v>
      </c>
      <c r="GEJ3" s="101" t="s">
        <v>6296</v>
      </c>
      <c r="GEK3" s="101" t="s">
        <v>6297</v>
      </c>
      <c r="GEL3" s="101" t="s">
        <v>6298</v>
      </c>
      <c r="GEM3" s="101" t="s">
        <v>6299</v>
      </c>
      <c r="GEN3" s="101" t="s">
        <v>6300</v>
      </c>
      <c r="GEO3" s="101" t="s">
        <v>6301</v>
      </c>
      <c r="GEP3" s="101" t="s">
        <v>6302</v>
      </c>
      <c r="GEQ3" s="101" t="s">
        <v>6303</v>
      </c>
      <c r="GER3" s="101" t="s">
        <v>6304</v>
      </c>
      <c r="GES3" s="101" t="s">
        <v>6305</v>
      </c>
      <c r="GET3" s="101" t="s">
        <v>6306</v>
      </c>
      <c r="GEU3" s="101" t="s">
        <v>6307</v>
      </c>
      <c r="GEV3" s="101" t="s">
        <v>6308</v>
      </c>
      <c r="GEW3" s="101" t="s">
        <v>6309</v>
      </c>
      <c r="GEX3" s="101" t="s">
        <v>6310</v>
      </c>
      <c r="GEY3" s="101" t="s">
        <v>6311</v>
      </c>
      <c r="GEZ3" s="101" t="s">
        <v>6312</v>
      </c>
      <c r="GFA3" s="101" t="s">
        <v>6313</v>
      </c>
      <c r="GFB3" s="101" t="s">
        <v>6314</v>
      </c>
      <c r="GFC3" s="101" t="s">
        <v>6315</v>
      </c>
      <c r="GFD3" s="101" t="s">
        <v>6316</v>
      </c>
      <c r="GFE3" s="101" t="s">
        <v>6317</v>
      </c>
      <c r="GFF3" s="101" t="s">
        <v>6318</v>
      </c>
      <c r="GFG3" s="101" t="s">
        <v>6319</v>
      </c>
      <c r="GFH3" s="101" t="s">
        <v>6320</v>
      </c>
      <c r="GFI3" s="101" t="s">
        <v>6321</v>
      </c>
      <c r="GFJ3" s="101" t="s">
        <v>6322</v>
      </c>
      <c r="GFK3" s="101" t="s">
        <v>6323</v>
      </c>
      <c r="GFL3" s="101" t="s">
        <v>6324</v>
      </c>
      <c r="GFM3" s="101" t="s">
        <v>6325</v>
      </c>
      <c r="GFN3" s="101" t="s">
        <v>6326</v>
      </c>
      <c r="GFO3" s="101" t="s">
        <v>6327</v>
      </c>
      <c r="GFP3" s="101" t="s">
        <v>6328</v>
      </c>
      <c r="GFQ3" s="101" t="s">
        <v>6329</v>
      </c>
      <c r="GFR3" s="101" t="s">
        <v>6330</v>
      </c>
      <c r="GFS3" s="101" t="s">
        <v>6331</v>
      </c>
      <c r="GFT3" s="101" t="s">
        <v>6332</v>
      </c>
      <c r="GFU3" s="101" t="s">
        <v>6333</v>
      </c>
      <c r="GFV3" s="101" t="s">
        <v>6334</v>
      </c>
      <c r="GFW3" s="101" t="s">
        <v>6335</v>
      </c>
      <c r="GFX3" s="101" t="s">
        <v>6336</v>
      </c>
      <c r="GFY3" s="101" t="s">
        <v>6337</v>
      </c>
      <c r="GFZ3" s="101" t="s">
        <v>6338</v>
      </c>
      <c r="GGA3" s="101" t="s">
        <v>6339</v>
      </c>
      <c r="GGB3" s="101" t="s">
        <v>6340</v>
      </c>
      <c r="GGC3" s="101" t="s">
        <v>6341</v>
      </c>
      <c r="GGD3" s="101" t="s">
        <v>6342</v>
      </c>
      <c r="GGE3" s="101" t="s">
        <v>6343</v>
      </c>
      <c r="GGF3" s="101" t="s">
        <v>6344</v>
      </c>
      <c r="GGG3" s="101" t="s">
        <v>6345</v>
      </c>
      <c r="GGH3" s="101" t="s">
        <v>6346</v>
      </c>
      <c r="GGI3" s="101" t="s">
        <v>6347</v>
      </c>
      <c r="GGJ3" s="101" t="s">
        <v>6348</v>
      </c>
      <c r="GGK3" s="101" t="s">
        <v>6349</v>
      </c>
      <c r="GGL3" s="101" t="s">
        <v>6350</v>
      </c>
      <c r="GGM3" s="101" t="s">
        <v>6351</v>
      </c>
      <c r="GGN3" s="101" t="s">
        <v>6352</v>
      </c>
      <c r="GGO3" s="101" t="s">
        <v>6353</v>
      </c>
      <c r="GGP3" s="101" t="s">
        <v>6354</v>
      </c>
      <c r="GGQ3" s="101" t="s">
        <v>6355</v>
      </c>
      <c r="GGR3" s="101" t="s">
        <v>6356</v>
      </c>
      <c r="GGS3" s="101" t="s">
        <v>6357</v>
      </c>
      <c r="GGT3" s="101" t="s">
        <v>6358</v>
      </c>
      <c r="GGU3" s="101" t="s">
        <v>6359</v>
      </c>
      <c r="GGV3" s="101" t="s">
        <v>6360</v>
      </c>
      <c r="GGW3" s="101" t="s">
        <v>6361</v>
      </c>
      <c r="GGX3" s="101" t="s">
        <v>6362</v>
      </c>
      <c r="GGY3" s="101" t="s">
        <v>6363</v>
      </c>
      <c r="GGZ3" s="101" t="s">
        <v>6364</v>
      </c>
      <c r="GHA3" s="101" t="s">
        <v>6365</v>
      </c>
      <c r="GHB3" s="101" t="s">
        <v>6366</v>
      </c>
      <c r="GHC3" s="101" t="s">
        <v>6367</v>
      </c>
      <c r="GHD3" s="101" t="s">
        <v>6368</v>
      </c>
      <c r="GHE3" s="101" t="s">
        <v>6369</v>
      </c>
      <c r="GHF3" s="101" t="s">
        <v>6370</v>
      </c>
      <c r="GHG3" s="101" t="s">
        <v>6371</v>
      </c>
      <c r="GHH3" s="101" t="s">
        <v>6372</v>
      </c>
      <c r="GHI3" s="101" t="s">
        <v>6373</v>
      </c>
      <c r="GHJ3" s="101" t="s">
        <v>6374</v>
      </c>
      <c r="GHK3" s="101" t="s">
        <v>6375</v>
      </c>
      <c r="GHL3" s="101" t="s">
        <v>6376</v>
      </c>
      <c r="GHM3" s="101" t="s">
        <v>6377</v>
      </c>
      <c r="GHN3" s="101" t="s">
        <v>6378</v>
      </c>
      <c r="GHO3" s="101" t="s">
        <v>6379</v>
      </c>
      <c r="GHP3" s="101" t="s">
        <v>6380</v>
      </c>
      <c r="GHQ3" s="101" t="s">
        <v>6381</v>
      </c>
      <c r="GHR3" s="101" t="s">
        <v>6382</v>
      </c>
      <c r="GHS3" s="101" t="s">
        <v>6383</v>
      </c>
      <c r="GHT3" s="101" t="s">
        <v>6384</v>
      </c>
      <c r="GHU3" s="101" t="s">
        <v>6385</v>
      </c>
      <c r="GHV3" s="101" t="s">
        <v>6386</v>
      </c>
      <c r="GHW3" s="101" t="s">
        <v>6387</v>
      </c>
      <c r="GHX3" s="101" t="s">
        <v>6388</v>
      </c>
      <c r="GHY3" s="101" t="s">
        <v>6389</v>
      </c>
      <c r="GHZ3" s="101" t="s">
        <v>6390</v>
      </c>
      <c r="GIA3" s="101" t="s">
        <v>6391</v>
      </c>
      <c r="GIB3" s="101" t="s">
        <v>6392</v>
      </c>
      <c r="GIC3" s="101" t="s">
        <v>6393</v>
      </c>
      <c r="GID3" s="101" t="s">
        <v>6394</v>
      </c>
      <c r="GIE3" s="101" t="s">
        <v>6395</v>
      </c>
      <c r="GIF3" s="101" t="s">
        <v>6396</v>
      </c>
      <c r="GIG3" s="101" t="s">
        <v>6397</v>
      </c>
      <c r="GIH3" s="101" t="s">
        <v>6398</v>
      </c>
      <c r="GII3" s="101" t="s">
        <v>6399</v>
      </c>
      <c r="GIJ3" s="101" t="s">
        <v>6400</v>
      </c>
      <c r="GIK3" s="101" t="s">
        <v>6401</v>
      </c>
      <c r="GIL3" s="101" t="s">
        <v>6402</v>
      </c>
      <c r="GIM3" s="101" t="s">
        <v>6403</v>
      </c>
      <c r="GIN3" s="101" t="s">
        <v>6404</v>
      </c>
      <c r="GIO3" s="101" t="s">
        <v>6405</v>
      </c>
      <c r="GIP3" s="101" t="s">
        <v>6406</v>
      </c>
      <c r="GIQ3" s="101" t="s">
        <v>6407</v>
      </c>
      <c r="GIR3" s="101" t="s">
        <v>6408</v>
      </c>
      <c r="GIS3" s="101" t="s">
        <v>6409</v>
      </c>
      <c r="GIT3" s="101" t="s">
        <v>6410</v>
      </c>
      <c r="GIU3" s="101" t="s">
        <v>6411</v>
      </c>
      <c r="GIV3" s="101" t="s">
        <v>6412</v>
      </c>
      <c r="GIW3" s="101" t="s">
        <v>6413</v>
      </c>
      <c r="GIX3" s="101" t="s">
        <v>6414</v>
      </c>
      <c r="GIY3" s="101" t="s">
        <v>6415</v>
      </c>
      <c r="GIZ3" s="101" t="s">
        <v>6416</v>
      </c>
      <c r="GJA3" s="101" t="s">
        <v>6417</v>
      </c>
      <c r="GJB3" s="101" t="s">
        <v>6418</v>
      </c>
      <c r="GJC3" s="101" t="s">
        <v>6419</v>
      </c>
      <c r="GJD3" s="101" t="s">
        <v>6420</v>
      </c>
      <c r="GJE3" s="101" t="s">
        <v>6421</v>
      </c>
      <c r="GJF3" s="101" t="s">
        <v>6422</v>
      </c>
      <c r="GJG3" s="101" t="s">
        <v>6423</v>
      </c>
      <c r="GJH3" s="101" t="s">
        <v>6424</v>
      </c>
      <c r="GJI3" s="101" t="s">
        <v>6425</v>
      </c>
      <c r="GJJ3" s="101" t="s">
        <v>6426</v>
      </c>
      <c r="GJK3" s="101" t="s">
        <v>6427</v>
      </c>
      <c r="GJL3" s="101" t="s">
        <v>6428</v>
      </c>
      <c r="GJM3" s="101" t="s">
        <v>6429</v>
      </c>
      <c r="GJN3" s="101" t="s">
        <v>6430</v>
      </c>
      <c r="GJO3" s="101" t="s">
        <v>6431</v>
      </c>
      <c r="GJP3" s="101" t="s">
        <v>6432</v>
      </c>
      <c r="GJQ3" s="101" t="s">
        <v>6433</v>
      </c>
      <c r="GJR3" s="101" t="s">
        <v>6434</v>
      </c>
      <c r="GJS3" s="101" t="s">
        <v>6435</v>
      </c>
      <c r="GJT3" s="101" t="s">
        <v>6436</v>
      </c>
      <c r="GJU3" s="101" t="s">
        <v>6437</v>
      </c>
      <c r="GJV3" s="101" t="s">
        <v>6438</v>
      </c>
      <c r="GJW3" s="101" t="s">
        <v>6439</v>
      </c>
      <c r="GJX3" s="101" t="s">
        <v>6440</v>
      </c>
      <c r="GJY3" s="101" t="s">
        <v>6441</v>
      </c>
      <c r="GJZ3" s="101" t="s">
        <v>6442</v>
      </c>
      <c r="GKA3" s="101" t="s">
        <v>6443</v>
      </c>
      <c r="GKB3" s="101" t="s">
        <v>6444</v>
      </c>
      <c r="GKC3" s="101" t="s">
        <v>6445</v>
      </c>
      <c r="GKD3" s="101" t="s">
        <v>6446</v>
      </c>
      <c r="GKE3" s="101" t="s">
        <v>6447</v>
      </c>
      <c r="GKF3" s="101" t="s">
        <v>6448</v>
      </c>
      <c r="GKG3" s="101" t="s">
        <v>6449</v>
      </c>
      <c r="GKH3" s="101" t="s">
        <v>6450</v>
      </c>
      <c r="GKI3" s="101" t="s">
        <v>6451</v>
      </c>
      <c r="GKJ3" s="101" t="s">
        <v>6452</v>
      </c>
      <c r="GKK3" s="101" t="s">
        <v>6453</v>
      </c>
      <c r="GKL3" s="101" t="s">
        <v>6454</v>
      </c>
      <c r="GKM3" s="101" t="s">
        <v>6455</v>
      </c>
      <c r="GKN3" s="101" t="s">
        <v>6456</v>
      </c>
      <c r="GKO3" s="101" t="s">
        <v>6457</v>
      </c>
      <c r="GKP3" s="101" t="s">
        <v>6458</v>
      </c>
      <c r="GKQ3" s="101" t="s">
        <v>6459</v>
      </c>
      <c r="GKR3" s="101" t="s">
        <v>6460</v>
      </c>
      <c r="GKS3" s="101" t="s">
        <v>6461</v>
      </c>
      <c r="GKT3" s="101" t="s">
        <v>6462</v>
      </c>
      <c r="GKU3" s="101" t="s">
        <v>6463</v>
      </c>
      <c r="GKV3" s="101" t="s">
        <v>6464</v>
      </c>
      <c r="GKW3" s="101" t="s">
        <v>6465</v>
      </c>
      <c r="GKX3" s="101" t="s">
        <v>6466</v>
      </c>
      <c r="GKY3" s="101" t="s">
        <v>6467</v>
      </c>
      <c r="GKZ3" s="101" t="s">
        <v>6468</v>
      </c>
      <c r="GLA3" s="101" t="s">
        <v>6469</v>
      </c>
      <c r="GLB3" s="101" t="s">
        <v>6470</v>
      </c>
      <c r="GLC3" s="101" t="s">
        <v>6471</v>
      </c>
      <c r="GLD3" s="101" t="s">
        <v>6472</v>
      </c>
      <c r="GLE3" s="101" t="s">
        <v>6473</v>
      </c>
      <c r="GLF3" s="101" t="s">
        <v>6474</v>
      </c>
      <c r="GLG3" s="101" t="s">
        <v>6475</v>
      </c>
      <c r="GLH3" s="101" t="s">
        <v>6476</v>
      </c>
      <c r="GLI3" s="101" t="s">
        <v>6477</v>
      </c>
      <c r="GLJ3" s="101" t="s">
        <v>6478</v>
      </c>
      <c r="GLK3" s="101" t="s">
        <v>6479</v>
      </c>
      <c r="GLL3" s="101" t="s">
        <v>6480</v>
      </c>
      <c r="GLM3" s="101" t="s">
        <v>6481</v>
      </c>
      <c r="GLN3" s="101" t="s">
        <v>6482</v>
      </c>
      <c r="GLO3" s="101" t="s">
        <v>6483</v>
      </c>
      <c r="GLP3" s="101" t="s">
        <v>6484</v>
      </c>
      <c r="GLQ3" s="101" t="s">
        <v>6485</v>
      </c>
      <c r="GLR3" s="101" t="s">
        <v>6486</v>
      </c>
      <c r="GLS3" s="101" t="s">
        <v>6487</v>
      </c>
      <c r="GLT3" s="101" t="s">
        <v>6488</v>
      </c>
      <c r="GLU3" s="101" t="s">
        <v>6489</v>
      </c>
      <c r="GLV3" s="101" t="s">
        <v>6490</v>
      </c>
      <c r="GLW3" s="101" t="s">
        <v>6491</v>
      </c>
      <c r="GLX3" s="101" t="s">
        <v>6492</v>
      </c>
      <c r="GLY3" s="101" t="s">
        <v>6493</v>
      </c>
      <c r="GLZ3" s="101" t="s">
        <v>6494</v>
      </c>
      <c r="GMA3" s="101" t="s">
        <v>6495</v>
      </c>
      <c r="GMB3" s="101" t="s">
        <v>6496</v>
      </c>
      <c r="GMC3" s="101" t="s">
        <v>6497</v>
      </c>
      <c r="GMD3" s="101" t="s">
        <v>6498</v>
      </c>
      <c r="GME3" s="101" t="s">
        <v>6499</v>
      </c>
      <c r="GMF3" s="101" t="s">
        <v>6500</v>
      </c>
      <c r="GMG3" s="101" t="s">
        <v>6501</v>
      </c>
      <c r="GMH3" s="101" t="s">
        <v>6502</v>
      </c>
      <c r="GMI3" s="101" t="s">
        <v>6503</v>
      </c>
      <c r="GMJ3" s="101" t="s">
        <v>6504</v>
      </c>
      <c r="GMK3" s="101" t="s">
        <v>6505</v>
      </c>
      <c r="GML3" s="101" t="s">
        <v>6506</v>
      </c>
      <c r="GMM3" s="101" t="s">
        <v>6507</v>
      </c>
      <c r="GMN3" s="101" t="s">
        <v>6508</v>
      </c>
      <c r="GMO3" s="101" t="s">
        <v>6509</v>
      </c>
      <c r="GMP3" s="101" t="s">
        <v>6510</v>
      </c>
      <c r="GMQ3" s="101" t="s">
        <v>6511</v>
      </c>
      <c r="GMR3" s="101" t="s">
        <v>6512</v>
      </c>
      <c r="GMS3" s="101" t="s">
        <v>6513</v>
      </c>
      <c r="GMT3" s="101" t="s">
        <v>6514</v>
      </c>
      <c r="GMU3" s="101" t="s">
        <v>6515</v>
      </c>
      <c r="GMV3" s="101" t="s">
        <v>6516</v>
      </c>
      <c r="GMW3" s="101" t="s">
        <v>6517</v>
      </c>
      <c r="GMX3" s="101" t="s">
        <v>6518</v>
      </c>
      <c r="GMY3" s="101" t="s">
        <v>6519</v>
      </c>
      <c r="GMZ3" s="101" t="s">
        <v>6520</v>
      </c>
      <c r="GNA3" s="101" t="s">
        <v>6521</v>
      </c>
      <c r="GNB3" s="101" t="s">
        <v>6522</v>
      </c>
      <c r="GNC3" s="101" t="s">
        <v>6523</v>
      </c>
      <c r="GND3" s="101" t="s">
        <v>6524</v>
      </c>
      <c r="GNE3" s="101" t="s">
        <v>6525</v>
      </c>
      <c r="GNF3" s="101" t="s">
        <v>6526</v>
      </c>
      <c r="GNG3" s="101" t="s">
        <v>6527</v>
      </c>
      <c r="GNH3" s="101" t="s">
        <v>6528</v>
      </c>
      <c r="GNI3" s="101" t="s">
        <v>6529</v>
      </c>
      <c r="GNJ3" s="101" t="s">
        <v>6530</v>
      </c>
      <c r="GNK3" s="101" t="s">
        <v>6531</v>
      </c>
      <c r="GNL3" s="101" t="s">
        <v>6532</v>
      </c>
      <c r="GNM3" s="101" t="s">
        <v>6533</v>
      </c>
      <c r="GNN3" s="101" t="s">
        <v>6534</v>
      </c>
      <c r="GNO3" s="101" t="s">
        <v>6535</v>
      </c>
      <c r="GNP3" s="101" t="s">
        <v>6536</v>
      </c>
      <c r="GNQ3" s="101" t="s">
        <v>6537</v>
      </c>
      <c r="GNR3" s="101" t="s">
        <v>6538</v>
      </c>
      <c r="GNS3" s="101" t="s">
        <v>6539</v>
      </c>
      <c r="GNT3" s="101" t="s">
        <v>6540</v>
      </c>
      <c r="GNU3" s="101" t="s">
        <v>6541</v>
      </c>
      <c r="GNV3" s="101" t="s">
        <v>6542</v>
      </c>
      <c r="GNW3" s="101" t="s">
        <v>6543</v>
      </c>
      <c r="GNX3" s="101" t="s">
        <v>6544</v>
      </c>
      <c r="GNY3" s="101" t="s">
        <v>6545</v>
      </c>
      <c r="GNZ3" s="101" t="s">
        <v>6546</v>
      </c>
      <c r="GOA3" s="101" t="s">
        <v>6547</v>
      </c>
      <c r="GOB3" s="101" t="s">
        <v>6548</v>
      </c>
      <c r="GOC3" s="101" t="s">
        <v>6549</v>
      </c>
      <c r="GOD3" s="101" t="s">
        <v>6550</v>
      </c>
      <c r="GOE3" s="101" t="s">
        <v>6551</v>
      </c>
      <c r="GOF3" s="101" t="s">
        <v>6552</v>
      </c>
      <c r="GOG3" s="101" t="s">
        <v>6553</v>
      </c>
      <c r="GOH3" s="101" t="s">
        <v>6554</v>
      </c>
      <c r="GOI3" s="101" t="s">
        <v>6555</v>
      </c>
      <c r="GOJ3" s="101" t="s">
        <v>6556</v>
      </c>
      <c r="GOK3" s="101" t="s">
        <v>6557</v>
      </c>
      <c r="GOL3" s="101" t="s">
        <v>6558</v>
      </c>
      <c r="GOM3" s="101" t="s">
        <v>6559</v>
      </c>
      <c r="GON3" s="101" t="s">
        <v>6560</v>
      </c>
      <c r="GOO3" s="101" t="s">
        <v>6561</v>
      </c>
      <c r="GOP3" s="101" t="s">
        <v>6562</v>
      </c>
      <c r="GOQ3" s="101" t="s">
        <v>6563</v>
      </c>
      <c r="GOR3" s="101" t="s">
        <v>6564</v>
      </c>
      <c r="GOS3" s="101" t="s">
        <v>6565</v>
      </c>
      <c r="GOT3" s="101" t="s">
        <v>6566</v>
      </c>
      <c r="GOU3" s="101" t="s">
        <v>6567</v>
      </c>
      <c r="GOV3" s="101" t="s">
        <v>6568</v>
      </c>
      <c r="GOW3" s="101" t="s">
        <v>6569</v>
      </c>
      <c r="GOX3" s="101" t="s">
        <v>6570</v>
      </c>
      <c r="GOY3" s="101" t="s">
        <v>6571</v>
      </c>
      <c r="GOZ3" s="101" t="s">
        <v>6572</v>
      </c>
      <c r="GPA3" s="101" t="s">
        <v>6573</v>
      </c>
      <c r="GPB3" s="101" t="s">
        <v>6574</v>
      </c>
      <c r="GPC3" s="101" t="s">
        <v>6575</v>
      </c>
      <c r="GPD3" s="101" t="s">
        <v>6576</v>
      </c>
      <c r="GPE3" s="101" t="s">
        <v>6577</v>
      </c>
      <c r="GPF3" s="101" t="s">
        <v>6578</v>
      </c>
      <c r="GPG3" s="101" t="s">
        <v>6579</v>
      </c>
      <c r="GPH3" s="101" t="s">
        <v>6580</v>
      </c>
      <c r="GPI3" s="101" t="s">
        <v>6581</v>
      </c>
      <c r="GPJ3" s="101" t="s">
        <v>6582</v>
      </c>
      <c r="GPK3" s="101" t="s">
        <v>6583</v>
      </c>
      <c r="GPL3" s="101" t="s">
        <v>6584</v>
      </c>
      <c r="GPM3" s="101" t="s">
        <v>6585</v>
      </c>
      <c r="GPN3" s="101" t="s">
        <v>6586</v>
      </c>
      <c r="GPO3" s="101" t="s">
        <v>6587</v>
      </c>
      <c r="GPP3" s="101" t="s">
        <v>6588</v>
      </c>
      <c r="GPQ3" s="101" t="s">
        <v>6589</v>
      </c>
      <c r="GPR3" s="101" t="s">
        <v>6590</v>
      </c>
      <c r="GPS3" s="101" t="s">
        <v>6591</v>
      </c>
      <c r="GPT3" s="101" t="s">
        <v>6592</v>
      </c>
      <c r="GPU3" s="101" t="s">
        <v>6593</v>
      </c>
      <c r="GPV3" s="101" t="s">
        <v>6594</v>
      </c>
      <c r="GPW3" s="101" t="s">
        <v>6595</v>
      </c>
      <c r="GPX3" s="101" t="s">
        <v>6596</v>
      </c>
      <c r="GPY3" s="101" t="s">
        <v>6597</v>
      </c>
      <c r="GPZ3" s="101" t="s">
        <v>6598</v>
      </c>
      <c r="GQA3" s="101" t="s">
        <v>6599</v>
      </c>
      <c r="GQB3" s="101" t="s">
        <v>6600</v>
      </c>
      <c r="GQC3" s="101" t="s">
        <v>6601</v>
      </c>
      <c r="GQD3" s="101" t="s">
        <v>6602</v>
      </c>
      <c r="GQE3" s="101" t="s">
        <v>6603</v>
      </c>
      <c r="GQF3" s="101" t="s">
        <v>6604</v>
      </c>
      <c r="GQG3" s="101" t="s">
        <v>6605</v>
      </c>
      <c r="GQH3" s="101" t="s">
        <v>6606</v>
      </c>
      <c r="GQI3" s="101" t="s">
        <v>6607</v>
      </c>
      <c r="GQJ3" s="101" t="s">
        <v>6608</v>
      </c>
      <c r="GQK3" s="101" t="s">
        <v>6609</v>
      </c>
      <c r="GQL3" s="101" t="s">
        <v>6610</v>
      </c>
      <c r="GQM3" s="101" t="s">
        <v>6611</v>
      </c>
      <c r="GQN3" s="101" t="s">
        <v>6612</v>
      </c>
      <c r="GQO3" s="101" t="s">
        <v>6613</v>
      </c>
      <c r="GQP3" s="101" t="s">
        <v>6614</v>
      </c>
      <c r="GQQ3" s="101" t="s">
        <v>6615</v>
      </c>
      <c r="GQR3" s="101" t="s">
        <v>6616</v>
      </c>
      <c r="GQS3" s="101" t="s">
        <v>6617</v>
      </c>
      <c r="GQT3" s="101" t="s">
        <v>6618</v>
      </c>
      <c r="GQU3" s="101" t="s">
        <v>6619</v>
      </c>
      <c r="GQV3" s="101" t="s">
        <v>6620</v>
      </c>
      <c r="GQW3" s="101" t="s">
        <v>6621</v>
      </c>
      <c r="GQX3" s="101" t="s">
        <v>6622</v>
      </c>
      <c r="GQY3" s="101" t="s">
        <v>6623</v>
      </c>
      <c r="GQZ3" s="101" t="s">
        <v>6624</v>
      </c>
      <c r="GRA3" s="101" t="s">
        <v>6625</v>
      </c>
      <c r="GRB3" s="101" t="s">
        <v>6626</v>
      </c>
      <c r="GRC3" s="101" t="s">
        <v>6627</v>
      </c>
      <c r="GRD3" s="101" t="s">
        <v>6628</v>
      </c>
      <c r="GRE3" s="101" t="s">
        <v>6629</v>
      </c>
      <c r="GRF3" s="101" t="s">
        <v>6630</v>
      </c>
      <c r="GRG3" s="101" t="s">
        <v>6631</v>
      </c>
      <c r="GRH3" s="101" t="s">
        <v>6632</v>
      </c>
      <c r="GRI3" s="101" t="s">
        <v>6633</v>
      </c>
      <c r="GRJ3" s="101" t="s">
        <v>6634</v>
      </c>
      <c r="GRK3" s="101" t="s">
        <v>6635</v>
      </c>
      <c r="GRL3" s="101" t="s">
        <v>6636</v>
      </c>
      <c r="GRM3" s="101" t="s">
        <v>6637</v>
      </c>
      <c r="GRN3" s="101" t="s">
        <v>6638</v>
      </c>
      <c r="GRO3" s="101" t="s">
        <v>6639</v>
      </c>
      <c r="GRP3" s="101" t="s">
        <v>6640</v>
      </c>
      <c r="GRQ3" s="101" t="s">
        <v>6641</v>
      </c>
      <c r="GRR3" s="101" t="s">
        <v>6642</v>
      </c>
      <c r="GRS3" s="101" t="s">
        <v>6643</v>
      </c>
      <c r="GRT3" s="101" t="s">
        <v>6644</v>
      </c>
      <c r="GRU3" s="101" t="s">
        <v>6645</v>
      </c>
      <c r="GRV3" s="101" t="s">
        <v>6646</v>
      </c>
      <c r="GRW3" s="101" t="s">
        <v>6647</v>
      </c>
      <c r="GRX3" s="101" t="s">
        <v>6648</v>
      </c>
      <c r="GRY3" s="101" t="s">
        <v>6649</v>
      </c>
      <c r="GRZ3" s="101" t="s">
        <v>6650</v>
      </c>
      <c r="GSA3" s="101" t="s">
        <v>6651</v>
      </c>
      <c r="GSB3" s="101" t="s">
        <v>6652</v>
      </c>
      <c r="GSC3" s="101" t="s">
        <v>6653</v>
      </c>
      <c r="GSD3" s="101" t="s">
        <v>6654</v>
      </c>
      <c r="GSE3" s="101" t="s">
        <v>6655</v>
      </c>
      <c r="GSF3" s="101" t="s">
        <v>6656</v>
      </c>
      <c r="GSG3" s="101" t="s">
        <v>6657</v>
      </c>
      <c r="GSH3" s="101" t="s">
        <v>6658</v>
      </c>
      <c r="GSI3" s="101" t="s">
        <v>6659</v>
      </c>
      <c r="GSJ3" s="101" t="s">
        <v>6660</v>
      </c>
      <c r="GSK3" s="101" t="s">
        <v>6661</v>
      </c>
      <c r="GSL3" s="101" t="s">
        <v>6662</v>
      </c>
      <c r="GSM3" s="101" t="s">
        <v>6663</v>
      </c>
      <c r="GSN3" s="101" t="s">
        <v>6664</v>
      </c>
      <c r="GSO3" s="101" t="s">
        <v>6665</v>
      </c>
      <c r="GSP3" s="101" t="s">
        <v>6666</v>
      </c>
      <c r="GSQ3" s="101" t="s">
        <v>6667</v>
      </c>
      <c r="GSR3" s="101" t="s">
        <v>6668</v>
      </c>
      <c r="GSS3" s="101" t="s">
        <v>6669</v>
      </c>
      <c r="GST3" s="101" t="s">
        <v>6670</v>
      </c>
      <c r="GSU3" s="101" t="s">
        <v>6671</v>
      </c>
      <c r="GSV3" s="101" t="s">
        <v>6672</v>
      </c>
      <c r="GSW3" s="101" t="s">
        <v>6673</v>
      </c>
      <c r="GSX3" s="101" t="s">
        <v>6674</v>
      </c>
      <c r="GSY3" s="101" t="s">
        <v>6675</v>
      </c>
      <c r="GSZ3" s="101" t="s">
        <v>6676</v>
      </c>
      <c r="GTA3" s="101" t="s">
        <v>6677</v>
      </c>
      <c r="GTB3" s="101" t="s">
        <v>6678</v>
      </c>
      <c r="GTC3" s="101" t="s">
        <v>6679</v>
      </c>
      <c r="GTD3" s="101" t="s">
        <v>6680</v>
      </c>
      <c r="GTE3" s="101" t="s">
        <v>6681</v>
      </c>
      <c r="GTF3" s="101" t="s">
        <v>6682</v>
      </c>
      <c r="GTG3" s="101" t="s">
        <v>6683</v>
      </c>
      <c r="GTH3" s="101" t="s">
        <v>6684</v>
      </c>
      <c r="GTI3" s="101" t="s">
        <v>6685</v>
      </c>
      <c r="GTJ3" s="101" t="s">
        <v>6686</v>
      </c>
      <c r="GTK3" s="101" t="s">
        <v>6687</v>
      </c>
      <c r="GTL3" s="101" t="s">
        <v>6688</v>
      </c>
      <c r="GTM3" s="101" t="s">
        <v>6689</v>
      </c>
      <c r="GTN3" s="101" t="s">
        <v>6690</v>
      </c>
      <c r="GTO3" s="101" t="s">
        <v>6691</v>
      </c>
      <c r="GTP3" s="101" t="s">
        <v>6692</v>
      </c>
      <c r="GTQ3" s="101" t="s">
        <v>6693</v>
      </c>
      <c r="GTR3" s="101" t="s">
        <v>6694</v>
      </c>
      <c r="GTS3" s="101" t="s">
        <v>6695</v>
      </c>
      <c r="GTT3" s="101" t="s">
        <v>6696</v>
      </c>
      <c r="GTU3" s="101" t="s">
        <v>6697</v>
      </c>
      <c r="GTV3" s="101" t="s">
        <v>6698</v>
      </c>
      <c r="GTW3" s="101" t="s">
        <v>6699</v>
      </c>
      <c r="GTX3" s="101" t="s">
        <v>6700</v>
      </c>
      <c r="GTY3" s="101" t="s">
        <v>6701</v>
      </c>
      <c r="GTZ3" s="101" t="s">
        <v>6702</v>
      </c>
      <c r="GUA3" s="101" t="s">
        <v>6703</v>
      </c>
      <c r="GUB3" s="101" t="s">
        <v>6704</v>
      </c>
      <c r="GUC3" s="101" t="s">
        <v>6705</v>
      </c>
      <c r="GUD3" s="101" t="s">
        <v>6706</v>
      </c>
      <c r="GUE3" s="101" t="s">
        <v>6707</v>
      </c>
      <c r="GUF3" s="101" t="s">
        <v>6708</v>
      </c>
      <c r="GUG3" s="101" t="s">
        <v>6709</v>
      </c>
      <c r="GUH3" s="101" t="s">
        <v>6710</v>
      </c>
      <c r="GUI3" s="101" t="s">
        <v>6711</v>
      </c>
      <c r="GUJ3" s="101" t="s">
        <v>6712</v>
      </c>
      <c r="GUK3" s="101" t="s">
        <v>6713</v>
      </c>
      <c r="GUL3" s="101" t="s">
        <v>6714</v>
      </c>
      <c r="GUM3" s="101" t="s">
        <v>6715</v>
      </c>
      <c r="GUN3" s="101" t="s">
        <v>6716</v>
      </c>
      <c r="GUO3" s="101" t="s">
        <v>6717</v>
      </c>
      <c r="GUP3" s="101" t="s">
        <v>6718</v>
      </c>
      <c r="GUQ3" s="101" t="s">
        <v>6719</v>
      </c>
      <c r="GUR3" s="101" t="s">
        <v>6720</v>
      </c>
      <c r="GUS3" s="101" t="s">
        <v>6721</v>
      </c>
      <c r="GUT3" s="101" t="s">
        <v>6722</v>
      </c>
      <c r="GUU3" s="101" t="s">
        <v>6723</v>
      </c>
      <c r="GUV3" s="101" t="s">
        <v>6724</v>
      </c>
      <c r="GUW3" s="101" t="s">
        <v>6725</v>
      </c>
      <c r="GUX3" s="101" t="s">
        <v>6726</v>
      </c>
      <c r="GUY3" s="101" t="s">
        <v>6727</v>
      </c>
      <c r="GUZ3" s="101" t="s">
        <v>6728</v>
      </c>
      <c r="GVA3" s="101" t="s">
        <v>6729</v>
      </c>
      <c r="GVB3" s="101" t="s">
        <v>6730</v>
      </c>
      <c r="GVC3" s="101" t="s">
        <v>6731</v>
      </c>
      <c r="GVD3" s="101" t="s">
        <v>6732</v>
      </c>
      <c r="GVE3" s="101" t="s">
        <v>6733</v>
      </c>
      <c r="GVF3" s="101" t="s">
        <v>6734</v>
      </c>
      <c r="GVG3" s="101" t="s">
        <v>6735</v>
      </c>
      <c r="GVH3" s="101" t="s">
        <v>6736</v>
      </c>
      <c r="GVI3" s="101" t="s">
        <v>6737</v>
      </c>
      <c r="GVJ3" s="101" t="s">
        <v>6738</v>
      </c>
      <c r="GVK3" s="101" t="s">
        <v>6739</v>
      </c>
      <c r="GVL3" s="101" t="s">
        <v>6740</v>
      </c>
      <c r="GVM3" s="101" t="s">
        <v>6741</v>
      </c>
      <c r="GVN3" s="101" t="s">
        <v>6742</v>
      </c>
      <c r="GVO3" s="101" t="s">
        <v>6743</v>
      </c>
      <c r="GVP3" s="101" t="s">
        <v>6744</v>
      </c>
      <c r="GVQ3" s="101" t="s">
        <v>6745</v>
      </c>
      <c r="GVR3" s="101" t="s">
        <v>6746</v>
      </c>
      <c r="GVS3" s="101" t="s">
        <v>6747</v>
      </c>
      <c r="GVT3" s="101" t="s">
        <v>6748</v>
      </c>
      <c r="GVU3" s="101" t="s">
        <v>6749</v>
      </c>
      <c r="GVV3" s="101" t="s">
        <v>6750</v>
      </c>
      <c r="GVW3" s="101" t="s">
        <v>6751</v>
      </c>
      <c r="GVX3" s="101" t="s">
        <v>6752</v>
      </c>
      <c r="GVY3" s="101" t="s">
        <v>6753</v>
      </c>
      <c r="GVZ3" s="101" t="s">
        <v>6754</v>
      </c>
      <c r="GWA3" s="101" t="s">
        <v>6755</v>
      </c>
      <c r="GWB3" s="101" t="s">
        <v>6756</v>
      </c>
      <c r="GWC3" s="101" t="s">
        <v>6757</v>
      </c>
      <c r="GWD3" s="101" t="s">
        <v>6758</v>
      </c>
      <c r="GWE3" s="101" t="s">
        <v>6759</v>
      </c>
      <c r="GWF3" s="101" t="s">
        <v>6760</v>
      </c>
      <c r="GWG3" s="101" t="s">
        <v>6761</v>
      </c>
      <c r="GWH3" s="101" t="s">
        <v>6762</v>
      </c>
      <c r="GWI3" s="101" t="s">
        <v>6763</v>
      </c>
      <c r="GWJ3" s="101" t="s">
        <v>6764</v>
      </c>
      <c r="GWK3" s="101" t="s">
        <v>6765</v>
      </c>
      <c r="GWL3" s="101" t="s">
        <v>6766</v>
      </c>
      <c r="GWM3" s="101" t="s">
        <v>6767</v>
      </c>
      <c r="GWN3" s="101" t="s">
        <v>6768</v>
      </c>
      <c r="GWO3" s="101" t="s">
        <v>6769</v>
      </c>
      <c r="GWP3" s="101" t="s">
        <v>6770</v>
      </c>
      <c r="GWQ3" s="101" t="s">
        <v>6771</v>
      </c>
      <c r="GWR3" s="101" t="s">
        <v>6772</v>
      </c>
      <c r="GWS3" s="101" t="s">
        <v>6773</v>
      </c>
      <c r="GWT3" s="101" t="s">
        <v>6774</v>
      </c>
      <c r="GWU3" s="101" t="s">
        <v>6775</v>
      </c>
      <c r="GWV3" s="101" t="s">
        <v>6776</v>
      </c>
      <c r="GWW3" s="101" t="s">
        <v>6777</v>
      </c>
      <c r="GWX3" s="101" t="s">
        <v>6778</v>
      </c>
      <c r="GWY3" s="101" t="s">
        <v>6779</v>
      </c>
      <c r="GWZ3" s="101" t="s">
        <v>6780</v>
      </c>
      <c r="GXA3" s="101" t="s">
        <v>6781</v>
      </c>
      <c r="GXB3" s="101" t="s">
        <v>6782</v>
      </c>
      <c r="GXC3" s="101" t="s">
        <v>6783</v>
      </c>
      <c r="GXD3" s="101" t="s">
        <v>6784</v>
      </c>
      <c r="GXE3" s="101" t="s">
        <v>6785</v>
      </c>
      <c r="GXF3" s="101" t="s">
        <v>6786</v>
      </c>
      <c r="GXG3" s="101" t="s">
        <v>6787</v>
      </c>
      <c r="GXH3" s="101" t="s">
        <v>6788</v>
      </c>
      <c r="GXI3" s="101" t="s">
        <v>6789</v>
      </c>
      <c r="GXJ3" s="101" t="s">
        <v>6790</v>
      </c>
      <c r="GXK3" s="101" t="s">
        <v>6791</v>
      </c>
      <c r="GXL3" s="101" t="s">
        <v>6792</v>
      </c>
      <c r="GXM3" s="101" t="s">
        <v>6793</v>
      </c>
      <c r="GXN3" s="101" t="s">
        <v>6794</v>
      </c>
      <c r="GXO3" s="101" t="s">
        <v>6795</v>
      </c>
      <c r="GXP3" s="101" t="s">
        <v>6796</v>
      </c>
      <c r="GXQ3" s="101" t="s">
        <v>6797</v>
      </c>
      <c r="GXR3" s="101" t="s">
        <v>6798</v>
      </c>
      <c r="GXS3" s="101" t="s">
        <v>6799</v>
      </c>
      <c r="GXT3" s="101" t="s">
        <v>6800</v>
      </c>
      <c r="GXU3" s="101" t="s">
        <v>6801</v>
      </c>
      <c r="GXV3" s="101" t="s">
        <v>6802</v>
      </c>
      <c r="GXW3" s="101" t="s">
        <v>6803</v>
      </c>
      <c r="GXX3" s="101" t="s">
        <v>6804</v>
      </c>
      <c r="GXY3" s="101" t="s">
        <v>6805</v>
      </c>
      <c r="GXZ3" s="101" t="s">
        <v>6806</v>
      </c>
      <c r="GYA3" s="101" t="s">
        <v>6807</v>
      </c>
      <c r="GYB3" s="101" t="s">
        <v>6808</v>
      </c>
      <c r="GYC3" s="101" t="s">
        <v>6809</v>
      </c>
      <c r="GYD3" s="101" t="s">
        <v>6810</v>
      </c>
      <c r="GYE3" s="101" t="s">
        <v>6811</v>
      </c>
      <c r="GYF3" s="101" t="s">
        <v>6812</v>
      </c>
      <c r="GYG3" s="101" t="s">
        <v>6813</v>
      </c>
      <c r="GYH3" s="101" t="s">
        <v>6814</v>
      </c>
      <c r="GYI3" s="101" t="s">
        <v>6815</v>
      </c>
      <c r="GYJ3" s="101" t="s">
        <v>6816</v>
      </c>
      <c r="GYK3" s="101" t="s">
        <v>6817</v>
      </c>
      <c r="GYL3" s="101" t="s">
        <v>6818</v>
      </c>
      <c r="GYM3" s="101" t="s">
        <v>6819</v>
      </c>
      <c r="GYN3" s="101" t="s">
        <v>6820</v>
      </c>
      <c r="GYO3" s="101" t="s">
        <v>6821</v>
      </c>
      <c r="GYP3" s="101" t="s">
        <v>6822</v>
      </c>
      <c r="GYQ3" s="101" t="s">
        <v>6823</v>
      </c>
      <c r="GYR3" s="101" t="s">
        <v>6824</v>
      </c>
      <c r="GYS3" s="101" t="s">
        <v>6825</v>
      </c>
      <c r="GYT3" s="101" t="s">
        <v>6826</v>
      </c>
      <c r="GYU3" s="101" t="s">
        <v>6827</v>
      </c>
      <c r="GYV3" s="101" t="s">
        <v>6828</v>
      </c>
      <c r="GYW3" s="101" t="s">
        <v>6829</v>
      </c>
      <c r="GYX3" s="101" t="s">
        <v>6830</v>
      </c>
      <c r="GYY3" s="101" t="s">
        <v>6831</v>
      </c>
      <c r="GYZ3" s="101" t="s">
        <v>6832</v>
      </c>
      <c r="GZA3" s="101" t="s">
        <v>6833</v>
      </c>
      <c r="GZB3" s="101" t="s">
        <v>6834</v>
      </c>
      <c r="GZC3" s="101" t="s">
        <v>6835</v>
      </c>
      <c r="GZD3" s="101" t="s">
        <v>6836</v>
      </c>
      <c r="GZE3" s="101" t="s">
        <v>6837</v>
      </c>
      <c r="GZF3" s="101" t="s">
        <v>6838</v>
      </c>
      <c r="GZG3" s="101" t="s">
        <v>6839</v>
      </c>
      <c r="GZH3" s="101" t="s">
        <v>6840</v>
      </c>
      <c r="GZI3" s="101" t="s">
        <v>6841</v>
      </c>
      <c r="GZJ3" s="101" t="s">
        <v>6842</v>
      </c>
      <c r="GZK3" s="101" t="s">
        <v>6843</v>
      </c>
      <c r="GZL3" s="101" t="s">
        <v>6844</v>
      </c>
      <c r="GZM3" s="101" t="s">
        <v>6845</v>
      </c>
      <c r="GZN3" s="101" t="s">
        <v>6846</v>
      </c>
      <c r="GZO3" s="101" t="s">
        <v>6847</v>
      </c>
      <c r="GZP3" s="101" t="s">
        <v>6848</v>
      </c>
      <c r="GZQ3" s="101" t="s">
        <v>6849</v>
      </c>
      <c r="GZR3" s="101" t="s">
        <v>6850</v>
      </c>
      <c r="GZS3" s="101" t="s">
        <v>6851</v>
      </c>
      <c r="GZT3" s="101" t="s">
        <v>6852</v>
      </c>
      <c r="GZU3" s="101" t="s">
        <v>6853</v>
      </c>
      <c r="GZV3" s="101" t="s">
        <v>6854</v>
      </c>
      <c r="GZW3" s="101" t="s">
        <v>6855</v>
      </c>
      <c r="GZX3" s="101" t="s">
        <v>6856</v>
      </c>
      <c r="GZY3" s="101" t="s">
        <v>6857</v>
      </c>
      <c r="GZZ3" s="101" t="s">
        <v>6858</v>
      </c>
      <c r="HAA3" s="101" t="s">
        <v>6859</v>
      </c>
      <c r="HAB3" s="101" t="s">
        <v>6860</v>
      </c>
      <c r="HAC3" s="101" t="s">
        <v>6861</v>
      </c>
      <c r="HAD3" s="101" t="s">
        <v>6862</v>
      </c>
      <c r="HAE3" s="101" t="s">
        <v>6863</v>
      </c>
      <c r="HAF3" s="101" t="s">
        <v>6864</v>
      </c>
      <c r="HAG3" s="101" t="s">
        <v>6865</v>
      </c>
      <c r="HAH3" s="101" t="s">
        <v>6866</v>
      </c>
      <c r="HAI3" s="101" t="s">
        <v>6867</v>
      </c>
      <c r="HAJ3" s="101" t="s">
        <v>6868</v>
      </c>
      <c r="HAK3" s="101" t="s">
        <v>6869</v>
      </c>
      <c r="HAL3" s="101" t="s">
        <v>6870</v>
      </c>
      <c r="HAM3" s="101" t="s">
        <v>6871</v>
      </c>
      <c r="HAN3" s="101" t="s">
        <v>6872</v>
      </c>
      <c r="HAO3" s="101" t="s">
        <v>6873</v>
      </c>
      <c r="HAP3" s="101" t="s">
        <v>6874</v>
      </c>
      <c r="HAQ3" s="101" t="s">
        <v>6875</v>
      </c>
      <c r="HAR3" s="101" t="s">
        <v>6876</v>
      </c>
      <c r="HAS3" s="101" t="s">
        <v>6877</v>
      </c>
      <c r="HAT3" s="101" t="s">
        <v>6878</v>
      </c>
      <c r="HAU3" s="101" t="s">
        <v>6879</v>
      </c>
      <c r="HAV3" s="101" t="s">
        <v>6880</v>
      </c>
      <c r="HAW3" s="101" t="s">
        <v>6881</v>
      </c>
      <c r="HAX3" s="101" t="s">
        <v>6882</v>
      </c>
      <c r="HAY3" s="101" t="s">
        <v>6883</v>
      </c>
      <c r="HAZ3" s="101" t="s">
        <v>6884</v>
      </c>
      <c r="HBA3" s="101" t="s">
        <v>6885</v>
      </c>
      <c r="HBB3" s="101" t="s">
        <v>6886</v>
      </c>
      <c r="HBC3" s="101" t="s">
        <v>6887</v>
      </c>
      <c r="HBD3" s="101" t="s">
        <v>6888</v>
      </c>
      <c r="HBE3" s="101" t="s">
        <v>6889</v>
      </c>
      <c r="HBF3" s="101" t="s">
        <v>6890</v>
      </c>
      <c r="HBG3" s="101" t="s">
        <v>6891</v>
      </c>
      <c r="HBH3" s="101" t="s">
        <v>6892</v>
      </c>
      <c r="HBI3" s="101" t="s">
        <v>6893</v>
      </c>
      <c r="HBJ3" s="101" t="s">
        <v>6894</v>
      </c>
      <c r="HBK3" s="101" t="s">
        <v>6895</v>
      </c>
      <c r="HBL3" s="101" t="s">
        <v>6896</v>
      </c>
      <c r="HBM3" s="101" t="s">
        <v>6897</v>
      </c>
      <c r="HBN3" s="101" t="s">
        <v>6898</v>
      </c>
      <c r="HBO3" s="101" t="s">
        <v>6899</v>
      </c>
      <c r="HBP3" s="101" t="s">
        <v>6900</v>
      </c>
      <c r="HBQ3" s="101" t="s">
        <v>6901</v>
      </c>
      <c r="HBR3" s="101" t="s">
        <v>6902</v>
      </c>
      <c r="HBS3" s="101" t="s">
        <v>6903</v>
      </c>
      <c r="HBT3" s="101" t="s">
        <v>6904</v>
      </c>
      <c r="HBU3" s="101" t="s">
        <v>6905</v>
      </c>
      <c r="HBV3" s="101" t="s">
        <v>6906</v>
      </c>
      <c r="HBW3" s="101" t="s">
        <v>6907</v>
      </c>
      <c r="HBX3" s="101" t="s">
        <v>6908</v>
      </c>
      <c r="HBY3" s="101" t="s">
        <v>6909</v>
      </c>
      <c r="HBZ3" s="101" t="s">
        <v>6910</v>
      </c>
      <c r="HCA3" s="101" t="s">
        <v>6911</v>
      </c>
      <c r="HCB3" s="101" t="s">
        <v>6912</v>
      </c>
      <c r="HCC3" s="101" t="s">
        <v>6913</v>
      </c>
      <c r="HCD3" s="101" t="s">
        <v>6914</v>
      </c>
      <c r="HCE3" s="101" t="s">
        <v>6915</v>
      </c>
      <c r="HCF3" s="101" t="s">
        <v>6916</v>
      </c>
      <c r="HCG3" s="101" t="s">
        <v>6917</v>
      </c>
      <c r="HCH3" s="101" t="s">
        <v>6918</v>
      </c>
      <c r="HCI3" s="101" t="s">
        <v>6919</v>
      </c>
      <c r="HCJ3" s="101" t="s">
        <v>6920</v>
      </c>
      <c r="HCK3" s="101" t="s">
        <v>6921</v>
      </c>
      <c r="HCL3" s="101" t="s">
        <v>6922</v>
      </c>
      <c r="HCM3" s="101" t="s">
        <v>6923</v>
      </c>
      <c r="HCN3" s="101" t="s">
        <v>6924</v>
      </c>
      <c r="HCO3" s="101" t="s">
        <v>6925</v>
      </c>
      <c r="HCP3" s="101" t="s">
        <v>6926</v>
      </c>
      <c r="HCQ3" s="101" t="s">
        <v>6927</v>
      </c>
      <c r="HCR3" s="101" t="s">
        <v>6928</v>
      </c>
      <c r="HCS3" s="101" t="s">
        <v>6929</v>
      </c>
      <c r="HCT3" s="101" t="s">
        <v>6930</v>
      </c>
      <c r="HCU3" s="101" t="s">
        <v>6931</v>
      </c>
      <c r="HCV3" s="101" t="s">
        <v>6932</v>
      </c>
      <c r="HCW3" s="101" t="s">
        <v>6933</v>
      </c>
      <c r="HCX3" s="101" t="s">
        <v>6934</v>
      </c>
      <c r="HCY3" s="101" t="s">
        <v>6935</v>
      </c>
      <c r="HCZ3" s="101" t="s">
        <v>6936</v>
      </c>
      <c r="HDA3" s="101" t="s">
        <v>6937</v>
      </c>
      <c r="HDB3" s="101" t="s">
        <v>6938</v>
      </c>
      <c r="HDC3" s="101" t="s">
        <v>6939</v>
      </c>
      <c r="HDD3" s="101" t="s">
        <v>6940</v>
      </c>
      <c r="HDE3" s="101" t="s">
        <v>6941</v>
      </c>
      <c r="HDF3" s="101" t="s">
        <v>6942</v>
      </c>
      <c r="HDG3" s="101" t="s">
        <v>6943</v>
      </c>
      <c r="HDH3" s="101" t="s">
        <v>6944</v>
      </c>
      <c r="HDI3" s="101" t="s">
        <v>6945</v>
      </c>
      <c r="HDJ3" s="101" t="s">
        <v>6946</v>
      </c>
      <c r="HDK3" s="101" t="s">
        <v>6947</v>
      </c>
      <c r="HDL3" s="101" t="s">
        <v>6948</v>
      </c>
      <c r="HDM3" s="101" t="s">
        <v>6949</v>
      </c>
      <c r="HDN3" s="101" t="s">
        <v>6950</v>
      </c>
      <c r="HDO3" s="101" t="s">
        <v>6951</v>
      </c>
      <c r="HDP3" s="101" t="s">
        <v>6952</v>
      </c>
      <c r="HDQ3" s="101" t="s">
        <v>6953</v>
      </c>
      <c r="HDR3" s="101" t="s">
        <v>6954</v>
      </c>
      <c r="HDS3" s="101" t="s">
        <v>6955</v>
      </c>
      <c r="HDT3" s="101" t="s">
        <v>6956</v>
      </c>
      <c r="HDU3" s="101" t="s">
        <v>6957</v>
      </c>
      <c r="HDV3" s="101" t="s">
        <v>6958</v>
      </c>
      <c r="HDW3" s="101" t="s">
        <v>6959</v>
      </c>
      <c r="HDX3" s="101" t="s">
        <v>6960</v>
      </c>
      <c r="HDY3" s="101" t="s">
        <v>6961</v>
      </c>
      <c r="HDZ3" s="101" t="s">
        <v>6962</v>
      </c>
      <c r="HEA3" s="101" t="s">
        <v>6963</v>
      </c>
      <c r="HEB3" s="101" t="s">
        <v>6964</v>
      </c>
      <c r="HEC3" s="101" t="s">
        <v>6965</v>
      </c>
      <c r="HED3" s="101" t="s">
        <v>6966</v>
      </c>
      <c r="HEE3" s="101" t="s">
        <v>6967</v>
      </c>
      <c r="HEF3" s="101" t="s">
        <v>6968</v>
      </c>
      <c r="HEG3" s="101" t="s">
        <v>6969</v>
      </c>
      <c r="HEH3" s="101" t="s">
        <v>6970</v>
      </c>
      <c r="HEI3" s="101" t="s">
        <v>6971</v>
      </c>
      <c r="HEJ3" s="101" t="s">
        <v>6972</v>
      </c>
      <c r="HEK3" s="101" t="s">
        <v>6973</v>
      </c>
      <c r="HEL3" s="101" t="s">
        <v>6974</v>
      </c>
      <c r="HEM3" s="101" t="s">
        <v>6975</v>
      </c>
      <c r="HEN3" s="101" t="s">
        <v>6976</v>
      </c>
      <c r="HEO3" s="101" t="s">
        <v>6977</v>
      </c>
      <c r="HEP3" s="101" t="s">
        <v>6978</v>
      </c>
      <c r="HEQ3" s="101" t="s">
        <v>6979</v>
      </c>
      <c r="HER3" s="101" t="s">
        <v>6980</v>
      </c>
      <c r="HES3" s="101" t="s">
        <v>6981</v>
      </c>
      <c r="HET3" s="101" t="s">
        <v>6982</v>
      </c>
      <c r="HEU3" s="101" t="s">
        <v>6983</v>
      </c>
      <c r="HEV3" s="101" t="s">
        <v>6984</v>
      </c>
      <c r="HEW3" s="101" t="s">
        <v>6985</v>
      </c>
      <c r="HEX3" s="101" t="s">
        <v>6986</v>
      </c>
      <c r="HEY3" s="101" t="s">
        <v>6987</v>
      </c>
      <c r="HEZ3" s="101" t="s">
        <v>6988</v>
      </c>
      <c r="HFA3" s="101" t="s">
        <v>6989</v>
      </c>
      <c r="HFB3" s="101" t="s">
        <v>6990</v>
      </c>
      <c r="HFC3" s="101" t="s">
        <v>6991</v>
      </c>
      <c r="HFD3" s="101" t="s">
        <v>6992</v>
      </c>
      <c r="HFE3" s="101" t="s">
        <v>6993</v>
      </c>
      <c r="HFF3" s="101" t="s">
        <v>6994</v>
      </c>
      <c r="HFG3" s="101" t="s">
        <v>6995</v>
      </c>
      <c r="HFH3" s="101" t="s">
        <v>6996</v>
      </c>
      <c r="HFI3" s="101" t="s">
        <v>6997</v>
      </c>
      <c r="HFJ3" s="101" t="s">
        <v>6998</v>
      </c>
      <c r="HFK3" s="101" t="s">
        <v>6999</v>
      </c>
      <c r="HFL3" s="101" t="s">
        <v>7000</v>
      </c>
      <c r="HFM3" s="101" t="s">
        <v>7001</v>
      </c>
      <c r="HFN3" s="101" t="s">
        <v>7002</v>
      </c>
      <c r="HFO3" s="101" t="s">
        <v>7003</v>
      </c>
      <c r="HFP3" s="101" t="s">
        <v>7004</v>
      </c>
      <c r="HFQ3" s="101" t="s">
        <v>7005</v>
      </c>
      <c r="HFR3" s="101" t="s">
        <v>7006</v>
      </c>
      <c r="HFS3" s="101" t="s">
        <v>7007</v>
      </c>
      <c r="HFT3" s="101" t="s">
        <v>7008</v>
      </c>
      <c r="HFU3" s="101" t="s">
        <v>7009</v>
      </c>
      <c r="HFV3" s="101" t="s">
        <v>7010</v>
      </c>
      <c r="HFW3" s="101" t="s">
        <v>7011</v>
      </c>
      <c r="HFX3" s="101" t="s">
        <v>7012</v>
      </c>
      <c r="HFY3" s="101" t="s">
        <v>7013</v>
      </c>
      <c r="HFZ3" s="101" t="s">
        <v>7014</v>
      </c>
      <c r="HGA3" s="101" t="s">
        <v>7015</v>
      </c>
      <c r="HGB3" s="101" t="s">
        <v>7016</v>
      </c>
      <c r="HGC3" s="101" t="s">
        <v>7017</v>
      </c>
      <c r="HGD3" s="101" t="s">
        <v>7018</v>
      </c>
      <c r="HGE3" s="101" t="s">
        <v>7019</v>
      </c>
      <c r="HGF3" s="101" t="s">
        <v>7020</v>
      </c>
      <c r="HGG3" s="101" t="s">
        <v>7021</v>
      </c>
      <c r="HGH3" s="101" t="s">
        <v>7022</v>
      </c>
      <c r="HGI3" s="101" t="s">
        <v>7023</v>
      </c>
      <c r="HGJ3" s="101" t="s">
        <v>7024</v>
      </c>
      <c r="HGK3" s="101" t="s">
        <v>7025</v>
      </c>
      <c r="HGL3" s="101" t="s">
        <v>7026</v>
      </c>
      <c r="HGM3" s="101" t="s">
        <v>7027</v>
      </c>
      <c r="HGN3" s="101" t="s">
        <v>7028</v>
      </c>
      <c r="HGO3" s="101" t="s">
        <v>7029</v>
      </c>
      <c r="HGP3" s="101" t="s">
        <v>7030</v>
      </c>
      <c r="HGQ3" s="101" t="s">
        <v>7031</v>
      </c>
      <c r="HGR3" s="101" t="s">
        <v>7032</v>
      </c>
      <c r="HGS3" s="101" t="s">
        <v>7033</v>
      </c>
      <c r="HGT3" s="101" t="s">
        <v>7034</v>
      </c>
      <c r="HGU3" s="101" t="s">
        <v>7035</v>
      </c>
      <c r="HGV3" s="101" t="s">
        <v>7036</v>
      </c>
      <c r="HGW3" s="101" t="s">
        <v>7037</v>
      </c>
      <c r="HGX3" s="101" t="s">
        <v>7038</v>
      </c>
      <c r="HGY3" s="101" t="s">
        <v>7039</v>
      </c>
      <c r="HGZ3" s="101" t="s">
        <v>7040</v>
      </c>
      <c r="HHA3" s="101" t="s">
        <v>7041</v>
      </c>
      <c r="HHB3" s="101" t="s">
        <v>7042</v>
      </c>
      <c r="HHC3" s="101" t="s">
        <v>7043</v>
      </c>
      <c r="HHD3" s="101" t="s">
        <v>7044</v>
      </c>
      <c r="HHE3" s="101" t="s">
        <v>7045</v>
      </c>
      <c r="HHF3" s="101" t="s">
        <v>7046</v>
      </c>
      <c r="HHG3" s="101" t="s">
        <v>7047</v>
      </c>
      <c r="HHH3" s="101" t="s">
        <v>7048</v>
      </c>
      <c r="HHI3" s="101" t="s">
        <v>7049</v>
      </c>
      <c r="HHJ3" s="101" t="s">
        <v>7050</v>
      </c>
      <c r="HHK3" s="101" t="s">
        <v>7051</v>
      </c>
      <c r="HHL3" s="101" t="s">
        <v>7052</v>
      </c>
      <c r="HHM3" s="101" t="s">
        <v>7053</v>
      </c>
      <c r="HHN3" s="101" t="s">
        <v>7054</v>
      </c>
      <c r="HHO3" s="101" t="s">
        <v>7055</v>
      </c>
      <c r="HHP3" s="101" t="s">
        <v>7056</v>
      </c>
      <c r="HHQ3" s="101" t="s">
        <v>7057</v>
      </c>
      <c r="HHR3" s="101" t="s">
        <v>7058</v>
      </c>
      <c r="HHS3" s="101" t="s">
        <v>7059</v>
      </c>
      <c r="HHT3" s="101" t="s">
        <v>7060</v>
      </c>
      <c r="HHU3" s="101" t="s">
        <v>7061</v>
      </c>
      <c r="HHV3" s="101" t="s">
        <v>7062</v>
      </c>
      <c r="HHW3" s="101" t="s">
        <v>7063</v>
      </c>
      <c r="HHX3" s="101" t="s">
        <v>7064</v>
      </c>
      <c r="HHY3" s="101" t="s">
        <v>7065</v>
      </c>
      <c r="HHZ3" s="101" t="s">
        <v>7066</v>
      </c>
      <c r="HIA3" s="101" t="s">
        <v>7067</v>
      </c>
      <c r="HIB3" s="101" t="s">
        <v>7068</v>
      </c>
      <c r="HIC3" s="101" t="s">
        <v>7069</v>
      </c>
      <c r="HID3" s="101" t="s">
        <v>7070</v>
      </c>
      <c r="HIE3" s="101" t="s">
        <v>7071</v>
      </c>
      <c r="HIF3" s="101" t="s">
        <v>7072</v>
      </c>
      <c r="HIG3" s="101" t="s">
        <v>7073</v>
      </c>
      <c r="HIH3" s="101" t="s">
        <v>7074</v>
      </c>
      <c r="HII3" s="101" t="s">
        <v>7075</v>
      </c>
      <c r="HIJ3" s="101" t="s">
        <v>7076</v>
      </c>
      <c r="HIK3" s="101" t="s">
        <v>7077</v>
      </c>
      <c r="HIL3" s="101" t="s">
        <v>7078</v>
      </c>
      <c r="HIM3" s="101" t="s">
        <v>7079</v>
      </c>
      <c r="HIN3" s="101" t="s">
        <v>7080</v>
      </c>
      <c r="HIO3" s="101" t="s">
        <v>7081</v>
      </c>
      <c r="HIP3" s="101" t="s">
        <v>7082</v>
      </c>
      <c r="HIQ3" s="101" t="s">
        <v>7083</v>
      </c>
      <c r="HIR3" s="101" t="s">
        <v>7084</v>
      </c>
      <c r="HIS3" s="101" t="s">
        <v>7085</v>
      </c>
      <c r="HIT3" s="101" t="s">
        <v>7086</v>
      </c>
      <c r="HIU3" s="101" t="s">
        <v>7087</v>
      </c>
      <c r="HIV3" s="101" t="s">
        <v>7088</v>
      </c>
      <c r="HIW3" s="101" t="s">
        <v>7089</v>
      </c>
      <c r="HIX3" s="101" t="s">
        <v>7090</v>
      </c>
      <c r="HIY3" s="101" t="s">
        <v>7091</v>
      </c>
      <c r="HIZ3" s="101" t="s">
        <v>7092</v>
      </c>
      <c r="HJA3" s="101" t="s">
        <v>7093</v>
      </c>
      <c r="HJB3" s="101" t="s">
        <v>7094</v>
      </c>
      <c r="HJC3" s="101" t="s">
        <v>7095</v>
      </c>
      <c r="HJD3" s="101" t="s">
        <v>7096</v>
      </c>
      <c r="HJE3" s="101" t="s">
        <v>7097</v>
      </c>
      <c r="HJF3" s="101" t="s">
        <v>7098</v>
      </c>
      <c r="HJG3" s="101" t="s">
        <v>7099</v>
      </c>
      <c r="HJH3" s="101" t="s">
        <v>7100</v>
      </c>
      <c r="HJI3" s="101" t="s">
        <v>7101</v>
      </c>
      <c r="HJJ3" s="101" t="s">
        <v>7102</v>
      </c>
      <c r="HJK3" s="101" t="s">
        <v>7103</v>
      </c>
      <c r="HJL3" s="101" t="s">
        <v>7104</v>
      </c>
      <c r="HJM3" s="101" t="s">
        <v>7105</v>
      </c>
      <c r="HJN3" s="101" t="s">
        <v>7106</v>
      </c>
      <c r="HJO3" s="101" t="s">
        <v>7107</v>
      </c>
      <c r="HJP3" s="101" t="s">
        <v>7108</v>
      </c>
      <c r="HJQ3" s="101" t="s">
        <v>7109</v>
      </c>
      <c r="HJR3" s="101" t="s">
        <v>7110</v>
      </c>
      <c r="HJS3" s="101" t="s">
        <v>7111</v>
      </c>
      <c r="HJT3" s="101" t="s">
        <v>7112</v>
      </c>
      <c r="HJU3" s="101" t="s">
        <v>7113</v>
      </c>
      <c r="HJV3" s="101" t="s">
        <v>7114</v>
      </c>
      <c r="HJW3" s="101" t="s">
        <v>7115</v>
      </c>
      <c r="HJX3" s="101" t="s">
        <v>7116</v>
      </c>
      <c r="HJY3" s="101" t="s">
        <v>7117</v>
      </c>
      <c r="HJZ3" s="101" t="s">
        <v>7118</v>
      </c>
      <c r="HKA3" s="101" t="s">
        <v>7119</v>
      </c>
      <c r="HKB3" s="101" t="s">
        <v>7120</v>
      </c>
      <c r="HKC3" s="101" t="s">
        <v>7121</v>
      </c>
      <c r="HKD3" s="101" t="s">
        <v>7122</v>
      </c>
      <c r="HKE3" s="101" t="s">
        <v>7123</v>
      </c>
      <c r="HKF3" s="101" t="s">
        <v>7124</v>
      </c>
      <c r="HKG3" s="101" t="s">
        <v>7125</v>
      </c>
      <c r="HKH3" s="101" t="s">
        <v>7126</v>
      </c>
      <c r="HKI3" s="101" t="s">
        <v>7127</v>
      </c>
      <c r="HKJ3" s="101" t="s">
        <v>7128</v>
      </c>
      <c r="HKK3" s="101" t="s">
        <v>7129</v>
      </c>
      <c r="HKL3" s="101" t="s">
        <v>7130</v>
      </c>
      <c r="HKM3" s="101" t="s">
        <v>7131</v>
      </c>
      <c r="HKN3" s="101" t="s">
        <v>7132</v>
      </c>
      <c r="HKO3" s="101" t="s">
        <v>7133</v>
      </c>
      <c r="HKP3" s="101" t="s">
        <v>7134</v>
      </c>
      <c r="HKQ3" s="101" t="s">
        <v>7135</v>
      </c>
      <c r="HKR3" s="101" t="s">
        <v>7136</v>
      </c>
      <c r="HKS3" s="101" t="s">
        <v>7137</v>
      </c>
      <c r="HKT3" s="101" t="s">
        <v>7138</v>
      </c>
      <c r="HKU3" s="101" t="s">
        <v>7139</v>
      </c>
      <c r="HKV3" s="101" t="s">
        <v>7140</v>
      </c>
      <c r="HKW3" s="101" t="s">
        <v>7141</v>
      </c>
      <c r="HKX3" s="101" t="s">
        <v>7142</v>
      </c>
      <c r="HKY3" s="101" t="s">
        <v>7143</v>
      </c>
      <c r="HKZ3" s="101" t="s">
        <v>7144</v>
      </c>
      <c r="HLA3" s="101" t="s">
        <v>7145</v>
      </c>
      <c r="HLB3" s="101" t="s">
        <v>7146</v>
      </c>
      <c r="HLC3" s="101" t="s">
        <v>7147</v>
      </c>
      <c r="HLD3" s="101" t="s">
        <v>7148</v>
      </c>
      <c r="HLE3" s="101" t="s">
        <v>7149</v>
      </c>
      <c r="HLF3" s="101" t="s">
        <v>7150</v>
      </c>
      <c r="HLG3" s="101" t="s">
        <v>7151</v>
      </c>
      <c r="HLH3" s="101" t="s">
        <v>7152</v>
      </c>
      <c r="HLI3" s="101" t="s">
        <v>7153</v>
      </c>
      <c r="HLJ3" s="101" t="s">
        <v>7154</v>
      </c>
      <c r="HLK3" s="101" t="s">
        <v>7155</v>
      </c>
      <c r="HLL3" s="101" t="s">
        <v>7156</v>
      </c>
      <c r="HLM3" s="101" t="s">
        <v>7157</v>
      </c>
      <c r="HLN3" s="101" t="s">
        <v>7158</v>
      </c>
      <c r="HLO3" s="101" t="s">
        <v>7159</v>
      </c>
      <c r="HLP3" s="101" t="s">
        <v>7160</v>
      </c>
      <c r="HLQ3" s="101" t="s">
        <v>7161</v>
      </c>
      <c r="HLR3" s="101" t="s">
        <v>7162</v>
      </c>
      <c r="HLS3" s="101" t="s">
        <v>7163</v>
      </c>
      <c r="HLT3" s="101" t="s">
        <v>7164</v>
      </c>
      <c r="HLU3" s="101" t="s">
        <v>7165</v>
      </c>
      <c r="HLV3" s="101" t="s">
        <v>7166</v>
      </c>
      <c r="HLW3" s="101" t="s">
        <v>7167</v>
      </c>
      <c r="HLX3" s="101" t="s">
        <v>7168</v>
      </c>
      <c r="HLY3" s="101" t="s">
        <v>7169</v>
      </c>
      <c r="HLZ3" s="101" t="s">
        <v>7170</v>
      </c>
      <c r="HMA3" s="101" t="s">
        <v>7171</v>
      </c>
      <c r="HMB3" s="101" t="s">
        <v>7172</v>
      </c>
      <c r="HMC3" s="101" t="s">
        <v>7173</v>
      </c>
      <c r="HMD3" s="101" t="s">
        <v>7174</v>
      </c>
      <c r="HME3" s="101" t="s">
        <v>7175</v>
      </c>
      <c r="HMF3" s="101" t="s">
        <v>7176</v>
      </c>
      <c r="HMG3" s="101" t="s">
        <v>7177</v>
      </c>
      <c r="HMH3" s="101" t="s">
        <v>7178</v>
      </c>
      <c r="HMI3" s="101" t="s">
        <v>7179</v>
      </c>
      <c r="HMJ3" s="101" t="s">
        <v>7180</v>
      </c>
      <c r="HMK3" s="101" t="s">
        <v>7181</v>
      </c>
      <c r="HML3" s="101" t="s">
        <v>7182</v>
      </c>
      <c r="HMM3" s="101" t="s">
        <v>7183</v>
      </c>
      <c r="HMN3" s="101" t="s">
        <v>7184</v>
      </c>
      <c r="HMO3" s="101" t="s">
        <v>7185</v>
      </c>
      <c r="HMP3" s="101" t="s">
        <v>7186</v>
      </c>
      <c r="HMQ3" s="101" t="s">
        <v>7187</v>
      </c>
      <c r="HMR3" s="101" t="s">
        <v>7188</v>
      </c>
      <c r="HMS3" s="101" t="s">
        <v>7189</v>
      </c>
      <c r="HMT3" s="101" t="s">
        <v>7190</v>
      </c>
      <c r="HMU3" s="101" t="s">
        <v>7191</v>
      </c>
      <c r="HMV3" s="101" t="s">
        <v>7192</v>
      </c>
      <c r="HMW3" s="101" t="s">
        <v>7193</v>
      </c>
      <c r="HMX3" s="101" t="s">
        <v>7194</v>
      </c>
      <c r="HMY3" s="101" t="s">
        <v>7195</v>
      </c>
      <c r="HMZ3" s="101" t="s">
        <v>7196</v>
      </c>
      <c r="HNA3" s="101" t="s">
        <v>7197</v>
      </c>
      <c r="HNB3" s="101" t="s">
        <v>7198</v>
      </c>
      <c r="HNC3" s="101" t="s">
        <v>7199</v>
      </c>
      <c r="HND3" s="101" t="s">
        <v>7200</v>
      </c>
      <c r="HNE3" s="101" t="s">
        <v>7201</v>
      </c>
      <c r="HNF3" s="101" t="s">
        <v>7202</v>
      </c>
      <c r="HNG3" s="101" t="s">
        <v>7203</v>
      </c>
      <c r="HNH3" s="101" t="s">
        <v>7204</v>
      </c>
      <c r="HNI3" s="101" t="s">
        <v>7205</v>
      </c>
      <c r="HNJ3" s="101" t="s">
        <v>7206</v>
      </c>
      <c r="HNK3" s="101" t="s">
        <v>7207</v>
      </c>
      <c r="HNL3" s="101" t="s">
        <v>7208</v>
      </c>
      <c r="HNM3" s="101" t="s">
        <v>7209</v>
      </c>
      <c r="HNN3" s="101" t="s">
        <v>7210</v>
      </c>
      <c r="HNO3" s="101" t="s">
        <v>7211</v>
      </c>
      <c r="HNP3" s="101" t="s">
        <v>7212</v>
      </c>
      <c r="HNQ3" s="101" t="s">
        <v>7213</v>
      </c>
      <c r="HNR3" s="101" t="s">
        <v>7214</v>
      </c>
      <c r="HNS3" s="101" t="s">
        <v>7215</v>
      </c>
      <c r="HNT3" s="101" t="s">
        <v>7216</v>
      </c>
      <c r="HNU3" s="101" t="s">
        <v>7217</v>
      </c>
      <c r="HNV3" s="101" t="s">
        <v>7218</v>
      </c>
      <c r="HNW3" s="101" t="s">
        <v>7219</v>
      </c>
      <c r="HNX3" s="101" t="s">
        <v>7220</v>
      </c>
      <c r="HNY3" s="101" t="s">
        <v>7221</v>
      </c>
      <c r="HNZ3" s="101" t="s">
        <v>7222</v>
      </c>
      <c r="HOA3" s="101" t="s">
        <v>7223</v>
      </c>
      <c r="HOB3" s="101" t="s">
        <v>7224</v>
      </c>
      <c r="HOC3" s="101" t="s">
        <v>7225</v>
      </c>
      <c r="HOD3" s="101" t="s">
        <v>7226</v>
      </c>
      <c r="HOE3" s="101" t="s">
        <v>7227</v>
      </c>
      <c r="HOF3" s="101" t="s">
        <v>7228</v>
      </c>
      <c r="HOG3" s="101" t="s">
        <v>7229</v>
      </c>
      <c r="HOH3" s="101" t="s">
        <v>7230</v>
      </c>
      <c r="HOI3" s="101" t="s">
        <v>7231</v>
      </c>
      <c r="HOJ3" s="101" t="s">
        <v>7232</v>
      </c>
      <c r="HOK3" s="101" t="s">
        <v>7233</v>
      </c>
      <c r="HOL3" s="101" t="s">
        <v>7234</v>
      </c>
      <c r="HOM3" s="101" t="s">
        <v>7235</v>
      </c>
      <c r="HON3" s="101" t="s">
        <v>7236</v>
      </c>
      <c r="HOO3" s="101" t="s">
        <v>7237</v>
      </c>
      <c r="HOP3" s="101" t="s">
        <v>7238</v>
      </c>
      <c r="HOQ3" s="101" t="s">
        <v>7239</v>
      </c>
      <c r="HOR3" s="101" t="s">
        <v>7240</v>
      </c>
      <c r="HOS3" s="101" t="s">
        <v>7241</v>
      </c>
      <c r="HOT3" s="101" t="s">
        <v>7242</v>
      </c>
      <c r="HOU3" s="101" t="s">
        <v>7243</v>
      </c>
      <c r="HOV3" s="101" t="s">
        <v>7244</v>
      </c>
      <c r="HOW3" s="101" t="s">
        <v>7245</v>
      </c>
      <c r="HOX3" s="101" t="s">
        <v>7246</v>
      </c>
      <c r="HOY3" s="101" t="s">
        <v>7247</v>
      </c>
      <c r="HOZ3" s="101" t="s">
        <v>7248</v>
      </c>
      <c r="HPA3" s="101" t="s">
        <v>7249</v>
      </c>
      <c r="HPB3" s="101" t="s">
        <v>7250</v>
      </c>
      <c r="HPC3" s="101" t="s">
        <v>7251</v>
      </c>
      <c r="HPD3" s="101" t="s">
        <v>7252</v>
      </c>
      <c r="HPE3" s="101" t="s">
        <v>7253</v>
      </c>
      <c r="HPF3" s="101" t="s">
        <v>7254</v>
      </c>
      <c r="HPG3" s="101" t="s">
        <v>7255</v>
      </c>
      <c r="HPH3" s="101" t="s">
        <v>7256</v>
      </c>
      <c r="HPI3" s="101" t="s">
        <v>7257</v>
      </c>
      <c r="HPJ3" s="101" t="s">
        <v>7258</v>
      </c>
      <c r="HPK3" s="101" t="s">
        <v>7259</v>
      </c>
      <c r="HPL3" s="101" t="s">
        <v>7260</v>
      </c>
      <c r="HPM3" s="101" t="s">
        <v>7261</v>
      </c>
      <c r="HPN3" s="101" t="s">
        <v>7262</v>
      </c>
      <c r="HPO3" s="101" t="s">
        <v>7263</v>
      </c>
      <c r="HPP3" s="101" t="s">
        <v>7264</v>
      </c>
      <c r="HPQ3" s="101" t="s">
        <v>7265</v>
      </c>
      <c r="HPR3" s="101" t="s">
        <v>7266</v>
      </c>
      <c r="HPS3" s="101" t="s">
        <v>7267</v>
      </c>
      <c r="HPT3" s="101" t="s">
        <v>7268</v>
      </c>
      <c r="HPU3" s="101" t="s">
        <v>7269</v>
      </c>
      <c r="HPV3" s="101" t="s">
        <v>7270</v>
      </c>
      <c r="HPW3" s="101" t="s">
        <v>7271</v>
      </c>
      <c r="HPX3" s="101" t="s">
        <v>7272</v>
      </c>
      <c r="HPY3" s="101" t="s">
        <v>7273</v>
      </c>
      <c r="HPZ3" s="101" t="s">
        <v>7274</v>
      </c>
      <c r="HQA3" s="101" t="s">
        <v>7275</v>
      </c>
      <c r="HQB3" s="101" t="s">
        <v>7276</v>
      </c>
      <c r="HQC3" s="101" t="s">
        <v>7277</v>
      </c>
      <c r="HQD3" s="101" t="s">
        <v>7278</v>
      </c>
      <c r="HQE3" s="101" t="s">
        <v>7279</v>
      </c>
      <c r="HQF3" s="101" t="s">
        <v>7280</v>
      </c>
      <c r="HQG3" s="101" t="s">
        <v>7281</v>
      </c>
      <c r="HQH3" s="101" t="s">
        <v>7282</v>
      </c>
      <c r="HQI3" s="101" t="s">
        <v>7283</v>
      </c>
      <c r="HQJ3" s="101" t="s">
        <v>7284</v>
      </c>
      <c r="HQK3" s="101" t="s">
        <v>7285</v>
      </c>
      <c r="HQL3" s="101" t="s">
        <v>7286</v>
      </c>
      <c r="HQM3" s="101" t="s">
        <v>7287</v>
      </c>
      <c r="HQN3" s="101" t="s">
        <v>7288</v>
      </c>
      <c r="HQO3" s="101" t="s">
        <v>7289</v>
      </c>
      <c r="HQP3" s="101" t="s">
        <v>7290</v>
      </c>
      <c r="HQQ3" s="101" t="s">
        <v>7291</v>
      </c>
      <c r="HQR3" s="101" t="s">
        <v>7292</v>
      </c>
      <c r="HQS3" s="101" t="s">
        <v>7293</v>
      </c>
      <c r="HQT3" s="101" t="s">
        <v>7294</v>
      </c>
      <c r="HQU3" s="101" t="s">
        <v>7295</v>
      </c>
      <c r="HQV3" s="101" t="s">
        <v>7296</v>
      </c>
      <c r="HQW3" s="101" t="s">
        <v>7297</v>
      </c>
      <c r="HQX3" s="101" t="s">
        <v>7298</v>
      </c>
      <c r="HQY3" s="101" t="s">
        <v>7299</v>
      </c>
      <c r="HQZ3" s="101" t="s">
        <v>7300</v>
      </c>
      <c r="HRA3" s="101" t="s">
        <v>7301</v>
      </c>
      <c r="HRB3" s="101" t="s">
        <v>7302</v>
      </c>
      <c r="HRC3" s="101" t="s">
        <v>7303</v>
      </c>
      <c r="HRD3" s="101" t="s">
        <v>7304</v>
      </c>
      <c r="HRE3" s="101" t="s">
        <v>7305</v>
      </c>
      <c r="HRF3" s="101" t="s">
        <v>7306</v>
      </c>
      <c r="HRG3" s="101" t="s">
        <v>7307</v>
      </c>
      <c r="HRH3" s="101" t="s">
        <v>7308</v>
      </c>
      <c r="HRI3" s="101" t="s">
        <v>7309</v>
      </c>
      <c r="HRJ3" s="101" t="s">
        <v>7310</v>
      </c>
      <c r="HRK3" s="101" t="s">
        <v>7311</v>
      </c>
      <c r="HRL3" s="101" t="s">
        <v>7312</v>
      </c>
      <c r="HRM3" s="101" t="s">
        <v>7313</v>
      </c>
      <c r="HRN3" s="101" t="s">
        <v>7314</v>
      </c>
      <c r="HRO3" s="101" t="s">
        <v>7315</v>
      </c>
      <c r="HRP3" s="101" t="s">
        <v>7316</v>
      </c>
      <c r="HRQ3" s="101" t="s">
        <v>7317</v>
      </c>
      <c r="HRR3" s="101" t="s">
        <v>7318</v>
      </c>
      <c r="HRS3" s="101" t="s">
        <v>7319</v>
      </c>
      <c r="HRT3" s="101" t="s">
        <v>7320</v>
      </c>
      <c r="HRU3" s="101" t="s">
        <v>7321</v>
      </c>
      <c r="HRV3" s="101" t="s">
        <v>7322</v>
      </c>
      <c r="HRW3" s="101" t="s">
        <v>7323</v>
      </c>
      <c r="HRX3" s="101" t="s">
        <v>7324</v>
      </c>
      <c r="HRY3" s="101" t="s">
        <v>7325</v>
      </c>
      <c r="HRZ3" s="101" t="s">
        <v>7326</v>
      </c>
      <c r="HSA3" s="101" t="s">
        <v>7327</v>
      </c>
      <c r="HSB3" s="101" t="s">
        <v>7328</v>
      </c>
      <c r="HSC3" s="101" t="s">
        <v>7329</v>
      </c>
      <c r="HSD3" s="101" t="s">
        <v>7330</v>
      </c>
      <c r="HSE3" s="101" t="s">
        <v>7331</v>
      </c>
      <c r="HSF3" s="101" t="s">
        <v>7332</v>
      </c>
      <c r="HSG3" s="101" t="s">
        <v>7333</v>
      </c>
      <c r="HSH3" s="101" t="s">
        <v>7334</v>
      </c>
      <c r="HSI3" s="101" t="s">
        <v>7335</v>
      </c>
      <c r="HSJ3" s="101" t="s">
        <v>7336</v>
      </c>
      <c r="HSK3" s="101" t="s">
        <v>7337</v>
      </c>
      <c r="HSL3" s="101" t="s">
        <v>7338</v>
      </c>
      <c r="HSM3" s="101" t="s">
        <v>7339</v>
      </c>
      <c r="HSN3" s="101" t="s">
        <v>7340</v>
      </c>
      <c r="HSO3" s="101" t="s">
        <v>7341</v>
      </c>
      <c r="HSP3" s="101" t="s">
        <v>7342</v>
      </c>
      <c r="HSQ3" s="101" t="s">
        <v>7343</v>
      </c>
      <c r="HSR3" s="101" t="s">
        <v>7344</v>
      </c>
      <c r="HSS3" s="101" t="s">
        <v>7345</v>
      </c>
      <c r="HST3" s="101" t="s">
        <v>7346</v>
      </c>
      <c r="HSU3" s="101" t="s">
        <v>7347</v>
      </c>
      <c r="HSV3" s="101" t="s">
        <v>7348</v>
      </c>
      <c r="HSW3" s="101" t="s">
        <v>7349</v>
      </c>
      <c r="HSX3" s="101" t="s">
        <v>7350</v>
      </c>
      <c r="HSY3" s="101" t="s">
        <v>7351</v>
      </c>
      <c r="HSZ3" s="101" t="s">
        <v>7352</v>
      </c>
      <c r="HTA3" s="101" t="s">
        <v>7353</v>
      </c>
      <c r="HTB3" s="101" t="s">
        <v>7354</v>
      </c>
      <c r="HTC3" s="101" t="s">
        <v>7355</v>
      </c>
      <c r="HTD3" s="101" t="s">
        <v>7356</v>
      </c>
      <c r="HTE3" s="101" t="s">
        <v>7357</v>
      </c>
      <c r="HTF3" s="101" t="s">
        <v>7358</v>
      </c>
      <c r="HTG3" s="101" t="s">
        <v>7359</v>
      </c>
      <c r="HTH3" s="101" t="s">
        <v>7360</v>
      </c>
      <c r="HTI3" s="101" t="s">
        <v>7361</v>
      </c>
      <c r="HTJ3" s="101" t="s">
        <v>7362</v>
      </c>
      <c r="HTK3" s="101" t="s">
        <v>7363</v>
      </c>
      <c r="HTL3" s="101" t="s">
        <v>7364</v>
      </c>
      <c r="HTM3" s="101" t="s">
        <v>7365</v>
      </c>
      <c r="HTN3" s="101" t="s">
        <v>7366</v>
      </c>
      <c r="HTO3" s="101" t="s">
        <v>7367</v>
      </c>
      <c r="HTP3" s="101" t="s">
        <v>7368</v>
      </c>
      <c r="HTQ3" s="101" t="s">
        <v>7369</v>
      </c>
      <c r="HTR3" s="101" t="s">
        <v>7370</v>
      </c>
      <c r="HTS3" s="101" t="s">
        <v>7371</v>
      </c>
      <c r="HTT3" s="101" t="s">
        <v>7372</v>
      </c>
      <c r="HTU3" s="101" t="s">
        <v>7373</v>
      </c>
      <c r="HTV3" s="101" t="s">
        <v>7374</v>
      </c>
      <c r="HTW3" s="101" t="s">
        <v>7375</v>
      </c>
      <c r="HTX3" s="101" t="s">
        <v>7376</v>
      </c>
      <c r="HTY3" s="101" t="s">
        <v>7377</v>
      </c>
      <c r="HTZ3" s="101" t="s">
        <v>7378</v>
      </c>
      <c r="HUA3" s="101" t="s">
        <v>7379</v>
      </c>
      <c r="HUB3" s="101" t="s">
        <v>7380</v>
      </c>
      <c r="HUC3" s="101" t="s">
        <v>7381</v>
      </c>
      <c r="HUD3" s="101" t="s">
        <v>7382</v>
      </c>
      <c r="HUE3" s="101" t="s">
        <v>7383</v>
      </c>
      <c r="HUF3" s="101" t="s">
        <v>7384</v>
      </c>
      <c r="HUG3" s="101" t="s">
        <v>7385</v>
      </c>
      <c r="HUH3" s="101" t="s">
        <v>7386</v>
      </c>
      <c r="HUI3" s="101" t="s">
        <v>7387</v>
      </c>
      <c r="HUJ3" s="101" t="s">
        <v>7388</v>
      </c>
      <c r="HUK3" s="101" t="s">
        <v>7389</v>
      </c>
      <c r="HUL3" s="101" t="s">
        <v>7390</v>
      </c>
      <c r="HUM3" s="101" t="s">
        <v>7391</v>
      </c>
      <c r="HUN3" s="101" t="s">
        <v>7392</v>
      </c>
      <c r="HUO3" s="101" t="s">
        <v>7393</v>
      </c>
      <c r="HUP3" s="101" t="s">
        <v>7394</v>
      </c>
      <c r="HUQ3" s="101" t="s">
        <v>7395</v>
      </c>
      <c r="HUR3" s="101" t="s">
        <v>7396</v>
      </c>
      <c r="HUS3" s="101" t="s">
        <v>7397</v>
      </c>
      <c r="HUT3" s="101" t="s">
        <v>7398</v>
      </c>
      <c r="HUU3" s="101" t="s">
        <v>7399</v>
      </c>
      <c r="HUV3" s="101" t="s">
        <v>7400</v>
      </c>
      <c r="HUW3" s="101" t="s">
        <v>7401</v>
      </c>
      <c r="HUX3" s="101" t="s">
        <v>7402</v>
      </c>
      <c r="HUY3" s="101" t="s">
        <v>7403</v>
      </c>
      <c r="HUZ3" s="101" t="s">
        <v>7404</v>
      </c>
      <c r="HVA3" s="101" t="s">
        <v>7405</v>
      </c>
      <c r="HVB3" s="101" t="s">
        <v>7406</v>
      </c>
      <c r="HVC3" s="101" t="s">
        <v>7407</v>
      </c>
      <c r="HVD3" s="101" t="s">
        <v>7408</v>
      </c>
      <c r="HVE3" s="101" t="s">
        <v>7409</v>
      </c>
      <c r="HVF3" s="101" t="s">
        <v>7410</v>
      </c>
      <c r="HVG3" s="101" t="s">
        <v>7411</v>
      </c>
      <c r="HVH3" s="101" t="s">
        <v>7412</v>
      </c>
      <c r="HVI3" s="101" t="s">
        <v>7413</v>
      </c>
      <c r="HVJ3" s="101" t="s">
        <v>7414</v>
      </c>
      <c r="HVK3" s="101" t="s">
        <v>7415</v>
      </c>
      <c r="HVL3" s="101" t="s">
        <v>7416</v>
      </c>
      <c r="HVM3" s="101" t="s">
        <v>7417</v>
      </c>
      <c r="HVN3" s="101" t="s">
        <v>7418</v>
      </c>
      <c r="HVO3" s="101" t="s">
        <v>7419</v>
      </c>
      <c r="HVP3" s="101" t="s">
        <v>7420</v>
      </c>
      <c r="HVQ3" s="101" t="s">
        <v>7421</v>
      </c>
      <c r="HVR3" s="101" t="s">
        <v>7422</v>
      </c>
      <c r="HVS3" s="101" t="s">
        <v>7423</v>
      </c>
      <c r="HVT3" s="101" t="s">
        <v>7424</v>
      </c>
      <c r="HVU3" s="101" t="s">
        <v>7425</v>
      </c>
      <c r="HVV3" s="101" t="s">
        <v>7426</v>
      </c>
      <c r="HVW3" s="101" t="s">
        <v>7427</v>
      </c>
      <c r="HVX3" s="101" t="s">
        <v>7428</v>
      </c>
      <c r="HVY3" s="101" t="s">
        <v>7429</v>
      </c>
      <c r="HVZ3" s="101" t="s">
        <v>7430</v>
      </c>
      <c r="HWA3" s="101" t="s">
        <v>7431</v>
      </c>
      <c r="HWB3" s="101" t="s">
        <v>7432</v>
      </c>
      <c r="HWC3" s="101" t="s">
        <v>7433</v>
      </c>
      <c r="HWD3" s="101" t="s">
        <v>7434</v>
      </c>
      <c r="HWE3" s="101" t="s">
        <v>7435</v>
      </c>
      <c r="HWF3" s="101" t="s">
        <v>7436</v>
      </c>
      <c r="HWG3" s="101" t="s">
        <v>7437</v>
      </c>
      <c r="HWH3" s="101" t="s">
        <v>7438</v>
      </c>
      <c r="HWI3" s="101" t="s">
        <v>7439</v>
      </c>
      <c r="HWJ3" s="101" t="s">
        <v>7440</v>
      </c>
      <c r="HWK3" s="101" t="s">
        <v>7441</v>
      </c>
      <c r="HWL3" s="101" t="s">
        <v>7442</v>
      </c>
      <c r="HWM3" s="101" t="s">
        <v>7443</v>
      </c>
      <c r="HWN3" s="101" t="s">
        <v>7444</v>
      </c>
      <c r="HWO3" s="101" t="s">
        <v>7445</v>
      </c>
      <c r="HWP3" s="101" t="s">
        <v>7446</v>
      </c>
      <c r="HWQ3" s="101" t="s">
        <v>7447</v>
      </c>
      <c r="HWR3" s="101" t="s">
        <v>7448</v>
      </c>
      <c r="HWS3" s="101" t="s">
        <v>7449</v>
      </c>
      <c r="HWT3" s="101" t="s">
        <v>7450</v>
      </c>
      <c r="HWU3" s="101" t="s">
        <v>7451</v>
      </c>
      <c r="HWV3" s="101" t="s">
        <v>7452</v>
      </c>
      <c r="HWW3" s="101" t="s">
        <v>7453</v>
      </c>
      <c r="HWX3" s="101" t="s">
        <v>7454</v>
      </c>
      <c r="HWY3" s="101" t="s">
        <v>7455</v>
      </c>
      <c r="HWZ3" s="101" t="s">
        <v>7456</v>
      </c>
      <c r="HXA3" s="101" t="s">
        <v>7457</v>
      </c>
      <c r="HXB3" s="101" t="s">
        <v>7458</v>
      </c>
      <c r="HXC3" s="101" t="s">
        <v>7459</v>
      </c>
      <c r="HXD3" s="101" t="s">
        <v>7460</v>
      </c>
      <c r="HXE3" s="101" t="s">
        <v>7461</v>
      </c>
      <c r="HXF3" s="101" t="s">
        <v>7462</v>
      </c>
      <c r="HXG3" s="101" t="s">
        <v>7463</v>
      </c>
      <c r="HXH3" s="101" t="s">
        <v>7464</v>
      </c>
      <c r="HXI3" s="101" t="s">
        <v>7465</v>
      </c>
      <c r="HXJ3" s="101" t="s">
        <v>7466</v>
      </c>
      <c r="HXK3" s="101" t="s">
        <v>7467</v>
      </c>
      <c r="HXL3" s="101" t="s">
        <v>7468</v>
      </c>
      <c r="HXM3" s="101" t="s">
        <v>7469</v>
      </c>
      <c r="HXN3" s="101" t="s">
        <v>7470</v>
      </c>
      <c r="HXO3" s="101" t="s">
        <v>7471</v>
      </c>
      <c r="HXP3" s="101" t="s">
        <v>7472</v>
      </c>
      <c r="HXQ3" s="101" t="s">
        <v>7473</v>
      </c>
      <c r="HXR3" s="101" t="s">
        <v>7474</v>
      </c>
      <c r="HXS3" s="101" t="s">
        <v>7475</v>
      </c>
      <c r="HXT3" s="101" t="s">
        <v>7476</v>
      </c>
      <c r="HXU3" s="101" t="s">
        <v>7477</v>
      </c>
      <c r="HXV3" s="101" t="s">
        <v>7478</v>
      </c>
      <c r="HXW3" s="101" t="s">
        <v>7479</v>
      </c>
      <c r="HXX3" s="101" t="s">
        <v>7480</v>
      </c>
      <c r="HXY3" s="101" t="s">
        <v>7481</v>
      </c>
      <c r="HXZ3" s="101" t="s">
        <v>7482</v>
      </c>
      <c r="HYA3" s="101" t="s">
        <v>7483</v>
      </c>
      <c r="HYB3" s="101" t="s">
        <v>7484</v>
      </c>
      <c r="HYC3" s="101" t="s">
        <v>7485</v>
      </c>
      <c r="HYD3" s="101" t="s">
        <v>7486</v>
      </c>
      <c r="HYE3" s="101" t="s">
        <v>7487</v>
      </c>
      <c r="HYF3" s="101" t="s">
        <v>7488</v>
      </c>
      <c r="HYG3" s="101" t="s">
        <v>7489</v>
      </c>
      <c r="HYH3" s="101" t="s">
        <v>7490</v>
      </c>
      <c r="HYI3" s="101" t="s">
        <v>7491</v>
      </c>
      <c r="HYJ3" s="101" t="s">
        <v>7492</v>
      </c>
      <c r="HYK3" s="101" t="s">
        <v>7493</v>
      </c>
      <c r="HYL3" s="101" t="s">
        <v>7494</v>
      </c>
      <c r="HYM3" s="101" t="s">
        <v>7495</v>
      </c>
      <c r="HYN3" s="101" t="s">
        <v>7496</v>
      </c>
      <c r="HYO3" s="101" t="s">
        <v>7497</v>
      </c>
      <c r="HYP3" s="101" t="s">
        <v>7498</v>
      </c>
      <c r="HYQ3" s="101" t="s">
        <v>7499</v>
      </c>
      <c r="HYR3" s="101" t="s">
        <v>7500</v>
      </c>
      <c r="HYS3" s="101" t="s">
        <v>7501</v>
      </c>
      <c r="HYT3" s="101" t="s">
        <v>7502</v>
      </c>
      <c r="HYU3" s="101" t="s">
        <v>7503</v>
      </c>
      <c r="HYV3" s="101" t="s">
        <v>7504</v>
      </c>
      <c r="HYW3" s="101" t="s">
        <v>7505</v>
      </c>
      <c r="HYX3" s="101" t="s">
        <v>7506</v>
      </c>
      <c r="HYY3" s="101" t="s">
        <v>7507</v>
      </c>
      <c r="HYZ3" s="101" t="s">
        <v>7508</v>
      </c>
      <c r="HZA3" s="101" t="s">
        <v>7509</v>
      </c>
      <c r="HZB3" s="101" t="s">
        <v>7510</v>
      </c>
      <c r="HZC3" s="101" t="s">
        <v>7511</v>
      </c>
      <c r="HZD3" s="101" t="s">
        <v>7512</v>
      </c>
      <c r="HZE3" s="101" t="s">
        <v>7513</v>
      </c>
      <c r="HZF3" s="101" t="s">
        <v>7514</v>
      </c>
      <c r="HZG3" s="101" t="s">
        <v>7515</v>
      </c>
      <c r="HZH3" s="101" t="s">
        <v>7516</v>
      </c>
      <c r="HZI3" s="101" t="s">
        <v>7517</v>
      </c>
      <c r="HZJ3" s="101" t="s">
        <v>7518</v>
      </c>
      <c r="HZK3" s="101" t="s">
        <v>7519</v>
      </c>
      <c r="HZL3" s="101" t="s">
        <v>7520</v>
      </c>
      <c r="HZM3" s="101" t="s">
        <v>7521</v>
      </c>
      <c r="HZN3" s="101" t="s">
        <v>7522</v>
      </c>
      <c r="HZO3" s="101" t="s">
        <v>7523</v>
      </c>
      <c r="HZP3" s="101" t="s">
        <v>7524</v>
      </c>
      <c r="HZQ3" s="101" t="s">
        <v>7525</v>
      </c>
      <c r="HZR3" s="101" t="s">
        <v>7526</v>
      </c>
      <c r="HZS3" s="101" t="s">
        <v>7527</v>
      </c>
      <c r="HZT3" s="101" t="s">
        <v>7528</v>
      </c>
      <c r="HZU3" s="101" t="s">
        <v>7529</v>
      </c>
      <c r="HZV3" s="101" t="s">
        <v>7530</v>
      </c>
      <c r="HZW3" s="101" t="s">
        <v>7531</v>
      </c>
      <c r="HZX3" s="101" t="s">
        <v>7532</v>
      </c>
      <c r="HZY3" s="101" t="s">
        <v>7533</v>
      </c>
      <c r="HZZ3" s="101" t="s">
        <v>7534</v>
      </c>
      <c r="IAA3" s="101" t="s">
        <v>7535</v>
      </c>
      <c r="IAB3" s="101" t="s">
        <v>7536</v>
      </c>
      <c r="IAC3" s="101" t="s">
        <v>7537</v>
      </c>
      <c r="IAD3" s="101" t="s">
        <v>7538</v>
      </c>
      <c r="IAE3" s="101" t="s">
        <v>7539</v>
      </c>
      <c r="IAF3" s="101" t="s">
        <v>7540</v>
      </c>
      <c r="IAG3" s="101" t="s">
        <v>7541</v>
      </c>
      <c r="IAH3" s="101" t="s">
        <v>7542</v>
      </c>
      <c r="IAI3" s="101" t="s">
        <v>7543</v>
      </c>
      <c r="IAJ3" s="101" t="s">
        <v>7544</v>
      </c>
      <c r="IAK3" s="101" t="s">
        <v>7545</v>
      </c>
      <c r="IAL3" s="101" t="s">
        <v>7546</v>
      </c>
      <c r="IAM3" s="101" t="s">
        <v>7547</v>
      </c>
      <c r="IAN3" s="101" t="s">
        <v>7548</v>
      </c>
      <c r="IAO3" s="101" t="s">
        <v>7549</v>
      </c>
      <c r="IAP3" s="101" t="s">
        <v>7550</v>
      </c>
      <c r="IAQ3" s="101" t="s">
        <v>7551</v>
      </c>
      <c r="IAR3" s="101" t="s">
        <v>7552</v>
      </c>
      <c r="IAS3" s="101" t="s">
        <v>7553</v>
      </c>
      <c r="IAT3" s="101" t="s">
        <v>7554</v>
      </c>
      <c r="IAU3" s="101" t="s">
        <v>7555</v>
      </c>
      <c r="IAV3" s="101" t="s">
        <v>7556</v>
      </c>
      <c r="IAW3" s="101" t="s">
        <v>7557</v>
      </c>
      <c r="IAX3" s="101" t="s">
        <v>7558</v>
      </c>
      <c r="IAY3" s="101" t="s">
        <v>7559</v>
      </c>
      <c r="IAZ3" s="101" t="s">
        <v>7560</v>
      </c>
      <c r="IBA3" s="101" t="s">
        <v>7561</v>
      </c>
      <c r="IBB3" s="101" t="s">
        <v>7562</v>
      </c>
      <c r="IBC3" s="101" t="s">
        <v>7563</v>
      </c>
      <c r="IBD3" s="101" t="s">
        <v>7564</v>
      </c>
      <c r="IBE3" s="101" t="s">
        <v>7565</v>
      </c>
      <c r="IBF3" s="101" t="s">
        <v>7566</v>
      </c>
      <c r="IBG3" s="101" t="s">
        <v>7567</v>
      </c>
      <c r="IBH3" s="101" t="s">
        <v>7568</v>
      </c>
      <c r="IBI3" s="101" t="s">
        <v>7569</v>
      </c>
      <c r="IBJ3" s="101" t="s">
        <v>7570</v>
      </c>
      <c r="IBK3" s="101" t="s">
        <v>7571</v>
      </c>
      <c r="IBL3" s="101" t="s">
        <v>7572</v>
      </c>
      <c r="IBM3" s="101" t="s">
        <v>7573</v>
      </c>
      <c r="IBN3" s="101" t="s">
        <v>7574</v>
      </c>
      <c r="IBO3" s="101" t="s">
        <v>7575</v>
      </c>
      <c r="IBP3" s="101" t="s">
        <v>7576</v>
      </c>
      <c r="IBQ3" s="101" t="s">
        <v>7577</v>
      </c>
      <c r="IBR3" s="101" t="s">
        <v>7578</v>
      </c>
      <c r="IBS3" s="101" t="s">
        <v>7579</v>
      </c>
      <c r="IBT3" s="101" t="s">
        <v>7580</v>
      </c>
      <c r="IBU3" s="101" t="s">
        <v>7581</v>
      </c>
      <c r="IBV3" s="101" t="s">
        <v>7582</v>
      </c>
      <c r="IBW3" s="101" t="s">
        <v>7583</v>
      </c>
      <c r="IBX3" s="101" t="s">
        <v>7584</v>
      </c>
      <c r="IBY3" s="101" t="s">
        <v>7585</v>
      </c>
      <c r="IBZ3" s="101" t="s">
        <v>7586</v>
      </c>
      <c r="ICA3" s="101" t="s">
        <v>7587</v>
      </c>
      <c r="ICB3" s="101" t="s">
        <v>7588</v>
      </c>
      <c r="ICC3" s="101" t="s">
        <v>7589</v>
      </c>
      <c r="ICD3" s="101" t="s">
        <v>7590</v>
      </c>
      <c r="ICE3" s="101" t="s">
        <v>7591</v>
      </c>
      <c r="ICF3" s="101" t="s">
        <v>7592</v>
      </c>
      <c r="ICG3" s="101" t="s">
        <v>7593</v>
      </c>
      <c r="ICH3" s="101" t="s">
        <v>7594</v>
      </c>
      <c r="ICI3" s="101" t="s">
        <v>7595</v>
      </c>
      <c r="ICJ3" s="101" t="s">
        <v>7596</v>
      </c>
      <c r="ICK3" s="101" t="s">
        <v>7597</v>
      </c>
      <c r="ICL3" s="101" t="s">
        <v>7598</v>
      </c>
      <c r="ICM3" s="101" t="s">
        <v>7599</v>
      </c>
      <c r="ICN3" s="101" t="s">
        <v>7600</v>
      </c>
      <c r="ICO3" s="101" t="s">
        <v>7601</v>
      </c>
      <c r="ICP3" s="101" t="s">
        <v>7602</v>
      </c>
      <c r="ICQ3" s="101" t="s">
        <v>7603</v>
      </c>
      <c r="ICR3" s="101" t="s">
        <v>7604</v>
      </c>
      <c r="ICS3" s="101" t="s">
        <v>7605</v>
      </c>
      <c r="ICT3" s="101" t="s">
        <v>7606</v>
      </c>
      <c r="ICU3" s="101" t="s">
        <v>7607</v>
      </c>
      <c r="ICV3" s="101" t="s">
        <v>7608</v>
      </c>
      <c r="ICW3" s="101" t="s">
        <v>7609</v>
      </c>
      <c r="ICX3" s="101" t="s">
        <v>7610</v>
      </c>
      <c r="ICY3" s="101" t="s">
        <v>7611</v>
      </c>
      <c r="ICZ3" s="101" t="s">
        <v>7612</v>
      </c>
      <c r="IDA3" s="101" t="s">
        <v>7613</v>
      </c>
      <c r="IDB3" s="101" t="s">
        <v>7614</v>
      </c>
      <c r="IDC3" s="101" t="s">
        <v>7615</v>
      </c>
      <c r="IDD3" s="101" t="s">
        <v>7616</v>
      </c>
      <c r="IDE3" s="101" t="s">
        <v>7617</v>
      </c>
      <c r="IDF3" s="101" t="s">
        <v>7618</v>
      </c>
      <c r="IDG3" s="101" t="s">
        <v>7619</v>
      </c>
      <c r="IDH3" s="101" t="s">
        <v>7620</v>
      </c>
      <c r="IDI3" s="101" t="s">
        <v>7621</v>
      </c>
      <c r="IDJ3" s="101" t="s">
        <v>7622</v>
      </c>
      <c r="IDK3" s="101" t="s">
        <v>7623</v>
      </c>
      <c r="IDL3" s="101" t="s">
        <v>7624</v>
      </c>
      <c r="IDM3" s="101" t="s">
        <v>7625</v>
      </c>
      <c r="IDN3" s="101" t="s">
        <v>7626</v>
      </c>
      <c r="IDO3" s="101" t="s">
        <v>7627</v>
      </c>
      <c r="IDP3" s="101" t="s">
        <v>7628</v>
      </c>
      <c r="IDQ3" s="101" t="s">
        <v>7629</v>
      </c>
      <c r="IDR3" s="101" t="s">
        <v>7630</v>
      </c>
      <c r="IDS3" s="101" t="s">
        <v>7631</v>
      </c>
      <c r="IDT3" s="101" t="s">
        <v>7632</v>
      </c>
      <c r="IDU3" s="101" t="s">
        <v>7633</v>
      </c>
      <c r="IDV3" s="101" t="s">
        <v>7634</v>
      </c>
      <c r="IDW3" s="101" t="s">
        <v>7635</v>
      </c>
      <c r="IDX3" s="101" t="s">
        <v>7636</v>
      </c>
      <c r="IDY3" s="101" t="s">
        <v>7637</v>
      </c>
      <c r="IDZ3" s="101" t="s">
        <v>7638</v>
      </c>
      <c r="IEA3" s="101" t="s">
        <v>7639</v>
      </c>
      <c r="IEB3" s="101" t="s">
        <v>7640</v>
      </c>
      <c r="IEC3" s="101" t="s">
        <v>7641</v>
      </c>
      <c r="IED3" s="101" t="s">
        <v>7642</v>
      </c>
      <c r="IEE3" s="101" t="s">
        <v>7643</v>
      </c>
      <c r="IEF3" s="101" t="s">
        <v>7644</v>
      </c>
      <c r="IEG3" s="101" t="s">
        <v>7645</v>
      </c>
      <c r="IEH3" s="101" t="s">
        <v>7646</v>
      </c>
      <c r="IEI3" s="101" t="s">
        <v>7647</v>
      </c>
      <c r="IEJ3" s="101" t="s">
        <v>7648</v>
      </c>
      <c r="IEK3" s="101" t="s">
        <v>7649</v>
      </c>
      <c r="IEL3" s="101" t="s">
        <v>7650</v>
      </c>
      <c r="IEM3" s="101" t="s">
        <v>7651</v>
      </c>
      <c r="IEN3" s="101" t="s">
        <v>7652</v>
      </c>
      <c r="IEO3" s="101" t="s">
        <v>7653</v>
      </c>
      <c r="IEP3" s="101" t="s">
        <v>7654</v>
      </c>
      <c r="IEQ3" s="101" t="s">
        <v>7655</v>
      </c>
      <c r="IER3" s="101" t="s">
        <v>7656</v>
      </c>
      <c r="IES3" s="101" t="s">
        <v>7657</v>
      </c>
      <c r="IET3" s="101" t="s">
        <v>7658</v>
      </c>
      <c r="IEU3" s="101" t="s">
        <v>7659</v>
      </c>
      <c r="IEV3" s="101" t="s">
        <v>7660</v>
      </c>
      <c r="IEW3" s="101" t="s">
        <v>7661</v>
      </c>
      <c r="IEX3" s="101" t="s">
        <v>7662</v>
      </c>
      <c r="IEY3" s="101" t="s">
        <v>7663</v>
      </c>
      <c r="IEZ3" s="101" t="s">
        <v>7664</v>
      </c>
      <c r="IFA3" s="101" t="s">
        <v>7665</v>
      </c>
      <c r="IFB3" s="101" t="s">
        <v>7666</v>
      </c>
      <c r="IFC3" s="101" t="s">
        <v>7667</v>
      </c>
      <c r="IFD3" s="101" t="s">
        <v>7668</v>
      </c>
      <c r="IFE3" s="101" t="s">
        <v>7669</v>
      </c>
      <c r="IFF3" s="101" t="s">
        <v>7670</v>
      </c>
      <c r="IFG3" s="101" t="s">
        <v>7671</v>
      </c>
      <c r="IFH3" s="101" t="s">
        <v>7672</v>
      </c>
      <c r="IFI3" s="101" t="s">
        <v>7673</v>
      </c>
      <c r="IFJ3" s="101" t="s">
        <v>7674</v>
      </c>
      <c r="IFK3" s="101" t="s">
        <v>7675</v>
      </c>
      <c r="IFL3" s="101" t="s">
        <v>7676</v>
      </c>
      <c r="IFM3" s="101" t="s">
        <v>7677</v>
      </c>
      <c r="IFN3" s="101" t="s">
        <v>7678</v>
      </c>
      <c r="IFO3" s="101" t="s">
        <v>7679</v>
      </c>
      <c r="IFP3" s="101" t="s">
        <v>7680</v>
      </c>
      <c r="IFQ3" s="101" t="s">
        <v>7681</v>
      </c>
      <c r="IFR3" s="101" t="s">
        <v>7682</v>
      </c>
      <c r="IFS3" s="101" t="s">
        <v>7683</v>
      </c>
      <c r="IFT3" s="101" t="s">
        <v>7684</v>
      </c>
      <c r="IFU3" s="101" t="s">
        <v>7685</v>
      </c>
      <c r="IFV3" s="101" t="s">
        <v>7686</v>
      </c>
      <c r="IFW3" s="101" t="s">
        <v>7687</v>
      </c>
      <c r="IFX3" s="101" t="s">
        <v>7688</v>
      </c>
      <c r="IFY3" s="101" t="s">
        <v>7689</v>
      </c>
      <c r="IFZ3" s="101" t="s">
        <v>7690</v>
      </c>
      <c r="IGA3" s="101" t="s">
        <v>7691</v>
      </c>
      <c r="IGB3" s="101" t="s">
        <v>7692</v>
      </c>
      <c r="IGC3" s="101" t="s">
        <v>7693</v>
      </c>
      <c r="IGD3" s="101" t="s">
        <v>7694</v>
      </c>
      <c r="IGE3" s="101" t="s">
        <v>7695</v>
      </c>
      <c r="IGF3" s="101" t="s">
        <v>7696</v>
      </c>
      <c r="IGG3" s="101" t="s">
        <v>7697</v>
      </c>
      <c r="IGH3" s="101" t="s">
        <v>7698</v>
      </c>
      <c r="IGI3" s="101" t="s">
        <v>7699</v>
      </c>
      <c r="IGJ3" s="101" t="s">
        <v>7700</v>
      </c>
      <c r="IGK3" s="101" t="s">
        <v>7701</v>
      </c>
      <c r="IGL3" s="101" t="s">
        <v>7702</v>
      </c>
      <c r="IGM3" s="101" t="s">
        <v>7703</v>
      </c>
      <c r="IGN3" s="101" t="s">
        <v>7704</v>
      </c>
      <c r="IGO3" s="101" t="s">
        <v>7705</v>
      </c>
      <c r="IGP3" s="101" t="s">
        <v>7706</v>
      </c>
      <c r="IGQ3" s="101" t="s">
        <v>7707</v>
      </c>
      <c r="IGR3" s="101" t="s">
        <v>7708</v>
      </c>
      <c r="IGS3" s="101" t="s">
        <v>7709</v>
      </c>
      <c r="IGT3" s="101" t="s">
        <v>7710</v>
      </c>
      <c r="IGU3" s="101" t="s">
        <v>7711</v>
      </c>
      <c r="IGV3" s="101" t="s">
        <v>7712</v>
      </c>
      <c r="IGW3" s="101" t="s">
        <v>7713</v>
      </c>
      <c r="IGX3" s="101" t="s">
        <v>7714</v>
      </c>
      <c r="IGY3" s="101" t="s">
        <v>7715</v>
      </c>
      <c r="IGZ3" s="101" t="s">
        <v>7716</v>
      </c>
      <c r="IHA3" s="101" t="s">
        <v>7717</v>
      </c>
      <c r="IHB3" s="101" t="s">
        <v>7718</v>
      </c>
      <c r="IHC3" s="101" t="s">
        <v>7719</v>
      </c>
      <c r="IHD3" s="101" t="s">
        <v>7720</v>
      </c>
      <c r="IHE3" s="101" t="s">
        <v>7721</v>
      </c>
      <c r="IHF3" s="101" t="s">
        <v>7722</v>
      </c>
      <c r="IHG3" s="101" t="s">
        <v>7723</v>
      </c>
      <c r="IHH3" s="101" t="s">
        <v>7724</v>
      </c>
      <c r="IHI3" s="101" t="s">
        <v>7725</v>
      </c>
      <c r="IHJ3" s="101" t="s">
        <v>7726</v>
      </c>
      <c r="IHK3" s="101" t="s">
        <v>7727</v>
      </c>
      <c r="IHL3" s="101" t="s">
        <v>7728</v>
      </c>
      <c r="IHM3" s="101" t="s">
        <v>7729</v>
      </c>
      <c r="IHN3" s="101" t="s">
        <v>7730</v>
      </c>
      <c r="IHO3" s="101" t="s">
        <v>7731</v>
      </c>
      <c r="IHP3" s="101" t="s">
        <v>7732</v>
      </c>
      <c r="IHQ3" s="101" t="s">
        <v>7733</v>
      </c>
      <c r="IHR3" s="101" t="s">
        <v>7734</v>
      </c>
      <c r="IHS3" s="101" t="s">
        <v>7735</v>
      </c>
      <c r="IHT3" s="101" t="s">
        <v>7736</v>
      </c>
      <c r="IHU3" s="101" t="s">
        <v>7737</v>
      </c>
      <c r="IHV3" s="101" t="s">
        <v>7738</v>
      </c>
      <c r="IHW3" s="101" t="s">
        <v>7739</v>
      </c>
      <c r="IHX3" s="101" t="s">
        <v>7740</v>
      </c>
      <c r="IHY3" s="101" t="s">
        <v>7741</v>
      </c>
      <c r="IHZ3" s="101" t="s">
        <v>7742</v>
      </c>
      <c r="IIA3" s="101" t="s">
        <v>7743</v>
      </c>
      <c r="IIB3" s="101" t="s">
        <v>7744</v>
      </c>
      <c r="IIC3" s="101" t="s">
        <v>7745</v>
      </c>
      <c r="IID3" s="101" t="s">
        <v>7746</v>
      </c>
      <c r="IIE3" s="101" t="s">
        <v>7747</v>
      </c>
      <c r="IIF3" s="101" t="s">
        <v>7748</v>
      </c>
      <c r="IIG3" s="101" t="s">
        <v>7749</v>
      </c>
      <c r="IIH3" s="101" t="s">
        <v>7750</v>
      </c>
      <c r="III3" s="101" t="s">
        <v>7751</v>
      </c>
      <c r="IIJ3" s="101" t="s">
        <v>7752</v>
      </c>
      <c r="IIK3" s="101" t="s">
        <v>7753</v>
      </c>
      <c r="IIL3" s="101" t="s">
        <v>7754</v>
      </c>
      <c r="IIM3" s="101" t="s">
        <v>7755</v>
      </c>
      <c r="IIN3" s="101" t="s">
        <v>7756</v>
      </c>
      <c r="IIO3" s="101" t="s">
        <v>7757</v>
      </c>
      <c r="IIP3" s="101" t="s">
        <v>7758</v>
      </c>
      <c r="IIQ3" s="101" t="s">
        <v>7759</v>
      </c>
      <c r="IIR3" s="101" t="s">
        <v>7760</v>
      </c>
      <c r="IIS3" s="101" t="s">
        <v>7761</v>
      </c>
      <c r="IIT3" s="101" t="s">
        <v>7762</v>
      </c>
      <c r="IIU3" s="101" t="s">
        <v>7763</v>
      </c>
      <c r="IIV3" s="101" t="s">
        <v>7764</v>
      </c>
      <c r="IIW3" s="101" t="s">
        <v>7765</v>
      </c>
      <c r="IIX3" s="101" t="s">
        <v>7766</v>
      </c>
      <c r="IIY3" s="101" t="s">
        <v>7767</v>
      </c>
      <c r="IIZ3" s="101" t="s">
        <v>7768</v>
      </c>
      <c r="IJA3" s="101" t="s">
        <v>7769</v>
      </c>
      <c r="IJB3" s="101" t="s">
        <v>7770</v>
      </c>
      <c r="IJC3" s="101" t="s">
        <v>7771</v>
      </c>
      <c r="IJD3" s="101" t="s">
        <v>7772</v>
      </c>
      <c r="IJE3" s="101" t="s">
        <v>7773</v>
      </c>
      <c r="IJF3" s="101" t="s">
        <v>7774</v>
      </c>
      <c r="IJG3" s="101" t="s">
        <v>7775</v>
      </c>
      <c r="IJH3" s="101" t="s">
        <v>7776</v>
      </c>
      <c r="IJI3" s="101" t="s">
        <v>7777</v>
      </c>
      <c r="IJJ3" s="101" t="s">
        <v>7778</v>
      </c>
      <c r="IJK3" s="101" t="s">
        <v>7779</v>
      </c>
      <c r="IJL3" s="101" t="s">
        <v>7780</v>
      </c>
      <c r="IJM3" s="101" t="s">
        <v>7781</v>
      </c>
      <c r="IJN3" s="101" t="s">
        <v>7782</v>
      </c>
      <c r="IJO3" s="101" t="s">
        <v>7783</v>
      </c>
      <c r="IJP3" s="101" t="s">
        <v>7784</v>
      </c>
      <c r="IJQ3" s="101" t="s">
        <v>7785</v>
      </c>
      <c r="IJR3" s="101" t="s">
        <v>7786</v>
      </c>
      <c r="IJS3" s="101" t="s">
        <v>7787</v>
      </c>
      <c r="IJT3" s="101" t="s">
        <v>7788</v>
      </c>
      <c r="IJU3" s="101" t="s">
        <v>7789</v>
      </c>
      <c r="IJV3" s="101" t="s">
        <v>7790</v>
      </c>
      <c r="IJW3" s="101" t="s">
        <v>7791</v>
      </c>
      <c r="IJX3" s="101" t="s">
        <v>7792</v>
      </c>
      <c r="IJY3" s="101" t="s">
        <v>7793</v>
      </c>
      <c r="IJZ3" s="101" t="s">
        <v>7794</v>
      </c>
      <c r="IKA3" s="101" t="s">
        <v>7795</v>
      </c>
      <c r="IKB3" s="101" t="s">
        <v>7796</v>
      </c>
      <c r="IKC3" s="101" t="s">
        <v>7797</v>
      </c>
      <c r="IKD3" s="101" t="s">
        <v>7798</v>
      </c>
      <c r="IKE3" s="101" t="s">
        <v>7799</v>
      </c>
      <c r="IKF3" s="101" t="s">
        <v>7800</v>
      </c>
      <c r="IKG3" s="101" t="s">
        <v>7801</v>
      </c>
      <c r="IKH3" s="101" t="s">
        <v>7802</v>
      </c>
      <c r="IKI3" s="101" t="s">
        <v>7803</v>
      </c>
      <c r="IKJ3" s="101" t="s">
        <v>7804</v>
      </c>
      <c r="IKK3" s="101" t="s">
        <v>7805</v>
      </c>
      <c r="IKL3" s="101" t="s">
        <v>7806</v>
      </c>
      <c r="IKM3" s="101" t="s">
        <v>7807</v>
      </c>
      <c r="IKN3" s="101" t="s">
        <v>7808</v>
      </c>
      <c r="IKO3" s="101" t="s">
        <v>7809</v>
      </c>
      <c r="IKP3" s="101" t="s">
        <v>7810</v>
      </c>
      <c r="IKQ3" s="101" t="s">
        <v>7811</v>
      </c>
      <c r="IKR3" s="101" t="s">
        <v>7812</v>
      </c>
      <c r="IKS3" s="101" t="s">
        <v>7813</v>
      </c>
      <c r="IKT3" s="101" t="s">
        <v>7814</v>
      </c>
      <c r="IKU3" s="101" t="s">
        <v>7815</v>
      </c>
      <c r="IKV3" s="101" t="s">
        <v>7816</v>
      </c>
      <c r="IKW3" s="101" t="s">
        <v>7817</v>
      </c>
      <c r="IKX3" s="101" t="s">
        <v>7818</v>
      </c>
      <c r="IKY3" s="101" t="s">
        <v>7819</v>
      </c>
      <c r="IKZ3" s="101" t="s">
        <v>7820</v>
      </c>
      <c r="ILA3" s="101" t="s">
        <v>7821</v>
      </c>
      <c r="ILB3" s="101" t="s">
        <v>7822</v>
      </c>
      <c r="ILC3" s="101" t="s">
        <v>7823</v>
      </c>
      <c r="ILD3" s="101" t="s">
        <v>7824</v>
      </c>
      <c r="ILE3" s="101" t="s">
        <v>7825</v>
      </c>
      <c r="ILF3" s="101" t="s">
        <v>7826</v>
      </c>
      <c r="ILG3" s="101" t="s">
        <v>7827</v>
      </c>
      <c r="ILH3" s="101" t="s">
        <v>7828</v>
      </c>
      <c r="ILI3" s="101" t="s">
        <v>7829</v>
      </c>
      <c r="ILJ3" s="101" t="s">
        <v>7830</v>
      </c>
      <c r="ILK3" s="101" t="s">
        <v>7831</v>
      </c>
      <c r="ILL3" s="101" t="s">
        <v>7832</v>
      </c>
      <c r="ILM3" s="101" t="s">
        <v>7833</v>
      </c>
      <c r="ILN3" s="101" t="s">
        <v>7834</v>
      </c>
      <c r="ILO3" s="101" t="s">
        <v>7835</v>
      </c>
      <c r="ILP3" s="101" t="s">
        <v>7836</v>
      </c>
      <c r="ILQ3" s="101" t="s">
        <v>7837</v>
      </c>
      <c r="ILR3" s="101" t="s">
        <v>7838</v>
      </c>
      <c r="ILS3" s="101" t="s">
        <v>7839</v>
      </c>
      <c r="ILT3" s="101" t="s">
        <v>7840</v>
      </c>
      <c r="ILU3" s="101" t="s">
        <v>7841</v>
      </c>
      <c r="ILV3" s="101" t="s">
        <v>7842</v>
      </c>
      <c r="ILW3" s="101" t="s">
        <v>7843</v>
      </c>
      <c r="ILX3" s="101" t="s">
        <v>7844</v>
      </c>
      <c r="ILY3" s="101" t="s">
        <v>7845</v>
      </c>
      <c r="ILZ3" s="101" t="s">
        <v>7846</v>
      </c>
      <c r="IMA3" s="101" t="s">
        <v>7847</v>
      </c>
      <c r="IMB3" s="101" t="s">
        <v>7848</v>
      </c>
      <c r="IMC3" s="101" t="s">
        <v>7849</v>
      </c>
      <c r="IMD3" s="101" t="s">
        <v>7850</v>
      </c>
      <c r="IME3" s="101" t="s">
        <v>7851</v>
      </c>
      <c r="IMF3" s="101" t="s">
        <v>7852</v>
      </c>
      <c r="IMG3" s="101" t="s">
        <v>7853</v>
      </c>
      <c r="IMH3" s="101" t="s">
        <v>7854</v>
      </c>
      <c r="IMI3" s="101" t="s">
        <v>7855</v>
      </c>
      <c r="IMJ3" s="101" t="s">
        <v>7856</v>
      </c>
      <c r="IMK3" s="101" t="s">
        <v>7857</v>
      </c>
      <c r="IML3" s="101" t="s">
        <v>7858</v>
      </c>
      <c r="IMM3" s="101" t="s">
        <v>7859</v>
      </c>
      <c r="IMN3" s="101" t="s">
        <v>7860</v>
      </c>
      <c r="IMO3" s="101" t="s">
        <v>7861</v>
      </c>
      <c r="IMP3" s="101" t="s">
        <v>7862</v>
      </c>
      <c r="IMQ3" s="101" t="s">
        <v>7863</v>
      </c>
      <c r="IMR3" s="101" t="s">
        <v>7864</v>
      </c>
      <c r="IMS3" s="101" t="s">
        <v>7865</v>
      </c>
      <c r="IMT3" s="101" t="s">
        <v>7866</v>
      </c>
      <c r="IMU3" s="101" t="s">
        <v>7867</v>
      </c>
      <c r="IMV3" s="101" t="s">
        <v>7868</v>
      </c>
      <c r="IMW3" s="101" t="s">
        <v>7869</v>
      </c>
      <c r="IMX3" s="101" t="s">
        <v>7870</v>
      </c>
      <c r="IMY3" s="101" t="s">
        <v>7871</v>
      </c>
      <c r="IMZ3" s="101" t="s">
        <v>7872</v>
      </c>
      <c r="INA3" s="101" t="s">
        <v>7873</v>
      </c>
      <c r="INB3" s="101" t="s">
        <v>7874</v>
      </c>
      <c r="INC3" s="101" t="s">
        <v>7875</v>
      </c>
      <c r="IND3" s="101" t="s">
        <v>7876</v>
      </c>
      <c r="INE3" s="101" t="s">
        <v>7877</v>
      </c>
      <c r="INF3" s="101" t="s">
        <v>7878</v>
      </c>
      <c r="ING3" s="101" t="s">
        <v>7879</v>
      </c>
      <c r="INH3" s="101" t="s">
        <v>7880</v>
      </c>
      <c r="INI3" s="101" t="s">
        <v>7881</v>
      </c>
      <c r="INJ3" s="101" t="s">
        <v>7882</v>
      </c>
      <c r="INK3" s="101" t="s">
        <v>7883</v>
      </c>
      <c r="INL3" s="101" t="s">
        <v>7884</v>
      </c>
      <c r="INM3" s="101" t="s">
        <v>7885</v>
      </c>
      <c r="INN3" s="101" t="s">
        <v>7886</v>
      </c>
      <c r="INO3" s="101" t="s">
        <v>7887</v>
      </c>
      <c r="INP3" s="101" t="s">
        <v>7888</v>
      </c>
      <c r="INQ3" s="101" t="s">
        <v>7889</v>
      </c>
      <c r="INR3" s="101" t="s">
        <v>7890</v>
      </c>
      <c r="INS3" s="101" t="s">
        <v>7891</v>
      </c>
      <c r="INT3" s="101" t="s">
        <v>7892</v>
      </c>
      <c r="INU3" s="101" t="s">
        <v>7893</v>
      </c>
      <c r="INV3" s="101" t="s">
        <v>7894</v>
      </c>
      <c r="INW3" s="101" t="s">
        <v>7895</v>
      </c>
      <c r="INX3" s="101" t="s">
        <v>7896</v>
      </c>
      <c r="INY3" s="101" t="s">
        <v>7897</v>
      </c>
      <c r="INZ3" s="101" t="s">
        <v>7898</v>
      </c>
      <c r="IOA3" s="101" t="s">
        <v>7899</v>
      </c>
      <c r="IOB3" s="101" t="s">
        <v>7900</v>
      </c>
      <c r="IOC3" s="101" t="s">
        <v>7901</v>
      </c>
      <c r="IOD3" s="101" t="s">
        <v>7902</v>
      </c>
      <c r="IOE3" s="101" t="s">
        <v>7903</v>
      </c>
      <c r="IOF3" s="101" t="s">
        <v>7904</v>
      </c>
      <c r="IOG3" s="101" t="s">
        <v>7905</v>
      </c>
      <c r="IOH3" s="101" t="s">
        <v>7906</v>
      </c>
      <c r="IOI3" s="101" t="s">
        <v>7907</v>
      </c>
      <c r="IOJ3" s="101" t="s">
        <v>7908</v>
      </c>
      <c r="IOK3" s="101" t="s">
        <v>7909</v>
      </c>
      <c r="IOL3" s="101" t="s">
        <v>7910</v>
      </c>
      <c r="IOM3" s="101" t="s">
        <v>7911</v>
      </c>
      <c r="ION3" s="101" t="s">
        <v>7912</v>
      </c>
      <c r="IOO3" s="101" t="s">
        <v>7913</v>
      </c>
      <c r="IOP3" s="101" t="s">
        <v>7914</v>
      </c>
      <c r="IOQ3" s="101" t="s">
        <v>7915</v>
      </c>
      <c r="IOR3" s="101" t="s">
        <v>7916</v>
      </c>
      <c r="IOS3" s="101" t="s">
        <v>7917</v>
      </c>
      <c r="IOT3" s="101" t="s">
        <v>7918</v>
      </c>
      <c r="IOU3" s="101" t="s">
        <v>7919</v>
      </c>
      <c r="IOV3" s="101" t="s">
        <v>7920</v>
      </c>
      <c r="IOW3" s="101" t="s">
        <v>7921</v>
      </c>
      <c r="IOX3" s="101" t="s">
        <v>7922</v>
      </c>
      <c r="IOY3" s="101" t="s">
        <v>7923</v>
      </c>
      <c r="IOZ3" s="101" t="s">
        <v>7924</v>
      </c>
      <c r="IPA3" s="101" t="s">
        <v>7925</v>
      </c>
      <c r="IPB3" s="101" t="s">
        <v>7926</v>
      </c>
      <c r="IPC3" s="101" t="s">
        <v>7927</v>
      </c>
      <c r="IPD3" s="101" t="s">
        <v>7928</v>
      </c>
      <c r="IPE3" s="101" t="s">
        <v>7929</v>
      </c>
      <c r="IPF3" s="101" t="s">
        <v>7930</v>
      </c>
      <c r="IPG3" s="101" t="s">
        <v>7931</v>
      </c>
      <c r="IPH3" s="101" t="s">
        <v>7932</v>
      </c>
      <c r="IPI3" s="101" t="s">
        <v>7933</v>
      </c>
      <c r="IPJ3" s="101" t="s">
        <v>7934</v>
      </c>
      <c r="IPK3" s="101" t="s">
        <v>7935</v>
      </c>
      <c r="IPL3" s="101" t="s">
        <v>7936</v>
      </c>
      <c r="IPM3" s="101" t="s">
        <v>7937</v>
      </c>
      <c r="IPN3" s="101" t="s">
        <v>7938</v>
      </c>
      <c r="IPO3" s="101" t="s">
        <v>7939</v>
      </c>
      <c r="IPP3" s="101" t="s">
        <v>7940</v>
      </c>
      <c r="IPQ3" s="101" t="s">
        <v>7941</v>
      </c>
      <c r="IPR3" s="101" t="s">
        <v>7942</v>
      </c>
      <c r="IPS3" s="101" t="s">
        <v>7943</v>
      </c>
      <c r="IPT3" s="101" t="s">
        <v>7944</v>
      </c>
      <c r="IPU3" s="101" t="s">
        <v>7945</v>
      </c>
      <c r="IPV3" s="101" t="s">
        <v>7946</v>
      </c>
      <c r="IPW3" s="101" t="s">
        <v>7947</v>
      </c>
      <c r="IPX3" s="101" t="s">
        <v>7948</v>
      </c>
      <c r="IPY3" s="101" t="s">
        <v>7949</v>
      </c>
      <c r="IPZ3" s="101" t="s">
        <v>7950</v>
      </c>
      <c r="IQA3" s="101" t="s">
        <v>7951</v>
      </c>
      <c r="IQB3" s="101" t="s">
        <v>7952</v>
      </c>
      <c r="IQC3" s="101" t="s">
        <v>7953</v>
      </c>
      <c r="IQD3" s="101" t="s">
        <v>7954</v>
      </c>
      <c r="IQE3" s="101" t="s">
        <v>7955</v>
      </c>
      <c r="IQF3" s="101" t="s">
        <v>7956</v>
      </c>
      <c r="IQG3" s="101" t="s">
        <v>7957</v>
      </c>
      <c r="IQH3" s="101" t="s">
        <v>7958</v>
      </c>
      <c r="IQI3" s="101" t="s">
        <v>7959</v>
      </c>
      <c r="IQJ3" s="101" t="s">
        <v>7960</v>
      </c>
      <c r="IQK3" s="101" t="s">
        <v>7961</v>
      </c>
      <c r="IQL3" s="101" t="s">
        <v>7962</v>
      </c>
      <c r="IQM3" s="101" t="s">
        <v>7963</v>
      </c>
      <c r="IQN3" s="101" t="s">
        <v>7964</v>
      </c>
      <c r="IQO3" s="101" t="s">
        <v>7965</v>
      </c>
      <c r="IQP3" s="101" t="s">
        <v>7966</v>
      </c>
      <c r="IQQ3" s="101" t="s">
        <v>7967</v>
      </c>
      <c r="IQR3" s="101" t="s">
        <v>7968</v>
      </c>
      <c r="IQS3" s="101" t="s">
        <v>7969</v>
      </c>
      <c r="IQT3" s="101" t="s">
        <v>7970</v>
      </c>
      <c r="IQU3" s="101" t="s">
        <v>7971</v>
      </c>
      <c r="IQV3" s="101" t="s">
        <v>7972</v>
      </c>
      <c r="IQW3" s="101" t="s">
        <v>7973</v>
      </c>
      <c r="IQX3" s="101" t="s">
        <v>7974</v>
      </c>
      <c r="IQY3" s="101" t="s">
        <v>7975</v>
      </c>
      <c r="IQZ3" s="101" t="s">
        <v>7976</v>
      </c>
      <c r="IRA3" s="101" t="s">
        <v>7977</v>
      </c>
      <c r="IRB3" s="101" t="s">
        <v>7978</v>
      </c>
      <c r="IRC3" s="101" t="s">
        <v>7979</v>
      </c>
      <c r="IRD3" s="101" t="s">
        <v>7980</v>
      </c>
      <c r="IRE3" s="101" t="s">
        <v>7981</v>
      </c>
      <c r="IRF3" s="101" t="s">
        <v>7982</v>
      </c>
      <c r="IRG3" s="101" t="s">
        <v>7983</v>
      </c>
      <c r="IRH3" s="101" t="s">
        <v>7984</v>
      </c>
      <c r="IRI3" s="101" t="s">
        <v>7985</v>
      </c>
      <c r="IRJ3" s="101" t="s">
        <v>7986</v>
      </c>
      <c r="IRK3" s="101" t="s">
        <v>7987</v>
      </c>
      <c r="IRL3" s="101" t="s">
        <v>7988</v>
      </c>
      <c r="IRM3" s="101" t="s">
        <v>7989</v>
      </c>
      <c r="IRN3" s="101" t="s">
        <v>7990</v>
      </c>
      <c r="IRO3" s="101" t="s">
        <v>7991</v>
      </c>
      <c r="IRP3" s="101" t="s">
        <v>7992</v>
      </c>
      <c r="IRQ3" s="101" t="s">
        <v>7993</v>
      </c>
      <c r="IRR3" s="101" t="s">
        <v>7994</v>
      </c>
      <c r="IRS3" s="101" t="s">
        <v>7995</v>
      </c>
      <c r="IRT3" s="101" t="s">
        <v>7996</v>
      </c>
      <c r="IRU3" s="101" t="s">
        <v>7997</v>
      </c>
      <c r="IRV3" s="101" t="s">
        <v>7998</v>
      </c>
      <c r="IRW3" s="101" t="s">
        <v>7999</v>
      </c>
      <c r="IRX3" s="101" t="s">
        <v>8000</v>
      </c>
      <c r="IRY3" s="101" t="s">
        <v>8001</v>
      </c>
      <c r="IRZ3" s="101" t="s">
        <v>8002</v>
      </c>
      <c r="ISA3" s="101" t="s">
        <v>8003</v>
      </c>
      <c r="ISB3" s="101" t="s">
        <v>8004</v>
      </c>
      <c r="ISC3" s="101" t="s">
        <v>8005</v>
      </c>
      <c r="ISD3" s="101" t="s">
        <v>8006</v>
      </c>
      <c r="ISE3" s="101" t="s">
        <v>8007</v>
      </c>
      <c r="ISF3" s="101" t="s">
        <v>8008</v>
      </c>
      <c r="ISG3" s="101" t="s">
        <v>8009</v>
      </c>
      <c r="ISH3" s="101" t="s">
        <v>8010</v>
      </c>
      <c r="ISI3" s="101" t="s">
        <v>8011</v>
      </c>
      <c r="ISJ3" s="101" t="s">
        <v>8012</v>
      </c>
      <c r="ISK3" s="101" t="s">
        <v>8013</v>
      </c>
      <c r="ISL3" s="101" t="s">
        <v>8014</v>
      </c>
      <c r="ISM3" s="101" t="s">
        <v>8015</v>
      </c>
      <c r="ISN3" s="101" t="s">
        <v>8016</v>
      </c>
      <c r="ISO3" s="101" t="s">
        <v>8017</v>
      </c>
      <c r="ISP3" s="101" t="s">
        <v>8018</v>
      </c>
      <c r="ISQ3" s="101" t="s">
        <v>8019</v>
      </c>
      <c r="ISR3" s="101" t="s">
        <v>8020</v>
      </c>
      <c r="ISS3" s="101" t="s">
        <v>8021</v>
      </c>
      <c r="IST3" s="101" t="s">
        <v>8022</v>
      </c>
      <c r="ISU3" s="101" t="s">
        <v>8023</v>
      </c>
      <c r="ISV3" s="101" t="s">
        <v>8024</v>
      </c>
      <c r="ISW3" s="101" t="s">
        <v>8025</v>
      </c>
      <c r="ISX3" s="101" t="s">
        <v>8026</v>
      </c>
      <c r="ISY3" s="101" t="s">
        <v>8027</v>
      </c>
      <c r="ISZ3" s="101" t="s">
        <v>8028</v>
      </c>
      <c r="ITA3" s="101" t="s">
        <v>8029</v>
      </c>
      <c r="ITB3" s="101" t="s">
        <v>8030</v>
      </c>
      <c r="ITC3" s="101" t="s">
        <v>8031</v>
      </c>
      <c r="ITD3" s="101" t="s">
        <v>8032</v>
      </c>
      <c r="ITE3" s="101" t="s">
        <v>8033</v>
      </c>
      <c r="ITF3" s="101" t="s">
        <v>8034</v>
      </c>
      <c r="ITG3" s="101" t="s">
        <v>8035</v>
      </c>
      <c r="ITH3" s="101" t="s">
        <v>8036</v>
      </c>
      <c r="ITI3" s="101" t="s">
        <v>8037</v>
      </c>
      <c r="ITJ3" s="101" t="s">
        <v>8038</v>
      </c>
      <c r="ITK3" s="101" t="s">
        <v>8039</v>
      </c>
      <c r="ITL3" s="101" t="s">
        <v>8040</v>
      </c>
      <c r="ITM3" s="101" t="s">
        <v>8041</v>
      </c>
      <c r="ITN3" s="101" t="s">
        <v>8042</v>
      </c>
      <c r="ITO3" s="101" t="s">
        <v>8043</v>
      </c>
      <c r="ITP3" s="101" t="s">
        <v>8044</v>
      </c>
      <c r="ITQ3" s="101" t="s">
        <v>8045</v>
      </c>
      <c r="ITR3" s="101" t="s">
        <v>8046</v>
      </c>
      <c r="ITS3" s="101" t="s">
        <v>8047</v>
      </c>
      <c r="ITT3" s="101" t="s">
        <v>8048</v>
      </c>
      <c r="ITU3" s="101" t="s">
        <v>8049</v>
      </c>
      <c r="ITV3" s="101" t="s">
        <v>8050</v>
      </c>
      <c r="ITW3" s="101" t="s">
        <v>8051</v>
      </c>
      <c r="ITX3" s="101" t="s">
        <v>8052</v>
      </c>
      <c r="ITY3" s="101" t="s">
        <v>8053</v>
      </c>
      <c r="ITZ3" s="101" t="s">
        <v>8054</v>
      </c>
      <c r="IUA3" s="101" t="s">
        <v>8055</v>
      </c>
      <c r="IUB3" s="101" t="s">
        <v>8056</v>
      </c>
      <c r="IUC3" s="101" t="s">
        <v>8057</v>
      </c>
      <c r="IUD3" s="101" t="s">
        <v>8058</v>
      </c>
      <c r="IUE3" s="101" t="s">
        <v>8059</v>
      </c>
      <c r="IUF3" s="101" t="s">
        <v>8060</v>
      </c>
      <c r="IUG3" s="101" t="s">
        <v>8061</v>
      </c>
      <c r="IUH3" s="101" t="s">
        <v>8062</v>
      </c>
      <c r="IUI3" s="101" t="s">
        <v>8063</v>
      </c>
      <c r="IUJ3" s="101" t="s">
        <v>8064</v>
      </c>
      <c r="IUK3" s="101" t="s">
        <v>8065</v>
      </c>
      <c r="IUL3" s="101" t="s">
        <v>8066</v>
      </c>
      <c r="IUM3" s="101" t="s">
        <v>8067</v>
      </c>
      <c r="IUN3" s="101" t="s">
        <v>8068</v>
      </c>
      <c r="IUO3" s="101" t="s">
        <v>8069</v>
      </c>
      <c r="IUP3" s="101" t="s">
        <v>8070</v>
      </c>
      <c r="IUQ3" s="101" t="s">
        <v>8071</v>
      </c>
      <c r="IUR3" s="101" t="s">
        <v>8072</v>
      </c>
      <c r="IUS3" s="101" t="s">
        <v>8073</v>
      </c>
      <c r="IUT3" s="101" t="s">
        <v>8074</v>
      </c>
      <c r="IUU3" s="101" t="s">
        <v>8075</v>
      </c>
      <c r="IUV3" s="101" t="s">
        <v>8076</v>
      </c>
      <c r="IUW3" s="101" t="s">
        <v>8077</v>
      </c>
      <c r="IUX3" s="101" t="s">
        <v>8078</v>
      </c>
      <c r="IUY3" s="101" t="s">
        <v>8079</v>
      </c>
      <c r="IUZ3" s="101" t="s">
        <v>8080</v>
      </c>
      <c r="IVA3" s="101" t="s">
        <v>8081</v>
      </c>
      <c r="IVB3" s="101" t="s">
        <v>8082</v>
      </c>
      <c r="IVC3" s="101" t="s">
        <v>8083</v>
      </c>
      <c r="IVD3" s="101" t="s">
        <v>8084</v>
      </c>
      <c r="IVE3" s="101" t="s">
        <v>8085</v>
      </c>
      <c r="IVF3" s="101" t="s">
        <v>8086</v>
      </c>
      <c r="IVG3" s="101" t="s">
        <v>8087</v>
      </c>
      <c r="IVH3" s="101" t="s">
        <v>8088</v>
      </c>
      <c r="IVI3" s="101" t="s">
        <v>8089</v>
      </c>
      <c r="IVJ3" s="101" t="s">
        <v>8090</v>
      </c>
      <c r="IVK3" s="101" t="s">
        <v>8091</v>
      </c>
      <c r="IVL3" s="101" t="s">
        <v>8092</v>
      </c>
      <c r="IVM3" s="101" t="s">
        <v>8093</v>
      </c>
      <c r="IVN3" s="101" t="s">
        <v>8094</v>
      </c>
      <c r="IVO3" s="101" t="s">
        <v>8095</v>
      </c>
      <c r="IVP3" s="101" t="s">
        <v>8096</v>
      </c>
      <c r="IVQ3" s="101" t="s">
        <v>8097</v>
      </c>
      <c r="IVR3" s="101" t="s">
        <v>8098</v>
      </c>
      <c r="IVS3" s="101" t="s">
        <v>8099</v>
      </c>
      <c r="IVT3" s="101" t="s">
        <v>8100</v>
      </c>
      <c r="IVU3" s="101" t="s">
        <v>8101</v>
      </c>
      <c r="IVV3" s="101" t="s">
        <v>8102</v>
      </c>
      <c r="IVW3" s="101" t="s">
        <v>8103</v>
      </c>
      <c r="IVX3" s="101" t="s">
        <v>8104</v>
      </c>
      <c r="IVY3" s="101" t="s">
        <v>8105</v>
      </c>
      <c r="IVZ3" s="101" t="s">
        <v>8106</v>
      </c>
      <c r="IWA3" s="101" t="s">
        <v>8107</v>
      </c>
      <c r="IWB3" s="101" t="s">
        <v>8108</v>
      </c>
      <c r="IWC3" s="101" t="s">
        <v>8109</v>
      </c>
      <c r="IWD3" s="101" t="s">
        <v>8110</v>
      </c>
      <c r="IWE3" s="101" t="s">
        <v>8111</v>
      </c>
      <c r="IWF3" s="101" t="s">
        <v>8112</v>
      </c>
      <c r="IWG3" s="101" t="s">
        <v>8113</v>
      </c>
      <c r="IWH3" s="101" t="s">
        <v>8114</v>
      </c>
      <c r="IWI3" s="101" t="s">
        <v>8115</v>
      </c>
      <c r="IWJ3" s="101" t="s">
        <v>8116</v>
      </c>
      <c r="IWK3" s="101" t="s">
        <v>8117</v>
      </c>
      <c r="IWL3" s="101" t="s">
        <v>8118</v>
      </c>
      <c r="IWM3" s="101" t="s">
        <v>8119</v>
      </c>
      <c r="IWN3" s="101" t="s">
        <v>8120</v>
      </c>
      <c r="IWO3" s="101" t="s">
        <v>8121</v>
      </c>
      <c r="IWP3" s="101" t="s">
        <v>8122</v>
      </c>
      <c r="IWQ3" s="101" t="s">
        <v>8123</v>
      </c>
      <c r="IWR3" s="101" t="s">
        <v>8124</v>
      </c>
      <c r="IWS3" s="101" t="s">
        <v>8125</v>
      </c>
      <c r="IWT3" s="101" t="s">
        <v>8126</v>
      </c>
      <c r="IWU3" s="101" t="s">
        <v>8127</v>
      </c>
      <c r="IWV3" s="101" t="s">
        <v>8128</v>
      </c>
      <c r="IWW3" s="101" t="s">
        <v>8129</v>
      </c>
      <c r="IWX3" s="101" t="s">
        <v>8130</v>
      </c>
      <c r="IWY3" s="101" t="s">
        <v>8131</v>
      </c>
      <c r="IWZ3" s="101" t="s">
        <v>8132</v>
      </c>
      <c r="IXA3" s="101" t="s">
        <v>8133</v>
      </c>
      <c r="IXB3" s="101" t="s">
        <v>8134</v>
      </c>
      <c r="IXC3" s="101" t="s">
        <v>8135</v>
      </c>
      <c r="IXD3" s="101" t="s">
        <v>8136</v>
      </c>
      <c r="IXE3" s="101" t="s">
        <v>8137</v>
      </c>
      <c r="IXF3" s="101" t="s">
        <v>8138</v>
      </c>
      <c r="IXG3" s="101" t="s">
        <v>8139</v>
      </c>
      <c r="IXH3" s="101" t="s">
        <v>8140</v>
      </c>
      <c r="IXI3" s="101" t="s">
        <v>8141</v>
      </c>
      <c r="IXJ3" s="101" t="s">
        <v>8142</v>
      </c>
      <c r="IXK3" s="101" t="s">
        <v>8143</v>
      </c>
      <c r="IXL3" s="101" t="s">
        <v>8144</v>
      </c>
      <c r="IXM3" s="101" t="s">
        <v>8145</v>
      </c>
      <c r="IXN3" s="101" t="s">
        <v>8146</v>
      </c>
      <c r="IXO3" s="101" t="s">
        <v>8147</v>
      </c>
      <c r="IXP3" s="101" t="s">
        <v>8148</v>
      </c>
      <c r="IXQ3" s="101" t="s">
        <v>8149</v>
      </c>
      <c r="IXR3" s="101" t="s">
        <v>8150</v>
      </c>
      <c r="IXS3" s="101" t="s">
        <v>8151</v>
      </c>
      <c r="IXT3" s="101" t="s">
        <v>8152</v>
      </c>
      <c r="IXU3" s="101" t="s">
        <v>8153</v>
      </c>
      <c r="IXV3" s="101" t="s">
        <v>8154</v>
      </c>
      <c r="IXW3" s="101" t="s">
        <v>8155</v>
      </c>
      <c r="IXX3" s="101" t="s">
        <v>8156</v>
      </c>
      <c r="IXY3" s="101" t="s">
        <v>8157</v>
      </c>
      <c r="IXZ3" s="101" t="s">
        <v>8158</v>
      </c>
      <c r="IYA3" s="101" t="s">
        <v>8159</v>
      </c>
      <c r="IYB3" s="101" t="s">
        <v>8160</v>
      </c>
      <c r="IYC3" s="101" t="s">
        <v>8161</v>
      </c>
      <c r="IYD3" s="101" t="s">
        <v>8162</v>
      </c>
      <c r="IYE3" s="101" t="s">
        <v>8163</v>
      </c>
      <c r="IYF3" s="101" t="s">
        <v>8164</v>
      </c>
      <c r="IYG3" s="101" t="s">
        <v>8165</v>
      </c>
      <c r="IYH3" s="101" t="s">
        <v>8166</v>
      </c>
      <c r="IYI3" s="101" t="s">
        <v>8167</v>
      </c>
      <c r="IYJ3" s="101" t="s">
        <v>8168</v>
      </c>
      <c r="IYK3" s="101" t="s">
        <v>8169</v>
      </c>
      <c r="IYL3" s="101" t="s">
        <v>8170</v>
      </c>
      <c r="IYM3" s="101" t="s">
        <v>8171</v>
      </c>
      <c r="IYN3" s="101" t="s">
        <v>8172</v>
      </c>
      <c r="IYO3" s="101" t="s">
        <v>8173</v>
      </c>
      <c r="IYP3" s="101" t="s">
        <v>8174</v>
      </c>
      <c r="IYQ3" s="101" t="s">
        <v>8175</v>
      </c>
      <c r="IYR3" s="101" t="s">
        <v>8176</v>
      </c>
      <c r="IYS3" s="101" t="s">
        <v>8177</v>
      </c>
      <c r="IYT3" s="101" t="s">
        <v>8178</v>
      </c>
      <c r="IYU3" s="101" t="s">
        <v>8179</v>
      </c>
      <c r="IYV3" s="101" t="s">
        <v>8180</v>
      </c>
      <c r="IYW3" s="101" t="s">
        <v>8181</v>
      </c>
      <c r="IYX3" s="101" t="s">
        <v>8182</v>
      </c>
      <c r="IYY3" s="101" t="s">
        <v>8183</v>
      </c>
      <c r="IYZ3" s="101" t="s">
        <v>8184</v>
      </c>
      <c r="IZA3" s="101" t="s">
        <v>8185</v>
      </c>
      <c r="IZB3" s="101" t="s">
        <v>8186</v>
      </c>
      <c r="IZC3" s="101" t="s">
        <v>8187</v>
      </c>
      <c r="IZD3" s="101" t="s">
        <v>8188</v>
      </c>
      <c r="IZE3" s="101" t="s">
        <v>8189</v>
      </c>
      <c r="IZF3" s="101" t="s">
        <v>8190</v>
      </c>
      <c r="IZG3" s="101" t="s">
        <v>8191</v>
      </c>
      <c r="IZH3" s="101" t="s">
        <v>8192</v>
      </c>
      <c r="IZI3" s="101" t="s">
        <v>8193</v>
      </c>
      <c r="IZJ3" s="101" t="s">
        <v>8194</v>
      </c>
      <c r="IZK3" s="101" t="s">
        <v>8195</v>
      </c>
      <c r="IZL3" s="101" t="s">
        <v>8196</v>
      </c>
      <c r="IZM3" s="101" t="s">
        <v>8197</v>
      </c>
      <c r="IZN3" s="101" t="s">
        <v>8198</v>
      </c>
      <c r="IZO3" s="101" t="s">
        <v>8199</v>
      </c>
      <c r="IZP3" s="101" t="s">
        <v>8200</v>
      </c>
      <c r="IZQ3" s="101" t="s">
        <v>8201</v>
      </c>
      <c r="IZR3" s="101" t="s">
        <v>8202</v>
      </c>
      <c r="IZS3" s="101" t="s">
        <v>8203</v>
      </c>
      <c r="IZT3" s="101" t="s">
        <v>8204</v>
      </c>
      <c r="IZU3" s="101" t="s">
        <v>8205</v>
      </c>
      <c r="IZV3" s="101" t="s">
        <v>8206</v>
      </c>
      <c r="IZW3" s="101" t="s">
        <v>8207</v>
      </c>
      <c r="IZX3" s="101" t="s">
        <v>8208</v>
      </c>
      <c r="IZY3" s="101" t="s">
        <v>8209</v>
      </c>
      <c r="IZZ3" s="101" t="s">
        <v>8210</v>
      </c>
      <c r="JAA3" s="101" t="s">
        <v>8211</v>
      </c>
      <c r="JAB3" s="101" t="s">
        <v>8212</v>
      </c>
      <c r="JAC3" s="101" t="s">
        <v>8213</v>
      </c>
      <c r="JAD3" s="101" t="s">
        <v>8214</v>
      </c>
      <c r="JAE3" s="101" t="s">
        <v>8215</v>
      </c>
      <c r="JAF3" s="101" t="s">
        <v>8216</v>
      </c>
      <c r="JAG3" s="101" t="s">
        <v>8217</v>
      </c>
      <c r="JAH3" s="101" t="s">
        <v>8218</v>
      </c>
      <c r="JAI3" s="101" t="s">
        <v>8219</v>
      </c>
      <c r="JAJ3" s="101" t="s">
        <v>8220</v>
      </c>
      <c r="JAK3" s="101" t="s">
        <v>8221</v>
      </c>
      <c r="JAL3" s="101" t="s">
        <v>8222</v>
      </c>
      <c r="JAM3" s="101" t="s">
        <v>8223</v>
      </c>
      <c r="JAN3" s="101" t="s">
        <v>8224</v>
      </c>
      <c r="JAO3" s="101" t="s">
        <v>8225</v>
      </c>
      <c r="JAP3" s="101" t="s">
        <v>8226</v>
      </c>
      <c r="JAQ3" s="101" t="s">
        <v>8227</v>
      </c>
      <c r="JAR3" s="101" t="s">
        <v>8228</v>
      </c>
      <c r="JAS3" s="101" t="s">
        <v>8229</v>
      </c>
      <c r="JAT3" s="101" t="s">
        <v>8230</v>
      </c>
      <c r="JAU3" s="101" t="s">
        <v>8231</v>
      </c>
      <c r="JAV3" s="101" t="s">
        <v>8232</v>
      </c>
      <c r="JAW3" s="101" t="s">
        <v>8233</v>
      </c>
      <c r="JAX3" s="101" t="s">
        <v>8234</v>
      </c>
      <c r="JAY3" s="101" t="s">
        <v>8235</v>
      </c>
      <c r="JAZ3" s="101" t="s">
        <v>8236</v>
      </c>
      <c r="JBA3" s="101" t="s">
        <v>8237</v>
      </c>
      <c r="JBB3" s="101" t="s">
        <v>8238</v>
      </c>
      <c r="JBC3" s="101" t="s">
        <v>8239</v>
      </c>
      <c r="JBD3" s="101" t="s">
        <v>8240</v>
      </c>
      <c r="JBE3" s="101" t="s">
        <v>8241</v>
      </c>
      <c r="JBF3" s="101" t="s">
        <v>8242</v>
      </c>
      <c r="JBG3" s="101" t="s">
        <v>8243</v>
      </c>
      <c r="JBH3" s="101" t="s">
        <v>8244</v>
      </c>
      <c r="JBI3" s="101" t="s">
        <v>8245</v>
      </c>
      <c r="JBJ3" s="101" t="s">
        <v>8246</v>
      </c>
      <c r="JBK3" s="101" t="s">
        <v>8247</v>
      </c>
      <c r="JBL3" s="101" t="s">
        <v>8248</v>
      </c>
      <c r="JBM3" s="101" t="s">
        <v>8249</v>
      </c>
      <c r="JBN3" s="101" t="s">
        <v>8250</v>
      </c>
      <c r="JBO3" s="101" t="s">
        <v>8251</v>
      </c>
      <c r="JBP3" s="101" t="s">
        <v>8252</v>
      </c>
      <c r="JBQ3" s="101" t="s">
        <v>8253</v>
      </c>
      <c r="JBR3" s="101" t="s">
        <v>8254</v>
      </c>
      <c r="JBS3" s="101" t="s">
        <v>8255</v>
      </c>
      <c r="JBT3" s="101" t="s">
        <v>8256</v>
      </c>
      <c r="JBU3" s="101" t="s">
        <v>8257</v>
      </c>
      <c r="JBV3" s="101" t="s">
        <v>8258</v>
      </c>
      <c r="JBW3" s="101" t="s">
        <v>8259</v>
      </c>
      <c r="JBX3" s="101" t="s">
        <v>8260</v>
      </c>
      <c r="JBY3" s="101" t="s">
        <v>8261</v>
      </c>
      <c r="JBZ3" s="101" t="s">
        <v>8262</v>
      </c>
      <c r="JCA3" s="101" t="s">
        <v>8263</v>
      </c>
      <c r="JCB3" s="101" t="s">
        <v>8264</v>
      </c>
      <c r="JCC3" s="101" t="s">
        <v>8265</v>
      </c>
      <c r="JCD3" s="101" t="s">
        <v>8266</v>
      </c>
      <c r="JCE3" s="101" t="s">
        <v>8267</v>
      </c>
      <c r="JCF3" s="101" t="s">
        <v>8268</v>
      </c>
      <c r="JCG3" s="101" t="s">
        <v>8269</v>
      </c>
      <c r="JCH3" s="101" t="s">
        <v>8270</v>
      </c>
      <c r="JCI3" s="101" t="s">
        <v>8271</v>
      </c>
      <c r="JCJ3" s="101" t="s">
        <v>8272</v>
      </c>
      <c r="JCK3" s="101" t="s">
        <v>8273</v>
      </c>
      <c r="JCL3" s="101" t="s">
        <v>8274</v>
      </c>
      <c r="JCM3" s="101" t="s">
        <v>8275</v>
      </c>
      <c r="JCN3" s="101" t="s">
        <v>8276</v>
      </c>
      <c r="JCO3" s="101" t="s">
        <v>8277</v>
      </c>
      <c r="JCP3" s="101" t="s">
        <v>8278</v>
      </c>
      <c r="JCQ3" s="101" t="s">
        <v>8279</v>
      </c>
      <c r="JCR3" s="101" t="s">
        <v>8280</v>
      </c>
      <c r="JCS3" s="101" t="s">
        <v>8281</v>
      </c>
      <c r="JCT3" s="101" t="s">
        <v>8282</v>
      </c>
      <c r="JCU3" s="101" t="s">
        <v>8283</v>
      </c>
      <c r="JCV3" s="101" t="s">
        <v>8284</v>
      </c>
      <c r="JCW3" s="101" t="s">
        <v>8285</v>
      </c>
      <c r="JCX3" s="101" t="s">
        <v>8286</v>
      </c>
      <c r="JCY3" s="101" t="s">
        <v>8287</v>
      </c>
      <c r="JCZ3" s="101" t="s">
        <v>8288</v>
      </c>
      <c r="JDA3" s="101" t="s">
        <v>8289</v>
      </c>
      <c r="JDB3" s="101" t="s">
        <v>8290</v>
      </c>
      <c r="JDC3" s="101" t="s">
        <v>8291</v>
      </c>
      <c r="JDD3" s="101" t="s">
        <v>8292</v>
      </c>
      <c r="JDE3" s="101" t="s">
        <v>8293</v>
      </c>
      <c r="JDF3" s="101" t="s">
        <v>8294</v>
      </c>
      <c r="JDG3" s="101" t="s">
        <v>8295</v>
      </c>
      <c r="JDH3" s="101" t="s">
        <v>8296</v>
      </c>
      <c r="JDI3" s="101" t="s">
        <v>8297</v>
      </c>
      <c r="JDJ3" s="101" t="s">
        <v>8298</v>
      </c>
      <c r="JDK3" s="101" t="s">
        <v>8299</v>
      </c>
      <c r="JDL3" s="101" t="s">
        <v>8300</v>
      </c>
      <c r="JDM3" s="101" t="s">
        <v>8301</v>
      </c>
      <c r="JDN3" s="101" t="s">
        <v>8302</v>
      </c>
      <c r="JDO3" s="101" t="s">
        <v>8303</v>
      </c>
      <c r="JDP3" s="101" t="s">
        <v>8304</v>
      </c>
      <c r="JDQ3" s="101" t="s">
        <v>8305</v>
      </c>
      <c r="JDR3" s="101" t="s">
        <v>8306</v>
      </c>
      <c r="JDS3" s="101" t="s">
        <v>8307</v>
      </c>
      <c r="JDT3" s="101" t="s">
        <v>8308</v>
      </c>
      <c r="JDU3" s="101" t="s">
        <v>8309</v>
      </c>
      <c r="JDV3" s="101" t="s">
        <v>8310</v>
      </c>
      <c r="JDW3" s="101" t="s">
        <v>8311</v>
      </c>
      <c r="JDX3" s="101" t="s">
        <v>8312</v>
      </c>
      <c r="JDY3" s="101" t="s">
        <v>8313</v>
      </c>
      <c r="JDZ3" s="101" t="s">
        <v>8314</v>
      </c>
      <c r="JEA3" s="101" t="s">
        <v>8315</v>
      </c>
      <c r="JEB3" s="101" t="s">
        <v>8316</v>
      </c>
      <c r="JEC3" s="101" t="s">
        <v>8317</v>
      </c>
      <c r="JED3" s="101" t="s">
        <v>8318</v>
      </c>
      <c r="JEE3" s="101" t="s">
        <v>8319</v>
      </c>
      <c r="JEF3" s="101" t="s">
        <v>8320</v>
      </c>
      <c r="JEG3" s="101" t="s">
        <v>8321</v>
      </c>
      <c r="JEH3" s="101" t="s">
        <v>8322</v>
      </c>
      <c r="JEI3" s="101" t="s">
        <v>8323</v>
      </c>
      <c r="JEJ3" s="101" t="s">
        <v>8324</v>
      </c>
      <c r="JEK3" s="101" t="s">
        <v>8325</v>
      </c>
      <c r="JEL3" s="101" t="s">
        <v>8326</v>
      </c>
      <c r="JEM3" s="101" t="s">
        <v>8327</v>
      </c>
      <c r="JEN3" s="101" t="s">
        <v>8328</v>
      </c>
      <c r="JEO3" s="101" t="s">
        <v>8329</v>
      </c>
      <c r="JEP3" s="101" t="s">
        <v>8330</v>
      </c>
      <c r="JEQ3" s="101" t="s">
        <v>8331</v>
      </c>
      <c r="JER3" s="101" t="s">
        <v>8332</v>
      </c>
      <c r="JES3" s="101" t="s">
        <v>8333</v>
      </c>
      <c r="JET3" s="101" t="s">
        <v>8334</v>
      </c>
      <c r="JEU3" s="101" t="s">
        <v>8335</v>
      </c>
      <c r="JEV3" s="101" t="s">
        <v>8336</v>
      </c>
      <c r="JEW3" s="101" t="s">
        <v>8337</v>
      </c>
      <c r="JEX3" s="101" t="s">
        <v>8338</v>
      </c>
      <c r="JEY3" s="101" t="s">
        <v>8339</v>
      </c>
      <c r="JEZ3" s="101" t="s">
        <v>8340</v>
      </c>
      <c r="JFA3" s="101" t="s">
        <v>8341</v>
      </c>
      <c r="JFB3" s="101" t="s">
        <v>8342</v>
      </c>
      <c r="JFC3" s="101" t="s">
        <v>8343</v>
      </c>
      <c r="JFD3" s="101" t="s">
        <v>8344</v>
      </c>
      <c r="JFE3" s="101" t="s">
        <v>8345</v>
      </c>
      <c r="JFF3" s="101" t="s">
        <v>8346</v>
      </c>
      <c r="JFG3" s="101" t="s">
        <v>8347</v>
      </c>
      <c r="JFH3" s="101" t="s">
        <v>8348</v>
      </c>
      <c r="JFI3" s="101" t="s">
        <v>8349</v>
      </c>
      <c r="JFJ3" s="101" t="s">
        <v>8350</v>
      </c>
      <c r="JFK3" s="101" t="s">
        <v>8351</v>
      </c>
      <c r="JFL3" s="101" t="s">
        <v>8352</v>
      </c>
      <c r="JFM3" s="101" t="s">
        <v>8353</v>
      </c>
      <c r="JFN3" s="101" t="s">
        <v>8354</v>
      </c>
      <c r="JFO3" s="101" t="s">
        <v>8355</v>
      </c>
      <c r="JFP3" s="101" t="s">
        <v>8356</v>
      </c>
      <c r="JFQ3" s="101" t="s">
        <v>8357</v>
      </c>
      <c r="JFR3" s="101" t="s">
        <v>8358</v>
      </c>
      <c r="JFS3" s="101" t="s">
        <v>8359</v>
      </c>
      <c r="JFT3" s="101" t="s">
        <v>8360</v>
      </c>
      <c r="JFU3" s="101" t="s">
        <v>8361</v>
      </c>
      <c r="JFV3" s="101" t="s">
        <v>8362</v>
      </c>
      <c r="JFW3" s="101" t="s">
        <v>8363</v>
      </c>
      <c r="JFX3" s="101" t="s">
        <v>8364</v>
      </c>
      <c r="JFY3" s="101" t="s">
        <v>8365</v>
      </c>
      <c r="JFZ3" s="101" t="s">
        <v>8366</v>
      </c>
      <c r="JGA3" s="101" t="s">
        <v>8367</v>
      </c>
      <c r="JGB3" s="101" t="s">
        <v>8368</v>
      </c>
      <c r="JGC3" s="101" t="s">
        <v>8369</v>
      </c>
      <c r="JGD3" s="101" t="s">
        <v>8370</v>
      </c>
      <c r="JGE3" s="101" t="s">
        <v>8371</v>
      </c>
      <c r="JGF3" s="101" t="s">
        <v>8372</v>
      </c>
      <c r="JGG3" s="101" t="s">
        <v>8373</v>
      </c>
      <c r="JGH3" s="101" t="s">
        <v>8374</v>
      </c>
      <c r="JGI3" s="101" t="s">
        <v>8375</v>
      </c>
      <c r="JGJ3" s="101" t="s">
        <v>8376</v>
      </c>
      <c r="JGK3" s="101" t="s">
        <v>8377</v>
      </c>
      <c r="JGL3" s="101" t="s">
        <v>8378</v>
      </c>
      <c r="JGM3" s="101" t="s">
        <v>8379</v>
      </c>
      <c r="JGN3" s="101" t="s">
        <v>8380</v>
      </c>
      <c r="JGO3" s="101" t="s">
        <v>8381</v>
      </c>
      <c r="JGP3" s="101" t="s">
        <v>8382</v>
      </c>
      <c r="JGQ3" s="101" t="s">
        <v>8383</v>
      </c>
      <c r="JGR3" s="101" t="s">
        <v>8384</v>
      </c>
      <c r="JGS3" s="101" t="s">
        <v>8385</v>
      </c>
      <c r="JGT3" s="101" t="s">
        <v>8386</v>
      </c>
      <c r="JGU3" s="101" t="s">
        <v>8387</v>
      </c>
      <c r="JGV3" s="101" t="s">
        <v>8388</v>
      </c>
      <c r="JGW3" s="101" t="s">
        <v>8389</v>
      </c>
      <c r="JGX3" s="101" t="s">
        <v>8390</v>
      </c>
      <c r="JGY3" s="101" t="s">
        <v>8391</v>
      </c>
      <c r="JGZ3" s="101" t="s">
        <v>8392</v>
      </c>
      <c r="JHA3" s="101" t="s">
        <v>8393</v>
      </c>
      <c r="JHB3" s="101" t="s">
        <v>8394</v>
      </c>
      <c r="JHC3" s="101" t="s">
        <v>8395</v>
      </c>
      <c r="JHD3" s="101" t="s">
        <v>8396</v>
      </c>
      <c r="JHE3" s="101" t="s">
        <v>8397</v>
      </c>
      <c r="JHF3" s="101" t="s">
        <v>8398</v>
      </c>
      <c r="JHG3" s="101" t="s">
        <v>8399</v>
      </c>
      <c r="JHH3" s="101" t="s">
        <v>8400</v>
      </c>
      <c r="JHI3" s="101" t="s">
        <v>8401</v>
      </c>
      <c r="JHJ3" s="101" t="s">
        <v>8402</v>
      </c>
      <c r="JHK3" s="101" t="s">
        <v>8403</v>
      </c>
      <c r="JHL3" s="101" t="s">
        <v>8404</v>
      </c>
      <c r="JHM3" s="101" t="s">
        <v>8405</v>
      </c>
      <c r="JHN3" s="101" t="s">
        <v>8406</v>
      </c>
      <c r="JHO3" s="101" t="s">
        <v>8407</v>
      </c>
      <c r="JHP3" s="101" t="s">
        <v>8408</v>
      </c>
      <c r="JHQ3" s="101" t="s">
        <v>8409</v>
      </c>
      <c r="JHR3" s="101" t="s">
        <v>8410</v>
      </c>
      <c r="JHS3" s="101" t="s">
        <v>8411</v>
      </c>
      <c r="JHT3" s="101" t="s">
        <v>8412</v>
      </c>
      <c r="JHU3" s="101" t="s">
        <v>8413</v>
      </c>
      <c r="JHV3" s="101" t="s">
        <v>8414</v>
      </c>
      <c r="JHW3" s="101" t="s">
        <v>8415</v>
      </c>
      <c r="JHX3" s="101" t="s">
        <v>8416</v>
      </c>
      <c r="JHY3" s="101" t="s">
        <v>8417</v>
      </c>
      <c r="JHZ3" s="101" t="s">
        <v>8418</v>
      </c>
      <c r="JIA3" s="101" t="s">
        <v>8419</v>
      </c>
      <c r="JIB3" s="101" t="s">
        <v>8420</v>
      </c>
      <c r="JIC3" s="101" t="s">
        <v>8421</v>
      </c>
      <c r="JID3" s="101" t="s">
        <v>8422</v>
      </c>
      <c r="JIE3" s="101" t="s">
        <v>8423</v>
      </c>
      <c r="JIF3" s="101" t="s">
        <v>8424</v>
      </c>
      <c r="JIG3" s="101" t="s">
        <v>8425</v>
      </c>
      <c r="JIH3" s="101" t="s">
        <v>8426</v>
      </c>
      <c r="JII3" s="101" t="s">
        <v>8427</v>
      </c>
      <c r="JIJ3" s="101" t="s">
        <v>8428</v>
      </c>
      <c r="JIK3" s="101" t="s">
        <v>8429</v>
      </c>
      <c r="JIL3" s="101" t="s">
        <v>8430</v>
      </c>
      <c r="JIM3" s="101" t="s">
        <v>8431</v>
      </c>
      <c r="JIN3" s="101" t="s">
        <v>8432</v>
      </c>
      <c r="JIO3" s="101" t="s">
        <v>8433</v>
      </c>
      <c r="JIP3" s="101" t="s">
        <v>8434</v>
      </c>
      <c r="JIQ3" s="101" t="s">
        <v>8435</v>
      </c>
      <c r="JIR3" s="101" t="s">
        <v>8436</v>
      </c>
      <c r="JIS3" s="101" t="s">
        <v>8437</v>
      </c>
      <c r="JIT3" s="101" t="s">
        <v>8438</v>
      </c>
      <c r="JIU3" s="101" t="s">
        <v>8439</v>
      </c>
      <c r="JIV3" s="101" t="s">
        <v>8440</v>
      </c>
      <c r="JIW3" s="101" t="s">
        <v>8441</v>
      </c>
      <c r="JIX3" s="101" t="s">
        <v>8442</v>
      </c>
      <c r="JIY3" s="101" t="s">
        <v>8443</v>
      </c>
      <c r="JIZ3" s="101" t="s">
        <v>8444</v>
      </c>
      <c r="JJA3" s="101" t="s">
        <v>8445</v>
      </c>
      <c r="JJB3" s="101" t="s">
        <v>8446</v>
      </c>
      <c r="JJC3" s="101" t="s">
        <v>8447</v>
      </c>
      <c r="JJD3" s="101" t="s">
        <v>8448</v>
      </c>
      <c r="JJE3" s="101" t="s">
        <v>8449</v>
      </c>
      <c r="JJF3" s="101" t="s">
        <v>8450</v>
      </c>
      <c r="JJG3" s="101" t="s">
        <v>8451</v>
      </c>
      <c r="JJH3" s="101" t="s">
        <v>8452</v>
      </c>
      <c r="JJI3" s="101" t="s">
        <v>8453</v>
      </c>
      <c r="JJJ3" s="101" t="s">
        <v>8454</v>
      </c>
      <c r="JJK3" s="101" t="s">
        <v>8455</v>
      </c>
      <c r="JJL3" s="101" t="s">
        <v>8456</v>
      </c>
      <c r="JJM3" s="101" t="s">
        <v>8457</v>
      </c>
      <c r="JJN3" s="101" t="s">
        <v>8458</v>
      </c>
      <c r="JJO3" s="101" t="s">
        <v>8459</v>
      </c>
      <c r="JJP3" s="101" t="s">
        <v>8460</v>
      </c>
      <c r="JJQ3" s="101" t="s">
        <v>8461</v>
      </c>
      <c r="JJR3" s="101" t="s">
        <v>8462</v>
      </c>
      <c r="JJS3" s="101" t="s">
        <v>8463</v>
      </c>
      <c r="JJT3" s="101" t="s">
        <v>8464</v>
      </c>
      <c r="JJU3" s="101" t="s">
        <v>8465</v>
      </c>
      <c r="JJV3" s="101" t="s">
        <v>8466</v>
      </c>
      <c r="JJW3" s="101" t="s">
        <v>8467</v>
      </c>
      <c r="JJX3" s="101" t="s">
        <v>8468</v>
      </c>
      <c r="JJY3" s="101" t="s">
        <v>8469</v>
      </c>
      <c r="JJZ3" s="101" t="s">
        <v>8470</v>
      </c>
      <c r="JKA3" s="101" t="s">
        <v>8471</v>
      </c>
      <c r="JKB3" s="101" t="s">
        <v>8472</v>
      </c>
      <c r="JKC3" s="101" t="s">
        <v>8473</v>
      </c>
      <c r="JKD3" s="101" t="s">
        <v>8474</v>
      </c>
      <c r="JKE3" s="101" t="s">
        <v>8475</v>
      </c>
      <c r="JKF3" s="101" t="s">
        <v>8476</v>
      </c>
      <c r="JKG3" s="101" t="s">
        <v>8477</v>
      </c>
      <c r="JKH3" s="101" t="s">
        <v>8478</v>
      </c>
      <c r="JKI3" s="101" t="s">
        <v>8479</v>
      </c>
      <c r="JKJ3" s="101" t="s">
        <v>8480</v>
      </c>
      <c r="JKK3" s="101" t="s">
        <v>8481</v>
      </c>
      <c r="JKL3" s="101" t="s">
        <v>8482</v>
      </c>
      <c r="JKM3" s="101" t="s">
        <v>8483</v>
      </c>
      <c r="JKN3" s="101" t="s">
        <v>8484</v>
      </c>
      <c r="JKO3" s="101" t="s">
        <v>8485</v>
      </c>
      <c r="JKP3" s="101" t="s">
        <v>8486</v>
      </c>
      <c r="JKQ3" s="101" t="s">
        <v>8487</v>
      </c>
      <c r="JKR3" s="101" t="s">
        <v>8488</v>
      </c>
      <c r="JKS3" s="101" t="s">
        <v>8489</v>
      </c>
      <c r="JKT3" s="101" t="s">
        <v>8490</v>
      </c>
      <c r="JKU3" s="101" t="s">
        <v>8491</v>
      </c>
      <c r="JKV3" s="101" t="s">
        <v>8492</v>
      </c>
      <c r="JKW3" s="101" t="s">
        <v>8493</v>
      </c>
      <c r="JKX3" s="101" t="s">
        <v>8494</v>
      </c>
      <c r="JKY3" s="101" t="s">
        <v>8495</v>
      </c>
      <c r="JKZ3" s="101" t="s">
        <v>8496</v>
      </c>
      <c r="JLA3" s="101" t="s">
        <v>8497</v>
      </c>
      <c r="JLB3" s="101" t="s">
        <v>8498</v>
      </c>
      <c r="JLC3" s="101" t="s">
        <v>8499</v>
      </c>
      <c r="JLD3" s="101" t="s">
        <v>8500</v>
      </c>
      <c r="JLE3" s="101" t="s">
        <v>8501</v>
      </c>
      <c r="JLF3" s="101" t="s">
        <v>8502</v>
      </c>
      <c r="JLG3" s="101" t="s">
        <v>8503</v>
      </c>
      <c r="JLH3" s="101" t="s">
        <v>8504</v>
      </c>
      <c r="JLI3" s="101" t="s">
        <v>8505</v>
      </c>
      <c r="JLJ3" s="101" t="s">
        <v>8506</v>
      </c>
      <c r="JLK3" s="101" t="s">
        <v>8507</v>
      </c>
      <c r="JLL3" s="101" t="s">
        <v>8508</v>
      </c>
      <c r="JLM3" s="101" t="s">
        <v>8509</v>
      </c>
      <c r="JLN3" s="101" t="s">
        <v>8510</v>
      </c>
      <c r="JLO3" s="101" t="s">
        <v>8511</v>
      </c>
      <c r="JLP3" s="101" t="s">
        <v>8512</v>
      </c>
      <c r="JLQ3" s="101" t="s">
        <v>8513</v>
      </c>
      <c r="JLR3" s="101" t="s">
        <v>8514</v>
      </c>
      <c r="JLS3" s="101" t="s">
        <v>8515</v>
      </c>
      <c r="JLT3" s="101" t="s">
        <v>8516</v>
      </c>
      <c r="JLU3" s="101" t="s">
        <v>8517</v>
      </c>
      <c r="JLV3" s="101" t="s">
        <v>8518</v>
      </c>
      <c r="JLW3" s="101" t="s">
        <v>8519</v>
      </c>
      <c r="JLX3" s="101" t="s">
        <v>8520</v>
      </c>
      <c r="JLY3" s="101" t="s">
        <v>8521</v>
      </c>
      <c r="JLZ3" s="101" t="s">
        <v>8522</v>
      </c>
      <c r="JMA3" s="101" t="s">
        <v>8523</v>
      </c>
      <c r="JMB3" s="101" t="s">
        <v>8524</v>
      </c>
      <c r="JMC3" s="101" t="s">
        <v>8525</v>
      </c>
      <c r="JMD3" s="101" t="s">
        <v>8526</v>
      </c>
      <c r="JME3" s="101" t="s">
        <v>8527</v>
      </c>
      <c r="JMF3" s="101" t="s">
        <v>8528</v>
      </c>
      <c r="JMG3" s="101" t="s">
        <v>8529</v>
      </c>
      <c r="JMH3" s="101" t="s">
        <v>8530</v>
      </c>
      <c r="JMI3" s="101" t="s">
        <v>8531</v>
      </c>
      <c r="JMJ3" s="101" t="s">
        <v>8532</v>
      </c>
      <c r="JMK3" s="101" t="s">
        <v>8533</v>
      </c>
      <c r="JML3" s="101" t="s">
        <v>8534</v>
      </c>
      <c r="JMM3" s="101" t="s">
        <v>8535</v>
      </c>
      <c r="JMN3" s="101" t="s">
        <v>8536</v>
      </c>
      <c r="JMO3" s="101" t="s">
        <v>8537</v>
      </c>
      <c r="JMP3" s="101" t="s">
        <v>8538</v>
      </c>
      <c r="JMQ3" s="101" t="s">
        <v>8539</v>
      </c>
      <c r="JMR3" s="101" t="s">
        <v>8540</v>
      </c>
      <c r="JMS3" s="101" t="s">
        <v>8541</v>
      </c>
      <c r="JMT3" s="101" t="s">
        <v>8542</v>
      </c>
      <c r="JMU3" s="101" t="s">
        <v>8543</v>
      </c>
      <c r="JMV3" s="101" t="s">
        <v>8544</v>
      </c>
      <c r="JMW3" s="101" t="s">
        <v>8545</v>
      </c>
      <c r="JMX3" s="101" t="s">
        <v>8546</v>
      </c>
      <c r="JMY3" s="101" t="s">
        <v>8547</v>
      </c>
      <c r="JMZ3" s="101" t="s">
        <v>8548</v>
      </c>
      <c r="JNA3" s="101" t="s">
        <v>8549</v>
      </c>
      <c r="JNB3" s="101" t="s">
        <v>8550</v>
      </c>
      <c r="JNC3" s="101" t="s">
        <v>8551</v>
      </c>
      <c r="JND3" s="101" t="s">
        <v>8552</v>
      </c>
      <c r="JNE3" s="101" t="s">
        <v>8553</v>
      </c>
      <c r="JNF3" s="101" t="s">
        <v>8554</v>
      </c>
      <c r="JNG3" s="101" t="s">
        <v>8555</v>
      </c>
      <c r="JNH3" s="101" t="s">
        <v>8556</v>
      </c>
      <c r="JNI3" s="101" t="s">
        <v>8557</v>
      </c>
      <c r="JNJ3" s="101" t="s">
        <v>8558</v>
      </c>
      <c r="JNK3" s="101" t="s">
        <v>8559</v>
      </c>
      <c r="JNL3" s="101" t="s">
        <v>8560</v>
      </c>
      <c r="JNM3" s="101" t="s">
        <v>8561</v>
      </c>
      <c r="JNN3" s="101" t="s">
        <v>8562</v>
      </c>
      <c r="JNO3" s="101" t="s">
        <v>8563</v>
      </c>
      <c r="JNP3" s="101" t="s">
        <v>8564</v>
      </c>
      <c r="JNQ3" s="101" t="s">
        <v>8565</v>
      </c>
      <c r="JNR3" s="101" t="s">
        <v>8566</v>
      </c>
      <c r="JNS3" s="101" t="s">
        <v>8567</v>
      </c>
      <c r="JNT3" s="101" t="s">
        <v>8568</v>
      </c>
      <c r="JNU3" s="101" t="s">
        <v>8569</v>
      </c>
      <c r="JNV3" s="101" t="s">
        <v>8570</v>
      </c>
      <c r="JNW3" s="101" t="s">
        <v>8571</v>
      </c>
      <c r="JNX3" s="101" t="s">
        <v>8572</v>
      </c>
      <c r="JNY3" s="101" t="s">
        <v>8573</v>
      </c>
      <c r="JNZ3" s="101" t="s">
        <v>8574</v>
      </c>
      <c r="JOA3" s="101" t="s">
        <v>8575</v>
      </c>
      <c r="JOB3" s="101" t="s">
        <v>8576</v>
      </c>
      <c r="JOC3" s="101" t="s">
        <v>8577</v>
      </c>
      <c r="JOD3" s="101" t="s">
        <v>8578</v>
      </c>
      <c r="JOE3" s="101" t="s">
        <v>8579</v>
      </c>
      <c r="JOF3" s="101" t="s">
        <v>8580</v>
      </c>
      <c r="JOG3" s="101" t="s">
        <v>8581</v>
      </c>
      <c r="JOH3" s="101" t="s">
        <v>8582</v>
      </c>
      <c r="JOI3" s="101" t="s">
        <v>8583</v>
      </c>
      <c r="JOJ3" s="101" t="s">
        <v>8584</v>
      </c>
      <c r="JOK3" s="101" t="s">
        <v>8585</v>
      </c>
      <c r="JOL3" s="101" t="s">
        <v>8586</v>
      </c>
      <c r="JOM3" s="101" t="s">
        <v>8587</v>
      </c>
      <c r="JON3" s="101" t="s">
        <v>8588</v>
      </c>
      <c r="JOO3" s="101" t="s">
        <v>8589</v>
      </c>
      <c r="JOP3" s="101" t="s">
        <v>8590</v>
      </c>
      <c r="JOQ3" s="101" t="s">
        <v>8591</v>
      </c>
      <c r="JOR3" s="101" t="s">
        <v>8592</v>
      </c>
      <c r="JOS3" s="101" t="s">
        <v>8593</v>
      </c>
      <c r="JOT3" s="101" t="s">
        <v>8594</v>
      </c>
      <c r="JOU3" s="101" t="s">
        <v>8595</v>
      </c>
      <c r="JOV3" s="101" t="s">
        <v>8596</v>
      </c>
      <c r="JOW3" s="101" t="s">
        <v>8597</v>
      </c>
      <c r="JOX3" s="101" t="s">
        <v>8598</v>
      </c>
      <c r="JOY3" s="101" t="s">
        <v>8599</v>
      </c>
      <c r="JOZ3" s="101" t="s">
        <v>8600</v>
      </c>
      <c r="JPA3" s="101" t="s">
        <v>8601</v>
      </c>
      <c r="JPB3" s="101" t="s">
        <v>8602</v>
      </c>
      <c r="JPC3" s="101" t="s">
        <v>8603</v>
      </c>
      <c r="JPD3" s="101" t="s">
        <v>8604</v>
      </c>
      <c r="JPE3" s="101" t="s">
        <v>8605</v>
      </c>
      <c r="JPF3" s="101" t="s">
        <v>8606</v>
      </c>
      <c r="JPG3" s="101" t="s">
        <v>8607</v>
      </c>
      <c r="JPH3" s="101" t="s">
        <v>8608</v>
      </c>
      <c r="JPI3" s="101" t="s">
        <v>8609</v>
      </c>
      <c r="JPJ3" s="101" t="s">
        <v>8610</v>
      </c>
      <c r="JPK3" s="101" t="s">
        <v>8611</v>
      </c>
      <c r="JPL3" s="101" t="s">
        <v>8612</v>
      </c>
      <c r="JPM3" s="101" t="s">
        <v>8613</v>
      </c>
      <c r="JPN3" s="101" t="s">
        <v>8614</v>
      </c>
      <c r="JPO3" s="101" t="s">
        <v>8615</v>
      </c>
      <c r="JPP3" s="101" t="s">
        <v>8616</v>
      </c>
      <c r="JPQ3" s="101" t="s">
        <v>8617</v>
      </c>
      <c r="JPR3" s="101" t="s">
        <v>8618</v>
      </c>
      <c r="JPS3" s="101" t="s">
        <v>8619</v>
      </c>
      <c r="JPT3" s="101" t="s">
        <v>8620</v>
      </c>
      <c r="JPU3" s="101" t="s">
        <v>8621</v>
      </c>
      <c r="JPV3" s="101" t="s">
        <v>8622</v>
      </c>
      <c r="JPW3" s="101" t="s">
        <v>8623</v>
      </c>
      <c r="JPX3" s="101" t="s">
        <v>8624</v>
      </c>
      <c r="JPY3" s="101" t="s">
        <v>8625</v>
      </c>
      <c r="JPZ3" s="101" t="s">
        <v>8626</v>
      </c>
      <c r="JQA3" s="101" t="s">
        <v>8627</v>
      </c>
      <c r="JQB3" s="101" t="s">
        <v>8628</v>
      </c>
      <c r="JQC3" s="101" t="s">
        <v>8629</v>
      </c>
      <c r="JQD3" s="101" t="s">
        <v>8630</v>
      </c>
      <c r="JQE3" s="101" t="s">
        <v>8631</v>
      </c>
      <c r="JQF3" s="101" t="s">
        <v>8632</v>
      </c>
      <c r="JQG3" s="101" t="s">
        <v>8633</v>
      </c>
      <c r="JQH3" s="101" t="s">
        <v>8634</v>
      </c>
      <c r="JQI3" s="101" t="s">
        <v>8635</v>
      </c>
      <c r="JQJ3" s="101" t="s">
        <v>8636</v>
      </c>
      <c r="JQK3" s="101" t="s">
        <v>8637</v>
      </c>
      <c r="JQL3" s="101" t="s">
        <v>8638</v>
      </c>
      <c r="JQM3" s="101" t="s">
        <v>8639</v>
      </c>
      <c r="JQN3" s="101" t="s">
        <v>8640</v>
      </c>
      <c r="JQO3" s="101" t="s">
        <v>8641</v>
      </c>
      <c r="JQP3" s="101" t="s">
        <v>8642</v>
      </c>
      <c r="JQQ3" s="101" t="s">
        <v>8643</v>
      </c>
      <c r="JQR3" s="101" t="s">
        <v>8644</v>
      </c>
      <c r="JQS3" s="101" t="s">
        <v>8645</v>
      </c>
      <c r="JQT3" s="101" t="s">
        <v>8646</v>
      </c>
      <c r="JQU3" s="101" t="s">
        <v>8647</v>
      </c>
      <c r="JQV3" s="101" t="s">
        <v>8648</v>
      </c>
      <c r="JQW3" s="101" t="s">
        <v>8649</v>
      </c>
      <c r="JQX3" s="101" t="s">
        <v>8650</v>
      </c>
      <c r="JQY3" s="101" t="s">
        <v>8651</v>
      </c>
      <c r="JQZ3" s="101" t="s">
        <v>8652</v>
      </c>
      <c r="JRA3" s="101" t="s">
        <v>8653</v>
      </c>
      <c r="JRB3" s="101" t="s">
        <v>8654</v>
      </c>
      <c r="JRC3" s="101" t="s">
        <v>8655</v>
      </c>
      <c r="JRD3" s="101" t="s">
        <v>8656</v>
      </c>
      <c r="JRE3" s="101" t="s">
        <v>8657</v>
      </c>
      <c r="JRF3" s="101" t="s">
        <v>8658</v>
      </c>
      <c r="JRG3" s="101" t="s">
        <v>8659</v>
      </c>
      <c r="JRH3" s="101" t="s">
        <v>8660</v>
      </c>
      <c r="JRI3" s="101" t="s">
        <v>8661</v>
      </c>
      <c r="JRJ3" s="101" t="s">
        <v>8662</v>
      </c>
      <c r="JRK3" s="101" t="s">
        <v>8663</v>
      </c>
      <c r="JRL3" s="101" t="s">
        <v>8664</v>
      </c>
      <c r="JRM3" s="101" t="s">
        <v>8665</v>
      </c>
      <c r="JRN3" s="101" t="s">
        <v>8666</v>
      </c>
      <c r="JRO3" s="101" t="s">
        <v>8667</v>
      </c>
      <c r="JRP3" s="101" t="s">
        <v>8668</v>
      </c>
      <c r="JRQ3" s="101" t="s">
        <v>8669</v>
      </c>
      <c r="JRR3" s="101" t="s">
        <v>8670</v>
      </c>
      <c r="JRS3" s="101" t="s">
        <v>8671</v>
      </c>
      <c r="JRT3" s="101" t="s">
        <v>8672</v>
      </c>
      <c r="JRU3" s="101" t="s">
        <v>8673</v>
      </c>
      <c r="JRV3" s="101" t="s">
        <v>8674</v>
      </c>
      <c r="JRW3" s="101" t="s">
        <v>8675</v>
      </c>
      <c r="JRX3" s="101" t="s">
        <v>8676</v>
      </c>
      <c r="JRY3" s="101" t="s">
        <v>8677</v>
      </c>
      <c r="JRZ3" s="101" t="s">
        <v>8678</v>
      </c>
      <c r="JSA3" s="101" t="s">
        <v>8679</v>
      </c>
      <c r="JSB3" s="101" t="s">
        <v>8680</v>
      </c>
      <c r="JSC3" s="101" t="s">
        <v>8681</v>
      </c>
      <c r="JSD3" s="101" t="s">
        <v>8682</v>
      </c>
      <c r="JSE3" s="101" t="s">
        <v>8683</v>
      </c>
      <c r="JSF3" s="101" t="s">
        <v>8684</v>
      </c>
      <c r="JSG3" s="101" t="s">
        <v>8685</v>
      </c>
      <c r="JSH3" s="101" t="s">
        <v>8686</v>
      </c>
      <c r="JSI3" s="101" t="s">
        <v>8687</v>
      </c>
      <c r="JSJ3" s="101" t="s">
        <v>8688</v>
      </c>
      <c r="JSK3" s="101" t="s">
        <v>8689</v>
      </c>
      <c r="JSL3" s="101" t="s">
        <v>8690</v>
      </c>
      <c r="JSM3" s="101" t="s">
        <v>8691</v>
      </c>
      <c r="JSN3" s="101" t="s">
        <v>8692</v>
      </c>
      <c r="JSO3" s="101" t="s">
        <v>8693</v>
      </c>
      <c r="JSP3" s="101" t="s">
        <v>8694</v>
      </c>
      <c r="JSQ3" s="101" t="s">
        <v>8695</v>
      </c>
      <c r="JSR3" s="101" t="s">
        <v>8696</v>
      </c>
      <c r="JSS3" s="101" t="s">
        <v>8697</v>
      </c>
      <c r="JST3" s="101" t="s">
        <v>8698</v>
      </c>
      <c r="JSU3" s="101" t="s">
        <v>8699</v>
      </c>
      <c r="JSV3" s="101" t="s">
        <v>8700</v>
      </c>
      <c r="JSW3" s="101" t="s">
        <v>8701</v>
      </c>
      <c r="JSX3" s="101" t="s">
        <v>8702</v>
      </c>
      <c r="JSY3" s="101" t="s">
        <v>8703</v>
      </c>
      <c r="JSZ3" s="101" t="s">
        <v>8704</v>
      </c>
      <c r="JTA3" s="101" t="s">
        <v>8705</v>
      </c>
      <c r="JTB3" s="101" t="s">
        <v>8706</v>
      </c>
      <c r="JTC3" s="101" t="s">
        <v>8707</v>
      </c>
      <c r="JTD3" s="101" t="s">
        <v>8708</v>
      </c>
      <c r="JTE3" s="101" t="s">
        <v>8709</v>
      </c>
      <c r="JTF3" s="101" t="s">
        <v>8710</v>
      </c>
      <c r="JTG3" s="101" t="s">
        <v>8711</v>
      </c>
      <c r="JTH3" s="101" t="s">
        <v>8712</v>
      </c>
      <c r="JTI3" s="101" t="s">
        <v>8713</v>
      </c>
      <c r="JTJ3" s="101" t="s">
        <v>8714</v>
      </c>
      <c r="JTK3" s="101" t="s">
        <v>8715</v>
      </c>
      <c r="JTL3" s="101" t="s">
        <v>8716</v>
      </c>
      <c r="JTM3" s="101" t="s">
        <v>8717</v>
      </c>
      <c r="JTN3" s="101" t="s">
        <v>8718</v>
      </c>
      <c r="JTO3" s="101" t="s">
        <v>8719</v>
      </c>
      <c r="JTP3" s="101" t="s">
        <v>8720</v>
      </c>
      <c r="JTQ3" s="101" t="s">
        <v>8721</v>
      </c>
      <c r="JTR3" s="101" t="s">
        <v>8722</v>
      </c>
      <c r="JTS3" s="101" t="s">
        <v>8723</v>
      </c>
      <c r="JTT3" s="101" t="s">
        <v>8724</v>
      </c>
      <c r="JTU3" s="101" t="s">
        <v>8725</v>
      </c>
      <c r="JTV3" s="101" t="s">
        <v>8726</v>
      </c>
      <c r="JTW3" s="101" t="s">
        <v>8727</v>
      </c>
      <c r="JTX3" s="101" t="s">
        <v>8728</v>
      </c>
      <c r="JTY3" s="101" t="s">
        <v>8729</v>
      </c>
      <c r="JTZ3" s="101" t="s">
        <v>8730</v>
      </c>
      <c r="JUA3" s="101" t="s">
        <v>8731</v>
      </c>
      <c r="JUB3" s="101" t="s">
        <v>8732</v>
      </c>
      <c r="JUC3" s="101" t="s">
        <v>8733</v>
      </c>
      <c r="JUD3" s="101" t="s">
        <v>8734</v>
      </c>
      <c r="JUE3" s="101" t="s">
        <v>8735</v>
      </c>
      <c r="JUF3" s="101" t="s">
        <v>8736</v>
      </c>
      <c r="JUG3" s="101" t="s">
        <v>8737</v>
      </c>
      <c r="JUH3" s="101" t="s">
        <v>8738</v>
      </c>
      <c r="JUI3" s="101" t="s">
        <v>8739</v>
      </c>
      <c r="JUJ3" s="101" t="s">
        <v>8740</v>
      </c>
      <c r="JUK3" s="101" t="s">
        <v>8741</v>
      </c>
      <c r="JUL3" s="101" t="s">
        <v>8742</v>
      </c>
      <c r="JUM3" s="101" t="s">
        <v>8743</v>
      </c>
      <c r="JUN3" s="101" t="s">
        <v>8744</v>
      </c>
      <c r="JUO3" s="101" t="s">
        <v>8745</v>
      </c>
      <c r="JUP3" s="101" t="s">
        <v>8746</v>
      </c>
      <c r="JUQ3" s="101" t="s">
        <v>8747</v>
      </c>
      <c r="JUR3" s="101" t="s">
        <v>8748</v>
      </c>
      <c r="JUS3" s="101" t="s">
        <v>8749</v>
      </c>
      <c r="JUT3" s="101" t="s">
        <v>8750</v>
      </c>
      <c r="JUU3" s="101" t="s">
        <v>8751</v>
      </c>
      <c r="JUV3" s="101" t="s">
        <v>8752</v>
      </c>
      <c r="JUW3" s="101" t="s">
        <v>8753</v>
      </c>
      <c r="JUX3" s="101" t="s">
        <v>8754</v>
      </c>
      <c r="JUY3" s="101" t="s">
        <v>8755</v>
      </c>
      <c r="JUZ3" s="101" t="s">
        <v>8756</v>
      </c>
      <c r="JVA3" s="101" t="s">
        <v>8757</v>
      </c>
      <c r="JVB3" s="101" t="s">
        <v>8758</v>
      </c>
      <c r="JVC3" s="101" t="s">
        <v>8759</v>
      </c>
      <c r="JVD3" s="101" t="s">
        <v>8760</v>
      </c>
      <c r="JVE3" s="101" t="s">
        <v>8761</v>
      </c>
      <c r="JVF3" s="101" t="s">
        <v>8762</v>
      </c>
      <c r="JVG3" s="101" t="s">
        <v>8763</v>
      </c>
      <c r="JVH3" s="101" t="s">
        <v>8764</v>
      </c>
      <c r="JVI3" s="101" t="s">
        <v>8765</v>
      </c>
      <c r="JVJ3" s="101" t="s">
        <v>8766</v>
      </c>
      <c r="JVK3" s="101" t="s">
        <v>8767</v>
      </c>
      <c r="JVL3" s="101" t="s">
        <v>8768</v>
      </c>
      <c r="JVM3" s="101" t="s">
        <v>8769</v>
      </c>
      <c r="JVN3" s="101" t="s">
        <v>8770</v>
      </c>
      <c r="JVO3" s="101" t="s">
        <v>8771</v>
      </c>
      <c r="JVP3" s="101" t="s">
        <v>8772</v>
      </c>
      <c r="JVQ3" s="101" t="s">
        <v>8773</v>
      </c>
      <c r="JVR3" s="101" t="s">
        <v>8774</v>
      </c>
      <c r="JVS3" s="101" t="s">
        <v>8775</v>
      </c>
      <c r="JVT3" s="101" t="s">
        <v>8776</v>
      </c>
      <c r="JVU3" s="101" t="s">
        <v>8777</v>
      </c>
      <c r="JVV3" s="101" t="s">
        <v>8778</v>
      </c>
      <c r="JVW3" s="101" t="s">
        <v>8779</v>
      </c>
      <c r="JVX3" s="101" t="s">
        <v>8780</v>
      </c>
      <c r="JVY3" s="101" t="s">
        <v>8781</v>
      </c>
      <c r="JVZ3" s="101" t="s">
        <v>8782</v>
      </c>
      <c r="JWA3" s="101" t="s">
        <v>8783</v>
      </c>
      <c r="JWB3" s="101" t="s">
        <v>8784</v>
      </c>
      <c r="JWC3" s="101" t="s">
        <v>8785</v>
      </c>
      <c r="JWD3" s="101" t="s">
        <v>8786</v>
      </c>
      <c r="JWE3" s="101" t="s">
        <v>8787</v>
      </c>
      <c r="JWF3" s="101" t="s">
        <v>8788</v>
      </c>
      <c r="JWG3" s="101" t="s">
        <v>8789</v>
      </c>
      <c r="JWH3" s="101" t="s">
        <v>8790</v>
      </c>
      <c r="JWI3" s="101" t="s">
        <v>8791</v>
      </c>
      <c r="JWJ3" s="101" t="s">
        <v>8792</v>
      </c>
      <c r="JWK3" s="101" t="s">
        <v>8793</v>
      </c>
      <c r="JWL3" s="101" t="s">
        <v>8794</v>
      </c>
      <c r="JWM3" s="101" t="s">
        <v>8795</v>
      </c>
      <c r="JWN3" s="101" t="s">
        <v>8796</v>
      </c>
      <c r="JWO3" s="101" t="s">
        <v>8797</v>
      </c>
      <c r="JWP3" s="101" t="s">
        <v>8798</v>
      </c>
      <c r="JWQ3" s="101" t="s">
        <v>8799</v>
      </c>
      <c r="JWR3" s="101" t="s">
        <v>8800</v>
      </c>
      <c r="JWS3" s="101" t="s">
        <v>8801</v>
      </c>
      <c r="JWT3" s="101" t="s">
        <v>8802</v>
      </c>
      <c r="JWU3" s="101" t="s">
        <v>8803</v>
      </c>
      <c r="JWV3" s="101" t="s">
        <v>8804</v>
      </c>
      <c r="JWW3" s="101" t="s">
        <v>8805</v>
      </c>
      <c r="JWX3" s="101" t="s">
        <v>8806</v>
      </c>
      <c r="JWY3" s="101" t="s">
        <v>8807</v>
      </c>
      <c r="JWZ3" s="101" t="s">
        <v>8808</v>
      </c>
      <c r="JXA3" s="101" t="s">
        <v>8809</v>
      </c>
      <c r="JXB3" s="101" t="s">
        <v>8810</v>
      </c>
      <c r="JXC3" s="101" t="s">
        <v>8811</v>
      </c>
      <c r="JXD3" s="101" t="s">
        <v>8812</v>
      </c>
      <c r="JXE3" s="101" t="s">
        <v>8813</v>
      </c>
      <c r="JXF3" s="101" t="s">
        <v>8814</v>
      </c>
      <c r="JXG3" s="101" t="s">
        <v>8815</v>
      </c>
      <c r="JXH3" s="101" t="s">
        <v>8816</v>
      </c>
      <c r="JXI3" s="101" t="s">
        <v>8817</v>
      </c>
      <c r="JXJ3" s="101" t="s">
        <v>8818</v>
      </c>
      <c r="JXK3" s="101" t="s">
        <v>8819</v>
      </c>
      <c r="JXL3" s="101" t="s">
        <v>8820</v>
      </c>
      <c r="JXM3" s="101" t="s">
        <v>8821</v>
      </c>
      <c r="JXN3" s="101" t="s">
        <v>8822</v>
      </c>
      <c r="JXO3" s="101" t="s">
        <v>8823</v>
      </c>
      <c r="JXP3" s="101" t="s">
        <v>8824</v>
      </c>
      <c r="JXQ3" s="101" t="s">
        <v>8825</v>
      </c>
      <c r="JXR3" s="101" t="s">
        <v>8826</v>
      </c>
      <c r="JXS3" s="101" t="s">
        <v>8827</v>
      </c>
      <c r="JXT3" s="101" t="s">
        <v>8828</v>
      </c>
      <c r="JXU3" s="101" t="s">
        <v>8829</v>
      </c>
      <c r="JXV3" s="101" t="s">
        <v>8830</v>
      </c>
      <c r="JXW3" s="101" t="s">
        <v>8831</v>
      </c>
      <c r="JXX3" s="101" t="s">
        <v>8832</v>
      </c>
      <c r="JXY3" s="101" t="s">
        <v>8833</v>
      </c>
      <c r="JXZ3" s="101" t="s">
        <v>8834</v>
      </c>
      <c r="JYA3" s="101" t="s">
        <v>8835</v>
      </c>
      <c r="JYB3" s="101" t="s">
        <v>8836</v>
      </c>
      <c r="JYC3" s="101" t="s">
        <v>8837</v>
      </c>
      <c r="JYD3" s="101" t="s">
        <v>8838</v>
      </c>
      <c r="JYE3" s="101" t="s">
        <v>8839</v>
      </c>
      <c r="JYF3" s="101" t="s">
        <v>8840</v>
      </c>
      <c r="JYG3" s="101" t="s">
        <v>8841</v>
      </c>
      <c r="JYH3" s="101" t="s">
        <v>8842</v>
      </c>
      <c r="JYI3" s="101" t="s">
        <v>8843</v>
      </c>
      <c r="JYJ3" s="101" t="s">
        <v>8844</v>
      </c>
      <c r="JYK3" s="101" t="s">
        <v>8845</v>
      </c>
      <c r="JYL3" s="101" t="s">
        <v>8846</v>
      </c>
      <c r="JYM3" s="101" t="s">
        <v>8847</v>
      </c>
      <c r="JYN3" s="101" t="s">
        <v>8848</v>
      </c>
      <c r="JYO3" s="101" t="s">
        <v>8849</v>
      </c>
      <c r="JYP3" s="101" t="s">
        <v>8850</v>
      </c>
      <c r="JYQ3" s="101" t="s">
        <v>8851</v>
      </c>
      <c r="JYR3" s="101" t="s">
        <v>8852</v>
      </c>
      <c r="JYS3" s="101" t="s">
        <v>8853</v>
      </c>
      <c r="JYT3" s="101" t="s">
        <v>8854</v>
      </c>
      <c r="JYU3" s="101" t="s">
        <v>8855</v>
      </c>
      <c r="JYV3" s="101" t="s">
        <v>8856</v>
      </c>
      <c r="JYW3" s="101" t="s">
        <v>8857</v>
      </c>
      <c r="JYX3" s="101" t="s">
        <v>8858</v>
      </c>
      <c r="JYY3" s="101" t="s">
        <v>8859</v>
      </c>
      <c r="JYZ3" s="101" t="s">
        <v>8860</v>
      </c>
      <c r="JZA3" s="101" t="s">
        <v>8861</v>
      </c>
      <c r="JZB3" s="101" t="s">
        <v>8862</v>
      </c>
      <c r="JZC3" s="101" t="s">
        <v>8863</v>
      </c>
      <c r="JZD3" s="101" t="s">
        <v>8864</v>
      </c>
      <c r="JZE3" s="101" t="s">
        <v>8865</v>
      </c>
      <c r="JZF3" s="101" t="s">
        <v>8866</v>
      </c>
      <c r="JZG3" s="101" t="s">
        <v>8867</v>
      </c>
      <c r="JZH3" s="101" t="s">
        <v>8868</v>
      </c>
      <c r="JZI3" s="101" t="s">
        <v>8869</v>
      </c>
      <c r="JZJ3" s="101" t="s">
        <v>8870</v>
      </c>
      <c r="JZK3" s="101" t="s">
        <v>8871</v>
      </c>
      <c r="JZL3" s="101" t="s">
        <v>8872</v>
      </c>
      <c r="JZM3" s="101" t="s">
        <v>8873</v>
      </c>
      <c r="JZN3" s="101" t="s">
        <v>8874</v>
      </c>
      <c r="JZO3" s="101" t="s">
        <v>8875</v>
      </c>
      <c r="JZP3" s="101" t="s">
        <v>8876</v>
      </c>
      <c r="JZQ3" s="101" t="s">
        <v>8877</v>
      </c>
      <c r="JZR3" s="101" t="s">
        <v>8878</v>
      </c>
      <c r="JZS3" s="101" t="s">
        <v>8879</v>
      </c>
      <c r="JZT3" s="101" t="s">
        <v>8880</v>
      </c>
      <c r="JZU3" s="101" t="s">
        <v>8881</v>
      </c>
      <c r="JZV3" s="101" t="s">
        <v>8882</v>
      </c>
      <c r="JZW3" s="101" t="s">
        <v>8883</v>
      </c>
      <c r="JZX3" s="101" t="s">
        <v>8884</v>
      </c>
      <c r="JZY3" s="101" t="s">
        <v>8885</v>
      </c>
      <c r="JZZ3" s="101" t="s">
        <v>8886</v>
      </c>
      <c r="KAA3" s="101" t="s">
        <v>8887</v>
      </c>
      <c r="KAB3" s="101" t="s">
        <v>8888</v>
      </c>
      <c r="KAC3" s="101" t="s">
        <v>8889</v>
      </c>
      <c r="KAD3" s="101" t="s">
        <v>8890</v>
      </c>
      <c r="KAE3" s="101" t="s">
        <v>8891</v>
      </c>
      <c r="KAF3" s="101" t="s">
        <v>8892</v>
      </c>
      <c r="KAG3" s="101" t="s">
        <v>8893</v>
      </c>
      <c r="KAH3" s="101" t="s">
        <v>8894</v>
      </c>
      <c r="KAI3" s="101" t="s">
        <v>8895</v>
      </c>
      <c r="KAJ3" s="101" t="s">
        <v>8896</v>
      </c>
      <c r="KAK3" s="101" t="s">
        <v>8897</v>
      </c>
      <c r="KAL3" s="101" t="s">
        <v>8898</v>
      </c>
      <c r="KAM3" s="101" t="s">
        <v>8899</v>
      </c>
      <c r="KAN3" s="101" t="s">
        <v>8900</v>
      </c>
      <c r="KAO3" s="101" t="s">
        <v>8901</v>
      </c>
      <c r="KAP3" s="101" t="s">
        <v>8902</v>
      </c>
      <c r="KAQ3" s="101" t="s">
        <v>8903</v>
      </c>
      <c r="KAR3" s="101" t="s">
        <v>8904</v>
      </c>
      <c r="KAS3" s="101" t="s">
        <v>8905</v>
      </c>
      <c r="KAT3" s="101" t="s">
        <v>8906</v>
      </c>
      <c r="KAU3" s="101" t="s">
        <v>8907</v>
      </c>
      <c r="KAV3" s="101" t="s">
        <v>8908</v>
      </c>
      <c r="KAW3" s="101" t="s">
        <v>8909</v>
      </c>
      <c r="KAX3" s="101" t="s">
        <v>8910</v>
      </c>
      <c r="KAY3" s="101" t="s">
        <v>8911</v>
      </c>
      <c r="KAZ3" s="101" t="s">
        <v>8912</v>
      </c>
      <c r="KBA3" s="101" t="s">
        <v>8913</v>
      </c>
      <c r="KBB3" s="101" t="s">
        <v>8914</v>
      </c>
      <c r="KBC3" s="101" t="s">
        <v>8915</v>
      </c>
      <c r="KBD3" s="101" t="s">
        <v>8916</v>
      </c>
      <c r="KBE3" s="101" t="s">
        <v>8917</v>
      </c>
      <c r="KBF3" s="101" t="s">
        <v>8918</v>
      </c>
      <c r="KBG3" s="101" t="s">
        <v>8919</v>
      </c>
      <c r="KBH3" s="101" t="s">
        <v>8920</v>
      </c>
      <c r="KBI3" s="101" t="s">
        <v>8921</v>
      </c>
      <c r="KBJ3" s="101" t="s">
        <v>8922</v>
      </c>
      <c r="KBK3" s="101" t="s">
        <v>8923</v>
      </c>
      <c r="KBL3" s="101" t="s">
        <v>8924</v>
      </c>
      <c r="KBM3" s="101" t="s">
        <v>8925</v>
      </c>
      <c r="KBN3" s="101" t="s">
        <v>8926</v>
      </c>
      <c r="KBO3" s="101" t="s">
        <v>8927</v>
      </c>
      <c r="KBP3" s="101" t="s">
        <v>8928</v>
      </c>
      <c r="KBQ3" s="101" t="s">
        <v>8929</v>
      </c>
      <c r="KBR3" s="101" t="s">
        <v>8930</v>
      </c>
      <c r="KBS3" s="101" t="s">
        <v>8931</v>
      </c>
      <c r="KBT3" s="101" t="s">
        <v>8932</v>
      </c>
      <c r="KBU3" s="101" t="s">
        <v>8933</v>
      </c>
      <c r="KBV3" s="101" t="s">
        <v>8934</v>
      </c>
      <c r="KBW3" s="101" t="s">
        <v>8935</v>
      </c>
      <c r="KBX3" s="101" t="s">
        <v>8936</v>
      </c>
      <c r="KBY3" s="101" t="s">
        <v>8937</v>
      </c>
      <c r="KBZ3" s="101" t="s">
        <v>8938</v>
      </c>
      <c r="KCA3" s="101" t="s">
        <v>8939</v>
      </c>
      <c r="KCB3" s="101" t="s">
        <v>8940</v>
      </c>
      <c r="KCC3" s="101" t="s">
        <v>8941</v>
      </c>
      <c r="KCD3" s="101" t="s">
        <v>8942</v>
      </c>
      <c r="KCE3" s="101" t="s">
        <v>8943</v>
      </c>
      <c r="KCF3" s="101" t="s">
        <v>8944</v>
      </c>
      <c r="KCG3" s="101" t="s">
        <v>8945</v>
      </c>
      <c r="KCH3" s="101" t="s">
        <v>8946</v>
      </c>
      <c r="KCI3" s="101" t="s">
        <v>8947</v>
      </c>
      <c r="KCJ3" s="101" t="s">
        <v>8948</v>
      </c>
      <c r="KCK3" s="101" t="s">
        <v>8949</v>
      </c>
      <c r="KCL3" s="101" t="s">
        <v>8950</v>
      </c>
      <c r="KCM3" s="101" t="s">
        <v>8951</v>
      </c>
      <c r="KCN3" s="101" t="s">
        <v>8952</v>
      </c>
      <c r="KCO3" s="101" t="s">
        <v>8953</v>
      </c>
      <c r="KCP3" s="101" t="s">
        <v>8954</v>
      </c>
      <c r="KCQ3" s="101" t="s">
        <v>8955</v>
      </c>
      <c r="KCR3" s="101" t="s">
        <v>8956</v>
      </c>
      <c r="KCS3" s="101" t="s">
        <v>8957</v>
      </c>
      <c r="KCT3" s="101" t="s">
        <v>8958</v>
      </c>
      <c r="KCU3" s="101" t="s">
        <v>8959</v>
      </c>
      <c r="KCV3" s="101" t="s">
        <v>8960</v>
      </c>
      <c r="KCW3" s="101" t="s">
        <v>8961</v>
      </c>
      <c r="KCX3" s="101" t="s">
        <v>8962</v>
      </c>
      <c r="KCY3" s="101" t="s">
        <v>8963</v>
      </c>
      <c r="KCZ3" s="101" t="s">
        <v>8964</v>
      </c>
      <c r="KDA3" s="101" t="s">
        <v>8965</v>
      </c>
      <c r="KDB3" s="101" t="s">
        <v>8966</v>
      </c>
      <c r="KDC3" s="101" t="s">
        <v>8967</v>
      </c>
      <c r="KDD3" s="101" t="s">
        <v>8968</v>
      </c>
      <c r="KDE3" s="101" t="s">
        <v>8969</v>
      </c>
      <c r="KDF3" s="101" t="s">
        <v>8970</v>
      </c>
      <c r="KDG3" s="101" t="s">
        <v>8971</v>
      </c>
      <c r="KDH3" s="101" t="s">
        <v>8972</v>
      </c>
      <c r="KDI3" s="101" t="s">
        <v>8973</v>
      </c>
      <c r="KDJ3" s="101" t="s">
        <v>8974</v>
      </c>
      <c r="KDK3" s="101" t="s">
        <v>8975</v>
      </c>
      <c r="KDL3" s="101" t="s">
        <v>8976</v>
      </c>
      <c r="KDM3" s="101" t="s">
        <v>8977</v>
      </c>
      <c r="KDN3" s="101" t="s">
        <v>8978</v>
      </c>
      <c r="KDO3" s="101" t="s">
        <v>8979</v>
      </c>
      <c r="KDP3" s="101" t="s">
        <v>8980</v>
      </c>
      <c r="KDQ3" s="101" t="s">
        <v>8981</v>
      </c>
      <c r="KDR3" s="101" t="s">
        <v>8982</v>
      </c>
      <c r="KDS3" s="101" t="s">
        <v>8983</v>
      </c>
      <c r="KDT3" s="101" t="s">
        <v>8984</v>
      </c>
      <c r="KDU3" s="101" t="s">
        <v>8985</v>
      </c>
      <c r="KDV3" s="101" t="s">
        <v>8986</v>
      </c>
      <c r="KDW3" s="101" t="s">
        <v>8987</v>
      </c>
      <c r="KDX3" s="101" t="s">
        <v>8988</v>
      </c>
      <c r="KDY3" s="101" t="s">
        <v>8989</v>
      </c>
      <c r="KDZ3" s="101" t="s">
        <v>8990</v>
      </c>
      <c r="KEA3" s="101" t="s">
        <v>8991</v>
      </c>
      <c r="KEB3" s="101" t="s">
        <v>8992</v>
      </c>
      <c r="KEC3" s="101" t="s">
        <v>8993</v>
      </c>
      <c r="KED3" s="101" t="s">
        <v>8994</v>
      </c>
      <c r="KEE3" s="101" t="s">
        <v>8995</v>
      </c>
      <c r="KEF3" s="101" t="s">
        <v>8996</v>
      </c>
      <c r="KEG3" s="101" t="s">
        <v>8997</v>
      </c>
      <c r="KEH3" s="101" t="s">
        <v>8998</v>
      </c>
      <c r="KEI3" s="101" t="s">
        <v>8999</v>
      </c>
      <c r="KEJ3" s="101" t="s">
        <v>9000</v>
      </c>
      <c r="KEK3" s="101" t="s">
        <v>9001</v>
      </c>
      <c r="KEL3" s="101" t="s">
        <v>9002</v>
      </c>
      <c r="KEM3" s="101" t="s">
        <v>9003</v>
      </c>
      <c r="KEN3" s="101" t="s">
        <v>9004</v>
      </c>
      <c r="KEO3" s="101" t="s">
        <v>9005</v>
      </c>
      <c r="KEP3" s="101" t="s">
        <v>9006</v>
      </c>
      <c r="KEQ3" s="101" t="s">
        <v>9007</v>
      </c>
      <c r="KER3" s="101" t="s">
        <v>9008</v>
      </c>
      <c r="KES3" s="101" t="s">
        <v>9009</v>
      </c>
      <c r="KET3" s="101" t="s">
        <v>9010</v>
      </c>
      <c r="KEU3" s="101" t="s">
        <v>9011</v>
      </c>
      <c r="KEV3" s="101" t="s">
        <v>9012</v>
      </c>
      <c r="KEW3" s="101" t="s">
        <v>9013</v>
      </c>
      <c r="KEX3" s="101" t="s">
        <v>9014</v>
      </c>
      <c r="KEY3" s="101" t="s">
        <v>9015</v>
      </c>
      <c r="KEZ3" s="101" t="s">
        <v>9016</v>
      </c>
      <c r="KFA3" s="101" t="s">
        <v>9017</v>
      </c>
      <c r="KFB3" s="101" t="s">
        <v>9018</v>
      </c>
      <c r="KFC3" s="101" t="s">
        <v>9019</v>
      </c>
      <c r="KFD3" s="101" t="s">
        <v>9020</v>
      </c>
      <c r="KFE3" s="101" t="s">
        <v>9021</v>
      </c>
      <c r="KFF3" s="101" t="s">
        <v>9022</v>
      </c>
      <c r="KFG3" s="101" t="s">
        <v>9023</v>
      </c>
      <c r="KFH3" s="101" t="s">
        <v>9024</v>
      </c>
      <c r="KFI3" s="101" t="s">
        <v>9025</v>
      </c>
      <c r="KFJ3" s="101" t="s">
        <v>9026</v>
      </c>
      <c r="KFK3" s="101" t="s">
        <v>9027</v>
      </c>
      <c r="KFL3" s="101" t="s">
        <v>9028</v>
      </c>
      <c r="KFM3" s="101" t="s">
        <v>9029</v>
      </c>
      <c r="KFN3" s="101" t="s">
        <v>9030</v>
      </c>
      <c r="KFO3" s="101" t="s">
        <v>9031</v>
      </c>
      <c r="KFP3" s="101" t="s">
        <v>9032</v>
      </c>
      <c r="KFQ3" s="101" t="s">
        <v>9033</v>
      </c>
      <c r="KFR3" s="101" t="s">
        <v>9034</v>
      </c>
      <c r="KFS3" s="101" t="s">
        <v>9035</v>
      </c>
      <c r="KFT3" s="101" t="s">
        <v>9036</v>
      </c>
      <c r="KFU3" s="101" t="s">
        <v>9037</v>
      </c>
      <c r="KFV3" s="101" t="s">
        <v>9038</v>
      </c>
      <c r="KFW3" s="101" t="s">
        <v>9039</v>
      </c>
      <c r="KFX3" s="101" t="s">
        <v>9040</v>
      </c>
      <c r="KFY3" s="101" t="s">
        <v>9041</v>
      </c>
      <c r="KFZ3" s="101" t="s">
        <v>9042</v>
      </c>
      <c r="KGA3" s="101" t="s">
        <v>9043</v>
      </c>
      <c r="KGB3" s="101" t="s">
        <v>9044</v>
      </c>
      <c r="KGC3" s="101" t="s">
        <v>9045</v>
      </c>
      <c r="KGD3" s="101" t="s">
        <v>9046</v>
      </c>
      <c r="KGE3" s="101" t="s">
        <v>9047</v>
      </c>
      <c r="KGF3" s="101" t="s">
        <v>9048</v>
      </c>
      <c r="KGG3" s="101" t="s">
        <v>9049</v>
      </c>
      <c r="KGH3" s="101" t="s">
        <v>9050</v>
      </c>
      <c r="KGI3" s="101" t="s">
        <v>9051</v>
      </c>
      <c r="KGJ3" s="101" t="s">
        <v>9052</v>
      </c>
      <c r="KGK3" s="101" t="s">
        <v>9053</v>
      </c>
      <c r="KGL3" s="101" t="s">
        <v>9054</v>
      </c>
      <c r="KGM3" s="101" t="s">
        <v>9055</v>
      </c>
      <c r="KGN3" s="101" t="s">
        <v>9056</v>
      </c>
      <c r="KGO3" s="101" t="s">
        <v>9057</v>
      </c>
      <c r="KGP3" s="101" t="s">
        <v>9058</v>
      </c>
      <c r="KGQ3" s="101" t="s">
        <v>9059</v>
      </c>
      <c r="KGR3" s="101" t="s">
        <v>9060</v>
      </c>
      <c r="KGS3" s="101" t="s">
        <v>9061</v>
      </c>
      <c r="KGT3" s="101" t="s">
        <v>9062</v>
      </c>
      <c r="KGU3" s="101" t="s">
        <v>9063</v>
      </c>
      <c r="KGV3" s="101" t="s">
        <v>9064</v>
      </c>
      <c r="KGW3" s="101" t="s">
        <v>9065</v>
      </c>
      <c r="KGX3" s="101" t="s">
        <v>9066</v>
      </c>
      <c r="KGY3" s="101" t="s">
        <v>9067</v>
      </c>
      <c r="KGZ3" s="101" t="s">
        <v>9068</v>
      </c>
      <c r="KHA3" s="101" t="s">
        <v>9069</v>
      </c>
      <c r="KHB3" s="101" t="s">
        <v>9070</v>
      </c>
      <c r="KHC3" s="101" t="s">
        <v>9071</v>
      </c>
      <c r="KHD3" s="101" t="s">
        <v>9072</v>
      </c>
      <c r="KHE3" s="101" t="s">
        <v>9073</v>
      </c>
      <c r="KHF3" s="101" t="s">
        <v>9074</v>
      </c>
      <c r="KHG3" s="101" t="s">
        <v>9075</v>
      </c>
      <c r="KHH3" s="101" t="s">
        <v>9076</v>
      </c>
      <c r="KHI3" s="101" t="s">
        <v>9077</v>
      </c>
      <c r="KHJ3" s="101" t="s">
        <v>9078</v>
      </c>
      <c r="KHK3" s="101" t="s">
        <v>9079</v>
      </c>
      <c r="KHL3" s="101" t="s">
        <v>9080</v>
      </c>
      <c r="KHM3" s="101" t="s">
        <v>9081</v>
      </c>
      <c r="KHN3" s="101" t="s">
        <v>9082</v>
      </c>
      <c r="KHO3" s="101" t="s">
        <v>9083</v>
      </c>
      <c r="KHP3" s="101" t="s">
        <v>9084</v>
      </c>
      <c r="KHQ3" s="101" t="s">
        <v>9085</v>
      </c>
      <c r="KHR3" s="101" t="s">
        <v>9086</v>
      </c>
      <c r="KHS3" s="101" t="s">
        <v>9087</v>
      </c>
      <c r="KHT3" s="101" t="s">
        <v>9088</v>
      </c>
      <c r="KHU3" s="101" t="s">
        <v>9089</v>
      </c>
      <c r="KHV3" s="101" t="s">
        <v>9090</v>
      </c>
      <c r="KHW3" s="101" t="s">
        <v>9091</v>
      </c>
      <c r="KHX3" s="101" t="s">
        <v>9092</v>
      </c>
      <c r="KHY3" s="101" t="s">
        <v>9093</v>
      </c>
      <c r="KHZ3" s="101" t="s">
        <v>9094</v>
      </c>
      <c r="KIA3" s="101" t="s">
        <v>9095</v>
      </c>
      <c r="KIB3" s="101" t="s">
        <v>9096</v>
      </c>
      <c r="KIC3" s="101" t="s">
        <v>9097</v>
      </c>
      <c r="KID3" s="101" t="s">
        <v>9098</v>
      </c>
      <c r="KIE3" s="101" t="s">
        <v>9099</v>
      </c>
      <c r="KIF3" s="101" t="s">
        <v>9100</v>
      </c>
      <c r="KIG3" s="101" t="s">
        <v>9101</v>
      </c>
      <c r="KIH3" s="101" t="s">
        <v>9102</v>
      </c>
      <c r="KII3" s="101" t="s">
        <v>9103</v>
      </c>
      <c r="KIJ3" s="101" t="s">
        <v>9104</v>
      </c>
      <c r="KIK3" s="101" t="s">
        <v>9105</v>
      </c>
      <c r="KIL3" s="101" t="s">
        <v>9106</v>
      </c>
      <c r="KIM3" s="101" t="s">
        <v>9107</v>
      </c>
      <c r="KIN3" s="101" t="s">
        <v>9108</v>
      </c>
      <c r="KIO3" s="101" t="s">
        <v>9109</v>
      </c>
      <c r="KIP3" s="101" t="s">
        <v>9110</v>
      </c>
      <c r="KIQ3" s="101" t="s">
        <v>9111</v>
      </c>
      <c r="KIR3" s="101" t="s">
        <v>9112</v>
      </c>
      <c r="KIS3" s="101" t="s">
        <v>9113</v>
      </c>
      <c r="KIT3" s="101" t="s">
        <v>9114</v>
      </c>
      <c r="KIU3" s="101" t="s">
        <v>9115</v>
      </c>
      <c r="KIV3" s="101" t="s">
        <v>9116</v>
      </c>
      <c r="KIW3" s="101" t="s">
        <v>9117</v>
      </c>
      <c r="KIX3" s="101" t="s">
        <v>9118</v>
      </c>
      <c r="KIY3" s="101" t="s">
        <v>9119</v>
      </c>
      <c r="KIZ3" s="101" t="s">
        <v>9120</v>
      </c>
      <c r="KJA3" s="101" t="s">
        <v>9121</v>
      </c>
      <c r="KJB3" s="101" t="s">
        <v>9122</v>
      </c>
      <c r="KJC3" s="101" t="s">
        <v>9123</v>
      </c>
      <c r="KJD3" s="101" t="s">
        <v>9124</v>
      </c>
      <c r="KJE3" s="101" t="s">
        <v>9125</v>
      </c>
      <c r="KJF3" s="101" t="s">
        <v>9126</v>
      </c>
      <c r="KJG3" s="101" t="s">
        <v>9127</v>
      </c>
      <c r="KJH3" s="101" t="s">
        <v>9128</v>
      </c>
      <c r="KJI3" s="101" t="s">
        <v>9129</v>
      </c>
      <c r="KJJ3" s="101" t="s">
        <v>9130</v>
      </c>
      <c r="KJK3" s="101" t="s">
        <v>9131</v>
      </c>
      <c r="KJL3" s="101" t="s">
        <v>9132</v>
      </c>
      <c r="KJM3" s="101" t="s">
        <v>9133</v>
      </c>
      <c r="KJN3" s="101" t="s">
        <v>9134</v>
      </c>
      <c r="KJO3" s="101" t="s">
        <v>9135</v>
      </c>
      <c r="KJP3" s="101" t="s">
        <v>9136</v>
      </c>
      <c r="KJQ3" s="101" t="s">
        <v>9137</v>
      </c>
      <c r="KJR3" s="101" t="s">
        <v>9138</v>
      </c>
      <c r="KJS3" s="101" t="s">
        <v>9139</v>
      </c>
      <c r="KJT3" s="101" t="s">
        <v>9140</v>
      </c>
      <c r="KJU3" s="101" t="s">
        <v>9141</v>
      </c>
      <c r="KJV3" s="101" t="s">
        <v>9142</v>
      </c>
      <c r="KJW3" s="101" t="s">
        <v>9143</v>
      </c>
      <c r="KJX3" s="101" t="s">
        <v>9144</v>
      </c>
      <c r="KJY3" s="101" t="s">
        <v>9145</v>
      </c>
      <c r="KJZ3" s="101" t="s">
        <v>9146</v>
      </c>
      <c r="KKA3" s="101" t="s">
        <v>9147</v>
      </c>
      <c r="KKB3" s="101" t="s">
        <v>9148</v>
      </c>
      <c r="KKC3" s="101" t="s">
        <v>9149</v>
      </c>
      <c r="KKD3" s="101" t="s">
        <v>9150</v>
      </c>
      <c r="KKE3" s="101" t="s">
        <v>9151</v>
      </c>
      <c r="KKF3" s="101" t="s">
        <v>9152</v>
      </c>
      <c r="KKG3" s="101" t="s">
        <v>9153</v>
      </c>
      <c r="KKH3" s="101" t="s">
        <v>9154</v>
      </c>
      <c r="KKI3" s="101" t="s">
        <v>9155</v>
      </c>
      <c r="KKJ3" s="101" t="s">
        <v>9156</v>
      </c>
      <c r="KKK3" s="101" t="s">
        <v>9157</v>
      </c>
      <c r="KKL3" s="101" t="s">
        <v>9158</v>
      </c>
      <c r="KKM3" s="101" t="s">
        <v>9159</v>
      </c>
      <c r="KKN3" s="101" t="s">
        <v>9160</v>
      </c>
      <c r="KKO3" s="101" t="s">
        <v>9161</v>
      </c>
      <c r="KKP3" s="101" t="s">
        <v>9162</v>
      </c>
      <c r="KKQ3" s="101" t="s">
        <v>9163</v>
      </c>
      <c r="KKR3" s="101" t="s">
        <v>9164</v>
      </c>
      <c r="KKS3" s="101" t="s">
        <v>9165</v>
      </c>
      <c r="KKT3" s="101" t="s">
        <v>9166</v>
      </c>
      <c r="KKU3" s="101" t="s">
        <v>9167</v>
      </c>
      <c r="KKV3" s="101" t="s">
        <v>9168</v>
      </c>
      <c r="KKW3" s="101" t="s">
        <v>9169</v>
      </c>
      <c r="KKX3" s="101" t="s">
        <v>9170</v>
      </c>
      <c r="KKY3" s="101" t="s">
        <v>9171</v>
      </c>
      <c r="KKZ3" s="101" t="s">
        <v>9172</v>
      </c>
      <c r="KLA3" s="101" t="s">
        <v>9173</v>
      </c>
      <c r="KLB3" s="101" t="s">
        <v>9174</v>
      </c>
      <c r="KLC3" s="101" t="s">
        <v>9175</v>
      </c>
      <c r="KLD3" s="101" t="s">
        <v>9176</v>
      </c>
      <c r="KLE3" s="101" t="s">
        <v>9177</v>
      </c>
      <c r="KLF3" s="101" t="s">
        <v>9178</v>
      </c>
      <c r="KLG3" s="101" t="s">
        <v>9179</v>
      </c>
      <c r="KLH3" s="101" t="s">
        <v>9180</v>
      </c>
      <c r="KLI3" s="101" t="s">
        <v>9181</v>
      </c>
      <c r="KLJ3" s="101" t="s">
        <v>9182</v>
      </c>
      <c r="KLK3" s="101" t="s">
        <v>9183</v>
      </c>
      <c r="KLL3" s="101" t="s">
        <v>9184</v>
      </c>
      <c r="KLM3" s="101" t="s">
        <v>9185</v>
      </c>
      <c r="KLN3" s="101" t="s">
        <v>9186</v>
      </c>
      <c r="KLO3" s="101" t="s">
        <v>9187</v>
      </c>
      <c r="KLP3" s="101" t="s">
        <v>9188</v>
      </c>
      <c r="KLQ3" s="101" t="s">
        <v>9189</v>
      </c>
      <c r="KLR3" s="101" t="s">
        <v>9190</v>
      </c>
      <c r="KLS3" s="101" t="s">
        <v>9191</v>
      </c>
      <c r="KLT3" s="101" t="s">
        <v>9192</v>
      </c>
      <c r="KLU3" s="101" t="s">
        <v>9193</v>
      </c>
      <c r="KLV3" s="101" t="s">
        <v>9194</v>
      </c>
      <c r="KLW3" s="101" t="s">
        <v>9195</v>
      </c>
      <c r="KLX3" s="101" t="s">
        <v>9196</v>
      </c>
      <c r="KLY3" s="101" t="s">
        <v>9197</v>
      </c>
      <c r="KLZ3" s="101" t="s">
        <v>9198</v>
      </c>
      <c r="KMA3" s="101" t="s">
        <v>9199</v>
      </c>
      <c r="KMB3" s="101" t="s">
        <v>9200</v>
      </c>
      <c r="KMC3" s="101" t="s">
        <v>9201</v>
      </c>
      <c r="KMD3" s="101" t="s">
        <v>9202</v>
      </c>
      <c r="KME3" s="101" t="s">
        <v>9203</v>
      </c>
      <c r="KMF3" s="101" t="s">
        <v>9204</v>
      </c>
      <c r="KMG3" s="101" t="s">
        <v>9205</v>
      </c>
      <c r="KMH3" s="101" t="s">
        <v>9206</v>
      </c>
      <c r="KMI3" s="101" t="s">
        <v>9207</v>
      </c>
      <c r="KMJ3" s="101" t="s">
        <v>9208</v>
      </c>
      <c r="KMK3" s="101" t="s">
        <v>9209</v>
      </c>
      <c r="KML3" s="101" t="s">
        <v>9210</v>
      </c>
      <c r="KMM3" s="101" t="s">
        <v>9211</v>
      </c>
      <c r="KMN3" s="101" t="s">
        <v>9212</v>
      </c>
      <c r="KMO3" s="101" t="s">
        <v>9213</v>
      </c>
      <c r="KMP3" s="101" t="s">
        <v>9214</v>
      </c>
      <c r="KMQ3" s="101" t="s">
        <v>9215</v>
      </c>
      <c r="KMR3" s="101" t="s">
        <v>9216</v>
      </c>
      <c r="KMS3" s="101" t="s">
        <v>9217</v>
      </c>
      <c r="KMT3" s="101" t="s">
        <v>9218</v>
      </c>
      <c r="KMU3" s="101" t="s">
        <v>9219</v>
      </c>
      <c r="KMV3" s="101" t="s">
        <v>9220</v>
      </c>
      <c r="KMW3" s="101" t="s">
        <v>9221</v>
      </c>
      <c r="KMX3" s="101" t="s">
        <v>9222</v>
      </c>
      <c r="KMY3" s="101" t="s">
        <v>9223</v>
      </c>
      <c r="KMZ3" s="101" t="s">
        <v>9224</v>
      </c>
      <c r="KNA3" s="101" t="s">
        <v>9225</v>
      </c>
      <c r="KNB3" s="101" t="s">
        <v>9226</v>
      </c>
      <c r="KNC3" s="101" t="s">
        <v>9227</v>
      </c>
      <c r="KND3" s="101" t="s">
        <v>9228</v>
      </c>
      <c r="KNE3" s="101" t="s">
        <v>9229</v>
      </c>
      <c r="KNF3" s="101" t="s">
        <v>9230</v>
      </c>
      <c r="KNG3" s="101" t="s">
        <v>9231</v>
      </c>
      <c r="KNH3" s="101" t="s">
        <v>9232</v>
      </c>
      <c r="KNI3" s="101" t="s">
        <v>9233</v>
      </c>
      <c r="KNJ3" s="101" t="s">
        <v>9234</v>
      </c>
      <c r="KNK3" s="101" t="s">
        <v>9235</v>
      </c>
      <c r="KNL3" s="101" t="s">
        <v>9236</v>
      </c>
      <c r="KNM3" s="101" t="s">
        <v>9237</v>
      </c>
      <c r="KNN3" s="101" t="s">
        <v>9238</v>
      </c>
      <c r="KNO3" s="101" t="s">
        <v>9239</v>
      </c>
      <c r="KNP3" s="101" t="s">
        <v>9240</v>
      </c>
      <c r="KNQ3" s="101" t="s">
        <v>9241</v>
      </c>
      <c r="KNR3" s="101" t="s">
        <v>9242</v>
      </c>
      <c r="KNS3" s="101" t="s">
        <v>9243</v>
      </c>
      <c r="KNT3" s="101" t="s">
        <v>9244</v>
      </c>
      <c r="KNU3" s="101" t="s">
        <v>9245</v>
      </c>
      <c r="KNV3" s="101" t="s">
        <v>9246</v>
      </c>
      <c r="KNW3" s="101" t="s">
        <v>9247</v>
      </c>
      <c r="KNX3" s="101" t="s">
        <v>9248</v>
      </c>
      <c r="KNY3" s="101" t="s">
        <v>9249</v>
      </c>
      <c r="KNZ3" s="101" t="s">
        <v>9250</v>
      </c>
      <c r="KOA3" s="101" t="s">
        <v>9251</v>
      </c>
      <c r="KOB3" s="101" t="s">
        <v>9252</v>
      </c>
      <c r="KOC3" s="101" t="s">
        <v>9253</v>
      </c>
      <c r="KOD3" s="101" t="s">
        <v>9254</v>
      </c>
      <c r="KOE3" s="101" t="s">
        <v>9255</v>
      </c>
      <c r="KOF3" s="101" t="s">
        <v>9256</v>
      </c>
      <c r="KOG3" s="101" t="s">
        <v>9257</v>
      </c>
      <c r="KOH3" s="101" t="s">
        <v>9258</v>
      </c>
      <c r="KOI3" s="101" t="s">
        <v>9259</v>
      </c>
      <c r="KOJ3" s="101" t="s">
        <v>9260</v>
      </c>
      <c r="KOK3" s="101" t="s">
        <v>9261</v>
      </c>
      <c r="KOL3" s="101" t="s">
        <v>9262</v>
      </c>
      <c r="KOM3" s="101" t="s">
        <v>9263</v>
      </c>
      <c r="KON3" s="101" t="s">
        <v>9264</v>
      </c>
      <c r="KOO3" s="101" t="s">
        <v>9265</v>
      </c>
      <c r="KOP3" s="101" t="s">
        <v>9266</v>
      </c>
      <c r="KOQ3" s="101" t="s">
        <v>9267</v>
      </c>
      <c r="KOR3" s="101" t="s">
        <v>9268</v>
      </c>
      <c r="KOS3" s="101" t="s">
        <v>9269</v>
      </c>
      <c r="KOT3" s="101" t="s">
        <v>9270</v>
      </c>
      <c r="KOU3" s="101" t="s">
        <v>9271</v>
      </c>
      <c r="KOV3" s="101" t="s">
        <v>9272</v>
      </c>
      <c r="KOW3" s="101" t="s">
        <v>9273</v>
      </c>
      <c r="KOX3" s="101" t="s">
        <v>9274</v>
      </c>
      <c r="KOY3" s="101" t="s">
        <v>9275</v>
      </c>
      <c r="KOZ3" s="101" t="s">
        <v>9276</v>
      </c>
      <c r="KPA3" s="101" t="s">
        <v>9277</v>
      </c>
      <c r="KPB3" s="101" t="s">
        <v>9278</v>
      </c>
      <c r="KPC3" s="101" t="s">
        <v>9279</v>
      </c>
      <c r="KPD3" s="101" t="s">
        <v>9280</v>
      </c>
      <c r="KPE3" s="101" t="s">
        <v>9281</v>
      </c>
      <c r="KPF3" s="101" t="s">
        <v>9282</v>
      </c>
      <c r="KPG3" s="101" t="s">
        <v>9283</v>
      </c>
      <c r="KPH3" s="101" t="s">
        <v>9284</v>
      </c>
      <c r="KPI3" s="101" t="s">
        <v>9285</v>
      </c>
      <c r="KPJ3" s="101" t="s">
        <v>9286</v>
      </c>
      <c r="KPK3" s="101" t="s">
        <v>9287</v>
      </c>
      <c r="KPL3" s="101" t="s">
        <v>9288</v>
      </c>
      <c r="KPM3" s="101" t="s">
        <v>9289</v>
      </c>
      <c r="KPN3" s="101" t="s">
        <v>9290</v>
      </c>
      <c r="KPO3" s="101" t="s">
        <v>9291</v>
      </c>
      <c r="KPP3" s="101" t="s">
        <v>9292</v>
      </c>
      <c r="KPQ3" s="101" t="s">
        <v>9293</v>
      </c>
      <c r="KPR3" s="101" t="s">
        <v>9294</v>
      </c>
      <c r="KPS3" s="101" t="s">
        <v>9295</v>
      </c>
      <c r="KPT3" s="101" t="s">
        <v>9296</v>
      </c>
      <c r="KPU3" s="101" t="s">
        <v>9297</v>
      </c>
      <c r="KPV3" s="101" t="s">
        <v>9298</v>
      </c>
      <c r="KPW3" s="101" t="s">
        <v>9299</v>
      </c>
      <c r="KPX3" s="101" t="s">
        <v>9300</v>
      </c>
      <c r="KPY3" s="101" t="s">
        <v>9301</v>
      </c>
      <c r="KPZ3" s="101" t="s">
        <v>9302</v>
      </c>
      <c r="KQA3" s="101" t="s">
        <v>9303</v>
      </c>
      <c r="KQB3" s="101" t="s">
        <v>9304</v>
      </c>
      <c r="KQC3" s="101" t="s">
        <v>9305</v>
      </c>
      <c r="KQD3" s="101" t="s">
        <v>9306</v>
      </c>
      <c r="KQE3" s="101" t="s">
        <v>9307</v>
      </c>
      <c r="KQF3" s="101" t="s">
        <v>9308</v>
      </c>
      <c r="KQG3" s="101" t="s">
        <v>9309</v>
      </c>
      <c r="KQH3" s="101" t="s">
        <v>9310</v>
      </c>
      <c r="KQI3" s="101" t="s">
        <v>9311</v>
      </c>
      <c r="KQJ3" s="101" t="s">
        <v>9312</v>
      </c>
      <c r="KQK3" s="101" t="s">
        <v>9313</v>
      </c>
      <c r="KQL3" s="101" t="s">
        <v>9314</v>
      </c>
      <c r="KQM3" s="101" t="s">
        <v>9315</v>
      </c>
      <c r="KQN3" s="101" t="s">
        <v>9316</v>
      </c>
      <c r="KQO3" s="101" t="s">
        <v>9317</v>
      </c>
      <c r="KQP3" s="101" t="s">
        <v>9318</v>
      </c>
      <c r="KQQ3" s="101" t="s">
        <v>9319</v>
      </c>
      <c r="KQR3" s="101" t="s">
        <v>9320</v>
      </c>
      <c r="KQS3" s="101" t="s">
        <v>9321</v>
      </c>
      <c r="KQT3" s="101" t="s">
        <v>9322</v>
      </c>
      <c r="KQU3" s="101" t="s">
        <v>9323</v>
      </c>
      <c r="KQV3" s="101" t="s">
        <v>9324</v>
      </c>
      <c r="KQW3" s="101" t="s">
        <v>9325</v>
      </c>
      <c r="KQX3" s="101" t="s">
        <v>9326</v>
      </c>
      <c r="KQY3" s="101" t="s">
        <v>9327</v>
      </c>
      <c r="KQZ3" s="101" t="s">
        <v>9328</v>
      </c>
      <c r="KRA3" s="101" t="s">
        <v>9329</v>
      </c>
      <c r="KRB3" s="101" t="s">
        <v>9330</v>
      </c>
      <c r="KRC3" s="101" t="s">
        <v>9331</v>
      </c>
      <c r="KRD3" s="101" t="s">
        <v>9332</v>
      </c>
      <c r="KRE3" s="101" t="s">
        <v>9333</v>
      </c>
      <c r="KRF3" s="101" t="s">
        <v>9334</v>
      </c>
      <c r="KRG3" s="101" t="s">
        <v>9335</v>
      </c>
      <c r="KRH3" s="101" t="s">
        <v>9336</v>
      </c>
      <c r="KRI3" s="101" t="s">
        <v>9337</v>
      </c>
      <c r="KRJ3" s="101" t="s">
        <v>9338</v>
      </c>
      <c r="KRK3" s="101" t="s">
        <v>9339</v>
      </c>
      <c r="KRL3" s="101" t="s">
        <v>9340</v>
      </c>
      <c r="KRM3" s="101" t="s">
        <v>9341</v>
      </c>
      <c r="KRN3" s="101" t="s">
        <v>9342</v>
      </c>
      <c r="KRO3" s="101" t="s">
        <v>9343</v>
      </c>
      <c r="KRP3" s="101" t="s">
        <v>9344</v>
      </c>
      <c r="KRQ3" s="101" t="s">
        <v>9345</v>
      </c>
      <c r="KRR3" s="101" t="s">
        <v>9346</v>
      </c>
      <c r="KRS3" s="101" t="s">
        <v>9347</v>
      </c>
      <c r="KRT3" s="101" t="s">
        <v>9348</v>
      </c>
      <c r="KRU3" s="101" t="s">
        <v>9349</v>
      </c>
      <c r="KRV3" s="101" t="s">
        <v>9350</v>
      </c>
      <c r="KRW3" s="101" t="s">
        <v>9351</v>
      </c>
      <c r="KRX3" s="101" t="s">
        <v>9352</v>
      </c>
      <c r="KRY3" s="101" t="s">
        <v>9353</v>
      </c>
      <c r="KRZ3" s="101" t="s">
        <v>9354</v>
      </c>
      <c r="KSA3" s="101" t="s">
        <v>9355</v>
      </c>
      <c r="KSB3" s="101" t="s">
        <v>9356</v>
      </c>
      <c r="KSC3" s="101" t="s">
        <v>9357</v>
      </c>
      <c r="KSD3" s="101" t="s">
        <v>9358</v>
      </c>
      <c r="KSE3" s="101" t="s">
        <v>9359</v>
      </c>
      <c r="KSF3" s="101" t="s">
        <v>9360</v>
      </c>
      <c r="KSG3" s="101" t="s">
        <v>9361</v>
      </c>
      <c r="KSH3" s="101" t="s">
        <v>9362</v>
      </c>
      <c r="KSI3" s="101" t="s">
        <v>9363</v>
      </c>
      <c r="KSJ3" s="101" t="s">
        <v>9364</v>
      </c>
      <c r="KSK3" s="101" t="s">
        <v>9365</v>
      </c>
      <c r="KSL3" s="101" t="s">
        <v>9366</v>
      </c>
      <c r="KSM3" s="101" t="s">
        <v>9367</v>
      </c>
      <c r="KSN3" s="101" t="s">
        <v>9368</v>
      </c>
      <c r="KSO3" s="101" t="s">
        <v>9369</v>
      </c>
      <c r="KSP3" s="101" t="s">
        <v>9370</v>
      </c>
      <c r="KSQ3" s="101" t="s">
        <v>9371</v>
      </c>
      <c r="KSR3" s="101" t="s">
        <v>9372</v>
      </c>
      <c r="KSS3" s="101" t="s">
        <v>9373</v>
      </c>
      <c r="KST3" s="101" t="s">
        <v>9374</v>
      </c>
      <c r="KSU3" s="101" t="s">
        <v>9375</v>
      </c>
      <c r="KSV3" s="101" t="s">
        <v>9376</v>
      </c>
      <c r="KSW3" s="101" t="s">
        <v>9377</v>
      </c>
      <c r="KSX3" s="101" t="s">
        <v>9378</v>
      </c>
      <c r="KSY3" s="101" t="s">
        <v>9379</v>
      </c>
      <c r="KSZ3" s="101" t="s">
        <v>9380</v>
      </c>
      <c r="KTA3" s="101" t="s">
        <v>9381</v>
      </c>
      <c r="KTB3" s="101" t="s">
        <v>9382</v>
      </c>
      <c r="KTC3" s="101" t="s">
        <v>9383</v>
      </c>
      <c r="KTD3" s="101" t="s">
        <v>9384</v>
      </c>
      <c r="KTE3" s="101" t="s">
        <v>9385</v>
      </c>
      <c r="KTF3" s="101" t="s">
        <v>9386</v>
      </c>
      <c r="KTG3" s="101" t="s">
        <v>9387</v>
      </c>
      <c r="KTH3" s="101" t="s">
        <v>9388</v>
      </c>
      <c r="KTI3" s="101" t="s">
        <v>9389</v>
      </c>
      <c r="KTJ3" s="101" t="s">
        <v>9390</v>
      </c>
      <c r="KTK3" s="101" t="s">
        <v>9391</v>
      </c>
      <c r="KTL3" s="101" t="s">
        <v>9392</v>
      </c>
      <c r="KTM3" s="101" t="s">
        <v>9393</v>
      </c>
      <c r="KTN3" s="101" t="s">
        <v>9394</v>
      </c>
      <c r="KTO3" s="101" t="s">
        <v>9395</v>
      </c>
      <c r="KTP3" s="101" t="s">
        <v>9396</v>
      </c>
      <c r="KTQ3" s="101" t="s">
        <v>9397</v>
      </c>
      <c r="KTR3" s="101" t="s">
        <v>9398</v>
      </c>
      <c r="KTS3" s="101" t="s">
        <v>9399</v>
      </c>
      <c r="KTT3" s="101" t="s">
        <v>9400</v>
      </c>
      <c r="KTU3" s="101" t="s">
        <v>9401</v>
      </c>
      <c r="KTV3" s="101" t="s">
        <v>9402</v>
      </c>
      <c r="KTW3" s="101" t="s">
        <v>9403</v>
      </c>
      <c r="KTX3" s="101" t="s">
        <v>9404</v>
      </c>
      <c r="KTY3" s="101" t="s">
        <v>9405</v>
      </c>
      <c r="KTZ3" s="101" t="s">
        <v>9406</v>
      </c>
      <c r="KUA3" s="101" t="s">
        <v>9407</v>
      </c>
      <c r="KUB3" s="101" t="s">
        <v>9408</v>
      </c>
      <c r="KUC3" s="101" t="s">
        <v>9409</v>
      </c>
      <c r="KUD3" s="101" t="s">
        <v>9410</v>
      </c>
      <c r="KUE3" s="101" t="s">
        <v>9411</v>
      </c>
      <c r="KUF3" s="101" t="s">
        <v>9412</v>
      </c>
      <c r="KUG3" s="101" t="s">
        <v>9413</v>
      </c>
      <c r="KUH3" s="101" t="s">
        <v>9414</v>
      </c>
      <c r="KUI3" s="101" t="s">
        <v>9415</v>
      </c>
      <c r="KUJ3" s="101" t="s">
        <v>9416</v>
      </c>
      <c r="KUK3" s="101" t="s">
        <v>9417</v>
      </c>
      <c r="KUL3" s="101" t="s">
        <v>9418</v>
      </c>
      <c r="KUM3" s="101" t="s">
        <v>9419</v>
      </c>
      <c r="KUN3" s="101" t="s">
        <v>9420</v>
      </c>
      <c r="KUO3" s="101" t="s">
        <v>9421</v>
      </c>
      <c r="KUP3" s="101" t="s">
        <v>9422</v>
      </c>
      <c r="KUQ3" s="101" t="s">
        <v>9423</v>
      </c>
      <c r="KUR3" s="101" t="s">
        <v>9424</v>
      </c>
      <c r="KUS3" s="101" t="s">
        <v>9425</v>
      </c>
      <c r="KUT3" s="101" t="s">
        <v>9426</v>
      </c>
      <c r="KUU3" s="101" t="s">
        <v>9427</v>
      </c>
      <c r="KUV3" s="101" t="s">
        <v>9428</v>
      </c>
      <c r="KUW3" s="101" t="s">
        <v>9429</v>
      </c>
      <c r="KUX3" s="101" t="s">
        <v>9430</v>
      </c>
      <c r="KUY3" s="101" t="s">
        <v>9431</v>
      </c>
      <c r="KUZ3" s="101" t="s">
        <v>9432</v>
      </c>
      <c r="KVA3" s="101" t="s">
        <v>9433</v>
      </c>
      <c r="KVB3" s="101" t="s">
        <v>9434</v>
      </c>
      <c r="KVC3" s="101" t="s">
        <v>9435</v>
      </c>
      <c r="KVD3" s="101" t="s">
        <v>9436</v>
      </c>
      <c r="KVE3" s="101" t="s">
        <v>9437</v>
      </c>
      <c r="KVF3" s="101" t="s">
        <v>9438</v>
      </c>
      <c r="KVG3" s="101" t="s">
        <v>9439</v>
      </c>
      <c r="KVH3" s="101" t="s">
        <v>9440</v>
      </c>
      <c r="KVI3" s="101" t="s">
        <v>9441</v>
      </c>
      <c r="KVJ3" s="101" t="s">
        <v>9442</v>
      </c>
      <c r="KVK3" s="101" t="s">
        <v>9443</v>
      </c>
      <c r="KVL3" s="101" t="s">
        <v>9444</v>
      </c>
      <c r="KVM3" s="101" t="s">
        <v>9445</v>
      </c>
      <c r="KVN3" s="101" t="s">
        <v>9446</v>
      </c>
      <c r="KVO3" s="101" t="s">
        <v>9447</v>
      </c>
      <c r="KVP3" s="101" t="s">
        <v>9448</v>
      </c>
      <c r="KVQ3" s="101" t="s">
        <v>9449</v>
      </c>
      <c r="KVR3" s="101" t="s">
        <v>9450</v>
      </c>
      <c r="KVS3" s="101" t="s">
        <v>9451</v>
      </c>
      <c r="KVT3" s="101" t="s">
        <v>9452</v>
      </c>
      <c r="KVU3" s="101" t="s">
        <v>9453</v>
      </c>
      <c r="KVV3" s="101" t="s">
        <v>9454</v>
      </c>
      <c r="KVW3" s="101" t="s">
        <v>9455</v>
      </c>
      <c r="KVX3" s="101" t="s">
        <v>9456</v>
      </c>
      <c r="KVY3" s="101" t="s">
        <v>9457</v>
      </c>
      <c r="KVZ3" s="101" t="s">
        <v>9458</v>
      </c>
      <c r="KWA3" s="101" t="s">
        <v>9459</v>
      </c>
      <c r="KWB3" s="101" t="s">
        <v>9460</v>
      </c>
      <c r="KWC3" s="101" t="s">
        <v>9461</v>
      </c>
      <c r="KWD3" s="101" t="s">
        <v>9462</v>
      </c>
      <c r="KWE3" s="101" t="s">
        <v>9463</v>
      </c>
      <c r="KWF3" s="101" t="s">
        <v>9464</v>
      </c>
      <c r="KWG3" s="101" t="s">
        <v>9465</v>
      </c>
      <c r="KWH3" s="101" t="s">
        <v>9466</v>
      </c>
      <c r="KWI3" s="101" t="s">
        <v>9467</v>
      </c>
      <c r="KWJ3" s="101" t="s">
        <v>9468</v>
      </c>
      <c r="KWK3" s="101" t="s">
        <v>9469</v>
      </c>
      <c r="KWL3" s="101" t="s">
        <v>9470</v>
      </c>
      <c r="KWM3" s="101" t="s">
        <v>9471</v>
      </c>
      <c r="KWN3" s="101" t="s">
        <v>9472</v>
      </c>
      <c r="KWO3" s="101" t="s">
        <v>9473</v>
      </c>
      <c r="KWP3" s="101" t="s">
        <v>9474</v>
      </c>
      <c r="KWQ3" s="101" t="s">
        <v>9475</v>
      </c>
      <c r="KWR3" s="101" t="s">
        <v>9476</v>
      </c>
      <c r="KWS3" s="101" t="s">
        <v>9477</v>
      </c>
      <c r="KWT3" s="101" t="s">
        <v>9478</v>
      </c>
      <c r="KWU3" s="101" t="s">
        <v>9479</v>
      </c>
      <c r="KWV3" s="101" t="s">
        <v>9480</v>
      </c>
      <c r="KWW3" s="101" t="s">
        <v>9481</v>
      </c>
      <c r="KWX3" s="101" t="s">
        <v>9482</v>
      </c>
      <c r="KWY3" s="101" t="s">
        <v>9483</v>
      </c>
      <c r="KWZ3" s="101" t="s">
        <v>9484</v>
      </c>
      <c r="KXA3" s="101" t="s">
        <v>9485</v>
      </c>
      <c r="KXB3" s="101" t="s">
        <v>9486</v>
      </c>
      <c r="KXC3" s="101" t="s">
        <v>9487</v>
      </c>
      <c r="KXD3" s="101" t="s">
        <v>9488</v>
      </c>
      <c r="KXE3" s="101" t="s">
        <v>9489</v>
      </c>
      <c r="KXF3" s="101" t="s">
        <v>9490</v>
      </c>
      <c r="KXG3" s="101" t="s">
        <v>9491</v>
      </c>
      <c r="KXH3" s="101" t="s">
        <v>9492</v>
      </c>
      <c r="KXI3" s="101" t="s">
        <v>9493</v>
      </c>
      <c r="KXJ3" s="101" t="s">
        <v>9494</v>
      </c>
      <c r="KXK3" s="101" t="s">
        <v>9495</v>
      </c>
      <c r="KXL3" s="101" t="s">
        <v>9496</v>
      </c>
      <c r="KXM3" s="101" t="s">
        <v>9497</v>
      </c>
      <c r="KXN3" s="101" t="s">
        <v>9498</v>
      </c>
      <c r="KXO3" s="101" t="s">
        <v>9499</v>
      </c>
      <c r="KXP3" s="101" t="s">
        <v>9500</v>
      </c>
      <c r="KXQ3" s="101" t="s">
        <v>9501</v>
      </c>
      <c r="KXR3" s="101" t="s">
        <v>9502</v>
      </c>
      <c r="KXS3" s="101" t="s">
        <v>9503</v>
      </c>
      <c r="KXT3" s="101" t="s">
        <v>9504</v>
      </c>
      <c r="KXU3" s="101" t="s">
        <v>9505</v>
      </c>
      <c r="KXV3" s="101" t="s">
        <v>9506</v>
      </c>
      <c r="KXW3" s="101" t="s">
        <v>9507</v>
      </c>
      <c r="KXX3" s="101" t="s">
        <v>9508</v>
      </c>
      <c r="KXY3" s="101" t="s">
        <v>9509</v>
      </c>
      <c r="KXZ3" s="101" t="s">
        <v>9510</v>
      </c>
      <c r="KYA3" s="101" t="s">
        <v>9511</v>
      </c>
      <c r="KYB3" s="101" t="s">
        <v>9512</v>
      </c>
      <c r="KYC3" s="101" t="s">
        <v>9513</v>
      </c>
      <c r="KYD3" s="101" t="s">
        <v>9514</v>
      </c>
      <c r="KYE3" s="101" t="s">
        <v>9515</v>
      </c>
      <c r="KYF3" s="101" t="s">
        <v>9516</v>
      </c>
      <c r="KYG3" s="101" t="s">
        <v>9517</v>
      </c>
      <c r="KYH3" s="101" t="s">
        <v>9518</v>
      </c>
      <c r="KYI3" s="101" t="s">
        <v>9519</v>
      </c>
      <c r="KYJ3" s="101" t="s">
        <v>9520</v>
      </c>
      <c r="KYK3" s="101" t="s">
        <v>9521</v>
      </c>
      <c r="KYL3" s="101" t="s">
        <v>9522</v>
      </c>
      <c r="KYM3" s="101" t="s">
        <v>9523</v>
      </c>
      <c r="KYN3" s="101" t="s">
        <v>9524</v>
      </c>
      <c r="KYO3" s="101" t="s">
        <v>9525</v>
      </c>
      <c r="KYP3" s="101" t="s">
        <v>9526</v>
      </c>
      <c r="KYQ3" s="101" t="s">
        <v>9527</v>
      </c>
      <c r="KYR3" s="101" t="s">
        <v>9528</v>
      </c>
      <c r="KYS3" s="101" t="s">
        <v>9529</v>
      </c>
      <c r="KYT3" s="101" t="s">
        <v>9530</v>
      </c>
      <c r="KYU3" s="101" t="s">
        <v>9531</v>
      </c>
      <c r="KYV3" s="101" t="s">
        <v>9532</v>
      </c>
      <c r="KYW3" s="101" t="s">
        <v>9533</v>
      </c>
      <c r="KYX3" s="101" t="s">
        <v>9534</v>
      </c>
      <c r="KYY3" s="101" t="s">
        <v>9535</v>
      </c>
      <c r="KYZ3" s="101" t="s">
        <v>9536</v>
      </c>
      <c r="KZA3" s="101" t="s">
        <v>9537</v>
      </c>
      <c r="KZB3" s="101" t="s">
        <v>9538</v>
      </c>
      <c r="KZC3" s="101" t="s">
        <v>9539</v>
      </c>
      <c r="KZD3" s="101" t="s">
        <v>9540</v>
      </c>
      <c r="KZE3" s="101" t="s">
        <v>9541</v>
      </c>
      <c r="KZF3" s="101" t="s">
        <v>9542</v>
      </c>
      <c r="KZG3" s="101" t="s">
        <v>9543</v>
      </c>
      <c r="KZH3" s="101" t="s">
        <v>9544</v>
      </c>
      <c r="KZI3" s="101" t="s">
        <v>9545</v>
      </c>
      <c r="KZJ3" s="101" t="s">
        <v>9546</v>
      </c>
      <c r="KZK3" s="101" t="s">
        <v>9547</v>
      </c>
      <c r="KZL3" s="101" t="s">
        <v>9548</v>
      </c>
      <c r="KZM3" s="101" t="s">
        <v>9549</v>
      </c>
      <c r="KZN3" s="101" t="s">
        <v>9550</v>
      </c>
      <c r="KZO3" s="101" t="s">
        <v>9551</v>
      </c>
      <c r="KZP3" s="101" t="s">
        <v>9552</v>
      </c>
      <c r="KZQ3" s="101" t="s">
        <v>9553</v>
      </c>
      <c r="KZR3" s="101" t="s">
        <v>9554</v>
      </c>
      <c r="KZS3" s="101" t="s">
        <v>9555</v>
      </c>
      <c r="KZT3" s="101" t="s">
        <v>9556</v>
      </c>
      <c r="KZU3" s="101" t="s">
        <v>9557</v>
      </c>
      <c r="KZV3" s="101" t="s">
        <v>9558</v>
      </c>
      <c r="KZW3" s="101" t="s">
        <v>9559</v>
      </c>
      <c r="KZX3" s="101" t="s">
        <v>9560</v>
      </c>
      <c r="KZY3" s="101" t="s">
        <v>9561</v>
      </c>
      <c r="KZZ3" s="101" t="s">
        <v>9562</v>
      </c>
      <c r="LAA3" s="101" t="s">
        <v>9563</v>
      </c>
      <c r="LAB3" s="101" t="s">
        <v>9564</v>
      </c>
      <c r="LAC3" s="101" t="s">
        <v>9565</v>
      </c>
      <c r="LAD3" s="101" t="s">
        <v>9566</v>
      </c>
      <c r="LAE3" s="101" t="s">
        <v>9567</v>
      </c>
      <c r="LAF3" s="101" t="s">
        <v>9568</v>
      </c>
      <c r="LAG3" s="101" t="s">
        <v>9569</v>
      </c>
      <c r="LAH3" s="101" t="s">
        <v>9570</v>
      </c>
      <c r="LAI3" s="101" t="s">
        <v>9571</v>
      </c>
      <c r="LAJ3" s="101" t="s">
        <v>9572</v>
      </c>
      <c r="LAK3" s="101" t="s">
        <v>9573</v>
      </c>
      <c r="LAL3" s="101" t="s">
        <v>9574</v>
      </c>
      <c r="LAM3" s="101" t="s">
        <v>9575</v>
      </c>
      <c r="LAN3" s="101" t="s">
        <v>9576</v>
      </c>
      <c r="LAO3" s="101" t="s">
        <v>9577</v>
      </c>
      <c r="LAP3" s="101" t="s">
        <v>9578</v>
      </c>
      <c r="LAQ3" s="101" t="s">
        <v>9579</v>
      </c>
      <c r="LAR3" s="101" t="s">
        <v>9580</v>
      </c>
      <c r="LAS3" s="101" t="s">
        <v>9581</v>
      </c>
      <c r="LAT3" s="101" t="s">
        <v>9582</v>
      </c>
      <c r="LAU3" s="101" t="s">
        <v>9583</v>
      </c>
      <c r="LAV3" s="101" t="s">
        <v>9584</v>
      </c>
      <c r="LAW3" s="101" t="s">
        <v>9585</v>
      </c>
      <c r="LAX3" s="101" t="s">
        <v>9586</v>
      </c>
      <c r="LAY3" s="101" t="s">
        <v>9587</v>
      </c>
      <c r="LAZ3" s="101" t="s">
        <v>9588</v>
      </c>
      <c r="LBA3" s="101" t="s">
        <v>9589</v>
      </c>
      <c r="LBB3" s="101" t="s">
        <v>9590</v>
      </c>
      <c r="LBC3" s="101" t="s">
        <v>9591</v>
      </c>
      <c r="LBD3" s="101" t="s">
        <v>9592</v>
      </c>
      <c r="LBE3" s="101" t="s">
        <v>9593</v>
      </c>
      <c r="LBF3" s="101" t="s">
        <v>9594</v>
      </c>
      <c r="LBG3" s="101" t="s">
        <v>9595</v>
      </c>
      <c r="LBH3" s="101" t="s">
        <v>9596</v>
      </c>
      <c r="LBI3" s="101" t="s">
        <v>9597</v>
      </c>
      <c r="LBJ3" s="101" t="s">
        <v>9598</v>
      </c>
      <c r="LBK3" s="101" t="s">
        <v>9599</v>
      </c>
      <c r="LBL3" s="101" t="s">
        <v>9600</v>
      </c>
      <c r="LBM3" s="101" t="s">
        <v>9601</v>
      </c>
      <c r="LBN3" s="101" t="s">
        <v>9602</v>
      </c>
      <c r="LBO3" s="101" t="s">
        <v>9603</v>
      </c>
      <c r="LBP3" s="101" t="s">
        <v>9604</v>
      </c>
      <c r="LBQ3" s="101" t="s">
        <v>9605</v>
      </c>
      <c r="LBR3" s="101" t="s">
        <v>9606</v>
      </c>
      <c r="LBS3" s="101" t="s">
        <v>9607</v>
      </c>
      <c r="LBT3" s="101" t="s">
        <v>9608</v>
      </c>
      <c r="LBU3" s="101" t="s">
        <v>9609</v>
      </c>
      <c r="LBV3" s="101" t="s">
        <v>9610</v>
      </c>
      <c r="LBW3" s="101" t="s">
        <v>9611</v>
      </c>
      <c r="LBX3" s="101" t="s">
        <v>9612</v>
      </c>
      <c r="LBY3" s="101" t="s">
        <v>9613</v>
      </c>
      <c r="LBZ3" s="101" t="s">
        <v>9614</v>
      </c>
      <c r="LCA3" s="101" t="s">
        <v>9615</v>
      </c>
      <c r="LCB3" s="101" t="s">
        <v>9616</v>
      </c>
      <c r="LCC3" s="101" t="s">
        <v>9617</v>
      </c>
      <c r="LCD3" s="101" t="s">
        <v>9618</v>
      </c>
      <c r="LCE3" s="101" t="s">
        <v>9619</v>
      </c>
      <c r="LCF3" s="101" t="s">
        <v>9620</v>
      </c>
      <c r="LCG3" s="101" t="s">
        <v>9621</v>
      </c>
      <c r="LCH3" s="101" t="s">
        <v>9622</v>
      </c>
      <c r="LCI3" s="101" t="s">
        <v>9623</v>
      </c>
      <c r="LCJ3" s="101" t="s">
        <v>9624</v>
      </c>
      <c r="LCK3" s="101" t="s">
        <v>9625</v>
      </c>
      <c r="LCL3" s="101" t="s">
        <v>9626</v>
      </c>
      <c r="LCM3" s="101" t="s">
        <v>9627</v>
      </c>
      <c r="LCN3" s="101" t="s">
        <v>9628</v>
      </c>
      <c r="LCO3" s="101" t="s">
        <v>9629</v>
      </c>
      <c r="LCP3" s="101" t="s">
        <v>9630</v>
      </c>
      <c r="LCQ3" s="101" t="s">
        <v>9631</v>
      </c>
      <c r="LCR3" s="101" t="s">
        <v>9632</v>
      </c>
      <c r="LCS3" s="101" t="s">
        <v>9633</v>
      </c>
      <c r="LCT3" s="101" t="s">
        <v>9634</v>
      </c>
      <c r="LCU3" s="101" t="s">
        <v>9635</v>
      </c>
      <c r="LCV3" s="101" t="s">
        <v>9636</v>
      </c>
      <c r="LCW3" s="101" t="s">
        <v>9637</v>
      </c>
      <c r="LCX3" s="101" t="s">
        <v>9638</v>
      </c>
      <c r="LCY3" s="101" t="s">
        <v>9639</v>
      </c>
      <c r="LCZ3" s="101" t="s">
        <v>9640</v>
      </c>
      <c r="LDA3" s="101" t="s">
        <v>9641</v>
      </c>
      <c r="LDB3" s="101" t="s">
        <v>9642</v>
      </c>
      <c r="LDC3" s="101" t="s">
        <v>9643</v>
      </c>
      <c r="LDD3" s="101" t="s">
        <v>9644</v>
      </c>
      <c r="LDE3" s="101" t="s">
        <v>9645</v>
      </c>
      <c r="LDF3" s="101" t="s">
        <v>9646</v>
      </c>
      <c r="LDG3" s="101" t="s">
        <v>9647</v>
      </c>
      <c r="LDH3" s="101" t="s">
        <v>9648</v>
      </c>
      <c r="LDI3" s="101" t="s">
        <v>9649</v>
      </c>
      <c r="LDJ3" s="101" t="s">
        <v>9650</v>
      </c>
      <c r="LDK3" s="101" t="s">
        <v>9651</v>
      </c>
      <c r="LDL3" s="101" t="s">
        <v>9652</v>
      </c>
      <c r="LDM3" s="101" t="s">
        <v>9653</v>
      </c>
      <c r="LDN3" s="101" t="s">
        <v>9654</v>
      </c>
      <c r="LDO3" s="101" t="s">
        <v>9655</v>
      </c>
      <c r="LDP3" s="101" t="s">
        <v>9656</v>
      </c>
      <c r="LDQ3" s="101" t="s">
        <v>9657</v>
      </c>
      <c r="LDR3" s="101" t="s">
        <v>9658</v>
      </c>
      <c r="LDS3" s="101" t="s">
        <v>9659</v>
      </c>
      <c r="LDT3" s="101" t="s">
        <v>9660</v>
      </c>
      <c r="LDU3" s="101" t="s">
        <v>9661</v>
      </c>
      <c r="LDV3" s="101" t="s">
        <v>9662</v>
      </c>
      <c r="LDW3" s="101" t="s">
        <v>9663</v>
      </c>
      <c r="LDX3" s="101" t="s">
        <v>9664</v>
      </c>
      <c r="LDY3" s="101" t="s">
        <v>9665</v>
      </c>
      <c r="LDZ3" s="101" t="s">
        <v>9666</v>
      </c>
      <c r="LEA3" s="101" t="s">
        <v>9667</v>
      </c>
      <c r="LEB3" s="101" t="s">
        <v>9668</v>
      </c>
      <c r="LEC3" s="101" t="s">
        <v>9669</v>
      </c>
      <c r="LED3" s="101" t="s">
        <v>9670</v>
      </c>
      <c r="LEE3" s="101" t="s">
        <v>9671</v>
      </c>
      <c r="LEF3" s="101" t="s">
        <v>9672</v>
      </c>
      <c r="LEG3" s="101" t="s">
        <v>9673</v>
      </c>
      <c r="LEH3" s="101" t="s">
        <v>9674</v>
      </c>
      <c r="LEI3" s="101" t="s">
        <v>9675</v>
      </c>
      <c r="LEJ3" s="101" t="s">
        <v>9676</v>
      </c>
      <c r="LEK3" s="101" t="s">
        <v>9677</v>
      </c>
      <c r="LEL3" s="101" t="s">
        <v>9678</v>
      </c>
      <c r="LEM3" s="101" t="s">
        <v>9679</v>
      </c>
      <c r="LEN3" s="101" t="s">
        <v>9680</v>
      </c>
      <c r="LEO3" s="101" t="s">
        <v>9681</v>
      </c>
      <c r="LEP3" s="101" t="s">
        <v>9682</v>
      </c>
      <c r="LEQ3" s="101" t="s">
        <v>9683</v>
      </c>
      <c r="LER3" s="101" t="s">
        <v>9684</v>
      </c>
      <c r="LES3" s="101" t="s">
        <v>9685</v>
      </c>
      <c r="LET3" s="101" t="s">
        <v>9686</v>
      </c>
      <c r="LEU3" s="101" t="s">
        <v>9687</v>
      </c>
      <c r="LEV3" s="101" t="s">
        <v>9688</v>
      </c>
      <c r="LEW3" s="101" t="s">
        <v>9689</v>
      </c>
      <c r="LEX3" s="101" t="s">
        <v>9690</v>
      </c>
      <c r="LEY3" s="101" t="s">
        <v>9691</v>
      </c>
      <c r="LEZ3" s="101" t="s">
        <v>9692</v>
      </c>
      <c r="LFA3" s="101" t="s">
        <v>9693</v>
      </c>
      <c r="LFB3" s="101" t="s">
        <v>9694</v>
      </c>
      <c r="LFC3" s="101" t="s">
        <v>9695</v>
      </c>
      <c r="LFD3" s="101" t="s">
        <v>9696</v>
      </c>
      <c r="LFE3" s="101" t="s">
        <v>9697</v>
      </c>
      <c r="LFF3" s="101" t="s">
        <v>9698</v>
      </c>
      <c r="LFG3" s="101" t="s">
        <v>9699</v>
      </c>
      <c r="LFH3" s="101" t="s">
        <v>9700</v>
      </c>
      <c r="LFI3" s="101" t="s">
        <v>9701</v>
      </c>
      <c r="LFJ3" s="101" t="s">
        <v>9702</v>
      </c>
      <c r="LFK3" s="101" t="s">
        <v>9703</v>
      </c>
      <c r="LFL3" s="101" t="s">
        <v>9704</v>
      </c>
      <c r="LFM3" s="101" t="s">
        <v>9705</v>
      </c>
      <c r="LFN3" s="101" t="s">
        <v>9706</v>
      </c>
      <c r="LFO3" s="101" t="s">
        <v>9707</v>
      </c>
      <c r="LFP3" s="101" t="s">
        <v>9708</v>
      </c>
      <c r="LFQ3" s="101" t="s">
        <v>9709</v>
      </c>
      <c r="LFR3" s="101" t="s">
        <v>9710</v>
      </c>
      <c r="LFS3" s="101" t="s">
        <v>9711</v>
      </c>
      <c r="LFT3" s="101" t="s">
        <v>9712</v>
      </c>
      <c r="LFU3" s="101" t="s">
        <v>9713</v>
      </c>
      <c r="LFV3" s="101" t="s">
        <v>9714</v>
      </c>
      <c r="LFW3" s="101" t="s">
        <v>9715</v>
      </c>
      <c r="LFX3" s="101" t="s">
        <v>9716</v>
      </c>
      <c r="LFY3" s="101" t="s">
        <v>9717</v>
      </c>
      <c r="LFZ3" s="101" t="s">
        <v>9718</v>
      </c>
      <c r="LGA3" s="101" t="s">
        <v>9719</v>
      </c>
      <c r="LGB3" s="101" t="s">
        <v>9720</v>
      </c>
      <c r="LGC3" s="101" t="s">
        <v>9721</v>
      </c>
      <c r="LGD3" s="101" t="s">
        <v>9722</v>
      </c>
      <c r="LGE3" s="101" t="s">
        <v>9723</v>
      </c>
      <c r="LGF3" s="101" t="s">
        <v>9724</v>
      </c>
      <c r="LGG3" s="101" t="s">
        <v>9725</v>
      </c>
      <c r="LGH3" s="101" t="s">
        <v>9726</v>
      </c>
      <c r="LGI3" s="101" t="s">
        <v>9727</v>
      </c>
      <c r="LGJ3" s="101" t="s">
        <v>9728</v>
      </c>
      <c r="LGK3" s="101" t="s">
        <v>9729</v>
      </c>
      <c r="LGL3" s="101" t="s">
        <v>9730</v>
      </c>
      <c r="LGM3" s="101" t="s">
        <v>9731</v>
      </c>
      <c r="LGN3" s="101" t="s">
        <v>9732</v>
      </c>
      <c r="LGO3" s="101" t="s">
        <v>9733</v>
      </c>
      <c r="LGP3" s="101" t="s">
        <v>9734</v>
      </c>
      <c r="LGQ3" s="101" t="s">
        <v>9735</v>
      </c>
      <c r="LGR3" s="101" t="s">
        <v>9736</v>
      </c>
      <c r="LGS3" s="101" t="s">
        <v>9737</v>
      </c>
      <c r="LGT3" s="101" t="s">
        <v>9738</v>
      </c>
      <c r="LGU3" s="101" t="s">
        <v>9739</v>
      </c>
      <c r="LGV3" s="101" t="s">
        <v>9740</v>
      </c>
      <c r="LGW3" s="101" t="s">
        <v>9741</v>
      </c>
      <c r="LGX3" s="101" t="s">
        <v>9742</v>
      </c>
      <c r="LGY3" s="101" t="s">
        <v>9743</v>
      </c>
      <c r="LGZ3" s="101" t="s">
        <v>9744</v>
      </c>
      <c r="LHA3" s="101" t="s">
        <v>9745</v>
      </c>
      <c r="LHB3" s="101" t="s">
        <v>9746</v>
      </c>
      <c r="LHC3" s="101" t="s">
        <v>9747</v>
      </c>
      <c r="LHD3" s="101" t="s">
        <v>9748</v>
      </c>
      <c r="LHE3" s="101" t="s">
        <v>9749</v>
      </c>
      <c r="LHF3" s="101" t="s">
        <v>9750</v>
      </c>
      <c r="LHG3" s="101" t="s">
        <v>9751</v>
      </c>
      <c r="LHH3" s="101" t="s">
        <v>9752</v>
      </c>
      <c r="LHI3" s="101" t="s">
        <v>9753</v>
      </c>
      <c r="LHJ3" s="101" t="s">
        <v>9754</v>
      </c>
      <c r="LHK3" s="101" t="s">
        <v>9755</v>
      </c>
      <c r="LHL3" s="101" t="s">
        <v>9756</v>
      </c>
      <c r="LHM3" s="101" t="s">
        <v>9757</v>
      </c>
      <c r="LHN3" s="101" t="s">
        <v>9758</v>
      </c>
      <c r="LHO3" s="101" t="s">
        <v>9759</v>
      </c>
      <c r="LHP3" s="101" t="s">
        <v>9760</v>
      </c>
      <c r="LHQ3" s="101" t="s">
        <v>9761</v>
      </c>
      <c r="LHR3" s="101" t="s">
        <v>9762</v>
      </c>
      <c r="LHS3" s="101" t="s">
        <v>9763</v>
      </c>
      <c r="LHT3" s="101" t="s">
        <v>9764</v>
      </c>
      <c r="LHU3" s="101" t="s">
        <v>9765</v>
      </c>
      <c r="LHV3" s="101" t="s">
        <v>9766</v>
      </c>
      <c r="LHW3" s="101" t="s">
        <v>9767</v>
      </c>
      <c r="LHX3" s="101" t="s">
        <v>9768</v>
      </c>
      <c r="LHY3" s="101" t="s">
        <v>9769</v>
      </c>
      <c r="LHZ3" s="101" t="s">
        <v>9770</v>
      </c>
      <c r="LIA3" s="101" t="s">
        <v>9771</v>
      </c>
      <c r="LIB3" s="101" t="s">
        <v>9772</v>
      </c>
      <c r="LIC3" s="101" t="s">
        <v>9773</v>
      </c>
      <c r="LID3" s="101" t="s">
        <v>9774</v>
      </c>
      <c r="LIE3" s="101" t="s">
        <v>9775</v>
      </c>
      <c r="LIF3" s="101" t="s">
        <v>9776</v>
      </c>
      <c r="LIG3" s="101" t="s">
        <v>9777</v>
      </c>
      <c r="LIH3" s="101" t="s">
        <v>9778</v>
      </c>
      <c r="LII3" s="101" t="s">
        <v>9779</v>
      </c>
      <c r="LIJ3" s="101" t="s">
        <v>9780</v>
      </c>
      <c r="LIK3" s="101" t="s">
        <v>9781</v>
      </c>
      <c r="LIL3" s="101" t="s">
        <v>9782</v>
      </c>
      <c r="LIM3" s="101" t="s">
        <v>9783</v>
      </c>
      <c r="LIN3" s="101" t="s">
        <v>9784</v>
      </c>
      <c r="LIO3" s="101" t="s">
        <v>9785</v>
      </c>
      <c r="LIP3" s="101" t="s">
        <v>9786</v>
      </c>
      <c r="LIQ3" s="101" t="s">
        <v>9787</v>
      </c>
      <c r="LIR3" s="101" t="s">
        <v>9788</v>
      </c>
      <c r="LIS3" s="101" t="s">
        <v>9789</v>
      </c>
      <c r="LIT3" s="101" t="s">
        <v>9790</v>
      </c>
      <c r="LIU3" s="101" t="s">
        <v>9791</v>
      </c>
      <c r="LIV3" s="101" t="s">
        <v>9792</v>
      </c>
      <c r="LIW3" s="101" t="s">
        <v>9793</v>
      </c>
      <c r="LIX3" s="101" t="s">
        <v>9794</v>
      </c>
      <c r="LIY3" s="101" t="s">
        <v>9795</v>
      </c>
      <c r="LIZ3" s="101" t="s">
        <v>9796</v>
      </c>
      <c r="LJA3" s="101" t="s">
        <v>9797</v>
      </c>
      <c r="LJB3" s="101" t="s">
        <v>9798</v>
      </c>
      <c r="LJC3" s="101" t="s">
        <v>9799</v>
      </c>
      <c r="LJD3" s="101" t="s">
        <v>9800</v>
      </c>
      <c r="LJE3" s="101" t="s">
        <v>9801</v>
      </c>
      <c r="LJF3" s="101" t="s">
        <v>9802</v>
      </c>
      <c r="LJG3" s="101" t="s">
        <v>9803</v>
      </c>
      <c r="LJH3" s="101" t="s">
        <v>9804</v>
      </c>
      <c r="LJI3" s="101" t="s">
        <v>9805</v>
      </c>
      <c r="LJJ3" s="101" t="s">
        <v>9806</v>
      </c>
      <c r="LJK3" s="101" t="s">
        <v>9807</v>
      </c>
      <c r="LJL3" s="101" t="s">
        <v>9808</v>
      </c>
      <c r="LJM3" s="101" t="s">
        <v>9809</v>
      </c>
      <c r="LJN3" s="101" t="s">
        <v>9810</v>
      </c>
      <c r="LJO3" s="101" t="s">
        <v>9811</v>
      </c>
      <c r="LJP3" s="101" t="s">
        <v>9812</v>
      </c>
      <c r="LJQ3" s="101" t="s">
        <v>9813</v>
      </c>
      <c r="LJR3" s="101" t="s">
        <v>9814</v>
      </c>
      <c r="LJS3" s="101" t="s">
        <v>9815</v>
      </c>
      <c r="LJT3" s="101" t="s">
        <v>9816</v>
      </c>
      <c r="LJU3" s="101" t="s">
        <v>9817</v>
      </c>
      <c r="LJV3" s="101" t="s">
        <v>9818</v>
      </c>
      <c r="LJW3" s="101" t="s">
        <v>9819</v>
      </c>
      <c r="LJX3" s="101" t="s">
        <v>9820</v>
      </c>
      <c r="LJY3" s="101" t="s">
        <v>9821</v>
      </c>
      <c r="LJZ3" s="101" t="s">
        <v>9822</v>
      </c>
      <c r="LKA3" s="101" t="s">
        <v>9823</v>
      </c>
      <c r="LKB3" s="101" t="s">
        <v>9824</v>
      </c>
      <c r="LKC3" s="101" t="s">
        <v>9825</v>
      </c>
      <c r="LKD3" s="101" t="s">
        <v>9826</v>
      </c>
      <c r="LKE3" s="101" t="s">
        <v>9827</v>
      </c>
      <c r="LKF3" s="101" t="s">
        <v>9828</v>
      </c>
      <c r="LKG3" s="101" t="s">
        <v>9829</v>
      </c>
      <c r="LKH3" s="101" t="s">
        <v>9830</v>
      </c>
      <c r="LKI3" s="101" t="s">
        <v>9831</v>
      </c>
      <c r="LKJ3" s="101" t="s">
        <v>9832</v>
      </c>
      <c r="LKK3" s="101" t="s">
        <v>9833</v>
      </c>
      <c r="LKL3" s="101" t="s">
        <v>9834</v>
      </c>
      <c r="LKM3" s="101" t="s">
        <v>9835</v>
      </c>
      <c r="LKN3" s="101" t="s">
        <v>9836</v>
      </c>
      <c r="LKO3" s="101" t="s">
        <v>9837</v>
      </c>
      <c r="LKP3" s="101" t="s">
        <v>9838</v>
      </c>
      <c r="LKQ3" s="101" t="s">
        <v>9839</v>
      </c>
      <c r="LKR3" s="101" t="s">
        <v>9840</v>
      </c>
      <c r="LKS3" s="101" t="s">
        <v>9841</v>
      </c>
      <c r="LKT3" s="101" t="s">
        <v>9842</v>
      </c>
      <c r="LKU3" s="101" t="s">
        <v>9843</v>
      </c>
      <c r="LKV3" s="101" t="s">
        <v>9844</v>
      </c>
      <c r="LKW3" s="101" t="s">
        <v>9845</v>
      </c>
      <c r="LKX3" s="101" t="s">
        <v>9846</v>
      </c>
      <c r="LKY3" s="101" t="s">
        <v>9847</v>
      </c>
      <c r="LKZ3" s="101" t="s">
        <v>9848</v>
      </c>
      <c r="LLA3" s="101" t="s">
        <v>9849</v>
      </c>
      <c r="LLB3" s="101" t="s">
        <v>9850</v>
      </c>
      <c r="LLC3" s="101" t="s">
        <v>9851</v>
      </c>
      <c r="LLD3" s="101" t="s">
        <v>9852</v>
      </c>
      <c r="LLE3" s="101" t="s">
        <v>9853</v>
      </c>
      <c r="LLF3" s="101" t="s">
        <v>9854</v>
      </c>
      <c r="LLG3" s="101" t="s">
        <v>9855</v>
      </c>
      <c r="LLH3" s="101" t="s">
        <v>9856</v>
      </c>
      <c r="LLI3" s="101" t="s">
        <v>9857</v>
      </c>
      <c r="LLJ3" s="101" t="s">
        <v>9858</v>
      </c>
      <c r="LLK3" s="101" t="s">
        <v>9859</v>
      </c>
      <c r="LLL3" s="101" t="s">
        <v>9860</v>
      </c>
      <c r="LLM3" s="101" t="s">
        <v>9861</v>
      </c>
      <c r="LLN3" s="101" t="s">
        <v>9862</v>
      </c>
      <c r="LLO3" s="101" t="s">
        <v>9863</v>
      </c>
      <c r="LLP3" s="101" t="s">
        <v>9864</v>
      </c>
      <c r="LLQ3" s="101" t="s">
        <v>9865</v>
      </c>
      <c r="LLR3" s="101" t="s">
        <v>9866</v>
      </c>
      <c r="LLS3" s="101" t="s">
        <v>9867</v>
      </c>
      <c r="LLT3" s="101" t="s">
        <v>9868</v>
      </c>
      <c r="LLU3" s="101" t="s">
        <v>9869</v>
      </c>
      <c r="LLV3" s="101" t="s">
        <v>9870</v>
      </c>
      <c r="LLW3" s="101" t="s">
        <v>9871</v>
      </c>
      <c r="LLX3" s="101" t="s">
        <v>9872</v>
      </c>
      <c r="LLY3" s="101" t="s">
        <v>9873</v>
      </c>
      <c r="LLZ3" s="101" t="s">
        <v>9874</v>
      </c>
      <c r="LMA3" s="101" t="s">
        <v>9875</v>
      </c>
      <c r="LMB3" s="101" t="s">
        <v>9876</v>
      </c>
      <c r="LMC3" s="101" t="s">
        <v>9877</v>
      </c>
      <c r="LMD3" s="101" t="s">
        <v>9878</v>
      </c>
      <c r="LME3" s="101" t="s">
        <v>9879</v>
      </c>
      <c r="LMF3" s="101" t="s">
        <v>9880</v>
      </c>
      <c r="LMG3" s="101" t="s">
        <v>9881</v>
      </c>
      <c r="LMH3" s="101" t="s">
        <v>9882</v>
      </c>
      <c r="LMI3" s="101" t="s">
        <v>9883</v>
      </c>
      <c r="LMJ3" s="101" t="s">
        <v>9884</v>
      </c>
      <c r="LMK3" s="101" t="s">
        <v>9885</v>
      </c>
      <c r="LML3" s="101" t="s">
        <v>9886</v>
      </c>
      <c r="LMM3" s="101" t="s">
        <v>9887</v>
      </c>
      <c r="LMN3" s="101" t="s">
        <v>9888</v>
      </c>
      <c r="LMO3" s="101" t="s">
        <v>9889</v>
      </c>
      <c r="LMP3" s="101" t="s">
        <v>9890</v>
      </c>
      <c r="LMQ3" s="101" t="s">
        <v>9891</v>
      </c>
      <c r="LMR3" s="101" t="s">
        <v>9892</v>
      </c>
      <c r="LMS3" s="101" t="s">
        <v>9893</v>
      </c>
      <c r="LMT3" s="101" t="s">
        <v>9894</v>
      </c>
      <c r="LMU3" s="101" t="s">
        <v>9895</v>
      </c>
      <c r="LMV3" s="101" t="s">
        <v>9896</v>
      </c>
      <c r="LMW3" s="101" t="s">
        <v>9897</v>
      </c>
      <c r="LMX3" s="101" t="s">
        <v>9898</v>
      </c>
      <c r="LMY3" s="101" t="s">
        <v>9899</v>
      </c>
      <c r="LMZ3" s="101" t="s">
        <v>9900</v>
      </c>
      <c r="LNA3" s="101" t="s">
        <v>9901</v>
      </c>
      <c r="LNB3" s="101" t="s">
        <v>9902</v>
      </c>
      <c r="LNC3" s="101" t="s">
        <v>9903</v>
      </c>
      <c r="LND3" s="101" t="s">
        <v>9904</v>
      </c>
      <c r="LNE3" s="101" t="s">
        <v>9905</v>
      </c>
      <c r="LNF3" s="101" t="s">
        <v>9906</v>
      </c>
      <c r="LNG3" s="101" t="s">
        <v>9907</v>
      </c>
      <c r="LNH3" s="101" t="s">
        <v>9908</v>
      </c>
      <c r="LNI3" s="101" t="s">
        <v>9909</v>
      </c>
      <c r="LNJ3" s="101" t="s">
        <v>9910</v>
      </c>
      <c r="LNK3" s="101" t="s">
        <v>9911</v>
      </c>
      <c r="LNL3" s="101" t="s">
        <v>9912</v>
      </c>
      <c r="LNM3" s="101" t="s">
        <v>9913</v>
      </c>
      <c r="LNN3" s="101" t="s">
        <v>9914</v>
      </c>
      <c r="LNO3" s="101" t="s">
        <v>9915</v>
      </c>
      <c r="LNP3" s="101" t="s">
        <v>9916</v>
      </c>
      <c r="LNQ3" s="101" t="s">
        <v>9917</v>
      </c>
      <c r="LNR3" s="101" t="s">
        <v>9918</v>
      </c>
      <c r="LNS3" s="101" t="s">
        <v>9919</v>
      </c>
      <c r="LNT3" s="101" t="s">
        <v>9920</v>
      </c>
      <c r="LNU3" s="101" t="s">
        <v>9921</v>
      </c>
      <c r="LNV3" s="101" t="s">
        <v>9922</v>
      </c>
      <c r="LNW3" s="101" t="s">
        <v>9923</v>
      </c>
      <c r="LNX3" s="101" t="s">
        <v>9924</v>
      </c>
      <c r="LNY3" s="101" t="s">
        <v>9925</v>
      </c>
      <c r="LNZ3" s="101" t="s">
        <v>9926</v>
      </c>
      <c r="LOA3" s="101" t="s">
        <v>9927</v>
      </c>
      <c r="LOB3" s="101" t="s">
        <v>9928</v>
      </c>
      <c r="LOC3" s="101" t="s">
        <v>9929</v>
      </c>
      <c r="LOD3" s="101" t="s">
        <v>9930</v>
      </c>
      <c r="LOE3" s="101" t="s">
        <v>9931</v>
      </c>
      <c r="LOF3" s="101" t="s">
        <v>9932</v>
      </c>
      <c r="LOG3" s="101" t="s">
        <v>9933</v>
      </c>
      <c r="LOH3" s="101" t="s">
        <v>9934</v>
      </c>
      <c r="LOI3" s="101" t="s">
        <v>9935</v>
      </c>
      <c r="LOJ3" s="101" t="s">
        <v>9936</v>
      </c>
      <c r="LOK3" s="101" t="s">
        <v>9937</v>
      </c>
      <c r="LOL3" s="101" t="s">
        <v>9938</v>
      </c>
      <c r="LOM3" s="101" t="s">
        <v>9939</v>
      </c>
      <c r="LON3" s="101" t="s">
        <v>9940</v>
      </c>
      <c r="LOO3" s="101" t="s">
        <v>9941</v>
      </c>
      <c r="LOP3" s="101" t="s">
        <v>9942</v>
      </c>
      <c r="LOQ3" s="101" t="s">
        <v>9943</v>
      </c>
      <c r="LOR3" s="101" t="s">
        <v>9944</v>
      </c>
      <c r="LOS3" s="101" t="s">
        <v>9945</v>
      </c>
      <c r="LOT3" s="101" t="s">
        <v>9946</v>
      </c>
      <c r="LOU3" s="101" t="s">
        <v>9947</v>
      </c>
      <c r="LOV3" s="101" t="s">
        <v>9948</v>
      </c>
      <c r="LOW3" s="101" t="s">
        <v>9949</v>
      </c>
      <c r="LOX3" s="101" t="s">
        <v>9950</v>
      </c>
      <c r="LOY3" s="101" t="s">
        <v>9951</v>
      </c>
      <c r="LOZ3" s="101" t="s">
        <v>9952</v>
      </c>
      <c r="LPA3" s="101" t="s">
        <v>9953</v>
      </c>
      <c r="LPB3" s="101" t="s">
        <v>9954</v>
      </c>
      <c r="LPC3" s="101" t="s">
        <v>9955</v>
      </c>
      <c r="LPD3" s="101" t="s">
        <v>9956</v>
      </c>
      <c r="LPE3" s="101" t="s">
        <v>9957</v>
      </c>
      <c r="LPF3" s="101" t="s">
        <v>9958</v>
      </c>
      <c r="LPG3" s="101" t="s">
        <v>9959</v>
      </c>
      <c r="LPH3" s="101" t="s">
        <v>9960</v>
      </c>
      <c r="LPI3" s="101" t="s">
        <v>9961</v>
      </c>
      <c r="LPJ3" s="101" t="s">
        <v>9962</v>
      </c>
      <c r="LPK3" s="101" t="s">
        <v>9963</v>
      </c>
      <c r="LPL3" s="101" t="s">
        <v>9964</v>
      </c>
      <c r="LPM3" s="101" t="s">
        <v>9965</v>
      </c>
      <c r="LPN3" s="101" t="s">
        <v>9966</v>
      </c>
      <c r="LPO3" s="101" t="s">
        <v>9967</v>
      </c>
      <c r="LPP3" s="101" t="s">
        <v>9968</v>
      </c>
      <c r="LPQ3" s="101" t="s">
        <v>9969</v>
      </c>
      <c r="LPR3" s="101" t="s">
        <v>9970</v>
      </c>
      <c r="LPS3" s="101" t="s">
        <v>9971</v>
      </c>
      <c r="LPT3" s="101" t="s">
        <v>9972</v>
      </c>
      <c r="LPU3" s="101" t="s">
        <v>9973</v>
      </c>
      <c r="LPV3" s="101" t="s">
        <v>9974</v>
      </c>
      <c r="LPW3" s="101" t="s">
        <v>9975</v>
      </c>
      <c r="LPX3" s="101" t="s">
        <v>9976</v>
      </c>
      <c r="LPY3" s="101" t="s">
        <v>9977</v>
      </c>
      <c r="LPZ3" s="101" t="s">
        <v>9978</v>
      </c>
      <c r="LQA3" s="101" t="s">
        <v>9979</v>
      </c>
      <c r="LQB3" s="101" t="s">
        <v>9980</v>
      </c>
      <c r="LQC3" s="101" t="s">
        <v>9981</v>
      </c>
      <c r="LQD3" s="101" t="s">
        <v>9982</v>
      </c>
      <c r="LQE3" s="101" t="s">
        <v>9983</v>
      </c>
      <c r="LQF3" s="101" t="s">
        <v>9984</v>
      </c>
      <c r="LQG3" s="101" t="s">
        <v>9985</v>
      </c>
      <c r="LQH3" s="101" t="s">
        <v>9986</v>
      </c>
      <c r="LQI3" s="101" t="s">
        <v>9987</v>
      </c>
      <c r="LQJ3" s="101" t="s">
        <v>9988</v>
      </c>
      <c r="LQK3" s="101" t="s">
        <v>9989</v>
      </c>
      <c r="LQL3" s="101" t="s">
        <v>9990</v>
      </c>
      <c r="LQM3" s="101" t="s">
        <v>9991</v>
      </c>
      <c r="LQN3" s="101" t="s">
        <v>9992</v>
      </c>
      <c r="LQO3" s="101" t="s">
        <v>9993</v>
      </c>
      <c r="LQP3" s="101" t="s">
        <v>9994</v>
      </c>
      <c r="LQQ3" s="101" t="s">
        <v>9995</v>
      </c>
      <c r="LQR3" s="101" t="s">
        <v>9996</v>
      </c>
      <c r="LQS3" s="101" t="s">
        <v>9997</v>
      </c>
      <c r="LQT3" s="101" t="s">
        <v>9998</v>
      </c>
      <c r="LQU3" s="101" t="s">
        <v>9999</v>
      </c>
      <c r="LQV3" s="101" t="s">
        <v>10000</v>
      </c>
      <c r="LQW3" s="101" t="s">
        <v>10001</v>
      </c>
      <c r="LQX3" s="101" t="s">
        <v>10002</v>
      </c>
      <c r="LQY3" s="101" t="s">
        <v>10003</v>
      </c>
      <c r="LQZ3" s="101" t="s">
        <v>10004</v>
      </c>
      <c r="LRA3" s="101" t="s">
        <v>10005</v>
      </c>
      <c r="LRB3" s="101" t="s">
        <v>10006</v>
      </c>
      <c r="LRC3" s="101" t="s">
        <v>10007</v>
      </c>
      <c r="LRD3" s="101" t="s">
        <v>10008</v>
      </c>
      <c r="LRE3" s="101" t="s">
        <v>10009</v>
      </c>
      <c r="LRF3" s="101" t="s">
        <v>10010</v>
      </c>
      <c r="LRG3" s="101" t="s">
        <v>10011</v>
      </c>
      <c r="LRH3" s="101" t="s">
        <v>10012</v>
      </c>
      <c r="LRI3" s="101" t="s">
        <v>10013</v>
      </c>
      <c r="LRJ3" s="101" t="s">
        <v>10014</v>
      </c>
      <c r="LRK3" s="101" t="s">
        <v>10015</v>
      </c>
      <c r="LRL3" s="101" t="s">
        <v>10016</v>
      </c>
      <c r="LRM3" s="101" t="s">
        <v>10017</v>
      </c>
      <c r="LRN3" s="101" t="s">
        <v>10018</v>
      </c>
      <c r="LRO3" s="101" t="s">
        <v>10019</v>
      </c>
      <c r="LRP3" s="101" t="s">
        <v>10020</v>
      </c>
      <c r="LRQ3" s="101" t="s">
        <v>10021</v>
      </c>
      <c r="LRR3" s="101" t="s">
        <v>10022</v>
      </c>
      <c r="LRS3" s="101" t="s">
        <v>10023</v>
      </c>
      <c r="LRT3" s="101" t="s">
        <v>10024</v>
      </c>
      <c r="LRU3" s="101" t="s">
        <v>10025</v>
      </c>
      <c r="LRV3" s="101" t="s">
        <v>10026</v>
      </c>
      <c r="LRW3" s="101" t="s">
        <v>10027</v>
      </c>
      <c r="LRX3" s="101" t="s">
        <v>10028</v>
      </c>
      <c r="LRY3" s="101" t="s">
        <v>10029</v>
      </c>
      <c r="LRZ3" s="101" t="s">
        <v>10030</v>
      </c>
      <c r="LSA3" s="101" t="s">
        <v>10031</v>
      </c>
      <c r="LSB3" s="101" t="s">
        <v>10032</v>
      </c>
      <c r="LSC3" s="101" t="s">
        <v>10033</v>
      </c>
      <c r="LSD3" s="101" t="s">
        <v>10034</v>
      </c>
      <c r="LSE3" s="101" t="s">
        <v>10035</v>
      </c>
      <c r="LSF3" s="101" t="s">
        <v>10036</v>
      </c>
      <c r="LSG3" s="101" t="s">
        <v>10037</v>
      </c>
      <c r="LSH3" s="101" t="s">
        <v>10038</v>
      </c>
      <c r="LSI3" s="101" t="s">
        <v>10039</v>
      </c>
      <c r="LSJ3" s="101" t="s">
        <v>10040</v>
      </c>
      <c r="LSK3" s="101" t="s">
        <v>10041</v>
      </c>
      <c r="LSL3" s="101" t="s">
        <v>10042</v>
      </c>
      <c r="LSM3" s="101" t="s">
        <v>10043</v>
      </c>
      <c r="LSN3" s="101" t="s">
        <v>10044</v>
      </c>
      <c r="LSO3" s="101" t="s">
        <v>10045</v>
      </c>
      <c r="LSP3" s="101" t="s">
        <v>10046</v>
      </c>
      <c r="LSQ3" s="101" t="s">
        <v>10047</v>
      </c>
      <c r="LSR3" s="101" t="s">
        <v>10048</v>
      </c>
      <c r="LSS3" s="101" t="s">
        <v>10049</v>
      </c>
      <c r="LST3" s="101" t="s">
        <v>10050</v>
      </c>
      <c r="LSU3" s="101" t="s">
        <v>10051</v>
      </c>
      <c r="LSV3" s="101" t="s">
        <v>10052</v>
      </c>
      <c r="LSW3" s="101" t="s">
        <v>10053</v>
      </c>
      <c r="LSX3" s="101" t="s">
        <v>10054</v>
      </c>
      <c r="LSY3" s="101" t="s">
        <v>10055</v>
      </c>
      <c r="LSZ3" s="101" t="s">
        <v>10056</v>
      </c>
      <c r="LTA3" s="101" t="s">
        <v>10057</v>
      </c>
      <c r="LTB3" s="101" t="s">
        <v>10058</v>
      </c>
      <c r="LTC3" s="101" t="s">
        <v>10059</v>
      </c>
      <c r="LTD3" s="101" t="s">
        <v>10060</v>
      </c>
      <c r="LTE3" s="101" t="s">
        <v>10061</v>
      </c>
      <c r="LTF3" s="101" t="s">
        <v>10062</v>
      </c>
      <c r="LTG3" s="101" t="s">
        <v>10063</v>
      </c>
      <c r="LTH3" s="101" t="s">
        <v>10064</v>
      </c>
      <c r="LTI3" s="101" t="s">
        <v>10065</v>
      </c>
      <c r="LTJ3" s="101" t="s">
        <v>10066</v>
      </c>
      <c r="LTK3" s="101" t="s">
        <v>10067</v>
      </c>
      <c r="LTL3" s="101" t="s">
        <v>10068</v>
      </c>
      <c r="LTM3" s="101" t="s">
        <v>10069</v>
      </c>
      <c r="LTN3" s="101" t="s">
        <v>10070</v>
      </c>
      <c r="LTO3" s="101" t="s">
        <v>10071</v>
      </c>
      <c r="LTP3" s="101" t="s">
        <v>10072</v>
      </c>
      <c r="LTQ3" s="101" t="s">
        <v>10073</v>
      </c>
      <c r="LTR3" s="101" t="s">
        <v>10074</v>
      </c>
      <c r="LTS3" s="101" t="s">
        <v>10075</v>
      </c>
      <c r="LTT3" s="101" t="s">
        <v>10076</v>
      </c>
      <c r="LTU3" s="101" t="s">
        <v>10077</v>
      </c>
      <c r="LTV3" s="101" t="s">
        <v>10078</v>
      </c>
      <c r="LTW3" s="101" t="s">
        <v>10079</v>
      </c>
      <c r="LTX3" s="101" t="s">
        <v>10080</v>
      </c>
      <c r="LTY3" s="101" t="s">
        <v>10081</v>
      </c>
      <c r="LTZ3" s="101" t="s">
        <v>10082</v>
      </c>
      <c r="LUA3" s="101" t="s">
        <v>10083</v>
      </c>
      <c r="LUB3" s="101" t="s">
        <v>10084</v>
      </c>
      <c r="LUC3" s="101" t="s">
        <v>10085</v>
      </c>
      <c r="LUD3" s="101" t="s">
        <v>10086</v>
      </c>
      <c r="LUE3" s="101" t="s">
        <v>10087</v>
      </c>
      <c r="LUF3" s="101" t="s">
        <v>10088</v>
      </c>
      <c r="LUG3" s="101" t="s">
        <v>10089</v>
      </c>
      <c r="LUH3" s="101" t="s">
        <v>10090</v>
      </c>
      <c r="LUI3" s="101" t="s">
        <v>10091</v>
      </c>
      <c r="LUJ3" s="101" t="s">
        <v>10092</v>
      </c>
      <c r="LUK3" s="101" t="s">
        <v>10093</v>
      </c>
      <c r="LUL3" s="101" t="s">
        <v>10094</v>
      </c>
      <c r="LUM3" s="101" t="s">
        <v>10095</v>
      </c>
      <c r="LUN3" s="101" t="s">
        <v>10096</v>
      </c>
      <c r="LUO3" s="101" t="s">
        <v>10097</v>
      </c>
      <c r="LUP3" s="101" t="s">
        <v>10098</v>
      </c>
      <c r="LUQ3" s="101" t="s">
        <v>10099</v>
      </c>
      <c r="LUR3" s="101" t="s">
        <v>10100</v>
      </c>
      <c r="LUS3" s="101" t="s">
        <v>10101</v>
      </c>
      <c r="LUT3" s="101" t="s">
        <v>10102</v>
      </c>
      <c r="LUU3" s="101" t="s">
        <v>10103</v>
      </c>
      <c r="LUV3" s="101" t="s">
        <v>10104</v>
      </c>
      <c r="LUW3" s="101" t="s">
        <v>10105</v>
      </c>
      <c r="LUX3" s="101" t="s">
        <v>10106</v>
      </c>
      <c r="LUY3" s="101" t="s">
        <v>10107</v>
      </c>
      <c r="LUZ3" s="101" t="s">
        <v>10108</v>
      </c>
      <c r="LVA3" s="101" t="s">
        <v>10109</v>
      </c>
      <c r="LVB3" s="101" t="s">
        <v>10110</v>
      </c>
      <c r="LVC3" s="101" t="s">
        <v>10111</v>
      </c>
      <c r="LVD3" s="101" t="s">
        <v>10112</v>
      </c>
      <c r="LVE3" s="101" t="s">
        <v>10113</v>
      </c>
      <c r="LVF3" s="101" t="s">
        <v>10114</v>
      </c>
      <c r="LVG3" s="101" t="s">
        <v>10115</v>
      </c>
      <c r="LVH3" s="101" t="s">
        <v>10116</v>
      </c>
      <c r="LVI3" s="101" t="s">
        <v>10117</v>
      </c>
      <c r="LVJ3" s="101" t="s">
        <v>10118</v>
      </c>
      <c r="LVK3" s="101" t="s">
        <v>10119</v>
      </c>
      <c r="LVL3" s="101" t="s">
        <v>10120</v>
      </c>
      <c r="LVM3" s="101" t="s">
        <v>10121</v>
      </c>
      <c r="LVN3" s="101" t="s">
        <v>10122</v>
      </c>
      <c r="LVO3" s="101" t="s">
        <v>10123</v>
      </c>
      <c r="LVP3" s="101" t="s">
        <v>10124</v>
      </c>
      <c r="LVQ3" s="101" t="s">
        <v>10125</v>
      </c>
      <c r="LVR3" s="101" t="s">
        <v>10126</v>
      </c>
      <c r="LVS3" s="101" t="s">
        <v>10127</v>
      </c>
      <c r="LVT3" s="101" t="s">
        <v>10128</v>
      </c>
      <c r="LVU3" s="101" t="s">
        <v>10129</v>
      </c>
      <c r="LVV3" s="101" t="s">
        <v>10130</v>
      </c>
      <c r="LVW3" s="101" t="s">
        <v>10131</v>
      </c>
      <c r="LVX3" s="101" t="s">
        <v>10132</v>
      </c>
      <c r="LVY3" s="101" t="s">
        <v>10133</v>
      </c>
      <c r="LVZ3" s="101" t="s">
        <v>10134</v>
      </c>
      <c r="LWA3" s="101" t="s">
        <v>10135</v>
      </c>
      <c r="LWB3" s="101" t="s">
        <v>10136</v>
      </c>
      <c r="LWC3" s="101" t="s">
        <v>10137</v>
      </c>
      <c r="LWD3" s="101" t="s">
        <v>10138</v>
      </c>
      <c r="LWE3" s="101" t="s">
        <v>10139</v>
      </c>
      <c r="LWF3" s="101" t="s">
        <v>10140</v>
      </c>
      <c r="LWG3" s="101" t="s">
        <v>10141</v>
      </c>
      <c r="LWH3" s="101" t="s">
        <v>10142</v>
      </c>
      <c r="LWI3" s="101" t="s">
        <v>10143</v>
      </c>
      <c r="LWJ3" s="101" t="s">
        <v>10144</v>
      </c>
      <c r="LWK3" s="101" t="s">
        <v>10145</v>
      </c>
      <c r="LWL3" s="101" t="s">
        <v>10146</v>
      </c>
      <c r="LWM3" s="101" t="s">
        <v>10147</v>
      </c>
      <c r="LWN3" s="101" t="s">
        <v>10148</v>
      </c>
      <c r="LWO3" s="101" t="s">
        <v>10149</v>
      </c>
      <c r="LWP3" s="101" t="s">
        <v>10150</v>
      </c>
      <c r="LWQ3" s="101" t="s">
        <v>10151</v>
      </c>
      <c r="LWR3" s="101" t="s">
        <v>10152</v>
      </c>
      <c r="LWS3" s="101" t="s">
        <v>10153</v>
      </c>
      <c r="LWT3" s="101" t="s">
        <v>10154</v>
      </c>
      <c r="LWU3" s="101" t="s">
        <v>10155</v>
      </c>
      <c r="LWV3" s="101" t="s">
        <v>10156</v>
      </c>
      <c r="LWW3" s="101" t="s">
        <v>10157</v>
      </c>
      <c r="LWX3" s="101" t="s">
        <v>10158</v>
      </c>
      <c r="LWY3" s="101" t="s">
        <v>10159</v>
      </c>
      <c r="LWZ3" s="101" t="s">
        <v>10160</v>
      </c>
      <c r="LXA3" s="101" t="s">
        <v>10161</v>
      </c>
      <c r="LXB3" s="101" t="s">
        <v>10162</v>
      </c>
      <c r="LXC3" s="101" t="s">
        <v>10163</v>
      </c>
      <c r="LXD3" s="101" t="s">
        <v>10164</v>
      </c>
      <c r="LXE3" s="101" t="s">
        <v>10165</v>
      </c>
      <c r="LXF3" s="101" t="s">
        <v>10166</v>
      </c>
      <c r="LXG3" s="101" t="s">
        <v>10167</v>
      </c>
      <c r="LXH3" s="101" t="s">
        <v>10168</v>
      </c>
      <c r="LXI3" s="101" t="s">
        <v>10169</v>
      </c>
      <c r="LXJ3" s="101" t="s">
        <v>10170</v>
      </c>
      <c r="LXK3" s="101" t="s">
        <v>10171</v>
      </c>
      <c r="LXL3" s="101" t="s">
        <v>10172</v>
      </c>
      <c r="LXM3" s="101" t="s">
        <v>10173</v>
      </c>
      <c r="LXN3" s="101" t="s">
        <v>10174</v>
      </c>
      <c r="LXO3" s="101" t="s">
        <v>10175</v>
      </c>
      <c r="LXP3" s="101" t="s">
        <v>10176</v>
      </c>
      <c r="LXQ3" s="101" t="s">
        <v>10177</v>
      </c>
      <c r="LXR3" s="101" t="s">
        <v>10178</v>
      </c>
      <c r="LXS3" s="101" t="s">
        <v>10179</v>
      </c>
      <c r="LXT3" s="101" t="s">
        <v>10180</v>
      </c>
      <c r="LXU3" s="101" t="s">
        <v>10181</v>
      </c>
      <c r="LXV3" s="101" t="s">
        <v>10182</v>
      </c>
      <c r="LXW3" s="101" t="s">
        <v>10183</v>
      </c>
      <c r="LXX3" s="101" t="s">
        <v>10184</v>
      </c>
      <c r="LXY3" s="101" t="s">
        <v>10185</v>
      </c>
      <c r="LXZ3" s="101" t="s">
        <v>10186</v>
      </c>
      <c r="LYA3" s="101" t="s">
        <v>10187</v>
      </c>
      <c r="LYB3" s="101" t="s">
        <v>10188</v>
      </c>
      <c r="LYC3" s="101" t="s">
        <v>10189</v>
      </c>
      <c r="LYD3" s="101" t="s">
        <v>10190</v>
      </c>
      <c r="LYE3" s="101" t="s">
        <v>10191</v>
      </c>
      <c r="LYF3" s="101" t="s">
        <v>10192</v>
      </c>
      <c r="LYG3" s="101" t="s">
        <v>10193</v>
      </c>
      <c r="LYH3" s="101" t="s">
        <v>10194</v>
      </c>
      <c r="LYI3" s="101" t="s">
        <v>10195</v>
      </c>
      <c r="LYJ3" s="101" t="s">
        <v>10196</v>
      </c>
      <c r="LYK3" s="101" t="s">
        <v>10197</v>
      </c>
      <c r="LYL3" s="101" t="s">
        <v>10198</v>
      </c>
      <c r="LYM3" s="101" t="s">
        <v>10199</v>
      </c>
      <c r="LYN3" s="101" t="s">
        <v>10200</v>
      </c>
      <c r="LYO3" s="101" t="s">
        <v>10201</v>
      </c>
      <c r="LYP3" s="101" t="s">
        <v>10202</v>
      </c>
      <c r="LYQ3" s="101" t="s">
        <v>10203</v>
      </c>
      <c r="LYR3" s="101" t="s">
        <v>10204</v>
      </c>
      <c r="LYS3" s="101" t="s">
        <v>10205</v>
      </c>
      <c r="LYT3" s="101" t="s">
        <v>10206</v>
      </c>
      <c r="LYU3" s="101" t="s">
        <v>10207</v>
      </c>
      <c r="LYV3" s="101" t="s">
        <v>10208</v>
      </c>
      <c r="LYW3" s="101" t="s">
        <v>10209</v>
      </c>
      <c r="LYX3" s="101" t="s">
        <v>10210</v>
      </c>
      <c r="LYY3" s="101" t="s">
        <v>10211</v>
      </c>
      <c r="LYZ3" s="101" t="s">
        <v>10212</v>
      </c>
      <c r="LZA3" s="101" t="s">
        <v>10213</v>
      </c>
      <c r="LZB3" s="101" t="s">
        <v>10214</v>
      </c>
      <c r="LZC3" s="101" t="s">
        <v>10215</v>
      </c>
      <c r="LZD3" s="101" t="s">
        <v>10216</v>
      </c>
      <c r="LZE3" s="101" t="s">
        <v>10217</v>
      </c>
      <c r="LZF3" s="101" t="s">
        <v>10218</v>
      </c>
      <c r="LZG3" s="101" t="s">
        <v>10219</v>
      </c>
      <c r="LZH3" s="101" t="s">
        <v>10220</v>
      </c>
      <c r="LZI3" s="101" t="s">
        <v>10221</v>
      </c>
      <c r="LZJ3" s="101" t="s">
        <v>10222</v>
      </c>
      <c r="LZK3" s="101" t="s">
        <v>10223</v>
      </c>
      <c r="LZL3" s="101" t="s">
        <v>10224</v>
      </c>
      <c r="LZM3" s="101" t="s">
        <v>10225</v>
      </c>
      <c r="LZN3" s="101" t="s">
        <v>10226</v>
      </c>
      <c r="LZO3" s="101" t="s">
        <v>10227</v>
      </c>
      <c r="LZP3" s="101" t="s">
        <v>10228</v>
      </c>
      <c r="LZQ3" s="101" t="s">
        <v>10229</v>
      </c>
      <c r="LZR3" s="101" t="s">
        <v>10230</v>
      </c>
      <c r="LZS3" s="101" t="s">
        <v>10231</v>
      </c>
      <c r="LZT3" s="101" t="s">
        <v>10232</v>
      </c>
      <c r="LZU3" s="101" t="s">
        <v>10233</v>
      </c>
      <c r="LZV3" s="101" t="s">
        <v>10234</v>
      </c>
      <c r="LZW3" s="101" t="s">
        <v>10235</v>
      </c>
      <c r="LZX3" s="101" t="s">
        <v>10236</v>
      </c>
      <c r="LZY3" s="101" t="s">
        <v>10237</v>
      </c>
      <c r="LZZ3" s="101" t="s">
        <v>10238</v>
      </c>
      <c r="MAA3" s="101" t="s">
        <v>10239</v>
      </c>
      <c r="MAB3" s="101" t="s">
        <v>10240</v>
      </c>
      <c r="MAC3" s="101" t="s">
        <v>10241</v>
      </c>
      <c r="MAD3" s="101" t="s">
        <v>10242</v>
      </c>
      <c r="MAE3" s="101" t="s">
        <v>10243</v>
      </c>
      <c r="MAF3" s="101" t="s">
        <v>10244</v>
      </c>
      <c r="MAG3" s="101" t="s">
        <v>10245</v>
      </c>
      <c r="MAH3" s="101" t="s">
        <v>10246</v>
      </c>
      <c r="MAI3" s="101" t="s">
        <v>10247</v>
      </c>
      <c r="MAJ3" s="101" t="s">
        <v>10248</v>
      </c>
      <c r="MAK3" s="101" t="s">
        <v>10249</v>
      </c>
      <c r="MAL3" s="101" t="s">
        <v>10250</v>
      </c>
      <c r="MAM3" s="101" t="s">
        <v>10251</v>
      </c>
      <c r="MAN3" s="101" t="s">
        <v>10252</v>
      </c>
      <c r="MAO3" s="101" t="s">
        <v>10253</v>
      </c>
      <c r="MAP3" s="101" t="s">
        <v>10254</v>
      </c>
      <c r="MAQ3" s="101" t="s">
        <v>10255</v>
      </c>
      <c r="MAR3" s="101" t="s">
        <v>10256</v>
      </c>
      <c r="MAS3" s="101" t="s">
        <v>10257</v>
      </c>
      <c r="MAT3" s="101" t="s">
        <v>10258</v>
      </c>
      <c r="MAU3" s="101" t="s">
        <v>10259</v>
      </c>
      <c r="MAV3" s="101" t="s">
        <v>10260</v>
      </c>
      <c r="MAW3" s="101" t="s">
        <v>10261</v>
      </c>
      <c r="MAX3" s="101" t="s">
        <v>10262</v>
      </c>
      <c r="MAY3" s="101" t="s">
        <v>10263</v>
      </c>
      <c r="MAZ3" s="101" t="s">
        <v>10264</v>
      </c>
      <c r="MBA3" s="101" t="s">
        <v>10265</v>
      </c>
      <c r="MBB3" s="101" t="s">
        <v>10266</v>
      </c>
      <c r="MBC3" s="101" t="s">
        <v>10267</v>
      </c>
      <c r="MBD3" s="101" t="s">
        <v>10268</v>
      </c>
      <c r="MBE3" s="101" t="s">
        <v>10269</v>
      </c>
      <c r="MBF3" s="101" t="s">
        <v>10270</v>
      </c>
      <c r="MBG3" s="101" t="s">
        <v>10271</v>
      </c>
      <c r="MBH3" s="101" t="s">
        <v>10272</v>
      </c>
      <c r="MBI3" s="101" t="s">
        <v>10273</v>
      </c>
      <c r="MBJ3" s="101" t="s">
        <v>10274</v>
      </c>
      <c r="MBK3" s="101" t="s">
        <v>10275</v>
      </c>
      <c r="MBL3" s="101" t="s">
        <v>10276</v>
      </c>
      <c r="MBM3" s="101" t="s">
        <v>10277</v>
      </c>
      <c r="MBN3" s="101" t="s">
        <v>10278</v>
      </c>
      <c r="MBO3" s="101" t="s">
        <v>10279</v>
      </c>
      <c r="MBP3" s="101" t="s">
        <v>10280</v>
      </c>
      <c r="MBQ3" s="101" t="s">
        <v>10281</v>
      </c>
      <c r="MBR3" s="101" t="s">
        <v>10282</v>
      </c>
      <c r="MBS3" s="101" t="s">
        <v>10283</v>
      </c>
      <c r="MBT3" s="101" t="s">
        <v>10284</v>
      </c>
      <c r="MBU3" s="101" t="s">
        <v>10285</v>
      </c>
      <c r="MBV3" s="101" t="s">
        <v>10286</v>
      </c>
      <c r="MBW3" s="101" t="s">
        <v>10287</v>
      </c>
      <c r="MBX3" s="101" t="s">
        <v>10288</v>
      </c>
      <c r="MBY3" s="101" t="s">
        <v>10289</v>
      </c>
      <c r="MBZ3" s="101" t="s">
        <v>10290</v>
      </c>
      <c r="MCA3" s="101" t="s">
        <v>10291</v>
      </c>
      <c r="MCB3" s="101" t="s">
        <v>10292</v>
      </c>
      <c r="MCC3" s="101" t="s">
        <v>10293</v>
      </c>
      <c r="MCD3" s="101" t="s">
        <v>10294</v>
      </c>
      <c r="MCE3" s="101" t="s">
        <v>10295</v>
      </c>
      <c r="MCF3" s="101" t="s">
        <v>10296</v>
      </c>
      <c r="MCG3" s="101" t="s">
        <v>10297</v>
      </c>
      <c r="MCH3" s="101" t="s">
        <v>10298</v>
      </c>
      <c r="MCI3" s="101" t="s">
        <v>10299</v>
      </c>
      <c r="MCJ3" s="101" t="s">
        <v>10300</v>
      </c>
      <c r="MCK3" s="101" t="s">
        <v>10301</v>
      </c>
      <c r="MCL3" s="101" t="s">
        <v>10302</v>
      </c>
      <c r="MCM3" s="101" t="s">
        <v>10303</v>
      </c>
      <c r="MCN3" s="101" t="s">
        <v>10304</v>
      </c>
      <c r="MCO3" s="101" t="s">
        <v>10305</v>
      </c>
      <c r="MCP3" s="101" t="s">
        <v>10306</v>
      </c>
      <c r="MCQ3" s="101" t="s">
        <v>10307</v>
      </c>
      <c r="MCR3" s="101" t="s">
        <v>10308</v>
      </c>
      <c r="MCS3" s="101" t="s">
        <v>10309</v>
      </c>
      <c r="MCT3" s="101" t="s">
        <v>10310</v>
      </c>
      <c r="MCU3" s="101" t="s">
        <v>10311</v>
      </c>
      <c r="MCV3" s="101" t="s">
        <v>10312</v>
      </c>
      <c r="MCW3" s="101" t="s">
        <v>10313</v>
      </c>
      <c r="MCX3" s="101" t="s">
        <v>10314</v>
      </c>
      <c r="MCY3" s="101" t="s">
        <v>10315</v>
      </c>
      <c r="MCZ3" s="101" t="s">
        <v>10316</v>
      </c>
      <c r="MDA3" s="101" t="s">
        <v>10317</v>
      </c>
      <c r="MDB3" s="101" t="s">
        <v>10318</v>
      </c>
      <c r="MDC3" s="101" t="s">
        <v>10319</v>
      </c>
      <c r="MDD3" s="101" t="s">
        <v>10320</v>
      </c>
      <c r="MDE3" s="101" t="s">
        <v>10321</v>
      </c>
      <c r="MDF3" s="101" t="s">
        <v>10322</v>
      </c>
      <c r="MDG3" s="101" t="s">
        <v>10323</v>
      </c>
      <c r="MDH3" s="101" t="s">
        <v>10324</v>
      </c>
      <c r="MDI3" s="101" t="s">
        <v>10325</v>
      </c>
      <c r="MDJ3" s="101" t="s">
        <v>10326</v>
      </c>
      <c r="MDK3" s="101" t="s">
        <v>10327</v>
      </c>
      <c r="MDL3" s="101" t="s">
        <v>10328</v>
      </c>
      <c r="MDM3" s="101" t="s">
        <v>10329</v>
      </c>
      <c r="MDN3" s="101" t="s">
        <v>10330</v>
      </c>
      <c r="MDO3" s="101" t="s">
        <v>10331</v>
      </c>
      <c r="MDP3" s="101" t="s">
        <v>10332</v>
      </c>
      <c r="MDQ3" s="101" t="s">
        <v>10333</v>
      </c>
      <c r="MDR3" s="101" t="s">
        <v>10334</v>
      </c>
      <c r="MDS3" s="101" t="s">
        <v>10335</v>
      </c>
      <c r="MDT3" s="101" t="s">
        <v>10336</v>
      </c>
      <c r="MDU3" s="101" t="s">
        <v>10337</v>
      </c>
      <c r="MDV3" s="101" t="s">
        <v>10338</v>
      </c>
      <c r="MDW3" s="101" t="s">
        <v>10339</v>
      </c>
      <c r="MDX3" s="101" t="s">
        <v>10340</v>
      </c>
      <c r="MDY3" s="101" t="s">
        <v>10341</v>
      </c>
      <c r="MDZ3" s="101" t="s">
        <v>10342</v>
      </c>
      <c r="MEA3" s="101" t="s">
        <v>10343</v>
      </c>
      <c r="MEB3" s="101" t="s">
        <v>10344</v>
      </c>
      <c r="MEC3" s="101" t="s">
        <v>10345</v>
      </c>
      <c r="MED3" s="101" t="s">
        <v>10346</v>
      </c>
      <c r="MEE3" s="101" t="s">
        <v>10347</v>
      </c>
      <c r="MEF3" s="101" t="s">
        <v>10348</v>
      </c>
      <c r="MEG3" s="101" t="s">
        <v>10349</v>
      </c>
      <c r="MEH3" s="101" t="s">
        <v>10350</v>
      </c>
      <c r="MEI3" s="101" t="s">
        <v>10351</v>
      </c>
      <c r="MEJ3" s="101" t="s">
        <v>10352</v>
      </c>
      <c r="MEK3" s="101" t="s">
        <v>10353</v>
      </c>
      <c r="MEL3" s="101" t="s">
        <v>10354</v>
      </c>
      <c r="MEM3" s="101" t="s">
        <v>10355</v>
      </c>
      <c r="MEN3" s="101" t="s">
        <v>10356</v>
      </c>
      <c r="MEO3" s="101" t="s">
        <v>10357</v>
      </c>
      <c r="MEP3" s="101" t="s">
        <v>10358</v>
      </c>
      <c r="MEQ3" s="101" t="s">
        <v>10359</v>
      </c>
      <c r="MER3" s="101" t="s">
        <v>10360</v>
      </c>
      <c r="MES3" s="101" t="s">
        <v>10361</v>
      </c>
      <c r="MET3" s="101" t="s">
        <v>10362</v>
      </c>
      <c r="MEU3" s="101" t="s">
        <v>10363</v>
      </c>
      <c r="MEV3" s="101" t="s">
        <v>10364</v>
      </c>
      <c r="MEW3" s="101" t="s">
        <v>10365</v>
      </c>
      <c r="MEX3" s="101" t="s">
        <v>10366</v>
      </c>
      <c r="MEY3" s="101" t="s">
        <v>10367</v>
      </c>
      <c r="MEZ3" s="101" t="s">
        <v>10368</v>
      </c>
      <c r="MFA3" s="101" t="s">
        <v>10369</v>
      </c>
      <c r="MFB3" s="101" t="s">
        <v>10370</v>
      </c>
      <c r="MFC3" s="101" t="s">
        <v>10371</v>
      </c>
      <c r="MFD3" s="101" t="s">
        <v>10372</v>
      </c>
      <c r="MFE3" s="101" t="s">
        <v>10373</v>
      </c>
      <c r="MFF3" s="101" t="s">
        <v>10374</v>
      </c>
      <c r="MFG3" s="101" t="s">
        <v>10375</v>
      </c>
      <c r="MFH3" s="101" t="s">
        <v>10376</v>
      </c>
      <c r="MFI3" s="101" t="s">
        <v>10377</v>
      </c>
      <c r="MFJ3" s="101" t="s">
        <v>10378</v>
      </c>
      <c r="MFK3" s="101" t="s">
        <v>10379</v>
      </c>
      <c r="MFL3" s="101" t="s">
        <v>10380</v>
      </c>
      <c r="MFM3" s="101" t="s">
        <v>10381</v>
      </c>
      <c r="MFN3" s="101" t="s">
        <v>10382</v>
      </c>
      <c r="MFO3" s="101" t="s">
        <v>10383</v>
      </c>
      <c r="MFP3" s="101" t="s">
        <v>10384</v>
      </c>
      <c r="MFQ3" s="101" t="s">
        <v>10385</v>
      </c>
      <c r="MFR3" s="101" t="s">
        <v>10386</v>
      </c>
      <c r="MFS3" s="101" t="s">
        <v>10387</v>
      </c>
      <c r="MFT3" s="101" t="s">
        <v>10388</v>
      </c>
      <c r="MFU3" s="101" t="s">
        <v>10389</v>
      </c>
      <c r="MFV3" s="101" t="s">
        <v>10390</v>
      </c>
      <c r="MFW3" s="101" t="s">
        <v>10391</v>
      </c>
      <c r="MFX3" s="101" t="s">
        <v>10392</v>
      </c>
      <c r="MFY3" s="101" t="s">
        <v>10393</v>
      </c>
      <c r="MFZ3" s="101" t="s">
        <v>10394</v>
      </c>
      <c r="MGA3" s="101" t="s">
        <v>10395</v>
      </c>
      <c r="MGB3" s="101" t="s">
        <v>10396</v>
      </c>
      <c r="MGC3" s="101" t="s">
        <v>10397</v>
      </c>
      <c r="MGD3" s="101" t="s">
        <v>10398</v>
      </c>
      <c r="MGE3" s="101" t="s">
        <v>10399</v>
      </c>
      <c r="MGF3" s="101" t="s">
        <v>10400</v>
      </c>
      <c r="MGG3" s="101" t="s">
        <v>10401</v>
      </c>
      <c r="MGH3" s="101" t="s">
        <v>10402</v>
      </c>
      <c r="MGI3" s="101" t="s">
        <v>10403</v>
      </c>
      <c r="MGJ3" s="101" t="s">
        <v>10404</v>
      </c>
      <c r="MGK3" s="101" t="s">
        <v>10405</v>
      </c>
      <c r="MGL3" s="101" t="s">
        <v>10406</v>
      </c>
      <c r="MGM3" s="101" t="s">
        <v>10407</v>
      </c>
      <c r="MGN3" s="101" t="s">
        <v>10408</v>
      </c>
      <c r="MGO3" s="101" t="s">
        <v>10409</v>
      </c>
      <c r="MGP3" s="101" t="s">
        <v>10410</v>
      </c>
      <c r="MGQ3" s="101" t="s">
        <v>10411</v>
      </c>
      <c r="MGR3" s="101" t="s">
        <v>10412</v>
      </c>
      <c r="MGS3" s="101" t="s">
        <v>10413</v>
      </c>
      <c r="MGT3" s="101" t="s">
        <v>10414</v>
      </c>
      <c r="MGU3" s="101" t="s">
        <v>10415</v>
      </c>
      <c r="MGV3" s="101" t="s">
        <v>10416</v>
      </c>
      <c r="MGW3" s="101" t="s">
        <v>10417</v>
      </c>
      <c r="MGX3" s="101" t="s">
        <v>10418</v>
      </c>
      <c r="MGY3" s="101" t="s">
        <v>10419</v>
      </c>
      <c r="MGZ3" s="101" t="s">
        <v>10420</v>
      </c>
      <c r="MHA3" s="101" t="s">
        <v>10421</v>
      </c>
      <c r="MHB3" s="101" t="s">
        <v>10422</v>
      </c>
      <c r="MHC3" s="101" t="s">
        <v>10423</v>
      </c>
      <c r="MHD3" s="101" t="s">
        <v>10424</v>
      </c>
      <c r="MHE3" s="101" t="s">
        <v>10425</v>
      </c>
      <c r="MHF3" s="101" t="s">
        <v>10426</v>
      </c>
      <c r="MHG3" s="101" t="s">
        <v>10427</v>
      </c>
      <c r="MHH3" s="101" t="s">
        <v>10428</v>
      </c>
      <c r="MHI3" s="101" t="s">
        <v>10429</v>
      </c>
      <c r="MHJ3" s="101" t="s">
        <v>10430</v>
      </c>
      <c r="MHK3" s="101" t="s">
        <v>10431</v>
      </c>
      <c r="MHL3" s="101" t="s">
        <v>10432</v>
      </c>
      <c r="MHM3" s="101" t="s">
        <v>10433</v>
      </c>
      <c r="MHN3" s="101" t="s">
        <v>10434</v>
      </c>
      <c r="MHO3" s="101" t="s">
        <v>10435</v>
      </c>
      <c r="MHP3" s="101" t="s">
        <v>10436</v>
      </c>
      <c r="MHQ3" s="101" t="s">
        <v>10437</v>
      </c>
      <c r="MHR3" s="101" t="s">
        <v>10438</v>
      </c>
      <c r="MHS3" s="101" t="s">
        <v>10439</v>
      </c>
      <c r="MHT3" s="101" t="s">
        <v>10440</v>
      </c>
      <c r="MHU3" s="101" t="s">
        <v>10441</v>
      </c>
      <c r="MHV3" s="101" t="s">
        <v>10442</v>
      </c>
      <c r="MHW3" s="101" t="s">
        <v>10443</v>
      </c>
      <c r="MHX3" s="101" t="s">
        <v>10444</v>
      </c>
      <c r="MHY3" s="101" t="s">
        <v>10445</v>
      </c>
      <c r="MHZ3" s="101" t="s">
        <v>10446</v>
      </c>
      <c r="MIA3" s="101" t="s">
        <v>10447</v>
      </c>
      <c r="MIB3" s="101" t="s">
        <v>10448</v>
      </c>
      <c r="MIC3" s="101" t="s">
        <v>10449</v>
      </c>
      <c r="MID3" s="101" t="s">
        <v>10450</v>
      </c>
      <c r="MIE3" s="101" t="s">
        <v>10451</v>
      </c>
      <c r="MIF3" s="101" t="s">
        <v>10452</v>
      </c>
      <c r="MIG3" s="101" t="s">
        <v>10453</v>
      </c>
      <c r="MIH3" s="101" t="s">
        <v>10454</v>
      </c>
      <c r="MII3" s="101" t="s">
        <v>10455</v>
      </c>
      <c r="MIJ3" s="101" t="s">
        <v>10456</v>
      </c>
      <c r="MIK3" s="101" t="s">
        <v>10457</v>
      </c>
      <c r="MIL3" s="101" t="s">
        <v>10458</v>
      </c>
      <c r="MIM3" s="101" t="s">
        <v>10459</v>
      </c>
      <c r="MIN3" s="101" t="s">
        <v>10460</v>
      </c>
      <c r="MIO3" s="101" t="s">
        <v>10461</v>
      </c>
      <c r="MIP3" s="101" t="s">
        <v>10462</v>
      </c>
      <c r="MIQ3" s="101" t="s">
        <v>10463</v>
      </c>
      <c r="MIR3" s="101" t="s">
        <v>10464</v>
      </c>
      <c r="MIS3" s="101" t="s">
        <v>10465</v>
      </c>
      <c r="MIT3" s="101" t="s">
        <v>10466</v>
      </c>
      <c r="MIU3" s="101" t="s">
        <v>10467</v>
      </c>
      <c r="MIV3" s="101" t="s">
        <v>10468</v>
      </c>
      <c r="MIW3" s="101" t="s">
        <v>10469</v>
      </c>
      <c r="MIX3" s="101" t="s">
        <v>10470</v>
      </c>
      <c r="MIY3" s="101" t="s">
        <v>10471</v>
      </c>
      <c r="MIZ3" s="101" t="s">
        <v>10472</v>
      </c>
      <c r="MJA3" s="101" t="s">
        <v>10473</v>
      </c>
      <c r="MJB3" s="101" t="s">
        <v>10474</v>
      </c>
      <c r="MJC3" s="101" t="s">
        <v>10475</v>
      </c>
      <c r="MJD3" s="101" t="s">
        <v>10476</v>
      </c>
      <c r="MJE3" s="101" t="s">
        <v>10477</v>
      </c>
      <c r="MJF3" s="101" t="s">
        <v>10478</v>
      </c>
      <c r="MJG3" s="101" t="s">
        <v>10479</v>
      </c>
      <c r="MJH3" s="101" t="s">
        <v>10480</v>
      </c>
      <c r="MJI3" s="101" t="s">
        <v>10481</v>
      </c>
      <c r="MJJ3" s="101" t="s">
        <v>10482</v>
      </c>
      <c r="MJK3" s="101" t="s">
        <v>10483</v>
      </c>
      <c r="MJL3" s="101" t="s">
        <v>10484</v>
      </c>
      <c r="MJM3" s="101" t="s">
        <v>10485</v>
      </c>
      <c r="MJN3" s="101" t="s">
        <v>10486</v>
      </c>
      <c r="MJO3" s="101" t="s">
        <v>10487</v>
      </c>
      <c r="MJP3" s="101" t="s">
        <v>10488</v>
      </c>
      <c r="MJQ3" s="101" t="s">
        <v>10489</v>
      </c>
      <c r="MJR3" s="101" t="s">
        <v>10490</v>
      </c>
      <c r="MJS3" s="101" t="s">
        <v>10491</v>
      </c>
      <c r="MJT3" s="101" t="s">
        <v>10492</v>
      </c>
      <c r="MJU3" s="101" t="s">
        <v>10493</v>
      </c>
      <c r="MJV3" s="101" t="s">
        <v>10494</v>
      </c>
      <c r="MJW3" s="101" t="s">
        <v>10495</v>
      </c>
      <c r="MJX3" s="101" t="s">
        <v>10496</v>
      </c>
      <c r="MJY3" s="101" t="s">
        <v>10497</v>
      </c>
      <c r="MJZ3" s="101" t="s">
        <v>10498</v>
      </c>
      <c r="MKA3" s="101" t="s">
        <v>10499</v>
      </c>
      <c r="MKB3" s="101" t="s">
        <v>10500</v>
      </c>
      <c r="MKC3" s="101" t="s">
        <v>10501</v>
      </c>
      <c r="MKD3" s="101" t="s">
        <v>10502</v>
      </c>
      <c r="MKE3" s="101" t="s">
        <v>10503</v>
      </c>
      <c r="MKF3" s="101" t="s">
        <v>10504</v>
      </c>
      <c r="MKG3" s="101" t="s">
        <v>10505</v>
      </c>
      <c r="MKH3" s="101" t="s">
        <v>10506</v>
      </c>
      <c r="MKI3" s="101" t="s">
        <v>10507</v>
      </c>
      <c r="MKJ3" s="101" t="s">
        <v>10508</v>
      </c>
      <c r="MKK3" s="101" t="s">
        <v>10509</v>
      </c>
      <c r="MKL3" s="101" t="s">
        <v>10510</v>
      </c>
      <c r="MKM3" s="101" t="s">
        <v>10511</v>
      </c>
      <c r="MKN3" s="101" t="s">
        <v>10512</v>
      </c>
      <c r="MKO3" s="101" t="s">
        <v>10513</v>
      </c>
      <c r="MKP3" s="101" t="s">
        <v>10514</v>
      </c>
      <c r="MKQ3" s="101" t="s">
        <v>10515</v>
      </c>
      <c r="MKR3" s="101" t="s">
        <v>10516</v>
      </c>
      <c r="MKS3" s="101" t="s">
        <v>10517</v>
      </c>
      <c r="MKT3" s="101" t="s">
        <v>10518</v>
      </c>
      <c r="MKU3" s="101" t="s">
        <v>10519</v>
      </c>
      <c r="MKV3" s="101" t="s">
        <v>10520</v>
      </c>
      <c r="MKW3" s="101" t="s">
        <v>10521</v>
      </c>
      <c r="MKX3" s="101" t="s">
        <v>10522</v>
      </c>
      <c r="MKY3" s="101" t="s">
        <v>10523</v>
      </c>
      <c r="MKZ3" s="101" t="s">
        <v>10524</v>
      </c>
      <c r="MLA3" s="101" t="s">
        <v>10525</v>
      </c>
      <c r="MLB3" s="101" t="s">
        <v>10526</v>
      </c>
      <c r="MLC3" s="101" t="s">
        <v>10527</v>
      </c>
      <c r="MLD3" s="101" t="s">
        <v>10528</v>
      </c>
      <c r="MLE3" s="101" t="s">
        <v>10529</v>
      </c>
      <c r="MLF3" s="101" t="s">
        <v>10530</v>
      </c>
      <c r="MLG3" s="101" t="s">
        <v>10531</v>
      </c>
      <c r="MLH3" s="101" t="s">
        <v>10532</v>
      </c>
      <c r="MLI3" s="101" t="s">
        <v>10533</v>
      </c>
      <c r="MLJ3" s="101" t="s">
        <v>10534</v>
      </c>
      <c r="MLK3" s="101" t="s">
        <v>10535</v>
      </c>
      <c r="MLL3" s="101" t="s">
        <v>10536</v>
      </c>
      <c r="MLM3" s="101" t="s">
        <v>10537</v>
      </c>
      <c r="MLN3" s="101" t="s">
        <v>10538</v>
      </c>
      <c r="MLO3" s="101" t="s">
        <v>10539</v>
      </c>
      <c r="MLP3" s="101" t="s">
        <v>10540</v>
      </c>
      <c r="MLQ3" s="101" t="s">
        <v>10541</v>
      </c>
      <c r="MLR3" s="101" t="s">
        <v>10542</v>
      </c>
      <c r="MLS3" s="101" t="s">
        <v>10543</v>
      </c>
      <c r="MLT3" s="101" t="s">
        <v>10544</v>
      </c>
      <c r="MLU3" s="101" t="s">
        <v>10545</v>
      </c>
      <c r="MLV3" s="101" t="s">
        <v>10546</v>
      </c>
      <c r="MLW3" s="101" t="s">
        <v>10547</v>
      </c>
      <c r="MLX3" s="101" t="s">
        <v>10548</v>
      </c>
      <c r="MLY3" s="101" t="s">
        <v>10549</v>
      </c>
      <c r="MLZ3" s="101" t="s">
        <v>10550</v>
      </c>
      <c r="MMA3" s="101" t="s">
        <v>10551</v>
      </c>
      <c r="MMB3" s="101" t="s">
        <v>10552</v>
      </c>
      <c r="MMC3" s="101" t="s">
        <v>10553</v>
      </c>
      <c r="MMD3" s="101" t="s">
        <v>10554</v>
      </c>
      <c r="MME3" s="101" t="s">
        <v>10555</v>
      </c>
      <c r="MMF3" s="101" t="s">
        <v>10556</v>
      </c>
      <c r="MMG3" s="101" t="s">
        <v>10557</v>
      </c>
      <c r="MMH3" s="101" t="s">
        <v>10558</v>
      </c>
      <c r="MMI3" s="101" t="s">
        <v>10559</v>
      </c>
      <c r="MMJ3" s="101" t="s">
        <v>10560</v>
      </c>
      <c r="MMK3" s="101" t="s">
        <v>10561</v>
      </c>
      <c r="MML3" s="101" t="s">
        <v>10562</v>
      </c>
      <c r="MMM3" s="101" t="s">
        <v>10563</v>
      </c>
      <c r="MMN3" s="101" t="s">
        <v>10564</v>
      </c>
      <c r="MMO3" s="101" t="s">
        <v>10565</v>
      </c>
      <c r="MMP3" s="101" t="s">
        <v>10566</v>
      </c>
      <c r="MMQ3" s="101" t="s">
        <v>10567</v>
      </c>
      <c r="MMR3" s="101" t="s">
        <v>10568</v>
      </c>
      <c r="MMS3" s="101" t="s">
        <v>10569</v>
      </c>
      <c r="MMT3" s="101" t="s">
        <v>10570</v>
      </c>
      <c r="MMU3" s="101" t="s">
        <v>10571</v>
      </c>
      <c r="MMV3" s="101" t="s">
        <v>10572</v>
      </c>
      <c r="MMW3" s="101" t="s">
        <v>10573</v>
      </c>
      <c r="MMX3" s="101" t="s">
        <v>10574</v>
      </c>
      <c r="MMY3" s="101" t="s">
        <v>10575</v>
      </c>
      <c r="MMZ3" s="101" t="s">
        <v>10576</v>
      </c>
      <c r="MNA3" s="101" t="s">
        <v>10577</v>
      </c>
      <c r="MNB3" s="101" t="s">
        <v>10578</v>
      </c>
      <c r="MNC3" s="101" t="s">
        <v>10579</v>
      </c>
      <c r="MND3" s="101" t="s">
        <v>10580</v>
      </c>
      <c r="MNE3" s="101" t="s">
        <v>10581</v>
      </c>
      <c r="MNF3" s="101" t="s">
        <v>10582</v>
      </c>
      <c r="MNG3" s="101" t="s">
        <v>10583</v>
      </c>
      <c r="MNH3" s="101" t="s">
        <v>10584</v>
      </c>
      <c r="MNI3" s="101" t="s">
        <v>10585</v>
      </c>
      <c r="MNJ3" s="101" t="s">
        <v>10586</v>
      </c>
      <c r="MNK3" s="101" t="s">
        <v>10587</v>
      </c>
      <c r="MNL3" s="101" t="s">
        <v>10588</v>
      </c>
      <c r="MNM3" s="101" t="s">
        <v>10589</v>
      </c>
      <c r="MNN3" s="101" t="s">
        <v>10590</v>
      </c>
      <c r="MNO3" s="101" t="s">
        <v>10591</v>
      </c>
      <c r="MNP3" s="101" t="s">
        <v>10592</v>
      </c>
      <c r="MNQ3" s="101" t="s">
        <v>10593</v>
      </c>
      <c r="MNR3" s="101" t="s">
        <v>10594</v>
      </c>
      <c r="MNS3" s="101" t="s">
        <v>10595</v>
      </c>
      <c r="MNT3" s="101" t="s">
        <v>10596</v>
      </c>
      <c r="MNU3" s="101" t="s">
        <v>10597</v>
      </c>
      <c r="MNV3" s="101" t="s">
        <v>10598</v>
      </c>
      <c r="MNW3" s="101" t="s">
        <v>10599</v>
      </c>
      <c r="MNX3" s="101" t="s">
        <v>10600</v>
      </c>
      <c r="MNY3" s="101" t="s">
        <v>10601</v>
      </c>
      <c r="MNZ3" s="101" t="s">
        <v>10602</v>
      </c>
      <c r="MOA3" s="101" t="s">
        <v>10603</v>
      </c>
      <c r="MOB3" s="101" t="s">
        <v>10604</v>
      </c>
      <c r="MOC3" s="101" t="s">
        <v>10605</v>
      </c>
      <c r="MOD3" s="101" t="s">
        <v>10606</v>
      </c>
      <c r="MOE3" s="101" t="s">
        <v>10607</v>
      </c>
      <c r="MOF3" s="101" t="s">
        <v>10608</v>
      </c>
      <c r="MOG3" s="101" t="s">
        <v>10609</v>
      </c>
      <c r="MOH3" s="101" t="s">
        <v>10610</v>
      </c>
      <c r="MOI3" s="101" t="s">
        <v>10611</v>
      </c>
      <c r="MOJ3" s="101" t="s">
        <v>10612</v>
      </c>
      <c r="MOK3" s="101" t="s">
        <v>10613</v>
      </c>
      <c r="MOL3" s="101" t="s">
        <v>10614</v>
      </c>
      <c r="MOM3" s="101" t="s">
        <v>10615</v>
      </c>
      <c r="MON3" s="101" t="s">
        <v>10616</v>
      </c>
      <c r="MOO3" s="101" t="s">
        <v>10617</v>
      </c>
      <c r="MOP3" s="101" t="s">
        <v>10618</v>
      </c>
      <c r="MOQ3" s="101" t="s">
        <v>10619</v>
      </c>
      <c r="MOR3" s="101" t="s">
        <v>10620</v>
      </c>
      <c r="MOS3" s="101" t="s">
        <v>10621</v>
      </c>
      <c r="MOT3" s="101" t="s">
        <v>10622</v>
      </c>
      <c r="MOU3" s="101" t="s">
        <v>10623</v>
      </c>
      <c r="MOV3" s="101" t="s">
        <v>10624</v>
      </c>
      <c r="MOW3" s="101" t="s">
        <v>10625</v>
      </c>
      <c r="MOX3" s="101" t="s">
        <v>10626</v>
      </c>
      <c r="MOY3" s="101" t="s">
        <v>10627</v>
      </c>
      <c r="MOZ3" s="101" t="s">
        <v>10628</v>
      </c>
      <c r="MPA3" s="101" t="s">
        <v>10629</v>
      </c>
      <c r="MPB3" s="101" t="s">
        <v>10630</v>
      </c>
      <c r="MPC3" s="101" t="s">
        <v>10631</v>
      </c>
      <c r="MPD3" s="101" t="s">
        <v>10632</v>
      </c>
      <c r="MPE3" s="101" t="s">
        <v>10633</v>
      </c>
      <c r="MPF3" s="101" t="s">
        <v>10634</v>
      </c>
      <c r="MPG3" s="101" t="s">
        <v>10635</v>
      </c>
      <c r="MPH3" s="101" t="s">
        <v>10636</v>
      </c>
      <c r="MPI3" s="101" t="s">
        <v>10637</v>
      </c>
      <c r="MPJ3" s="101" t="s">
        <v>10638</v>
      </c>
      <c r="MPK3" s="101" t="s">
        <v>10639</v>
      </c>
      <c r="MPL3" s="101" t="s">
        <v>10640</v>
      </c>
      <c r="MPM3" s="101" t="s">
        <v>10641</v>
      </c>
      <c r="MPN3" s="101" t="s">
        <v>10642</v>
      </c>
      <c r="MPO3" s="101" t="s">
        <v>10643</v>
      </c>
      <c r="MPP3" s="101" t="s">
        <v>10644</v>
      </c>
      <c r="MPQ3" s="101" t="s">
        <v>10645</v>
      </c>
      <c r="MPR3" s="101" t="s">
        <v>10646</v>
      </c>
      <c r="MPS3" s="101" t="s">
        <v>10647</v>
      </c>
      <c r="MPT3" s="101" t="s">
        <v>10648</v>
      </c>
      <c r="MPU3" s="101" t="s">
        <v>10649</v>
      </c>
      <c r="MPV3" s="101" t="s">
        <v>10650</v>
      </c>
      <c r="MPW3" s="101" t="s">
        <v>10651</v>
      </c>
      <c r="MPX3" s="101" t="s">
        <v>10652</v>
      </c>
      <c r="MPY3" s="101" t="s">
        <v>10653</v>
      </c>
      <c r="MPZ3" s="101" t="s">
        <v>10654</v>
      </c>
      <c r="MQA3" s="101" t="s">
        <v>10655</v>
      </c>
      <c r="MQB3" s="101" t="s">
        <v>10656</v>
      </c>
      <c r="MQC3" s="101" t="s">
        <v>10657</v>
      </c>
      <c r="MQD3" s="101" t="s">
        <v>10658</v>
      </c>
      <c r="MQE3" s="101" t="s">
        <v>10659</v>
      </c>
      <c r="MQF3" s="101" t="s">
        <v>10660</v>
      </c>
      <c r="MQG3" s="101" t="s">
        <v>10661</v>
      </c>
      <c r="MQH3" s="101" t="s">
        <v>10662</v>
      </c>
      <c r="MQI3" s="101" t="s">
        <v>10663</v>
      </c>
      <c r="MQJ3" s="101" t="s">
        <v>10664</v>
      </c>
      <c r="MQK3" s="101" t="s">
        <v>10665</v>
      </c>
      <c r="MQL3" s="101" t="s">
        <v>10666</v>
      </c>
      <c r="MQM3" s="101" t="s">
        <v>10667</v>
      </c>
      <c r="MQN3" s="101" t="s">
        <v>10668</v>
      </c>
      <c r="MQO3" s="101" t="s">
        <v>10669</v>
      </c>
      <c r="MQP3" s="101" t="s">
        <v>10670</v>
      </c>
      <c r="MQQ3" s="101" t="s">
        <v>10671</v>
      </c>
      <c r="MQR3" s="101" t="s">
        <v>10672</v>
      </c>
      <c r="MQS3" s="101" t="s">
        <v>10673</v>
      </c>
      <c r="MQT3" s="101" t="s">
        <v>10674</v>
      </c>
      <c r="MQU3" s="101" t="s">
        <v>10675</v>
      </c>
      <c r="MQV3" s="101" t="s">
        <v>10676</v>
      </c>
      <c r="MQW3" s="101" t="s">
        <v>10677</v>
      </c>
      <c r="MQX3" s="101" t="s">
        <v>10678</v>
      </c>
      <c r="MQY3" s="101" t="s">
        <v>10679</v>
      </c>
      <c r="MQZ3" s="101" t="s">
        <v>10680</v>
      </c>
      <c r="MRA3" s="101" t="s">
        <v>10681</v>
      </c>
      <c r="MRB3" s="101" t="s">
        <v>10682</v>
      </c>
      <c r="MRC3" s="101" t="s">
        <v>10683</v>
      </c>
      <c r="MRD3" s="101" t="s">
        <v>10684</v>
      </c>
      <c r="MRE3" s="101" t="s">
        <v>10685</v>
      </c>
      <c r="MRF3" s="101" t="s">
        <v>10686</v>
      </c>
      <c r="MRG3" s="101" t="s">
        <v>10687</v>
      </c>
      <c r="MRH3" s="101" t="s">
        <v>10688</v>
      </c>
      <c r="MRI3" s="101" t="s">
        <v>10689</v>
      </c>
      <c r="MRJ3" s="101" t="s">
        <v>10690</v>
      </c>
      <c r="MRK3" s="101" t="s">
        <v>10691</v>
      </c>
      <c r="MRL3" s="101" t="s">
        <v>10692</v>
      </c>
      <c r="MRM3" s="101" t="s">
        <v>10693</v>
      </c>
      <c r="MRN3" s="101" t="s">
        <v>10694</v>
      </c>
      <c r="MRO3" s="101" t="s">
        <v>10695</v>
      </c>
      <c r="MRP3" s="101" t="s">
        <v>10696</v>
      </c>
      <c r="MRQ3" s="101" t="s">
        <v>10697</v>
      </c>
      <c r="MRR3" s="101" t="s">
        <v>10698</v>
      </c>
      <c r="MRS3" s="101" t="s">
        <v>10699</v>
      </c>
      <c r="MRT3" s="101" t="s">
        <v>10700</v>
      </c>
      <c r="MRU3" s="101" t="s">
        <v>10701</v>
      </c>
      <c r="MRV3" s="101" t="s">
        <v>10702</v>
      </c>
      <c r="MRW3" s="101" t="s">
        <v>10703</v>
      </c>
      <c r="MRX3" s="101" t="s">
        <v>10704</v>
      </c>
      <c r="MRY3" s="101" t="s">
        <v>10705</v>
      </c>
      <c r="MRZ3" s="101" t="s">
        <v>10706</v>
      </c>
      <c r="MSA3" s="101" t="s">
        <v>10707</v>
      </c>
      <c r="MSB3" s="101" t="s">
        <v>10708</v>
      </c>
      <c r="MSC3" s="101" t="s">
        <v>10709</v>
      </c>
      <c r="MSD3" s="101" t="s">
        <v>10710</v>
      </c>
      <c r="MSE3" s="101" t="s">
        <v>10711</v>
      </c>
      <c r="MSF3" s="101" t="s">
        <v>10712</v>
      </c>
      <c r="MSG3" s="101" t="s">
        <v>10713</v>
      </c>
      <c r="MSH3" s="101" t="s">
        <v>10714</v>
      </c>
      <c r="MSI3" s="101" t="s">
        <v>10715</v>
      </c>
      <c r="MSJ3" s="101" t="s">
        <v>10716</v>
      </c>
      <c r="MSK3" s="101" t="s">
        <v>10717</v>
      </c>
      <c r="MSL3" s="101" t="s">
        <v>10718</v>
      </c>
      <c r="MSM3" s="101" t="s">
        <v>10719</v>
      </c>
      <c r="MSN3" s="101" t="s">
        <v>10720</v>
      </c>
      <c r="MSO3" s="101" t="s">
        <v>10721</v>
      </c>
      <c r="MSP3" s="101" t="s">
        <v>10722</v>
      </c>
      <c r="MSQ3" s="101" t="s">
        <v>10723</v>
      </c>
      <c r="MSR3" s="101" t="s">
        <v>10724</v>
      </c>
      <c r="MSS3" s="101" t="s">
        <v>10725</v>
      </c>
      <c r="MST3" s="101" t="s">
        <v>10726</v>
      </c>
      <c r="MSU3" s="101" t="s">
        <v>10727</v>
      </c>
      <c r="MSV3" s="101" t="s">
        <v>10728</v>
      </c>
      <c r="MSW3" s="101" t="s">
        <v>10729</v>
      </c>
      <c r="MSX3" s="101" t="s">
        <v>10730</v>
      </c>
      <c r="MSY3" s="101" t="s">
        <v>10731</v>
      </c>
      <c r="MSZ3" s="101" t="s">
        <v>10732</v>
      </c>
      <c r="MTA3" s="101" t="s">
        <v>10733</v>
      </c>
      <c r="MTB3" s="101" t="s">
        <v>10734</v>
      </c>
      <c r="MTC3" s="101" t="s">
        <v>10735</v>
      </c>
      <c r="MTD3" s="101" t="s">
        <v>10736</v>
      </c>
      <c r="MTE3" s="101" t="s">
        <v>10737</v>
      </c>
      <c r="MTF3" s="101" t="s">
        <v>10738</v>
      </c>
      <c r="MTG3" s="101" t="s">
        <v>10739</v>
      </c>
      <c r="MTH3" s="101" t="s">
        <v>10740</v>
      </c>
      <c r="MTI3" s="101" t="s">
        <v>10741</v>
      </c>
      <c r="MTJ3" s="101" t="s">
        <v>10742</v>
      </c>
      <c r="MTK3" s="101" t="s">
        <v>10743</v>
      </c>
      <c r="MTL3" s="101" t="s">
        <v>10744</v>
      </c>
      <c r="MTM3" s="101" t="s">
        <v>10745</v>
      </c>
      <c r="MTN3" s="101" t="s">
        <v>10746</v>
      </c>
      <c r="MTO3" s="101" t="s">
        <v>10747</v>
      </c>
      <c r="MTP3" s="101" t="s">
        <v>10748</v>
      </c>
      <c r="MTQ3" s="101" t="s">
        <v>10749</v>
      </c>
      <c r="MTR3" s="101" t="s">
        <v>10750</v>
      </c>
      <c r="MTS3" s="101" t="s">
        <v>10751</v>
      </c>
      <c r="MTT3" s="101" t="s">
        <v>10752</v>
      </c>
      <c r="MTU3" s="101" t="s">
        <v>10753</v>
      </c>
      <c r="MTV3" s="101" t="s">
        <v>10754</v>
      </c>
      <c r="MTW3" s="101" t="s">
        <v>10755</v>
      </c>
      <c r="MTX3" s="101" t="s">
        <v>10756</v>
      </c>
      <c r="MTY3" s="101" t="s">
        <v>10757</v>
      </c>
      <c r="MTZ3" s="101" t="s">
        <v>10758</v>
      </c>
      <c r="MUA3" s="101" t="s">
        <v>10759</v>
      </c>
      <c r="MUB3" s="101" t="s">
        <v>10760</v>
      </c>
      <c r="MUC3" s="101" t="s">
        <v>10761</v>
      </c>
      <c r="MUD3" s="101" t="s">
        <v>10762</v>
      </c>
      <c r="MUE3" s="101" t="s">
        <v>10763</v>
      </c>
      <c r="MUF3" s="101" t="s">
        <v>10764</v>
      </c>
      <c r="MUG3" s="101" t="s">
        <v>10765</v>
      </c>
      <c r="MUH3" s="101" t="s">
        <v>10766</v>
      </c>
      <c r="MUI3" s="101" t="s">
        <v>10767</v>
      </c>
      <c r="MUJ3" s="101" t="s">
        <v>10768</v>
      </c>
      <c r="MUK3" s="101" t="s">
        <v>10769</v>
      </c>
      <c r="MUL3" s="101" t="s">
        <v>10770</v>
      </c>
      <c r="MUM3" s="101" t="s">
        <v>10771</v>
      </c>
      <c r="MUN3" s="101" t="s">
        <v>10772</v>
      </c>
      <c r="MUO3" s="101" t="s">
        <v>10773</v>
      </c>
      <c r="MUP3" s="101" t="s">
        <v>10774</v>
      </c>
      <c r="MUQ3" s="101" t="s">
        <v>10775</v>
      </c>
      <c r="MUR3" s="101" t="s">
        <v>10776</v>
      </c>
      <c r="MUS3" s="101" t="s">
        <v>10777</v>
      </c>
      <c r="MUT3" s="101" t="s">
        <v>10778</v>
      </c>
      <c r="MUU3" s="101" t="s">
        <v>10779</v>
      </c>
      <c r="MUV3" s="101" t="s">
        <v>10780</v>
      </c>
      <c r="MUW3" s="101" t="s">
        <v>10781</v>
      </c>
      <c r="MUX3" s="101" t="s">
        <v>10782</v>
      </c>
      <c r="MUY3" s="101" t="s">
        <v>10783</v>
      </c>
      <c r="MUZ3" s="101" t="s">
        <v>10784</v>
      </c>
      <c r="MVA3" s="101" t="s">
        <v>10785</v>
      </c>
      <c r="MVB3" s="101" t="s">
        <v>10786</v>
      </c>
      <c r="MVC3" s="101" t="s">
        <v>10787</v>
      </c>
      <c r="MVD3" s="101" t="s">
        <v>10788</v>
      </c>
      <c r="MVE3" s="101" t="s">
        <v>10789</v>
      </c>
      <c r="MVF3" s="101" t="s">
        <v>10790</v>
      </c>
      <c r="MVG3" s="101" t="s">
        <v>10791</v>
      </c>
      <c r="MVH3" s="101" t="s">
        <v>10792</v>
      </c>
      <c r="MVI3" s="101" t="s">
        <v>10793</v>
      </c>
      <c r="MVJ3" s="101" t="s">
        <v>10794</v>
      </c>
      <c r="MVK3" s="101" t="s">
        <v>10795</v>
      </c>
      <c r="MVL3" s="101" t="s">
        <v>10796</v>
      </c>
      <c r="MVM3" s="101" t="s">
        <v>10797</v>
      </c>
      <c r="MVN3" s="101" t="s">
        <v>10798</v>
      </c>
      <c r="MVO3" s="101" t="s">
        <v>10799</v>
      </c>
      <c r="MVP3" s="101" t="s">
        <v>10800</v>
      </c>
      <c r="MVQ3" s="101" t="s">
        <v>10801</v>
      </c>
      <c r="MVR3" s="101" t="s">
        <v>10802</v>
      </c>
      <c r="MVS3" s="101" t="s">
        <v>10803</v>
      </c>
      <c r="MVT3" s="101" t="s">
        <v>10804</v>
      </c>
      <c r="MVU3" s="101" t="s">
        <v>10805</v>
      </c>
      <c r="MVV3" s="101" t="s">
        <v>10806</v>
      </c>
      <c r="MVW3" s="101" t="s">
        <v>10807</v>
      </c>
      <c r="MVX3" s="101" t="s">
        <v>10808</v>
      </c>
      <c r="MVY3" s="101" t="s">
        <v>10809</v>
      </c>
      <c r="MVZ3" s="101" t="s">
        <v>10810</v>
      </c>
      <c r="MWA3" s="101" t="s">
        <v>10811</v>
      </c>
      <c r="MWB3" s="101" t="s">
        <v>10812</v>
      </c>
      <c r="MWC3" s="101" t="s">
        <v>10813</v>
      </c>
      <c r="MWD3" s="101" t="s">
        <v>10814</v>
      </c>
      <c r="MWE3" s="101" t="s">
        <v>10815</v>
      </c>
      <c r="MWF3" s="101" t="s">
        <v>10816</v>
      </c>
      <c r="MWG3" s="101" t="s">
        <v>10817</v>
      </c>
      <c r="MWH3" s="101" t="s">
        <v>10818</v>
      </c>
      <c r="MWI3" s="101" t="s">
        <v>10819</v>
      </c>
      <c r="MWJ3" s="101" t="s">
        <v>10820</v>
      </c>
      <c r="MWK3" s="101" t="s">
        <v>10821</v>
      </c>
      <c r="MWL3" s="101" t="s">
        <v>10822</v>
      </c>
      <c r="MWM3" s="101" t="s">
        <v>10823</v>
      </c>
      <c r="MWN3" s="101" t="s">
        <v>10824</v>
      </c>
      <c r="MWO3" s="101" t="s">
        <v>10825</v>
      </c>
      <c r="MWP3" s="101" t="s">
        <v>10826</v>
      </c>
      <c r="MWQ3" s="101" t="s">
        <v>10827</v>
      </c>
      <c r="MWR3" s="101" t="s">
        <v>10828</v>
      </c>
      <c r="MWS3" s="101" t="s">
        <v>10829</v>
      </c>
      <c r="MWT3" s="101" t="s">
        <v>10830</v>
      </c>
      <c r="MWU3" s="101" t="s">
        <v>10831</v>
      </c>
      <c r="MWV3" s="101" t="s">
        <v>10832</v>
      </c>
      <c r="MWW3" s="101" t="s">
        <v>10833</v>
      </c>
      <c r="MWX3" s="101" t="s">
        <v>10834</v>
      </c>
      <c r="MWY3" s="101" t="s">
        <v>10835</v>
      </c>
      <c r="MWZ3" s="101" t="s">
        <v>10836</v>
      </c>
      <c r="MXA3" s="101" t="s">
        <v>10837</v>
      </c>
      <c r="MXB3" s="101" t="s">
        <v>10838</v>
      </c>
      <c r="MXC3" s="101" t="s">
        <v>10839</v>
      </c>
      <c r="MXD3" s="101" t="s">
        <v>10840</v>
      </c>
      <c r="MXE3" s="101" t="s">
        <v>10841</v>
      </c>
      <c r="MXF3" s="101" t="s">
        <v>10842</v>
      </c>
      <c r="MXG3" s="101" t="s">
        <v>10843</v>
      </c>
      <c r="MXH3" s="101" t="s">
        <v>10844</v>
      </c>
      <c r="MXI3" s="101" t="s">
        <v>10845</v>
      </c>
      <c r="MXJ3" s="101" t="s">
        <v>10846</v>
      </c>
      <c r="MXK3" s="101" t="s">
        <v>10847</v>
      </c>
      <c r="MXL3" s="101" t="s">
        <v>10848</v>
      </c>
      <c r="MXM3" s="101" t="s">
        <v>10849</v>
      </c>
      <c r="MXN3" s="101" t="s">
        <v>10850</v>
      </c>
      <c r="MXO3" s="101" t="s">
        <v>10851</v>
      </c>
      <c r="MXP3" s="101" t="s">
        <v>10852</v>
      </c>
      <c r="MXQ3" s="101" t="s">
        <v>10853</v>
      </c>
      <c r="MXR3" s="101" t="s">
        <v>10854</v>
      </c>
      <c r="MXS3" s="101" t="s">
        <v>10855</v>
      </c>
      <c r="MXT3" s="101" t="s">
        <v>10856</v>
      </c>
      <c r="MXU3" s="101" t="s">
        <v>10857</v>
      </c>
      <c r="MXV3" s="101" t="s">
        <v>10858</v>
      </c>
      <c r="MXW3" s="101" t="s">
        <v>10859</v>
      </c>
      <c r="MXX3" s="101" t="s">
        <v>10860</v>
      </c>
      <c r="MXY3" s="101" t="s">
        <v>10861</v>
      </c>
      <c r="MXZ3" s="101" t="s">
        <v>10862</v>
      </c>
      <c r="MYA3" s="101" t="s">
        <v>10863</v>
      </c>
      <c r="MYB3" s="101" t="s">
        <v>10864</v>
      </c>
      <c r="MYC3" s="101" t="s">
        <v>10865</v>
      </c>
      <c r="MYD3" s="101" t="s">
        <v>10866</v>
      </c>
      <c r="MYE3" s="101" t="s">
        <v>10867</v>
      </c>
      <c r="MYF3" s="101" t="s">
        <v>10868</v>
      </c>
      <c r="MYG3" s="101" t="s">
        <v>10869</v>
      </c>
      <c r="MYH3" s="101" t="s">
        <v>10870</v>
      </c>
      <c r="MYI3" s="101" t="s">
        <v>10871</v>
      </c>
      <c r="MYJ3" s="101" t="s">
        <v>10872</v>
      </c>
      <c r="MYK3" s="101" t="s">
        <v>10873</v>
      </c>
      <c r="MYL3" s="101" t="s">
        <v>10874</v>
      </c>
      <c r="MYM3" s="101" t="s">
        <v>10875</v>
      </c>
      <c r="MYN3" s="101" t="s">
        <v>10876</v>
      </c>
      <c r="MYO3" s="101" t="s">
        <v>10877</v>
      </c>
      <c r="MYP3" s="101" t="s">
        <v>10878</v>
      </c>
      <c r="MYQ3" s="101" t="s">
        <v>10879</v>
      </c>
      <c r="MYR3" s="101" t="s">
        <v>10880</v>
      </c>
      <c r="MYS3" s="101" t="s">
        <v>10881</v>
      </c>
      <c r="MYT3" s="101" t="s">
        <v>10882</v>
      </c>
      <c r="MYU3" s="101" t="s">
        <v>10883</v>
      </c>
      <c r="MYV3" s="101" t="s">
        <v>10884</v>
      </c>
      <c r="MYW3" s="101" t="s">
        <v>10885</v>
      </c>
      <c r="MYX3" s="101" t="s">
        <v>10886</v>
      </c>
      <c r="MYY3" s="101" t="s">
        <v>10887</v>
      </c>
      <c r="MYZ3" s="101" t="s">
        <v>10888</v>
      </c>
      <c r="MZA3" s="101" t="s">
        <v>10889</v>
      </c>
      <c r="MZB3" s="101" t="s">
        <v>10890</v>
      </c>
      <c r="MZC3" s="101" t="s">
        <v>10891</v>
      </c>
      <c r="MZD3" s="101" t="s">
        <v>10892</v>
      </c>
      <c r="MZE3" s="101" t="s">
        <v>10893</v>
      </c>
      <c r="MZF3" s="101" t="s">
        <v>10894</v>
      </c>
      <c r="MZG3" s="101" t="s">
        <v>10895</v>
      </c>
      <c r="MZH3" s="101" t="s">
        <v>10896</v>
      </c>
      <c r="MZI3" s="101" t="s">
        <v>10897</v>
      </c>
      <c r="MZJ3" s="101" t="s">
        <v>10898</v>
      </c>
      <c r="MZK3" s="101" t="s">
        <v>10899</v>
      </c>
      <c r="MZL3" s="101" t="s">
        <v>10900</v>
      </c>
      <c r="MZM3" s="101" t="s">
        <v>10901</v>
      </c>
      <c r="MZN3" s="101" t="s">
        <v>10902</v>
      </c>
      <c r="MZO3" s="101" t="s">
        <v>10903</v>
      </c>
      <c r="MZP3" s="101" t="s">
        <v>10904</v>
      </c>
      <c r="MZQ3" s="101" t="s">
        <v>10905</v>
      </c>
      <c r="MZR3" s="101" t="s">
        <v>10906</v>
      </c>
      <c r="MZS3" s="101" t="s">
        <v>10907</v>
      </c>
      <c r="MZT3" s="101" t="s">
        <v>10908</v>
      </c>
      <c r="MZU3" s="101" t="s">
        <v>10909</v>
      </c>
      <c r="MZV3" s="101" t="s">
        <v>10910</v>
      </c>
      <c r="MZW3" s="101" t="s">
        <v>10911</v>
      </c>
      <c r="MZX3" s="101" t="s">
        <v>10912</v>
      </c>
      <c r="MZY3" s="101" t="s">
        <v>10913</v>
      </c>
      <c r="MZZ3" s="101" t="s">
        <v>10914</v>
      </c>
      <c r="NAA3" s="101" t="s">
        <v>10915</v>
      </c>
      <c r="NAB3" s="101" t="s">
        <v>10916</v>
      </c>
      <c r="NAC3" s="101" t="s">
        <v>10917</v>
      </c>
      <c r="NAD3" s="101" t="s">
        <v>10918</v>
      </c>
      <c r="NAE3" s="101" t="s">
        <v>10919</v>
      </c>
      <c r="NAF3" s="101" t="s">
        <v>10920</v>
      </c>
      <c r="NAG3" s="101" t="s">
        <v>10921</v>
      </c>
      <c r="NAH3" s="101" t="s">
        <v>10922</v>
      </c>
      <c r="NAI3" s="101" t="s">
        <v>10923</v>
      </c>
      <c r="NAJ3" s="101" t="s">
        <v>10924</v>
      </c>
      <c r="NAK3" s="101" t="s">
        <v>10925</v>
      </c>
      <c r="NAL3" s="101" t="s">
        <v>10926</v>
      </c>
      <c r="NAM3" s="101" t="s">
        <v>10927</v>
      </c>
      <c r="NAN3" s="101" t="s">
        <v>10928</v>
      </c>
      <c r="NAO3" s="101" t="s">
        <v>10929</v>
      </c>
      <c r="NAP3" s="101" t="s">
        <v>10930</v>
      </c>
      <c r="NAQ3" s="101" t="s">
        <v>10931</v>
      </c>
      <c r="NAR3" s="101" t="s">
        <v>10932</v>
      </c>
      <c r="NAS3" s="101" t="s">
        <v>10933</v>
      </c>
      <c r="NAT3" s="101" t="s">
        <v>10934</v>
      </c>
      <c r="NAU3" s="101" t="s">
        <v>10935</v>
      </c>
      <c r="NAV3" s="101" t="s">
        <v>10936</v>
      </c>
      <c r="NAW3" s="101" t="s">
        <v>10937</v>
      </c>
      <c r="NAX3" s="101" t="s">
        <v>10938</v>
      </c>
      <c r="NAY3" s="101" t="s">
        <v>10939</v>
      </c>
      <c r="NAZ3" s="101" t="s">
        <v>10940</v>
      </c>
      <c r="NBA3" s="101" t="s">
        <v>10941</v>
      </c>
      <c r="NBB3" s="101" t="s">
        <v>10942</v>
      </c>
      <c r="NBC3" s="101" t="s">
        <v>10943</v>
      </c>
      <c r="NBD3" s="101" t="s">
        <v>10944</v>
      </c>
      <c r="NBE3" s="101" t="s">
        <v>10945</v>
      </c>
      <c r="NBF3" s="101" t="s">
        <v>10946</v>
      </c>
      <c r="NBG3" s="101" t="s">
        <v>10947</v>
      </c>
      <c r="NBH3" s="101" t="s">
        <v>10948</v>
      </c>
      <c r="NBI3" s="101" t="s">
        <v>10949</v>
      </c>
      <c r="NBJ3" s="101" t="s">
        <v>10950</v>
      </c>
      <c r="NBK3" s="101" t="s">
        <v>10951</v>
      </c>
      <c r="NBL3" s="101" t="s">
        <v>10952</v>
      </c>
      <c r="NBM3" s="101" t="s">
        <v>10953</v>
      </c>
      <c r="NBN3" s="101" t="s">
        <v>10954</v>
      </c>
      <c r="NBO3" s="101" t="s">
        <v>10955</v>
      </c>
      <c r="NBP3" s="101" t="s">
        <v>10956</v>
      </c>
      <c r="NBQ3" s="101" t="s">
        <v>10957</v>
      </c>
      <c r="NBR3" s="101" t="s">
        <v>10958</v>
      </c>
      <c r="NBS3" s="101" t="s">
        <v>10959</v>
      </c>
      <c r="NBT3" s="101" t="s">
        <v>10960</v>
      </c>
      <c r="NBU3" s="101" t="s">
        <v>10961</v>
      </c>
      <c r="NBV3" s="101" t="s">
        <v>10962</v>
      </c>
      <c r="NBW3" s="101" t="s">
        <v>10963</v>
      </c>
      <c r="NBX3" s="101" t="s">
        <v>10964</v>
      </c>
      <c r="NBY3" s="101" t="s">
        <v>10965</v>
      </c>
      <c r="NBZ3" s="101" t="s">
        <v>10966</v>
      </c>
      <c r="NCA3" s="101" t="s">
        <v>10967</v>
      </c>
      <c r="NCB3" s="101" t="s">
        <v>10968</v>
      </c>
      <c r="NCC3" s="101" t="s">
        <v>10969</v>
      </c>
      <c r="NCD3" s="101" t="s">
        <v>10970</v>
      </c>
      <c r="NCE3" s="101" t="s">
        <v>10971</v>
      </c>
      <c r="NCF3" s="101" t="s">
        <v>10972</v>
      </c>
      <c r="NCG3" s="101" t="s">
        <v>10973</v>
      </c>
      <c r="NCH3" s="101" t="s">
        <v>10974</v>
      </c>
      <c r="NCI3" s="101" t="s">
        <v>10975</v>
      </c>
      <c r="NCJ3" s="101" t="s">
        <v>10976</v>
      </c>
      <c r="NCK3" s="101" t="s">
        <v>10977</v>
      </c>
      <c r="NCL3" s="101" t="s">
        <v>10978</v>
      </c>
      <c r="NCM3" s="101" t="s">
        <v>10979</v>
      </c>
      <c r="NCN3" s="101" t="s">
        <v>10980</v>
      </c>
      <c r="NCO3" s="101" t="s">
        <v>10981</v>
      </c>
      <c r="NCP3" s="101" t="s">
        <v>10982</v>
      </c>
      <c r="NCQ3" s="101" t="s">
        <v>10983</v>
      </c>
      <c r="NCR3" s="101" t="s">
        <v>10984</v>
      </c>
      <c r="NCS3" s="101" t="s">
        <v>10985</v>
      </c>
      <c r="NCT3" s="101" t="s">
        <v>10986</v>
      </c>
      <c r="NCU3" s="101" t="s">
        <v>10987</v>
      </c>
      <c r="NCV3" s="101" t="s">
        <v>10988</v>
      </c>
      <c r="NCW3" s="101" t="s">
        <v>10989</v>
      </c>
      <c r="NCX3" s="101" t="s">
        <v>10990</v>
      </c>
      <c r="NCY3" s="101" t="s">
        <v>10991</v>
      </c>
      <c r="NCZ3" s="101" t="s">
        <v>10992</v>
      </c>
      <c r="NDA3" s="101" t="s">
        <v>10993</v>
      </c>
      <c r="NDB3" s="101" t="s">
        <v>10994</v>
      </c>
      <c r="NDC3" s="101" t="s">
        <v>10995</v>
      </c>
      <c r="NDD3" s="101" t="s">
        <v>10996</v>
      </c>
      <c r="NDE3" s="101" t="s">
        <v>10997</v>
      </c>
      <c r="NDF3" s="101" t="s">
        <v>10998</v>
      </c>
      <c r="NDG3" s="101" t="s">
        <v>10999</v>
      </c>
      <c r="NDH3" s="101" t="s">
        <v>11000</v>
      </c>
      <c r="NDI3" s="101" t="s">
        <v>11001</v>
      </c>
      <c r="NDJ3" s="101" t="s">
        <v>11002</v>
      </c>
      <c r="NDK3" s="101" t="s">
        <v>11003</v>
      </c>
      <c r="NDL3" s="101" t="s">
        <v>11004</v>
      </c>
      <c r="NDM3" s="101" t="s">
        <v>11005</v>
      </c>
      <c r="NDN3" s="101" t="s">
        <v>11006</v>
      </c>
      <c r="NDO3" s="101" t="s">
        <v>11007</v>
      </c>
      <c r="NDP3" s="101" t="s">
        <v>11008</v>
      </c>
      <c r="NDQ3" s="101" t="s">
        <v>11009</v>
      </c>
      <c r="NDR3" s="101" t="s">
        <v>11010</v>
      </c>
      <c r="NDS3" s="101" t="s">
        <v>11011</v>
      </c>
      <c r="NDT3" s="101" t="s">
        <v>11012</v>
      </c>
      <c r="NDU3" s="101" t="s">
        <v>11013</v>
      </c>
      <c r="NDV3" s="101" t="s">
        <v>11014</v>
      </c>
      <c r="NDW3" s="101" t="s">
        <v>11015</v>
      </c>
      <c r="NDX3" s="101" t="s">
        <v>11016</v>
      </c>
      <c r="NDY3" s="101" t="s">
        <v>11017</v>
      </c>
      <c r="NDZ3" s="101" t="s">
        <v>11018</v>
      </c>
      <c r="NEA3" s="101" t="s">
        <v>11019</v>
      </c>
      <c r="NEB3" s="101" t="s">
        <v>11020</v>
      </c>
      <c r="NEC3" s="101" t="s">
        <v>11021</v>
      </c>
      <c r="NED3" s="101" t="s">
        <v>11022</v>
      </c>
      <c r="NEE3" s="101" t="s">
        <v>11023</v>
      </c>
      <c r="NEF3" s="101" t="s">
        <v>11024</v>
      </c>
      <c r="NEG3" s="101" t="s">
        <v>11025</v>
      </c>
      <c r="NEH3" s="101" t="s">
        <v>11026</v>
      </c>
      <c r="NEI3" s="101" t="s">
        <v>11027</v>
      </c>
      <c r="NEJ3" s="101" t="s">
        <v>11028</v>
      </c>
      <c r="NEK3" s="101" t="s">
        <v>11029</v>
      </c>
      <c r="NEL3" s="101" t="s">
        <v>11030</v>
      </c>
      <c r="NEM3" s="101" t="s">
        <v>11031</v>
      </c>
      <c r="NEN3" s="101" t="s">
        <v>11032</v>
      </c>
      <c r="NEO3" s="101" t="s">
        <v>11033</v>
      </c>
      <c r="NEP3" s="101" t="s">
        <v>11034</v>
      </c>
      <c r="NEQ3" s="101" t="s">
        <v>11035</v>
      </c>
      <c r="NER3" s="101" t="s">
        <v>11036</v>
      </c>
      <c r="NES3" s="101" t="s">
        <v>11037</v>
      </c>
      <c r="NET3" s="101" t="s">
        <v>11038</v>
      </c>
      <c r="NEU3" s="101" t="s">
        <v>11039</v>
      </c>
      <c r="NEV3" s="101" t="s">
        <v>11040</v>
      </c>
      <c r="NEW3" s="101" t="s">
        <v>11041</v>
      </c>
      <c r="NEX3" s="101" t="s">
        <v>11042</v>
      </c>
      <c r="NEY3" s="101" t="s">
        <v>11043</v>
      </c>
      <c r="NEZ3" s="101" t="s">
        <v>11044</v>
      </c>
      <c r="NFA3" s="101" t="s">
        <v>11045</v>
      </c>
      <c r="NFB3" s="101" t="s">
        <v>11046</v>
      </c>
      <c r="NFC3" s="101" t="s">
        <v>11047</v>
      </c>
      <c r="NFD3" s="101" t="s">
        <v>11048</v>
      </c>
      <c r="NFE3" s="101" t="s">
        <v>11049</v>
      </c>
      <c r="NFF3" s="101" t="s">
        <v>11050</v>
      </c>
      <c r="NFG3" s="101" t="s">
        <v>11051</v>
      </c>
      <c r="NFH3" s="101" t="s">
        <v>11052</v>
      </c>
      <c r="NFI3" s="101" t="s">
        <v>11053</v>
      </c>
      <c r="NFJ3" s="101" t="s">
        <v>11054</v>
      </c>
      <c r="NFK3" s="101" t="s">
        <v>11055</v>
      </c>
      <c r="NFL3" s="101" t="s">
        <v>11056</v>
      </c>
      <c r="NFM3" s="101" t="s">
        <v>11057</v>
      </c>
      <c r="NFN3" s="101" t="s">
        <v>11058</v>
      </c>
      <c r="NFO3" s="101" t="s">
        <v>11059</v>
      </c>
      <c r="NFP3" s="101" t="s">
        <v>11060</v>
      </c>
      <c r="NFQ3" s="101" t="s">
        <v>11061</v>
      </c>
      <c r="NFR3" s="101" t="s">
        <v>11062</v>
      </c>
      <c r="NFS3" s="101" t="s">
        <v>11063</v>
      </c>
      <c r="NFT3" s="101" t="s">
        <v>11064</v>
      </c>
      <c r="NFU3" s="101" t="s">
        <v>11065</v>
      </c>
      <c r="NFV3" s="101" t="s">
        <v>11066</v>
      </c>
      <c r="NFW3" s="101" t="s">
        <v>11067</v>
      </c>
      <c r="NFX3" s="101" t="s">
        <v>11068</v>
      </c>
      <c r="NFY3" s="101" t="s">
        <v>11069</v>
      </c>
      <c r="NFZ3" s="101" t="s">
        <v>11070</v>
      </c>
      <c r="NGA3" s="101" t="s">
        <v>11071</v>
      </c>
      <c r="NGB3" s="101" t="s">
        <v>11072</v>
      </c>
      <c r="NGC3" s="101" t="s">
        <v>11073</v>
      </c>
      <c r="NGD3" s="101" t="s">
        <v>11074</v>
      </c>
      <c r="NGE3" s="101" t="s">
        <v>11075</v>
      </c>
      <c r="NGF3" s="101" t="s">
        <v>11076</v>
      </c>
      <c r="NGG3" s="101" t="s">
        <v>11077</v>
      </c>
      <c r="NGH3" s="101" t="s">
        <v>11078</v>
      </c>
      <c r="NGI3" s="101" t="s">
        <v>11079</v>
      </c>
      <c r="NGJ3" s="101" t="s">
        <v>11080</v>
      </c>
      <c r="NGK3" s="101" t="s">
        <v>11081</v>
      </c>
      <c r="NGL3" s="101" t="s">
        <v>11082</v>
      </c>
      <c r="NGM3" s="101" t="s">
        <v>11083</v>
      </c>
      <c r="NGN3" s="101" t="s">
        <v>11084</v>
      </c>
      <c r="NGO3" s="101" t="s">
        <v>11085</v>
      </c>
      <c r="NGP3" s="101" t="s">
        <v>11086</v>
      </c>
      <c r="NGQ3" s="101" t="s">
        <v>11087</v>
      </c>
      <c r="NGR3" s="101" t="s">
        <v>11088</v>
      </c>
      <c r="NGS3" s="101" t="s">
        <v>11089</v>
      </c>
      <c r="NGT3" s="101" t="s">
        <v>11090</v>
      </c>
      <c r="NGU3" s="101" t="s">
        <v>11091</v>
      </c>
      <c r="NGV3" s="101" t="s">
        <v>11092</v>
      </c>
      <c r="NGW3" s="101" t="s">
        <v>11093</v>
      </c>
      <c r="NGX3" s="101" t="s">
        <v>11094</v>
      </c>
      <c r="NGY3" s="101" t="s">
        <v>11095</v>
      </c>
      <c r="NGZ3" s="101" t="s">
        <v>11096</v>
      </c>
      <c r="NHA3" s="101" t="s">
        <v>11097</v>
      </c>
      <c r="NHB3" s="101" t="s">
        <v>11098</v>
      </c>
      <c r="NHC3" s="101" t="s">
        <v>11099</v>
      </c>
      <c r="NHD3" s="101" t="s">
        <v>11100</v>
      </c>
      <c r="NHE3" s="101" t="s">
        <v>11101</v>
      </c>
      <c r="NHF3" s="101" t="s">
        <v>11102</v>
      </c>
      <c r="NHG3" s="101" t="s">
        <v>11103</v>
      </c>
      <c r="NHH3" s="101" t="s">
        <v>11104</v>
      </c>
      <c r="NHI3" s="101" t="s">
        <v>11105</v>
      </c>
      <c r="NHJ3" s="101" t="s">
        <v>11106</v>
      </c>
      <c r="NHK3" s="101" t="s">
        <v>11107</v>
      </c>
      <c r="NHL3" s="101" t="s">
        <v>11108</v>
      </c>
      <c r="NHM3" s="101" t="s">
        <v>11109</v>
      </c>
      <c r="NHN3" s="101" t="s">
        <v>11110</v>
      </c>
      <c r="NHO3" s="101" t="s">
        <v>11111</v>
      </c>
      <c r="NHP3" s="101" t="s">
        <v>11112</v>
      </c>
      <c r="NHQ3" s="101" t="s">
        <v>11113</v>
      </c>
      <c r="NHR3" s="101" t="s">
        <v>11114</v>
      </c>
      <c r="NHS3" s="101" t="s">
        <v>11115</v>
      </c>
      <c r="NHT3" s="101" t="s">
        <v>11116</v>
      </c>
      <c r="NHU3" s="101" t="s">
        <v>11117</v>
      </c>
      <c r="NHV3" s="101" t="s">
        <v>11118</v>
      </c>
      <c r="NHW3" s="101" t="s">
        <v>11119</v>
      </c>
      <c r="NHX3" s="101" t="s">
        <v>11120</v>
      </c>
      <c r="NHY3" s="101" t="s">
        <v>11121</v>
      </c>
      <c r="NHZ3" s="101" t="s">
        <v>11122</v>
      </c>
      <c r="NIA3" s="101" t="s">
        <v>11123</v>
      </c>
      <c r="NIB3" s="101" t="s">
        <v>11124</v>
      </c>
      <c r="NIC3" s="101" t="s">
        <v>11125</v>
      </c>
      <c r="NID3" s="101" t="s">
        <v>11126</v>
      </c>
      <c r="NIE3" s="101" t="s">
        <v>11127</v>
      </c>
      <c r="NIF3" s="101" t="s">
        <v>11128</v>
      </c>
      <c r="NIG3" s="101" t="s">
        <v>11129</v>
      </c>
      <c r="NIH3" s="101" t="s">
        <v>11130</v>
      </c>
      <c r="NII3" s="101" t="s">
        <v>11131</v>
      </c>
      <c r="NIJ3" s="101" t="s">
        <v>11132</v>
      </c>
      <c r="NIK3" s="101" t="s">
        <v>11133</v>
      </c>
      <c r="NIL3" s="101" t="s">
        <v>11134</v>
      </c>
      <c r="NIM3" s="101" t="s">
        <v>11135</v>
      </c>
      <c r="NIN3" s="101" t="s">
        <v>11136</v>
      </c>
      <c r="NIO3" s="101" t="s">
        <v>11137</v>
      </c>
      <c r="NIP3" s="101" t="s">
        <v>11138</v>
      </c>
      <c r="NIQ3" s="101" t="s">
        <v>11139</v>
      </c>
      <c r="NIR3" s="101" t="s">
        <v>11140</v>
      </c>
      <c r="NIS3" s="101" t="s">
        <v>11141</v>
      </c>
      <c r="NIT3" s="101" t="s">
        <v>11142</v>
      </c>
      <c r="NIU3" s="101" t="s">
        <v>11143</v>
      </c>
      <c r="NIV3" s="101" t="s">
        <v>11144</v>
      </c>
      <c r="NIW3" s="101" t="s">
        <v>11145</v>
      </c>
      <c r="NIX3" s="101" t="s">
        <v>11146</v>
      </c>
      <c r="NIY3" s="101" t="s">
        <v>11147</v>
      </c>
      <c r="NIZ3" s="101" t="s">
        <v>11148</v>
      </c>
      <c r="NJA3" s="101" t="s">
        <v>11149</v>
      </c>
      <c r="NJB3" s="101" t="s">
        <v>11150</v>
      </c>
      <c r="NJC3" s="101" t="s">
        <v>11151</v>
      </c>
      <c r="NJD3" s="101" t="s">
        <v>11152</v>
      </c>
      <c r="NJE3" s="101" t="s">
        <v>11153</v>
      </c>
      <c r="NJF3" s="101" t="s">
        <v>11154</v>
      </c>
      <c r="NJG3" s="101" t="s">
        <v>11155</v>
      </c>
      <c r="NJH3" s="101" t="s">
        <v>11156</v>
      </c>
      <c r="NJI3" s="101" t="s">
        <v>11157</v>
      </c>
      <c r="NJJ3" s="101" t="s">
        <v>11158</v>
      </c>
      <c r="NJK3" s="101" t="s">
        <v>11159</v>
      </c>
      <c r="NJL3" s="101" t="s">
        <v>11160</v>
      </c>
      <c r="NJM3" s="101" t="s">
        <v>11161</v>
      </c>
      <c r="NJN3" s="101" t="s">
        <v>11162</v>
      </c>
      <c r="NJO3" s="101" t="s">
        <v>11163</v>
      </c>
      <c r="NJP3" s="101" t="s">
        <v>11164</v>
      </c>
      <c r="NJQ3" s="101" t="s">
        <v>11165</v>
      </c>
      <c r="NJR3" s="101" t="s">
        <v>11166</v>
      </c>
      <c r="NJS3" s="101" t="s">
        <v>11167</v>
      </c>
      <c r="NJT3" s="101" t="s">
        <v>11168</v>
      </c>
      <c r="NJU3" s="101" t="s">
        <v>11169</v>
      </c>
      <c r="NJV3" s="101" t="s">
        <v>11170</v>
      </c>
      <c r="NJW3" s="101" t="s">
        <v>11171</v>
      </c>
      <c r="NJX3" s="101" t="s">
        <v>11172</v>
      </c>
      <c r="NJY3" s="101" t="s">
        <v>11173</v>
      </c>
      <c r="NJZ3" s="101" t="s">
        <v>11174</v>
      </c>
      <c r="NKA3" s="101" t="s">
        <v>11175</v>
      </c>
      <c r="NKB3" s="101" t="s">
        <v>11176</v>
      </c>
      <c r="NKC3" s="101" t="s">
        <v>11177</v>
      </c>
      <c r="NKD3" s="101" t="s">
        <v>11178</v>
      </c>
      <c r="NKE3" s="101" t="s">
        <v>11179</v>
      </c>
      <c r="NKF3" s="101" t="s">
        <v>11180</v>
      </c>
      <c r="NKG3" s="101" t="s">
        <v>11181</v>
      </c>
      <c r="NKH3" s="101" t="s">
        <v>11182</v>
      </c>
      <c r="NKI3" s="101" t="s">
        <v>11183</v>
      </c>
      <c r="NKJ3" s="101" t="s">
        <v>11184</v>
      </c>
      <c r="NKK3" s="101" t="s">
        <v>11185</v>
      </c>
      <c r="NKL3" s="101" t="s">
        <v>11186</v>
      </c>
      <c r="NKM3" s="101" t="s">
        <v>11187</v>
      </c>
      <c r="NKN3" s="101" t="s">
        <v>11188</v>
      </c>
      <c r="NKO3" s="101" t="s">
        <v>11189</v>
      </c>
      <c r="NKP3" s="101" t="s">
        <v>11190</v>
      </c>
      <c r="NKQ3" s="101" t="s">
        <v>11191</v>
      </c>
      <c r="NKR3" s="101" t="s">
        <v>11192</v>
      </c>
      <c r="NKS3" s="101" t="s">
        <v>11193</v>
      </c>
      <c r="NKT3" s="101" t="s">
        <v>11194</v>
      </c>
      <c r="NKU3" s="101" t="s">
        <v>11195</v>
      </c>
      <c r="NKV3" s="101" t="s">
        <v>11196</v>
      </c>
      <c r="NKW3" s="101" t="s">
        <v>11197</v>
      </c>
      <c r="NKX3" s="101" t="s">
        <v>11198</v>
      </c>
      <c r="NKY3" s="101" t="s">
        <v>11199</v>
      </c>
      <c r="NKZ3" s="101" t="s">
        <v>11200</v>
      </c>
      <c r="NLA3" s="101" t="s">
        <v>11201</v>
      </c>
      <c r="NLB3" s="101" t="s">
        <v>11202</v>
      </c>
      <c r="NLC3" s="101" t="s">
        <v>11203</v>
      </c>
      <c r="NLD3" s="101" t="s">
        <v>11204</v>
      </c>
      <c r="NLE3" s="101" t="s">
        <v>11205</v>
      </c>
      <c r="NLF3" s="101" t="s">
        <v>11206</v>
      </c>
      <c r="NLG3" s="101" t="s">
        <v>11207</v>
      </c>
      <c r="NLH3" s="101" t="s">
        <v>11208</v>
      </c>
      <c r="NLI3" s="101" t="s">
        <v>11209</v>
      </c>
      <c r="NLJ3" s="101" t="s">
        <v>11210</v>
      </c>
      <c r="NLK3" s="101" t="s">
        <v>11211</v>
      </c>
      <c r="NLL3" s="101" t="s">
        <v>11212</v>
      </c>
      <c r="NLM3" s="101" t="s">
        <v>11213</v>
      </c>
      <c r="NLN3" s="101" t="s">
        <v>11214</v>
      </c>
      <c r="NLO3" s="101" t="s">
        <v>11215</v>
      </c>
      <c r="NLP3" s="101" t="s">
        <v>11216</v>
      </c>
      <c r="NLQ3" s="101" t="s">
        <v>11217</v>
      </c>
      <c r="NLR3" s="101" t="s">
        <v>11218</v>
      </c>
      <c r="NLS3" s="101" t="s">
        <v>11219</v>
      </c>
      <c r="NLT3" s="101" t="s">
        <v>11220</v>
      </c>
      <c r="NLU3" s="101" t="s">
        <v>11221</v>
      </c>
      <c r="NLV3" s="101" t="s">
        <v>11222</v>
      </c>
      <c r="NLW3" s="101" t="s">
        <v>11223</v>
      </c>
      <c r="NLX3" s="101" t="s">
        <v>11224</v>
      </c>
      <c r="NLY3" s="101" t="s">
        <v>11225</v>
      </c>
      <c r="NLZ3" s="101" t="s">
        <v>11226</v>
      </c>
      <c r="NMA3" s="101" t="s">
        <v>11227</v>
      </c>
      <c r="NMB3" s="101" t="s">
        <v>11228</v>
      </c>
      <c r="NMC3" s="101" t="s">
        <v>11229</v>
      </c>
      <c r="NMD3" s="101" t="s">
        <v>11230</v>
      </c>
      <c r="NME3" s="101" t="s">
        <v>11231</v>
      </c>
      <c r="NMF3" s="101" t="s">
        <v>11232</v>
      </c>
      <c r="NMG3" s="101" t="s">
        <v>11233</v>
      </c>
      <c r="NMH3" s="101" t="s">
        <v>11234</v>
      </c>
      <c r="NMI3" s="101" t="s">
        <v>11235</v>
      </c>
      <c r="NMJ3" s="101" t="s">
        <v>11236</v>
      </c>
      <c r="NMK3" s="101" t="s">
        <v>11237</v>
      </c>
      <c r="NML3" s="101" t="s">
        <v>11238</v>
      </c>
      <c r="NMM3" s="101" t="s">
        <v>11239</v>
      </c>
      <c r="NMN3" s="101" t="s">
        <v>11240</v>
      </c>
      <c r="NMO3" s="101" t="s">
        <v>11241</v>
      </c>
      <c r="NMP3" s="101" t="s">
        <v>11242</v>
      </c>
      <c r="NMQ3" s="101" t="s">
        <v>11243</v>
      </c>
      <c r="NMR3" s="101" t="s">
        <v>11244</v>
      </c>
      <c r="NMS3" s="101" t="s">
        <v>11245</v>
      </c>
      <c r="NMT3" s="101" t="s">
        <v>11246</v>
      </c>
      <c r="NMU3" s="101" t="s">
        <v>11247</v>
      </c>
      <c r="NMV3" s="101" t="s">
        <v>11248</v>
      </c>
      <c r="NMW3" s="101" t="s">
        <v>11249</v>
      </c>
      <c r="NMX3" s="101" t="s">
        <v>11250</v>
      </c>
      <c r="NMY3" s="101" t="s">
        <v>11251</v>
      </c>
      <c r="NMZ3" s="101" t="s">
        <v>11252</v>
      </c>
      <c r="NNA3" s="101" t="s">
        <v>11253</v>
      </c>
      <c r="NNB3" s="101" t="s">
        <v>11254</v>
      </c>
      <c r="NNC3" s="101" t="s">
        <v>11255</v>
      </c>
      <c r="NND3" s="101" t="s">
        <v>11256</v>
      </c>
      <c r="NNE3" s="101" t="s">
        <v>11257</v>
      </c>
      <c r="NNF3" s="101" t="s">
        <v>11258</v>
      </c>
      <c r="NNG3" s="101" t="s">
        <v>11259</v>
      </c>
      <c r="NNH3" s="101" t="s">
        <v>11260</v>
      </c>
      <c r="NNI3" s="101" t="s">
        <v>11261</v>
      </c>
      <c r="NNJ3" s="101" t="s">
        <v>11262</v>
      </c>
      <c r="NNK3" s="101" t="s">
        <v>11263</v>
      </c>
      <c r="NNL3" s="101" t="s">
        <v>11264</v>
      </c>
      <c r="NNM3" s="101" t="s">
        <v>11265</v>
      </c>
      <c r="NNN3" s="101" t="s">
        <v>11266</v>
      </c>
      <c r="NNO3" s="101" t="s">
        <v>11267</v>
      </c>
      <c r="NNP3" s="101" t="s">
        <v>11268</v>
      </c>
      <c r="NNQ3" s="101" t="s">
        <v>11269</v>
      </c>
      <c r="NNR3" s="101" t="s">
        <v>11270</v>
      </c>
      <c r="NNS3" s="101" t="s">
        <v>11271</v>
      </c>
      <c r="NNT3" s="101" t="s">
        <v>11272</v>
      </c>
      <c r="NNU3" s="101" t="s">
        <v>11273</v>
      </c>
      <c r="NNV3" s="101" t="s">
        <v>11274</v>
      </c>
      <c r="NNW3" s="101" t="s">
        <v>11275</v>
      </c>
      <c r="NNX3" s="101" t="s">
        <v>11276</v>
      </c>
      <c r="NNY3" s="101" t="s">
        <v>11277</v>
      </c>
      <c r="NNZ3" s="101" t="s">
        <v>11278</v>
      </c>
      <c r="NOA3" s="101" t="s">
        <v>11279</v>
      </c>
      <c r="NOB3" s="101" t="s">
        <v>11280</v>
      </c>
      <c r="NOC3" s="101" t="s">
        <v>11281</v>
      </c>
      <c r="NOD3" s="101" t="s">
        <v>11282</v>
      </c>
      <c r="NOE3" s="101" t="s">
        <v>11283</v>
      </c>
      <c r="NOF3" s="101" t="s">
        <v>11284</v>
      </c>
      <c r="NOG3" s="101" t="s">
        <v>11285</v>
      </c>
      <c r="NOH3" s="101" t="s">
        <v>11286</v>
      </c>
      <c r="NOI3" s="101" t="s">
        <v>11287</v>
      </c>
      <c r="NOJ3" s="101" t="s">
        <v>11288</v>
      </c>
      <c r="NOK3" s="101" t="s">
        <v>11289</v>
      </c>
      <c r="NOL3" s="101" t="s">
        <v>11290</v>
      </c>
      <c r="NOM3" s="101" t="s">
        <v>11291</v>
      </c>
      <c r="NON3" s="101" t="s">
        <v>11292</v>
      </c>
      <c r="NOO3" s="101" t="s">
        <v>11293</v>
      </c>
      <c r="NOP3" s="101" t="s">
        <v>11294</v>
      </c>
      <c r="NOQ3" s="101" t="s">
        <v>11295</v>
      </c>
      <c r="NOR3" s="101" t="s">
        <v>11296</v>
      </c>
      <c r="NOS3" s="101" t="s">
        <v>11297</v>
      </c>
      <c r="NOT3" s="101" t="s">
        <v>11298</v>
      </c>
      <c r="NOU3" s="101" t="s">
        <v>11299</v>
      </c>
      <c r="NOV3" s="101" t="s">
        <v>11300</v>
      </c>
      <c r="NOW3" s="101" t="s">
        <v>11301</v>
      </c>
      <c r="NOX3" s="101" t="s">
        <v>11302</v>
      </c>
      <c r="NOY3" s="101" t="s">
        <v>11303</v>
      </c>
      <c r="NOZ3" s="101" t="s">
        <v>11304</v>
      </c>
      <c r="NPA3" s="101" t="s">
        <v>11305</v>
      </c>
      <c r="NPB3" s="101" t="s">
        <v>11306</v>
      </c>
      <c r="NPC3" s="101" t="s">
        <v>11307</v>
      </c>
      <c r="NPD3" s="101" t="s">
        <v>11308</v>
      </c>
      <c r="NPE3" s="101" t="s">
        <v>11309</v>
      </c>
      <c r="NPF3" s="101" t="s">
        <v>11310</v>
      </c>
      <c r="NPG3" s="101" t="s">
        <v>11311</v>
      </c>
      <c r="NPH3" s="101" t="s">
        <v>11312</v>
      </c>
      <c r="NPI3" s="101" t="s">
        <v>11313</v>
      </c>
      <c r="NPJ3" s="101" t="s">
        <v>11314</v>
      </c>
      <c r="NPK3" s="101" t="s">
        <v>11315</v>
      </c>
      <c r="NPL3" s="101" t="s">
        <v>11316</v>
      </c>
      <c r="NPM3" s="101" t="s">
        <v>11317</v>
      </c>
      <c r="NPN3" s="101" t="s">
        <v>11318</v>
      </c>
      <c r="NPO3" s="101" t="s">
        <v>11319</v>
      </c>
      <c r="NPP3" s="101" t="s">
        <v>11320</v>
      </c>
      <c r="NPQ3" s="101" t="s">
        <v>11321</v>
      </c>
      <c r="NPR3" s="101" t="s">
        <v>11322</v>
      </c>
      <c r="NPS3" s="101" t="s">
        <v>11323</v>
      </c>
      <c r="NPT3" s="101" t="s">
        <v>11324</v>
      </c>
      <c r="NPU3" s="101" t="s">
        <v>11325</v>
      </c>
      <c r="NPV3" s="101" t="s">
        <v>11326</v>
      </c>
      <c r="NPW3" s="101" t="s">
        <v>11327</v>
      </c>
      <c r="NPX3" s="101" t="s">
        <v>11328</v>
      </c>
      <c r="NPY3" s="101" t="s">
        <v>11329</v>
      </c>
      <c r="NPZ3" s="101" t="s">
        <v>11330</v>
      </c>
      <c r="NQA3" s="101" t="s">
        <v>11331</v>
      </c>
      <c r="NQB3" s="101" t="s">
        <v>11332</v>
      </c>
      <c r="NQC3" s="101" t="s">
        <v>11333</v>
      </c>
      <c r="NQD3" s="101" t="s">
        <v>11334</v>
      </c>
      <c r="NQE3" s="101" t="s">
        <v>11335</v>
      </c>
      <c r="NQF3" s="101" t="s">
        <v>11336</v>
      </c>
      <c r="NQG3" s="101" t="s">
        <v>11337</v>
      </c>
      <c r="NQH3" s="101" t="s">
        <v>11338</v>
      </c>
      <c r="NQI3" s="101" t="s">
        <v>11339</v>
      </c>
      <c r="NQJ3" s="101" t="s">
        <v>11340</v>
      </c>
      <c r="NQK3" s="101" t="s">
        <v>11341</v>
      </c>
      <c r="NQL3" s="101" t="s">
        <v>11342</v>
      </c>
      <c r="NQM3" s="101" t="s">
        <v>11343</v>
      </c>
      <c r="NQN3" s="101" t="s">
        <v>11344</v>
      </c>
      <c r="NQO3" s="101" t="s">
        <v>11345</v>
      </c>
      <c r="NQP3" s="101" t="s">
        <v>11346</v>
      </c>
      <c r="NQQ3" s="101" t="s">
        <v>11347</v>
      </c>
      <c r="NQR3" s="101" t="s">
        <v>11348</v>
      </c>
      <c r="NQS3" s="101" t="s">
        <v>11349</v>
      </c>
      <c r="NQT3" s="101" t="s">
        <v>11350</v>
      </c>
      <c r="NQU3" s="101" t="s">
        <v>11351</v>
      </c>
      <c r="NQV3" s="101" t="s">
        <v>11352</v>
      </c>
      <c r="NQW3" s="101" t="s">
        <v>11353</v>
      </c>
      <c r="NQX3" s="101" t="s">
        <v>11354</v>
      </c>
      <c r="NQY3" s="101" t="s">
        <v>11355</v>
      </c>
      <c r="NQZ3" s="101" t="s">
        <v>11356</v>
      </c>
      <c r="NRA3" s="101" t="s">
        <v>11357</v>
      </c>
      <c r="NRB3" s="101" t="s">
        <v>11358</v>
      </c>
      <c r="NRC3" s="101" t="s">
        <v>11359</v>
      </c>
      <c r="NRD3" s="101" t="s">
        <v>11360</v>
      </c>
      <c r="NRE3" s="101" t="s">
        <v>11361</v>
      </c>
      <c r="NRF3" s="101" t="s">
        <v>11362</v>
      </c>
      <c r="NRG3" s="101" t="s">
        <v>11363</v>
      </c>
      <c r="NRH3" s="101" t="s">
        <v>11364</v>
      </c>
      <c r="NRI3" s="101" t="s">
        <v>11365</v>
      </c>
      <c r="NRJ3" s="101" t="s">
        <v>11366</v>
      </c>
      <c r="NRK3" s="101" t="s">
        <v>11367</v>
      </c>
      <c r="NRL3" s="101" t="s">
        <v>11368</v>
      </c>
      <c r="NRM3" s="101" t="s">
        <v>11369</v>
      </c>
      <c r="NRN3" s="101" t="s">
        <v>11370</v>
      </c>
      <c r="NRO3" s="101" t="s">
        <v>11371</v>
      </c>
      <c r="NRP3" s="101" t="s">
        <v>11372</v>
      </c>
      <c r="NRQ3" s="101" t="s">
        <v>11373</v>
      </c>
      <c r="NRR3" s="101" t="s">
        <v>11374</v>
      </c>
      <c r="NRS3" s="101" t="s">
        <v>11375</v>
      </c>
      <c r="NRT3" s="101" t="s">
        <v>11376</v>
      </c>
      <c r="NRU3" s="101" t="s">
        <v>11377</v>
      </c>
      <c r="NRV3" s="101" t="s">
        <v>11378</v>
      </c>
      <c r="NRW3" s="101" t="s">
        <v>11379</v>
      </c>
      <c r="NRX3" s="101" t="s">
        <v>11380</v>
      </c>
      <c r="NRY3" s="101" t="s">
        <v>11381</v>
      </c>
      <c r="NRZ3" s="101" t="s">
        <v>11382</v>
      </c>
      <c r="NSA3" s="101" t="s">
        <v>11383</v>
      </c>
      <c r="NSB3" s="101" t="s">
        <v>11384</v>
      </c>
      <c r="NSC3" s="101" t="s">
        <v>11385</v>
      </c>
      <c r="NSD3" s="101" t="s">
        <v>11386</v>
      </c>
      <c r="NSE3" s="101" t="s">
        <v>11387</v>
      </c>
      <c r="NSF3" s="101" t="s">
        <v>11388</v>
      </c>
      <c r="NSG3" s="101" t="s">
        <v>11389</v>
      </c>
      <c r="NSH3" s="101" t="s">
        <v>11390</v>
      </c>
      <c r="NSI3" s="101" t="s">
        <v>11391</v>
      </c>
      <c r="NSJ3" s="101" t="s">
        <v>11392</v>
      </c>
      <c r="NSK3" s="101" t="s">
        <v>11393</v>
      </c>
      <c r="NSL3" s="101" t="s">
        <v>11394</v>
      </c>
      <c r="NSM3" s="101" t="s">
        <v>11395</v>
      </c>
      <c r="NSN3" s="101" t="s">
        <v>11396</v>
      </c>
      <c r="NSO3" s="101" t="s">
        <v>11397</v>
      </c>
      <c r="NSP3" s="101" t="s">
        <v>11398</v>
      </c>
      <c r="NSQ3" s="101" t="s">
        <v>11399</v>
      </c>
      <c r="NSR3" s="101" t="s">
        <v>11400</v>
      </c>
      <c r="NSS3" s="101" t="s">
        <v>11401</v>
      </c>
      <c r="NST3" s="101" t="s">
        <v>11402</v>
      </c>
      <c r="NSU3" s="101" t="s">
        <v>11403</v>
      </c>
      <c r="NSV3" s="101" t="s">
        <v>11404</v>
      </c>
      <c r="NSW3" s="101" t="s">
        <v>11405</v>
      </c>
      <c r="NSX3" s="101" t="s">
        <v>11406</v>
      </c>
      <c r="NSY3" s="101" t="s">
        <v>11407</v>
      </c>
      <c r="NSZ3" s="101" t="s">
        <v>11408</v>
      </c>
      <c r="NTA3" s="101" t="s">
        <v>11409</v>
      </c>
      <c r="NTB3" s="101" t="s">
        <v>11410</v>
      </c>
      <c r="NTC3" s="101" t="s">
        <v>11411</v>
      </c>
      <c r="NTD3" s="101" t="s">
        <v>11412</v>
      </c>
      <c r="NTE3" s="101" t="s">
        <v>11413</v>
      </c>
      <c r="NTF3" s="101" t="s">
        <v>11414</v>
      </c>
      <c r="NTG3" s="101" t="s">
        <v>11415</v>
      </c>
      <c r="NTH3" s="101" t="s">
        <v>11416</v>
      </c>
      <c r="NTI3" s="101" t="s">
        <v>11417</v>
      </c>
      <c r="NTJ3" s="101" t="s">
        <v>11418</v>
      </c>
      <c r="NTK3" s="101" t="s">
        <v>11419</v>
      </c>
      <c r="NTL3" s="101" t="s">
        <v>11420</v>
      </c>
      <c r="NTM3" s="101" t="s">
        <v>11421</v>
      </c>
      <c r="NTN3" s="101" t="s">
        <v>11422</v>
      </c>
      <c r="NTO3" s="101" t="s">
        <v>11423</v>
      </c>
      <c r="NTP3" s="101" t="s">
        <v>11424</v>
      </c>
      <c r="NTQ3" s="101" t="s">
        <v>11425</v>
      </c>
      <c r="NTR3" s="101" t="s">
        <v>11426</v>
      </c>
      <c r="NTS3" s="101" t="s">
        <v>11427</v>
      </c>
      <c r="NTT3" s="101" t="s">
        <v>11428</v>
      </c>
      <c r="NTU3" s="101" t="s">
        <v>11429</v>
      </c>
      <c r="NTV3" s="101" t="s">
        <v>11430</v>
      </c>
      <c r="NTW3" s="101" t="s">
        <v>11431</v>
      </c>
      <c r="NTX3" s="101" t="s">
        <v>11432</v>
      </c>
      <c r="NTY3" s="101" t="s">
        <v>11433</v>
      </c>
      <c r="NTZ3" s="101" t="s">
        <v>11434</v>
      </c>
      <c r="NUA3" s="101" t="s">
        <v>11435</v>
      </c>
      <c r="NUB3" s="101" t="s">
        <v>11436</v>
      </c>
      <c r="NUC3" s="101" t="s">
        <v>11437</v>
      </c>
      <c r="NUD3" s="101" t="s">
        <v>11438</v>
      </c>
      <c r="NUE3" s="101" t="s">
        <v>11439</v>
      </c>
      <c r="NUF3" s="101" t="s">
        <v>11440</v>
      </c>
      <c r="NUG3" s="101" t="s">
        <v>11441</v>
      </c>
      <c r="NUH3" s="101" t="s">
        <v>11442</v>
      </c>
      <c r="NUI3" s="101" t="s">
        <v>11443</v>
      </c>
      <c r="NUJ3" s="101" t="s">
        <v>11444</v>
      </c>
      <c r="NUK3" s="101" t="s">
        <v>11445</v>
      </c>
      <c r="NUL3" s="101" t="s">
        <v>11446</v>
      </c>
      <c r="NUM3" s="101" t="s">
        <v>11447</v>
      </c>
      <c r="NUN3" s="101" t="s">
        <v>11448</v>
      </c>
      <c r="NUO3" s="101" t="s">
        <v>11449</v>
      </c>
      <c r="NUP3" s="101" t="s">
        <v>11450</v>
      </c>
      <c r="NUQ3" s="101" t="s">
        <v>11451</v>
      </c>
      <c r="NUR3" s="101" t="s">
        <v>11452</v>
      </c>
      <c r="NUS3" s="101" t="s">
        <v>11453</v>
      </c>
      <c r="NUT3" s="101" t="s">
        <v>11454</v>
      </c>
      <c r="NUU3" s="101" t="s">
        <v>11455</v>
      </c>
      <c r="NUV3" s="101" t="s">
        <v>11456</v>
      </c>
      <c r="NUW3" s="101" t="s">
        <v>11457</v>
      </c>
      <c r="NUX3" s="101" t="s">
        <v>11458</v>
      </c>
      <c r="NUY3" s="101" t="s">
        <v>11459</v>
      </c>
      <c r="NUZ3" s="101" t="s">
        <v>11460</v>
      </c>
      <c r="NVA3" s="101" t="s">
        <v>11461</v>
      </c>
      <c r="NVB3" s="101" t="s">
        <v>11462</v>
      </c>
      <c r="NVC3" s="101" t="s">
        <v>11463</v>
      </c>
      <c r="NVD3" s="101" t="s">
        <v>11464</v>
      </c>
      <c r="NVE3" s="101" t="s">
        <v>11465</v>
      </c>
      <c r="NVF3" s="101" t="s">
        <v>11466</v>
      </c>
      <c r="NVG3" s="101" t="s">
        <v>11467</v>
      </c>
      <c r="NVH3" s="101" t="s">
        <v>11468</v>
      </c>
      <c r="NVI3" s="101" t="s">
        <v>11469</v>
      </c>
      <c r="NVJ3" s="101" t="s">
        <v>11470</v>
      </c>
      <c r="NVK3" s="101" t="s">
        <v>11471</v>
      </c>
      <c r="NVL3" s="101" t="s">
        <v>11472</v>
      </c>
      <c r="NVM3" s="101" t="s">
        <v>11473</v>
      </c>
      <c r="NVN3" s="101" t="s">
        <v>11474</v>
      </c>
      <c r="NVO3" s="101" t="s">
        <v>11475</v>
      </c>
      <c r="NVP3" s="101" t="s">
        <v>11476</v>
      </c>
      <c r="NVQ3" s="101" t="s">
        <v>11477</v>
      </c>
      <c r="NVR3" s="101" t="s">
        <v>11478</v>
      </c>
      <c r="NVS3" s="101" t="s">
        <v>11479</v>
      </c>
      <c r="NVT3" s="101" t="s">
        <v>11480</v>
      </c>
      <c r="NVU3" s="101" t="s">
        <v>11481</v>
      </c>
      <c r="NVV3" s="101" t="s">
        <v>11482</v>
      </c>
      <c r="NVW3" s="101" t="s">
        <v>11483</v>
      </c>
      <c r="NVX3" s="101" t="s">
        <v>11484</v>
      </c>
      <c r="NVY3" s="101" t="s">
        <v>11485</v>
      </c>
      <c r="NVZ3" s="101" t="s">
        <v>11486</v>
      </c>
      <c r="NWA3" s="101" t="s">
        <v>11487</v>
      </c>
      <c r="NWB3" s="101" t="s">
        <v>11488</v>
      </c>
      <c r="NWC3" s="101" t="s">
        <v>11489</v>
      </c>
      <c r="NWD3" s="101" t="s">
        <v>11490</v>
      </c>
      <c r="NWE3" s="101" t="s">
        <v>11491</v>
      </c>
      <c r="NWF3" s="101" t="s">
        <v>11492</v>
      </c>
      <c r="NWG3" s="101" t="s">
        <v>11493</v>
      </c>
      <c r="NWH3" s="101" t="s">
        <v>11494</v>
      </c>
      <c r="NWI3" s="101" t="s">
        <v>11495</v>
      </c>
      <c r="NWJ3" s="101" t="s">
        <v>11496</v>
      </c>
      <c r="NWK3" s="101" t="s">
        <v>11497</v>
      </c>
      <c r="NWL3" s="101" t="s">
        <v>11498</v>
      </c>
      <c r="NWM3" s="101" t="s">
        <v>11499</v>
      </c>
      <c r="NWN3" s="101" t="s">
        <v>11500</v>
      </c>
      <c r="NWO3" s="101" t="s">
        <v>11501</v>
      </c>
      <c r="NWP3" s="101" t="s">
        <v>11502</v>
      </c>
      <c r="NWQ3" s="101" t="s">
        <v>11503</v>
      </c>
      <c r="NWR3" s="101" t="s">
        <v>11504</v>
      </c>
      <c r="NWS3" s="101" t="s">
        <v>11505</v>
      </c>
      <c r="NWT3" s="101" t="s">
        <v>11506</v>
      </c>
      <c r="NWU3" s="101" t="s">
        <v>11507</v>
      </c>
      <c r="NWV3" s="101" t="s">
        <v>11508</v>
      </c>
      <c r="NWW3" s="101" t="s">
        <v>11509</v>
      </c>
      <c r="NWX3" s="101" t="s">
        <v>11510</v>
      </c>
      <c r="NWY3" s="101" t="s">
        <v>11511</v>
      </c>
      <c r="NWZ3" s="101" t="s">
        <v>11512</v>
      </c>
      <c r="NXA3" s="101" t="s">
        <v>11513</v>
      </c>
      <c r="NXB3" s="101" t="s">
        <v>11514</v>
      </c>
      <c r="NXC3" s="101" t="s">
        <v>11515</v>
      </c>
      <c r="NXD3" s="101" t="s">
        <v>11516</v>
      </c>
      <c r="NXE3" s="101" t="s">
        <v>11517</v>
      </c>
      <c r="NXF3" s="101" t="s">
        <v>11518</v>
      </c>
      <c r="NXG3" s="101" t="s">
        <v>11519</v>
      </c>
      <c r="NXH3" s="101" t="s">
        <v>11520</v>
      </c>
      <c r="NXI3" s="101" t="s">
        <v>11521</v>
      </c>
      <c r="NXJ3" s="101" t="s">
        <v>11522</v>
      </c>
      <c r="NXK3" s="101" t="s">
        <v>11523</v>
      </c>
      <c r="NXL3" s="101" t="s">
        <v>11524</v>
      </c>
      <c r="NXM3" s="101" t="s">
        <v>11525</v>
      </c>
      <c r="NXN3" s="101" t="s">
        <v>11526</v>
      </c>
      <c r="NXO3" s="101" t="s">
        <v>11527</v>
      </c>
      <c r="NXP3" s="101" t="s">
        <v>11528</v>
      </c>
      <c r="NXQ3" s="101" t="s">
        <v>11529</v>
      </c>
      <c r="NXR3" s="101" t="s">
        <v>11530</v>
      </c>
      <c r="NXS3" s="101" t="s">
        <v>11531</v>
      </c>
      <c r="NXT3" s="101" t="s">
        <v>11532</v>
      </c>
      <c r="NXU3" s="101" t="s">
        <v>11533</v>
      </c>
      <c r="NXV3" s="101" t="s">
        <v>11534</v>
      </c>
      <c r="NXW3" s="101" t="s">
        <v>11535</v>
      </c>
      <c r="NXX3" s="101" t="s">
        <v>11536</v>
      </c>
      <c r="NXY3" s="101" t="s">
        <v>11537</v>
      </c>
      <c r="NXZ3" s="101" t="s">
        <v>11538</v>
      </c>
      <c r="NYA3" s="101" t="s">
        <v>11539</v>
      </c>
      <c r="NYB3" s="101" t="s">
        <v>11540</v>
      </c>
      <c r="NYC3" s="101" t="s">
        <v>11541</v>
      </c>
      <c r="NYD3" s="101" t="s">
        <v>11542</v>
      </c>
      <c r="NYE3" s="101" t="s">
        <v>11543</v>
      </c>
      <c r="NYF3" s="101" t="s">
        <v>11544</v>
      </c>
      <c r="NYG3" s="101" t="s">
        <v>11545</v>
      </c>
      <c r="NYH3" s="101" t="s">
        <v>11546</v>
      </c>
      <c r="NYI3" s="101" t="s">
        <v>11547</v>
      </c>
      <c r="NYJ3" s="101" t="s">
        <v>11548</v>
      </c>
      <c r="NYK3" s="101" t="s">
        <v>11549</v>
      </c>
      <c r="NYL3" s="101" t="s">
        <v>11550</v>
      </c>
      <c r="NYM3" s="101" t="s">
        <v>11551</v>
      </c>
      <c r="NYN3" s="101" t="s">
        <v>11552</v>
      </c>
      <c r="NYO3" s="101" t="s">
        <v>11553</v>
      </c>
      <c r="NYP3" s="101" t="s">
        <v>11554</v>
      </c>
      <c r="NYQ3" s="101" t="s">
        <v>11555</v>
      </c>
      <c r="NYR3" s="101" t="s">
        <v>11556</v>
      </c>
      <c r="NYS3" s="101" t="s">
        <v>11557</v>
      </c>
      <c r="NYT3" s="101" t="s">
        <v>11558</v>
      </c>
      <c r="NYU3" s="101" t="s">
        <v>11559</v>
      </c>
      <c r="NYV3" s="101" t="s">
        <v>11560</v>
      </c>
      <c r="NYW3" s="101" t="s">
        <v>11561</v>
      </c>
      <c r="NYX3" s="101" t="s">
        <v>11562</v>
      </c>
      <c r="NYY3" s="101" t="s">
        <v>11563</v>
      </c>
      <c r="NYZ3" s="101" t="s">
        <v>11564</v>
      </c>
      <c r="NZA3" s="101" t="s">
        <v>11565</v>
      </c>
      <c r="NZB3" s="101" t="s">
        <v>11566</v>
      </c>
      <c r="NZC3" s="101" t="s">
        <v>11567</v>
      </c>
      <c r="NZD3" s="101" t="s">
        <v>11568</v>
      </c>
      <c r="NZE3" s="101" t="s">
        <v>11569</v>
      </c>
      <c r="NZF3" s="101" t="s">
        <v>11570</v>
      </c>
      <c r="NZG3" s="101" t="s">
        <v>11571</v>
      </c>
      <c r="NZH3" s="101" t="s">
        <v>11572</v>
      </c>
      <c r="NZI3" s="101" t="s">
        <v>11573</v>
      </c>
      <c r="NZJ3" s="101" t="s">
        <v>11574</v>
      </c>
      <c r="NZK3" s="101" t="s">
        <v>11575</v>
      </c>
      <c r="NZL3" s="101" t="s">
        <v>11576</v>
      </c>
      <c r="NZM3" s="101" t="s">
        <v>11577</v>
      </c>
      <c r="NZN3" s="101" t="s">
        <v>11578</v>
      </c>
      <c r="NZO3" s="101" t="s">
        <v>11579</v>
      </c>
      <c r="NZP3" s="101" t="s">
        <v>11580</v>
      </c>
      <c r="NZQ3" s="101" t="s">
        <v>11581</v>
      </c>
      <c r="NZR3" s="101" t="s">
        <v>11582</v>
      </c>
      <c r="NZS3" s="101" t="s">
        <v>11583</v>
      </c>
      <c r="NZT3" s="101" t="s">
        <v>11584</v>
      </c>
      <c r="NZU3" s="101" t="s">
        <v>11585</v>
      </c>
      <c r="NZV3" s="101" t="s">
        <v>11586</v>
      </c>
      <c r="NZW3" s="101" t="s">
        <v>11587</v>
      </c>
      <c r="NZX3" s="101" t="s">
        <v>11588</v>
      </c>
      <c r="NZY3" s="101" t="s">
        <v>11589</v>
      </c>
      <c r="NZZ3" s="101" t="s">
        <v>11590</v>
      </c>
      <c r="OAA3" s="101" t="s">
        <v>11591</v>
      </c>
      <c r="OAB3" s="101" t="s">
        <v>11592</v>
      </c>
      <c r="OAC3" s="101" t="s">
        <v>11593</v>
      </c>
      <c r="OAD3" s="101" t="s">
        <v>11594</v>
      </c>
      <c r="OAE3" s="101" t="s">
        <v>11595</v>
      </c>
      <c r="OAF3" s="101" t="s">
        <v>11596</v>
      </c>
      <c r="OAG3" s="101" t="s">
        <v>11597</v>
      </c>
      <c r="OAH3" s="101" t="s">
        <v>11598</v>
      </c>
      <c r="OAI3" s="101" t="s">
        <v>11599</v>
      </c>
      <c r="OAJ3" s="101" t="s">
        <v>11600</v>
      </c>
      <c r="OAK3" s="101" t="s">
        <v>11601</v>
      </c>
      <c r="OAL3" s="101" t="s">
        <v>11602</v>
      </c>
      <c r="OAM3" s="101" t="s">
        <v>11603</v>
      </c>
      <c r="OAN3" s="101" t="s">
        <v>11604</v>
      </c>
      <c r="OAO3" s="101" t="s">
        <v>11605</v>
      </c>
      <c r="OAP3" s="101" t="s">
        <v>11606</v>
      </c>
      <c r="OAQ3" s="101" t="s">
        <v>11607</v>
      </c>
      <c r="OAR3" s="101" t="s">
        <v>11608</v>
      </c>
      <c r="OAS3" s="101" t="s">
        <v>11609</v>
      </c>
      <c r="OAT3" s="101" t="s">
        <v>11610</v>
      </c>
      <c r="OAU3" s="101" t="s">
        <v>11611</v>
      </c>
      <c r="OAV3" s="101" t="s">
        <v>11612</v>
      </c>
      <c r="OAW3" s="101" t="s">
        <v>11613</v>
      </c>
      <c r="OAX3" s="101" t="s">
        <v>11614</v>
      </c>
      <c r="OAY3" s="101" t="s">
        <v>11615</v>
      </c>
      <c r="OAZ3" s="101" t="s">
        <v>11616</v>
      </c>
      <c r="OBA3" s="101" t="s">
        <v>11617</v>
      </c>
      <c r="OBB3" s="101" t="s">
        <v>11618</v>
      </c>
      <c r="OBC3" s="101" t="s">
        <v>11619</v>
      </c>
      <c r="OBD3" s="101" t="s">
        <v>11620</v>
      </c>
      <c r="OBE3" s="101" t="s">
        <v>11621</v>
      </c>
      <c r="OBF3" s="101" t="s">
        <v>11622</v>
      </c>
      <c r="OBG3" s="101" t="s">
        <v>11623</v>
      </c>
      <c r="OBH3" s="101" t="s">
        <v>11624</v>
      </c>
      <c r="OBI3" s="101" t="s">
        <v>11625</v>
      </c>
      <c r="OBJ3" s="101" t="s">
        <v>11626</v>
      </c>
      <c r="OBK3" s="101" t="s">
        <v>11627</v>
      </c>
      <c r="OBL3" s="101" t="s">
        <v>11628</v>
      </c>
      <c r="OBM3" s="101" t="s">
        <v>11629</v>
      </c>
      <c r="OBN3" s="101" t="s">
        <v>11630</v>
      </c>
      <c r="OBO3" s="101" t="s">
        <v>11631</v>
      </c>
      <c r="OBP3" s="101" t="s">
        <v>11632</v>
      </c>
      <c r="OBQ3" s="101" t="s">
        <v>11633</v>
      </c>
      <c r="OBR3" s="101" t="s">
        <v>11634</v>
      </c>
      <c r="OBS3" s="101" t="s">
        <v>11635</v>
      </c>
      <c r="OBT3" s="101" t="s">
        <v>11636</v>
      </c>
      <c r="OBU3" s="101" t="s">
        <v>11637</v>
      </c>
      <c r="OBV3" s="101" t="s">
        <v>11638</v>
      </c>
      <c r="OBW3" s="101" t="s">
        <v>11639</v>
      </c>
      <c r="OBX3" s="101" t="s">
        <v>11640</v>
      </c>
      <c r="OBY3" s="101" t="s">
        <v>11641</v>
      </c>
      <c r="OBZ3" s="101" t="s">
        <v>11642</v>
      </c>
      <c r="OCA3" s="101" t="s">
        <v>11643</v>
      </c>
      <c r="OCB3" s="101" t="s">
        <v>11644</v>
      </c>
      <c r="OCC3" s="101" t="s">
        <v>11645</v>
      </c>
      <c r="OCD3" s="101" t="s">
        <v>11646</v>
      </c>
      <c r="OCE3" s="101" t="s">
        <v>11647</v>
      </c>
      <c r="OCF3" s="101" t="s">
        <v>11648</v>
      </c>
      <c r="OCG3" s="101" t="s">
        <v>11649</v>
      </c>
      <c r="OCH3" s="101" t="s">
        <v>11650</v>
      </c>
      <c r="OCI3" s="101" t="s">
        <v>11651</v>
      </c>
      <c r="OCJ3" s="101" t="s">
        <v>11652</v>
      </c>
      <c r="OCK3" s="101" t="s">
        <v>11653</v>
      </c>
      <c r="OCL3" s="101" t="s">
        <v>11654</v>
      </c>
      <c r="OCM3" s="101" t="s">
        <v>11655</v>
      </c>
      <c r="OCN3" s="101" t="s">
        <v>11656</v>
      </c>
      <c r="OCO3" s="101" t="s">
        <v>11657</v>
      </c>
      <c r="OCP3" s="101" t="s">
        <v>11658</v>
      </c>
      <c r="OCQ3" s="101" t="s">
        <v>11659</v>
      </c>
      <c r="OCR3" s="101" t="s">
        <v>11660</v>
      </c>
      <c r="OCS3" s="101" t="s">
        <v>11661</v>
      </c>
      <c r="OCT3" s="101" t="s">
        <v>11662</v>
      </c>
      <c r="OCU3" s="101" t="s">
        <v>11663</v>
      </c>
      <c r="OCV3" s="101" t="s">
        <v>11664</v>
      </c>
      <c r="OCW3" s="101" t="s">
        <v>11665</v>
      </c>
      <c r="OCX3" s="101" t="s">
        <v>11666</v>
      </c>
      <c r="OCY3" s="101" t="s">
        <v>11667</v>
      </c>
      <c r="OCZ3" s="101" t="s">
        <v>11668</v>
      </c>
      <c r="ODA3" s="101" t="s">
        <v>11669</v>
      </c>
      <c r="ODB3" s="101" t="s">
        <v>11670</v>
      </c>
      <c r="ODC3" s="101" t="s">
        <v>11671</v>
      </c>
      <c r="ODD3" s="101" t="s">
        <v>11672</v>
      </c>
      <c r="ODE3" s="101" t="s">
        <v>11673</v>
      </c>
      <c r="ODF3" s="101" t="s">
        <v>11674</v>
      </c>
      <c r="ODG3" s="101" t="s">
        <v>11675</v>
      </c>
      <c r="ODH3" s="101" t="s">
        <v>11676</v>
      </c>
      <c r="ODI3" s="101" t="s">
        <v>11677</v>
      </c>
      <c r="ODJ3" s="101" t="s">
        <v>11678</v>
      </c>
      <c r="ODK3" s="101" t="s">
        <v>11679</v>
      </c>
      <c r="ODL3" s="101" t="s">
        <v>11680</v>
      </c>
      <c r="ODM3" s="101" t="s">
        <v>11681</v>
      </c>
      <c r="ODN3" s="101" t="s">
        <v>11682</v>
      </c>
      <c r="ODO3" s="101" t="s">
        <v>11683</v>
      </c>
      <c r="ODP3" s="101" t="s">
        <v>11684</v>
      </c>
      <c r="ODQ3" s="101" t="s">
        <v>11685</v>
      </c>
      <c r="ODR3" s="101" t="s">
        <v>11686</v>
      </c>
      <c r="ODS3" s="101" t="s">
        <v>11687</v>
      </c>
      <c r="ODT3" s="101" t="s">
        <v>11688</v>
      </c>
      <c r="ODU3" s="101" t="s">
        <v>11689</v>
      </c>
      <c r="ODV3" s="101" t="s">
        <v>11690</v>
      </c>
      <c r="ODW3" s="101" t="s">
        <v>11691</v>
      </c>
      <c r="ODX3" s="101" t="s">
        <v>11692</v>
      </c>
      <c r="ODY3" s="101" t="s">
        <v>11693</v>
      </c>
      <c r="ODZ3" s="101" t="s">
        <v>11694</v>
      </c>
      <c r="OEA3" s="101" t="s">
        <v>11695</v>
      </c>
      <c r="OEB3" s="101" t="s">
        <v>11696</v>
      </c>
      <c r="OEC3" s="101" t="s">
        <v>11697</v>
      </c>
      <c r="OED3" s="101" t="s">
        <v>11698</v>
      </c>
      <c r="OEE3" s="101" t="s">
        <v>11699</v>
      </c>
      <c r="OEF3" s="101" t="s">
        <v>11700</v>
      </c>
      <c r="OEG3" s="101" t="s">
        <v>11701</v>
      </c>
      <c r="OEH3" s="101" t="s">
        <v>11702</v>
      </c>
      <c r="OEI3" s="101" t="s">
        <v>11703</v>
      </c>
      <c r="OEJ3" s="101" t="s">
        <v>11704</v>
      </c>
      <c r="OEK3" s="101" t="s">
        <v>11705</v>
      </c>
      <c r="OEL3" s="101" t="s">
        <v>11706</v>
      </c>
      <c r="OEM3" s="101" t="s">
        <v>11707</v>
      </c>
      <c r="OEN3" s="101" t="s">
        <v>11708</v>
      </c>
      <c r="OEO3" s="101" t="s">
        <v>11709</v>
      </c>
      <c r="OEP3" s="101" t="s">
        <v>11710</v>
      </c>
      <c r="OEQ3" s="101" t="s">
        <v>11711</v>
      </c>
      <c r="OER3" s="101" t="s">
        <v>11712</v>
      </c>
      <c r="OES3" s="101" t="s">
        <v>11713</v>
      </c>
      <c r="OET3" s="101" t="s">
        <v>11714</v>
      </c>
      <c r="OEU3" s="101" t="s">
        <v>11715</v>
      </c>
      <c r="OEV3" s="101" t="s">
        <v>11716</v>
      </c>
      <c r="OEW3" s="101" t="s">
        <v>11717</v>
      </c>
      <c r="OEX3" s="101" t="s">
        <v>11718</v>
      </c>
      <c r="OEY3" s="101" t="s">
        <v>11719</v>
      </c>
      <c r="OEZ3" s="101" t="s">
        <v>11720</v>
      </c>
      <c r="OFA3" s="101" t="s">
        <v>11721</v>
      </c>
      <c r="OFB3" s="101" t="s">
        <v>11722</v>
      </c>
      <c r="OFC3" s="101" t="s">
        <v>11723</v>
      </c>
      <c r="OFD3" s="101" t="s">
        <v>11724</v>
      </c>
      <c r="OFE3" s="101" t="s">
        <v>11725</v>
      </c>
      <c r="OFF3" s="101" t="s">
        <v>11726</v>
      </c>
      <c r="OFG3" s="101" t="s">
        <v>11727</v>
      </c>
      <c r="OFH3" s="101" t="s">
        <v>11728</v>
      </c>
      <c r="OFI3" s="101" t="s">
        <v>11729</v>
      </c>
      <c r="OFJ3" s="101" t="s">
        <v>11730</v>
      </c>
      <c r="OFK3" s="101" t="s">
        <v>11731</v>
      </c>
      <c r="OFL3" s="101" t="s">
        <v>11732</v>
      </c>
      <c r="OFM3" s="101" t="s">
        <v>11733</v>
      </c>
      <c r="OFN3" s="101" t="s">
        <v>11734</v>
      </c>
      <c r="OFO3" s="101" t="s">
        <v>11735</v>
      </c>
      <c r="OFP3" s="101" t="s">
        <v>11736</v>
      </c>
      <c r="OFQ3" s="101" t="s">
        <v>11737</v>
      </c>
      <c r="OFR3" s="101" t="s">
        <v>11738</v>
      </c>
      <c r="OFS3" s="101" t="s">
        <v>11739</v>
      </c>
      <c r="OFT3" s="101" t="s">
        <v>11740</v>
      </c>
      <c r="OFU3" s="101" t="s">
        <v>11741</v>
      </c>
      <c r="OFV3" s="101" t="s">
        <v>11742</v>
      </c>
      <c r="OFW3" s="101" t="s">
        <v>11743</v>
      </c>
      <c r="OFX3" s="101" t="s">
        <v>11744</v>
      </c>
      <c r="OFY3" s="101" t="s">
        <v>11745</v>
      </c>
      <c r="OFZ3" s="101" t="s">
        <v>11746</v>
      </c>
      <c r="OGA3" s="101" t="s">
        <v>11747</v>
      </c>
      <c r="OGB3" s="101" t="s">
        <v>11748</v>
      </c>
      <c r="OGC3" s="101" t="s">
        <v>11749</v>
      </c>
      <c r="OGD3" s="101" t="s">
        <v>11750</v>
      </c>
      <c r="OGE3" s="101" t="s">
        <v>11751</v>
      </c>
      <c r="OGF3" s="101" t="s">
        <v>11752</v>
      </c>
      <c r="OGG3" s="101" t="s">
        <v>11753</v>
      </c>
      <c r="OGH3" s="101" t="s">
        <v>11754</v>
      </c>
      <c r="OGI3" s="101" t="s">
        <v>11755</v>
      </c>
      <c r="OGJ3" s="101" t="s">
        <v>11756</v>
      </c>
      <c r="OGK3" s="101" t="s">
        <v>11757</v>
      </c>
      <c r="OGL3" s="101" t="s">
        <v>11758</v>
      </c>
      <c r="OGM3" s="101" t="s">
        <v>11759</v>
      </c>
      <c r="OGN3" s="101" t="s">
        <v>11760</v>
      </c>
      <c r="OGO3" s="101" t="s">
        <v>11761</v>
      </c>
      <c r="OGP3" s="101" t="s">
        <v>11762</v>
      </c>
      <c r="OGQ3" s="101" t="s">
        <v>11763</v>
      </c>
      <c r="OGR3" s="101" t="s">
        <v>11764</v>
      </c>
      <c r="OGS3" s="101" t="s">
        <v>11765</v>
      </c>
      <c r="OGT3" s="101" t="s">
        <v>11766</v>
      </c>
      <c r="OGU3" s="101" t="s">
        <v>11767</v>
      </c>
      <c r="OGV3" s="101" t="s">
        <v>11768</v>
      </c>
      <c r="OGW3" s="101" t="s">
        <v>11769</v>
      </c>
      <c r="OGX3" s="101" t="s">
        <v>11770</v>
      </c>
      <c r="OGY3" s="101" t="s">
        <v>11771</v>
      </c>
      <c r="OGZ3" s="101" t="s">
        <v>11772</v>
      </c>
      <c r="OHA3" s="101" t="s">
        <v>11773</v>
      </c>
      <c r="OHB3" s="101" t="s">
        <v>11774</v>
      </c>
      <c r="OHC3" s="101" t="s">
        <v>11775</v>
      </c>
      <c r="OHD3" s="101" t="s">
        <v>11776</v>
      </c>
      <c r="OHE3" s="101" t="s">
        <v>11777</v>
      </c>
      <c r="OHF3" s="101" t="s">
        <v>11778</v>
      </c>
      <c r="OHG3" s="101" t="s">
        <v>11779</v>
      </c>
      <c r="OHH3" s="101" t="s">
        <v>11780</v>
      </c>
      <c r="OHI3" s="101" t="s">
        <v>11781</v>
      </c>
      <c r="OHJ3" s="101" t="s">
        <v>11782</v>
      </c>
      <c r="OHK3" s="101" t="s">
        <v>11783</v>
      </c>
      <c r="OHL3" s="101" t="s">
        <v>11784</v>
      </c>
      <c r="OHM3" s="101" t="s">
        <v>11785</v>
      </c>
      <c r="OHN3" s="101" t="s">
        <v>11786</v>
      </c>
      <c r="OHO3" s="101" t="s">
        <v>11787</v>
      </c>
      <c r="OHP3" s="101" t="s">
        <v>11788</v>
      </c>
      <c r="OHQ3" s="101" t="s">
        <v>11789</v>
      </c>
      <c r="OHR3" s="101" t="s">
        <v>11790</v>
      </c>
      <c r="OHS3" s="101" t="s">
        <v>11791</v>
      </c>
      <c r="OHT3" s="101" t="s">
        <v>11792</v>
      </c>
      <c r="OHU3" s="101" t="s">
        <v>11793</v>
      </c>
      <c r="OHV3" s="101" t="s">
        <v>11794</v>
      </c>
      <c r="OHW3" s="101" t="s">
        <v>11795</v>
      </c>
      <c r="OHX3" s="101" t="s">
        <v>11796</v>
      </c>
      <c r="OHY3" s="101" t="s">
        <v>11797</v>
      </c>
      <c r="OHZ3" s="101" t="s">
        <v>11798</v>
      </c>
      <c r="OIA3" s="101" t="s">
        <v>11799</v>
      </c>
      <c r="OIB3" s="101" t="s">
        <v>11800</v>
      </c>
      <c r="OIC3" s="101" t="s">
        <v>11801</v>
      </c>
      <c r="OID3" s="101" t="s">
        <v>11802</v>
      </c>
      <c r="OIE3" s="101" t="s">
        <v>11803</v>
      </c>
      <c r="OIF3" s="101" t="s">
        <v>11804</v>
      </c>
      <c r="OIG3" s="101" t="s">
        <v>11805</v>
      </c>
      <c r="OIH3" s="101" t="s">
        <v>11806</v>
      </c>
      <c r="OII3" s="101" t="s">
        <v>11807</v>
      </c>
      <c r="OIJ3" s="101" t="s">
        <v>11808</v>
      </c>
      <c r="OIK3" s="101" t="s">
        <v>11809</v>
      </c>
      <c r="OIL3" s="101" t="s">
        <v>11810</v>
      </c>
      <c r="OIM3" s="101" t="s">
        <v>11811</v>
      </c>
      <c r="OIN3" s="101" t="s">
        <v>11812</v>
      </c>
      <c r="OIO3" s="101" t="s">
        <v>11813</v>
      </c>
      <c r="OIP3" s="101" t="s">
        <v>11814</v>
      </c>
      <c r="OIQ3" s="101" t="s">
        <v>11815</v>
      </c>
      <c r="OIR3" s="101" t="s">
        <v>11816</v>
      </c>
      <c r="OIS3" s="101" t="s">
        <v>11817</v>
      </c>
      <c r="OIT3" s="101" t="s">
        <v>11818</v>
      </c>
      <c r="OIU3" s="101" t="s">
        <v>11819</v>
      </c>
      <c r="OIV3" s="101" t="s">
        <v>11820</v>
      </c>
      <c r="OIW3" s="101" t="s">
        <v>11821</v>
      </c>
      <c r="OIX3" s="101" t="s">
        <v>11822</v>
      </c>
      <c r="OIY3" s="101" t="s">
        <v>11823</v>
      </c>
      <c r="OIZ3" s="101" t="s">
        <v>11824</v>
      </c>
      <c r="OJA3" s="101" t="s">
        <v>11825</v>
      </c>
      <c r="OJB3" s="101" t="s">
        <v>11826</v>
      </c>
      <c r="OJC3" s="101" t="s">
        <v>11827</v>
      </c>
      <c r="OJD3" s="101" t="s">
        <v>11828</v>
      </c>
      <c r="OJE3" s="101" t="s">
        <v>11829</v>
      </c>
      <c r="OJF3" s="101" t="s">
        <v>11830</v>
      </c>
      <c r="OJG3" s="101" t="s">
        <v>11831</v>
      </c>
      <c r="OJH3" s="101" t="s">
        <v>11832</v>
      </c>
      <c r="OJI3" s="101" t="s">
        <v>11833</v>
      </c>
      <c r="OJJ3" s="101" t="s">
        <v>11834</v>
      </c>
      <c r="OJK3" s="101" t="s">
        <v>11835</v>
      </c>
      <c r="OJL3" s="101" t="s">
        <v>11836</v>
      </c>
      <c r="OJM3" s="101" t="s">
        <v>11837</v>
      </c>
      <c r="OJN3" s="101" t="s">
        <v>11838</v>
      </c>
      <c r="OJO3" s="101" t="s">
        <v>11839</v>
      </c>
      <c r="OJP3" s="101" t="s">
        <v>11840</v>
      </c>
      <c r="OJQ3" s="101" t="s">
        <v>11841</v>
      </c>
      <c r="OJR3" s="101" t="s">
        <v>11842</v>
      </c>
      <c r="OJS3" s="101" t="s">
        <v>11843</v>
      </c>
      <c r="OJT3" s="101" t="s">
        <v>11844</v>
      </c>
      <c r="OJU3" s="101" t="s">
        <v>11845</v>
      </c>
      <c r="OJV3" s="101" t="s">
        <v>11846</v>
      </c>
      <c r="OJW3" s="101" t="s">
        <v>11847</v>
      </c>
      <c r="OJX3" s="101" t="s">
        <v>11848</v>
      </c>
      <c r="OJY3" s="101" t="s">
        <v>11849</v>
      </c>
      <c r="OJZ3" s="101" t="s">
        <v>11850</v>
      </c>
      <c r="OKA3" s="101" t="s">
        <v>11851</v>
      </c>
      <c r="OKB3" s="101" t="s">
        <v>11852</v>
      </c>
      <c r="OKC3" s="101" t="s">
        <v>11853</v>
      </c>
      <c r="OKD3" s="101" t="s">
        <v>11854</v>
      </c>
      <c r="OKE3" s="101" t="s">
        <v>11855</v>
      </c>
      <c r="OKF3" s="101" t="s">
        <v>11856</v>
      </c>
      <c r="OKG3" s="101" t="s">
        <v>11857</v>
      </c>
      <c r="OKH3" s="101" t="s">
        <v>11858</v>
      </c>
      <c r="OKI3" s="101" t="s">
        <v>11859</v>
      </c>
      <c r="OKJ3" s="101" t="s">
        <v>11860</v>
      </c>
      <c r="OKK3" s="101" t="s">
        <v>11861</v>
      </c>
      <c r="OKL3" s="101" t="s">
        <v>11862</v>
      </c>
      <c r="OKM3" s="101" t="s">
        <v>11863</v>
      </c>
      <c r="OKN3" s="101" t="s">
        <v>11864</v>
      </c>
      <c r="OKO3" s="101" t="s">
        <v>11865</v>
      </c>
      <c r="OKP3" s="101" t="s">
        <v>11866</v>
      </c>
      <c r="OKQ3" s="101" t="s">
        <v>11867</v>
      </c>
      <c r="OKR3" s="101" t="s">
        <v>11868</v>
      </c>
      <c r="OKS3" s="101" t="s">
        <v>11869</v>
      </c>
      <c r="OKT3" s="101" t="s">
        <v>11870</v>
      </c>
      <c r="OKU3" s="101" t="s">
        <v>11871</v>
      </c>
      <c r="OKV3" s="101" t="s">
        <v>11872</v>
      </c>
      <c r="OKW3" s="101" t="s">
        <v>11873</v>
      </c>
      <c r="OKX3" s="101" t="s">
        <v>11874</v>
      </c>
      <c r="OKY3" s="101" t="s">
        <v>11875</v>
      </c>
      <c r="OKZ3" s="101" t="s">
        <v>11876</v>
      </c>
      <c r="OLA3" s="101" t="s">
        <v>11877</v>
      </c>
      <c r="OLB3" s="101" t="s">
        <v>11878</v>
      </c>
      <c r="OLC3" s="101" t="s">
        <v>11879</v>
      </c>
      <c r="OLD3" s="101" t="s">
        <v>11880</v>
      </c>
      <c r="OLE3" s="101" t="s">
        <v>11881</v>
      </c>
      <c r="OLF3" s="101" t="s">
        <v>11882</v>
      </c>
      <c r="OLG3" s="101" t="s">
        <v>11883</v>
      </c>
      <c r="OLH3" s="101" t="s">
        <v>11884</v>
      </c>
      <c r="OLI3" s="101" t="s">
        <v>11885</v>
      </c>
      <c r="OLJ3" s="101" t="s">
        <v>11886</v>
      </c>
      <c r="OLK3" s="101" t="s">
        <v>11887</v>
      </c>
      <c r="OLL3" s="101" t="s">
        <v>11888</v>
      </c>
      <c r="OLM3" s="101" t="s">
        <v>11889</v>
      </c>
      <c r="OLN3" s="101" t="s">
        <v>11890</v>
      </c>
      <c r="OLO3" s="101" t="s">
        <v>11891</v>
      </c>
      <c r="OLP3" s="101" t="s">
        <v>11892</v>
      </c>
      <c r="OLQ3" s="101" t="s">
        <v>11893</v>
      </c>
      <c r="OLR3" s="101" t="s">
        <v>11894</v>
      </c>
      <c r="OLS3" s="101" t="s">
        <v>11895</v>
      </c>
      <c r="OLT3" s="101" t="s">
        <v>11896</v>
      </c>
      <c r="OLU3" s="101" t="s">
        <v>11897</v>
      </c>
      <c r="OLV3" s="101" t="s">
        <v>11898</v>
      </c>
      <c r="OLW3" s="101" t="s">
        <v>11899</v>
      </c>
      <c r="OLX3" s="101" t="s">
        <v>11900</v>
      </c>
      <c r="OLY3" s="101" t="s">
        <v>11901</v>
      </c>
      <c r="OLZ3" s="101" t="s">
        <v>11902</v>
      </c>
      <c r="OMA3" s="101" t="s">
        <v>11903</v>
      </c>
      <c r="OMB3" s="101" t="s">
        <v>11904</v>
      </c>
      <c r="OMC3" s="101" t="s">
        <v>11905</v>
      </c>
      <c r="OMD3" s="101" t="s">
        <v>11906</v>
      </c>
      <c r="OME3" s="101" t="s">
        <v>11907</v>
      </c>
      <c r="OMF3" s="101" t="s">
        <v>11908</v>
      </c>
      <c r="OMG3" s="101" t="s">
        <v>11909</v>
      </c>
      <c r="OMH3" s="101" t="s">
        <v>11910</v>
      </c>
      <c r="OMI3" s="101" t="s">
        <v>11911</v>
      </c>
      <c r="OMJ3" s="101" t="s">
        <v>11912</v>
      </c>
      <c r="OMK3" s="101" t="s">
        <v>11913</v>
      </c>
      <c r="OML3" s="101" t="s">
        <v>11914</v>
      </c>
      <c r="OMM3" s="101" t="s">
        <v>11915</v>
      </c>
      <c r="OMN3" s="101" t="s">
        <v>11916</v>
      </c>
      <c r="OMO3" s="101" t="s">
        <v>11917</v>
      </c>
      <c r="OMP3" s="101" t="s">
        <v>11918</v>
      </c>
      <c r="OMQ3" s="101" t="s">
        <v>11919</v>
      </c>
      <c r="OMR3" s="101" t="s">
        <v>11920</v>
      </c>
      <c r="OMS3" s="101" t="s">
        <v>11921</v>
      </c>
      <c r="OMT3" s="101" t="s">
        <v>11922</v>
      </c>
      <c r="OMU3" s="101" t="s">
        <v>11923</v>
      </c>
      <c r="OMV3" s="101" t="s">
        <v>11924</v>
      </c>
      <c r="OMW3" s="101" t="s">
        <v>11925</v>
      </c>
      <c r="OMX3" s="101" t="s">
        <v>11926</v>
      </c>
      <c r="OMY3" s="101" t="s">
        <v>11927</v>
      </c>
      <c r="OMZ3" s="101" t="s">
        <v>11928</v>
      </c>
      <c r="ONA3" s="101" t="s">
        <v>11929</v>
      </c>
      <c r="ONB3" s="101" t="s">
        <v>11930</v>
      </c>
      <c r="ONC3" s="101" t="s">
        <v>11931</v>
      </c>
      <c r="OND3" s="101" t="s">
        <v>11932</v>
      </c>
      <c r="ONE3" s="101" t="s">
        <v>11933</v>
      </c>
      <c r="ONF3" s="101" t="s">
        <v>11934</v>
      </c>
      <c r="ONG3" s="101" t="s">
        <v>11935</v>
      </c>
      <c r="ONH3" s="101" t="s">
        <v>11936</v>
      </c>
      <c r="ONI3" s="101" t="s">
        <v>11937</v>
      </c>
      <c r="ONJ3" s="101" t="s">
        <v>11938</v>
      </c>
      <c r="ONK3" s="101" t="s">
        <v>11939</v>
      </c>
      <c r="ONL3" s="101" t="s">
        <v>11940</v>
      </c>
      <c r="ONM3" s="101" t="s">
        <v>11941</v>
      </c>
      <c r="ONN3" s="101" t="s">
        <v>11942</v>
      </c>
      <c r="ONO3" s="101" t="s">
        <v>11943</v>
      </c>
      <c r="ONP3" s="101" t="s">
        <v>11944</v>
      </c>
      <c r="ONQ3" s="101" t="s">
        <v>11945</v>
      </c>
      <c r="ONR3" s="101" t="s">
        <v>11946</v>
      </c>
      <c r="ONS3" s="101" t="s">
        <v>11947</v>
      </c>
      <c r="ONT3" s="101" t="s">
        <v>11948</v>
      </c>
      <c r="ONU3" s="101" t="s">
        <v>11949</v>
      </c>
      <c r="ONV3" s="101" t="s">
        <v>11950</v>
      </c>
      <c r="ONW3" s="101" t="s">
        <v>11951</v>
      </c>
      <c r="ONX3" s="101" t="s">
        <v>11952</v>
      </c>
      <c r="ONY3" s="101" t="s">
        <v>11953</v>
      </c>
      <c r="ONZ3" s="101" t="s">
        <v>11954</v>
      </c>
      <c r="OOA3" s="101" t="s">
        <v>11955</v>
      </c>
      <c r="OOB3" s="101" t="s">
        <v>11956</v>
      </c>
      <c r="OOC3" s="101" t="s">
        <v>11957</v>
      </c>
      <c r="OOD3" s="101" t="s">
        <v>11958</v>
      </c>
      <c r="OOE3" s="101" t="s">
        <v>11959</v>
      </c>
      <c r="OOF3" s="101" t="s">
        <v>11960</v>
      </c>
      <c r="OOG3" s="101" t="s">
        <v>11961</v>
      </c>
      <c r="OOH3" s="101" t="s">
        <v>11962</v>
      </c>
      <c r="OOI3" s="101" t="s">
        <v>11963</v>
      </c>
      <c r="OOJ3" s="101" t="s">
        <v>11964</v>
      </c>
      <c r="OOK3" s="101" t="s">
        <v>11965</v>
      </c>
      <c r="OOL3" s="101" t="s">
        <v>11966</v>
      </c>
      <c r="OOM3" s="101" t="s">
        <v>11967</v>
      </c>
      <c r="OON3" s="101" t="s">
        <v>11968</v>
      </c>
      <c r="OOO3" s="101" t="s">
        <v>11969</v>
      </c>
      <c r="OOP3" s="101" t="s">
        <v>11970</v>
      </c>
      <c r="OOQ3" s="101" t="s">
        <v>11971</v>
      </c>
      <c r="OOR3" s="101" t="s">
        <v>11972</v>
      </c>
      <c r="OOS3" s="101" t="s">
        <v>11973</v>
      </c>
      <c r="OOT3" s="101" t="s">
        <v>11974</v>
      </c>
      <c r="OOU3" s="101" t="s">
        <v>11975</v>
      </c>
      <c r="OOV3" s="101" t="s">
        <v>11976</v>
      </c>
      <c r="OOW3" s="101" t="s">
        <v>11977</v>
      </c>
      <c r="OOX3" s="101" t="s">
        <v>11978</v>
      </c>
      <c r="OOY3" s="101" t="s">
        <v>11979</v>
      </c>
      <c r="OOZ3" s="101" t="s">
        <v>11980</v>
      </c>
      <c r="OPA3" s="101" t="s">
        <v>11981</v>
      </c>
      <c r="OPB3" s="101" t="s">
        <v>11982</v>
      </c>
      <c r="OPC3" s="101" t="s">
        <v>11983</v>
      </c>
      <c r="OPD3" s="101" t="s">
        <v>11984</v>
      </c>
      <c r="OPE3" s="101" t="s">
        <v>11985</v>
      </c>
      <c r="OPF3" s="101" t="s">
        <v>11986</v>
      </c>
      <c r="OPG3" s="101" t="s">
        <v>11987</v>
      </c>
      <c r="OPH3" s="101" t="s">
        <v>11988</v>
      </c>
      <c r="OPI3" s="101" t="s">
        <v>11989</v>
      </c>
      <c r="OPJ3" s="101" t="s">
        <v>11990</v>
      </c>
      <c r="OPK3" s="101" t="s">
        <v>11991</v>
      </c>
      <c r="OPL3" s="101" t="s">
        <v>11992</v>
      </c>
      <c r="OPM3" s="101" t="s">
        <v>11993</v>
      </c>
      <c r="OPN3" s="101" t="s">
        <v>11994</v>
      </c>
      <c r="OPO3" s="101" t="s">
        <v>11995</v>
      </c>
      <c r="OPP3" s="101" t="s">
        <v>11996</v>
      </c>
      <c r="OPQ3" s="101" t="s">
        <v>11997</v>
      </c>
      <c r="OPR3" s="101" t="s">
        <v>11998</v>
      </c>
      <c r="OPS3" s="101" t="s">
        <v>11999</v>
      </c>
      <c r="OPT3" s="101" t="s">
        <v>12000</v>
      </c>
      <c r="OPU3" s="101" t="s">
        <v>12001</v>
      </c>
      <c r="OPV3" s="101" t="s">
        <v>12002</v>
      </c>
      <c r="OPW3" s="101" t="s">
        <v>12003</v>
      </c>
      <c r="OPX3" s="101" t="s">
        <v>12004</v>
      </c>
      <c r="OPY3" s="101" t="s">
        <v>12005</v>
      </c>
      <c r="OPZ3" s="101" t="s">
        <v>12006</v>
      </c>
      <c r="OQA3" s="101" t="s">
        <v>12007</v>
      </c>
      <c r="OQB3" s="101" t="s">
        <v>12008</v>
      </c>
      <c r="OQC3" s="101" t="s">
        <v>12009</v>
      </c>
      <c r="OQD3" s="101" t="s">
        <v>12010</v>
      </c>
      <c r="OQE3" s="101" t="s">
        <v>12011</v>
      </c>
      <c r="OQF3" s="101" t="s">
        <v>12012</v>
      </c>
      <c r="OQG3" s="101" t="s">
        <v>12013</v>
      </c>
      <c r="OQH3" s="101" t="s">
        <v>12014</v>
      </c>
      <c r="OQI3" s="101" t="s">
        <v>12015</v>
      </c>
      <c r="OQJ3" s="101" t="s">
        <v>12016</v>
      </c>
      <c r="OQK3" s="101" t="s">
        <v>12017</v>
      </c>
      <c r="OQL3" s="101" t="s">
        <v>12018</v>
      </c>
      <c r="OQM3" s="101" t="s">
        <v>12019</v>
      </c>
      <c r="OQN3" s="101" t="s">
        <v>12020</v>
      </c>
      <c r="OQO3" s="101" t="s">
        <v>12021</v>
      </c>
      <c r="OQP3" s="101" t="s">
        <v>12022</v>
      </c>
      <c r="OQQ3" s="101" t="s">
        <v>12023</v>
      </c>
      <c r="OQR3" s="101" t="s">
        <v>12024</v>
      </c>
      <c r="OQS3" s="101" t="s">
        <v>12025</v>
      </c>
      <c r="OQT3" s="101" t="s">
        <v>12026</v>
      </c>
      <c r="OQU3" s="101" t="s">
        <v>12027</v>
      </c>
      <c r="OQV3" s="101" t="s">
        <v>12028</v>
      </c>
      <c r="OQW3" s="101" t="s">
        <v>12029</v>
      </c>
      <c r="OQX3" s="101" t="s">
        <v>12030</v>
      </c>
      <c r="OQY3" s="101" t="s">
        <v>12031</v>
      </c>
      <c r="OQZ3" s="101" t="s">
        <v>12032</v>
      </c>
      <c r="ORA3" s="101" t="s">
        <v>12033</v>
      </c>
      <c r="ORB3" s="101" t="s">
        <v>12034</v>
      </c>
      <c r="ORC3" s="101" t="s">
        <v>12035</v>
      </c>
      <c r="ORD3" s="101" t="s">
        <v>12036</v>
      </c>
      <c r="ORE3" s="101" t="s">
        <v>12037</v>
      </c>
      <c r="ORF3" s="101" t="s">
        <v>12038</v>
      </c>
      <c r="ORG3" s="101" t="s">
        <v>12039</v>
      </c>
      <c r="ORH3" s="101" t="s">
        <v>12040</v>
      </c>
      <c r="ORI3" s="101" t="s">
        <v>12041</v>
      </c>
      <c r="ORJ3" s="101" t="s">
        <v>12042</v>
      </c>
      <c r="ORK3" s="101" t="s">
        <v>12043</v>
      </c>
      <c r="ORL3" s="101" t="s">
        <v>12044</v>
      </c>
      <c r="ORM3" s="101" t="s">
        <v>12045</v>
      </c>
      <c r="ORN3" s="101" t="s">
        <v>12046</v>
      </c>
      <c r="ORO3" s="101" t="s">
        <v>12047</v>
      </c>
      <c r="ORP3" s="101" t="s">
        <v>12048</v>
      </c>
      <c r="ORQ3" s="101" t="s">
        <v>12049</v>
      </c>
      <c r="ORR3" s="101" t="s">
        <v>12050</v>
      </c>
      <c r="ORS3" s="101" t="s">
        <v>12051</v>
      </c>
      <c r="ORT3" s="101" t="s">
        <v>12052</v>
      </c>
      <c r="ORU3" s="101" t="s">
        <v>12053</v>
      </c>
      <c r="ORV3" s="101" t="s">
        <v>12054</v>
      </c>
      <c r="ORW3" s="101" t="s">
        <v>12055</v>
      </c>
      <c r="ORX3" s="101" t="s">
        <v>12056</v>
      </c>
      <c r="ORY3" s="101" t="s">
        <v>12057</v>
      </c>
      <c r="ORZ3" s="101" t="s">
        <v>12058</v>
      </c>
      <c r="OSA3" s="101" t="s">
        <v>12059</v>
      </c>
      <c r="OSB3" s="101" t="s">
        <v>12060</v>
      </c>
      <c r="OSC3" s="101" t="s">
        <v>12061</v>
      </c>
      <c r="OSD3" s="101" t="s">
        <v>12062</v>
      </c>
      <c r="OSE3" s="101" t="s">
        <v>12063</v>
      </c>
      <c r="OSF3" s="101" t="s">
        <v>12064</v>
      </c>
      <c r="OSG3" s="101" t="s">
        <v>12065</v>
      </c>
      <c r="OSH3" s="101" t="s">
        <v>12066</v>
      </c>
      <c r="OSI3" s="101" t="s">
        <v>12067</v>
      </c>
      <c r="OSJ3" s="101" t="s">
        <v>12068</v>
      </c>
      <c r="OSK3" s="101" t="s">
        <v>12069</v>
      </c>
      <c r="OSL3" s="101" t="s">
        <v>12070</v>
      </c>
      <c r="OSM3" s="101" t="s">
        <v>12071</v>
      </c>
      <c r="OSN3" s="101" t="s">
        <v>12072</v>
      </c>
      <c r="OSO3" s="101" t="s">
        <v>12073</v>
      </c>
      <c r="OSP3" s="101" t="s">
        <v>12074</v>
      </c>
      <c r="OSQ3" s="101" t="s">
        <v>12075</v>
      </c>
      <c r="OSR3" s="101" t="s">
        <v>12076</v>
      </c>
      <c r="OSS3" s="101" t="s">
        <v>12077</v>
      </c>
      <c r="OST3" s="101" t="s">
        <v>12078</v>
      </c>
      <c r="OSU3" s="101" t="s">
        <v>12079</v>
      </c>
      <c r="OSV3" s="101" t="s">
        <v>12080</v>
      </c>
      <c r="OSW3" s="101" t="s">
        <v>12081</v>
      </c>
      <c r="OSX3" s="101" t="s">
        <v>12082</v>
      </c>
      <c r="OSY3" s="101" t="s">
        <v>12083</v>
      </c>
      <c r="OSZ3" s="101" t="s">
        <v>12084</v>
      </c>
      <c r="OTA3" s="101" t="s">
        <v>12085</v>
      </c>
      <c r="OTB3" s="101" t="s">
        <v>12086</v>
      </c>
      <c r="OTC3" s="101" t="s">
        <v>12087</v>
      </c>
      <c r="OTD3" s="101" t="s">
        <v>12088</v>
      </c>
      <c r="OTE3" s="101" t="s">
        <v>12089</v>
      </c>
      <c r="OTF3" s="101" t="s">
        <v>12090</v>
      </c>
      <c r="OTG3" s="101" t="s">
        <v>12091</v>
      </c>
      <c r="OTH3" s="101" t="s">
        <v>12092</v>
      </c>
      <c r="OTI3" s="101" t="s">
        <v>12093</v>
      </c>
      <c r="OTJ3" s="101" t="s">
        <v>12094</v>
      </c>
      <c r="OTK3" s="101" t="s">
        <v>12095</v>
      </c>
      <c r="OTL3" s="101" t="s">
        <v>12096</v>
      </c>
      <c r="OTM3" s="101" t="s">
        <v>12097</v>
      </c>
      <c r="OTN3" s="101" t="s">
        <v>12098</v>
      </c>
      <c r="OTO3" s="101" t="s">
        <v>12099</v>
      </c>
      <c r="OTP3" s="101" t="s">
        <v>12100</v>
      </c>
      <c r="OTQ3" s="101" t="s">
        <v>12101</v>
      </c>
      <c r="OTR3" s="101" t="s">
        <v>12102</v>
      </c>
      <c r="OTS3" s="101" t="s">
        <v>12103</v>
      </c>
      <c r="OTT3" s="101" t="s">
        <v>12104</v>
      </c>
      <c r="OTU3" s="101" t="s">
        <v>12105</v>
      </c>
      <c r="OTV3" s="101" t="s">
        <v>12106</v>
      </c>
      <c r="OTW3" s="101" t="s">
        <v>12107</v>
      </c>
      <c r="OTX3" s="101" t="s">
        <v>12108</v>
      </c>
      <c r="OTY3" s="101" t="s">
        <v>12109</v>
      </c>
      <c r="OTZ3" s="101" t="s">
        <v>12110</v>
      </c>
      <c r="OUA3" s="101" t="s">
        <v>12111</v>
      </c>
      <c r="OUB3" s="101" t="s">
        <v>12112</v>
      </c>
      <c r="OUC3" s="101" t="s">
        <v>12113</v>
      </c>
      <c r="OUD3" s="101" t="s">
        <v>12114</v>
      </c>
      <c r="OUE3" s="101" t="s">
        <v>12115</v>
      </c>
      <c r="OUF3" s="101" t="s">
        <v>12116</v>
      </c>
      <c r="OUG3" s="101" t="s">
        <v>12117</v>
      </c>
      <c r="OUH3" s="101" t="s">
        <v>12118</v>
      </c>
      <c r="OUI3" s="101" t="s">
        <v>12119</v>
      </c>
      <c r="OUJ3" s="101" t="s">
        <v>12120</v>
      </c>
      <c r="OUK3" s="101" t="s">
        <v>12121</v>
      </c>
      <c r="OUL3" s="101" t="s">
        <v>12122</v>
      </c>
      <c r="OUM3" s="101" t="s">
        <v>12123</v>
      </c>
      <c r="OUN3" s="101" t="s">
        <v>12124</v>
      </c>
      <c r="OUO3" s="101" t="s">
        <v>12125</v>
      </c>
      <c r="OUP3" s="101" t="s">
        <v>12126</v>
      </c>
      <c r="OUQ3" s="101" t="s">
        <v>12127</v>
      </c>
      <c r="OUR3" s="101" t="s">
        <v>12128</v>
      </c>
      <c r="OUS3" s="101" t="s">
        <v>12129</v>
      </c>
      <c r="OUT3" s="101" t="s">
        <v>12130</v>
      </c>
      <c r="OUU3" s="101" t="s">
        <v>12131</v>
      </c>
      <c r="OUV3" s="101" t="s">
        <v>12132</v>
      </c>
      <c r="OUW3" s="101" t="s">
        <v>12133</v>
      </c>
      <c r="OUX3" s="101" t="s">
        <v>12134</v>
      </c>
      <c r="OUY3" s="101" t="s">
        <v>12135</v>
      </c>
      <c r="OUZ3" s="101" t="s">
        <v>12136</v>
      </c>
      <c r="OVA3" s="101" t="s">
        <v>12137</v>
      </c>
      <c r="OVB3" s="101" t="s">
        <v>12138</v>
      </c>
      <c r="OVC3" s="101" t="s">
        <v>12139</v>
      </c>
      <c r="OVD3" s="101" t="s">
        <v>12140</v>
      </c>
      <c r="OVE3" s="101" t="s">
        <v>12141</v>
      </c>
      <c r="OVF3" s="101" t="s">
        <v>12142</v>
      </c>
      <c r="OVG3" s="101" t="s">
        <v>12143</v>
      </c>
      <c r="OVH3" s="101" t="s">
        <v>12144</v>
      </c>
      <c r="OVI3" s="101" t="s">
        <v>12145</v>
      </c>
      <c r="OVJ3" s="101" t="s">
        <v>12146</v>
      </c>
      <c r="OVK3" s="101" t="s">
        <v>12147</v>
      </c>
      <c r="OVL3" s="101" t="s">
        <v>12148</v>
      </c>
      <c r="OVM3" s="101" t="s">
        <v>12149</v>
      </c>
      <c r="OVN3" s="101" t="s">
        <v>12150</v>
      </c>
      <c r="OVO3" s="101" t="s">
        <v>12151</v>
      </c>
      <c r="OVP3" s="101" t="s">
        <v>12152</v>
      </c>
      <c r="OVQ3" s="101" t="s">
        <v>12153</v>
      </c>
      <c r="OVR3" s="101" t="s">
        <v>12154</v>
      </c>
      <c r="OVS3" s="101" t="s">
        <v>12155</v>
      </c>
      <c r="OVT3" s="101" t="s">
        <v>12156</v>
      </c>
      <c r="OVU3" s="101" t="s">
        <v>12157</v>
      </c>
      <c r="OVV3" s="101" t="s">
        <v>12158</v>
      </c>
      <c r="OVW3" s="101" t="s">
        <v>12159</v>
      </c>
      <c r="OVX3" s="101" t="s">
        <v>12160</v>
      </c>
      <c r="OVY3" s="101" t="s">
        <v>12161</v>
      </c>
      <c r="OVZ3" s="101" t="s">
        <v>12162</v>
      </c>
      <c r="OWA3" s="101" t="s">
        <v>12163</v>
      </c>
      <c r="OWB3" s="101" t="s">
        <v>12164</v>
      </c>
      <c r="OWC3" s="101" t="s">
        <v>12165</v>
      </c>
      <c r="OWD3" s="101" t="s">
        <v>12166</v>
      </c>
      <c r="OWE3" s="101" t="s">
        <v>12167</v>
      </c>
      <c r="OWF3" s="101" t="s">
        <v>12168</v>
      </c>
      <c r="OWG3" s="101" t="s">
        <v>12169</v>
      </c>
      <c r="OWH3" s="101" t="s">
        <v>12170</v>
      </c>
      <c r="OWI3" s="101" t="s">
        <v>12171</v>
      </c>
      <c r="OWJ3" s="101" t="s">
        <v>12172</v>
      </c>
      <c r="OWK3" s="101" t="s">
        <v>12173</v>
      </c>
      <c r="OWL3" s="101" t="s">
        <v>12174</v>
      </c>
      <c r="OWM3" s="101" t="s">
        <v>12175</v>
      </c>
      <c r="OWN3" s="101" t="s">
        <v>12176</v>
      </c>
      <c r="OWO3" s="101" t="s">
        <v>12177</v>
      </c>
      <c r="OWP3" s="101" t="s">
        <v>12178</v>
      </c>
      <c r="OWQ3" s="101" t="s">
        <v>12179</v>
      </c>
      <c r="OWR3" s="101" t="s">
        <v>12180</v>
      </c>
      <c r="OWS3" s="101" t="s">
        <v>12181</v>
      </c>
      <c r="OWT3" s="101" t="s">
        <v>12182</v>
      </c>
      <c r="OWU3" s="101" t="s">
        <v>12183</v>
      </c>
      <c r="OWV3" s="101" t="s">
        <v>12184</v>
      </c>
      <c r="OWW3" s="101" t="s">
        <v>12185</v>
      </c>
      <c r="OWX3" s="101" t="s">
        <v>12186</v>
      </c>
      <c r="OWY3" s="101" t="s">
        <v>12187</v>
      </c>
      <c r="OWZ3" s="101" t="s">
        <v>12188</v>
      </c>
      <c r="OXA3" s="101" t="s">
        <v>12189</v>
      </c>
      <c r="OXB3" s="101" t="s">
        <v>12190</v>
      </c>
      <c r="OXC3" s="101" t="s">
        <v>12191</v>
      </c>
      <c r="OXD3" s="101" t="s">
        <v>12192</v>
      </c>
      <c r="OXE3" s="101" t="s">
        <v>12193</v>
      </c>
      <c r="OXF3" s="101" t="s">
        <v>12194</v>
      </c>
      <c r="OXG3" s="101" t="s">
        <v>12195</v>
      </c>
      <c r="OXH3" s="101" t="s">
        <v>12196</v>
      </c>
      <c r="OXI3" s="101" t="s">
        <v>12197</v>
      </c>
      <c r="OXJ3" s="101" t="s">
        <v>12198</v>
      </c>
      <c r="OXK3" s="101" t="s">
        <v>12199</v>
      </c>
      <c r="OXL3" s="101" t="s">
        <v>12200</v>
      </c>
      <c r="OXM3" s="101" t="s">
        <v>12201</v>
      </c>
      <c r="OXN3" s="101" t="s">
        <v>12202</v>
      </c>
      <c r="OXO3" s="101" t="s">
        <v>12203</v>
      </c>
      <c r="OXP3" s="101" t="s">
        <v>12204</v>
      </c>
      <c r="OXQ3" s="101" t="s">
        <v>12205</v>
      </c>
      <c r="OXR3" s="101" t="s">
        <v>12206</v>
      </c>
      <c r="OXS3" s="101" t="s">
        <v>12207</v>
      </c>
      <c r="OXT3" s="101" t="s">
        <v>12208</v>
      </c>
      <c r="OXU3" s="101" t="s">
        <v>12209</v>
      </c>
      <c r="OXV3" s="101" t="s">
        <v>12210</v>
      </c>
      <c r="OXW3" s="101" t="s">
        <v>12211</v>
      </c>
      <c r="OXX3" s="101" t="s">
        <v>12212</v>
      </c>
      <c r="OXY3" s="101" t="s">
        <v>12213</v>
      </c>
      <c r="OXZ3" s="101" t="s">
        <v>12214</v>
      </c>
      <c r="OYA3" s="101" t="s">
        <v>12215</v>
      </c>
      <c r="OYB3" s="101" t="s">
        <v>12216</v>
      </c>
      <c r="OYC3" s="101" t="s">
        <v>12217</v>
      </c>
      <c r="OYD3" s="101" t="s">
        <v>12218</v>
      </c>
      <c r="OYE3" s="101" t="s">
        <v>12219</v>
      </c>
      <c r="OYF3" s="101" t="s">
        <v>12220</v>
      </c>
      <c r="OYG3" s="101" t="s">
        <v>12221</v>
      </c>
      <c r="OYH3" s="101" t="s">
        <v>12222</v>
      </c>
      <c r="OYI3" s="101" t="s">
        <v>12223</v>
      </c>
      <c r="OYJ3" s="101" t="s">
        <v>12224</v>
      </c>
      <c r="OYK3" s="101" t="s">
        <v>12225</v>
      </c>
      <c r="OYL3" s="101" t="s">
        <v>12226</v>
      </c>
      <c r="OYM3" s="101" t="s">
        <v>12227</v>
      </c>
      <c r="OYN3" s="101" t="s">
        <v>12228</v>
      </c>
      <c r="OYO3" s="101" t="s">
        <v>12229</v>
      </c>
      <c r="OYP3" s="101" t="s">
        <v>12230</v>
      </c>
      <c r="OYQ3" s="101" t="s">
        <v>12231</v>
      </c>
      <c r="OYR3" s="101" t="s">
        <v>12232</v>
      </c>
      <c r="OYS3" s="101" t="s">
        <v>12233</v>
      </c>
      <c r="OYT3" s="101" t="s">
        <v>12234</v>
      </c>
      <c r="OYU3" s="101" t="s">
        <v>12235</v>
      </c>
      <c r="OYV3" s="101" t="s">
        <v>12236</v>
      </c>
      <c r="OYW3" s="101" t="s">
        <v>12237</v>
      </c>
      <c r="OYX3" s="101" t="s">
        <v>12238</v>
      </c>
      <c r="OYY3" s="101" t="s">
        <v>12239</v>
      </c>
      <c r="OYZ3" s="101" t="s">
        <v>12240</v>
      </c>
      <c r="OZA3" s="101" t="s">
        <v>12241</v>
      </c>
      <c r="OZB3" s="101" t="s">
        <v>12242</v>
      </c>
      <c r="OZC3" s="101" t="s">
        <v>12243</v>
      </c>
      <c r="OZD3" s="101" t="s">
        <v>12244</v>
      </c>
      <c r="OZE3" s="101" t="s">
        <v>12245</v>
      </c>
      <c r="OZF3" s="101" t="s">
        <v>12246</v>
      </c>
      <c r="OZG3" s="101" t="s">
        <v>12247</v>
      </c>
      <c r="OZH3" s="101" t="s">
        <v>12248</v>
      </c>
      <c r="OZI3" s="101" t="s">
        <v>12249</v>
      </c>
      <c r="OZJ3" s="101" t="s">
        <v>12250</v>
      </c>
      <c r="OZK3" s="101" t="s">
        <v>12251</v>
      </c>
      <c r="OZL3" s="101" t="s">
        <v>12252</v>
      </c>
      <c r="OZM3" s="101" t="s">
        <v>12253</v>
      </c>
      <c r="OZN3" s="101" t="s">
        <v>12254</v>
      </c>
      <c r="OZO3" s="101" t="s">
        <v>12255</v>
      </c>
      <c r="OZP3" s="101" t="s">
        <v>12256</v>
      </c>
      <c r="OZQ3" s="101" t="s">
        <v>12257</v>
      </c>
      <c r="OZR3" s="101" t="s">
        <v>12258</v>
      </c>
      <c r="OZS3" s="101" t="s">
        <v>12259</v>
      </c>
      <c r="OZT3" s="101" t="s">
        <v>12260</v>
      </c>
      <c r="OZU3" s="101" t="s">
        <v>12261</v>
      </c>
      <c r="OZV3" s="101" t="s">
        <v>12262</v>
      </c>
      <c r="OZW3" s="101" t="s">
        <v>12263</v>
      </c>
      <c r="OZX3" s="101" t="s">
        <v>12264</v>
      </c>
      <c r="OZY3" s="101" t="s">
        <v>12265</v>
      </c>
      <c r="OZZ3" s="101" t="s">
        <v>12266</v>
      </c>
      <c r="PAA3" s="101" t="s">
        <v>12267</v>
      </c>
      <c r="PAB3" s="101" t="s">
        <v>12268</v>
      </c>
      <c r="PAC3" s="101" t="s">
        <v>12269</v>
      </c>
      <c r="PAD3" s="101" t="s">
        <v>12270</v>
      </c>
      <c r="PAE3" s="101" t="s">
        <v>12271</v>
      </c>
      <c r="PAF3" s="101" t="s">
        <v>12272</v>
      </c>
      <c r="PAG3" s="101" t="s">
        <v>12273</v>
      </c>
      <c r="PAH3" s="101" t="s">
        <v>12274</v>
      </c>
      <c r="PAI3" s="101" t="s">
        <v>12275</v>
      </c>
      <c r="PAJ3" s="101" t="s">
        <v>12276</v>
      </c>
      <c r="PAK3" s="101" t="s">
        <v>12277</v>
      </c>
      <c r="PAL3" s="101" t="s">
        <v>12278</v>
      </c>
      <c r="PAM3" s="101" t="s">
        <v>12279</v>
      </c>
      <c r="PAN3" s="101" t="s">
        <v>12280</v>
      </c>
      <c r="PAO3" s="101" t="s">
        <v>12281</v>
      </c>
      <c r="PAP3" s="101" t="s">
        <v>12282</v>
      </c>
      <c r="PAQ3" s="101" t="s">
        <v>12283</v>
      </c>
      <c r="PAR3" s="101" t="s">
        <v>12284</v>
      </c>
      <c r="PAS3" s="101" t="s">
        <v>12285</v>
      </c>
      <c r="PAT3" s="101" t="s">
        <v>12286</v>
      </c>
      <c r="PAU3" s="101" t="s">
        <v>12287</v>
      </c>
      <c r="PAV3" s="101" t="s">
        <v>12288</v>
      </c>
      <c r="PAW3" s="101" t="s">
        <v>12289</v>
      </c>
      <c r="PAX3" s="101" t="s">
        <v>12290</v>
      </c>
      <c r="PAY3" s="101" t="s">
        <v>12291</v>
      </c>
      <c r="PAZ3" s="101" t="s">
        <v>12292</v>
      </c>
      <c r="PBA3" s="101" t="s">
        <v>12293</v>
      </c>
      <c r="PBB3" s="101" t="s">
        <v>12294</v>
      </c>
      <c r="PBC3" s="101" t="s">
        <v>12295</v>
      </c>
      <c r="PBD3" s="101" t="s">
        <v>12296</v>
      </c>
      <c r="PBE3" s="101" t="s">
        <v>12297</v>
      </c>
      <c r="PBF3" s="101" t="s">
        <v>12298</v>
      </c>
      <c r="PBG3" s="101" t="s">
        <v>12299</v>
      </c>
      <c r="PBH3" s="101" t="s">
        <v>12300</v>
      </c>
      <c r="PBI3" s="101" t="s">
        <v>12301</v>
      </c>
      <c r="PBJ3" s="101" t="s">
        <v>12302</v>
      </c>
      <c r="PBK3" s="101" t="s">
        <v>12303</v>
      </c>
      <c r="PBL3" s="101" t="s">
        <v>12304</v>
      </c>
      <c r="PBM3" s="101" t="s">
        <v>12305</v>
      </c>
      <c r="PBN3" s="101" t="s">
        <v>12306</v>
      </c>
      <c r="PBO3" s="101" t="s">
        <v>12307</v>
      </c>
      <c r="PBP3" s="101" t="s">
        <v>12308</v>
      </c>
      <c r="PBQ3" s="101" t="s">
        <v>12309</v>
      </c>
      <c r="PBR3" s="101" t="s">
        <v>12310</v>
      </c>
      <c r="PBS3" s="101" t="s">
        <v>12311</v>
      </c>
      <c r="PBT3" s="101" t="s">
        <v>12312</v>
      </c>
      <c r="PBU3" s="101" t="s">
        <v>12313</v>
      </c>
      <c r="PBV3" s="101" t="s">
        <v>12314</v>
      </c>
      <c r="PBW3" s="101" t="s">
        <v>12315</v>
      </c>
      <c r="PBX3" s="101" t="s">
        <v>12316</v>
      </c>
      <c r="PBY3" s="101" t="s">
        <v>12317</v>
      </c>
      <c r="PBZ3" s="101" t="s">
        <v>12318</v>
      </c>
      <c r="PCA3" s="101" t="s">
        <v>12319</v>
      </c>
      <c r="PCB3" s="101" t="s">
        <v>12320</v>
      </c>
      <c r="PCC3" s="101" t="s">
        <v>12321</v>
      </c>
      <c r="PCD3" s="101" t="s">
        <v>12322</v>
      </c>
      <c r="PCE3" s="101" t="s">
        <v>12323</v>
      </c>
      <c r="PCF3" s="101" t="s">
        <v>12324</v>
      </c>
      <c r="PCG3" s="101" t="s">
        <v>12325</v>
      </c>
      <c r="PCH3" s="101" t="s">
        <v>12326</v>
      </c>
      <c r="PCI3" s="101" t="s">
        <v>12327</v>
      </c>
      <c r="PCJ3" s="101" t="s">
        <v>12328</v>
      </c>
      <c r="PCK3" s="101" t="s">
        <v>12329</v>
      </c>
      <c r="PCL3" s="101" t="s">
        <v>12330</v>
      </c>
      <c r="PCM3" s="101" t="s">
        <v>12331</v>
      </c>
      <c r="PCN3" s="101" t="s">
        <v>12332</v>
      </c>
      <c r="PCO3" s="101" t="s">
        <v>12333</v>
      </c>
      <c r="PCP3" s="101" t="s">
        <v>12334</v>
      </c>
      <c r="PCQ3" s="101" t="s">
        <v>12335</v>
      </c>
      <c r="PCR3" s="101" t="s">
        <v>12336</v>
      </c>
      <c r="PCS3" s="101" t="s">
        <v>12337</v>
      </c>
      <c r="PCT3" s="101" t="s">
        <v>12338</v>
      </c>
      <c r="PCU3" s="101" t="s">
        <v>12339</v>
      </c>
      <c r="PCV3" s="101" t="s">
        <v>12340</v>
      </c>
      <c r="PCW3" s="101" t="s">
        <v>12341</v>
      </c>
      <c r="PCX3" s="101" t="s">
        <v>12342</v>
      </c>
      <c r="PCY3" s="101" t="s">
        <v>12343</v>
      </c>
      <c r="PCZ3" s="101" t="s">
        <v>12344</v>
      </c>
      <c r="PDA3" s="101" t="s">
        <v>12345</v>
      </c>
      <c r="PDB3" s="101" t="s">
        <v>12346</v>
      </c>
      <c r="PDC3" s="101" t="s">
        <v>12347</v>
      </c>
      <c r="PDD3" s="101" t="s">
        <v>12348</v>
      </c>
      <c r="PDE3" s="101" t="s">
        <v>12349</v>
      </c>
      <c r="PDF3" s="101" t="s">
        <v>12350</v>
      </c>
      <c r="PDG3" s="101" t="s">
        <v>12351</v>
      </c>
      <c r="PDH3" s="101" t="s">
        <v>12352</v>
      </c>
      <c r="PDI3" s="101" t="s">
        <v>12353</v>
      </c>
      <c r="PDJ3" s="101" t="s">
        <v>12354</v>
      </c>
      <c r="PDK3" s="101" t="s">
        <v>12355</v>
      </c>
      <c r="PDL3" s="101" t="s">
        <v>12356</v>
      </c>
      <c r="PDM3" s="101" t="s">
        <v>12357</v>
      </c>
      <c r="PDN3" s="101" t="s">
        <v>12358</v>
      </c>
      <c r="PDO3" s="101" t="s">
        <v>12359</v>
      </c>
      <c r="PDP3" s="101" t="s">
        <v>12360</v>
      </c>
      <c r="PDQ3" s="101" t="s">
        <v>12361</v>
      </c>
      <c r="PDR3" s="101" t="s">
        <v>12362</v>
      </c>
      <c r="PDS3" s="101" t="s">
        <v>12363</v>
      </c>
      <c r="PDT3" s="101" t="s">
        <v>12364</v>
      </c>
      <c r="PDU3" s="101" t="s">
        <v>12365</v>
      </c>
      <c r="PDV3" s="101" t="s">
        <v>12366</v>
      </c>
      <c r="PDW3" s="101" t="s">
        <v>12367</v>
      </c>
      <c r="PDX3" s="101" t="s">
        <v>12368</v>
      </c>
      <c r="PDY3" s="101" t="s">
        <v>12369</v>
      </c>
      <c r="PDZ3" s="101" t="s">
        <v>12370</v>
      </c>
      <c r="PEA3" s="101" t="s">
        <v>12371</v>
      </c>
      <c r="PEB3" s="101" t="s">
        <v>12372</v>
      </c>
      <c r="PEC3" s="101" t="s">
        <v>12373</v>
      </c>
      <c r="PED3" s="101" t="s">
        <v>12374</v>
      </c>
      <c r="PEE3" s="101" t="s">
        <v>12375</v>
      </c>
      <c r="PEF3" s="101" t="s">
        <v>12376</v>
      </c>
      <c r="PEG3" s="101" t="s">
        <v>12377</v>
      </c>
      <c r="PEH3" s="101" t="s">
        <v>12378</v>
      </c>
      <c r="PEI3" s="101" t="s">
        <v>12379</v>
      </c>
      <c r="PEJ3" s="101" t="s">
        <v>12380</v>
      </c>
      <c r="PEK3" s="101" t="s">
        <v>12381</v>
      </c>
      <c r="PEL3" s="101" t="s">
        <v>12382</v>
      </c>
      <c r="PEM3" s="101" t="s">
        <v>12383</v>
      </c>
      <c r="PEN3" s="101" t="s">
        <v>12384</v>
      </c>
      <c r="PEO3" s="101" t="s">
        <v>12385</v>
      </c>
      <c r="PEP3" s="101" t="s">
        <v>12386</v>
      </c>
      <c r="PEQ3" s="101" t="s">
        <v>12387</v>
      </c>
      <c r="PER3" s="101" t="s">
        <v>12388</v>
      </c>
      <c r="PES3" s="101" t="s">
        <v>12389</v>
      </c>
      <c r="PET3" s="101" t="s">
        <v>12390</v>
      </c>
      <c r="PEU3" s="101" t="s">
        <v>12391</v>
      </c>
      <c r="PEV3" s="101" t="s">
        <v>12392</v>
      </c>
      <c r="PEW3" s="101" t="s">
        <v>12393</v>
      </c>
      <c r="PEX3" s="101" t="s">
        <v>12394</v>
      </c>
      <c r="PEY3" s="101" t="s">
        <v>12395</v>
      </c>
      <c r="PEZ3" s="101" t="s">
        <v>12396</v>
      </c>
      <c r="PFA3" s="101" t="s">
        <v>12397</v>
      </c>
      <c r="PFB3" s="101" t="s">
        <v>12398</v>
      </c>
      <c r="PFC3" s="101" t="s">
        <v>12399</v>
      </c>
      <c r="PFD3" s="101" t="s">
        <v>12400</v>
      </c>
      <c r="PFE3" s="101" t="s">
        <v>12401</v>
      </c>
      <c r="PFF3" s="101" t="s">
        <v>12402</v>
      </c>
      <c r="PFG3" s="101" t="s">
        <v>12403</v>
      </c>
      <c r="PFH3" s="101" t="s">
        <v>12404</v>
      </c>
      <c r="PFI3" s="101" t="s">
        <v>12405</v>
      </c>
      <c r="PFJ3" s="101" t="s">
        <v>12406</v>
      </c>
      <c r="PFK3" s="101" t="s">
        <v>12407</v>
      </c>
      <c r="PFL3" s="101" t="s">
        <v>12408</v>
      </c>
      <c r="PFM3" s="101" t="s">
        <v>12409</v>
      </c>
      <c r="PFN3" s="101" t="s">
        <v>12410</v>
      </c>
      <c r="PFO3" s="101" t="s">
        <v>12411</v>
      </c>
      <c r="PFP3" s="101" t="s">
        <v>12412</v>
      </c>
      <c r="PFQ3" s="101" t="s">
        <v>12413</v>
      </c>
      <c r="PFR3" s="101" t="s">
        <v>12414</v>
      </c>
      <c r="PFS3" s="101" t="s">
        <v>12415</v>
      </c>
      <c r="PFT3" s="101" t="s">
        <v>12416</v>
      </c>
      <c r="PFU3" s="101" t="s">
        <v>12417</v>
      </c>
      <c r="PFV3" s="101" t="s">
        <v>12418</v>
      </c>
      <c r="PFW3" s="101" t="s">
        <v>12419</v>
      </c>
      <c r="PFX3" s="101" t="s">
        <v>12420</v>
      </c>
      <c r="PFY3" s="101" t="s">
        <v>12421</v>
      </c>
      <c r="PFZ3" s="101" t="s">
        <v>12422</v>
      </c>
      <c r="PGA3" s="101" t="s">
        <v>12423</v>
      </c>
      <c r="PGB3" s="101" t="s">
        <v>12424</v>
      </c>
      <c r="PGC3" s="101" t="s">
        <v>12425</v>
      </c>
      <c r="PGD3" s="101" t="s">
        <v>12426</v>
      </c>
      <c r="PGE3" s="101" t="s">
        <v>12427</v>
      </c>
      <c r="PGF3" s="101" t="s">
        <v>12428</v>
      </c>
      <c r="PGG3" s="101" t="s">
        <v>12429</v>
      </c>
      <c r="PGH3" s="101" t="s">
        <v>12430</v>
      </c>
      <c r="PGI3" s="101" t="s">
        <v>12431</v>
      </c>
      <c r="PGJ3" s="101" t="s">
        <v>12432</v>
      </c>
      <c r="PGK3" s="101" t="s">
        <v>12433</v>
      </c>
      <c r="PGL3" s="101" t="s">
        <v>12434</v>
      </c>
      <c r="PGM3" s="101" t="s">
        <v>12435</v>
      </c>
      <c r="PGN3" s="101" t="s">
        <v>12436</v>
      </c>
      <c r="PGO3" s="101" t="s">
        <v>12437</v>
      </c>
      <c r="PGP3" s="101" t="s">
        <v>12438</v>
      </c>
      <c r="PGQ3" s="101" t="s">
        <v>12439</v>
      </c>
      <c r="PGR3" s="101" t="s">
        <v>12440</v>
      </c>
      <c r="PGS3" s="101" t="s">
        <v>12441</v>
      </c>
      <c r="PGT3" s="101" t="s">
        <v>12442</v>
      </c>
      <c r="PGU3" s="101" t="s">
        <v>12443</v>
      </c>
      <c r="PGV3" s="101" t="s">
        <v>12444</v>
      </c>
      <c r="PGW3" s="101" t="s">
        <v>12445</v>
      </c>
      <c r="PGX3" s="101" t="s">
        <v>12446</v>
      </c>
      <c r="PGY3" s="101" t="s">
        <v>12447</v>
      </c>
      <c r="PGZ3" s="101" t="s">
        <v>12448</v>
      </c>
      <c r="PHA3" s="101" t="s">
        <v>12449</v>
      </c>
      <c r="PHB3" s="101" t="s">
        <v>12450</v>
      </c>
      <c r="PHC3" s="101" t="s">
        <v>12451</v>
      </c>
      <c r="PHD3" s="101" t="s">
        <v>12452</v>
      </c>
      <c r="PHE3" s="101" t="s">
        <v>12453</v>
      </c>
      <c r="PHF3" s="101" t="s">
        <v>12454</v>
      </c>
      <c r="PHG3" s="101" t="s">
        <v>12455</v>
      </c>
      <c r="PHH3" s="101" t="s">
        <v>12456</v>
      </c>
      <c r="PHI3" s="101" t="s">
        <v>12457</v>
      </c>
      <c r="PHJ3" s="101" t="s">
        <v>12458</v>
      </c>
      <c r="PHK3" s="101" t="s">
        <v>12459</v>
      </c>
      <c r="PHL3" s="101" t="s">
        <v>12460</v>
      </c>
      <c r="PHM3" s="101" t="s">
        <v>12461</v>
      </c>
      <c r="PHN3" s="101" t="s">
        <v>12462</v>
      </c>
      <c r="PHO3" s="101" t="s">
        <v>12463</v>
      </c>
      <c r="PHP3" s="101" t="s">
        <v>12464</v>
      </c>
      <c r="PHQ3" s="101" t="s">
        <v>12465</v>
      </c>
      <c r="PHR3" s="101" t="s">
        <v>12466</v>
      </c>
      <c r="PHS3" s="101" t="s">
        <v>12467</v>
      </c>
      <c r="PHT3" s="101" t="s">
        <v>12468</v>
      </c>
      <c r="PHU3" s="101" t="s">
        <v>12469</v>
      </c>
      <c r="PHV3" s="101" t="s">
        <v>12470</v>
      </c>
      <c r="PHW3" s="101" t="s">
        <v>12471</v>
      </c>
      <c r="PHX3" s="101" t="s">
        <v>12472</v>
      </c>
      <c r="PHY3" s="101" t="s">
        <v>12473</v>
      </c>
      <c r="PHZ3" s="101" t="s">
        <v>12474</v>
      </c>
      <c r="PIA3" s="101" t="s">
        <v>12475</v>
      </c>
      <c r="PIB3" s="101" t="s">
        <v>12476</v>
      </c>
      <c r="PIC3" s="101" t="s">
        <v>12477</v>
      </c>
      <c r="PID3" s="101" t="s">
        <v>12478</v>
      </c>
      <c r="PIE3" s="101" t="s">
        <v>12479</v>
      </c>
      <c r="PIF3" s="101" t="s">
        <v>12480</v>
      </c>
      <c r="PIG3" s="101" t="s">
        <v>12481</v>
      </c>
      <c r="PIH3" s="101" t="s">
        <v>12482</v>
      </c>
      <c r="PII3" s="101" t="s">
        <v>12483</v>
      </c>
      <c r="PIJ3" s="101" t="s">
        <v>12484</v>
      </c>
      <c r="PIK3" s="101" t="s">
        <v>12485</v>
      </c>
      <c r="PIL3" s="101" t="s">
        <v>12486</v>
      </c>
      <c r="PIM3" s="101" t="s">
        <v>12487</v>
      </c>
      <c r="PIN3" s="101" t="s">
        <v>12488</v>
      </c>
      <c r="PIO3" s="101" t="s">
        <v>12489</v>
      </c>
      <c r="PIP3" s="101" t="s">
        <v>12490</v>
      </c>
      <c r="PIQ3" s="101" t="s">
        <v>12491</v>
      </c>
      <c r="PIR3" s="101" t="s">
        <v>12492</v>
      </c>
      <c r="PIS3" s="101" t="s">
        <v>12493</v>
      </c>
      <c r="PIT3" s="101" t="s">
        <v>12494</v>
      </c>
      <c r="PIU3" s="101" t="s">
        <v>12495</v>
      </c>
      <c r="PIV3" s="101" t="s">
        <v>12496</v>
      </c>
      <c r="PIW3" s="101" t="s">
        <v>12497</v>
      </c>
      <c r="PIX3" s="101" t="s">
        <v>12498</v>
      </c>
      <c r="PIY3" s="101" t="s">
        <v>12499</v>
      </c>
      <c r="PIZ3" s="101" t="s">
        <v>12500</v>
      </c>
      <c r="PJA3" s="101" t="s">
        <v>12501</v>
      </c>
      <c r="PJB3" s="101" t="s">
        <v>12502</v>
      </c>
      <c r="PJC3" s="101" t="s">
        <v>12503</v>
      </c>
      <c r="PJD3" s="101" t="s">
        <v>12504</v>
      </c>
      <c r="PJE3" s="101" t="s">
        <v>12505</v>
      </c>
      <c r="PJF3" s="101" t="s">
        <v>12506</v>
      </c>
      <c r="PJG3" s="101" t="s">
        <v>12507</v>
      </c>
      <c r="PJH3" s="101" t="s">
        <v>12508</v>
      </c>
      <c r="PJI3" s="101" t="s">
        <v>12509</v>
      </c>
      <c r="PJJ3" s="101" t="s">
        <v>12510</v>
      </c>
      <c r="PJK3" s="101" t="s">
        <v>12511</v>
      </c>
      <c r="PJL3" s="101" t="s">
        <v>12512</v>
      </c>
      <c r="PJM3" s="101" t="s">
        <v>12513</v>
      </c>
      <c r="PJN3" s="101" t="s">
        <v>12514</v>
      </c>
      <c r="PJO3" s="101" t="s">
        <v>12515</v>
      </c>
      <c r="PJP3" s="101" t="s">
        <v>12516</v>
      </c>
      <c r="PJQ3" s="101" t="s">
        <v>12517</v>
      </c>
      <c r="PJR3" s="101" t="s">
        <v>12518</v>
      </c>
      <c r="PJS3" s="101" t="s">
        <v>12519</v>
      </c>
      <c r="PJT3" s="101" t="s">
        <v>12520</v>
      </c>
      <c r="PJU3" s="101" t="s">
        <v>12521</v>
      </c>
      <c r="PJV3" s="101" t="s">
        <v>12522</v>
      </c>
      <c r="PJW3" s="101" t="s">
        <v>12523</v>
      </c>
      <c r="PJX3" s="101" t="s">
        <v>12524</v>
      </c>
      <c r="PJY3" s="101" t="s">
        <v>12525</v>
      </c>
      <c r="PJZ3" s="101" t="s">
        <v>12526</v>
      </c>
      <c r="PKA3" s="101" t="s">
        <v>12527</v>
      </c>
      <c r="PKB3" s="101" t="s">
        <v>12528</v>
      </c>
      <c r="PKC3" s="101" t="s">
        <v>12529</v>
      </c>
      <c r="PKD3" s="101" t="s">
        <v>12530</v>
      </c>
      <c r="PKE3" s="101" t="s">
        <v>12531</v>
      </c>
      <c r="PKF3" s="101" t="s">
        <v>12532</v>
      </c>
      <c r="PKG3" s="101" t="s">
        <v>12533</v>
      </c>
      <c r="PKH3" s="101" t="s">
        <v>12534</v>
      </c>
      <c r="PKI3" s="101" t="s">
        <v>12535</v>
      </c>
      <c r="PKJ3" s="101" t="s">
        <v>12536</v>
      </c>
      <c r="PKK3" s="101" t="s">
        <v>12537</v>
      </c>
      <c r="PKL3" s="101" t="s">
        <v>12538</v>
      </c>
      <c r="PKM3" s="101" t="s">
        <v>12539</v>
      </c>
      <c r="PKN3" s="101" t="s">
        <v>12540</v>
      </c>
      <c r="PKO3" s="101" t="s">
        <v>12541</v>
      </c>
      <c r="PKP3" s="101" t="s">
        <v>12542</v>
      </c>
      <c r="PKQ3" s="101" t="s">
        <v>12543</v>
      </c>
      <c r="PKR3" s="101" t="s">
        <v>12544</v>
      </c>
      <c r="PKS3" s="101" t="s">
        <v>12545</v>
      </c>
      <c r="PKT3" s="101" t="s">
        <v>12546</v>
      </c>
      <c r="PKU3" s="101" t="s">
        <v>12547</v>
      </c>
      <c r="PKV3" s="101" t="s">
        <v>12548</v>
      </c>
      <c r="PKW3" s="101" t="s">
        <v>12549</v>
      </c>
      <c r="PKX3" s="101" t="s">
        <v>12550</v>
      </c>
      <c r="PKY3" s="101" t="s">
        <v>12551</v>
      </c>
      <c r="PKZ3" s="101" t="s">
        <v>12552</v>
      </c>
      <c r="PLA3" s="101" t="s">
        <v>12553</v>
      </c>
      <c r="PLB3" s="101" t="s">
        <v>12554</v>
      </c>
      <c r="PLC3" s="101" t="s">
        <v>12555</v>
      </c>
      <c r="PLD3" s="101" t="s">
        <v>12556</v>
      </c>
      <c r="PLE3" s="101" t="s">
        <v>12557</v>
      </c>
      <c r="PLF3" s="101" t="s">
        <v>12558</v>
      </c>
      <c r="PLG3" s="101" t="s">
        <v>12559</v>
      </c>
      <c r="PLH3" s="101" t="s">
        <v>12560</v>
      </c>
      <c r="PLI3" s="101" t="s">
        <v>12561</v>
      </c>
      <c r="PLJ3" s="101" t="s">
        <v>12562</v>
      </c>
      <c r="PLK3" s="101" t="s">
        <v>12563</v>
      </c>
      <c r="PLL3" s="101" t="s">
        <v>12564</v>
      </c>
      <c r="PLM3" s="101" t="s">
        <v>12565</v>
      </c>
      <c r="PLN3" s="101" t="s">
        <v>12566</v>
      </c>
      <c r="PLO3" s="101" t="s">
        <v>12567</v>
      </c>
      <c r="PLP3" s="101" t="s">
        <v>12568</v>
      </c>
      <c r="PLQ3" s="101" t="s">
        <v>12569</v>
      </c>
      <c r="PLR3" s="101" t="s">
        <v>12570</v>
      </c>
      <c r="PLS3" s="101" t="s">
        <v>12571</v>
      </c>
      <c r="PLT3" s="101" t="s">
        <v>12572</v>
      </c>
      <c r="PLU3" s="101" t="s">
        <v>12573</v>
      </c>
      <c r="PLV3" s="101" t="s">
        <v>12574</v>
      </c>
      <c r="PLW3" s="101" t="s">
        <v>12575</v>
      </c>
      <c r="PLX3" s="101" t="s">
        <v>12576</v>
      </c>
      <c r="PLY3" s="101" t="s">
        <v>12577</v>
      </c>
      <c r="PLZ3" s="101" t="s">
        <v>12578</v>
      </c>
      <c r="PMA3" s="101" t="s">
        <v>12579</v>
      </c>
      <c r="PMB3" s="101" t="s">
        <v>12580</v>
      </c>
      <c r="PMC3" s="101" t="s">
        <v>12581</v>
      </c>
      <c r="PMD3" s="101" t="s">
        <v>12582</v>
      </c>
      <c r="PME3" s="101" t="s">
        <v>12583</v>
      </c>
      <c r="PMF3" s="101" t="s">
        <v>12584</v>
      </c>
      <c r="PMG3" s="101" t="s">
        <v>12585</v>
      </c>
      <c r="PMH3" s="101" t="s">
        <v>12586</v>
      </c>
      <c r="PMI3" s="101" t="s">
        <v>12587</v>
      </c>
      <c r="PMJ3" s="101" t="s">
        <v>12588</v>
      </c>
      <c r="PMK3" s="101" t="s">
        <v>12589</v>
      </c>
      <c r="PML3" s="101" t="s">
        <v>12590</v>
      </c>
      <c r="PMM3" s="101" t="s">
        <v>12591</v>
      </c>
      <c r="PMN3" s="101" t="s">
        <v>12592</v>
      </c>
      <c r="PMO3" s="101" t="s">
        <v>12593</v>
      </c>
      <c r="PMP3" s="101" t="s">
        <v>12594</v>
      </c>
      <c r="PMQ3" s="101" t="s">
        <v>12595</v>
      </c>
      <c r="PMR3" s="101" t="s">
        <v>12596</v>
      </c>
      <c r="PMS3" s="101" t="s">
        <v>12597</v>
      </c>
      <c r="PMT3" s="101" t="s">
        <v>12598</v>
      </c>
      <c r="PMU3" s="101" t="s">
        <v>12599</v>
      </c>
      <c r="PMV3" s="101" t="s">
        <v>12600</v>
      </c>
      <c r="PMW3" s="101" t="s">
        <v>12601</v>
      </c>
      <c r="PMX3" s="101" t="s">
        <v>12602</v>
      </c>
      <c r="PMY3" s="101" t="s">
        <v>12603</v>
      </c>
      <c r="PMZ3" s="101" t="s">
        <v>12604</v>
      </c>
      <c r="PNA3" s="101" t="s">
        <v>12605</v>
      </c>
      <c r="PNB3" s="101" t="s">
        <v>12606</v>
      </c>
      <c r="PNC3" s="101" t="s">
        <v>12607</v>
      </c>
      <c r="PND3" s="101" t="s">
        <v>12608</v>
      </c>
      <c r="PNE3" s="101" t="s">
        <v>12609</v>
      </c>
      <c r="PNF3" s="101" t="s">
        <v>12610</v>
      </c>
      <c r="PNG3" s="101" t="s">
        <v>12611</v>
      </c>
      <c r="PNH3" s="101" t="s">
        <v>12612</v>
      </c>
      <c r="PNI3" s="101" t="s">
        <v>12613</v>
      </c>
      <c r="PNJ3" s="101" t="s">
        <v>12614</v>
      </c>
      <c r="PNK3" s="101" t="s">
        <v>12615</v>
      </c>
      <c r="PNL3" s="101" t="s">
        <v>12616</v>
      </c>
      <c r="PNM3" s="101" t="s">
        <v>12617</v>
      </c>
      <c r="PNN3" s="101" t="s">
        <v>12618</v>
      </c>
      <c r="PNO3" s="101" t="s">
        <v>12619</v>
      </c>
      <c r="PNP3" s="101" t="s">
        <v>12620</v>
      </c>
      <c r="PNQ3" s="101" t="s">
        <v>12621</v>
      </c>
      <c r="PNR3" s="101" t="s">
        <v>12622</v>
      </c>
      <c r="PNS3" s="101" t="s">
        <v>12623</v>
      </c>
      <c r="PNT3" s="101" t="s">
        <v>12624</v>
      </c>
      <c r="PNU3" s="101" t="s">
        <v>12625</v>
      </c>
      <c r="PNV3" s="101" t="s">
        <v>12626</v>
      </c>
      <c r="PNW3" s="101" t="s">
        <v>12627</v>
      </c>
      <c r="PNX3" s="101" t="s">
        <v>12628</v>
      </c>
      <c r="PNY3" s="101" t="s">
        <v>12629</v>
      </c>
      <c r="PNZ3" s="101" t="s">
        <v>12630</v>
      </c>
      <c r="POA3" s="101" t="s">
        <v>12631</v>
      </c>
      <c r="POB3" s="101" t="s">
        <v>12632</v>
      </c>
      <c r="POC3" s="101" t="s">
        <v>12633</v>
      </c>
      <c r="POD3" s="101" t="s">
        <v>12634</v>
      </c>
      <c r="POE3" s="101" t="s">
        <v>12635</v>
      </c>
      <c r="POF3" s="101" t="s">
        <v>12636</v>
      </c>
      <c r="POG3" s="101" t="s">
        <v>12637</v>
      </c>
      <c r="POH3" s="101" t="s">
        <v>12638</v>
      </c>
      <c r="POI3" s="101" t="s">
        <v>12639</v>
      </c>
      <c r="POJ3" s="101" t="s">
        <v>12640</v>
      </c>
      <c r="POK3" s="101" t="s">
        <v>12641</v>
      </c>
      <c r="POL3" s="101" t="s">
        <v>12642</v>
      </c>
      <c r="POM3" s="101" t="s">
        <v>12643</v>
      </c>
      <c r="PON3" s="101" t="s">
        <v>12644</v>
      </c>
      <c r="POO3" s="101" t="s">
        <v>12645</v>
      </c>
      <c r="POP3" s="101" t="s">
        <v>12646</v>
      </c>
      <c r="POQ3" s="101" t="s">
        <v>12647</v>
      </c>
      <c r="POR3" s="101" t="s">
        <v>12648</v>
      </c>
      <c r="POS3" s="101" t="s">
        <v>12649</v>
      </c>
      <c r="POT3" s="101" t="s">
        <v>12650</v>
      </c>
      <c r="POU3" s="101" t="s">
        <v>12651</v>
      </c>
      <c r="POV3" s="101" t="s">
        <v>12652</v>
      </c>
      <c r="POW3" s="101" t="s">
        <v>12653</v>
      </c>
      <c r="POX3" s="101" t="s">
        <v>12654</v>
      </c>
      <c r="POY3" s="101" t="s">
        <v>12655</v>
      </c>
      <c r="POZ3" s="101" t="s">
        <v>12656</v>
      </c>
      <c r="PPA3" s="101" t="s">
        <v>12657</v>
      </c>
      <c r="PPB3" s="101" t="s">
        <v>12658</v>
      </c>
      <c r="PPC3" s="101" t="s">
        <v>12659</v>
      </c>
      <c r="PPD3" s="101" t="s">
        <v>12660</v>
      </c>
      <c r="PPE3" s="101" t="s">
        <v>12661</v>
      </c>
      <c r="PPF3" s="101" t="s">
        <v>12662</v>
      </c>
      <c r="PPG3" s="101" t="s">
        <v>12663</v>
      </c>
      <c r="PPH3" s="101" t="s">
        <v>12664</v>
      </c>
      <c r="PPI3" s="101" t="s">
        <v>12665</v>
      </c>
      <c r="PPJ3" s="101" t="s">
        <v>12666</v>
      </c>
      <c r="PPK3" s="101" t="s">
        <v>12667</v>
      </c>
      <c r="PPL3" s="101" t="s">
        <v>12668</v>
      </c>
      <c r="PPM3" s="101" t="s">
        <v>12669</v>
      </c>
      <c r="PPN3" s="101" t="s">
        <v>12670</v>
      </c>
      <c r="PPO3" s="101" t="s">
        <v>12671</v>
      </c>
      <c r="PPP3" s="101" t="s">
        <v>12672</v>
      </c>
      <c r="PPQ3" s="101" t="s">
        <v>12673</v>
      </c>
      <c r="PPR3" s="101" t="s">
        <v>12674</v>
      </c>
      <c r="PPS3" s="101" t="s">
        <v>12675</v>
      </c>
      <c r="PPT3" s="101" t="s">
        <v>12676</v>
      </c>
      <c r="PPU3" s="101" t="s">
        <v>12677</v>
      </c>
      <c r="PPV3" s="101" t="s">
        <v>12678</v>
      </c>
      <c r="PPW3" s="101" t="s">
        <v>12679</v>
      </c>
      <c r="PPX3" s="101" t="s">
        <v>12680</v>
      </c>
      <c r="PPY3" s="101" t="s">
        <v>12681</v>
      </c>
      <c r="PPZ3" s="101" t="s">
        <v>12682</v>
      </c>
      <c r="PQA3" s="101" t="s">
        <v>12683</v>
      </c>
      <c r="PQB3" s="101" t="s">
        <v>12684</v>
      </c>
      <c r="PQC3" s="101" t="s">
        <v>12685</v>
      </c>
      <c r="PQD3" s="101" t="s">
        <v>12686</v>
      </c>
      <c r="PQE3" s="101" t="s">
        <v>12687</v>
      </c>
      <c r="PQF3" s="101" t="s">
        <v>12688</v>
      </c>
      <c r="PQG3" s="101" t="s">
        <v>12689</v>
      </c>
      <c r="PQH3" s="101" t="s">
        <v>12690</v>
      </c>
      <c r="PQI3" s="101" t="s">
        <v>12691</v>
      </c>
      <c r="PQJ3" s="101" t="s">
        <v>12692</v>
      </c>
      <c r="PQK3" s="101" t="s">
        <v>12693</v>
      </c>
      <c r="PQL3" s="101" t="s">
        <v>12694</v>
      </c>
      <c r="PQM3" s="101" t="s">
        <v>12695</v>
      </c>
      <c r="PQN3" s="101" t="s">
        <v>12696</v>
      </c>
      <c r="PQO3" s="101" t="s">
        <v>12697</v>
      </c>
      <c r="PQP3" s="101" t="s">
        <v>12698</v>
      </c>
      <c r="PQQ3" s="101" t="s">
        <v>12699</v>
      </c>
      <c r="PQR3" s="101" t="s">
        <v>12700</v>
      </c>
      <c r="PQS3" s="101" t="s">
        <v>12701</v>
      </c>
      <c r="PQT3" s="101" t="s">
        <v>12702</v>
      </c>
      <c r="PQU3" s="101" t="s">
        <v>12703</v>
      </c>
      <c r="PQV3" s="101" t="s">
        <v>12704</v>
      </c>
      <c r="PQW3" s="101" t="s">
        <v>12705</v>
      </c>
      <c r="PQX3" s="101" t="s">
        <v>12706</v>
      </c>
      <c r="PQY3" s="101" t="s">
        <v>12707</v>
      </c>
      <c r="PQZ3" s="101" t="s">
        <v>12708</v>
      </c>
      <c r="PRA3" s="101" t="s">
        <v>12709</v>
      </c>
      <c r="PRB3" s="101" t="s">
        <v>12710</v>
      </c>
      <c r="PRC3" s="101" t="s">
        <v>12711</v>
      </c>
      <c r="PRD3" s="101" t="s">
        <v>12712</v>
      </c>
      <c r="PRE3" s="101" t="s">
        <v>12713</v>
      </c>
      <c r="PRF3" s="101" t="s">
        <v>12714</v>
      </c>
      <c r="PRG3" s="101" t="s">
        <v>12715</v>
      </c>
      <c r="PRH3" s="101" t="s">
        <v>12716</v>
      </c>
      <c r="PRI3" s="101" t="s">
        <v>12717</v>
      </c>
      <c r="PRJ3" s="101" t="s">
        <v>12718</v>
      </c>
      <c r="PRK3" s="101" t="s">
        <v>12719</v>
      </c>
      <c r="PRL3" s="101" t="s">
        <v>12720</v>
      </c>
      <c r="PRM3" s="101" t="s">
        <v>12721</v>
      </c>
      <c r="PRN3" s="101" t="s">
        <v>12722</v>
      </c>
      <c r="PRO3" s="101" t="s">
        <v>12723</v>
      </c>
      <c r="PRP3" s="101" t="s">
        <v>12724</v>
      </c>
      <c r="PRQ3" s="101" t="s">
        <v>12725</v>
      </c>
      <c r="PRR3" s="101" t="s">
        <v>12726</v>
      </c>
      <c r="PRS3" s="101" t="s">
        <v>12727</v>
      </c>
      <c r="PRT3" s="101" t="s">
        <v>12728</v>
      </c>
      <c r="PRU3" s="101" t="s">
        <v>12729</v>
      </c>
      <c r="PRV3" s="101" t="s">
        <v>12730</v>
      </c>
      <c r="PRW3" s="101" t="s">
        <v>12731</v>
      </c>
      <c r="PRX3" s="101" t="s">
        <v>12732</v>
      </c>
      <c r="PRY3" s="101" t="s">
        <v>12733</v>
      </c>
      <c r="PRZ3" s="101" t="s">
        <v>12734</v>
      </c>
      <c r="PSA3" s="101" t="s">
        <v>12735</v>
      </c>
      <c r="PSB3" s="101" t="s">
        <v>12736</v>
      </c>
      <c r="PSC3" s="101" t="s">
        <v>12737</v>
      </c>
      <c r="PSD3" s="101" t="s">
        <v>12738</v>
      </c>
      <c r="PSE3" s="101" t="s">
        <v>12739</v>
      </c>
      <c r="PSF3" s="101" t="s">
        <v>12740</v>
      </c>
      <c r="PSG3" s="101" t="s">
        <v>12741</v>
      </c>
      <c r="PSH3" s="101" t="s">
        <v>12742</v>
      </c>
      <c r="PSI3" s="101" t="s">
        <v>12743</v>
      </c>
      <c r="PSJ3" s="101" t="s">
        <v>12744</v>
      </c>
      <c r="PSK3" s="101" t="s">
        <v>12745</v>
      </c>
      <c r="PSL3" s="101" t="s">
        <v>12746</v>
      </c>
      <c r="PSM3" s="101" t="s">
        <v>12747</v>
      </c>
      <c r="PSN3" s="101" t="s">
        <v>12748</v>
      </c>
      <c r="PSO3" s="101" t="s">
        <v>12749</v>
      </c>
      <c r="PSP3" s="101" t="s">
        <v>12750</v>
      </c>
      <c r="PSQ3" s="101" t="s">
        <v>12751</v>
      </c>
      <c r="PSR3" s="101" t="s">
        <v>12752</v>
      </c>
      <c r="PSS3" s="101" t="s">
        <v>12753</v>
      </c>
      <c r="PST3" s="101" t="s">
        <v>12754</v>
      </c>
      <c r="PSU3" s="101" t="s">
        <v>12755</v>
      </c>
      <c r="PSV3" s="101" t="s">
        <v>12756</v>
      </c>
      <c r="PSW3" s="101" t="s">
        <v>12757</v>
      </c>
      <c r="PSX3" s="101" t="s">
        <v>12758</v>
      </c>
      <c r="PSY3" s="101" t="s">
        <v>12759</v>
      </c>
      <c r="PSZ3" s="101" t="s">
        <v>12760</v>
      </c>
      <c r="PTA3" s="101" t="s">
        <v>12761</v>
      </c>
      <c r="PTB3" s="101" t="s">
        <v>12762</v>
      </c>
      <c r="PTC3" s="101" t="s">
        <v>12763</v>
      </c>
      <c r="PTD3" s="101" t="s">
        <v>12764</v>
      </c>
      <c r="PTE3" s="101" t="s">
        <v>12765</v>
      </c>
      <c r="PTF3" s="101" t="s">
        <v>12766</v>
      </c>
      <c r="PTG3" s="101" t="s">
        <v>12767</v>
      </c>
      <c r="PTH3" s="101" t="s">
        <v>12768</v>
      </c>
      <c r="PTI3" s="101" t="s">
        <v>12769</v>
      </c>
      <c r="PTJ3" s="101" t="s">
        <v>12770</v>
      </c>
      <c r="PTK3" s="101" t="s">
        <v>12771</v>
      </c>
      <c r="PTL3" s="101" t="s">
        <v>12772</v>
      </c>
      <c r="PTM3" s="101" t="s">
        <v>12773</v>
      </c>
      <c r="PTN3" s="101" t="s">
        <v>12774</v>
      </c>
      <c r="PTO3" s="101" t="s">
        <v>12775</v>
      </c>
      <c r="PTP3" s="101" t="s">
        <v>12776</v>
      </c>
      <c r="PTQ3" s="101" t="s">
        <v>12777</v>
      </c>
      <c r="PTR3" s="101" t="s">
        <v>12778</v>
      </c>
      <c r="PTS3" s="101" t="s">
        <v>12779</v>
      </c>
      <c r="PTT3" s="101" t="s">
        <v>12780</v>
      </c>
      <c r="PTU3" s="101" t="s">
        <v>12781</v>
      </c>
      <c r="PTV3" s="101" t="s">
        <v>12782</v>
      </c>
      <c r="PTW3" s="101" t="s">
        <v>12783</v>
      </c>
      <c r="PTX3" s="101" t="s">
        <v>12784</v>
      </c>
      <c r="PTY3" s="101" t="s">
        <v>12785</v>
      </c>
      <c r="PTZ3" s="101" t="s">
        <v>12786</v>
      </c>
      <c r="PUA3" s="101" t="s">
        <v>12787</v>
      </c>
      <c r="PUB3" s="101" t="s">
        <v>12788</v>
      </c>
      <c r="PUC3" s="101" t="s">
        <v>12789</v>
      </c>
      <c r="PUD3" s="101" t="s">
        <v>12790</v>
      </c>
      <c r="PUE3" s="101" t="s">
        <v>12791</v>
      </c>
      <c r="PUF3" s="101" t="s">
        <v>12792</v>
      </c>
      <c r="PUG3" s="101" t="s">
        <v>12793</v>
      </c>
      <c r="PUH3" s="101" t="s">
        <v>12794</v>
      </c>
      <c r="PUI3" s="101" t="s">
        <v>12795</v>
      </c>
      <c r="PUJ3" s="101" t="s">
        <v>12796</v>
      </c>
      <c r="PUK3" s="101" t="s">
        <v>12797</v>
      </c>
      <c r="PUL3" s="101" t="s">
        <v>12798</v>
      </c>
      <c r="PUM3" s="101" t="s">
        <v>12799</v>
      </c>
      <c r="PUN3" s="101" t="s">
        <v>12800</v>
      </c>
      <c r="PUO3" s="101" t="s">
        <v>12801</v>
      </c>
      <c r="PUP3" s="101" t="s">
        <v>12802</v>
      </c>
      <c r="PUQ3" s="101" t="s">
        <v>12803</v>
      </c>
      <c r="PUR3" s="101" t="s">
        <v>12804</v>
      </c>
      <c r="PUS3" s="101" t="s">
        <v>12805</v>
      </c>
      <c r="PUT3" s="101" t="s">
        <v>12806</v>
      </c>
      <c r="PUU3" s="101" t="s">
        <v>12807</v>
      </c>
      <c r="PUV3" s="101" t="s">
        <v>12808</v>
      </c>
      <c r="PUW3" s="101" t="s">
        <v>12809</v>
      </c>
      <c r="PUX3" s="101" t="s">
        <v>12810</v>
      </c>
      <c r="PUY3" s="101" t="s">
        <v>12811</v>
      </c>
      <c r="PUZ3" s="101" t="s">
        <v>12812</v>
      </c>
      <c r="PVA3" s="101" t="s">
        <v>12813</v>
      </c>
      <c r="PVB3" s="101" t="s">
        <v>12814</v>
      </c>
      <c r="PVC3" s="101" t="s">
        <v>12815</v>
      </c>
      <c r="PVD3" s="101" t="s">
        <v>12816</v>
      </c>
      <c r="PVE3" s="101" t="s">
        <v>12817</v>
      </c>
      <c r="PVF3" s="101" t="s">
        <v>12818</v>
      </c>
      <c r="PVG3" s="101" t="s">
        <v>12819</v>
      </c>
      <c r="PVH3" s="101" t="s">
        <v>12820</v>
      </c>
      <c r="PVI3" s="101" t="s">
        <v>12821</v>
      </c>
      <c r="PVJ3" s="101" t="s">
        <v>12822</v>
      </c>
      <c r="PVK3" s="101" t="s">
        <v>12823</v>
      </c>
      <c r="PVL3" s="101" t="s">
        <v>12824</v>
      </c>
      <c r="PVM3" s="101" t="s">
        <v>12825</v>
      </c>
      <c r="PVN3" s="101" t="s">
        <v>12826</v>
      </c>
      <c r="PVO3" s="101" t="s">
        <v>12827</v>
      </c>
      <c r="PVP3" s="101" t="s">
        <v>12828</v>
      </c>
      <c r="PVQ3" s="101" t="s">
        <v>12829</v>
      </c>
      <c r="PVR3" s="101" t="s">
        <v>12830</v>
      </c>
      <c r="PVS3" s="101" t="s">
        <v>12831</v>
      </c>
      <c r="PVT3" s="101" t="s">
        <v>12832</v>
      </c>
      <c r="PVU3" s="101" t="s">
        <v>12833</v>
      </c>
      <c r="PVV3" s="101" t="s">
        <v>12834</v>
      </c>
      <c r="PVW3" s="101" t="s">
        <v>12835</v>
      </c>
      <c r="PVX3" s="101" t="s">
        <v>12836</v>
      </c>
      <c r="PVY3" s="101" t="s">
        <v>12837</v>
      </c>
      <c r="PVZ3" s="101" t="s">
        <v>12838</v>
      </c>
      <c r="PWA3" s="101" t="s">
        <v>12839</v>
      </c>
      <c r="PWB3" s="101" t="s">
        <v>12840</v>
      </c>
      <c r="PWC3" s="101" t="s">
        <v>12841</v>
      </c>
      <c r="PWD3" s="101" t="s">
        <v>12842</v>
      </c>
      <c r="PWE3" s="101" t="s">
        <v>12843</v>
      </c>
      <c r="PWF3" s="101" t="s">
        <v>12844</v>
      </c>
      <c r="PWG3" s="101" t="s">
        <v>12845</v>
      </c>
      <c r="PWH3" s="101" t="s">
        <v>12846</v>
      </c>
      <c r="PWI3" s="101" t="s">
        <v>12847</v>
      </c>
      <c r="PWJ3" s="101" t="s">
        <v>12848</v>
      </c>
      <c r="PWK3" s="101" t="s">
        <v>12849</v>
      </c>
      <c r="PWL3" s="101" t="s">
        <v>12850</v>
      </c>
      <c r="PWM3" s="101" t="s">
        <v>12851</v>
      </c>
      <c r="PWN3" s="101" t="s">
        <v>12852</v>
      </c>
      <c r="PWO3" s="101" t="s">
        <v>12853</v>
      </c>
      <c r="PWP3" s="101" t="s">
        <v>12854</v>
      </c>
      <c r="PWQ3" s="101" t="s">
        <v>12855</v>
      </c>
      <c r="PWR3" s="101" t="s">
        <v>12856</v>
      </c>
      <c r="PWS3" s="101" t="s">
        <v>12857</v>
      </c>
      <c r="PWT3" s="101" t="s">
        <v>12858</v>
      </c>
      <c r="PWU3" s="101" t="s">
        <v>12859</v>
      </c>
      <c r="PWV3" s="101" t="s">
        <v>12860</v>
      </c>
      <c r="PWW3" s="101" t="s">
        <v>12861</v>
      </c>
      <c r="PWX3" s="101" t="s">
        <v>12862</v>
      </c>
      <c r="PWY3" s="101" t="s">
        <v>12863</v>
      </c>
      <c r="PWZ3" s="101" t="s">
        <v>12864</v>
      </c>
      <c r="PXA3" s="101" t="s">
        <v>12865</v>
      </c>
      <c r="PXB3" s="101" t="s">
        <v>12866</v>
      </c>
      <c r="PXC3" s="101" t="s">
        <v>12867</v>
      </c>
      <c r="PXD3" s="101" t="s">
        <v>12868</v>
      </c>
      <c r="PXE3" s="101" t="s">
        <v>12869</v>
      </c>
      <c r="PXF3" s="101" t="s">
        <v>12870</v>
      </c>
      <c r="PXG3" s="101" t="s">
        <v>12871</v>
      </c>
      <c r="PXH3" s="101" t="s">
        <v>12872</v>
      </c>
      <c r="PXI3" s="101" t="s">
        <v>12873</v>
      </c>
      <c r="PXJ3" s="101" t="s">
        <v>12874</v>
      </c>
      <c r="PXK3" s="101" t="s">
        <v>12875</v>
      </c>
      <c r="PXL3" s="101" t="s">
        <v>12876</v>
      </c>
      <c r="PXM3" s="101" t="s">
        <v>12877</v>
      </c>
      <c r="PXN3" s="101" t="s">
        <v>12878</v>
      </c>
      <c r="PXO3" s="101" t="s">
        <v>12879</v>
      </c>
      <c r="PXP3" s="101" t="s">
        <v>12880</v>
      </c>
      <c r="PXQ3" s="101" t="s">
        <v>12881</v>
      </c>
      <c r="PXR3" s="101" t="s">
        <v>12882</v>
      </c>
      <c r="PXS3" s="101" t="s">
        <v>12883</v>
      </c>
      <c r="PXT3" s="101" t="s">
        <v>12884</v>
      </c>
      <c r="PXU3" s="101" t="s">
        <v>12885</v>
      </c>
      <c r="PXV3" s="101" t="s">
        <v>12886</v>
      </c>
      <c r="PXW3" s="101" t="s">
        <v>12887</v>
      </c>
      <c r="PXX3" s="101" t="s">
        <v>12888</v>
      </c>
      <c r="PXY3" s="101" t="s">
        <v>12889</v>
      </c>
      <c r="PXZ3" s="101" t="s">
        <v>12890</v>
      </c>
      <c r="PYA3" s="101" t="s">
        <v>12891</v>
      </c>
      <c r="PYB3" s="101" t="s">
        <v>12892</v>
      </c>
      <c r="PYC3" s="101" t="s">
        <v>12893</v>
      </c>
      <c r="PYD3" s="101" t="s">
        <v>12894</v>
      </c>
      <c r="PYE3" s="101" t="s">
        <v>12895</v>
      </c>
      <c r="PYF3" s="101" t="s">
        <v>12896</v>
      </c>
      <c r="PYG3" s="101" t="s">
        <v>12897</v>
      </c>
      <c r="PYH3" s="101" t="s">
        <v>12898</v>
      </c>
      <c r="PYI3" s="101" t="s">
        <v>12899</v>
      </c>
      <c r="PYJ3" s="101" t="s">
        <v>12900</v>
      </c>
      <c r="PYK3" s="101" t="s">
        <v>12901</v>
      </c>
      <c r="PYL3" s="101" t="s">
        <v>12902</v>
      </c>
      <c r="PYM3" s="101" t="s">
        <v>12903</v>
      </c>
      <c r="PYN3" s="101" t="s">
        <v>12904</v>
      </c>
      <c r="PYO3" s="101" t="s">
        <v>12905</v>
      </c>
      <c r="PYP3" s="101" t="s">
        <v>12906</v>
      </c>
      <c r="PYQ3" s="101" t="s">
        <v>12907</v>
      </c>
      <c r="PYR3" s="101" t="s">
        <v>12908</v>
      </c>
      <c r="PYS3" s="101" t="s">
        <v>12909</v>
      </c>
      <c r="PYT3" s="101" t="s">
        <v>12910</v>
      </c>
      <c r="PYU3" s="101" t="s">
        <v>12911</v>
      </c>
      <c r="PYV3" s="101" t="s">
        <v>12912</v>
      </c>
      <c r="PYW3" s="101" t="s">
        <v>12913</v>
      </c>
      <c r="PYX3" s="101" t="s">
        <v>12914</v>
      </c>
      <c r="PYY3" s="101" t="s">
        <v>12915</v>
      </c>
      <c r="PYZ3" s="101" t="s">
        <v>12916</v>
      </c>
      <c r="PZA3" s="101" t="s">
        <v>12917</v>
      </c>
      <c r="PZB3" s="101" t="s">
        <v>12918</v>
      </c>
      <c r="PZC3" s="101" t="s">
        <v>12919</v>
      </c>
      <c r="PZD3" s="101" t="s">
        <v>12920</v>
      </c>
      <c r="PZE3" s="101" t="s">
        <v>12921</v>
      </c>
      <c r="PZF3" s="101" t="s">
        <v>12922</v>
      </c>
      <c r="PZG3" s="101" t="s">
        <v>12923</v>
      </c>
      <c r="PZH3" s="101" t="s">
        <v>12924</v>
      </c>
      <c r="PZI3" s="101" t="s">
        <v>12925</v>
      </c>
      <c r="PZJ3" s="101" t="s">
        <v>12926</v>
      </c>
      <c r="PZK3" s="101" t="s">
        <v>12927</v>
      </c>
      <c r="PZL3" s="101" t="s">
        <v>12928</v>
      </c>
      <c r="PZM3" s="101" t="s">
        <v>12929</v>
      </c>
      <c r="PZN3" s="101" t="s">
        <v>12930</v>
      </c>
      <c r="PZO3" s="101" t="s">
        <v>12931</v>
      </c>
      <c r="PZP3" s="101" t="s">
        <v>12932</v>
      </c>
      <c r="PZQ3" s="101" t="s">
        <v>12933</v>
      </c>
      <c r="PZR3" s="101" t="s">
        <v>12934</v>
      </c>
      <c r="PZS3" s="101" t="s">
        <v>12935</v>
      </c>
      <c r="PZT3" s="101" t="s">
        <v>12936</v>
      </c>
      <c r="PZU3" s="101" t="s">
        <v>12937</v>
      </c>
      <c r="PZV3" s="101" t="s">
        <v>12938</v>
      </c>
      <c r="PZW3" s="101" t="s">
        <v>12939</v>
      </c>
      <c r="PZX3" s="101" t="s">
        <v>12940</v>
      </c>
      <c r="PZY3" s="101" t="s">
        <v>12941</v>
      </c>
      <c r="PZZ3" s="101" t="s">
        <v>12942</v>
      </c>
      <c r="QAA3" s="101" t="s">
        <v>12943</v>
      </c>
      <c r="QAB3" s="101" t="s">
        <v>12944</v>
      </c>
      <c r="QAC3" s="101" t="s">
        <v>12945</v>
      </c>
      <c r="QAD3" s="101" t="s">
        <v>12946</v>
      </c>
      <c r="QAE3" s="101" t="s">
        <v>12947</v>
      </c>
      <c r="QAF3" s="101" t="s">
        <v>12948</v>
      </c>
      <c r="QAG3" s="101" t="s">
        <v>12949</v>
      </c>
      <c r="QAH3" s="101" t="s">
        <v>12950</v>
      </c>
      <c r="QAI3" s="101" t="s">
        <v>12951</v>
      </c>
      <c r="QAJ3" s="101" t="s">
        <v>12952</v>
      </c>
      <c r="QAK3" s="101" t="s">
        <v>12953</v>
      </c>
      <c r="QAL3" s="101" t="s">
        <v>12954</v>
      </c>
      <c r="QAM3" s="101" t="s">
        <v>12955</v>
      </c>
      <c r="QAN3" s="101" t="s">
        <v>12956</v>
      </c>
      <c r="QAO3" s="101" t="s">
        <v>12957</v>
      </c>
      <c r="QAP3" s="101" t="s">
        <v>12958</v>
      </c>
      <c r="QAQ3" s="101" t="s">
        <v>12959</v>
      </c>
      <c r="QAR3" s="101" t="s">
        <v>12960</v>
      </c>
      <c r="QAS3" s="101" t="s">
        <v>12961</v>
      </c>
      <c r="QAT3" s="101" t="s">
        <v>12962</v>
      </c>
      <c r="QAU3" s="101" t="s">
        <v>12963</v>
      </c>
      <c r="QAV3" s="101" t="s">
        <v>12964</v>
      </c>
      <c r="QAW3" s="101" t="s">
        <v>12965</v>
      </c>
      <c r="QAX3" s="101" t="s">
        <v>12966</v>
      </c>
      <c r="QAY3" s="101" t="s">
        <v>12967</v>
      </c>
      <c r="QAZ3" s="101" t="s">
        <v>12968</v>
      </c>
      <c r="QBA3" s="101" t="s">
        <v>12969</v>
      </c>
      <c r="QBB3" s="101" t="s">
        <v>12970</v>
      </c>
      <c r="QBC3" s="101" t="s">
        <v>12971</v>
      </c>
      <c r="QBD3" s="101" t="s">
        <v>12972</v>
      </c>
      <c r="QBE3" s="101" t="s">
        <v>12973</v>
      </c>
      <c r="QBF3" s="101" t="s">
        <v>12974</v>
      </c>
      <c r="QBG3" s="101" t="s">
        <v>12975</v>
      </c>
      <c r="QBH3" s="101" t="s">
        <v>12976</v>
      </c>
      <c r="QBI3" s="101" t="s">
        <v>12977</v>
      </c>
      <c r="QBJ3" s="101" t="s">
        <v>12978</v>
      </c>
      <c r="QBK3" s="101" t="s">
        <v>12979</v>
      </c>
      <c r="QBL3" s="101" t="s">
        <v>12980</v>
      </c>
      <c r="QBM3" s="101" t="s">
        <v>12981</v>
      </c>
      <c r="QBN3" s="101" t="s">
        <v>12982</v>
      </c>
      <c r="QBO3" s="101" t="s">
        <v>12983</v>
      </c>
      <c r="QBP3" s="101" t="s">
        <v>12984</v>
      </c>
      <c r="QBQ3" s="101" t="s">
        <v>12985</v>
      </c>
      <c r="QBR3" s="101" t="s">
        <v>12986</v>
      </c>
      <c r="QBS3" s="101" t="s">
        <v>12987</v>
      </c>
      <c r="QBT3" s="101" t="s">
        <v>12988</v>
      </c>
      <c r="QBU3" s="101" t="s">
        <v>12989</v>
      </c>
      <c r="QBV3" s="101" t="s">
        <v>12990</v>
      </c>
      <c r="QBW3" s="101" t="s">
        <v>12991</v>
      </c>
      <c r="QBX3" s="101" t="s">
        <v>12992</v>
      </c>
      <c r="QBY3" s="101" t="s">
        <v>12993</v>
      </c>
      <c r="QBZ3" s="101" t="s">
        <v>12994</v>
      </c>
      <c r="QCA3" s="101" t="s">
        <v>12995</v>
      </c>
      <c r="QCB3" s="101" t="s">
        <v>12996</v>
      </c>
      <c r="QCC3" s="101" t="s">
        <v>12997</v>
      </c>
      <c r="QCD3" s="101" t="s">
        <v>12998</v>
      </c>
      <c r="QCE3" s="101" t="s">
        <v>12999</v>
      </c>
      <c r="QCF3" s="101" t="s">
        <v>13000</v>
      </c>
      <c r="QCG3" s="101" t="s">
        <v>13001</v>
      </c>
      <c r="QCH3" s="101" t="s">
        <v>13002</v>
      </c>
      <c r="QCI3" s="101" t="s">
        <v>13003</v>
      </c>
      <c r="QCJ3" s="101" t="s">
        <v>13004</v>
      </c>
      <c r="QCK3" s="101" t="s">
        <v>13005</v>
      </c>
      <c r="QCL3" s="101" t="s">
        <v>13006</v>
      </c>
      <c r="QCM3" s="101" t="s">
        <v>13007</v>
      </c>
      <c r="QCN3" s="101" t="s">
        <v>13008</v>
      </c>
      <c r="QCO3" s="101" t="s">
        <v>13009</v>
      </c>
      <c r="QCP3" s="101" t="s">
        <v>13010</v>
      </c>
      <c r="QCQ3" s="101" t="s">
        <v>13011</v>
      </c>
      <c r="QCR3" s="101" t="s">
        <v>13012</v>
      </c>
      <c r="QCS3" s="101" t="s">
        <v>13013</v>
      </c>
      <c r="QCT3" s="101" t="s">
        <v>13014</v>
      </c>
      <c r="QCU3" s="101" t="s">
        <v>13015</v>
      </c>
      <c r="QCV3" s="101" t="s">
        <v>13016</v>
      </c>
      <c r="QCW3" s="101" t="s">
        <v>13017</v>
      </c>
      <c r="QCX3" s="101" t="s">
        <v>13018</v>
      </c>
      <c r="QCY3" s="101" t="s">
        <v>13019</v>
      </c>
      <c r="QCZ3" s="101" t="s">
        <v>13020</v>
      </c>
      <c r="QDA3" s="101" t="s">
        <v>13021</v>
      </c>
      <c r="QDB3" s="101" t="s">
        <v>13022</v>
      </c>
      <c r="QDC3" s="101" t="s">
        <v>13023</v>
      </c>
      <c r="QDD3" s="101" t="s">
        <v>13024</v>
      </c>
      <c r="QDE3" s="101" t="s">
        <v>13025</v>
      </c>
      <c r="QDF3" s="101" t="s">
        <v>13026</v>
      </c>
      <c r="QDG3" s="101" t="s">
        <v>13027</v>
      </c>
      <c r="QDH3" s="101" t="s">
        <v>13028</v>
      </c>
      <c r="QDI3" s="101" t="s">
        <v>13029</v>
      </c>
      <c r="QDJ3" s="101" t="s">
        <v>13030</v>
      </c>
      <c r="QDK3" s="101" t="s">
        <v>13031</v>
      </c>
      <c r="QDL3" s="101" t="s">
        <v>13032</v>
      </c>
      <c r="QDM3" s="101" t="s">
        <v>13033</v>
      </c>
      <c r="QDN3" s="101" t="s">
        <v>13034</v>
      </c>
      <c r="QDO3" s="101" t="s">
        <v>13035</v>
      </c>
      <c r="QDP3" s="101" t="s">
        <v>13036</v>
      </c>
      <c r="QDQ3" s="101" t="s">
        <v>13037</v>
      </c>
      <c r="QDR3" s="101" t="s">
        <v>13038</v>
      </c>
      <c r="QDS3" s="101" t="s">
        <v>13039</v>
      </c>
      <c r="QDT3" s="101" t="s">
        <v>13040</v>
      </c>
      <c r="QDU3" s="101" t="s">
        <v>13041</v>
      </c>
      <c r="QDV3" s="101" t="s">
        <v>13042</v>
      </c>
      <c r="QDW3" s="101" t="s">
        <v>13043</v>
      </c>
      <c r="QDX3" s="101" t="s">
        <v>13044</v>
      </c>
      <c r="QDY3" s="101" t="s">
        <v>13045</v>
      </c>
      <c r="QDZ3" s="101" t="s">
        <v>13046</v>
      </c>
      <c r="QEA3" s="101" t="s">
        <v>13047</v>
      </c>
      <c r="QEB3" s="101" t="s">
        <v>13048</v>
      </c>
      <c r="QEC3" s="101" t="s">
        <v>13049</v>
      </c>
      <c r="QED3" s="101" t="s">
        <v>13050</v>
      </c>
      <c r="QEE3" s="101" t="s">
        <v>13051</v>
      </c>
      <c r="QEF3" s="101" t="s">
        <v>13052</v>
      </c>
      <c r="QEG3" s="101" t="s">
        <v>13053</v>
      </c>
      <c r="QEH3" s="101" t="s">
        <v>13054</v>
      </c>
      <c r="QEI3" s="101" t="s">
        <v>13055</v>
      </c>
      <c r="QEJ3" s="101" t="s">
        <v>13056</v>
      </c>
      <c r="QEK3" s="101" t="s">
        <v>13057</v>
      </c>
      <c r="QEL3" s="101" t="s">
        <v>13058</v>
      </c>
      <c r="QEM3" s="101" t="s">
        <v>13059</v>
      </c>
      <c r="QEN3" s="101" t="s">
        <v>13060</v>
      </c>
      <c r="QEO3" s="101" t="s">
        <v>13061</v>
      </c>
      <c r="QEP3" s="101" t="s">
        <v>13062</v>
      </c>
      <c r="QEQ3" s="101" t="s">
        <v>13063</v>
      </c>
      <c r="QER3" s="101" t="s">
        <v>13064</v>
      </c>
      <c r="QES3" s="101" t="s">
        <v>13065</v>
      </c>
      <c r="QET3" s="101" t="s">
        <v>13066</v>
      </c>
      <c r="QEU3" s="101" t="s">
        <v>13067</v>
      </c>
      <c r="QEV3" s="101" t="s">
        <v>13068</v>
      </c>
      <c r="QEW3" s="101" t="s">
        <v>13069</v>
      </c>
      <c r="QEX3" s="101" t="s">
        <v>13070</v>
      </c>
      <c r="QEY3" s="101" t="s">
        <v>13071</v>
      </c>
      <c r="QEZ3" s="101" t="s">
        <v>13072</v>
      </c>
      <c r="QFA3" s="101" t="s">
        <v>13073</v>
      </c>
      <c r="QFB3" s="101" t="s">
        <v>13074</v>
      </c>
      <c r="QFC3" s="101" t="s">
        <v>13075</v>
      </c>
      <c r="QFD3" s="101" t="s">
        <v>13076</v>
      </c>
      <c r="QFE3" s="101" t="s">
        <v>13077</v>
      </c>
      <c r="QFF3" s="101" t="s">
        <v>13078</v>
      </c>
      <c r="QFG3" s="101" t="s">
        <v>13079</v>
      </c>
      <c r="QFH3" s="101" t="s">
        <v>13080</v>
      </c>
      <c r="QFI3" s="101" t="s">
        <v>13081</v>
      </c>
      <c r="QFJ3" s="101" t="s">
        <v>13082</v>
      </c>
      <c r="QFK3" s="101" t="s">
        <v>13083</v>
      </c>
      <c r="QFL3" s="101" t="s">
        <v>13084</v>
      </c>
      <c r="QFM3" s="101" t="s">
        <v>13085</v>
      </c>
      <c r="QFN3" s="101" t="s">
        <v>13086</v>
      </c>
      <c r="QFO3" s="101" t="s">
        <v>13087</v>
      </c>
      <c r="QFP3" s="101" t="s">
        <v>13088</v>
      </c>
      <c r="QFQ3" s="101" t="s">
        <v>13089</v>
      </c>
      <c r="QFR3" s="101" t="s">
        <v>13090</v>
      </c>
      <c r="QFS3" s="101" t="s">
        <v>13091</v>
      </c>
      <c r="QFT3" s="101" t="s">
        <v>13092</v>
      </c>
      <c r="QFU3" s="101" t="s">
        <v>13093</v>
      </c>
      <c r="QFV3" s="101" t="s">
        <v>13094</v>
      </c>
      <c r="QFW3" s="101" t="s">
        <v>13095</v>
      </c>
      <c r="QFX3" s="101" t="s">
        <v>13096</v>
      </c>
      <c r="QFY3" s="101" t="s">
        <v>13097</v>
      </c>
      <c r="QFZ3" s="101" t="s">
        <v>13098</v>
      </c>
      <c r="QGA3" s="101" t="s">
        <v>13099</v>
      </c>
      <c r="QGB3" s="101" t="s">
        <v>13100</v>
      </c>
      <c r="QGC3" s="101" t="s">
        <v>13101</v>
      </c>
      <c r="QGD3" s="101" t="s">
        <v>13102</v>
      </c>
      <c r="QGE3" s="101" t="s">
        <v>13103</v>
      </c>
      <c r="QGF3" s="101" t="s">
        <v>13104</v>
      </c>
      <c r="QGG3" s="101" t="s">
        <v>13105</v>
      </c>
      <c r="QGH3" s="101" t="s">
        <v>13106</v>
      </c>
      <c r="QGI3" s="101" t="s">
        <v>13107</v>
      </c>
      <c r="QGJ3" s="101" t="s">
        <v>13108</v>
      </c>
      <c r="QGK3" s="101" t="s">
        <v>13109</v>
      </c>
      <c r="QGL3" s="101" t="s">
        <v>13110</v>
      </c>
      <c r="QGM3" s="101" t="s">
        <v>13111</v>
      </c>
      <c r="QGN3" s="101" t="s">
        <v>13112</v>
      </c>
      <c r="QGO3" s="101" t="s">
        <v>13113</v>
      </c>
      <c r="QGP3" s="101" t="s">
        <v>13114</v>
      </c>
      <c r="QGQ3" s="101" t="s">
        <v>13115</v>
      </c>
      <c r="QGR3" s="101" t="s">
        <v>13116</v>
      </c>
      <c r="QGS3" s="101" t="s">
        <v>13117</v>
      </c>
      <c r="QGT3" s="101" t="s">
        <v>13118</v>
      </c>
      <c r="QGU3" s="101" t="s">
        <v>13119</v>
      </c>
      <c r="QGV3" s="101" t="s">
        <v>13120</v>
      </c>
      <c r="QGW3" s="101" t="s">
        <v>13121</v>
      </c>
      <c r="QGX3" s="101" t="s">
        <v>13122</v>
      </c>
      <c r="QGY3" s="101" t="s">
        <v>13123</v>
      </c>
      <c r="QGZ3" s="101" t="s">
        <v>13124</v>
      </c>
      <c r="QHA3" s="101" t="s">
        <v>13125</v>
      </c>
      <c r="QHB3" s="101" t="s">
        <v>13126</v>
      </c>
      <c r="QHC3" s="101" t="s">
        <v>13127</v>
      </c>
      <c r="QHD3" s="101" t="s">
        <v>13128</v>
      </c>
      <c r="QHE3" s="101" t="s">
        <v>13129</v>
      </c>
      <c r="QHF3" s="101" t="s">
        <v>13130</v>
      </c>
      <c r="QHG3" s="101" t="s">
        <v>13131</v>
      </c>
      <c r="QHH3" s="101" t="s">
        <v>13132</v>
      </c>
      <c r="QHI3" s="101" t="s">
        <v>13133</v>
      </c>
      <c r="QHJ3" s="101" t="s">
        <v>13134</v>
      </c>
      <c r="QHK3" s="101" t="s">
        <v>13135</v>
      </c>
      <c r="QHL3" s="101" t="s">
        <v>13136</v>
      </c>
      <c r="QHM3" s="101" t="s">
        <v>13137</v>
      </c>
      <c r="QHN3" s="101" t="s">
        <v>13138</v>
      </c>
      <c r="QHO3" s="101" t="s">
        <v>13139</v>
      </c>
      <c r="QHP3" s="101" t="s">
        <v>13140</v>
      </c>
      <c r="QHQ3" s="101" t="s">
        <v>13141</v>
      </c>
      <c r="QHR3" s="101" t="s">
        <v>13142</v>
      </c>
      <c r="QHS3" s="101" t="s">
        <v>13143</v>
      </c>
      <c r="QHT3" s="101" t="s">
        <v>13144</v>
      </c>
      <c r="QHU3" s="101" t="s">
        <v>13145</v>
      </c>
      <c r="QHV3" s="101" t="s">
        <v>13146</v>
      </c>
      <c r="QHW3" s="101" t="s">
        <v>13147</v>
      </c>
      <c r="QHX3" s="101" t="s">
        <v>13148</v>
      </c>
      <c r="QHY3" s="101" t="s">
        <v>13149</v>
      </c>
      <c r="QHZ3" s="101" t="s">
        <v>13150</v>
      </c>
      <c r="QIA3" s="101" t="s">
        <v>13151</v>
      </c>
      <c r="QIB3" s="101" t="s">
        <v>13152</v>
      </c>
      <c r="QIC3" s="101" t="s">
        <v>13153</v>
      </c>
      <c r="QID3" s="101" t="s">
        <v>13154</v>
      </c>
      <c r="QIE3" s="101" t="s">
        <v>13155</v>
      </c>
      <c r="QIF3" s="101" t="s">
        <v>13156</v>
      </c>
      <c r="QIG3" s="101" t="s">
        <v>13157</v>
      </c>
      <c r="QIH3" s="101" t="s">
        <v>13158</v>
      </c>
      <c r="QII3" s="101" t="s">
        <v>13159</v>
      </c>
      <c r="QIJ3" s="101" t="s">
        <v>13160</v>
      </c>
      <c r="QIK3" s="101" t="s">
        <v>13161</v>
      </c>
      <c r="QIL3" s="101" t="s">
        <v>13162</v>
      </c>
      <c r="QIM3" s="101" t="s">
        <v>13163</v>
      </c>
      <c r="QIN3" s="101" t="s">
        <v>13164</v>
      </c>
      <c r="QIO3" s="101" t="s">
        <v>13165</v>
      </c>
      <c r="QIP3" s="101" t="s">
        <v>13166</v>
      </c>
      <c r="QIQ3" s="101" t="s">
        <v>13167</v>
      </c>
      <c r="QIR3" s="101" t="s">
        <v>13168</v>
      </c>
      <c r="QIS3" s="101" t="s">
        <v>13169</v>
      </c>
      <c r="QIT3" s="101" t="s">
        <v>13170</v>
      </c>
      <c r="QIU3" s="101" t="s">
        <v>13171</v>
      </c>
      <c r="QIV3" s="101" t="s">
        <v>13172</v>
      </c>
      <c r="QIW3" s="101" t="s">
        <v>13173</v>
      </c>
      <c r="QIX3" s="101" t="s">
        <v>13174</v>
      </c>
      <c r="QIY3" s="101" t="s">
        <v>13175</v>
      </c>
      <c r="QIZ3" s="101" t="s">
        <v>13176</v>
      </c>
      <c r="QJA3" s="101" t="s">
        <v>13177</v>
      </c>
      <c r="QJB3" s="101" t="s">
        <v>13178</v>
      </c>
      <c r="QJC3" s="101" t="s">
        <v>13179</v>
      </c>
      <c r="QJD3" s="101" t="s">
        <v>13180</v>
      </c>
      <c r="QJE3" s="101" t="s">
        <v>13181</v>
      </c>
      <c r="QJF3" s="101" t="s">
        <v>13182</v>
      </c>
      <c r="QJG3" s="101" t="s">
        <v>13183</v>
      </c>
      <c r="QJH3" s="101" t="s">
        <v>13184</v>
      </c>
      <c r="QJI3" s="101" t="s">
        <v>13185</v>
      </c>
      <c r="QJJ3" s="101" t="s">
        <v>13186</v>
      </c>
      <c r="QJK3" s="101" t="s">
        <v>13187</v>
      </c>
      <c r="QJL3" s="101" t="s">
        <v>13188</v>
      </c>
      <c r="QJM3" s="101" t="s">
        <v>13189</v>
      </c>
      <c r="QJN3" s="101" t="s">
        <v>13190</v>
      </c>
      <c r="QJO3" s="101" t="s">
        <v>13191</v>
      </c>
      <c r="QJP3" s="101" t="s">
        <v>13192</v>
      </c>
      <c r="QJQ3" s="101" t="s">
        <v>13193</v>
      </c>
      <c r="QJR3" s="101" t="s">
        <v>13194</v>
      </c>
      <c r="QJS3" s="101" t="s">
        <v>13195</v>
      </c>
      <c r="QJT3" s="101" t="s">
        <v>13196</v>
      </c>
      <c r="QJU3" s="101" t="s">
        <v>13197</v>
      </c>
      <c r="QJV3" s="101" t="s">
        <v>13198</v>
      </c>
      <c r="QJW3" s="101" t="s">
        <v>13199</v>
      </c>
      <c r="QJX3" s="101" t="s">
        <v>13200</v>
      </c>
      <c r="QJY3" s="101" t="s">
        <v>13201</v>
      </c>
      <c r="QJZ3" s="101" t="s">
        <v>13202</v>
      </c>
      <c r="QKA3" s="101" t="s">
        <v>13203</v>
      </c>
      <c r="QKB3" s="101" t="s">
        <v>13204</v>
      </c>
      <c r="QKC3" s="101" t="s">
        <v>13205</v>
      </c>
      <c r="QKD3" s="101" t="s">
        <v>13206</v>
      </c>
      <c r="QKE3" s="101" t="s">
        <v>13207</v>
      </c>
      <c r="QKF3" s="101" t="s">
        <v>13208</v>
      </c>
      <c r="QKG3" s="101" t="s">
        <v>13209</v>
      </c>
      <c r="QKH3" s="101" t="s">
        <v>13210</v>
      </c>
      <c r="QKI3" s="101" t="s">
        <v>13211</v>
      </c>
      <c r="QKJ3" s="101" t="s">
        <v>13212</v>
      </c>
      <c r="QKK3" s="101" t="s">
        <v>13213</v>
      </c>
      <c r="QKL3" s="101" t="s">
        <v>13214</v>
      </c>
      <c r="QKM3" s="101" t="s">
        <v>13215</v>
      </c>
      <c r="QKN3" s="101" t="s">
        <v>13216</v>
      </c>
      <c r="QKO3" s="101" t="s">
        <v>13217</v>
      </c>
      <c r="QKP3" s="101" t="s">
        <v>13218</v>
      </c>
      <c r="QKQ3" s="101" t="s">
        <v>13219</v>
      </c>
      <c r="QKR3" s="101" t="s">
        <v>13220</v>
      </c>
      <c r="QKS3" s="101" t="s">
        <v>13221</v>
      </c>
      <c r="QKT3" s="101" t="s">
        <v>13222</v>
      </c>
      <c r="QKU3" s="101" t="s">
        <v>13223</v>
      </c>
      <c r="QKV3" s="101" t="s">
        <v>13224</v>
      </c>
      <c r="QKW3" s="101" t="s">
        <v>13225</v>
      </c>
      <c r="QKX3" s="101" t="s">
        <v>13226</v>
      </c>
      <c r="QKY3" s="101" t="s">
        <v>13227</v>
      </c>
      <c r="QKZ3" s="101" t="s">
        <v>13228</v>
      </c>
      <c r="QLA3" s="101" t="s">
        <v>13229</v>
      </c>
      <c r="QLB3" s="101" t="s">
        <v>13230</v>
      </c>
      <c r="QLC3" s="101" t="s">
        <v>13231</v>
      </c>
      <c r="QLD3" s="101" t="s">
        <v>13232</v>
      </c>
      <c r="QLE3" s="101" t="s">
        <v>13233</v>
      </c>
      <c r="QLF3" s="101" t="s">
        <v>13234</v>
      </c>
      <c r="QLG3" s="101" t="s">
        <v>13235</v>
      </c>
      <c r="QLH3" s="101" t="s">
        <v>13236</v>
      </c>
      <c r="QLI3" s="101" t="s">
        <v>13237</v>
      </c>
      <c r="QLJ3" s="101" t="s">
        <v>13238</v>
      </c>
      <c r="QLK3" s="101" t="s">
        <v>13239</v>
      </c>
      <c r="QLL3" s="101" t="s">
        <v>13240</v>
      </c>
      <c r="QLM3" s="101" t="s">
        <v>13241</v>
      </c>
      <c r="QLN3" s="101" t="s">
        <v>13242</v>
      </c>
      <c r="QLO3" s="101" t="s">
        <v>13243</v>
      </c>
      <c r="QLP3" s="101" t="s">
        <v>13244</v>
      </c>
      <c r="QLQ3" s="101" t="s">
        <v>13245</v>
      </c>
      <c r="QLR3" s="101" t="s">
        <v>13246</v>
      </c>
      <c r="QLS3" s="101" t="s">
        <v>13247</v>
      </c>
      <c r="QLT3" s="101" t="s">
        <v>13248</v>
      </c>
      <c r="QLU3" s="101" t="s">
        <v>13249</v>
      </c>
      <c r="QLV3" s="101" t="s">
        <v>13250</v>
      </c>
      <c r="QLW3" s="101" t="s">
        <v>13251</v>
      </c>
      <c r="QLX3" s="101" t="s">
        <v>13252</v>
      </c>
      <c r="QLY3" s="101" t="s">
        <v>13253</v>
      </c>
      <c r="QLZ3" s="101" t="s">
        <v>13254</v>
      </c>
      <c r="QMA3" s="101" t="s">
        <v>13255</v>
      </c>
      <c r="QMB3" s="101" t="s">
        <v>13256</v>
      </c>
      <c r="QMC3" s="101" t="s">
        <v>13257</v>
      </c>
      <c r="QMD3" s="101" t="s">
        <v>13258</v>
      </c>
      <c r="QME3" s="101" t="s">
        <v>13259</v>
      </c>
      <c r="QMF3" s="101" t="s">
        <v>13260</v>
      </c>
      <c r="QMG3" s="101" t="s">
        <v>13261</v>
      </c>
      <c r="QMH3" s="101" t="s">
        <v>13262</v>
      </c>
      <c r="QMI3" s="101" t="s">
        <v>13263</v>
      </c>
      <c r="QMJ3" s="101" t="s">
        <v>13264</v>
      </c>
      <c r="QMK3" s="101" t="s">
        <v>13265</v>
      </c>
      <c r="QML3" s="101" t="s">
        <v>13266</v>
      </c>
      <c r="QMM3" s="101" t="s">
        <v>13267</v>
      </c>
      <c r="QMN3" s="101" t="s">
        <v>13268</v>
      </c>
      <c r="QMO3" s="101" t="s">
        <v>13269</v>
      </c>
      <c r="QMP3" s="101" t="s">
        <v>13270</v>
      </c>
      <c r="QMQ3" s="101" t="s">
        <v>13271</v>
      </c>
      <c r="QMR3" s="101" t="s">
        <v>13272</v>
      </c>
      <c r="QMS3" s="101" t="s">
        <v>13273</v>
      </c>
      <c r="QMT3" s="101" t="s">
        <v>13274</v>
      </c>
      <c r="QMU3" s="101" t="s">
        <v>13275</v>
      </c>
      <c r="QMV3" s="101" t="s">
        <v>13276</v>
      </c>
      <c r="QMW3" s="101" t="s">
        <v>13277</v>
      </c>
      <c r="QMX3" s="101" t="s">
        <v>13278</v>
      </c>
      <c r="QMY3" s="101" t="s">
        <v>13279</v>
      </c>
      <c r="QMZ3" s="101" t="s">
        <v>13280</v>
      </c>
      <c r="QNA3" s="101" t="s">
        <v>13281</v>
      </c>
      <c r="QNB3" s="101" t="s">
        <v>13282</v>
      </c>
      <c r="QNC3" s="101" t="s">
        <v>13283</v>
      </c>
      <c r="QND3" s="101" t="s">
        <v>13284</v>
      </c>
      <c r="QNE3" s="101" t="s">
        <v>13285</v>
      </c>
      <c r="QNF3" s="101" t="s">
        <v>13286</v>
      </c>
      <c r="QNG3" s="101" t="s">
        <v>13287</v>
      </c>
      <c r="QNH3" s="101" t="s">
        <v>13288</v>
      </c>
      <c r="QNI3" s="101" t="s">
        <v>13289</v>
      </c>
      <c r="QNJ3" s="101" t="s">
        <v>13290</v>
      </c>
      <c r="QNK3" s="101" t="s">
        <v>13291</v>
      </c>
      <c r="QNL3" s="101" t="s">
        <v>13292</v>
      </c>
      <c r="QNM3" s="101" t="s">
        <v>13293</v>
      </c>
      <c r="QNN3" s="101" t="s">
        <v>13294</v>
      </c>
      <c r="QNO3" s="101" t="s">
        <v>13295</v>
      </c>
      <c r="QNP3" s="101" t="s">
        <v>13296</v>
      </c>
      <c r="QNQ3" s="101" t="s">
        <v>13297</v>
      </c>
      <c r="QNR3" s="101" t="s">
        <v>13298</v>
      </c>
      <c r="QNS3" s="101" t="s">
        <v>13299</v>
      </c>
      <c r="QNT3" s="101" t="s">
        <v>13300</v>
      </c>
      <c r="QNU3" s="101" t="s">
        <v>13301</v>
      </c>
      <c r="QNV3" s="101" t="s">
        <v>13302</v>
      </c>
      <c r="QNW3" s="101" t="s">
        <v>13303</v>
      </c>
      <c r="QNX3" s="101" t="s">
        <v>13304</v>
      </c>
      <c r="QNY3" s="101" t="s">
        <v>13305</v>
      </c>
      <c r="QNZ3" s="101" t="s">
        <v>13306</v>
      </c>
      <c r="QOA3" s="101" t="s">
        <v>13307</v>
      </c>
      <c r="QOB3" s="101" t="s">
        <v>13308</v>
      </c>
      <c r="QOC3" s="101" t="s">
        <v>13309</v>
      </c>
      <c r="QOD3" s="101" t="s">
        <v>13310</v>
      </c>
      <c r="QOE3" s="101" t="s">
        <v>13311</v>
      </c>
      <c r="QOF3" s="101" t="s">
        <v>13312</v>
      </c>
      <c r="QOG3" s="101" t="s">
        <v>13313</v>
      </c>
      <c r="QOH3" s="101" t="s">
        <v>13314</v>
      </c>
      <c r="QOI3" s="101" t="s">
        <v>13315</v>
      </c>
      <c r="QOJ3" s="101" t="s">
        <v>13316</v>
      </c>
      <c r="QOK3" s="101" t="s">
        <v>13317</v>
      </c>
      <c r="QOL3" s="101" t="s">
        <v>13318</v>
      </c>
      <c r="QOM3" s="101" t="s">
        <v>13319</v>
      </c>
      <c r="QON3" s="101" t="s">
        <v>13320</v>
      </c>
      <c r="QOO3" s="101" t="s">
        <v>13321</v>
      </c>
      <c r="QOP3" s="101" t="s">
        <v>13322</v>
      </c>
      <c r="QOQ3" s="101" t="s">
        <v>13323</v>
      </c>
      <c r="QOR3" s="101" t="s">
        <v>13324</v>
      </c>
      <c r="QOS3" s="101" t="s">
        <v>13325</v>
      </c>
      <c r="QOT3" s="101" t="s">
        <v>13326</v>
      </c>
      <c r="QOU3" s="101" t="s">
        <v>13327</v>
      </c>
      <c r="QOV3" s="101" t="s">
        <v>13328</v>
      </c>
      <c r="QOW3" s="101" t="s">
        <v>13329</v>
      </c>
      <c r="QOX3" s="101" t="s">
        <v>13330</v>
      </c>
      <c r="QOY3" s="101" t="s">
        <v>13331</v>
      </c>
      <c r="QOZ3" s="101" t="s">
        <v>13332</v>
      </c>
      <c r="QPA3" s="101" t="s">
        <v>13333</v>
      </c>
      <c r="QPB3" s="101" t="s">
        <v>13334</v>
      </c>
      <c r="QPC3" s="101" t="s">
        <v>13335</v>
      </c>
      <c r="QPD3" s="101" t="s">
        <v>13336</v>
      </c>
      <c r="QPE3" s="101" t="s">
        <v>13337</v>
      </c>
      <c r="QPF3" s="101" t="s">
        <v>13338</v>
      </c>
      <c r="QPG3" s="101" t="s">
        <v>13339</v>
      </c>
      <c r="QPH3" s="101" t="s">
        <v>13340</v>
      </c>
      <c r="QPI3" s="101" t="s">
        <v>13341</v>
      </c>
      <c r="QPJ3" s="101" t="s">
        <v>13342</v>
      </c>
      <c r="QPK3" s="101" t="s">
        <v>13343</v>
      </c>
      <c r="QPL3" s="101" t="s">
        <v>13344</v>
      </c>
      <c r="QPM3" s="101" t="s">
        <v>13345</v>
      </c>
      <c r="QPN3" s="101" t="s">
        <v>13346</v>
      </c>
      <c r="QPO3" s="101" t="s">
        <v>13347</v>
      </c>
      <c r="QPP3" s="101" t="s">
        <v>13348</v>
      </c>
      <c r="QPQ3" s="101" t="s">
        <v>13349</v>
      </c>
      <c r="QPR3" s="101" t="s">
        <v>13350</v>
      </c>
      <c r="QPS3" s="101" t="s">
        <v>13351</v>
      </c>
      <c r="QPT3" s="101" t="s">
        <v>13352</v>
      </c>
      <c r="QPU3" s="101" t="s">
        <v>13353</v>
      </c>
      <c r="QPV3" s="101" t="s">
        <v>13354</v>
      </c>
      <c r="QPW3" s="101" t="s">
        <v>13355</v>
      </c>
      <c r="QPX3" s="101" t="s">
        <v>13356</v>
      </c>
      <c r="QPY3" s="101" t="s">
        <v>13357</v>
      </c>
      <c r="QPZ3" s="101" t="s">
        <v>13358</v>
      </c>
      <c r="QQA3" s="101" t="s">
        <v>13359</v>
      </c>
      <c r="QQB3" s="101" t="s">
        <v>13360</v>
      </c>
      <c r="QQC3" s="101" t="s">
        <v>13361</v>
      </c>
      <c r="QQD3" s="101" t="s">
        <v>13362</v>
      </c>
      <c r="QQE3" s="101" t="s">
        <v>13363</v>
      </c>
      <c r="QQF3" s="101" t="s">
        <v>13364</v>
      </c>
      <c r="QQG3" s="101" t="s">
        <v>13365</v>
      </c>
      <c r="QQH3" s="101" t="s">
        <v>13366</v>
      </c>
      <c r="QQI3" s="101" t="s">
        <v>13367</v>
      </c>
      <c r="QQJ3" s="101" t="s">
        <v>13368</v>
      </c>
      <c r="QQK3" s="101" t="s">
        <v>13369</v>
      </c>
      <c r="QQL3" s="101" t="s">
        <v>13370</v>
      </c>
      <c r="QQM3" s="101" t="s">
        <v>13371</v>
      </c>
      <c r="QQN3" s="101" t="s">
        <v>13372</v>
      </c>
      <c r="QQO3" s="101" t="s">
        <v>13373</v>
      </c>
      <c r="QQP3" s="101" t="s">
        <v>13374</v>
      </c>
      <c r="QQQ3" s="101" t="s">
        <v>13375</v>
      </c>
      <c r="QQR3" s="101" t="s">
        <v>13376</v>
      </c>
      <c r="QQS3" s="101" t="s">
        <v>13377</v>
      </c>
      <c r="QQT3" s="101" t="s">
        <v>13378</v>
      </c>
      <c r="QQU3" s="101" t="s">
        <v>13379</v>
      </c>
      <c r="QQV3" s="101" t="s">
        <v>13380</v>
      </c>
      <c r="QQW3" s="101" t="s">
        <v>13381</v>
      </c>
      <c r="QQX3" s="101" t="s">
        <v>13382</v>
      </c>
      <c r="QQY3" s="101" t="s">
        <v>13383</v>
      </c>
      <c r="QQZ3" s="101" t="s">
        <v>13384</v>
      </c>
      <c r="QRA3" s="101" t="s">
        <v>13385</v>
      </c>
      <c r="QRB3" s="101" t="s">
        <v>13386</v>
      </c>
      <c r="QRC3" s="101" t="s">
        <v>13387</v>
      </c>
      <c r="QRD3" s="101" t="s">
        <v>13388</v>
      </c>
      <c r="QRE3" s="101" t="s">
        <v>13389</v>
      </c>
      <c r="QRF3" s="101" t="s">
        <v>13390</v>
      </c>
      <c r="QRG3" s="101" t="s">
        <v>13391</v>
      </c>
      <c r="QRH3" s="101" t="s">
        <v>13392</v>
      </c>
      <c r="QRI3" s="101" t="s">
        <v>13393</v>
      </c>
      <c r="QRJ3" s="101" t="s">
        <v>13394</v>
      </c>
      <c r="QRK3" s="101" t="s">
        <v>13395</v>
      </c>
      <c r="QRL3" s="101" t="s">
        <v>13396</v>
      </c>
      <c r="QRM3" s="101" t="s">
        <v>13397</v>
      </c>
      <c r="QRN3" s="101" t="s">
        <v>13398</v>
      </c>
      <c r="QRO3" s="101" t="s">
        <v>13399</v>
      </c>
      <c r="QRP3" s="101" t="s">
        <v>13400</v>
      </c>
      <c r="QRQ3" s="101" t="s">
        <v>13401</v>
      </c>
      <c r="QRR3" s="101" t="s">
        <v>13402</v>
      </c>
      <c r="QRS3" s="101" t="s">
        <v>13403</v>
      </c>
      <c r="QRT3" s="101" t="s">
        <v>13404</v>
      </c>
      <c r="QRU3" s="101" t="s">
        <v>13405</v>
      </c>
      <c r="QRV3" s="101" t="s">
        <v>13406</v>
      </c>
      <c r="QRW3" s="101" t="s">
        <v>13407</v>
      </c>
      <c r="QRX3" s="101" t="s">
        <v>13408</v>
      </c>
      <c r="QRY3" s="101" t="s">
        <v>13409</v>
      </c>
      <c r="QRZ3" s="101" t="s">
        <v>13410</v>
      </c>
      <c r="QSA3" s="101" t="s">
        <v>13411</v>
      </c>
      <c r="QSB3" s="101" t="s">
        <v>13412</v>
      </c>
      <c r="QSC3" s="101" t="s">
        <v>13413</v>
      </c>
      <c r="QSD3" s="101" t="s">
        <v>13414</v>
      </c>
      <c r="QSE3" s="101" t="s">
        <v>13415</v>
      </c>
      <c r="QSF3" s="101" t="s">
        <v>13416</v>
      </c>
      <c r="QSG3" s="101" t="s">
        <v>13417</v>
      </c>
      <c r="QSH3" s="101" t="s">
        <v>13418</v>
      </c>
      <c r="QSI3" s="101" t="s">
        <v>13419</v>
      </c>
      <c r="QSJ3" s="101" t="s">
        <v>13420</v>
      </c>
      <c r="QSK3" s="101" t="s">
        <v>13421</v>
      </c>
      <c r="QSL3" s="101" t="s">
        <v>13422</v>
      </c>
      <c r="QSM3" s="101" t="s">
        <v>13423</v>
      </c>
      <c r="QSN3" s="101" t="s">
        <v>13424</v>
      </c>
      <c r="QSO3" s="101" t="s">
        <v>13425</v>
      </c>
      <c r="QSP3" s="101" t="s">
        <v>13426</v>
      </c>
      <c r="QSQ3" s="101" t="s">
        <v>13427</v>
      </c>
      <c r="QSR3" s="101" t="s">
        <v>13428</v>
      </c>
      <c r="QSS3" s="101" t="s">
        <v>13429</v>
      </c>
      <c r="QST3" s="101" t="s">
        <v>13430</v>
      </c>
      <c r="QSU3" s="101" t="s">
        <v>13431</v>
      </c>
      <c r="QSV3" s="101" t="s">
        <v>13432</v>
      </c>
      <c r="QSW3" s="101" t="s">
        <v>13433</v>
      </c>
      <c r="QSX3" s="101" t="s">
        <v>13434</v>
      </c>
      <c r="QSY3" s="101" t="s">
        <v>13435</v>
      </c>
      <c r="QSZ3" s="101" t="s">
        <v>13436</v>
      </c>
      <c r="QTA3" s="101" t="s">
        <v>13437</v>
      </c>
      <c r="QTB3" s="101" t="s">
        <v>13438</v>
      </c>
      <c r="QTC3" s="101" t="s">
        <v>13439</v>
      </c>
      <c r="QTD3" s="101" t="s">
        <v>13440</v>
      </c>
      <c r="QTE3" s="101" t="s">
        <v>13441</v>
      </c>
      <c r="QTF3" s="101" t="s">
        <v>13442</v>
      </c>
      <c r="QTG3" s="101" t="s">
        <v>13443</v>
      </c>
      <c r="QTH3" s="101" t="s">
        <v>13444</v>
      </c>
      <c r="QTI3" s="101" t="s">
        <v>13445</v>
      </c>
      <c r="QTJ3" s="101" t="s">
        <v>13446</v>
      </c>
      <c r="QTK3" s="101" t="s">
        <v>13447</v>
      </c>
      <c r="QTL3" s="101" t="s">
        <v>13448</v>
      </c>
      <c r="QTM3" s="101" t="s">
        <v>13449</v>
      </c>
      <c r="QTN3" s="101" t="s">
        <v>13450</v>
      </c>
      <c r="QTO3" s="101" t="s">
        <v>13451</v>
      </c>
      <c r="QTP3" s="101" t="s">
        <v>13452</v>
      </c>
      <c r="QTQ3" s="101" t="s">
        <v>13453</v>
      </c>
      <c r="QTR3" s="101" t="s">
        <v>13454</v>
      </c>
      <c r="QTS3" s="101" t="s">
        <v>13455</v>
      </c>
      <c r="QTT3" s="101" t="s">
        <v>13456</v>
      </c>
      <c r="QTU3" s="101" t="s">
        <v>13457</v>
      </c>
      <c r="QTV3" s="101" t="s">
        <v>13458</v>
      </c>
      <c r="QTW3" s="101" t="s">
        <v>13459</v>
      </c>
      <c r="QTX3" s="101" t="s">
        <v>13460</v>
      </c>
      <c r="QTY3" s="101" t="s">
        <v>13461</v>
      </c>
      <c r="QTZ3" s="101" t="s">
        <v>13462</v>
      </c>
      <c r="QUA3" s="101" t="s">
        <v>13463</v>
      </c>
      <c r="QUB3" s="101" t="s">
        <v>13464</v>
      </c>
      <c r="QUC3" s="101" t="s">
        <v>13465</v>
      </c>
      <c r="QUD3" s="101" t="s">
        <v>13466</v>
      </c>
      <c r="QUE3" s="101" t="s">
        <v>13467</v>
      </c>
      <c r="QUF3" s="101" t="s">
        <v>13468</v>
      </c>
      <c r="QUG3" s="101" t="s">
        <v>13469</v>
      </c>
      <c r="QUH3" s="101" t="s">
        <v>13470</v>
      </c>
      <c r="QUI3" s="101" t="s">
        <v>13471</v>
      </c>
      <c r="QUJ3" s="101" t="s">
        <v>13472</v>
      </c>
      <c r="QUK3" s="101" t="s">
        <v>13473</v>
      </c>
      <c r="QUL3" s="101" t="s">
        <v>13474</v>
      </c>
      <c r="QUM3" s="101" t="s">
        <v>13475</v>
      </c>
      <c r="QUN3" s="101" t="s">
        <v>13476</v>
      </c>
      <c r="QUO3" s="101" t="s">
        <v>13477</v>
      </c>
      <c r="QUP3" s="101" t="s">
        <v>13478</v>
      </c>
      <c r="QUQ3" s="101" t="s">
        <v>13479</v>
      </c>
      <c r="QUR3" s="101" t="s">
        <v>13480</v>
      </c>
      <c r="QUS3" s="101" t="s">
        <v>13481</v>
      </c>
      <c r="QUT3" s="101" t="s">
        <v>13482</v>
      </c>
      <c r="QUU3" s="101" t="s">
        <v>13483</v>
      </c>
      <c r="QUV3" s="101" t="s">
        <v>13484</v>
      </c>
      <c r="QUW3" s="101" t="s">
        <v>13485</v>
      </c>
      <c r="QUX3" s="101" t="s">
        <v>13486</v>
      </c>
      <c r="QUY3" s="101" t="s">
        <v>13487</v>
      </c>
      <c r="QUZ3" s="101" t="s">
        <v>13488</v>
      </c>
      <c r="QVA3" s="101" t="s">
        <v>13489</v>
      </c>
      <c r="QVB3" s="101" t="s">
        <v>13490</v>
      </c>
      <c r="QVC3" s="101" t="s">
        <v>13491</v>
      </c>
      <c r="QVD3" s="101" t="s">
        <v>13492</v>
      </c>
      <c r="QVE3" s="101" t="s">
        <v>13493</v>
      </c>
      <c r="QVF3" s="101" t="s">
        <v>13494</v>
      </c>
      <c r="QVG3" s="101" t="s">
        <v>13495</v>
      </c>
      <c r="QVH3" s="101" t="s">
        <v>13496</v>
      </c>
      <c r="QVI3" s="101" t="s">
        <v>13497</v>
      </c>
      <c r="QVJ3" s="101" t="s">
        <v>13498</v>
      </c>
      <c r="QVK3" s="101" t="s">
        <v>13499</v>
      </c>
      <c r="QVL3" s="101" t="s">
        <v>13500</v>
      </c>
      <c r="QVM3" s="101" t="s">
        <v>13501</v>
      </c>
      <c r="QVN3" s="101" t="s">
        <v>13502</v>
      </c>
      <c r="QVO3" s="101" t="s">
        <v>13503</v>
      </c>
      <c r="QVP3" s="101" t="s">
        <v>13504</v>
      </c>
      <c r="QVQ3" s="101" t="s">
        <v>13505</v>
      </c>
      <c r="QVR3" s="101" t="s">
        <v>13506</v>
      </c>
      <c r="QVS3" s="101" t="s">
        <v>13507</v>
      </c>
      <c r="QVT3" s="101" t="s">
        <v>13508</v>
      </c>
      <c r="QVU3" s="101" t="s">
        <v>13509</v>
      </c>
      <c r="QVV3" s="101" t="s">
        <v>13510</v>
      </c>
      <c r="QVW3" s="101" t="s">
        <v>13511</v>
      </c>
      <c r="QVX3" s="101" t="s">
        <v>13512</v>
      </c>
      <c r="QVY3" s="101" t="s">
        <v>13513</v>
      </c>
      <c r="QVZ3" s="101" t="s">
        <v>13514</v>
      </c>
      <c r="QWA3" s="101" t="s">
        <v>13515</v>
      </c>
      <c r="QWB3" s="101" t="s">
        <v>13516</v>
      </c>
      <c r="QWC3" s="101" t="s">
        <v>13517</v>
      </c>
      <c r="QWD3" s="101" t="s">
        <v>13518</v>
      </c>
      <c r="QWE3" s="101" t="s">
        <v>13519</v>
      </c>
      <c r="QWF3" s="101" t="s">
        <v>13520</v>
      </c>
      <c r="QWG3" s="101" t="s">
        <v>13521</v>
      </c>
      <c r="QWH3" s="101" t="s">
        <v>13522</v>
      </c>
      <c r="QWI3" s="101" t="s">
        <v>13523</v>
      </c>
      <c r="QWJ3" s="101" t="s">
        <v>13524</v>
      </c>
      <c r="QWK3" s="101" t="s">
        <v>13525</v>
      </c>
      <c r="QWL3" s="101" t="s">
        <v>13526</v>
      </c>
      <c r="QWM3" s="101" t="s">
        <v>13527</v>
      </c>
      <c r="QWN3" s="101" t="s">
        <v>13528</v>
      </c>
      <c r="QWO3" s="101" t="s">
        <v>13529</v>
      </c>
      <c r="QWP3" s="101" t="s">
        <v>13530</v>
      </c>
      <c r="QWQ3" s="101" t="s">
        <v>13531</v>
      </c>
      <c r="QWR3" s="101" t="s">
        <v>13532</v>
      </c>
      <c r="QWS3" s="101" t="s">
        <v>13533</v>
      </c>
      <c r="QWT3" s="101" t="s">
        <v>13534</v>
      </c>
      <c r="QWU3" s="101" t="s">
        <v>13535</v>
      </c>
      <c r="QWV3" s="101" t="s">
        <v>13536</v>
      </c>
      <c r="QWW3" s="101" t="s">
        <v>13537</v>
      </c>
      <c r="QWX3" s="101" t="s">
        <v>13538</v>
      </c>
      <c r="QWY3" s="101" t="s">
        <v>13539</v>
      </c>
      <c r="QWZ3" s="101" t="s">
        <v>13540</v>
      </c>
      <c r="QXA3" s="101" t="s">
        <v>13541</v>
      </c>
      <c r="QXB3" s="101" t="s">
        <v>13542</v>
      </c>
      <c r="QXC3" s="101" t="s">
        <v>13543</v>
      </c>
      <c r="QXD3" s="101" t="s">
        <v>13544</v>
      </c>
      <c r="QXE3" s="101" t="s">
        <v>13545</v>
      </c>
      <c r="QXF3" s="101" t="s">
        <v>13546</v>
      </c>
      <c r="QXG3" s="101" t="s">
        <v>13547</v>
      </c>
      <c r="QXH3" s="101" t="s">
        <v>13548</v>
      </c>
      <c r="QXI3" s="101" t="s">
        <v>13549</v>
      </c>
      <c r="QXJ3" s="101" t="s">
        <v>13550</v>
      </c>
      <c r="QXK3" s="101" t="s">
        <v>13551</v>
      </c>
      <c r="QXL3" s="101" t="s">
        <v>13552</v>
      </c>
      <c r="QXM3" s="101" t="s">
        <v>13553</v>
      </c>
      <c r="QXN3" s="101" t="s">
        <v>13554</v>
      </c>
      <c r="QXO3" s="101" t="s">
        <v>13555</v>
      </c>
      <c r="QXP3" s="101" t="s">
        <v>13556</v>
      </c>
      <c r="QXQ3" s="101" t="s">
        <v>13557</v>
      </c>
      <c r="QXR3" s="101" t="s">
        <v>13558</v>
      </c>
      <c r="QXS3" s="101" t="s">
        <v>13559</v>
      </c>
      <c r="QXT3" s="101" t="s">
        <v>13560</v>
      </c>
      <c r="QXU3" s="101" t="s">
        <v>13561</v>
      </c>
      <c r="QXV3" s="101" t="s">
        <v>13562</v>
      </c>
      <c r="QXW3" s="101" t="s">
        <v>13563</v>
      </c>
      <c r="QXX3" s="101" t="s">
        <v>13564</v>
      </c>
      <c r="QXY3" s="101" t="s">
        <v>13565</v>
      </c>
      <c r="QXZ3" s="101" t="s">
        <v>13566</v>
      </c>
      <c r="QYA3" s="101" t="s">
        <v>13567</v>
      </c>
      <c r="QYB3" s="101" t="s">
        <v>13568</v>
      </c>
      <c r="QYC3" s="101" t="s">
        <v>13569</v>
      </c>
      <c r="QYD3" s="101" t="s">
        <v>13570</v>
      </c>
      <c r="QYE3" s="101" t="s">
        <v>13571</v>
      </c>
      <c r="QYF3" s="101" t="s">
        <v>13572</v>
      </c>
      <c r="QYG3" s="101" t="s">
        <v>13573</v>
      </c>
      <c r="QYH3" s="101" t="s">
        <v>13574</v>
      </c>
      <c r="QYI3" s="101" t="s">
        <v>13575</v>
      </c>
      <c r="QYJ3" s="101" t="s">
        <v>13576</v>
      </c>
      <c r="QYK3" s="101" t="s">
        <v>13577</v>
      </c>
      <c r="QYL3" s="101" t="s">
        <v>13578</v>
      </c>
      <c r="QYM3" s="101" t="s">
        <v>13579</v>
      </c>
      <c r="QYN3" s="101" t="s">
        <v>13580</v>
      </c>
      <c r="QYO3" s="101" t="s">
        <v>13581</v>
      </c>
      <c r="QYP3" s="101" t="s">
        <v>13582</v>
      </c>
      <c r="QYQ3" s="101" t="s">
        <v>13583</v>
      </c>
      <c r="QYR3" s="101" t="s">
        <v>13584</v>
      </c>
      <c r="QYS3" s="101" t="s">
        <v>13585</v>
      </c>
      <c r="QYT3" s="101" t="s">
        <v>13586</v>
      </c>
      <c r="QYU3" s="101" t="s">
        <v>13587</v>
      </c>
      <c r="QYV3" s="101" t="s">
        <v>13588</v>
      </c>
      <c r="QYW3" s="101" t="s">
        <v>13589</v>
      </c>
      <c r="QYX3" s="101" t="s">
        <v>13590</v>
      </c>
      <c r="QYY3" s="101" t="s">
        <v>13591</v>
      </c>
      <c r="QYZ3" s="101" t="s">
        <v>13592</v>
      </c>
      <c r="QZA3" s="101" t="s">
        <v>13593</v>
      </c>
      <c r="QZB3" s="101" t="s">
        <v>13594</v>
      </c>
      <c r="QZC3" s="101" t="s">
        <v>13595</v>
      </c>
      <c r="QZD3" s="101" t="s">
        <v>13596</v>
      </c>
      <c r="QZE3" s="101" t="s">
        <v>13597</v>
      </c>
      <c r="QZF3" s="101" t="s">
        <v>13598</v>
      </c>
      <c r="QZG3" s="101" t="s">
        <v>13599</v>
      </c>
      <c r="QZH3" s="101" t="s">
        <v>13600</v>
      </c>
      <c r="QZI3" s="101" t="s">
        <v>13601</v>
      </c>
      <c r="QZJ3" s="101" t="s">
        <v>13602</v>
      </c>
      <c r="QZK3" s="101" t="s">
        <v>13603</v>
      </c>
      <c r="QZL3" s="101" t="s">
        <v>13604</v>
      </c>
      <c r="QZM3" s="101" t="s">
        <v>13605</v>
      </c>
      <c r="QZN3" s="101" t="s">
        <v>13606</v>
      </c>
      <c r="QZO3" s="101" t="s">
        <v>13607</v>
      </c>
      <c r="QZP3" s="101" t="s">
        <v>13608</v>
      </c>
      <c r="QZQ3" s="101" t="s">
        <v>13609</v>
      </c>
      <c r="QZR3" s="101" t="s">
        <v>13610</v>
      </c>
      <c r="QZS3" s="101" t="s">
        <v>13611</v>
      </c>
      <c r="QZT3" s="101" t="s">
        <v>13612</v>
      </c>
      <c r="QZU3" s="101" t="s">
        <v>13613</v>
      </c>
      <c r="QZV3" s="101" t="s">
        <v>13614</v>
      </c>
      <c r="QZW3" s="101" t="s">
        <v>13615</v>
      </c>
      <c r="QZX3" s="101" t="s">
        <v>13616</v>
      </c>
      <c r="QZY3" s="101" t="s">
        <v>13617</v>
      </c>
      <c r="QZZ3" s="101" t="s">
        <v>13618</v>
      </c>
      <c r="RAA3" s="101" t="s">
        <v>13619</v>
      </c>
      <c r="RAB3" s="101" t="s">
        <v>13620</v>
      </c>
      <c r="RAC3" s="101" t="s">
        <v>13621</v>
      </c>
      <c r="RAD3" s="101" t="s">
        <v>13622</v>
      </c>
      <c r="RAE3" s="101" t="s">
        <v>13623</v>
      </c>
      <c r="RAF3" s="101" t="s">
        <v>13624</v>
      </c>
      <c r="RAG3" s="101" t="s">
        <v>13625</v>
      </c>
      <c r="RAH3" s="101" t="s">
        <v>13626</v>
      </c>
      <c r="RAI3" s="101" t="s">
        <v>13627</v>
      </c>
      <c r="RAJ3" s="101" t="s">
        <v>13628</v>
      </c>
      <c r="RAK3" s="101" t="s">
        <v>13629</v>
      </c>
      <c r="RAL3" s="101" t="s">
        <v>13630</v>
      </c>
      <c r="RAM3" s="101" t="s">
        <v>13631</v>
      </c>
      <c r="RAN3" s="101" t="s">
        <v>13632</v>
      </c>
      <c r="RAO3" s="101" t="s">
        <v>13633</v>
      </c>
      <c r="RAP3" s="101" t="s">
        <v>13634</v>
      </c>
      <c r="RAQ3" s="101" t="s">
        <v>13635</v>
      </c>
      <c r="RAR3" s="101" t="s">
        <v>13636</v>
      </c>
      <c r="RAS3" s="101" t="s">
        <v>13637</v>
      </c>
      <c r="RAT3" s="101" t="s">
        <v>13638</v>
      </c>
      <c r="RAU3" s="101" t="s">
        <v>13639</v>
      </c>
      <c r="RAV3" s="101" t="s">
        <v>13640</v>
      </c>
      <c r="RAW3" s="101" t="s">
        <v>13641</v>
      </c>
      <c r="RAX3" s="101" t="s">
        <v>13642</v>
      </c>
      <c r="RAY3" s="101" t="s">
        <v>13643</v>
      </c>
      <c r="RAZ3" s="101" t="s">
        <v>13644</v>
      </c>
      <c r="RBA3" s="101" t="s">
        <v>13645</v>
      </c>
      <c r="RBB3" s="101" t="s">
        <v>13646</v>
      </c>
      <c r="RBC3" s="101" t="s">
        <v>13647</v>
      </c>
      <c r="RBD3" s="101" t="s">
        <v>13648</v>
      </c>
      <c r="RBE3" s="101" t="s">
        <v>13649</v>
      </c>
      <c r="RBF3" s="101" t="s">
        <v>13650</v>
      </c>
      <c r="RBG3" s="101" t="s">
        <v>13651</v>
      </c>
      <c r="RBH3" s="101" t="s">
        <v>13652</v>
      </c>
      <c r="RBI3" s="101" t="s">
        <v>13653</v>
      </c>
      <c r="RBJ3" s="101" t="s">
        <v>13654</v>
      </c>
      <c r="RBK3" s="101" t="s">
        <v>13655</v>
      </c>
      <c r="RBL3" s="101" t="s">
        <v>13656</v>
      </c>
      <c r="RBM3" s="101" t="s">
        <v>13657</v>
      </c>
      <c r="RBN3" s="101" t="s">
        <v>13658</v>
      </c>
      <c r="RBO3" s="101" t="s">
        <v>13659</v>
      </c>
      <c r="RBP3" s="101" t="s">
        <v>13660</v>
      </c>
      <c r="RBQ3" s="101" t="s">
        <v>13661</v>
      </c>
      <c r="RBR3" s="101" t="s">
        <v>13662</v>
      </c>
      <c r="RBS3" s="101" t="s">
        <v>13663</v>
      </c>
      <c r="RBT3" s="101" t="s">
        <v>13664</v>
      </c>
      <c r="RBU3" s="101" t="s">
        <v>13665</v>
      </c>
      <c r="RBV3" s="101" t="s">
        <v>13666</v>
      </c>
      <c r="RBW3" s="101" t="s">
        <v>13667</v>
      </c>
      <c r="RBX3" s="101" t="s">
        <v>13668</v>
      </c>
      <c r="RBY3" s="101" t="s">
        <v>13669</v>
      </c>
      <c r="RBZ3" s="101" t="s">
        <v>13670</v>
      </c>
      <c r="RCA3" s="101" t="s">
        <v>13671</v>
      </c>
      <c r="RCB3" s="101" t="s">
        <v>13672</v>
      </c>
      <c r="RCC3" s="101" t="s">
        <v>13673</v>
      </c>
      <c r="RCD3" s="101" t="s">
        <v>13674</v>
      </c>
      <c r="RCE3" s="101" t="s">
        <v>13675</v>
      </c>
      <c r="RCF3" s="101" t="s">
        <v>13676</v>
      </c>
      <c r="RCG3" s="101" t="s">
        <v>13677</v>
      </c>
      <c r="RCH3" s="101" t="s">
        <v>13678</v>
      </c>
      <c r="RCI3" s="101" t="s">
        <v>13679</v>
      </c>
      <c r="RCJ3" s="101" t="s">
        <v>13680</v>
      </c>
      <c r="RCK3" s="101" t="s">
        <v>13681</v>
      </c>
      <c r="RCL3" s="101" t="s">
        <v>13682</v>
      </c>
      <c r="RCM3" s="101" t="s">
        <v>13683</v>
      </c>
      <c r="RCN3" s="101" t="s">
        <v>13684</v>
      </c>
      <c r="RCO3" s="101" t="s">
        <v>13685</v>
      </c>
      <c r="RCP3" s="101" t="s">
        <v>13686</v>
      </c>
      <c r="RCQ3" s="101" t="s">
        <v>13687</v>
      </c>
      <c r="RCR3" s="101" t="s">
        <v>13688</v>
      </c>
      <c r="RCS3" s="101" t="s">
        <v>13689</v>
      </c>
      <c r="RCT3" s="101" t="s">
        <v>13690</v>
      </c>
      <c r="RCU3" s="101" t="s">
        <v>13691</v>
      </c>
      <c r="RCV3" s="101" t="s">
        <v>13692</v>
      </c>
      <c r="RCW3" s="101" t="s">
        <v>13693</v>
      </c>
      <c r="RCX3" s="101" t="s">
        <v>13694</v>
      </c>
      <c r="RCY3" s="101" t="s">
        <v>13695</v>
      </c>
      <c r="RCZ3" s="101" t="s">
        <v>13696</v>
      </c>
      <c r="RDA3" s="101" t="s">
        <v>13697</v>
      </c>
      <c r="RDB3" s="101" t="s">
        <v>13698</v>
      </c>
      <c r="RDC3" s="101" t="s">
        <v>13699</v>
      </c>
      <c r="RDD3" s="101" t="s">
        <v>13700</v>
      </c>
      <c r="RDE3" s="101" t="s">
        <v>13701</v>
      </c>
      <c r="RDF3" s="101" t="s">
        <v>13702</v>
      </c>
      <c r="RDG3" s="101" t="s">
        <v>13703</v>
      </c>
      <c r="RDH3" s="101" t="s">
        <v>13704</v>
      </c>
      <c r="RDI3" s="101" t="s">
        <v>13705</v>
      </c>
      <c r="RDJ3" s="101" t="s">
        <v>13706</v>
      </c>
      <c r="RDK3" s="101" t="s">
        <v>13707</v>
      </c>
      <c r="RDL3" s="101" t="s">
        <v>13708</v>
      </c>
      <c r="RDM3" s="101" t="s">
        <v>13709</v>
      </c>
      <c r="RDN3" s="101" t="s">
        <v>13710</v>
      </c>
      <c r="RDO3" s="101" t="s">
        <v>13711</v>
      </c>
      <c r="RDP3" s="101" t="s">
        <v>13712</v>
      </c>
      <c r="RDQ3" s="101" t="s">
        <v>13713</v>
      </c>
      <c r="RDR3" s="101" t="s">
        <v>13714</v>
      </c>
      <c r="RDS3" s="101" t="s">
        <v>13715</v>
      </c>
      <c r="RDT3" s="101" t="s">
        <v>13716</v>
      </c>
      <c r="RDU3" s="101" t="s">
        <v>13717</v>
      </c>
      <c r="RDV3" s="101" t="s">
        <v>13718</v>
      </c>
      <c r="RDW3" s="101" t="s">
        <v>13719</v>
      </c>
      <c r="RDX3" s="101" t="s">
        <v>13720</v>
      </c>
      <c r="RDY3" s="101" t="s">
        <v>13721</v>
      </c>
      <c r="RDZ3" s="101" t="s">
        <v>13722</v>
      </c>
      <c r="REA3" s="101" t="s">
        <v>13723</v>
      </c>
      <c r="REB3" s="101" t="s">
        <v>13724</v>
      </c>
      <c r="REC3" s="101" t="s">
        <v>13725</v>
      </c>
      <c r="RED3" s="101" t="s">
        <v>13726</v>
      </c>
      <c r="REE3" s="101" t="s">
        <v>13727</v>
      </c>
      <c r="REF3" s="101" t="s">
        <v>13728</v>
      </c>
      <c r="REG3" s="101" t="s">
        <v>13729</v>
      </c>
      <c r="REH3" s="101" t="s">
        <v>13730</v>
      </c>
      <c r="REI3" s="101" t="s">
        <v>13731</v>
      </c>
      <c r="REJ3" s="101" t="s">
        <v>13732</v>
      </c>
      <c r="REK3" s="101" t="s">
        <v>13733</v>
      </c>
      <c r="REL3" s="101" t="s">
        <v>13734</v>
      </c>
      <c r="REM3" s="101" t="s">
        <v>13735</v>
      </c>
      <c r="REN3" s="101" t="s">
        <v>13736</v>
      </c>
      <c r="REO3" s="101" t="s">
        <v>13737</v>
      </c>
      <c r="REP3" s="101" t="s">
        <v>13738</v>
      </c>
      <c r="REQ3" s="101" t="s">
        <v>13739</v>
      </c>
      <c r="RER3" s="101" t="s">
        <v>13740</v>
      </c>
      <c r="RES3" s="101" t="s">
        <v>13741</v>
      </c>
      <c r="RET3" s="101" t="s">
        <v>13742</v>
      </c>
      <c r="REU3" s="101" t="s">
        <v>13743</v>
      </c>
      <c r="REV3" s="101" t="s">
        <v>13744</v>
      </c>
      <c r="REW3" s="101" t="s">
        <v>13745</v>
      </c>
      <c r="REX3" s="101" t="s">
        <v>13746</v>
      </c>
      <c r="REY3" s="101" t="s">
        <v>13747</v>
      </c>
      <c r="REZ3" s="101" t="s">
        <v>13748</v>
      </c>
      <c r="RFA3" s="101" t="s">
        <v>13749</v>
      </c>
      <c r="RFB3" s="101" t="s">
        <v>13750</v>
      </c>
      <c r="RFC3" s="101" t="s">
        <v>13751</v>
      </c>
      <c r="RFD3" s="101" t="s">
        <v>13752</v>
      </c>
      <c r="RFE3" s="101" t="s">
        <v>13753</v>
      </c>
      <c r="RFF3" s="101" t="s">
        <v>13754</v>
      </c>
      <c r="RFG3" s="101" t="s">
        <v>13755</v>
      </c>
      <c r="RFH3" s="101" t="s">
        <v>13756</v>
      </c>
      <c r="RFI3" s="101" t="s">
        <v>13757</v>
      </c>
      <c r="RFJ3" s="101" t="s">
        <v>13758</v>
      </c>
      <c r="RFK3" s="101" t="s">
        <v>13759</v>
      </c>
      <c r="RFL3" s="101" t="s">
        <v>13760</v>
      </c>
      <c r="RFM3" s="101" t="s">
        <v>13761</v>
      </c>
      <c r="RFN3" s="101" t="s">
        <v>13762</v>
      </c>
      <c r="RFO3" s="101" t="s">
        <v>13763</v>
      </c>
      <c r="RFP3" s="101" t="s">
        <v>13764</v>
      </c>
      <c r="RFQ3" s="101" t="s">
        <v>13765</v>
      </c>
      <c r="RFR3" s="101" t="s">
        <v>13766</v>
      </c>
      <c r="RFS3" s="101" t="s">
        <v>13767</v>
      </c>
      <c r="RFT3" s="101" t="s">
        <v>13768</v>
      </c>
      <c r="RFU3" s="101" t="s">
        <v>13769</v>
      </c>
      <c r="RFV3" s="101" t="s">
        <v>13770</v>
      </c>
      <c r="RFW3" s="101" t="s">
        <v>13771</v>
      </c>
      <c r="RFX3" s="101" t="s">
        <v>13772</v>
      </c>
      <c r="RFY3" s="101" t="s">
        <v>13773</v>
      </c>
      <c r="RFZ3" s="101" t="s">
        <v>13774</v>
      </c>
      <c r="RGA3" s="101" t="s">
        <v>13775</v>
      </c>
      <c r="RGB3" s="101" t="s">
        <v>13776</v>
      </c>
      <c r="RGC3" s="101" t="s">
        <v>13777</v>
      </c>
      <c r="RGD3" s="101" t="s">
        <v>13778</v>
      </c>
      <c r="RGE3" s="101" t="s">
        <v>13779</v>
      </c>
      <c r="RGF3" s="101" t="s">
        <v>13780</v>
      </c>
      <c r="RGG3" s="101" t="s">
        <v>13781</v>
      </c>
      <c r="RGH3" s="101" t="s">
        <v>13782</v>
      </c>
      <c r="RGI3" s="101" t="s">
        <v>13783</v>
      </c>
      <c r="RGJ3" s="101" t="s">
        <v>13784</v>
      </c>
      <c r="RGK3" s="101" t="s">
        <v>13785</v>
      </c>
      <c r="RGL3" s="101" t="s">
        <v>13786</v>
      </c>
      <c r="RGM3" s="101" t="s">
        <v>13787</v>
      </c>
      <c r="RGN3" s="101" t="s">
        <v>13788</v>
      </c>
      <c r="RGO3" s="101" t="s">
        <v>13789</v>
      </c>
      <c r="RGP3" s="101" t="s">
        <v>13790</v>
      </c>
      <c r="RGQ3" s="101" t="s">
        <v>13791</v>
      </c>
      <c r="RGR3" s="101" t="s">
        <v>13792</v>
      </c>
      <c r="RGS3" s="101" t="s">
        <v>13793</v>
      </c>
      <c r="RGT3" s="101" t="s">
        <v>13794</v>
      </c>
      <c r="RGU3" s="101" t="s">
        <v>13795</v>
      </c>
      <c r="RGV3" s="101" t="s">
        <v>13796</v>
      </c>
      <c r="RGW3" s="101" t="s">
        <v>13797</v>
      </c>
      <c r="RGX3" s="101" t="s">
        <v>13798</v>
      </c>
      <c r="RGY3" s="101" t="s">
        <v>13799</v>
      </c>
      <c r="RGZ3" s="101" t="s">
        <v>13800</v>
      </c>
      <c r="RHA3" s="101" t="s">
        <v>13801</v>
      </c>
      <c r="RHB3" s="101" t="s">
        <v>13802</v>
      </c>
      <c r="RHC3" s="101" t="s">
        <v>13803</v>
      </c>
      <c r="RHD3" s="101" t="s">
        <v>13804</v>
      </c>
      <c r="RHE3" s="101" t="s">
        <v>13805</v>
      </c>
      <c r="RHF3" s="101" t="s">
        <v>13806</v>
      </c>
      <c r="RHG3" s="101" t="s">
        <v>13807</v>
      </c>
      <c r="RHH3" s="101" t="s">
        <v>13808</v>
      </c>
      <c r="RHI3" s="101" t="s">
        <v>13809</v>
      </c>
      <c r="RHJ3" s="101" t="s">
        <v>13810</v>
      </c>
      <c r="RHK3" s="101" t="s">
        <v>13811</v>
      </c>
      <c r="RHL3" s="101" t="s">
        <v>13812</v>
      </c>
      <c r="RHM3" s="101" t="s">
        <v>13813</v>
      </c>
      <c r="RHN3" s="101" t="s">
        <v>13814</v>
      </c>
      <c r="RHO3" s="101" t="s">
        <v>13815</v>
      </c>
      <c r="RHP3" s="101" t="s">
        <v>13816</v>
      </c>
      <c r="RHQ3" s="101" t="s">
        <v>13817</v>
      </c>
      <c r="RHR3" s="101" t="s">
        <v>13818</v>
      </c>
      <c r="RHS3" s="101" t="s">
        <v>13819</v>
      </c>
      <c r="RHT3" s="101" t="s">
        <v>13820</v>
      </c>
      <c r="RHU3" s="101" t="s">
        <v>13821</v>
      </c>
      <c r="RHV3" s="101" t="s">
        <v>13822</v>
      </c>
      <c r="RHW3" s="101" t="s">
        <v>13823</v>
      </c>
      <c r="RHX3" s="101" t="s">
        <v>13824</v>
      </c>
      <c r="RHY3" s="101" t="s">
        <v>13825</v>
      </c>
      <c r="RHZ3" s="101" t="s">
        <v>13826</v>
      </c>
      <c r="RIA3" s="101" t="s">
        <v>13827</v>
      </c>
      <c r="RIB3" s="101" t="s">
        <v>13828</v>
      </c>
      <c r="RIC3" s="101" t="s">
        <v>13829</v>
      </c>
      <c r="RID3" s="101" t="s">
        <v>13830</v>
      </c>
      <c r="RIE3" s="101" t="s">
        <v>13831</v>
      </c>
      <c r="RIF3" s="101" t="s">
        <v>13832</v>
      </c>
      <c r="RIG3" s="101" t="s">
        <v>13833</v>
      </c>
      <c r="RIH3" s="101" t="s">
        <v>13834</v>
      </c>
      <c r="RII3" s="101" t="s">
        <v>13835</v>
      </c>
      <c r="RIJ3" s="101" t="s">
        <v>13836</v>
      </c>
      <c r="RIK3" s="101" t="s">
        <v>13837</v>
      </c>
      <c r="RIL3" s="101" t="s">
        <v>13838</v>
      </c>
      <c r="RIM3" s="101" t="s">
        <v>13839</v>
      </c>
      <c r="RIN3" s="101" t="s">
        <v>13840</v>
      </c>
      <c r="RIO3" s="101" t="s">
        <v>13841</v>
      </c>
      <c r="RIP3" s="101" t="s">
        <v>13842</v>
      </c>
      <c r="RIQ3" s="101" t="s">
        <v>13843</v>
      </c>
      <c r="RIR3" s="101" t="s">
        <v>13844</v>
      </c>
      <c r="RIS3" s="101" t="s">
        <v>13845</v>
      </c>
      <c r="RIT3" s="101" t="s">
        <v>13846</v>
      </c>
      <c r="RIU3" s="101" t="s">
        <v>13847</v>
      </c>
      <c r="RIV3" s="101" t="s">
        <v>13848</v>
      </c>
      <c r="RIW3" s="101" t="s">
        <v>13849</v>
      </c>
      <c r="RIX3" s="101" t="s">
        <v>13850</v>
      </c>
      <c r="RIY3" s="101" t="s">
        <v>13851</v>
      </c>
      <c r="RIZ3" s="101" t="s">
        <v>13852</v>
      </c>
      <c r="RJA3" s="101" t="s">
        <v>13853</v>
      </c>
      <c r="RJB3" s="101" t="s">
        <v>13854</v>
      </c>
      <c r="RJC3" s="101" t="s">
        <v>13855</v>
      </c>
      <c r="RJD3" s="101" t="s">
        <v>13856</v>
      </c>
      <c r="RJE3" s="101" t="s">
        <v>13857</v>
      </c>
      <c r="RJF3" s="101" t="s">
        <v>13858</v>
      </c>
      <c r="RJG3" s="101" t="s">
        <v>13859</v>
      </c>
      <c r="RJH3" s="101" t="s">
        <v>13860</v>
      </c>
      <c r="RJI3" s="101" t="s">
        <v>13861</v>
      </c>
      <c r="RJJ3" s="101" t="s">
        <v>13862</v>
      </c>
      <c r="RJK3" s="101" t="s">
        <v>13863</v>
      </c>
      <c r="RJL3" s="101" t="s">
        <v>13864</v>
      </c>
      <c r="RJM3" s="101" t="s">
        <v>13865</v>
      </c>
      <c r="RJN3" s="101" t="s">
        <v>13866</v>
      </c>
      <c r="RJO3" s="101" t="s">
        <v>13867</v>
      </c>
      <c r="RJP3" s="101" t="s">
        <v>13868</v>
      </c>
      <c r="RJQ3" s="101" t="s">
        <v>13869</v>
      </c>
      <c r="RJR3" s="101" t="s">
        <v>13870</v>
      </c>
      <c r="RJS3" s="101" t="s">
        <v>13871</v>
      </c>
      <c r="RJT3" s="101" t="s">
        <v>13872</v>
      </c>
      <c r="RJU3" s="101" t="s">
        <v>13873</v>
      </c>
      <c r="RJV3" s="101" t="s">
        <v>13874</v>
      </c>
      <c r="RJW3" s="101" t="s">
        <v>13875</v>
      </c>
      <c r="RJX3" s="101" t="s">
        <v>13876</v>
      </c>
      <c r="RJY3" s="101" t="s">
        <v>13877</v>
      </c>
      <c r="RJZ3" s="101" t="s">
        <v>13878</v>
      </c>
      <c r="RKA3" s="101" t="s">
        <v>13879</v>
      </c>
      <c r="RKB3" s="101" t="s">
        <v>13880</v>
      </c>
      <c r="RKC3" s="101" t="s">
        <v>13881</v>
      </c>
      <c r="RKD3" s="101" t="s">
        <v>13882</v>
      </c>
      <c r="RKE3" s="101" t="s">
        <v>13883</v>
      </c>
      <c r="RKF3" s="101" t="s">
        <v>13884</v>
      </c>
      <c r="RKG3" s="101" t="s">
        <v>13885</v>
      </c>
      <c r="RKH3" s="101" t="s">
        <v>13886</v>
      </c>
      <c r="RKI3" s="101" t="s">
        <v>13887</v>
      </c>
      <c r="RKJ3" s="101" t="s">
        <v>13888</v>
      </c>
      <c r="RKK3" s="101" t="s">
        <v>13889</v>
      </c>
      <c r="RKL3" s="101" t="s">
        <v>13890</v>
      </c>
      <c r="RKM3" s="101" t="s">
        <v>13891</v>
      </c>
      <c r="RKN3" s="101" t="s">
        <v>13892</v>
      </c>
      <c r="RKO3" s="101" t="s">
        <v>13893</v>
      </c>
      <c r="RKP3" s="101" t="s">
        <v>13894</v>
      </c>
      <c r="RKQ3" s="101" t="s">
        <v>13895</v>
      </c>
      <c r="RKR3" s="101" t="s">
        <v>13896</v>
      </c>
      <c r="RKS3" s="101" t="s">
        <v>13897</v>
      </c>
      <c r="RKT3" s="101" t="s">
        <v>13898</v>
      </c>
      <c r="RKU3" s="101" t="s">
        <v>13899</v>
      </c>
      <c r="RKV3" s="101" t="s">
        <v>13900</v>
      </c>
      <c r="RKW3" s="101" t="s">
        <v>13901</v>
      </c>
      <c r="RKX3" s="101" t="s">
        <v>13902</v>
      </c>
      <c r="RKY3" s="101" t="s">
        <v>13903</v>
      </c>
      <c r="RKZ3" s="101" t="s">
        <v>13904</v>
      </c>
      <c r="RLA3" s="101" t="s">
        <v>13905</v>
      </c>
      <c r="RLB3" s="101" t="s">
        <v>13906</v>
      </c>
      <c r="RLC3" s="101" t="s">
        <v>13907</v>
      </c>
      <c r="RLD3" s="101" t="s">
        <v>13908</v>
      </c>
      <c r="RLE3" s="101" t="s">
        <v>13909</v>
      </c>
      <c r="RLF3" s="101" t="s">
        <v>13910</v>
      </c>
      <c r="RLG3" s="101" t="s">
        <v>13911</v>
      </c>
      <c r="RLH3" s="101" t="s">
        <v>13912</v>
      </c>
      <c r="RLI3" s="101" t="s">
        <v>13913</v>
      </c>
      <c r="RLJ3" s="101" t="s">
        <v>13914</v>
      </c>
      <c r="RLK3" s="101" t="s">
        <v>13915</v>
      </c>
      <c r="RLL3" s="101" t="s">
        <v>13916</v>
      </c>
      <c r="RLM3" s="101" t="s">
        <v>13917</v>
      </c>
      <c r="RLN3" s="101" t="s">
        <v>13918</v>
      </c>
      <c r="RLO3" s="101" t="s">
        <v>13919</v>
      </c>
      <c r="RLP3" s="101" t="s">
        <v>13920</v>
      </c>
      <c r="RLQ3" s="101" t="s">
        <v>13921</v>
      </c>
      <c r="RLR3" s="101" t="s">
        <v>13922</v>
      </c>
      <c r="RLS3" s="101" t="s">
        <v>13923</v>
      </c>
      <c r="RLT3" s="101" t="s">
        <v>13924</v>
      </c>
      <c r="RLU3" s="101" t="s">
        <v>13925</v>
      </c>
      <c r="RLV3" s="101" t="s">
        <v>13926</v>
      </c>
      <c r="RLW3" s="101" t="s">
        <v>13927</v>
      </c>
      <c r="RLX3" s="101" t="s">
        <v>13928</v>
      </c>
      <c r="RLY3" s="101" t="s">
        <v>13929</v>
      </c>
      <c r="RLZ3" s="101" t="s">
        <v>13930</v>
      </c>
      <c r="RMA3" s="101" t="s">
        <v>13931</v>
      </c>
      <c r="RMB3" s="101" t="s">
        <v>13932</v>
      </c>
      <c r="RMC3" s="101" t="s">
        <v>13933</v>
      </c>
      <c r="RMD3" s="101" t="s">
        <v>13934</v>
      </c>
      <c r="RME3" s="101" t="s">
        <v>13935</v>
      </c>
      <c r="RMF3" s="101" t="s">
        <v>13936</v>
      </c>
      <c r="RMG3" s="101" t="s">
        <v>13937</v>
      </c>
      <c r="RMH3" s="101" t="s">
        <v>13938</v>
      </c>
      <c r="RMI3" s="101" t="s">
        <v>13939</v>
      </c>
      <c r="RMJ3" s="101" t="s">
        <v>13940</v>
      </c>
      <c r="RMK3" s="101" t="s">
        <v>13941</v>
      </c>
      <c r="RML3" s="101" t="s">
        <v>13942</v>
      </c>
      <c r="RMM3" s="101" t="s">
        <v>13943</v>
      </c>
      <c r="RMN3" s="101" t="s">
        <v>13944</v>
      </c>
      <c r="RMO3" s="101" t="s">
        <v>13945</v>
      </c>
      <c r="RMP3" s="101" t="s">
        <v>13946</v>
      </c>
      <c r="RMQ3" s="101" t="s">
        <v>13947</v>
      </c>
      <c r="RMR3" s="101" t="s">
        <v>13948</v>
      </c>
      <c r="RMS3" s="101" t="s">
        <v>13949</v>
      </c>
      <c r="RMT3" s="101" t="s">
        <v>13950</v>
      </c>
      <c r="RMU3" s="101" t="s">
        <v>13951</v>
      </c>
      <c r="RMV3" s="101" t="s">
        <v>13952</v>
      </c>
      <c r="RMW3" s="101" t="s">
        <v>13953</v>
      </c>
      <c r="RMX3" s="101" t="s">
        <v>13954</v>
      </c>
      <c r="RMY3" s="101" t="s">
        <v>13955</v>
      </c>
      <c r="RMZ3" s="101" t="s">
        <v>13956</v>
      </c>
      <c r="RNA3" s="101" t="s">
        <v>13957</v>
      </c>
      <c r="RNB3" s="101" t="s">
        <v>13958</v>
      </c>
      <c r="RNC3" s="101" t="s">
        <v>13959</v>
      </c>
      <c r="RND3" s="101" t="s">
        <v>13960</v>
      </c>
      <c r="RNE3" s="101" t="s">
        <v>13961</v>
      </c>
      <c r="RNF3" s="101" t="s">
        <v>13962</v>
      </c>
      <c r="RNG3" s="101" t="s">
        <v>13963</v>
      </c>
      <c r="RNH3" s="101" t="s">
        <v>13964</v>
      </c>
      <c r="RNI3" s="101" t="s">
        <v>13965</v>
      </c>
      <c r="RNJ3" s="101" t="s">
        <v>13966</v>
      </c>
      <c r="RNK3" s="101" t="s">
        <v>13967</v>
      </c>
      <c r="RNL3" s="101" t="s">
        <v>13968</v>
      </c>
      <c r="RNM3" s="101" t="s">
        <v>13969</v>
      </c>
      <c r="RNN3" s="101" t="s">
        <v>13970</v>
      </c>
      <c r="RNO3" s="101" t="s">
        <v>13971</v>
      </c>
      <c r="RNP3" s="101" t="s">
        <v>13972</v>
      </c>
      <c r="RNQ3" s="101" t="s">
        <v>13973</v>
      </c>
      <c r="RNR3" s="101" t="s">
        <v>13974</v>
      </c>
      <c r="RNS3" s="101" t="s">
        <v>13975</v>
      </c>
      <c r="RNT3" s="101" t="s">
        <v>13976</v>
      </c>
      <c r="RNU3" s="101" t="s">
        <v>13977</v>
      </c>
      <c r="RNV3" s="101" t="s">
        <v>13978</v>
      </c>
      <c r="RNW3" s="101" t="s">
        <v>13979</v>
      </c>
      <c r="RNX3" s="101" t="s">
        <v>13980</v>
      </c>
      <c r="RNY3" s="101" t="s">
        <v>13981</v>
      </c>
      <c r="RNZ3" s="101" t="s">
        <v>13982</v>
      </c>
      <c r="ROA3" s="101" t="s">
        <v>13983</v>
      </c>
      <c r="ROB3" s="101" t="s">
        <v>13984</v>
      </c>
      <c r="ROC3" s="101" t="s">
        <v>13985</v>
      </c>
      <c r="ROD3" s="101" t="s">
        <v>13986</v>
      </c>
      <c r="ROE3" s="101" t="s">
        <v>13987</v>
      </c>
      <c r="ROF3" s="101" t="s">
        <v>13988</v>
      </c>
      <c r="ROG3" s="101" t="s">
        <v>13989</v>
      </c>
      <c r="ROH3" s="101" t="s">
        <v>13990</v>
      </c>
      <c r="ROI3" s="101" t="s">
        <v>13991</v>
      </c>
      <c r="ROJ3" s="101" t="s">
        <v>13992</v>
      </c>
      <c r="ROK3" s="101" t="s">
        <v>13993</v>
      </c>
      <c r="ROL3" s="101" t="s">
        <v>13994</v>
      </c>
      <c r="ROM3" s="101" t="s">
        <v>13995</v>
      </c>
      <c r="RON3" s="101" t="s">
        <v>13996</v>
      </c>
      <c r="ROO3" s="101" t="s">
        <v>13997</v>
      </c>
      <c r="ROP3" s="101" t="s">
        <v>13998</v>
      </c>
      <c r="ROQ3" s="101" t="s">
        <v>13999</v>
      </c>
      <c r="ROR3" s="101" t="s">
        <v>14000</v>
      </c>
      <c r="ROS3" s="101" t="s">
        <v>14001</v>
      </c>
      <c r="ROT3" s="101" t="s">
        <v>14002</v>
      </c>
      <c r="ROU3" s="101" t="s">
        <v>14003</v>
      </c>
      <c r="ROV3" s="101" t="s">
        <v>14004</v>
      </c>
      <c r="ROW3" s="101" t="s">
        <v>14005</v>
      </c>
      <c r="ROX3" s="101" t="s">
        <v>14006</v>
      </c>
      <c r="ROY3" s="101" t="s">
        <v>14007</v>
      </c>
      <c r="ROZ3" s="101" t="s">
        <v>14008</v>
      </c>
      <c r="RPA3" s="101" t="s">
        <v>14009</v>
      </c>
      <c r="RPB3" s="101" t="s">
        <v>14010</v>
      </c>
      <c r="RPC3" s="101" t="s">
        <v>14011</v>
      </c>
      <c r="RPD3" s="101" t="s">
        <v>14012</v>
      </c>
      <c r="RPE3" s="101" t="s">
        <v>14013</v>
      </c>
      <c r="RPF3" s="101" t="s">
        <v>14014</v>
      </c>
      <c r="RPG3" s="101" t="s">
        <v>14015</v>
      </c>
      <c r="RPH3" s="101" t="s">
        <v>14016</v>
      </c>
      <c r="RPI3" s="101" t="s">
        <v>14017</v>
      </c>
      <c r="RPJ3" s="101" t="s">
        <v>14018</v>
      </c>
      <c r="RPK3" s="101" t="s">
        <v>14019</v>
      </c>
      <c r="RPL3" s="101" t="s">
        <v>14020</v>
      </c>
      <c r="RPM3" s="101" t="s">
        <v>14021</v>
      </c>
      <c r="RPN3" s="101" t="s">
        <v>14022</v>
      </c>
      <c r="RPO3" s="101" t="s">
        <v>14023</v>
      </c>
      <c r="RPP3" s="101" t="s">
        <v>14024</v>
      </c>
      <c r="RPQ3" s="101" t="s">
        <v>14025</v>
      </c>
      <c r="RPR3" s="101" t="s">
        <v>14026</v>
      </c>
      <c r="RPS3" s="101" t="s">
        <v>14027</v>
      </c>
      <c r="RPT3" s="101" t="s">
        <v>14028</v>
      </c>
      <c r="RPU3" s="101" t="s">
        <v>14029</v>
      </c>
      <c r="RPV3" s="101" t="s">
        <v>14030</v>
      </c>
      <c r="RPW3" s="101" t="s">
        <v>14031</v>
      </c>
      <c r="RPX3" s="101" t="s">
        <v>14032</v>
      </c>
      <c r="RPY3" s="101" t="s">
        <v>14033</v>
      </c>
      <c r="RPZ3" s="101" t="s">
        <v>14034</v>
      </c>
      <c r="RQA3" s="101" t="s">
        <v>14035</v>
      </c>
      <c r="RQB3" s="101" t="s">
        <v>14036</v>
      </c>
      <c r="RQC3" s="101" t="s">
        <v>14037</v>
      </c>
      <c r="RQD3" s="101" t="s">
        <v>14038</v>
      </c>
      <c r="RQE3" s="101" t="s">
        <v>14039</v>
      </c>
      <c r="RQF3" s="101" t="s">
        <v>14040</v>
      </c>
      <c r="RQG3" s="101" t="s">
        <v>14041</v>
      </c>
      <c r="RQH3" s="101" t="s">
        <v>14042</v>
      </c>
      <c r="RQI3" s="101" t="s">
        <v>14043</v>
      </c>
      <c r="RQJ3" s="101" t="s">
        <v>14044</v>
      </c>
      <c r="RQK3" s="101" t="s">
        <v>14045</v>
      </c>
      <c r="RQL3" s="101" t="s">
        <v>14046</v>
      </c>
      <c r="RQM3" s="101" t="s">
        <v>14047</v>
      </c>
      <c r="RQN3" s="101" t="s">
        <v>14048</v>
      </c>
      <c r="RQO3" s="101" t="s">
        <v>14049</v>
      </c>
      <c r="RQP3" s="101" t="s">
        <v>14050</v>
      </c>
      <c r="RQQ3" s="101" t="s">
        <v>14051</v>
      </c>
      <c r="RQR3" s="101" t="s">
        <v>14052</v>
      </c>
      <c r="RQS3" s="101" t="s">
        <v>14053</v>
      </c>
      <c r="RQT3" s="101" t="s">
        <v>14054</v>
      </c>
      <c r="RQU3" s="101" t="s">
        <v>14055</v>
      </c>
      <c r="RQV3" s="101" t="s">
        <v>14056</v>
      </c>
      <c r="RQW3" s="101" t="s">
        <v>14057</v>
      </c>
      <c r="RQX3" s="101" t="s">
        <v>14058</v>
      </c>
      <c r="RQY3" s="101" t="s">
        <v>14059</v>
      </c>
      <c r="RQZ3" s="101" t="s">
        <v>14060</v>
      </c>
      <c r="RRA3" s="101" t="s">
        <v>14061</v>
      </c>
      <c r="RRB3" s="101" t="s">
        <v>14062</v>
      </c>
      <c r="RRC3" s="101" t="s">
        <v>14063</v>
      </c>
      <c r="RRD3" s="101" t="s">
        <v>14064</v>
      </c>
      <c r="RRE3" s="101" t="s">
        <v>14065</v>
      </c>
      <c r="RRF3" s="101" t="s">
        <v>14066</v>
      </c>
      <c r="RRG3" s="101" t="s">
        <v>14067</v>
      </c>
      <c r="RRH3" s="101" t="s">
        <v>14068</v>
      </c>
      <c r="RRI3" s="101" t="s">
        <v>14069</v>
      </c>
      <c r="RRJ3" s="101" t="s">
        <v>14070</v>
      </c>
      <c r="RRK3" s="101" t="s">
        <v>14071</v>
      </c>
      <c r="RRL3" s="101" t="s">
        <v>14072</v>
      </c>
      <c r="RRM3" s="101" t="s">
        <v>14073</v>
      </c>
      <c r="RRN3" s="101" t="s">
        <v>14074</v>
      </c>
      <c r="RRO3" s="101" t="s">
        <v>14075</v>
      </c>
      <c r="RRP3" s="101" t="s">
        <v>14076</v>
      </c>
      <c r="RRQ3" s="101" t="s">
        <v>14077</v>
      </c>
      <c r="RRR3" s="101" t="s">
        <v>14078</v>
      </c>
      <c r="RRS3" s="101" t="s">
        <v>14079</v>
      </c>
      <c r="RRT3" s="101" t="s">
        <v>14080</v>
      </c>
      <c r="RRU3" s="101" t="s">
        <v>14081</v>
      </c>
      <c r="RRV3" s="101" t="s">
        <v>14082</v>
      </c>
      <c r="RRW3" s="101" t="s">
        <v>14083</v>
      </c>
      <c r="RRX3" s="101" t="s">
        <v>14084</v>
      </c>
      <c r="RRY3" s="101" t="s">
        <v>14085</v>
      </c>
      <c r="RRZ3" s="101" t="s">
        <v>14086</v>
      </c>
      <c r="RSA3" s="101" t="s">
        <v>14087</v>
      </c>
      <c r="RSB3" s="101" t="s">
        <v>14088</v>
      </c>
      <c r="RSC3" s="101" t="s">
        <v>14089</v>
      </c>
      <c r="RSD3" s="101" t="s">
        <v>14090</v>
      </c>
      <c r="RSE3" s="101" t="s">
        <v>14091</v>
      </c>
      <c r="RSF3" s="101" t="s">
        <v>14092</v>
      </c>
      <c r="RSG3" s="101" t="s">
        <v>14093</v>
      </c>
      <c r="RSH3" s="101" t="s">
        <v>14094</v>
      </c>
      <c r="RSI3" s="101" t="s">
        <v>14095</v>
      </c>
      <c r="RSJ3" s="101" t="s">
        <v>14096</v>
      </c>
      <c r="RSK3" s="101" t="s">
        <v>14097</v>
      </c>
      <c r="RSL3" s="101" t="s">
        <v>14098</v>
      </c>
      <c r="RSM3" s="101" t="s">
        <v>14099</v>
      </c>
      <c r="RSN3" s="101" t="s">
        <v>14100</v>
      </c>
      <c r="RSO3" s="101" t="s">
        <v>14101</v>
      </c>
      <c r="RSP3" s="101" t="s">
        <v>14102</v>
      </c>
      <c r="RSQ3" s="101" t="s">
        <v>14103</v>
      </c>
      <c r="RSR3" s="101" t="s">
        <v>14104</v>
      </c>
      <c r="RSS3" s="101" t="s">
        <v>14105</v>
      </c>
      <c r="RST3" s="101" t="s">
        <v>14106</v>
      </c>
      <c r="RSU3" s="101" t="s">
        <v>14107</v>
      </c>
      <c r="RSV3" s="101" t="s">
        <v>14108</v>
      </c>
      <c r="RSW3" s="101" t="s">
        <v>14109</v>
      </c>
      <c r="RSX3" s="101" t="s">
        <v>14110</v>
      </c>
      <c r="RSY3" s="101" t="s">
        <v>14111</v>
      </c>
      <c r="RSZ3" s="101" t="s">
        <v>14112</v>
      </c>
      <c r="RTA3" s="101" t="s">
        <v>14113</v>
      </c>
      <c r="RTB3" s="101" t="s">
        <v>14114</v>
      </c>
      <c r="RTC3" s="101" t="s">
        <v>14115</v>
      </c>
      <c r="RTD3" s="101" t="s">
        <v>14116</v>
      </c>
      <c r="RTE3" s="101" t="s">
        <v>14117</v>
      </c>
      <c r="RTF3" s="101" t="s">
        <v>14118</v>
      </c>
      <c r="RTG3" s="101" t="s">
        <v>14119</v>
      </c>
      <c r="RTH3" s="101" t="s">
        <v>14120</v>
      </c>
      <c r="RTI3" s="101" t="s">
        <v>14121</v>
      </c>
      <c r="RTJ3" s="101" t="s">
        <v>14122</v>
      </c>
      <c r="RTK3" s="101" t="s">
        <v>14123</v>
      </c>
      <c r="RTL3" s="101" t="s">
        <v>14124</v>
      </c>
      <c r="RTM3" s="101" t="s">
        <v>14125</v>
      </c>
      <c r="RTN3" s="101" t="s">
        <v>14126</v>
      </c>
      <c r="RTO3" s="101" t="s">
        <v>14127</v>
      </c>
      <c r="RTP3" s="101" t="s">
        <v>14128</v>
      </c>
      <c r="RTQ3" s="101" t="s">
        <v>14129</v>
      </c>
      <c r="RTR3" s="101" t="s">
        <v>14130</v>
      </c>
      <c r="RTS3" s="101" t="s">
        <v>14131</v>
      </c>
      <c r="RTT3" s="101" t="s">
        <v>14132</v>
      </c>
      <c r="RTU3" s="101" t="s">
        <v>14133</v>
      </c>
      <c r="RTV3" s="101" t="s">
        <v>14134</v>
      </c>
      <c r="RTW3" s="101" t="s">
        <v>14135</v>
      </c>
      <c r="RTX3" s="101" t="s">
        <v>14136</v>
      </c>
      <c r="RTY3" s="101" t="s">
        <v>14137</v>
      </c>
      <c r="RTZ3" s="101" t="s">
        <v>14138</v>
      </c>
      <c r="RUA3" s="101" t="s">
        <v>14139</v>
      </c>
      <c r="RUB3" s="101" t="s">
        <v>14140</v>
      </c>
      <c r="RUC3" s="101" t="s">
        <v>14141</v>
      </c>
      <c r="RUD3" s="101" t="s">
        <v>14142</v>
      </c>
      <c r="RUE3" s="101" t="s">
        <v>14143</v>
      </c>
      <c r="RUF3" s="101" t="s">
        <v>14144</v>
      </c>
      <c r="RUG3" s="101" t="s">
        <v>14145</v>
      </c>
      <c r="RUH3" s="101" t="s">
        <v>14146</v>
      </c>
      <c r="RUI3" s="101" t="s">
        <v>14147</v>
      </c>
      <c r="RUJ3" s="101" t="s">
        <v>14148</v>
      </c>
      <c r="RUK3" s="101" t="s">
        <v>14149</v>
      </c>
      <c r="RUL3" s="101" t="s">
        <v>14150</v>
      </c>
      <c r="RUM3" s="101" t="s">
        <v>14151</v>
      </c>
      <c r="RUN3" s="101" t="s">
        <v>14152</v>
      </c>
      <c r="RUO3" s="101" t="s">
        <v>14153</v>
      </c>
      <c r="RUP3" s="101" t="s">
        <v>14154</v>
      </c>
      <c r="RUQ3" s="101" t="s">
        <v>14155</v>
      </c>
      <c r="RUR3" s="101" t="s">
        <v>14156</v>
      </c>
      <c r="RUS3" s="101" t="s">
        <v>14157</v>
      </c>
      <c r="RUT3" s="101" t="s">
        <v>14158</v>
      </c>
      <c r="RUU3" s="101" t="s">
        <v>14159</v>
      </c>
      <c r="RUV3" s="101" t="s">
        <v>14160</v>
      </c>
      <c r="RUW3" s="101" t="s">
        <v>14161</v>
      </c>
      <c r="RUX3" s="101" t="s">
        <v>14162</v>
      </c>
      <c r="RUY3" s="101" t="s">
        <v>14163</v>
      </c>
      <c r="RUZ3" s="101" t="s">
        <v>14164</v>
      </c>
      <c r="RVA3" s="101" t="s">
        <v>14165</v>
      </c>
      <c r="RVB3" s="101" t="s">
        <v>14166</v>
      </c>
      <c r="RVC3" s="101" t="s">
        <v>14167</v>
      </c>
      <c r="RVD3" s="101" t="s">
        <v>14168</v>
      </c>
      <c r="RVE3" s="101" t="s">
        <v>14169</v>
      </c>
      <c r="RVF3" s="101" t="s">
        <v>14170</v>
      </c>
      <c r="RVG3" s="101" t="s">
        <v>14171</v>
      </c>
      <c r="RVH3" s="101" t="s">
        <v>14172</v>
      </c>
      <c r="RVI3" s="101" t="s">
        <v>14173</v>
      </c>
      <c r="RVJ3" s="101" t="s">
        <v>14174</v>
      </c>
      <c r="RVK3" s="101" t="s">
        <v>14175</v>
      </c>
      <c r="RVL3" s="101" t="s">
        <v>14176</v>
      </c>
      <c r="RVM3" s="101" t="s">
        <v>14177</v>
      </c>
      <c r="RVN3" s="101" t="s">
        <v>14178</v>
      </c>
      <c r="RVO3" s="101" t="s">
        <v>14179</v>
      </c>
      <c r="RVP3" s="101" t="s">
        <v>14180</v>
      </c>
      <c r="RVQ3" s="101" t="s">
        <v>14181</v>
      </c>
      <c r="RVR3" s="101" t="s">
        <v>14182</v>
      </c>
      <c r="RVS3" s="101" t="s">
        <v>14183</v>
      </c>
      <c r="RVT3" s="101" t="s">
        <v>14184</v>
      </c>
      <c r="RVU3" s="101" t="s">
        <v>14185</v>
      </c>
      <c r="RVV3" s="101" t="s">
        <v>14186</v>
      </c>
      <c r="RVW3" s="101" t="s">
        <v>14187</v>
      </c>
      <c r="RVX3" s="101" t="s">
        <v>14188</v>
      </c>
      <c r="RVY3" s="101" t="s">
        <v>14189</v>
      </c>
      <c r="RVZ3" s="101" t="s">
        <v>14190</v>
      </c>
      <c r="RWA3" s="101" t="s">
        <v>14191</v>
      </c>
      <c r="RWB3" s="101" t="s">
        <v>14192</v>
      </c>
      <c r="RWC3" s="101" t="s">
        <v>14193</v>
      </c>
      <c r="RWD3" s="101" t="s">
        <v>14194</v>
      </c>
      <c r="RWE3" s="101" t="s">
        <v>14195</v>
      </c>
      <c r="RWF3" s="101" t="s">
        <v>14196</v>
      </c>
      <c r="RWG3" s="101" t="s">
        <v>14197</v>
      </c>
      <c r="RWH3" s="101" t="s">
        <v>14198</v>
      </c>
      <c r="RWI3" s="101" t="s">
        <v>14199</v>
      </c>
      <c r="RWJ3" s="101" t="s">
        <v>14200</v>
      </c>
      <c r="RWK3" s="101" t="s">
        <v>14201</v>
      </c>
      <c r="RWL3" s="101" t="s">
        <v>14202</v>
      </c>
      <c r="RWM3" s="101" t="s">
        <v>14203</v>
      </c>
      <c r="RWN3" s="101" t="s">
        <v>14204</v>
      </c>
      <c r="RWO3" s="101" t="s">
        <v>14205</v>
      </c>
      <c r="RWP3" s="101" t="s">
        <v>14206</v>
      </c>
      <c r="RWQ3" s="101" t="s">
        <v>14207</v>
      </c>
      <c r="RWR3" s="101" t="s">
        <v>14208</v>
      </c>
      <c r="RWS3" s="101" t="s">
        <v>14209</v>
      </c>
      <c r="RWT3" s="101" t="s">
        <v>14210</v>
      </c>
      <c r="RWU3" s="101" t="s">
        <v>14211</v>
      </c>
      <c r="RWV3" s="101" t="s">
        <v>14212</v>
      </c>
      <c r="RWW3" s="101" t="s">
        <v>14213</v>
      </c>
      <c r="RWX3" s="101" t="s">
        <v>14214</v>
      </c>
      <c r="RWY3" s="101" t="s">
        <v>14215</v>
      </c>
      <c r="RWZ3" s="101" t="s">
        <v>14216</v>
      </c>
      <c r="RXA3" s="101" t="s">
        <v>14217</v>
      </c>
      <c r="RXB3" s="101" t="s">
        <v>14218</v>
      </c>
      <c r="RXC3" s="101" t="s">
        <v>14219</v>
      </c>
      <c r="RXD3" s="101" t="s">
        <v>14220</v>
      </c>
      <c r="RXE3" s="101" t="s">
        <v>14221</v>
      </c>
      <c r="RXF3" s="101" t="s">
        <v>14222</v>
      </c>
      <c r="RXG3" s="101" t="s">
        <v>14223</v>
      </c>
      <c r="RXH3" s="101" t="s">
        <v>14224</v>
      </c>
      <c r="RXI3" s="101" t="s">
        <v>14225</v>
      </c>
      <c r="RXJ3" s="101" t="s">
        <v>14226</v>
      </c>
      <c r="RXK3" s="101" t="s">
        <v>14227</v>
      </c>
      <c r="RXL3" s="101" t="s">
        <v>14228</v>
      </c>
      <c r="RXM3" s="101" t="s">
        <v>14229</v>
      </c>
      <c r="RXN3" s="101" t="s">
        <v>14230</v>
      </c>
      <c r="RXO3" s="101" t="s">
        <v>14231</v>
      </c>
      <c r="RXP3" s="101" t="s">
        <v>14232</v>
      </c>
      <c r="RXQ3" s="101" t="s">
        <v>14233</v>
      </c>
      <c r="RXR3" s="101" t="s">
        <v>14234</v>
      </c>
      <c r="RXS3" s="101" t="s">
        <v>14235</v>
      </c>
      <c r="RXT3" s="101" t="s">
        <v>14236</v>
      </c>
      <c r="RXU3" s="101" t="s">
        <v>14237</v>
      </c>
      <c r="RXV3" s="101" t="s">
        <v>14238</v>
      </c>
      <c r="RXW3" s="101" t="s">
        <v>14239</v>
      </c>
      <c r="RXX3" s="101" t="s">
        <v>14240</v>
      </c>
      <c r="RXY3" s="101" t="s">
        <v>14241</v>
      </c>
      <c r="RXZ3" s="101" t="s">
        <v>14242</v>
      </c>
      <c r="RYA3" s="101" t="s">
        <v>14243</v>
      </c>
      <c r="RYB3" s="101" t="s">
        <v>14244</v>
      </c>
      <c r="RYC3" s="101" t="s">
        <v>14245</v>
      </c>
      <c r="RYD3" s="101" t="s">
        <v>14246</v>
      </c>
      <c r="RYE3" s="101" t="s">
        <v>14247</v>
      </c>
      <c r="RYF3" s="101" t="s">
        <v>14248</v>
      </c>
      <c r="RYG3" s="101" t="s">
        <v>14249</v>
      </c>
      <c r="RYH3" s="101" t="s">
        <v>14250</v>
      </c>
      <c r="RYI3" s="101" t="s">
        <v>14251</v>
      </c>
      <c r="RYJ3" s="101" t="s">
        <v>14252</v>
      </c>
      <c r="RYK3" s="101" t="s">
        <v>14253</v>
      </c>
      <c r="RYL3" s="101" t="s">
        <v>14254</v>
      </c>
      <c r="RYM3" s="101" t="s">
        <v>14255</v>
      </c>
      <c r="RYN3" s="101" t="s">
        <v>14256</v>
      </c>
      <c r="RYO3" s="101" t="s">
        <v>14257</v>
      </c>
      <c r="RYP3" s="101" t="s">
        <v>14258</v>
      </c>
      <c r="RYQ3" s="101" t="s">
        <v>14259</v>
      </c>
      <c r="RYR3" s="101" t="s">
        <v>14260</v>
      </c>
      <c r="RYS3" s="101" t="s">
        <v>14261</v>
      </c>
      <c r="RYT3" s="101" t="s">
        <v>14262</v>
      </c>
      <c r="RYU3" s="101" t="s">
        <v>14263</v>
      </c>
      <c r="RYV3" s="101" t="s">
        <v>14264</v>
      </c>
      <c r="RYW3" s="101" t="s">
        <v>14265</v>
      </c>
      <c r="RYX3" s="101" t="s">
        <v>14266</v>
      </c>
      <c r="RYY3" s="101" t="s">
        <v>14267</v>
      </c>
      <c r="RYZ3" s="101" t="s">
        <v>14268</v>
      </c>
      <c r="RZA3" s="101" t="s">
        <v>14269</v>
      </c>
      <c r="RZB3" s="101" t="s">
        <v>14270</v>
      </c>
      <c r="RZC3" s="101" t="s">
        <v>14271</v>
      </c>
      <c r="RZD3" s="101" t="s">
        <v>14272</v>
      </c>
      <c r="RZE3" s="101" t="s">
        <v>14273</v>
      </c>
      <c r="RZF3" s="101" t="s">
        <v>14274</v>
      </c>
      <c r="RZG3" s="101" t="s">
        <v>14275</v>
      </c>
      <c r="RZH3" s="101" t="s">
        <v>14276</v>
      </c>
      <c r="RZI3" s="101" t="s">
        <v>14277</v>
      </c>
      <c r="RZJ3" s="101" t="s">
        <v>14278</v>
      </c>
      <c r="RZK3" s="101" t="s">
        <v>14279</v>
      </c>
      <c r="RZL3" s="101" t="s">
        <v>14280</v>
      </c>
      <c r="RZM3" s="101" t="s">
        <v>14281</v>
      </c>
      <c r="RZN3" s="101" t="s">
        <v>14282</v>
      </c>
      <c r="RZO3" s="101" t="s">
        <v>14283</v>
      </c>
      <c r="RZP3" s="101" t="s">
        <v>14284</v>
      </c>
      <c r="RZQ3" s="101" t="s">
        <v>14285</v>
      </c>
      <c r="RZR3" s="101" t="s">
        <v>14286</v>
      </c>
      <c r="RZS3" s="101" t="s">
        <v>14287</v>
      </c>
      <c r="RZT3" s="101" t="s">
        <v>14288</v>
      </c>
      <c r="RZU3" s="101" t="s">
        <v>14289</v>
      </c>
      <c r="RZV3" s="101" t="s">
        <v>14290</v>
      </c>
      <c r="RZW3" s="101" t="s">
        <v>14291</v>
      </c>
      <c r="RZX3" s="101" t="s">
        <v>14292</v>
      </c>
      <c r="RZY3" s="101" t="s">
        <v>14293</v>
      </c>
      <c r="RZZ3" s="101" t="s">
        <v>14294</v>
      </c>
      <c r="SAA3" s="101" t="s">
        <v>14295</v>
      </c>
      <c r="SAB3" s="101" t="s">
        <v>14296</v>
      </c>
      <c r="SAC3" s="101" t="s">
        <v>14297</v>
      </c>
      <c r="SAD3" s="101" t="s">
        <v>14298</v>
      </c>
      <c r="SAE3" s="101" t="s">
        <v>14299</v>
      </c>
      <c r="SAF3" s="101" t="s">
        <v>14300</v>
      </c>
      <c r="SAG3" s="101" t="s">
        <v>14301</v>
      </c>
      <c r="SAH3" s="101" t="s">
        <v>14302</v>
      </c>
      <c r="SAI3" s="101" t="s">
        <v>14303</v>
      </c>
      <c r="SAJ3" s="101" t="s">
        <v>14304</v>
      </c>
      <c r="SAK3" s="101" t="s">
        <v>14305</v>
      </c>
      <c r="SAL3" s="101" t="s">
        <v>14306</v>
      </c>
      <c r="SAM3" s="101" t="s">
        <v>14307</v>
      </c>
      <c r="SAN3" s="101" t="s">
        <v>14308</v>
      </c>
      <c r="SAO3" s="101" t="s">
        <v>14309</v>
      </c>
      <c r="SAP3" s="101" t="s">
        <v>14310</v>
      </c>
      <c r="SAQ3" s="101" t="s">
        <v>14311</v>
      </c>
      <c r="SAR3" s="101" t="s">
        <v>14312</v>
      </c>
      <c r="SAS3" s="101" t="s">
        <v>14313</v>
      </c>
      <c r="SAT3" s="101" t="s">
        <v>14314</v>
      </c>
      <c r="SAU3" s="101" t="s">
        <v>14315</v>
      </c>
      <c r="SAV3" s="101" t="s">
        <v>14316</v>
      </c>
      <c r="SAW3" s="101" t="s">
        <v>14317</v>
      </c>
      <c r="SAX3" s="101" t="s">
        <v>14318</v>
      </c>
      <c r="SAY3" s="101" t="s">
        <v>14319</v>
      </c>
      <c r="SAZ3" s="101" t="s">
        <v>14320</v>
      </c>
      <c r="SBA3" s="101" t="s">
        <v>14321</v>
      </c>
      <c r="SBB3" s="101" t="s">
        <v>14322</v>
      </c>
      <c r="SBC3" s="101" t="s">
        <v>14323</v>
      </c>
      <c r="SBD3" s="101" t="s">
        <v>14324</v>
      </c>
      <c r="SBE3" s="101" t="s">
        <v>14325</v>
      </c>
      <c r="SBF3" s="101" t="s">
        <v>14326</v>
      </c>
      <c r="SBG3" s="101" t="s">
        <v>14327</v>
      </c>
      <c r="SBH3" s="101" t="s">
        <v>14328</v>
      </c>
      <c r="SBI3" s="101" t="s">
        <v>14329</v>
      </c>
      <c r="SBJ3" s="101" t="s">
        <v>14330</v>
      </c>
      <c r="SBK3" s="101" t="s">
        <v>14331</v>
      </c>
      <c r="SBL3" s="101" t="s">
        <v>14332</v>
      </c>
      <c r="SBM3" s="101" t="s">
        <v>14333</v>
      </c>
      <c r="SBN3" s="101" t="s">
        <v>14334</v>
      </c>
      <c r="SBO3" s="101" t="s">
        <v>14335</v>
      </c>
      <c r="SBP3" s="101" t="s">
        <v>14336</v>
      </c>
      <c r="SBQ3" s="101" t="s">
        <v>14337</v>
      </c>
      <c r="SBR3" s="101" t="s">
        <v>14338</v>
      </c>
      <c r="SBS3" s="101" t="s">
        <v>14339</v>
      </c>
      <c r="SBT3" s="101" t="s">
        <v>14340</v>
      </c>
      <c r="SBU3" s="101" t="s">
        <v>14341</v>
      </c>
      <c r="SBV3" s="101" t="s">
        <v>14342</v>
      </c>
      <c r="SBW3" s="101" t="s">
        <v>14343</v>
      </c>
      <c r="SBX3" s="101" t="s">
        <v>14344</v>
      </c>
      <c r="SBY3" s="101" t="s">
        <v>14345</v>
      </c>
      <c r="SBZ3" s="101" t="s">
        <v>14346</v>
      </c>
      <c r="SCA3" s="101" t="s">
        <v>14347</v>
      </c>
      <c r="SCB3" s="101" t="s">
        <v>14348</v>
      </c>
      <c r="SCC3" s="101" t="s">
        <v>14349</v>
      </c>
      <c r="SCD3" s="101" t="s">
        <v>14350</v>
      </c>
      <c r="SCE3" s="101" t="s">
        <v>14351</v>
      </c>
      <c r="SCF3" s="101" t="s">
        <v>14352</v>
      </c>
      <c r="SCG3" s="101" t="s">
        <v>14353</v>
      </c>
      <c r="SCH3" s="101" t="s">
        <v>14354</v>
      </c>
      <c r="SCI3" s="101" t="s">
        <v>14355</v>
      </c>
      <c r="SCJ3" s="101" t="s">
        <v>14356</v>
      </c>
      <c r="SCK3" s="101" t="s">
        <v>14357</v>
      </c>
      <c r="SCL3" s="101" t="s">
        <v>14358</v>
      </c>
      <c r="SCM3" s="101" t="s">
        <v>14359</v>
      </c>
      <c r="SCN3" s="101" t="s">
        <v>14360</v>
      </c>
      <c r="SCO3" s="101" t="s">
        <v>14361</v>
      </c>
      <c r="SCP3" s="101" t="s">
        <v>14362</v>
      </c>
      <c r="SCQ3" s="101" t="s">
        <v>14363</v>
      </c>
      <c r="SCR3" s="101" t="s">
        <v>14364</v>
      </c>
      <c r="SCS3" s="101" t="s">
        <v>14365</v>
      </c>
      <c r="SCT3" s="101" t="s">
        <v>14366</v>
      </c>
      <c r="SCU3" s="101" t="s">
        <v>14367</v>
      </c>
      <c r="SCV3" s="101" t="s">
        <v>14368</v>
      </c>
      <c r="SCW3" s="101" t="s">
        <v>14369</v>
      </c>
      <c r="SCX3" s="101" t="s">
        <v>14370</v>
      </c>
      <c r="SCY3" s="101" t="s">
        <v>14371</v>
      </c>
      <c r="SCZ3" s="101" t="s">
        <v>14372</v>
      </c>
      <c r="SDA3" s="101" t="s">
        <v>14373</v>
      </c>
      <c r="SDB3" s="101" t="s">
        <v>14374</v>
      </c>
      <c r="SDC3" s="101" t="s">
        <v>14375</v>
      </c>
      <c r="SDD3" s="101" t="s">
        <v>14376</v>
      </c>
      <c r="SDE3" s="101" t="s">
        <v>14377</v>
      </c>
      <c r="SDF3" s="101" t="s">
        <v>14378</v>
      </c>
      <c r="SDG3" s="101" t="s">
        <v>14379</v>
      </c>
      <c r="SDH3" s="101" t="s">
        <v>14380</v>
      </c>
      <c r="SDI3" s="101" t="s">
        <v>14381</v>
      </c>
      <c r="SDJ3" s="101" t="s">
        <v>14382</v>
      </c>
      <c r="SDK3" s="101" t="s">
        <v>14383</v>
      </c>
      <c r="SDL3" s="101" t="s">
        <v>14384</v>
      </c>
      <c r="SDM3" s="101" t="s">
        <v>14385</v>
      </c>
      <c r="SDN3" s="101" t="s">
        <v>14386</v>
      </c>
      <c r="SDO3" s="101" t="s">
        <v>14387</v>
      </c>
      <c r="SDP3" s="101" t="s">
        <v>14388</v>
      </c>
      <c r="SDQ3" s="101" t="s">
        <v>14389</v>
      </c>
      <c r="SDR3" s="101" t="s">
        <v>14390</v>
      </c>
      <c r="SDS3" s="101" t="s">
        <v>14391</v>
      </c>
      <c r="SDT3" s="101" t="s">
        <v>14392</v>
      </c>
      <c r="SDU3" s="101" t="s">
        <v>14393</v>
      </c>
      <c r="SDV3" s="101" t="s">
        <v>14394</v>
      </c>
      <c r="SDW3" s="101" t="s">
        <v>14395</v>
      </c>
      <c r="SDX3" s="101" t="s">
        <v>14396</v>
      </c>
      <c r="SDY3" s="101" t="s">
        <v>14397</v>
      </c>
      <c r="SDZ3" s="101" t="s">
        <v>14398</v>
      </c>
      <c r="SEA3" s="101" t="s">
        <v>14399</v>
      </c>
      <c r="SEB3" s="101" t="s">
        <v>14400</v>
      </c>
      <c r="SEC3" s="101" t="s">
        <v>14401</v>
      </c>
      <c r="SED3" s="101" t="s">
        <v>14402</v>
      </c>
      <c r="SEE3" s="101" t="s">
        <v>14403</v>
      </c>
      <c r="SEF3" s="101" t="s">
        <v>14404</v>
      </c>
      <c r="SEG3" s="101" t="s">
        <v>14405</v>
      </c>
      <c r="SEH3" s="101" t="s">
        <v>14406</v>
      </c>
      <c r="SEI3" s="101" t="s">
        <v>14407</v>
      </c>
      <c r="SEJ3" s="101" t="s">
        <v>14408</v>
      </c>
      <c r="SEK3" s="101" t="s">
        <v>14409</v>
      </c>
      <c r="SEL3" s="101" t="s">
        <v>14410</v>
      </c>
      <c r="SEM3" s="101" t="s">
        <v>14411</v>
      </c>
      <c r="SEN3" s="101" t="s">
        <v>14412</v>
      </c>
      <c r="SEO3" s="101" t="s">
        <v>14413</v>
      </c>
      <c r="SEP3" s="101" t="s">
        <v>14414</v>
      </c>
      <c r="SEQ3" s="101" t="s">
        <v>14415</v>
      </c>
      <c r="SER3" s="101" t="s">
        <v>14416</v>
      </c>
      <c r="SES3" s="101" t="s">
        <v>14417</v>
      </c>
      <c r="SET3" s="101" t="s">
        <v>14418</v>
      </c>
      <c r="SEU3" s="101" t="s">
        <v>14419</v>
      </c>
      <c r="SEV3" s="101" t="s">
        <v>14420</v>
      </c>
      <c r="SEW3" s="101" t="s">
        <v>14421</v>
      </c>
      <c r="SEX3" s="101" t="s">
        <v>14422</v>
      </c>
      <c r="SEY3" s="101" t="s">
        <v>14423</v>
      </c>
      <c r="SEZ3" s="101" t="s">
        <v>14424</v>
      </c>
      <c r="SFA3" s="101" t="s">
        <v>14425</v>
      </c>
      <c r="SFB3" s="101" t="s">
        <v>14426</v>
      </c>
      <c r="SFC3" s="101" t="s">
        <v>14427</v>
      </c>
      <c r="SFD3" s="101" t="s">
        <v>14428</v>
      </c>
      <c r="SFE3" s="101" t="s">
        <v>14429</v>
      </c>
      <c r="SFF3" s="101" t="s">
        <v>14430</v>
      </c>
      <c r="SFG3" s="101" t="s">
        <v>14431</v>
      </c>
      <c r="SFH3" s="101" t="s">
        <v>14432</v>
      </c>
      <c r="SFI3" s="101" t="s">
        <v>14433</v>
      </c>
      <c r="SFJ3" s="101" t="s">
        <v>14434</v>
      </c>
      <c r="SFK3" s="101" t="s">
        <v>14435</v>
      </c>
      <c r="SFL3" s="101" t="s">
        <v>14436</v>
      </c>
      <c r="SFM3" s="101" t="s">
        <v>14437</v>
      </c>
      <c r="SFN3" s="101" t="s">
        <v>14438</v>
      </c>
      <c r="SFO3" s="101" t="s">
        <v>14439</v>
      </c>
      <c r="SFP3" s="101" t="s">
        <v>14440</v>
      </c>
      <c r="SFQ3" s="101" t="s">
        <v>14441</v>
      </c>
      <c r="SFR3" s="101" t="s">
        <v>14442</v>
      </c>
      <c r="SFS3" s="101" t="s">
        <v>14443</v>
      </c>
      <c r="SFT3" s="101" t="s">
        <v>14444</v>
      </c>
      <c r="SFU3" s="101" t="s">
        <v>14445</v>
      </c>
      <c r="SFV3" s="101" t="s">
        <v>14446</v>
      </c>
      <c r="SFW3" s="101" t="s">
        <v>14447</v>
      </c>
      <c r="SFX3" s="101" t="s">
        <v>14448</v>
      </c>
      <c r="SFY3" s="101" t="s">
        <v>14449</v>
      </c>
      <c r="SFZ3" s="101" t="s">
        <v>14450</v>
      </c>
      <c r="SGA3" s="101" t="s">
        <v>14451</v>
      </c>
      <c r="SGB3" s="101" t="s">
        <v>14452</v>
      </c>
      <c r="SGC3" s="101" t="s">
        <v>14453</v>
      </c>
      <c r="SGD3" s="101" t="s">
        <v>14454</v>
      </c>
      <c r="SGE3" s="101" t="s">
        <v>14455</v>
      </c>
      <c r="SGF3" s="101" t="s">
        <v>14456</v>
      </c>
      <c r="SGG3" s="101" t="s">
        <v>14457</v>
      </c>
      <c r="SGH3" s="101" t="s">
        <v>14458</v>
      </c>
      <c r="SGI3" s="101" t="s">
        <v>14459</v>
      </c>
      <c r="SGJ3" s="101" t="s">
        <v>14460</v>
      </c>
      <c r="SGK3" s="101" t="s">
        <v>14461</v>
      </c>
      <c r="SGL3" s="101" t="s">
        <v>14462</v>
      </c>
      <c r="SGM3" s="101" t="s">
        <v>14463</v>
      </c>
      <c r="SGN3" s="101" t="s">
        <v>14464</v>
      </c>
      <c r="SGO3" s="101" t="s">
        <v>14465</v>
      </c>
      <c r="SGP3" s="101" t="s">
        <v>14466</v>
      </c>
      <c r="SGQ3" s="101" t="s">
        <v>14467</v>
      </c>
      <c r="SGR3" s="101" t="s">
        <v>14468</v>
      </c>
      <c r="SGS3" s="101" t="s">
        <v>14469</v>
      </c>
      <c r="SGT3" s="101" t="s">
        <v>14470</v>
      </c>
      <c r="SGU3" s="101" t="s">
        <v>14471</v>
      </c>
      <c r="SGV3" s="101" t="s">
        <v>14472</v>
      </c>
      <c r="SGW3" s="101" t="s">
        <v>14473</v>
      </c>
      <c r="SGX3" s="101" t="s">
        <v>14474</v>
      </c>
      <c r="SGY3" s="101" t="s">
        <v>14475</v>
      </c>
      <c r="SGZ3" s="101" t="s">
        <v>14476</v>
      </c>
      <c r="SHA3" s="101" t="s">
        <v>14477</v>
      </c>
      <c r="SHB3" s="101" t="s">
        <v>14478</v>
      </c>
      <c r="SHC3" s="101" t="s">
        <v>14479</v>
      </c>
      <c r="SHD3" s="101" t="s">
        <v>14480</v>
      </c>
      <c r="SHE3" s="101" t="s">
        <v>14481</v>
      </c>
      <c r="SHF3" s="101" t="s">
        <v>14482</v>
      </c>
      <c r="SHG3" s="101" t="s">
        <v>14483</v>
      </c>
      <c r="SHH3" s="101" t="s">
        <v>14484</v>
      </c>
      <c r="SHI3" s="101" t="s">
        <v>14485</v>
      </c>
      <c r="SHJ3" s="101" t="s">
        <v>14486</v>
      </c>
      <c r="SHK3" s="101" t="s">
        <v>14487</v>
      </c>
      <c r="SHL3" s="101" t="s">
        <v>14488</v>
      </c>
      <c r="SHM3" s="101" t="s">
        <v>14489</v>
      </c>
      <c r="SHN3" s="101" t="s">
        <v>14490</v>
      </c>
      <c r="SHO3" s="101" t="s">
        <v>14491</v>
      </c>
      <c r="SHP3" s="101" t="s">
        <v>14492</v>
      </c>
      <c r="SHQ3" s="101" t="s">
        <v>14493</v>
      </c>
      <c r="SHR3" s="101" t="s">
        <v>14494</v>
      </c>
      <c r="SHS3" s="101" t="s">
        <v>14495</v>
      </c>
      <c r="SHT3" s="101" t="s">
        <v>14496</v>
      </c>
      <c r="SHU3" s="101" t="s">
        <v>14497</v>
      </c>
      <c r="SHV3" s="101" t="s">
        <v>14498</v>
      </c>
      <c r="SHW3" s="101" t="s">
        <v>14499</v>
      </c>
      <c r="SHX3" s="101" t="s">
        <v>14500</v>
      </c>
      <c r="SHY3" s="101" t="s">
        <v>14501</v>
      </c>
      <c r="SHZ3" s="101" t="s">
        <v>14502</v>
      </c>
      <c r="SIA3" s="101" t="s">
        <v>14503</v>
      </c>
      <c r="SIB3" s="101" t="s">
        <v>14504</v>
      </c>
      <c r="SIC3" s="101" t="s">
        <v>14505</v>
      </c>
      <c r="SID3" s="101" t="s">
        <v>14506</v>
      </c>
      <c r="SIE3" s="101" t="s">
        <v>14507</v>
      </c>
      <c r="SIF3" s="101" t="s">
        <v>14508</v>
      </c>
      <c r="SIG3" s="101" t="s">
        <v>14509</v>
      </c>
      <c r="SIH3" s="101" t="s">
        <v>14510</v>
      </c>
      <c r="SII3" s="101" t="s">
        <v>14511</v>
      </c>
      <c r="SIJ3" s="101" t="s">
        <v>14512</v>
      </c>
      <c r="SIK3" s="101" t="s">
        <v>14513</v>
      </c>
      <c r="SIL3" s="101" t="s">
        <v>14514</v>
      </c>
      <c r="SIM3" s="101" t="s">
        <v>14515</v>
      </c>
      <c r="SIN3" s="101" t="s">
        <v>14516</v>
      </c>
      <c r="SIO3" s="101" t="s">
        <v>14517</v>
      </c>
      <c r="SIP3" s="101" t="s">
        <v>14518</v>
      </c>
      <c r="SIQ3" s="101" t="s">
        <v>14519</v>
      </c>
      <c r="SIR3" s="101" t="s">
        <v>14520</v>
      </c>
      <c r="SIS3" s="101" t="s">
        <v>14521</v>
      </c>
      <c r="SIT3" s="101" t="s">
        <v>14522</v>
      </c>
      <c r="SIU3" s="101" t="s">
        <v>14523</v>
      </c>
      <c r="SIV3" s="101" t="s">
        <v>14524</v>
      </c>
      <c r="SIW3" s="101" t="s">
        <v>14525</v>
      </c>
      <c r="SIX3" s="101" t="s">
        <v>14526</v>
      </c>
      <c r="SIY3" s="101" t="s">
        <v>14527</v>
      </c>
      <c r="SIZ3" s="101" t="s">
        <v>14528</v>
      </c>
      <c r="SJA3" s="101" t="s">
        <v>14529</v>
      </c>
      <c r="SJB3" s="101" t="s">
        <v>14530</v>
      </c>
      <c r="SJC3" s="101" t="s">
        <v>14531</v>
      </c>
      <c r="SJD3" s="101" t="s">
        <v>14532</v>
      </c>
      <c r="SJE3" s="101" t="s">
        <v>14533</v>
      </c>
      <c r="SJF3" s="101" t="s">
        <v>14534</v>
      </c>
      <c r="SJG3" s="101" t="s">
        <v>14535</v>
      </c>
      <c r="SJH3" s="101" t="s">
        <v>14536</v>
      </c>
      <c r="SJI3" s="101" t="s">
        <v>14537</v>
      </c>
      <c r="SJJ3" s="101" t="s">
        <v>14538</v>
      </c>
      <c r="SJK3" s="101" t="s">
        <v>14539</v>
      </c>
      <c r="SJL3" s="101" t="s">
        <v>14540</v>
      </c>
      <c r="SJM3" s="101" t="s">
        <v>14541</v>
      </c>
      <c r="SJN3" s="101" t="s">
        <v>14542</v>
      </c>
      <c r="SJO3" s="101" t="s">
        <v>14543</v>
      </c>
      <c r="SJP3" s="101" t="s">
        <v>14544</v>
      </c>
      <c r="SJQ3" s="101" t="s">
        <v>14545</v>
      </c>
      <c r="SJR3" s="101" t="s">
        <v>14546</v>
      </c>
      <c r="SJS3" s="101" t="s">
        <v>14547</v>
      </c>
      <c r="SJT3" s="101" t="s">
        <v>14548</v>
      </c>
      <c r="SJU3" s="101" t="s">
        <v>14549</v>
      </c>
      <c r="SJV3" s="101" t="s">
        <v>14550</v>
      </c>
      <c r="SJW3" s="101" t="s">
        <v>14551</v>
      </c>
      <c r="SJX3" s="101" t="s">
        <v>14552</v>
      </c>
      <c r="SJY3" s="101" t="s">
        <v>14553</v>
      </c>
      <c r="SJZ3" s="101" t="s">
        <v>14554</v>
      </c>
      <c r="SKA3" s="101" t="s">
        <v>14555</v>
      </c>
      <c r="SKB3" s="101" t="s">
        <v>14556</v>
      </c>
      <c r="SKC3" s="101" t="s">
        <v>14557</v>
      </c>
      <c r="SKD3" s="101" t="s">
        <v>14558</v>
      </c>
      <c r="SKE3" s="101" t="s">
        <v>14559</v>
      </c>
      <c r="SKF3" s="101" t="s">
        <v>14560</v>
      </c>
      <c r="SKG3" s="101" t="s">
        <v>14561</v>
      </c>
      <c r="SKH3" s="101" t="s">
        <v>14562</v>
      </c>
      <c r="SKI3" s="101" t="s">
        <v>14563</v>
      </c>
      <c r="SKJ3" s="101" t="s">
        <v>14564</v>
      </c>
      <c r="SKK3" s="101" t="s">
        <v>14565</v>
      </c>
      <c r="SKL3" s="101" t="s">
        <v>14566</v>
      </c>
      <c r="SKM3" s="101" t="s">
        <v>14567</v>
      </c>
      <c r="SKN3" s="101" t="s">
        <v>14568</v>
      </c>
      <c r="SKO3" s="101" t="s">
        <v>14569</v>
      </c>
      <c r="SKP3" s="101" t="s">
        <v>14570</v>
      </c>
      <c r="SKQ3" s="101" t="s">
        <v>14571</v>
      </c>
      <c r="SKR3" s="101" t="s">
        <v>14572</v>
      </c>
      <c r="SKS3" s="101" t="s">
        <v>14573</v>
      </c>
      <c r="SKT3" s="101" t="s">
        <v>14574</v>
      </c>
      <c r="SKU3" s="101" t="s">
        <v>14575</v>
      </c>
      <c r="SKV3" s="101" t="s">
        <v>14576</v>
      </c>
      <c r="SKW3" s="101" t="s">
        <v>14577</v>
      </c>
      <c r="SKX3" s="101" t="s">
        <v>14578</v>
      </c>
      <c r="SKY3" s="101" t="s">
        <v>14579</v>
      </c>
      <c r="SKZ3" s="101" t="s">
        <v>14580</v>
      </c>
      <c r="SLA3" s="101" t="s">
        <v>14581</v>
      </c>
      <c r="SLB3" s="101" t="s">
        <v>14582</v>
      </c>
      <c r="SLC3" s="101" t="s">
        <v>14583</v>
      </c>
      <c r="SLD3" s="101" t="s">
        <v>14584</v>
      </c>
      <c r="SLE3" s="101" t="s">
        <v>14585</v>
      </c>
      <c r="SLF3" s="101" t="s">
        <v>14586</v>
      </c>
      <c r="SLG3" s="101" t="s">
        <v>14587</v>
      </c>
      <c r="SLH3" s="101" t="s">
        <v>14588</v>
      </c>
      <c r="SLI3" s="101" t="s">
        <v>14589</v>
      </c>
      <c r="SLJ3" s="101" t="s">
        <v>14590</v>
      </c>
      <c r="SLK3" s="101" t="s">
        <v>14591</v>
      </c>
      <c r="SLL3" s="101" t="s">
        <v>14592</v>
      </c>
      <c r="SLM3" s="101" t="s">
        <v>14593</v>
      </c>
      <c r="SLN3" s="101" t="s">
        <v>14594</v>
      </c>
      <c r="SLO3" s="101" t="s">
        <v>14595</v>
      </c>
      <c r="SLP3" s="101" t="s">
        <v>14596</v>
      </c>
      <c r="SLQ3" s="101" t="s">
        <v>14597</v>
      </c>
      <c r="SLR3" s="101" t="s">
        <v>14598</v>
      </c>
      <c r="SLS3" s="101" t="s">
        <v>14599</v>
      </c>
      <c r="SLT3" s="101" t="s">
        <v>14600</v>
      </c>
      <c r="SLU3" s="101" t="s">
        <v>14601</v>
      </c>
      <c r="SLV3" s="101" t="s">
        <v>14602</v>
      </c>
      <c r="SLW3" s="101" t="s">
        <v>14603</v>
      </c>
      <c r="SLX3" s="101" t="s">
        <v>14604</v>
      </c>
      <c r="SLY3" s="101" t="s">
        <v>14605</v>
      </c>
      <c r="SLZ3" s="101" t="s">
        <v>14606</v>
      </c>
      <c r="SMA3" s="101" t="s">
        <v>14607</v>
      </c>
      <c r="SMB3" s="101" t="s">
        <v>14608</v>
      </c>
      <c r="SMC3" s="101" t="s">
        <v>14609</v>
      </c>
      <c r="SMD3" s="101" t="s">
        <v>14610</v>
      </c>
      <c r="SME3" s="101" t="s">
        <v>14611</v>
      </c>
      <c r="SMF3" s="101" t="s">
        <v>14612</v>
      </c>
      <c r="SMG3" s="101" t="s">
        <v>14613</v>
      </c>
      <c r="SMH3" s="101" t="s">
        <v>14614</v>
      </c>
      <c r="SMI3" s="101" t="s">
        <v>14615</v>
      </c>
      <c r="SMJ3" s="101" t="s">
        <v>14616</v>
      </c>
      <c r="SMK3" s="101" t="s">
        <v>14617</v>
      </c>
      <c r="SML3" s="101" t="s">
        <v>14618</v>
      </c>
      <c r="SMM3" s="101" t="s">
        <v>14619</v>
      </c>
      <c r="SMN3" s="101" t="s">
        <v>14620</v>
      </c>
      <c r="SMO3" s="101" t="s">
        <v>14621</v>
      </c>
      <c r="SMP3" s="101" t="s">
        <v>14622</v>
      </c>
      <c r="SMQ3" s="101" t="s">
        <v>14623</v>
      </c>
      <c r="SMR3" s="101" t="s">
        <v>14624</v>
      </c>
      <c r="SMS3" s="101" t="s">
        <v>14625</v>
      </c>
      <c r="SMT3" s="101" t="s">
        <v>14626</v>
      </c>
      <c r="SMU3" s="101" t="s">
        <v>14627</v>
      </c>
      <c r="SMV3" s="101" t="s">
        <v>14628</v>
      </c>
      <c r="SMW3" s="101" t="s">
        <v>14629</v>
      </c>
      <c r="SMX3" s="101" t="s">
        <v>14630</v>
      </c>
      <c r="SMY3" s="101" t="s">
        <v>14631</v>
      </c>
      <c r="SMZ3" s="101" t="s">
        <v>14632</v>
      </c>
      <c r="SNA3" s="101" t="s">
        <v>14633</v>
      </c>
      <c r="SNB3" s="101" t="s">
        <v>14634</v>
      </c>
      <c r="SNC3" s="101" t="s">
        <v>14635</v>
      </c>
      <c r="SND3" s="101" t="s">
        <v>14636</v>
      </c>
      <c r="SNE3" s="101" t="s">
        <v>14637</v>
      </c>
      <c r="SNF3" s="101" t="s">
        <v>14638</v>
      </c>
      <c r="SNG3" s="101" t="s">
        <v>14639</v>
      </c>
      <c r="SNH3" s="101" t="s">
        <v>14640</v>
      </c>
      <c r="SNI3" s="101" t="s">
        <v>14641</v>
      </c>
      <c r="SNJ3" s="101" t="s">
        <v>14642</v>
      </c>
      <c r="SNK3" s="101" t="s">
        <v>14643</v>
      </c>
      <c r="SNL3" s="101" t="s">
        <v>14644</v>
      </c>
      <c r="SNM3" s="101" t="s">
        <v>14645</v>
      </c>
      <c r="SNN3" s="101" t="s">
        <v>14646</v>
      </c>
      <c r="SNO3" s="101" t="s">
        <v>14647</v>
      </c>
      <c r="SNP3" s="101" t="s">
        <v>14648</v>
      </c>
      <c r="SNQ3" s="101" t="s">
        <v>14649</v>
      </c>
      <c r="SNR3" s="101" t="s">
        <v>14650</v>
      </c>
      <c r="SNS3" s="101" t="s">
        <v>14651</v>
      </c>
      <c r="SNT3" s="101" t="s">
        <v>14652</v>
      </c>
      <c r="SNU3" s="101" t="s">
        <v>14653</v>
      </c>
      <c r="SNV3" s="101" t="s">
        <v>14654</v>
      </c>
      <c r="SNW3" s="101" t="s">
        <v>14655</v>
      </c>
      <c r="SNX3" s="101" t="s">
        <v>14656</v>
      </c>
      <c r="SNY3" s="101" t="s">
        <v>14657</v>
      </c>
      <c r="SNZ3" s="101" t="s">
        <v>14658</v>
      </c>
      <c r="SOA3" s="101" t="s">
        <v>14659</v>
      </c>
      <c r="SOB3" s="101" t="s">
        <v>14660</v>
      </c>
      <c r="SOC3" s="101" t="s">
        <v>14661</v>
      </c>
      <c r="SOD3" s="101" t="s">
        <v>14662</v>
      </c>
      <c r="SOE3" s="101" t="s">
        <v>14663</v>
      </c>
      <c r="SOF3" s="101" t="s">
        <v>14664</v>
      </c>
      <c r="SOG3" s="101" t="s">
        <v>14665</v>
      </c>
      <c r="SOH3" s="101" t="s">
        <v>14666</v>
      </c>
      <c r="SOI3" s="101" t="s">
        <v>14667</v>
      </c>
      <c r="SOJ3" s="101" t="s">
        <v>14668</v>
      </c>
      <c r="SOK3" s="101" t="s">
        <v>14669</v>
      </c>
      <c r="SOL3" s="101" t="s">
        <v>14670</v>
      </c>
      <c r="SOM3" s="101" t="s">
        <v>14671</v>
      </c>
      <c r="SON3" s="101" t="s">
        <v>14672</v>
      </c>
      <c r="SOO3" s="101" t="s">
        <v>14673</v>
      </c>
      <c r="SOP3" s="101" t="s">
        <v>14674</v>
      </c>
      <c r="SOQ3" s="101" t="s">
        <v>14675</v>
      </c>
      <c r="SOR3" s="101" t="s">
        <v>14676</v>
      </c>
      <c r="SOS3" s="101" t="s">
        <v>14677</v>
      </c>
      <c r="SOT3" s="101" t="s">
        <v>14678</v>
      </c>
      <c r="SOU3" s="101" t="s">
        <v>14679</v>
      </c>
      <c r="SOV3" s="101" t="s">
        <v>14680</v>
      </c>
      <c r="SOW3" s="101" t="s">
        <v>14681</v>
      </c>
      <c r="SOX3" s="101" t="s">
        <v>14682</v>
      </c>
      <c r="SOY3" s="101" t="s">
        <v>14683</v>
      </c>
      <c r="SOZ3" s="101" t="s">
        <v>14684</v>
      </c>
      <c r="SPA3" s="101" t="s">
        <v>14685</v>
      </c>
      <c r="SPB3" s="101" t="s">
        <v>14686</v>
      </c>
      <c r="SPC3" s="101" t="s">
        <v>14687</v>
      </c>
      <c r="SPD3" s="101" t="s">
        <v>14688</v>
      </c>
      <c r="SPE3" s="101" t="s">
        <v>14689</v>
      </c>
      <c r="SPF3" s="101" t="s">
        <v>14690</v>
      </c>
      <c r="SPG3" s="101" t="s">
        <v>14691</v>
      </c>
      <c r="SPH3" s="101" t="s">
        <v>14692</v>
      </c>
      <c r="SPI3" s="101" t="s">
        <v>14693</v>
      </c>
      <c r="SPJ3" s="101" t="s">
        <v>14694</v>
      </c>
      <c r="SPK3" s="101" t="s">
        <v>14695</v>
      </c>
      <c r="SPL3" s="101" t="s">
        <v>14696</v>
      </c>
      <c r="SPM3" s="101" t="s">
        <v>14697</v>
      </c>
      <c r="SPN3" s="101" t="s">
        <v>14698</v>
      </c>
      <c r="SPO3" s="101" t="s">
        <v>14699</v>
      </c>
      <c r="SPP3" s="101" t="s">
        <v>14700</v>
      </c>
      <c r="SPQ3" s="101" t="s">
        <v>14701</v>
      </c>
      <c r="SPR3" s="101" t="s">
        <v>14702</v>
      </c>
      <c r="SPS3" s="101" t="s">
        <v>14703</v>
      </c>
      <c r="SPT3" s="101" t="s">
        <v>14704</v>
      </c>
      <c r="SPU3" s="101" t="s">
        <v>14705</v>
      </c>
      <c r="SPV3" s="101" t="s">
        <v>14706</v>
      </c>
      <c r="SPW3" s="101" t="s">
        <v>14707</v>
      </c>
      <c r="SPX3" s="101" t="s">
        <v>14708</v>
      </c>
      <c r="SPY3" s="101" t="s">
        <v>14709</v>
      </c>
      <c r="SPZ3" s="101" t="s">
        <v>14710</v>
      </c>
      <c r="SQA3" s="101" t="s">
        <v>14711</v>
      </c>
      <c r="SQB3" s="101" t="s">
        <v>14712</v>
      </c>
      <c r="SQC3" s="101" t="s">
        <v>14713</v>
      </c>
      <c r="SQD3" s="101" t="s">
        <v>14714</v>
      </c>
      <c r="SQE3" s="101" t="s">
        <v>14715</v>
      </c>
      <c r="SQF3" s="101" t="s">
        <v>14716</v>
      </c>
      <c r="SQG3" s="101" t="s">
        <v>14717</v>
      </c>
      <c r="SQH3" s="101" t="s">
        <v>14718</v>
      </c>
      <c r="SQI3" s="101" t="s">
        <v>14719</v>
      </c>
      <c r="SQJ3" s="101" t="s">
        <v>14720</v>
      </c>
      <c r="SQK3" s="101" t="s">
        <v>14721</v>
      </c>
      <c r="SQL3" s="101" t="s">
        <v>14722</v>
      </c>
      <c r="SQM3" s="101" t="s">
        <v>14723</v>
      </c>
      <c r="SQN3" s="101" t="s">
        <v>14724</v>
      </c>
      <c r="SQO3" s="101" t="s">
        <v>14725</v>
      </c>
      <c r="SQP3" s="101" t="s">
        <v>14726</v>
      </c>
      <c r="SQQ3" s="101" t="s">
        <v>14727</v>
      </c>
      <c r="SQR3" s="101" t="s">
        <v>14728</v>
      </c>
      <c r="SQS3" s="101" t="s">
        <v>14729</v>
      </c>
      <c r="SQT3" s="101" t="s">
        <v>14730</v>
      </c>
      <c r="SQU3" s="101" t="s">
        <v>14731</v>
      </c>
      <c r="SQV3" s="101" t="s">
        <v>14732</v>
      </c>
      <c r="SQW3" s="101" t="s">
        <v>14733</v>
      </c>
      <c r="SQX3" s="101" t="s">
        <v>14734</v>
      </c>
      <c r="SQY3" s="101" t="s">
        <v>14735</v>
      </c>
      <c r="SQZ3" s="101" t="s">
        <v>14736</v>
      </c>
      <c r="SRA3" s="101" t="s">
        <v>14737</v>
      </c>
      <c r="SRB3" s="101" t="s">
        <v>14738</v>
      </c>
      <c r="SRC3" s="101" t="s">
        <v>14739</v>
      </c>
      <c r="SRD3" s="101" t="s">
        <v>14740</v>
      </c>
      <c r="SRE3" s="101" t="s">
        <v>14741</v>
      </c>
      <c r="SRF3" s="101" t="s">
        <v>14742</v>
      </c>
      <c r="SRG3" s="101" t="s">
        <v>14743</v>
      </c>
      <c r="SRH3" s="101" t="s">
        <v>14744</v>
      </c>
      <c r="SRI3" s="101" t="s">
        <v>14745</v>
      </c>
      <c r="SRJ3" s="101" t="s">
        <v>14746</v>
      </c>
      <c r="SRK3" s="101" t="s">
        <v>14747</v>
      </c>
      <c r="SRL3" s="101" t="s">
        <v>14748</v>
      </c>
      <c r="SRM3" s="101" t="s">
        <v>14749</v>
      </c>
      <c r="SRN3" s="101" t="s">
        <v>14750</v>
      </c>
      <c r="SRO3" s="101" t="s">
        <v>14751</v>
      </c>
      <c r="SRP3" s="101" t="s">
        <v>14752</v>
      </c>
      <c r="SRQ3" s="101" t="s">
        <v>14753</v>
      </c>
      <c r="SRR3" s="101" t="s">
        <v>14754</v>
      </c>
      <c r="SRS3" s="101" t="s">
        <v>14755</v>
      </c>
      <c r="SRT3" s="101" t="s">
        <v>14756</v>
      </c>
      <c r="SRU3" s="101" t="s">
        <v>14757</v>
      </c>
      <c r="SRV3" s="101" t="s">
        <v>14758</v>
      </c>
      <c r="SRW3" s="101" t="s">
        <v>14759</v>
      </c>
      <c r="SRX3" s="101" t="s">
        <v>14760</v>
      </c>
      <c r="SRY3" s="101" t="s">
        <v>14761</v>
      </c>
      <c r="SRZ3" s="101" t="s">
        <v>14762</v>
      </c>
      <c r="SSA3" s="101" t="s">
        <v>14763</v>
      </c>
      <c r="SSB3" s="101" t="s">
        <v>14764</v>
      </c>
      <c r="SSC3" s="101" t="s">
        <v>14765</v>
      </c>
      <c r="SSD3" s="101" t="s">
        <v>14766</v>
      </c>
      <c r="SSE3" s="101" t="s">
        <v>14767</v>
      </c>
      <c r="SSF3" s="101" t="s">
        <v>14768</v>
      </c>
      <c r="SSG3" s="101" t="s">
        <v>14769</v>
      </c>
      <c r="SSH3" s="101" t="s">
        <v>14770</v>
      </c>
      <c r="SSI3" s="101" t="s">
        <v>14771</v>
      </c>
      <c r="SSJ3" s="101" t="s">
        <v>14772</v>
      </c>
      <c r="SSK3" s="101" t="s">
        <v>14773</v>
      </c>
      <c r="SSL3" s="101" t="s">
        <v>14774</v>
      </c>
      <c r="SSM3" s="101" t="s">
        <v>14775</v>
      </c>
      <c r="SSN3" s="101" t="s">
        <v>14776</v>
      </c>
      <c r="SSO3" s="101" t="s">
        <v>14777</v>
      </c>
      <c r="SSP3" s="101" t="s">
        <v>14778</v>
      </c>
      <c r="SSQ3" s="101" t="s">
        <v>14779</v>
      </c>
      <c r="SSR3" s="101" t="s">
        <v>14780</v>
      </c>
      <c r="SSS3" s="101" t="s">
        <v>14781</v>
      </c>
      <c r="SST3" s="101" t="s">
        <v>14782</v>
      </c>
      <c r="SSU3" s="101" t="s">
        <v>14783</v>
      </c>
      <c r="SSV3" s="101" t="s">
        <v>14784</v>
      </c>
      <c r="SSW3" s="101" t="s">
        <v>14785</v>
      </c>
      <c r="SSX3" s="101" t="s">
        <v>14786</v>
      </c>
      <c r="SSY3" s="101" t="s">
        <v>14787</v>
      </c>
      <c r="SSZ3" s="101" t="s">
        <v>14788</v>
      </c>
      <c r="STA3" s="101" t="s">
        <v>14789</v>
      </c>
      <c r="STB3" s="101" t="s">
        <v>14790</v>
      </c>
      <c r="STC3" s="101" t="s">
        <v>14791</v>
      </c>
      <c r="STD3" s="101" t="s">
        <v>14792</v>
      </c>
      <c r="STE3" s="101" t="s">
        <v>14793</v>
      </c>
      <c r="STF3" s="101" t="s">
        <v>14794</v>
      </c>
      <c r="STG3" s="101" t="s">
        <v>14795</v>
      </c>
      <c r="STH3" s="101" t="s">
        <v>14796</v>
      </c>
      <c r="STI3" s="101" t="s">
        <v>14797</v>
      </c>
      <c r="STJ3" s="101" t="s">
        <v>14798</v>
      </c>
      <c r="STK3" s="101" t="s">
        <v>14799</v>
      </c>
      <c r="STL3" s="101" t="s">
        <v>14800</v>
      </c>
      <c r="STM3" s="101" t="s">
        <v>14801</v>
      </c>
      <c r="STN3" s="101" t="s">
        <v>14802</v>
      </c>
      <c r="STO3" s="101" t="s">
        <v>14803</v>
      </c>
      <c r="STP3" s="101" t="s">
        <v>14804</v>
      </c>
      <c r="STQ3" s="101" t="s">
        <v>14805</v>
      </c>
      <c r="STR3" s="101" t="s">
        <v>14806</v>
      </c>
      <c r="STS3" s="101" t="s">
        <v>14807</v>
      </c>
      <c r="STT3" s="101" t="s">
        <v>14808</v>
      </c>
      <c r="STU3" s="101" t="s">
        <v>14809</v>
      </c>
      <c r="STV3" s="101" t="s">
        <v>14810</v>
      </c>
      <c r="STW3" s="101" t="s">
        <v>14811</v>
      </c>
      <c r="STX3" s="101" t="s">
        <v>14812</v>
      </c>
      <c r="STY3" s="101" t="s">
        <v>14813</v>
      </c>
      <c r="STZ3" s="101" t="s">
        <v>14814</v>
      </c>
      <c r="SUA3" s="101" t="s">
        <v>14815</v>
      </c>
      <c r="SUB3" s="101" t="s">
        <v>14816</v>
      </c>
      <c r="SUC3" s="101" t="s">
        <v>14817</v>
      </c>
      <c r="SUD3" s="101" t="s">
        <v>14818</v>
      </c>
      <c r="SUE3" s="101" t="s">
        <v>14819</v>
      </c>
      <c r="SUF3" s="101" t="s">
        <v>14820</v>
      </c>
      <c r="SUG3" s="101" t="s">
        <v>14821</v>
      </c>
      <c r="SUH3" s="101" t="s">
        <v>14822</v>
      </c>
      <c r="SUI3" s="101" t="s">
        <v>14823</v>
      </c>
      <c r="SUJ3" s="101" t="s">
        <v>14824</v>
      </c>
      <c r="SUK3" s="101" t="s">
        <v>14825</v>
      </c>
      <c r="SUL3" s="101" t="s">
        <v>14826</v>
      </c>
      <c r="SUM3" s="101" t="s">
        <v>14827</v>
      </c>
      <c r="SUN3" s="101" t="s">
        <v>14828</v>
      </c>
      <c r="SUO3" s="101" t="s">
        <v>14829</v>
      </c>
      <c r="SUP3" s="101" t="s">
        <v>14830</v>
      </c>
      <c r="SUQ3" s="101" t="s">
        <v>14831</v>
      </c>
      <c r="SUR3" s="101" t="s">
        <v>14832</v>
      </c>
      <c r="SUS3" s="101" t="s">
        <v>14833</v>
      </c>
      <c r="SUT3" s="101" t="s">
        <v>14834</v>
      </c>
      <c r="SUU3" s="101" t="s">
        <v>14835</v>
      </c>
      <c r="SUV3" s="101" t="s">
        <v>14836</v>
      </c>
      <c r="SUW3" s="101" t="s">
        <v>14837</v>
      </c>
      <c r="SUX3" s="101" t="s">
        <v>14838</v>
      </c>
      <c r="SUY3" s="101" t="s">
        <v>14839</v>
      </c>
      <c r="SUZ3" s="101" t="s">
        <v>14840</v>
      </c>
      <c r="SVA3" s="101" t="s">
        <v>14841</v>
      </c>
      <c r="SVB3" s="101" t="s">
        <v>14842</v>
      </c>
      <c r="SVC3" s="101" t="s">
        <v>14843</v>
      </c>
      <c r="SVD3" s="101" t="s">
        <v>14844</v>
      </c>
      <c r="SVE3" s="101" t="s">
        <v>14845</v>
      </c>
      <c r="SVF3" s="101" t="s">
        <v>14846</v>
      </c>
      <c r="SVG3" s="101" t="s">
        <v>14847</v>
      </c>
      <c r="SVH3" s="101" t="s">
        <v>14848</v>
      </c>
      <c r="SVI3" s="101" t="s">
        <v>14849</v>
      </c>
      <c r="SVJ3" s="101" t="s">
        <v>14850</v>
      </c>
      <c r="SVK3" s="101" t="s">
        <v>14851</v>
      </c>
      <c r="SVL3" s="101" t="s">
        <v>14852</v>
      </c>
      <c r="SVM3" s="101" t="s">
        <v>14853</v>
      </c>
      <c r="SVN3" s="101" t="s">
        <v>14854</v>
      </c>
      <c r="SVO3" s="101" t="s">
        <v>14855</v>
      </c>
      <c r="SVP3" s="101" t="s">
        <v>14856</v>
      </c>
      <c r="SVQ3" s="101" t="s">
        <v>14857</v>
      </c>
      <c r="SVR3" s="101" t="s">
        <v>14858</v>
      </c>
      <c r="SVS3" s="101" t="s">
        <v>14859</v>
      </c>
      <c r="SVT3" s="101" t="s">
        <v>14860</v>
      </c>
      <c r="SVU3" s="101" t="s">
        <v>14861</v>
      </c>
      <c r="SVV3" s="101" t="s">
        <v>14862</v>
      </c>
      <c r="SVW3" s="101" t="s">
        <v>14863</v>
      </c>
      <c r="SVX3" s="101" t="s">
        <v>14864</v>
      </c>
      <c r="SVY3" s="101" t="s">
        <v>14865</v>
      </c>
      <c r="SVZ3" s="101" t="s">
        <v>14866</v>
      </c>
      <c r="SWA3" s="101" t="s">
        <v>14867</v>
      </c>
      <c r="SWB3" s="101" t="s">
        <v>14868</v>
      </c>
      <c r="SWC3" s="101" t="s">
        <v>14869</v>
      </c>
      <c r="SWD3" s="101" t="s">
        <v>14870</v>
      </c>
      <c r="SWE3" s="101" t="s">
        <v>14871</v>
      </c>
      <c r="SWF3" s="101" t="s">
        <v>14872</v>
      </c>
      <c r="SWG3" s="101" t="s">
        <v>14873</v>
      </c>
      <c r="SWH3" s="101" t="s">
        <v>14874</v>
      </c>
      <c r="SWI3" s="101" t="s">
        <v>14875</v>
      </c>
      <c r="SWJ3" s="101" t="s">
        <v>14876</v>
      </c>
      <c r="SWK3" s="101" t="s">
        <v>14877</v>
      </c>
      <c r="SWL3" s="101" t="s">
        <v>14878</v>
      </c>
      <c r="SWM3" s="101" t="s">
        <v>14879</v>
      </c>
      <c r="SWN3" s="101" t="s">
        <v>14880</v>
      </c>
      <c r="SWO3" s="101" t="s">
        <v>14881</v>
      </c>
      <c r="SWP3" s="101" t="s">
        <v>14882</v>
      </c>
      <c r="SWQ3" s="101" t="s">
        <v>14883</v>
      </c>
      <c r="SWR3" s="101" t="s">
        <v>14884</v>
      </c>
      <c r="SWS3" s="101" t="s">
        <v>14885</v>
      </c>
      <c r="SWT3" s="101" t="s">
        <v>14886</v>
      </c>
      <c r="SWU3" s="101" t="s">
        <v>14887</v>
      </c>
      <c r="SWV3" s="101" t="s">
        <v>14888</v>
      </c>
      <c r="SWW3" s="101" t="s">
        <v>14889</v>
      </c>
      <c r="SWX3" s="101" t="s">
        <v>14890</v>
      </c>
      <c r="SWY3" s="101" t="s">
        <v>14891</v>
      </c>
      <c r="SWZ3" s="101" t="s">
        <v>14892</v>
      </c>
      <c r="SXA3" s="101" t="s">
        <v>14893</v>
      </c>
      <c r="SXB3" s="101" t="s">
        <v>14894</v>
      </c>
      <c r="SXC3" s="101" t="s">
        <v>14895</v>
      </c>
      <c r="SXD3" s="101" t="s">
        <v>14896</v>
      </c>
      <c r="SXE3" s="101" t="s">
        <v>14897</v>
      </c>
      <c r="SXF3" s="101" t="s">
        <v>14898</v>
      </c>
      <c r="SXG3" s="101" t="s">
        <v>14899</v>
      </c>
      <c r="SXH3" s="101" t="s">
        <v>14900</v>
      </c>
      <c r="SXI3" s="101" t="s">
        <v>14901</v>
      </c>
      <c r="SXJ3" s="101" t="s">
        <v>14902</v>
      </c>
      <c r="SXK3" s="101" t="s">
        <v>14903</v>
      </c>
      <c r="SXL3" s="101" t="s">
        <v>14904</v>
      </c>
      <c r="SXM3" s="101" t="s">
        <v>14905</v>
      </c>
      <c r="SXN3" s="101" t="s">
        <v>14906</v>
      </c>
      <c r="SXO3" s="101" t="s">
        <v>14907</v>
      </c>
      <c r="SXP3" s="101" t="s">
        <v>14908</v>
      </c>
      <c r="SXQ3" s="101" t="s">
        <v>14909</v>
      </c>
      <c r="SXR3" s="101" t="s">
        <v>14910</v>
      </c>
      <c r="SXS3" s="101" t="s">
        <v>14911</v>
      </c>
      <c r="SXT3" s="101" t="s">
        <v>14912</v>
      </c>
      <c r="SXU3" s="101" t="s">
        <v>14913</v>
      </c>
      <c r="SXV3" s="101" t="s">
        <v>14914</v>
      </c>
      <c r="SXW3" s="101" t="s">
        <v>14915</v>
      </c>
      <c r="SXX3" s="101" t="s">
        <v>14916</v>
      </c>
      <c r="SXY3" s="101" t="s">
        <v>14917</v>
      </c>
      <c r="SXZ3" s="101" t="s">
        <v>14918</v>
      </c>
      <c r="SYA3" s="101" t="s">
        <v>14919</v>
      </c>
      <c r="SYB3" s="101" t="s">
        <v>14920</v>
      </c>
      <c r="SYC3" s="101" t="s">
        <v>14921</v>
      </c>
      <c r="SYD3" s="101" t="s">
        <v>14922</v>
      </c>
      <c r="SYE3" s="101" t="s">
        <v>14923</v>
      </c>
      <c r="SYF3" s="101" t="s">
        <v>14924</v>
      </c>
      <c r="SYG3" s="101" t="s">
        <v>14925</v>
      </c>
      <c r="SYH3" s="101" t="s">
        <v>14926</v>
      </c>
      <c r="SYI3" s="101" t="s">
        <v>14927</v>
      </c>
      <c r="SYJ3" s="101" t="s">
        <v>14928</v>
      </c>
      <c r="SYK3" s="101" t="s">
        <v>14929</v>
      </c>
      <c r="SYL3" s="101" t="s">
        <v>14930</v>
      </c>
      <c r="SYM3" s="101" t="s">
        <v>14931</v>
      </c>
      <c r="SYN3" s="101" t="s">
        <v>14932</v>
      </c>
      <c r="SYO3" s="101" t="s">
        <v>14933</v>
      </c>
      <c r="SYP3" s="101" t="s">
        <v>14934</v>
      </c>
      <c r="SYQ3" s="101" t="s">
        <v>14935</v>
      </c>
      <c r="SYR3" s="101" t="s">
        <v>14936</v>
      </c>
      <c r="SYS3" s="101" t="s">
        <v>14937</v>
      </c>
      <c r="SYT3" s="101" t="s">
        <v>14938</v>
      </c>
      <c r="SYU3" s="101" t="s">
        <v>14939</v>
      </c>
      <c r="SYV3" s="101" t="s">
        <v>14940</v>
      </c>
      <c r="SYW3" s="101" t="s">
        <v>14941</v>
      </c>
      <c r="SYX3" s="101" t="s">
        <v>14942</v>
      </c>
      <c r="SYY3" s="101" t="s">
        <v>14943</v>
      </c>
      <c r="SYZ3" s="101" t="s">
        <v>14944</v>
      </c>
      <c r="SZA3" s="101" t="s">
        <v>14945</v>
      </c>
      <c r="SZB3" s="101" t="s">
        <v>14946</v>
      </c>
      <c r="SZC3" s="101" t="s">
        <v>14947</v>
      </c>
      <c r="SZD3" s="101" t="s">
        <v>14948</v>
      </c>
      <c r="SZE3" s="101" t="s">
        <v>14949</v>
      </c>
      <c r="SZF3" s="101" t="s">
        <v>14950</v>
      </c>
      <c r="SZG3" s="101" t="s">
        <v>14951</v>
      </c>
      <c r="SZH3" s="101" t="s">
        <v>14952</v>
      </c>
      <c r="SZI3" s="101" t="s">
        <v>14953</v>
      </c>
      <c r="SZJ3" s="101" t="s">
        <v>14954</v>
      </c>
      <c r="SZK3" s="101" t="s">
        <v>14955</v>
      </c>
      <c r="SZL3" s="101" t="s">
        <v>14956</v>
      </c>
      <c r="SZM3" s="101" t="s">
        <v>14957</v>
      </c>
      <c r="SZN3" s="101" t="s">
        <v>14958</v>
      </c>
      <c r="SZO3" s="101" t="s">
        <v>14959</v>
      </c>
      <c r="SZP3" s="101" t="s">
        <v>14960</v>
      </c>
      <c r="SZQ3" s="101" t="s">
        <v>14961</v>
      </c>
      <c r="SZR3" s="101" t="s">
        <v>14962</v>
      </c>
      <c r="SZS3" s="101" t="s">
        <v>14963</v>
      </c>
      <c r="SZT3" s="101" t="s">
        <v>14964</v>
      </c>
      <c r="SZU3" s="101" t="s">
        <v>14965</v>
      </c>
      <c r="SZV3" s="101" t="s">
        <v>14966</v>
      </c>
      <c r="SZW3" s="101" t="s">
        <v>14967</v>
      </c>
      <c r="SZX3" s="101" t="s">
        <v>14968</v>
      </c>
      <c r="SZY3" s="101" t="s">
        <v>14969</v>
      </c>
      <c r="SZZ3" s="101" t="s">
        <v>14970</v>
      </c>
      <c r="TAA3" s="101" t="s">
        <v>14971</v>
      </c>
      <c r="TAB3" s="101" t="s">
        <v>14972</v>
      </c>
      <c r="TAC3" s="101" t="s">
        <v>14973</v>
      </c>
      <c r="TAD3" s="101" t="s">
        <v>14974</v>
      </c>
      <c r="TAE3" s="101" t="s">
        <v>14975</v>
      </c>
      <c r="TAF3" s="101" t="s">
        <v>14976</v>
      </c>
      <c r="TAG3" s="101" t="s">
        <v>14977</v>
      </c>
      <c r="TAH3" s="101" t="s">
        <v>14978</v>
      </c>
      <c r="TAI3" s="101" t="s">
        <v>14979</v>
      </c>
      <c r="TAJ3" s="101" t="s">
        <v>14980</v>
      </c>
      <c r="TAK3" s="101" t="s">
        <v>14981</v>
      </c>
      <c r="TAL3" s="101" t="s">
        <v>14982</v>
      </c>
      <c r="TAM3" s="101" t="s">
        <v>14983</v>
      </c>
      <c r="TAN3" s="101" t="s">
        <v>14984</v>
      </c>
      <c r="TAO3" s="101" t="s">
        <v>14985</v>
      </c>
      <c r="TAP3" s="101" t="s">
        <v>14986</v>
      </c>
      <c r="TAQ3" s="101" t="s">
        <v>14987</v>
      </c>
      <c r="TAR3" s="101" t="s">
        <v>14988</v>
      </c>
      <c r="TAS3" s="101" t="s">
        <v>14989</v>
      </c>
      <c r="TAT3" s="101" t="s">
        <v>14990</v>
      </c>
      <c r="TAU3" s="101" t="s">
        <v>14991</v>
      </c>
      <c r="TAV3" s="101" t="s">
        <v>14992</v>
      </c>
      <c r="TAW3" s="101" t="s">
        <v>14993</v>
      </c>
      <c r="TAX3" s="101" t="s">
        <v>14994</v>
      </c>
      <c r="TAY3" s="101" t="s">
        <v>14995</v>
      </c>
      <c r="TAZ3" s="101" t="s">
        <v>14996</v>
      </c>
      <c r="TBA3" s="101" t="s">
        <v>14997</v>
      </c>
      <c r="TBB3" s="101" t="s">
        <v>14998</v>
      </c>
      <c r="TBC3" s="101" t="s">
        <v>14999</v>
      </c>
      <c r="TBD3" s="101" t="s">
        <v>15000</v>
      </c>
      <c r="TBE3" s="101" t="s">
        <v>15001</v>
      </c>
      <c r="TBF3" s="101" t="s">
        <v>15002</v>
      </c>
      <c r="TBG3" s="101" t="s">
        <v>15003</v>
      </c>
      <c r="TBH3" s="101" t="s">
        <v>15004</v>
      </c>
      <c r="TBI3" s="101" t="s">
        <v>15005</v>
      </c>
      <c r="TBJ3" s="101" t="s">
        <v>15006</v>
      </c>
      <c r="TBK3" s="101" t="s">
        <v>15007</v>
      </c>
      <c r="TBL3" s="101" t="s">
        <v>15008</v>
      </c>
      <c r="TBM3" s="101" t="s">
        <v>15009</v>
      </c>
      <c r="TBN3" s="101" t="s">
        <v>15010</v>
      </c>
      <c r="TBO3" s="101" t="s">
        <v>15011</v>
      </c>
      <c r="TBP3" s="101" t="s">
        <v>15012</v>
      </c>
      <c r="TBQ3" s="101" t="s">
        <v>15013</v>
      </c>
      <c r="TBR3" s="101" t="s">
        <v>15014</v>
      </c>
      <c r="TBS3" s="101" t="s">
        <v>15015</v>
      </c>
      <c r="TBT3" s="101" t="s">
        <v>15016</v>
      </c>
      <c r="TBU3" s="101" t="s">
        <v>15017</v>
      </c>
      <c r="TBV3" s="101" t="s">
        <v>15018</v>
      </c>
      <c r="TBW3" s="101" t="s">
        <v>15019</v>
      </c>
      <c r="TBX3" s="101" t="s">
        <v>15020</v>
      </c>
      <c r="TBY3" s="101" t="s">
        <v>15021</v>
      </c>
      <c r="TBZ3" s="101" t="s">
        <v>15022</v>
      </c>
      <c r="TCA3" s="101" t="s">
        <v>15023</v>
      </c>
      <c r="TCB3" s="101" t="s">
        <v>15024</v>
      </c>
      <c r="TCC3" s="101" t="s">
        <v>15025</v>
      </c>
      <c r="TCD3" s="101" t="s">
        <v>15026</v>
      </c>
      <c r="TCE3" s="101" t="s">
        <v>15027</v>
      </c>
      <c r="TCF3" s="101" t="s">
        <v>15028</v>
      </c>
      <c r="TCG3" s="101" t="s">
        <v>15029</v>
      </c>
      <c r="TCH3" s="101" t="s">
        <v>15030</v>
      </c>
      <c r="TCI3" s="101" t="s">
        <v>15031</v>
      </c>
      <c r="TCJ3" s="101" t="s">
        <v>15032</v>
      </c>
      <c r="TCK3" s="101" t="s">
        <v>15033</v>
      </c>
      <c r="TCL3" s="101" t="s">
        <v>15034</v>
      </c>
      <c r="TCM3" s="101" t="s">
        <v>15035</v>
      </c>
      <c r="TCN3" s="101" t="s">
        <v>15036</v>
      </c>
      <c r="TCO3" s="101" t="s">
        <v>15037</v>
      </c>
      <c r="TCP3" s="101" t="s">
        <v>15038</v>
      </c>
      <c r="TCQ3" s="101" t="s">
        <v>15039</v>
      </c>
      <c r="TCR3" s="101" t="s">
        <v>15040</v>
      </c>
      <c r="TCS3" s="101" t="s">
        <v>15041</v>
      </c>
      <c r="TCT3" s="101" t="s">
        <v>15042</v>
      </c>
      <c r="TCU3" s="101" t="s">
        <v>15043</v>
      </c>
      <c r="TCV3" s="101" t="s">
        <v>15044</v>
      </c>
      <c r="TCW3" s="101" t="s">
        <v>15045</v>
      </c>
      <c r="TCX3" s="101" t="s">
        <v>15046</v>
      </c>
      <c r="TCY3" s="101" t="s">
        <v>15047</v>
      </c>
      <c r="TCZ3" s="101" t="s">
        <v>15048</v>
      </c>
      <c r="TDA3" s="101" t="s">
        <v>15049</v>
      </c>
      <c r="TDB3" s="101" t="s">
        <v>15050</v>
      </c>
      <c r="TDC3" s="101" t="s">
        <v>15051</v>
      </c>
      <c r="TDD3" s="101" t="s">
        <v>15052</v>
      </c>
      <c r="TDE3" s="101" t="s">
        <v>15053</v>
      </c>
      <c r="TDF3" s="101" t="s">
        <v>15054</v>
      </c>
      <c r="TDG3" s="101" t="s">
        <v>15055</v>
      </c>
      <c r="TDH3" s="101" t="s">
        <v>15056</v>
      </c>
      <c r="TDI3" s="101" t="s">
        <v>15057</v>
      </c>
      <c r="TDJ3" s="101" t="s">
        <v>15058</v>
      </c>
      <c r="TDK3" s="101" t="s">
        <v>15059</v>
      </c>
      <c r="TDL3" s="101" t="s">
        <v>15060</v>
      </c>
      <c r="TDM3" s="101" t="s">
        <v>15061</v>
      </c>
      <c r="TDN3" s="101" t="s">
        <v>15062</v>
      </c>
      <c r="TDO3" s="101" t="s">
        <v>15063</v>
      </c>
      <c r="TDP3" s="101" t="s">
        <v>15064</v>
      </c>
      <c r="TDQ3" s="101" t="s">
        <v>15065</v>
      </c>
      <c r="TDR3" s="101" t="s">
        <v>15066</v>
      </c>
      <c r="TDS3" s="101" t="s">
        <v>15067</v>
      </c>
      <c r="TDT3" s="101" t="s">
        <v>15068</v>
      </c>
      <c r="TDU3" s="101" t="s">
        <v>15069</v>
      </c>
      <c r="TDV3" s="101" t="s">
        <v>15070</v>
      </c>
      <c r="TDW3" s="101" t="s">
        <v>15071</v>
      </c>
      <c r="TDX3" s="101" t="s">
        <v>15072</v>
      </c>
      <c r="TDY3" s="101" t="s">
        <v>15073</v>
      </c>
      <c r="TDZ3" s="101" t="s">
        <v>15074</v>
      </c>
      <c r="TEA3" s="101" t="s">
        <v>15075</v>
      </c>
      <c r="TEB3" s="101" t="s">
        <v>15076</v>
      </c>
      <c r="TEC3" s="101" t="s">
        <v>15077</v>
      </c>
      <c r="TED3" s="101" t="s">
        <v>15078</v>
      </c>
      <c r="TEE3" s="101" t="s">
        <v>15079</v>
      </c>
      <c r="TEF3" s="101" t="s">
        <v>15080</v>
      </c>
      <c r="TEG3" s="101" t="s">
        <v>15081</v>
      </c>
      <c r="TEH3" s="101" t="s">
        <v>15082</v>
      </c>
      <c r="TEI3" s="101" t="s">
        <v>15083</v>
      </c>
      <c r="TEJ3" s="101" t="s">
        <v>15084</v>
      </c>
      <c r="TEK3" s="101" t="s">
        <v>15085</v>
      </c>
      <c r="TEL3" s="101" t="s">
        <v>15086</v>
      </c>
      <c r="TEM3" s="101" t="s">
        <v>15087</v>
      </c>
      <c r="TEN3" s="101" t="s">
        <v>15088</v>
      </c>
      <c r="TEO3" s="101" t="s">
        <v>15089</v>
      </c>
      <c r="TEP3" s="101" t="s">
        <v>15090</v>
      </c>
      <c r="TEQ3" s="101" t="s">
        <v>15091</v>
      </c>
      <c r="TER3" s="101" t="s">
        <v>15092</v>
      </c>
      <c r="TES3" s="101" t="s">
        <v>15093</v>
      </c>
      <c r="TET3" s="101" t="s">
        <v>15094</v>
      </c>
      <c r="TEU3" s="101" t="s">
        <v>15095</v>
      </c>
      <c r="TEV3" s="101" t="s">
        <v>15096</v>
      </c>
      <c r="TEW3" s="101" t="s">
        <v>15097</v>
      </c>
      <c r="TEX3" s="101" t="s">
        <v>15098</v>
      </c>
      <c r="TEY3" s="101" t="s">
        <v>15099</v>
      </c>
      <c r="TEZ3" s="101" t="s">
        <v>15100</v>
      </c>
      <c r="TFA3" s="101" t="s">
        <v>15101</v>
      </c>
      <c r="TFB3" s="101" t="s">
        <v>15102</v>
      </c>
      <c r="TFC3" s="101" t="s">
        <v>15103</v>
      </c>
      <c r="TFD3" s="101" t="s">
        <v>15104</v>
      </c>
      <c r="TFE3" s="101" t="s">
        <v>15105</v>
      </c>
      <c r="TFF3" s="101" t="s">
        <v>15106</v>
      </c>
      <c r="TFG3" s="101" t="s">
        <v>15107</v>
      </c>
      <c r="TFH3" s="101" t="s">
        <v>15108</v>
      </c>
      <c r="TFI3" s="101" t="s">
        <v>15109</v>
      </c>
      <c r="TFJ3" s="101" t="s">
        <v>15110</v>
      </c>
      <c r="TFK3" s="101" t="s">
        <v>15111</v>
      </c>
      <c r="TFL3" s="101" t="s">
        <v>15112</v>
      </c>
      <c r="TFM3" s="101" t="s">
        <v>15113</v>
      </c>
      <c r="TFN3" s="101" t="s">
        <v>15114</v>
      </c>
      <c r="TFO3" s="101" t="s">
        <v>15115</v>
      </c>
      <c r="TFP3" s="101" t="s">
        <v>15116</v>
      </c>
      <c r="TFQ3" s="101" t="s">
        <v>15117</v>
      </c>
      <c r="TFR3" s="101" t="s">
        <v>15118</v>
      </c>
      <c r="TFS3" s="101" t="s">
        <v>15119</v>
      </c>
      <c r="TFT3" s="101" t="s">
        <v>15120</v>
      </c>
      <c r="TFU3" s="101" t="s">
        <v>15121</v>
      </c>
      <c r="TFV3" s="101" t="s">
        <v>15122</v>
      </c>
      <c r="TFW3" s="101" t="s">
        <v>15123</v>
      </c>
      <c r="TFX3" s="101" t="s">
        <v>15124</v>
      </c>
      <c r="TFY3" s="101" t="s">
        <v>15125</v>
      </c>
      <c r="TFZ3" s="101" t="s">
        <v>15126</v>
      </c>
      <c r="TGA3" s="101" t="s">
        <v>15127</v>
      </c>
      <c r="TGB3" s="101" t="s">
        <v>15128</v>
      </c>
      <c r="TGC3" s="101" t="s">
        <v>15129</v>
      </c>
      <c r="TGD3" s="101" t="s">
        <v>15130</v>
      </c>
      <c r="TGE3" s="101" t="s">
        <v>15131</v>
      </c>
      <c r="TGF3" s="101" t="s">
        <v>15132</v>
      </c>
      <c r="TGG3" s="101" t="s">
        <v>15133</v>
      </c>
      <c r="TGH3" s="101" t="s">
        <v>15134</v>
      </c>
      <c r="TGI3" s="101" t="s">
        <v>15135</v>
      </c>
      <c r="TGJ3" s="101" t="s">
        <v>15136</v>
      </c>
      <c r="TGK3" s="101" t="s">
        <v>15137</v>
      </c>
      <c r="TGL3" s="101" t="s">
        <v>15138</v>
      </c>
      <c r="TGM3" s="101" t="s">
        <v>15139</v>
      </c>
      <c r="TGN3" s="101" t="s">
        <v>15140</v>
      </c>
      <c r="TGO3" s="101" t="s">
        <v>15141</v>
      </c>
      <c r="TGP3" s="101" t="s">
        <v>15142</v>
      </c>
      <c r="TGQ3" s="101" t="s">
        <v>15143</v>
      </c>
      <c r="TGR3" s="101" t="s">
        <v>15144</v>
      </c>
      <c r="TGS3" s="101" t="s">
        <v>15145</v>
      </c>
      <c r="TGT3" s="101" t="s">
        <v>15146</v>
      </c>
      <c r="TGU3" s="101" t="s">
        <v>15147</v>
      </c>
      <c r="TGV3" s="101" t="s">
        <v>15148</v>
      </c>
      <c r="TGW3" s="101" t="s">
        <v>15149</v>
      </c>
      <c r="TGX3" s="101" t="s">
        <v>15150</v>
      </c>
      <c r="TGY3" s="101" t="s">
        <v>15151</v>
      </c>
      <c r="TGZ3" s="101" t="s">
        <v>15152</v>
      </c>
      <c r="THA3" s="101" t="s">
        <v>15153</v>
      </c>
      <c r="THB3" s="101" t="s">
        <v>15154</v>
      </c>
      <c r="THC3" s="101" t="s">
        <v>15155</v>
      </c>
      <c r="THD3" s="101" t="s">
        <v>15156</v>
      </c>
      <c r="THE3" s="101" t="s">
        <v>15157</v>
      </c>
      <c r="THF3" s="101" t="s">
        <v>15158</v>
      </c>
      <c r="THG3" s="101" t="s">
        <v>15159</v>
      </c>
      <c r="THH3" s="101" t="s">
        <v>15160</v>
      </c>
      <c r="THI3" s="101" t="s">
        <v>15161</v>
      </c>
      <c r="THJ3" s="101" t="s">
        <v>15162</v>
      </c>
      <c r="THK3" s="101" t="s">
        <v>15163</v>
      </c>
      <c r="THL3" s="101" t="s">
        <v>15164</v>
      </c>
      <c r="THM3" s="101" t="s">
        <v>15165</v>
      </c>
      <c r="THN3" s="101" t="s">
        <v>15166</v>
      </c>
      <c r="THO3" s="101" t="s">
        <v>15167</v>
      </c>
      <c r="THP3" s="101" t="s">
        <v>15168</v>
      </c>
      <c r="THQ3" s="101" t="s">
        <v>15169</v>
      </c>
      <c r="THR3" s="101" t="s">
        <v>15170</v>
      </c>
      <c r="THS3" s="101" t="s">
        <v>15171</v>
      </c>
      <c r="THT3" s="101" t="s">
        <v>15172</v>
      </c>
      <c r="THU3" s="101" t="s">
        <v>15173</v>
      </c>
      <c r="THV3" s="101" t="s">
        <v>15174</v>
      </c>
      <c r="THW3" s="101" t="s">
        <v>15175</v>
      </c>
      <c r="THX3" s="101" t="s">
        <v>15176</v>
      </c>
      <c r="THY3" s="101" t="s">
        <v>15177</v>
      </c>
      <c r="THZ3" s="101" t="s">
        <v>15178</v>
      </c>
      <c r="TIA3" s="101" t="s">
        <v>15179</v>
      </c>
      <c r="TIB3" s="101" t="s">
        <v>15180</v>
      </c>
      <c r="TIC3" s="101" t="s">
        <v>15181</v>
      </c>
      <c r="TID3" s="101" t="s">
        <v>15182</v>
      </c>
      <c r="TIE3" s="101" t="s">
        <v>15183</v>
      </c>
      <c r="TIF3" s="101" t="s">
        <v>15184</v>
      </c>
      <c r="TIG3" s="101" t="s">
        <v>15185</v>
      </c>
      <c r="TIH3" s="101" t="s">
        <v>15186</v>
      </c>
      <c r="TII3" s="101" t="s">
        <v>15187</v>
      </c>
      <c r="TIJ3" s="101" t="s">
        <v>15188</v>
      </c>
      <c r="TIK3" s="101" t="s">
        <v>15189</v>
      </c>
      <c r="TIL3" s="101" t="s">
        <v>15190</v>
      </c>
      <c r="TIM3" s="101" t="s">
        <v>15191</v>
      </c>
      <c r="TIN3" s="101" t="s">
        <v>15192</v>
      </c>
      <c r="TIO3" s="101" t="s">
        <v>15193</v>
      </c>
      <c r="TIP3" s="101" t="s">
        <v>15194</v>
      </c>
      <c r="TIQ3" s="101" t="s">
        <v>15195</v>
      </c>
      <c r="TIR3" s="101" t="s">
        <v>15196</v>
      </c>
      <c r="TIS3" s="101" t="s">
        <v>15197</v>
      </c>
      <c r="TIT3" s="101" t="s">
        <v>15198</v>
      </c>
      <c r="TIU3" s="101" t="s">
        <v>15199</v>
      </c>
      <c r="TIV3" s="101" t="s">
        <v>15200</v>
      </c>
      <c r="TIW3" s="101" t="s">
        <v>15201</v>
      </c>
      <c r="TIX3" s="101" t="s">
        <v>15202</v>
      </c>
      <c r="TIY3" s="101" t="s">
        <v>15203</v>
      </c>
      <c r="TIZ3" s="101" t="s">
        <v>15204</v>
      </c>
      <c r="TJA3" s="101" t="s">
        <v>15205</v>
      </c>
      <c r="TJB3" s="101" t="s">
        <v>15206</v>
      </c>
      <c r="TJC3" s="101" t="s">
        <v>15207</v>
      </c>
      <c r="TJD3" s="101" t="s">
        <v>15208</v>
      </c>
      <c r="TJE3" s="101" t="s">
        <v>15209</v>
      </c>
      <c r="TJF3" s="101" t="s">
        <v>15210</v>
      </c>
      <c r="TJG3" s="101" t="s">
        <v>15211</v>
      </c>
      <c r="TJH3" s="101" t="s">
        <v>15212</v>
      </c>
      <c r="TJI3" s="101" t="s">
        <v>15213</v>
      </c>
      <c r="TJJ3" s="101" t="s">
        <v>15214</v>
      </c>
      <c r="TJK3" s="101" t="s">
        <v>15215</v>
      </c>
      <c r="TJL3" s="101" t="s">
        <v>15216</v>
      </c>
      <c r="TJM3" s="101" t="s">
        <v>15217</v>
      </c>
      <c r="TJN3" s="101" t="s">
        <v>15218</v>
      </c>
      <c r="TJO3" s="101" t="s">
        <v>15219</v>
      </c>
      <c r="TJP3" s="101" t="s">
        <v>15220</v>
      </c>
      <c r="TJQ3" s="101" t="s">
        <v>15221</v>
      </c>
      <c r="TJR3" s="101" t="s">
        <v>15222</v>
      </c>
      <c r="TJS3" s="101" t="s">
        <v>15223</v>
      </c>
      <c r="TJT3" s="101" t="s">
        <v>15224</v>
      </c>
      <c r="TJU3" s="101" t="s">
        <v>15225</v>
      </c>
      <c r="TJV3" s="101" t="s">
        <v>15226</v>
      </c>
      <c r="TJW3" s="101" t="s">
        <v>15227</v>
      </c>
      <c r="TJX3" s="101" t="s">
        <v>15228</v>
      </c>
      <c r="TJY3" s="101" t="s">
        <v>15229</v>
      </c>
      <c r="TJZ3" s="101" t="s">
        <v>15230</v>
      </c>
      <c r="TKA3" s="101" t="s">
        <v>15231</v>
      </c>
      <c r="TKB3" s="101" t="s">
        <v>15232</v>
      </c>
      <c r="TKC3" s="101" t="s">
        <v>15233</v>
      </c>
      <c r="TKD3" s="101" t="s">
        <v>15234</v>
      </c>
      <c r="TKE3" s="101" t="s">
        <v>15235</v>
      </c>
      <c r="TKF3" s="101" t="s">
        <v>15236</v>
      </c>
      <c r="TKG3" s="101" t="s">
        <v>15237</v>
      </c>
      <c r="TKH3" s="101" t="s">
        <v>15238</v>
      </c>
      <c r="TKI3" s="101" t="s">
        <v>15239</v>
      </c>
      <c r="TKJ3" s="101" t="s">
        <v>15240</v>
      </c>
      <c r="TKK3" s="101" t="s">
        <v>15241</v>
      </c>
      <c r="TKL3" s="101" t="s">
        <v>15242</v>
      </c>
      <c r="TKM3" s="101" t="s">
        <v>15243</v>
      </c>
      <c r="TKN3" s="101" t="s">
        <v>15244</v>
      </c>
      <c r="TKO3" s="101" t="s">
        <v>15245</v>
      </c>
      <c r="TKP3" s="101" t="s">
        <v>15246</v>
      </c>
      <c r="TKQ3" s="101" t="s">
        <v>15247</v>
      </c>
      <c r="TKR3" s="101" t="s">
        <v>15248</v>
      </c>
      <c r="TKS3" s="101" t="s">
        <v>15249</v>
      </c>
      <c r="TKT3" s="101" t="s">
        <v>15250</v>
      </c>
      <c r="TKU3" s="101" t="s">
        <v>15251</v>
      </c>
      <c r="TKV3" s="101" t="s">
        <v>15252</v>
      </c>
      <c r="TKW3" s="101" t="s">
        <v>15253</v>
      </c>
      <c r="TKX3" s="101" t="s">
        <v>15254</v>
      </c>
      <c r="TKY3" s="101" t="s">
        <v>15255</v>
      </c>
      <c r="TKZ3" s="101" t="s">
        <v>15256</v>
      </c>
      <c r="TLA3" s="101" t="s">
        <v>15257</v>
      </c>
      <c r="TLB3" s="101" t="s">
        <v>15258</v>
      </c>
      <c r="TLC3" s="101" t="s">
        <v>15259</v>
      </c>
      <c r="TLD3" s="101" t="s">
        <v>15260</v>
      </c>
      <c r="TLE3" s="101" t="s">
        <v>15261</v>
      </c>
      <c r="TLF3" s="101" t="s">
        <v>15262</v>
      </c>
      <c r="TLG3" s="101" t="s">
        <v>15263</v>
      </c>
      <c r="TLH3" s="101" t="s">
        <v>15264</v>
      </c>
      <c r="TLI3" s="101" t="s">
        <v>15265</v>
      </c>
      <c r="TLJ3" s="101" t="s">
        <v>15266</v>
      </c>
      <c r="TLK3" s="101" t="s">
        <v>15267</v>
      </c>
      <c r="TLL3" s="101" t="s">
        <v>15268</v>
      </c>
      <c r="TLM3" s="101" t="s">
        <v>15269</v>
      </c>
      <c r="TLN3" s="101" t="s">
        <v>15270</v>
      </c>
      <c r="TLO3" s="101" t="s">
        <v>15271</v>
      </c>
      <c r="TLP3" s="101" t="s">
        <v>15272</v>
      </c>
      <c r="TLQ3" s="101" t="s">
        <v>15273</v>
      </c>
      <c r="TLR3" s="101" t="s">
        <v>15274</v>
      </c>
      <c r="TLS3" s="101" t="s">
        <v>15275</v>
      </c>
      <c r="TLT3" s="101" t="s">
        <v>15276</v>
      </c>
      <c r="TLU3" s="101" t="s">
        <v>15277</v>
      </c>
      <c r="TLV3" s="101" t="s">
        <v>15278</v>
      </c>
      <c r="TLW3" s="101" t="s">
        <v>15279</v>
      </c>
      <c r="TLX3" s="101" t="s">
        <v>15280</v>
      </c>
      <c r="TLY3" s="101" t="s">
        <v>15281</v>
      </c>
      <c r="TLZ3" s="101" t="s">
        <v>15282</v>
      </c>
      <c r="TMA3" s="101" t="s">
        <v>15283</v>
      </c>
      <c r="TMB3" s="101" t="s">
        <v>15284</v>
      </c>
      <c r="TMC3" s="101" t="s">
        <v>15285</v>
      </c>
      <c r="TMD3" s="101" t="s">
        <v>15286</v>
      </c>
      <c r="TME3" s="101" t="s">
        <v>15287</v>
      </c>
      <c r="TMF3" s="101" t="s">
        <v>15288</v>
      </c>
      <c r="TMG3" s="101" t="s">
        <v>15289</v>
      </c>
      <c r="TMH3" s="101" t="s">
        <v>15290</v>
      </c>
      <c r="TMI3" s="101" t="s">
        <v>15291</v>
      </c>
      <c r="TMJ3" s="101" t="s">
        <v>15292</v>
      </c>
      <c r="TMK3" s="101" t="s">
        <v>15293</v>
      </c>
      <c r="TML3" s="101" t="s">
        <v>15294</v>
      </c>
      <c r="TMM3" s="101" t="s">
        <v>15295</v>
      </c>
      <c r="TMN3" s="101" t="s">
        <v>15296</v>
      </c>
      <c r="TMO3" s="101" t="s">
        <v>15297</v>
      </c>
      <c r="TMP3" s="101" t="s">
        <v>15298</v>
      </c>
      <c r="TMQ3" s="101" t="s">
        <v>15299</v>
      </c>
      <c r="TMR3" s="101" t="s">
        <v>15300</v>
      </c>
      <c r="TMS3" s="101" t="s">
        <v>15301</v>
      </c>
      <c r="TMT3" s="101" t="s">
        <v>15302</v>
      </c>
      <c r="TMU3" s="101" t="s">
        <v>15303</v>
      </c>
      <c r="TMV3" s="101" t="s">
        <v>15304</v>
      </c>
      <c r="TMW3" s="101" t="s">
        <v>15305</v>
      </c>
      <c r="TMX3" s="101" t="s">
        <v>15306</v>
      </c>
      <c r="TMY3" s="101" t="s">
        <v>15307</v>
      </c>
      <c r="TMZ3" s="101" t="s">
        <v>15308</v>
      </c>
      <c r="TNA3" s="101" t="s">
        <v>15309</v>
      </c>
      <c r="TNB3" s="101" t="s">
        <v>15310</v>
      </c>
      <c r="TNC3" s="101" t="s">
        <v>15311</v>
      </c>
      <c r="TND3" s="101" t="s">
        <v>15312</v>
      </c>
      <c r="TNE3" s="101" t="s">
        <v>15313</v>
      </c>
      <c r="TNF3" s="101" t="s">
        <v>15314</v>
      </c>
      <c r="TNG3" s="101" t="s">
        <v>15315</v>
      </c>
      <c r="TNH3" s="101" t="s">
        <v>15316</v>
      </c>
      <c r="TNI3" s="101" t="s">
        <v>15317</v>
      </c>
      <c r="TNJ3" s="101" t="s">
        <v>15318</v>
      </c>
      <c r="TNK3" s="101" t="s">
        <v>15319</v>
      </c>
      <c r="TNL3" s="101" t="s">
        <v>15320</v>
      </c>
      <c r="TNM3" s="101" t="s">
        <v>15321</v>
      </c>
      <c r="TNN3" s="101" t="s">
        <v>15322</v>
      </c>
      <c r="TNO3" s="101" t="s">
        <v>15323</v>
      </c>
      <c r="TNP3" s="101" t="s">
        <v>15324</v>
      </c>
      <c r="TNQ3" s="101" t="s">
        <v>15325</v>
      </c>
      <c r="TNR3" s="101" t="s">
        <v>15326</v>
      </c>
      <c r="TNS3" s="101" t="s">
        <v>15327</v>
      </c>
      <c r="TNT3" s="101" t="s">
        <v>15328</v>
      </c>
      <c r="TNU3" s="101" t="s">
        <v>15329</v>
      </c>
      <c r="TNV3" s="101" t="s">
        <v>15330</v>
      </c>
      <c r="TNW3" s="101" t="s">
        <v>15331</v>
      </c>
      <c r="TNX3" s="101" t="s">
        <v>15332</v>
      </c>
      <c r="TNY3" s="101" t="s">
        <v>15333</v>
      </c>
      <c r="TNZ3" s="101" t="s">
        <v>15334</v>
      </c>
      <c r="TOA3" s="101" t="s">
        <v>15335</v>
      </c>
      <c r="TOB3" s="101" t="s">
        <v>15336</v>
      </c>
      <c r="TOC3" s="101" t="s">
        <v>15337</v>
      </c>
      <c r="TOD3" s="101" t="s">
        <v>15338</v>
      </c>
      <c r="TOE3" s="101" t="s">
        <v>15339</v>
      </c>
      <c r="TOF3" s="101" t="s">
        <v>15340</v>
      </c>
      <c r="TOG3" s="101" t="s">
        <v>15341</v>
      </c>
      <c r="TOH3" s="101" t="s">
        <v>15342</v>
      </c>
      <c r="TOI3" s="101" t="s">
        <v>15343</v>
      </c>
      <c r="TOJ3" s="101" t="s">
        <v>15344</v>
      </c>
      <c r="TOK3" s="101" t="s">
        <v>15345</v>
      </c>
      <c r="TOL3" s="101" t="s">
        <v>15346</v>
      </c>
      <c r="TOM3" s="101" t="s">
        <v>15347</v>
      </c>
      <c r="TON3" s="101" t="s">
        <v>15348</v>
      </c>
      <c r="TOO3" s="101" t="s">
        <v>15349</v>
      </c>
      <c r="TOP3" s="101" t="s">
        <v>15350</v>
      </c>
      <c r="TOQ3" s="101" t="s">
        <v>15351</v>
      </c>
      <c r="TOR3" s="101" t="s">
        <v>15352</v>
      </c>
      <c r="TOS3" s="101" t="s">
        <v>15353</v>
      </c>
      <c r="TOT3" s="101" t="s">
        <v>15354</v>
      </c>
      <c r="TOU3" s="101" t="s">
        <v>15355</v>
      </c>
      <c r="TOV3" s="101" t="s">
        <v>15356</v>
      </c>
      <c r="TOW3" s="101" t="s">
        <v>15357</v>
      </c>
      <c r="TOX3" s="101" t="s">
        <v>15358</v>
      </c>
      <c r="TOY3" s="101" t="s">
        <v>15359</v>
      </c>
      <c r="TOZ3" s="101" t="s">
        <v>15360</v>
      </c>
      <c r="TPA3" s="101" t="s">
        <v>15361</v>
      </c>
      <c r="TPB3" s="101" t="s">
        <v>15362</v>
      </c>
      <c r="TPC3" s="101" t="s">
        <v>15363</v>
      </c>
      <c r="TPD3" s="101" t="s">
        <v>15364</v>
      </c>
      <c r="TPE3" s="101" t="s">
        <v>15365</v>
      </c>
      <c r="TPF3" s="101" t="s">
        <v>15366</v>
      </c>
      <c r="TPG3" s="101" t="s">
        <v>15367</v>
      </c>
      <c r="TPH3" s="101" t="s">
        <v>15368</v>
      </c>
      <c r="TPI3" s="101" t="s">
        <v>15369</v>
      </c>
      <c r="TPJ3" s="101" t="s">
        <v>15370</v>
      </c>
      <c r="TPK3" s="101" t="s">
        <v>15371</v>
      </c>
      <c r="TPL3" s="101" t="s">
        <v>15372</v>
      </c>
      <c r="TPM3" s="101" t="s">
        <v>15373</v>
      </c>
      <c r="TPN3" s="101" t="s">
        <v>15374</v>
      </c>
      <c r="TPO3" s="101" t="s">
        <v>15375</v>
      </c>
      <c r="TPP3" s="101" t="s">
        <v>15376</v>
      </c>
      <c r="TPQ3" s="101" t="s">
        <v>15377</v>
      </c>
      <c r="TPR3" s="101" t="s">
        <v>15378</v>
      </c>
      <c r="TPS3" s="101" t="s">
        <v>15379</v>
      </c>
      <c r="TPT3" s="101" t="s">
        <v>15380</v>
      </c>
      <c r="TPU3" s="101" t="s">
        <v>15381</v>
      </c>
      <c r="TPV3" s="101" t="s">
        <v>15382</v>
      </c>
      <c r="TPW3" s="101" t="s">
        <v>15383</v>
      </c>
      <c r="TPX3" s="101" t="s">
        <v>15384</v>
      </c>
      <c r="TPY3" s="101" t="s">
        <v>15385</v>
      </c>
      <c r="TPZ3" s="101" t="s">
        <v>15386</v>
      </c>
      <c r="TQA3" s="101" t="s">
        <v>15387</v>
      </c>
      <c r="TQB3" s="101" t="s">
        <v>15388</v>
      </c>
      <c r="TQC3" s="101" t="s">
        <v>15389</v>
      </c>
      <c r="TQD3" s="101" t="s">
        <v>15390</v>
      </c>
      <c r="TQE3" s="101" t="s">
        <v>15391</v>
      </c>
      <c r="TQF3" s="101" t="s">
        <v>15392</v>
      </c>
      <c r="TQG3" s="101" t="s">
        <v>15393</v>
      </c>
      <c r="TQH3" s="101" t="s">
        <v>15394</v>
      </c>
      <c r="TQI3" s="101" t="s">
        <v>15395</v>
      </c>
      <c r="TQJ3" s="101" t="s">
        <v>15396</v>
      </c>
      <c r="TQK3" s="101" t="s">
        <v>15397</v>
      </c>
      <c r="TQL3" s="101" t="s">
        <v>15398</v>
      </c>
      <c r="TQM3" s="101" t="s">
        <v>15399</v>
      </c>
      <c r="TQN3" s="101" t="s">
        <v>15400</v>
      </c>
      <c r="TQO3" s="101" t="s">
        <v>15401</v>
      </c>
      <c r="TQP3" s="101" t="s">
        <v>15402</v>
      </c>
      <c r="TQQ3" s="101" t="s">
        <v>15403</v>
      </c>
      <c r="TQR3" s="101" t="s">
        <v>15404</v>
      </c>
      <c r="TQS3" s="101" t="s">
        <v>15405</v>
      </c>
      <c r="TQT3" s="101" t="s">
        <v>15406</v>
      </c>
      <c r="TQU3" s="101" t="s">
        <v>15407</v>
      </c>
      <c r="TQV3" s="101" t="s">
        <v>15408</v>
      </c>
      <c r="TQW3" s="101" t="s">
        <v>15409</v>
      </c>
      <c r="TQX3" s="101" t="s">
        <v>15410</v>
      </c>
      <c r="TQY3" s="101" t="s">
        <v>15411</v>
      </c>
      <c r="TQZ3" s="101" t="s">
        <v>15412</v>
      </c>
      <c r="TRA3" s="101" t="s">
        <v>15413</v>
      </c>
      <c r="TRB3" s="101" t="s">
        <v>15414</v>
      </c>
      <c r="TRC3" s="101" t="s">
        <v>15415</v>
      </c>
      <c r="TRD3" s="101" t="s">
        <v>15416</v>
      </c>
      <c r="TRE3" s="101" t="s">
        <v>15417</v>
      </c>
      <c r="TRF3" s="101" t="s">
        <v>15418</v>
      </c>
      <c r="TRG3" s="101" t="s">
        <v>15419</v>
      </c>
      <c r="TRH3" s="101" t="s">
        <v>15420</v>
      </c>
      <c r="TRI3" s="101" t="s">
        <v>15421</v>
      </c>
      <c r="TRJ3" s="101" t="s">
        <v>15422</v>
      </c>
      <c r="TRK3" s="101" t="s">
        <v>15423</v>
      </c>
      <c r="TRL3" s="101" t="s">
        <v>15424</v>
      </c>
      <c r="TRM3" s="101" t="s">
        <v>15425</v>
      </c>
      <c r="TRN3" s="101" t="s">
        <v>15426</v>
      </c>
      <c r="TRO3" s="101" t="s">
        <v>15427</v>
      </c>
      <c r="TRP3" s="101" t="s">
        <v>15428</v>
      </c>
      <c r="TRQ3" s="101" t="s">
        <v>15429</v>
      </c>
      <c r="TRR3" s="101" t="s">
        <v>15430</v>
      </c>
      <c r="TRS3" s="101" t="s">
        <v>15431</v>
      </c>
      <c r="TRT3" s="101" t="s">
        <v>15432</v>
      </c>
      <c r="TRU3" s="101" t="s">
        <v>15433</v>
      </c>
      <c r="TRV3" s="101" t="s">
        <v>15434</v>
      </c>
      <c r="TRW3" s="101" t="s">
        <v>15435</v>
      </c>
      <c r="TRX3" s="101" t="s">
        <v>15436</v>
      </c>
      <c r="TRY3" s="101" t="s">
        <v>15437</v>
      </c>
      <c r="TRZ3" s="101" t="s">
        <v>15438</v>
      </c>
      <c r="TSA3" s="101" t="s">
        <v>15439</v>
      </c>
      <c r="TSB3" s="101" t="s">
        <v>15440</v>
      </c>
      <c r="TSC3" s="101" t="s">
        <v>15441</v>
      </c>
      <c r="TSD3" s="101" t="s">
        <v>15442</v>
      </c>
      <c r="TSE3" s="101" t="s">
        <v>15443</v>
      </c>
      <c r="TSF3" s="101" t="s">
        <v>15444</v>
      </c>
      <c r="TSG3" s="101" t="s">
        <v>15445</v>
      </c>
      <c r="TSH3" s="101" t="s">
        <v>15446</v>
      </c>
      <c r="TSI3" s="101" t="s">
        <v>15447</v>
      </c>
      <c r="TSJ3" s="101" t="s">
        <v>15448</v>
      </c>
      <c r="TSK3" s="101" t="s">
        <v>15449</v>
      </c>
      <c r="TSL3" s="101" t="s">
        <v>15450</v>
      </c>
      <c r="TSM3" s="101" t="s">
        <v>15451</v>
      </c>
      <c r="TSN3" s="101" t="s">
        <v>15452</v>
      </c>
      <c r="TSO3" s="101" t="s">
        <v>15453</v>
      </c>
      <c r="TSP3" s="101" t="s">
        <v>15454</v>
      </c>
      <c r="TSQ3" s="101" t="s">
        <v>15455</v>
      </c>
      <c r="TSR3" s="101" t="s">
        <v>15456</v>
      </c>
      <c r="TSS3" s="101" t="s">
        <v>15457</v>
      </c>
      <c r="TST3" s="101" t="s">
        <v>15458</v>
      </c>
      <c r="TSU3" s="101" t="s">
        <v>15459</v>
      </c>
      <c r="TSV3" s="101" t="s">
        <v>15460</v>
      </c>
      <c r="TSW3" s="101" t="s">
        <v>15461</v>
      </c>
      <c r="TSX3" s="101" t="s">
        <v>15462</v>
      </c>
      <c r="TSY3" s="101" t="s">
        <v>15463</v>
      </c>
      <c r="TSZ3" s="101" t="s">
        <v>15464</v>
      </c>
      <c r="TTA3" s="101" t="s">
        <v>15465</v>
      </c>
      <c r="TTB3" s="101" t="s">
        <v>15466</v>
      </c>
      <c r="TTC3" s="101" t="s">
        <v>15467</v>
      </c>
      <c r="TTD3" s="101" t="s">
        <v>15468</v>
      </c>
      <c r="TTE3" s="101" t="s">
        <v>15469</v>
      </c>
      <c r="TTF3" s="101" t="s">
        <v>15470</v>
      </c>
      <c r="TTG3" s="101" t="s">
        <v>15471</v>
      </c>
      <c r="TTH3" s="101" t="s">
        <v>15472</v>
      </c>
      <c r="TTI3" s="101" t="s">
        <v>15473</v>
      </c>
      <c r="TTJ3" s="101" t="s">
        <v>15474</v>
      </c>
      <c r="TTK3" s="101" t="s">
        <v>15475</v>
      </c>
      <c r="TTL3" s="101" t="s">
        <v>15476</v>
      </c>
      <c r="TTM3" s="101" t="s">
        <v>15477</v>
      </c>
      <c r="TTN3" s="101" t="s">
        <v>15478</v>
      </c>
      <c r="TTO3" s="101" t="s">
        <v>15479</v>
      </c>
      <c r="TTP3" s="101" t="s">
        <v>15480</v>
      </c>
      <c r="TTQ3" s="101" t="s">
        <v>15481</v>
      </c>
      <c r="TTR3" s="101" t="s">
        <v>15482</v>
      </c>
      <c r="TTS3" s="101" t="s">
        <v>15483</v>
      </c>
      <c r="TTT3" s="101" t="s">
        <v>15484</v>
      </c>
      <c r="TTU3" s="101" t="s">
        <v>15485</v>
      </c>
      <c r="TTV3" s="101" t="s">
        <v>15486</v>
      </c>
      <c r="TTW3" s="101" t="s">
        <v>15487</v>
      </c>
      <c r="TTX3" s="101" t="s">
        <v>15488</v>
      </c>
      <c r="TTY3" s="101" t="s">
        <v>15489</v>
      </c>
      <c r="TTZ3" s="101" t="s">
        <v>15490</v>
      </c>
      <c r="TUA3" s="101" t="s">
        <v>15491</v>
      </c>
      <c r="TUB3" s="101" t="s">
        <v>15492</v>
      </c>
      <c r="TUC3" s="101" t="s">
        <v>15493</v>
      </c>
      <c r="TUD3" s="101" t="s">
        <v>15494</v>
      </c>
      <c r="TUE3" s="101" t="s">
        <v>15495</v>
      </c>
      <c r="TUF3" s="101" t="s">
        <v>15496</v>
      </c>
      <c r="TUG3" s="101" t="s">
        <v>15497</v>
      </c>
      <c r="TUH3" s="101" t="s">
        <v>15498</v>
      </c>
      <c r="TUI3" s="101" t="s">
        <v>15499</v>
      </c>
      <c r="TUJ3" s="101" t="s">
        <v>15500</v>
      </c>
      <c r="TUK3" s="101" t="s">
        <v>15501</v>
      </c>
      <c r="TUL3" s="101" t="s">
        <v>15502</v>
      </c>
      <c r="TUM3" s="101" t="s">
        <v>15503</v>
      </c>
      <c r="TUN3" s="101" t="s">
        <v>15504</v>
      </c>
      <c r="TUO3" s="101" t="s">
        <v>15505</v>
      </c>
      <c r="TUP3" s="101" t="s">
        <v>15506</v>
      </c>
      <c r="TUQ3" s="101" t="s">
        <v>15507</v>
      </c>
      <c r="TUR3" s="101" t="s">
        <v>15508</v>
      </c>
      <c r="TUS3" s="101" t="s">
        <v>15509</v>
      </c>
      <c r="TUT3" s="101" t="s">
        <v>15510</v>
      </c>
      <c r="TUU3" s="101" t="s">
        <v>15511</v>
      </c>
      <c r="TUV3" s="101" t="s">
        <v>15512</v>
      </c>
      <c r="TUW3" s="101" t="s">
        <v>15513</v>
      </c>
      <c r="TUX3" s="101" t="s">
        <v>15514</v>
      </c>
      <c r="TUY3" s="101" t="s">
        <v>15515</v>
      </c>
      <c r="TUZ3" s="101" t="s">
        <v>15516</v>
      </c>
      <c r="TVA3" s="101" t="s">
        <v>15517</v>
      </c>
      <c r="TVB3" s="101" t="s">
        <v>15518</v>
      </c>
      <c r="TVC3" s="101" t="s">
        <v>15519</v>
      </c>
      <c r="TVD3" s="101" t="s">
        <v>15520</v>
      </c>
      <c r="TVE3" s="101" t="s">
        <v>15521</v>
      </c>
      <c r="TVF3" s="101" t="s">
        <v>15522</v>
      </c>
      <c r="TVG3" s="101" t="s">
        <v>15523</v>
      </c>
      <c r="TVH3" s="101" t="s">
        <v>15524</v>
      </c>
      <c r="TVI3" s="101" t="s">
        <v>15525</v>
      </c>
      <c r="TVJ3" s="101" t="s">
        <v>15526</v>
      </c>
      <c r="TVK3" s="101" t="s">
        <v>15527</v>
      </c>
      <c r="TVL3" s="101" t="s">
        <v>15528</v>
      </c>
      <c r="TVM3" s="101" t="s">
        <v>15529</v>
      </c>
      <c r="TVN3" s="101" t="s">
        <v>15530</v>
      </c>
      <c r="TVO3" s="101" t="s">
        <v>15531</v>
      </c>
      <c r="TVP3" s="101" t="s">
        <v>15532</v>
      </c>
      <c r="TVQ3" s="101" t="s">
        <v>15533</v>
      </c>
      <c r="TVR3" s="101" t="s">
        <v>15534</v>
      </c>
      <c r="TVS3" s="101" t="s">
        <v>15535</v>
      </c>
      <c r="TVT3" s="101" t="s">
        <v>15536</v>
      </c>
      <c r="TVU3" s="101" t="s">
        <v>15537</v>
      </c>
      <c r="TVV3" s="101" t="s">
        <v>15538</v>
      </c>
      <c r="TVW3" s="101" t="s">
        <v>15539</v>
      </c>
      <c r="TVX3" s="101" t="s">
        <v>15540</v>
      </c>
      <c r="TVY3" s="101" t="s">
        <v>15541</v>
      </c>
      <c r="TVZ3" s="101" t="s">
        <v>15542</v>
      </c>
      <c r="TWA3" s="101" t="s">
        <v>15543</v>
      </c>
      <c r="TWB3" s="101" t="s">
        <v>15544</v>
      </c>
      <c r="TWC3" s="101" t="s">
        <v>15545</v>
      </c>
      <c r="TWD3" s="101" t="s">
        <v>15546</v>
      </c>
      <c r="TWE3" s="101" t="s">
        <v>15547</v>
      </c>
      <c r="TWF3" s="101" t="s">
        <v>15548</v>
      </c>
      <c r="TWG3" s="101" t="s">
        <v>15549</v>
      </c>
      <c r="TWH3" s="101" t="s">
        <v>15550</v>
      </c>
      <c r="TWI3" s="101" t="s">
        <v>15551</v>
      </c>
      <c r="TWJ3" s="101" t="s">
        <v>15552</v>
      </c>
      <c r="TWK3" s="101" t="s">
        <v>15553</v>
      </c>
      <c r="TWL3" s="101" t="s">
        <v>15554</v>
      </c>
      <c r="TWM3" s="101" t="s">
        <v>15555</v>
      </c>
      <c r="TWN3" s="101" t="s">
        <v>15556</v>
      </c>
      <c r="TWO3" s="101" t="s">
        <v>15557</v>
      </c>
      <c r="TWP3" s="101" t="s">
        <v>15558</v>
      </c>
      <c r="TWQ3" s="101" t="s">
        <v>15559</v>
      </c>
      <c r="TWR3" s="101" t="s">
        <v>15560</v>
      </c>
      <c r="TWS3" s="101" t="s">
        <v>15561</v>
      </c>
      <c r="TWT3" s="101" t="s">
        <v>15562</v>
      </c>
      <c r="TWU3" s="101" t="s">
        <v>15563</v>
      </c>
      <c r="TWV3" s="101" t="s">
        <v>15564</v>
      </c>
      <c r="TWW3" s="101" t="s">
        <v>15565</v>
      </c>
      <c r="TWX3" s="101" t="s">
        <v>15566</v>
      </c>
      <c r="TWY3" s="101" t="s">
        <v>15567</v>
      </c>
      <c r="TWZ3" s="101" t="s">
        <v>15568</v>
      </c>
      <c r="TXA3" s="101" t="s">
        <v>15569</v>
      </c>
      <c r="TXB3" s="101" t="s">
        <v>15570</v>
      </c>
      <c r="TXC3" s="101" t="s">
        <v>15571</v>
      </c>
      <c r="TXD3" s="101" t="s">
        <v>15572</v>
      </c>
      <c r="TXE3" s="101" t="s">
        <v>15573</v>
      </c>
      <c r="TXF3" s="101" t="s">
        <v>15574</v>
      </c>
      <c r="TXG3" s="101" t="s">
        <v>15575</v>
      </c>
      <c r="TXH3" s="101" t="s">
        <v>15576</v>
      </c>
      <c r="TXI3" s="101" t="s">
        <v>15577</v>
      </c>
      <c r="TXJ3" s="101" t="s">
        <v>15578</v>
      </c>
      <c r="TXK3" s="101" t="s">
        <v>15579</v>
      </c>
      <c r="TXL3" s="101" t="s">
        <v>15580</v>
      </c>
      <c r="TXM3" s="101" t="s">
        <v>15581</v>
      </c>
      <c r="TXN3" s="101" t="s">
        <v>15582</v>
      </c>
      <c r="TXO3" s="101" t="s">
        <v>15583</v>
      </c>
      <c r="TXP3" s="101" t="s">
        <v>15584</v>
      </c>
      <c r="TXQ3" s="101" t="s">
        <v>15585</v>
      </c>
      <c r="TXR3" s="101" t="s">
        <v>15586</v>
      </c>
      <c r="TXS3" s="101" t="s">
        <v>15587</v>
      </c>
      <c r="TXT3" s="101" t="s">
        <v>15588</v>
      </c>
      <c r="TXU3" s="101" t="s">
        <v>15589</v>
      </c>
      <c r="TXV3" s="101" t="s">
        <v>15590</v>
      </c>
      <c r="TXW3" s="101" t="s">
        <v>15591</v>
      </c>
      <c r="TXX3" s="101" t="s">
        <v>15592</v>
      </c>
      <c r="TXY3" s="101" t="s">
        <v>15593</v>
      </c>
      <c r="TXZ3" s="101" t="s">
        <v>15594</v>
      </c>
      <c r="TYA3" s="101" t="s">
        <v>15595</v>
      </c>
      <c r="TYB3" s="101" t="s">
        <v>15596</v>
      </c>
      <c r="TYC3" s="101" t="s">
        <v>15597</v>
      </c>
      <c r="TYD3" s="101" t="s">
        <v>15598</v>
      </c>
      <c r="TYE3" s="101" t="s">
        <v>15599</v>
      </c>
      <c r="TYF3" s="101" t="s">
        <v>15600</v>
      </c>
      <c r="TYG3" s="101" t="s">
        <v>15601</v>
      </c>
      <c r="TYH3" s="101" t="s">
        <v>15602</v>
      </c>
      <c r="TYI3" s="101" t="s">
        <v>15603</v>
      </c>
      <c r="TYJ3" s="101" t="s">
        <v>15604</v>
      </c>
      <c r="TYK3" s="101" t="s">
        <v>15605</v>
      </c>
      <c r="TYL3" s="101" t="s">
        <v>15606</v>
      </c>
      <c r="TYM3" s="101" t="s">
        <v>15607</v>
      </c>
      <c r="TYN3" s="101" t="s">
        <v>15608</v>
      </c>
      <c r="TYO3" s="101" t="s">
        <v>15609</v>
      </c>
      <c r="TYP3" s="101" t="s">
        <v>15610</v>
      </c>
      <c r="TYQ3" s="101" t="s">
        <v>15611</v>
      </c>
      <c r="TYR3" s="101" t="s">
        <v>15612</v>
      </c>
      <c r="TYS3" s="101" t="s">
        <v>15613</v>
      </c>
      <c r="TYT3" s="101" t="s">
        <v>15614</v>
      </c>
      <c r="TYU3" s="101" t="s">
        <v>15615</v>
      </c>
      <c r="TYV3" s="101" t="s">
        <v>15616</v>
      </c>
      <c r="TYW3" s="101" t="s">
        <v>15617</v>
      </c>
      <c r="TYX3" s="101" t="s">
        <v>15618</v>
      </c>
      <c r="TYY3" s="101" t="s">
        <v>15619</v>
      </c>
      <c r="TYZ3" s="101" t="s">
        <v>15620</v>
      </c>
      <c r="TZA3" s="101" t="s">
        <v>15621</v>
      </c>
      <c r="TZB3" s="101" t="s">
        <v>15622</v>
      </c>
      <c r="TZC3" s="101" t="s">
        <v>15623</v>
      </c>
      <c r="TZD3" s="101" t="s">
        <v>15624</v>
      </c>
      <c r="TZE3" s="101" t="s">
        <v>15625</v>
      </c>
      <c r="TZF3" s="101" t="s">
        <v>15626</v>
      </c>
      <c r="TZG3" s="101" t="s">
        <v>15627</v>
      </c>
      <c r="TZH3" s="101" t="s">
        <v>15628</v>
      </c>
      <c r="TZI3" s="101" t="s">
        <v>15629</v>
      </c>
      <c r="TZJ3" s="101" t="s">
        <v>15630</v>
      </c>
      <c r="TZK3" s="101" t="s">
        <v>15631</v>
      </c>
      <c r="TZL3" s="101" t="s">
        <v>15632</v>
      </c>
      <c r="TZM3" s="101" t="s">
        <v>15633</v>
      </c>
      <c r="TZN3" s="101" t="s">
        <v>15634</v>
      </c>
      <c r="TZO3" s="101" t="s">
        <v>15635</v>
      </c>
      <c r="TZP3" s="101" t="s">
        <v>15636</v>
      </c>
      <c r="TZQ3" s="101" t="s">
        <v>15637</v>
      </c>
      <c r="TZR3" s="101" t="s">
        <v>15638</v>
      </c>
      <c r="TZS3" s="101" t="s">
        <v>15639</v>
      </c>
      <c r="TZT3" s="101" t="s">
        <v>15640</v>
      </c>
      <c r="TZU3" s="101" t="s">
        <v>15641</v>
      </c>
      <c r="TZV3" s="101" t="s">
        <v>15642</v>
      </c>
      <c r="TZW3" s="101" t="s">
        <v>15643</v>
      </c>
      <c r="TZX3" s="101" t="s">
        <v>15644</v>
      </c>
      <c r="TZY3" s="101" t="s">
        <v>15645</v>
      </c>
      <c r="TZZ3" s="101" t="s">
        <v>15646</v>
      </c>
      <c r="UAA3" s="101" t="s">
        <v>15647</v>
      </c>
      <c r="UAB3" s="101" t="s">
        <v>15648</v>
      </c>
      <c r="UAC3" s="101" t="s">
        <v>15649</v>
      </c>
      <c r="UAD3" s="101" t="s">
        <v>15650</v>
      </c>
      <c r="UAE3" s="101" t="s">
        <v>15651</v>
      </c>
      <c r="UAF3" s="101" t="s">
        <v>15652</v>
      </c>
      <c r="UAG3" s="101" t="s">
        <v>15653</v>
      </c>
      <c r="UAH3" s="101" t="s">
        <v>15654</v>
      </c>
      <c r="UAI3" s="101" t="s">
        <v>15655</v>
      </c>
      <c r="UAJ3" s="101" t="s">
        <v>15656</v>
      </c>
      <c r="UAK3" s="101" t="s">
        <v>15657</v>
      </c>
      <c r="UAL3" s="101" t="s">
        <v>15658</v>
      </c>
      <c r="UAM3" s="101" t="s">
        <v>15659</v>
      </c>
      <c r="UAN3" s="101" t="s">
        <v>15660</v>
      </c>
      <c r="UAO3" s="101" t="s">
        <v>15661</v>
      </c>
      <c r="UAP3" s="101" t="s">
        <v>15662</v>
      </c>
      <c r="UAQ3" s="101" t="s">
        <v>15663</v>
      </c>
      <c r="UAR3" s="101" t="s">
        <v>15664</v>
      </c>
      <c r="UAS3" s="101" t="s">
        <v>15665</v>
      </c>
      <c r="UAT3" s="101" t="s">
        <v>15666</v>
      </c>
      <c r="UAU3" s="101" t="s">
        <v>15667</v>
      </c>
      <c r="UAV3" s="101" t="s">
        <v>15668</v>
      </c>
      <c r="UAW3" s="101" t="s">
        <v>15669</v>
      </c>
      <c r="UAX3" s="101" t="s">
        <v>15670</v>
      </c>
      <c r="UAY3" s="101" t="s">
        <v>15671</v>
      </c>
      <c r="UAZ3" s="101" t="s">
        <v>15672</v>
      </c>
      <c r="UBA3" s="101" t="s">
        <v>15673</v>
      </c>
      <c r="UBB3" s="101" t="s">
        <v>15674</v>
      </c>
      <c r="UBC3" s="101" t="s">
        <v>15675</v>
      </c>
      <c r="UBD3" s="101" t="s">
        <v>15676</v>
      </c>
      <c r="UBE3" s="101" t="s">
        <v>15677</v>
      </c>
      <c r="UBF3" s="101" t="s">
        <v>15678</v>
      </c>
      <c r="UBG3" s="101" t="s">
        <v>15679</v>
      </c>
      <c r="UBH3" s="101" t="s">
        <v>15680</v>
      </c>
      <c r="UBI3" s="101" t="s">
        <v>15681</v>
      </c>
      <c r="UBJ3" s="101" t="s">
        <v>15682</v>
      </c>
      <c r="UBK3" s="101" t="s">
        <v>15683</v>
      </c>
      <c r="UBL3" s="101" t="s">
        <v>15684</v>
      </c>
      <c r="UBM3" s="101" t="s">
        <v>15685</v>
      </c>
      <c r="UBN3" s="101" t="s">
        <v>15686</v>
      </c>
      <c r="UBO3" s="101" t="s">
        <v>15687</v>
      </c>
      <c r="UBP3" s="101" t="s">
        <v>15688</v>
      </c>
      <c r="UBQ3" s="101" t="s">
        <v>15689</v>
      </c>
      <c r="UBR3" s="101" t="s">
        <v>15690</v>
      </c>
      <c r="UBS3" s="101" t="s">
        <v>15691</v>
      </c>
      <c r="UBT3" s="101" t="s">
        <v>15692</v>
      </c>
      <c r="UBU3" s="101" t="s">
        <v>15693</v>
      </c>
      <c r="UBV3" s="101" t="s">
        <v>15694</v>
      </c>
      <c r="UBW3" s="101" t="s">
        <v>15695</v>
      </c>
      <c r="UBX3" s="101" t="s">
        <v>15696</v>
      </c>
      <c r="UBY3" s="101" t="s">
        <v>15697</v>
      </c>
      <c r="UBZ3" s="101" t="s">
        <v>15698</v>
      </c>
      <c r="UCA3" s="101" t="s">
        <v>15699</v>
      </c>
      <c r="UCB3" s="101" t="s">
        <v>15700</v>
      </c>
      <c r="UCC3" s="101" t="s">
        <v>15701</v>
      </c>
      <c r="UCD3" s="101" t="s">
        <v>15702</v>
      </c>
      <c r="UCE3" s="101" t="s">
        <v>15703</v>
      </c>
      <c r="UCF3" s="101" t="s">
        <v>15704</v>
      </c>
      <c r="UCG3" s="101" t="s">
        <v>15705</v>
      </c>
      <c r="UCH3" s="101" t="s">
        <v>15706</v>
      </c>
      <c r="UCI3" s="101" t="s">
        <v>15707</v>
      </c>
      <c r="UCJ3" s="101" t="s">
        <v>15708</v>
      </c>
      <c r="UCK3" s="101" t="s">
        <v>15709</v>
      </c>
      <c r="UCL3" s="101" t="s">
        <v>15710</v>
      </c>
      <c r="UCM3" s="101" t="s">
        <v>15711</v>
      </c>
      <c r="UCN3" s="101" t="s">
        <v>15712</v>
      </c>
      <c r="UCO3" s="101" t="s">
        <v>15713</v>
      </c>
      <c r="UCP3" s="101" t="s">
        <v>15714</v>
      </c>
      <c r="UCQ3" s="101" t="s">
        <v>15715</v>
      </c>
      <c r="UCR3" s="101" t="s">
        <v>15716</v>
      </c>
      <c r="UCS3" s="101" t="s">
        <v>15717</v>
      </c>
      <c r="UCT3" s="101" t="s">
        <v>15718</v>
      </c>
      <c r="UCU3" s="101" t="s">
        <v>15719</v>
      </c>
      <c r="UCV3" s="101" t="s">
        <v>15720</v>
      </c>
      <c r="UCW3" s="101" t="s">
        <v>15721</v>
      </c>
      <c r="UCX3" s="101" t="s">
        <v>15722</v>
      </c>
      <c r="UCY3" s="101" t="s">
        <v>15723</v>
      </c>
      <c r="UCZ3" s="101" t="s">
        <v>15724</v>
      </c>
      <c r="UDA3" s="101" t="s">
        <v>15725</v>
      </c>
      <c r="UDB3" s="101" t="s">
        <v>15726</v>
      </c>
      <c r="UDC3" s="101" t="s">
        <v>15727</v>
      </c>
      <c r="UDD3" s="101" t="s">
        <v>15728</v>
      </c>
      <c r="UDE3" s="101" t="s">
        <v>15729</v>
      </c>
      <c r="UDF3" s="101" t="s">
        <v>15730</v>
      </c>
      <c r="UDG3" s="101" t="s">
        <v>15731</v>
      </c>
      <c r="UDH3" s="101" t="s">
        <v>15732</v>
      </c>
      <c r="UDI3" s="101" t="s">
        <v>15733</v>
      </c>
      <c r="UDJ3" s="101" t="s">
        <v>15734</v>
      </c>
      <c r="UDK3" s="101" t="s">
        <v>15735</v>
      </c>
      <c r="UDL3" s="101" t="s">
        <v>15736</v>
      </c>
      <c r="UDM3" s="101" t="s">
        <v>15737</v>
      </c>
      <c r="UDN3" s="101" t="s">
        <v>15738</v>
      </c>
      <c r="UDO3" s="101" t="s">
        <v>15739</v>
      </c>
      <c r="UDP3" s="101" t="s">
        <v>15740</v>
      </c>
      <c r="UDQ3" s="101" t="s">
        <v>15741</v>
      </c>
      <c r="UDR3" s="101" t="s">
        <v>15742</v>
      </c>
      <c r="UDS3" s="101" t="s">
        <v>15743</v>
      </c>
      <c r="UDT3" s="101" t="s">
        <v>15744</v>
      </c>
      <c r="UDU3" s="101" t="s">
        <v>15745</v>
      </c>
      <c r="UDV3" s="101" t="s">
        <v>15746</v>
      </c>
      <c r="UDW3" s="101" t="s">
        <v>15747</v>
      </c>
      <c r="UDX3" s="101" t="s">
        <v>15748</v>
      </c>
      <c r="UDY3" s="101" t="s">
        <v>15749</v>
      </c>
      <c r="UDZ3" s="101" t="s">
        <v>15750</v>
      </c>
      <c r="UEA3" s="101" t="s">
        <v>15751</v>
      </c>
      <c r="UEB3" s="101" t="s">
        <v>15752</v>
      </c>
      <c r="UEC3" s="101" t="s">
        <v>15753</v>
      </c>
      <c r="UED3" s="101" t="s">
        <v>15754</v>
      </c>
      <c r="UEE3" s="101" t="s">
        <v>15755</v>
      </c>
      <c r="UEF3" s="101" t="s">
        <v>15756</v>
      </c>
      <c r="UEG3" s="101" t="s">
        <v>15757</v>
      </c>
      <c r="UEH3" s="101" t="s">
        <v>15758</v>
      </c>
      <c r="UEI3" s="101" t="s">
        <v>15759</v>
      </c>
      <c r="UEJ3" s="101" t="s">
        <v>15760</v>
      </c>
      <c r="UEK3" s="101" t="s">
        <v>15761</v>
      </c>
      <c r="UEL3" s="101" t="s">
        <v>15762</v>
      </c>
      <c r="UEM3" s="101" t="s">
        <v>15763</v>
      </c>
      <c r="UEN3" s="101" t="s">
        <v>15764</v>
      </c>
      <c r="UEO3" s="101" t="s">
        <v>15765</v>
      </c>
      <c r="UEP3" s="101" t="s">
        <v>15766</v>
      </c>
      <c r="UEQ3" s="101" t="s">
        <v>15767</v>
      </c>
      <c r="UER3" s="101" t="s">
        <v>15768</v>
      </c>
      <c r="UES3" s="101" t="s">
        <v>15769</v>
      </c>
      <c r="UET3" s="101" t="s">
        <v>15770</v>
      </c>
      <c r="UEU3" s="101" t="s">
        <v>15771</v>
      </c>
      <c r="UEV3" s="101" t="s">
        <v>15772</v>
      </c>
      <c r="UEW3" s="101" t="s">
        <v>15773</v>
      </c>
      <c r="UEX3" s="101" t="s">
        <v>15774</v>
      </c>
      <c r="UEY3" s="101" t="s">
        <v>15775</v>
      </c>
      <c r="UEZ3" s="101" t="s">
        <v>15776</v>
      </c>
      <c r="UFA3" s="101" t="s">
        <v>15777</v>
      </c>
      <c r="UFB3" s="101" t="s">
        <v>15778</v>
      </c>
      <c r="UFC3" s="101" t="s">
        <v>15779</v>
      </c>
      <c r="UFD3" s="101" t="s">
        <v>15780</v>
      </c>
      <c r="UFE3" s="101" t="s">
        <v>15781</v>
      </c>
      <c r="UFF3" s="101" t="s">
        <v>15782</v>
      </c>
      <c r="UFG3" s="101" t="s">
        <v>15783</v>
      </c>
      <c r="UFH3" s="101" t="s">
        <v>15784</v>
      </c>
      <c r="UFI3" s="101" t="s">
        <v>15785</v>
      </c>
      <c r="UFJ3" s="101" t="s">
        <v>15786</v>
      </c>
      <c r="UFK3" s="101" t="s">
        <v>15787</v>
      </c>
      <c r="UFL3" s="101" t="s">
        <v>15788</v>
      </c>
      <c r="UFM3" s="101" t="s">
        <v>15789</v>
      </c>
      <c r="UFN3" s="101" t="s">
        <v>15790</v>
      </c>
      <c r="UFO3" s="101" t="s">
        <v>15791</v>
      </c>
      <c r="UFP3" s="101" t="s">
        <v>15792</v>
      </c>
      <c r="UFQ3" s="101" t="s">
        <v>15793</v>
      </c>
      <c r="UFR3" s="101" t="s">
        <v>15794</v>
      </c>
      <c r="UFS3" s="101" t="s">
        <v>15795</v>
      </c>
      <c r="UFT3" s="101" t="s">
        <v>15796</v>
      </c>
      <c r="UFU3" s="101" t="s">
        <v>15797</v>
      </c>
      <c r="UFV3" s="101" t="s">
        <v>15798</v>
      </c>
      <c r="UFW3" s="101" t="s">
        <v>15799</v>
      </c>
      <c r="UFX3" s="101" t="s">
        <v>15800</v>
      </c>
      <c r="UFY3" s="101" t="s">
        <v>15801</v>
      </c>
      <c r="UFZ3" s="101" t="s">
        <v>15802</v>
      </c>
      <c r="UGA3" s="101" t="s">
        <v>15803</v>
      </c>
      <c r="UGB3" s="101" t="s">
        <v>15804</v>
      </c>
      <c r="UGC3" s="101" t="s">
        <v>15805</v>
      </c>
      <c r="UGD3" s="101" t="s">
        <v>15806</v>
      </c>
      <c r="UGE3" s="101" t="s">
        <v>15807</v>
      </c>
      <c r="UGF3" s="101" t="s">
        <v>15808</v>
      </c>
      <c r="UGG3" s="101" t="s">
        <v>15809</v>
      </c>
      <c r="UGH3" s="101" t="s">
        <v>15810</v>
      </c>
      <c r="UGI3" s="101" t="s">
        <v>15811</v>
      </c>
      <c r="UGJ3" s="101" t="s">
        <v>15812</v>
      </c>
      <c r="UGK3" s="101" t="s">
        <v>15813</v>
      </c>
      <c r="UGL3" s="101" t="s">
        <v>15814</v>
      </c>
      <c r="UGM3" s="101" t="s">
        <v>15815</v>
      </c>
      <c r="UGN3" s="101" t="s">
        <v>15816</v>
      </c>
      <c r="UGO3" s="101" t="s">
        <v>15817</v>
      </c>
      <c r="UGP3" s="101" t="s">
        <v>15818</v>
      </c>
      <c r="UGQ3" s="101" t="s">
        <v>15819</v>
      </c>
      <c r="UGR3" s="101" t="s">
        <v>15820</v>
      </c>
      <c r="UGS3" s="101" t="s">
        <v>15821</v>
      </c>
      <c r="UGT3" s="101" t="s">
        <v>15822</v>
      </c>
      <c r="UGU3" s="101" t="s">
        <v>15823</v>
      </c>
      <c r="UGV3" s="101" t="s">
        <v>15824</v>
      </c>
      <c r="UGW3" s="101" t="s">
        <v>15825</v>
      </c>
      <c r="UGX3" s="101" t="s">
        <v>15826</v>
      </c>
      <c r="UGY3" s="101" t="s">
        <v>15827</v>
      </c>
      <c r="UGZ3" s="101" t="s">
        <v>15828</v>
      </c>
      <c r="UHA3" s="101" t="s">
        <v>15829</v>
      </c>
      <c r="UHB3" s="101" t="s">
        <v>15830</v>
      </c>
      <c r="UHC3" s="101" t="s">
        <v>15831</v>
      </c>
      <c r="UHD3" s="101" t="s">
        <v>15832</v>
      </c>
      <c r="UHE3" s="101" t="s">
        <v>15833</v>
      </c>
      <c r="UHF3" s="101" t="s">
        <v>15834</v>
      </c>
      <c r="UHG3" s="101" t="s">
        <v>15835</v>
      </c>
      <c r="UHH3" s="101" t="s">
        <v>15836</v>
      </c>
      <c r="UHI3" s="101" t="s">
        <v>15837</v>
      </c>
      <c r="UHJ3" s="101" t="s">
        <v>15838</v>
      </c>
      <c r="UHK3" s="101" t="s">
        <v>15839</v>
      </c>
      <c r="UHL3" s="101" t="s">
        <v>15840</v>
      </c>
      <c r="UHM3" s="101" t="s">
        <v>15841</v>
      </c>
      <c r="UHN3" s="101" t="s">
        <v>15842</v>
      </c>
      <c r="UHO3" s="101" t="s">
        <v>15843</v>
      </c>
      <c r="UHP3" s="101" t="s">
        <v>15844</v>
      </c>
      <c r="UHQ3" s="101" t="s">
        <v>15845</v>
      </c>
      <c r="UHR3" s="101" t="s">
        <v>15846</v>
      </c>
      <c r="UHS3" s="101" t="s">
        <v>15847</v>
      </c>
      <c r="UHT3" s="101" t="s">
        <v>15848</v>
      </c>
      <c r="UHU3" s="101" t="s">
        <v>15849</v>
      </c>
      <c r="UHV3" s="101" t="s">
        <v>15850</v>
      </c>
      <c r="UHW3" s="101" t="s">
        <v>15851</v>
      </c>
      <c r="UHX3" s="101" t="s">
        <v>15852</v>
      </c>
      <c r="UHY3" s="101" t="s">
        <v>15853</v>
      </c>
      <c r="UHZ3" s="101" t="s">
        <v>15854</v>
      </c>
      <c r="UIA3" s="101" t="s">
        <v>15855</v>
      </c>
      <c r="UIB3" s="101" t="s">
        <v>15856</v>
      </c>
      <c r="UIC3" s="101" t="s">
        <v>15857</v>
      </c>
      <c r="UID3" s="101" t="s">
        <v>15858</v>
      </c>
      <c r="UIE3" s="101" t="s">
        <v>15859</v>
      </c>
      <c r="UIF3" s="101" t="s">
        <v>15860</v>
      </c>
      <c r="UIG3" s="101" t="s">
        <v>15861</v>
      </c>
      <c r="UIH3" s="101" t="s">
        <v>15862</v>
      </c>
      <c r="UII3" s="101" t="s">
        <v>15863</v>
      </c>
      <c r="UIJ3" s="101" t="s">
        <v>15864</v>
      </c>
      <c r="UIK3" s="101" t="s">
        <v>15865</v>
      </c>
      <c r="UIL3" s="101" t="s">
        <v>15866</v>
      </c>
      <c r="UIM3" s="101" t="s">
        <v>15867</v>
      </c>
      <c r="UIN3" s="101" t="s">
        <v>15868</v>
      </c>
      <c r="UIO3" s="101" t="s">
        <v>15869</v>
      </c>
      <c r="UIP3" s="101" t="s">
        <v>15870</v>
      </c>
      <c r="UIQ3" s="101" t="s">
        <v>15871</v>
      </c>
      <c r="UIR3" s="101" t="s">
        <v>15872</v>
      </c>
      <c r="UIS3" s="101" t="s">
        <v>15873</v>
      </c>
      <c r="UIT3" s="101" t="s">
        <v>15874</v>
      </c>
      <c r="UIU3" s="101" t="s">
        <v>15875</v>
      </c>
      <c r="UIV3" s="101" t="s">
        <v>15876</v>
      </c>
      <c r="UIW3" s="101" t="s">
        <v>15877</v>
      </c>
      <c r="UIX3" s="101" t="s">
        <v>15878</v>
      </c>
      <c r="UIY3" s="101" t="s">
        <v>15879</v>
      </c>
      <c r="UIZ3" s="101" t="s">
        <v>15880</v>
      </c>
      <c r="UJA3" s="101" t="s">
        <v>15881</v>
      </c>
      <c r="UJB3" s="101" t="s">
        <v>15882</v>
      </c>
      <c r="UJC3" s="101" t="s">
        <v>15883</v>
      </c>
      <c r="UJD3" s="101" t="s">
        <v>15884</v>
      </c>
      <c r="UJE3" s="101" t="s">
        <v>15885</v>
      </c>
      <c r="UJF3" s="101" t="s">
        <v>15886</v>
      </c>
      <c r="UJG3" s="101" t="s">
        <v>15887</v>
      </c>
      <c r="UJH3" s="101" t="s">
        <v>15888</v>
      </c>
      <c r="UJI3" s="101" t="s">
        <v>15889</v>
      </c>
      <c r="UJJ3" s="101" t="s">
        <v>15890</v>
      </c>
      <c r="UJK3" s="101" t="s">
        <v>15891</v>
      </c>
      <c r="UJL3" s="101" t="s">
        <v>15892</v>
      </c>
      <c r="UJM3" s="101" t="s">
        <v>15893</v>
      </c>
      <c r="UJN3" s="101" t="s">
        <v>15894</v>
      </c>
      <c r="UJO3" s="101" t="s">
        <v>15895</v>
      </c>
      <c r="UJP3" s="101" t="s">
        <v>15896</v>
      </c>
      <c r="UJQ3" s="101" t="s">
        <v>15897</v>
      </c>
      <c r="UJR3" s="101" t="s">
        <v>15898</v>
      </c>
      <c r="UJS3" s="101" t="s">
        <v>15899</v>
      </c>
      <c r="UJT3" s="101" t="s">
        <v>15900</v>
      </c>
      <c r="UJU3" s="101" t="s">
        <v>15901</v>
      </c>
      <c r="UJV3" s="101" t="s">
        <v>15902</v>
      </c>
      <c r="UJW3" s="101" t="s">
        <v>15903</v>
      </c>
      <c r="UJX3" s="101" t="s">
        <v>15904</v>
      </c>
      <c r="UJY3" s="101" t="s">
        <v>15905</v>
      </c>
      <c r="UJZ3" s="101" t="s">
        <v>15906</v>
      </c>
      <c r="UKA3" s="101" t="s">
        <v>15907</v>
      </c>
      <c r="UKB3" s="101" t="s">
        <v>15908</v>
      </c>
      <c r="UKC3" s="101" t="s">
        <v>15909</v>
      </c>
      <c r="UKD3" s="101" t="s">
        <v>15910</v>
      </c>
      <c r="UKE3" s="101" t="s">
        <v>15911</v>
      </c>
      <c r="UKF3" s="101" t="s">
        <v>15912</v>
      </c>
      <c r="UKG3" s="101" t="s">
        <v>15913</v>
      </c>
      <c r="UKH3" s="101" t="s">
        <v>15914</v>
      </c>
      <c r="UKI3" s="101" t="s">
        <v>15915</v>
      </c>
      <c r="UKJ3" s="101" t="s">
        <v>15916</v>
      </c>
      <c r="UKK3" s="101" t="s">
        <v>15917</v>
      </c>
      <c r="UKL3" s="101" t="s">
        <v>15918</v>
      </c>
      <c r="UKM3" s="101" t="s">
        <v>15919</v>
      </c>
      <c r="UKN3" s="101" t="s">
        <v>15920</v>
      </c>
      <c r="UKO3" s="101" t="s">
        <v>15921</v>
      </c>
      <c r="UKP3" s="101" t="s">
        <v>15922</v>
      </c>
      <c r="UKQ3" s="101" t="s">
        <v>15923</v>
      </c>
      <c r="UKR3" s="101" t="s">
        <v>15924</v>
      </c>
      <c r="UKS3" s="101" t="s">
        <v>15925</v>
      </c>
      <c r="UKT3" s="101" t="s">
        <v>15926</v>
      </c>
      <c r="UKU3" s="101" t="s">
        <v>15927</v>
      </c>
      <c r="UKV3" s="101" t="s">
        <v>15928</v>
      </c>
      <c r="UKW3" s="101" t="s">
        <v>15929</v>
      </c>
      <c r="UKX3" s="101" t="s">
        <v>15930</v>
      </c>
      <c r="UKY3" s="101" t="s">
        <v>15931</v>
      </c>
      <c r="UKZ3" s="101" t="s">
        <v>15932</v>
      </c>
      <c r="ULA3" s="101" t="s">
        <v>15933</v>
      </c>
      <c r="ULB3" s="101" t="s">
        <v>15934</v>
      </c>
      <c r="ULC3" s="101" t="s">
        <v>15935</v>
      </c>
      <c r="ULD3" s="101" t="s">
        <v>15936</v>
      </c>
      <c r="ULE3" s="101" t="s">
        <v>15937</v>
      </c>
      <c r="ULF3" s="101" t="s">
        <v>15938</v>
      </c>
      <c r="ULG3" s="101" t="s">
        <v>15939</v>
      </c>
      <c r="ULH3" s="101" t="s">
        <v>15940</v>
      </c>
      <c r="ULI3" s="101" t="s">
        <v>15941</v>
      </c>
      <c r="ULJ3" s="101" t="s">
        <v>15942</v>
      </c>
      <c r="ULK3" s="101" t="s">
        <v>15943</v>
      </c>
      <c r="ULL3" s="101" t="s">
        <v>15944</v>
      </c>
      <c r="ULM3" s="101" t="s">
        <v>15945</v>
      </c>
      <c r="ULN3" s="101" t="s">
        <v>15946</v>
      </c>
      <c r="ULO3" s="101" t="s">
        <v>15947</v>
      </c>
      <c r="ULP3" s="101" t="s">
        <v>15948</v>
      </c>
      <c r="ULQ3" s="101" t="s">
        <v>15949</v>
      </c>
      <c r="ULR3" s="101" t="s">
        <v>15950</v>
      </c>
      <c r="ULS3" s="101" t="s">
        <v>15951</v>
      </c>
      <c r="ULT3" s="101" t="s">
        <v>15952</v>
      </c>
      <c r="ULU3" s="101" t="s">
        <v>15953</v>
      </c>
      <c r="ULV3" s="101" t="s">
        <v>15954</v>
      </c>
      <c r="ULW3" s="101" t="s">
        <v>15955</v>
      </c>
      <c r="ULX3" s="101" t="s">
        <v>15956</v>
      </c>
      <c r="ULY3" s="101" t="s">
        <v>15957</v>
      </c>
      <c r="ULZ3" s="101" t="s">
        <v>15958</v>
      </c>
      <c r="UMA3" s="101" t="s">
        <v>15959</v>
      </c>
      <c r="UMB3" s="101" t="s">
        <v>15960</v>
      </c>
      <c r="UMC3" s="101" t="s">
        <v>15961</v>
      </c>
      <c r="UMD3" s="101" t="s">
        <v>15962</v>
      </c>
      <c r="UME3" s="101" t="s">
        <v>15963</v>
      </c>
      <c r="UMF3" s="101" t="s">
        <v>15964</v>
      </c>
      <c r="UMG3" s="101" t="s">
        <v>15965</v>
      </c>
      <c r="UMH3" s="101" t="s">
        <v>15966</v>
      </c>
      <c r="UMI3" s="101" t="s">
        <v>15967</v>
      </c>
      <c r="UMJ3" s="101" t="s">
        <v>15968</v>
      </c>
      <c r="UMK3" s="101" t="s">
        <v>15969</v>
      </c>
      <c r="UML3" s="101" t="s">
        <v>15970</v>
      </c>
      <c r="UMM3" s="101" t="s">
        <v>15971</v>
      </c>
      <c r="UMN3" s="101" t="s">
        <v>15972</v>
      </c>
      <c r="UMO3" s="101" t="s">
        <v>15973</v>
      </c>
      <c r="UMP3" s="101" t="s">
        <v>15974</v>
      </c>
      <c r="UMQ3" s="101" t="s">
        <v>15975</v>
      </c>
      <c r="UMR3" s="101" t="s">
        <v>15976</v>
      </c>
      <c r="UMS3" s="101" t="s">
        <v>15977</v>
      </c>
      <c r="UMT3" s="101" t="s">
        <v>15978</v>
      </c>
      <c r="UMU3" s="101" t="s">
        <v>15979</v>
      </c>
      <c r="UMV3" s="101" t="s">
        <v>15980</v>
      </c>
      <c r="UMW3" s="101" t="s">
        <v>15981</v>
      </c>
      <c r="UMX3" s="101" t="s">
        <v>15982</v>
      </c>
      <c r="UMY3" s="101" t="s">
        <v>15983</v>
      </c>
      <c r="UMZ3" s="101" t="s">
        <v>15984</v>
      </c>
      <c r="UNA3" s="101" t="s">
        <v>15985</v>
      </c>
      <c r="UNB3" s="101" t="s">
        <v>15986</v>
      </c>
      <c r="UNC3" s="101" t="s">
        <v>15987</v>
      </c>
      <c r="UND3" s="101" t="s">
        <v>15988</v>
      </c>
      <c r="UNE3" s="101" t="s">
        <v>15989</v>
      </c>
      <c r="UNF3" s="101" t="s">
        <v>15990</v>
      </c>
      <c r="UNG3" s="101" t="s">
        <v>15991</v>
      </c>
      <c r="UNH3" s="101" t="s">
        <v>15992</v>
      </c>
      <c r="UNI3" s="101" t="s">
        <v>15993</v>
      </c>
      <c r="UNJ3" s="101" t="s">
        <v>15994</v>
      </c>
      <c r="UNK3" s="101" t="s">
        <v>15995</v>
      </c>
      <c r="UNL3" s="101" t="s">
        <v>15996</v>
      </c>
      <c r="UNM3" s="101" t="s">
        <v>15997</v>
      </c>
      <c r="UNN3" s="101" t="s">
        <v>15998</v>
      </c>
      <c r="UNO3" s="101" t="s">
        <v>15999</v>
      </c>
      <c r="UNP3" s="101" t="s">
        <v>16000</v>
      </c>
      <c r="UNQ3" s="101" t="s">
        <v>16001</v>
      </c>
      <c r="UNR3" s="101" t="s">
        <v>16002</v>
      </c>
      <c r="UNS3" s="101" t="s">
        <v>16003</v>
      </c>
      <c r="UNT3" s="101" t="s">
        <v>16004</v>
      </c>
      <c r="UNU3" s="101" t="s">
        <v>16005</v>
      </c>
      <c r="UNV3" s="101" t="s">
        <v>16006</v>
      </c>
      <c r="UNW3" s="101" t="s">
        <v>16007</v>
      </c>
      <c r="UNX3" s="101" t="s">
        <v>16008</v>
      </c>
      <c r="UNY3" s="101" t="s">
        <v>16009</v>
      </c>
      <c r="UNZ3" s="101" t="s">
        <v>16010</v>
      </c>
      <c r="UOA3" s="101" t="s">
        <v>16011</v>
      </c>
      <c r="UOB3" s="101" t="s">
        <v>16012</v>
      </c>
      <c r="UOC3" s="101" t="s">
        <v>16013</v>
      </c>
      <c r="UOD3" s="101" t="s">
        <v>16014</v>
      </c>
      <c r="UOE3" s="101" t="s">
        <v>16015</v>
      </c>
      <c r="UOF3" s="101" t="s">
        <v>16016</v>
      </c>
      <c r="UOG3" s="101" t="s">
        <v>16017</v>
      </c>
      <c r="UOH3" s="101" t="s">
        <v>16018</v>
      </c>
      <c r="UOI3" s="101" t="s">
        <v>16019</v>
      </c>
      <c r="UOJ3" s="101" t="s">
        <v>16020</v>
      </c>
      <c r="UOK3" s="101" t="s">
        <v>16021</v>
      </c>
      <c r="UOL3" s="101" t="s">
        <v>16022</v>
      </c>
      <c r="UOM3" s="101" t="s">
        <v>16023</v>
      </c>
      <c r="UON3" s="101" t="s">
        <v>16024</v>
      </c>
      <c r="UOO3" s="101" t="s">
        <v>16025</v>
      </c>
      <c r="UOP3" s="101" t="s">
        <v>16026</v>
      </c>
      <c r="UOQ3" s="101" t="s">
        <v>16027</v>
      </c>
      <c r="UOR3" s="101" t="s">
        <v>16028</v>
      </c>
      <c r="UOS3" s="101" t="s">
        <v>16029</v>
      </c>
      <c r="UOT3" s="101" t="s">
        <v>16030</v>
      </c>
      <c r="UOU3" s="101" t="s">
        <v>16031</v>
      </c>
      <c r="UOV3" s="101" t="s">
        <v>16032</v>
      </c>
      <c r="UOW3" s="101" t="s">
        <v>16033</v>
      </c>
      <c r="UOX3" s="101" t="s">
        <v>16034</v>
      </c>
      <c r="UOY3" s="101" t="s">
        <v>16035</v>
      </c>
      <c r="UOZ3" s="101" t="s">
        <v>16036</v>
      </c>
      <c r="UPA3" s="101" t="s">
        <v>16037</v>
      </c>
      <c r="UPB3" s="101" t="s">
        <v>16038</v>
      </c>
      <c r="UPC3" s="101" t="s">
        <v>16039</v>
      </c>
      <c r="UPD3" s="101" t="s">
        <v>16040</v>
      </c>
      <c r="UPE3" s="101" t="s">
        <v>16041</v>
      </c>
      <c r="UPF3" s="101" t="s">
        <v>16042</v>
      </c>
      <c r="UPG3" s="101" t="s">
        <v>16043</v>
      </c>
      <c r="UPH3" s="101" t="s">
        <v>16044</v>
      </c>
      <c r="UPI3" s="101" t="s">
        <v>16045</v>
      </c>
      <c r="UPJ3" s="101" t="s">
        <v>16046</v>
      </c>
      <c r="UPK3" s="101" t="s">
        <v>16047</v>
      </c>
      <c r="UPL3" s="101" t="s">
        <v>16048</v>
      </c>
      <c r="UPM3" s="101" t="s">
        <v>16049</v>
      </c>
      <c r="UPN3" s="101" t="s">
        <v>16050</v>
      </c>
      <c r="UPO3" s="101" t="s">
        <v>16051</v>
      </c>
      <c r="UPP3" s="101" t="s">
        <v>16052</v>
      </c>
      <c r="UPQ3" s="101" t="s">
        <v>16053</v>
      </c>
      <c r="UPR3" s="101" t="s">
        <v>16054</v>
      </c>
      <c r="UPS3" s="101" t="s">
        <v>16055</v>
      </c>
      <c r="UPT3" s="101" t="s">
        <v>16056</v>
      </c>
      <c r="UPU3" s="101" t="s">
        <v>16057</v>
      </c>
      <c r="UPV3" s="101" t="s">
        <v>16058</v>
      </c>
      <c r="UPW3" s="101" t="s">
        <v>16059</v>
      </c>
      <c r="UPX3" s="101" t="s">
        <v>16060</v>
      </c>
      <c r="UPY3" s="101" t="s">
        <v>16061</v>
      </c>
      <c r="UPZ3" s="101" t="s">
        <v>16062</v>
      </c>
      <c r="UQA3" s="101" t="s">
        <v>16063</v>
      </c>
      <c r="UQB3" s="101" t="s">
        <v>16064</v>
      </c>
      <c r="UQC3" s="101" t="s">
        <v>16065</v>
      </c>
      <c r="UQD3" s="101" t="s">
        <v>16066</v>
      </c>
      <c r="UQE3" s="101" t="s">
        <v>16067</v>
      </c>
      <c r="UQF3" s="101" t="s">
        <v>16068</v>
      </c>
      <c r="UQG3" s="101" t="s">
        <v>16069</v>
      </c>
      <c r="UQH3" s="101" t="s">
        <v>16070</v>
      </c>
      <c r="UQI3" s="101" t="s">
        <v>16071</v>
      </c>
      <c r="UQJ3" s="101" t="s">
        <v>16072</v>
      </c>
      <c r="UQK3" s="101" t="s">
        <v>16073</v>
      </c>
      <c r="UQL3" s="101" t="s">
        <v>16074</v>
      </c>
      <c r="UQM3" s="101" t="s">
        <v>16075</v>
      </c>
      <c r="UQN3" s="101" t="s">
        <v>16076</v>
      </c>
      <c r="UQO3" s="101" t="s">
        <v>16077</v>
      </c>
      <c r="UQP3" s="101" t="s">
        <v>16078</v>
      </c>
      <c r="UQQ3" s="101" t="s">
        <v>16079</v>
      </c>
      <c r="UQR3" s="101" t="s">
        <v>16080</v>
      </c>
      <c r="UQS3" s="101" t="s">
        <v>16081</v>
      </c>
      <c r="UQT3" s="101" t="s">
        <v>16082</v>
      </c>
      <c r="UQU3" s="101" t="s">
        <v>16083</v>
      </c>
      <c r="UQV3" s="101" t="s">
        <v>16084</v>
      </c>
      <c r="UQW3" s="101" t="s">
        <v>16085</v>
      </c>
      <c r="UQX3" s="101" t="s">
        <v>16086</v>
      </c>
      <c r="UQY3" s="101" t="s">
        <v>16087</v>
      </c>
      <c r="UQZ3" s="101" t="s">
        <v>16088</v>
      </c>
      <c r="URA3" s="101" t="s">
        <v>16089</v>
      </c>
      <c r="URB3" s="101" t="s">
        <v>16090</v>
      </c>
      <c r="URC3" s="101" t="s">
        <v>16091</v>
      </c>
      <c r="URD3" s="101" t="s">
        <v>16092</v>
      </c>
      <c r="URE3" s="101" t="s">
        <v>16093</v>
      </c>
      <c r="URF3" s="101" t="s">
        <v>16094</v>
      </c>
      <c r="URG3" s="101" t="s">
        <v>16095</v>
      </c>
      <c r="URH3" s="101" t="s">
        <v>16096</v>
      </c>
      <c r="URI3" s="101" t="s">
        <v>16097</v>
      </c>
      <c r="URJ3" s="101" t="s">
        <v>16098</v>
      </c>
      <c r="URK3" s="101" t="s">
        <v>16099</v>
      </c>
      <c r="URL3" s="101" t="s">
        <v>16100</v>
      </c>
      <c r="URM3" s="101" t="s">
        <v>16101</v>
      </c>
      <c r="URN3" s="101" t="s">
        <v>16102</v>
      </c>
      <c r="URO3" s="101" t="s">
        <v>16103</v>
      </c>
      <c r="URP3" s="101" t="s">
        <v>16104</v>
      </c>
      <c r="URQ3" s="101" t="s">
        <v>16105</v>
      </c>
      <c r="URR3" s="101" t="s">
        <v>16106</v>
      </c>
      <c r="URS3" s="101" t="s">
        <v>16107</v>
      </c>
      <c r="URT3" s="101" t="s">
        <v>16108</v>
      </c>
      <c r="URU3" s="101" t="s">
        <v>16109</v>
      </c>
      <c r="URV3" s="101" t="s">
        <v>16110</v>
      </c>
      <c r="URW3" s="101" t="s">
        <v>16111</v>
      </c>
      <c r="URX3" s="101" t="s">
        <v>16112</v>
      </c>
      <c r="URY3" s="101" t="s">
        <v>16113</v>
      </c>
      <c r="URZ3" s="101" t="s">
        <v>16114</v>
      </c>
      <c r="USA3" s="101" t="s">
        <v>16115</v>
      </c>
      <c r="USB3" s="101" t="s">
        <v>16116</v>
      </c>
      <c r="USC3" s="101" t="s">
        <v>16117</v>
      </c>
      <c r="USD3" s="101" t="s">
        <v>16118</v>
      </c>
      <c r="USE3" s="101" t="s">
        <v>16119</v>
      </c>
      <c r="USF3" s="101" t="s">
        <v>16120</v>
      </c>
      <c r="USG3" s="101" t="s">
        <v>16121</v>
      </c>
      <c r="USH3" s="101" t="s">
        <v>16122</v>
      </c>
      <c r="USI3" s="101" t="s">
        <v>16123</v>
      </c>
      <c r="USJ3" s="101" t="s">
        <v>16124</v>
      </c>
      <c r="USK3" s="101" t="s">
        <v>16125</v>
      </c>
      <c r="USL3" s="101" t="s">
        <v>16126</v>
      </c>
      <c r="USM3" s="101" t="s">
        <v>16127</v>
      </c>
      <c r="USN3" s="101" t="s">
        <v>16128</v>
      </c>
      <c r="USO3" s="101" t="s">
        <v>16129</v>
      </c>
      <c r="USP3" s="101" t="s">
        <v>16130</v>
      </c>
      <c r="USQ3" s="101" t="s">
        <v>16131</v>
      </c>
      <c r="USR3" s="101" t="s">
        <v>16132</v>
      </c>
      <c r="USS3" s="101" t="s">
        <v>16133</v>
      </c>
      <c r="UST3" s="101" t="s">
        <v>16134</v>
      </c>
      <c r="USU3" s="101" t="s">
        <v>16135</v>
      </c>
      <c r="USV3" s="101" t="s">
        <v>16136</v>
      </c>
      <c r="USW3" s="101" t="s">
        <v>16137</v>
      </c>
      <c r="USX3" s="101" t="s">
        <v>16138</v>
      </c>
      <c r="USY3" s="101" t="s">
        <v>16139</v>
      </c>
      <c r="USZ3" s="101" t="s">
        <v>16140</v>
      </c>
      <c r="UTA3" s="101" t="s">
        <v>16141</v>
      </c>
      <c r="UTB3" s="101" t="s">
        <v>16142</v>
      </c>
      <c r="UTC3" s="101" t="s">
        <v>16143</v>
      </c>
      <c r="UTD3" s="101" t="s">
        <v>16144</v>
      </c>
      <c r="UTE3" s="101" t="s">
        <v>16145</v>
      </c>
      <c r="UTF3" s="101" t="s">
        <v>16146</v>
      </c>
      <c r="UTG3" s="101" t="s">
        <v>16147</v>
      </c>
      <c r="UTH3" s="101" t="s">
        <v>16148</v>
      </c>
      <c r="UTI3" s="101" t="s">
        <v>16149</v>
      </c>
      <c r="UTJ3" s="101" t="s">
        <v>16150</v>
      </c>
      <c r="UTK3" s="101" t="s">
        <v>16151</v>
      </c>
      <c r="UTL3" s="101" t="s">
        <v>16152</v>
      </c>
      <c r="UTM3" s="101" t="s">
        <v>16153</v>
      </c>
      <c r="UTN3" s="101" t="s">
        <v>16154</v>
      </c>
      <c r="UTO3" s="101" t="s">
        <v>16155</v>
      </c>
      <c r="UTP3" s="101" t="s">
        <v>16156</v>
      </c>
      <c r="UTQ3" s="101" t="s">
        <v>16157</v>
      </c>
      <c r="UTR3" s="101" t="s">
        <v>16158</v>
      </c>
      <c r="UTS3" s="101" t="s">
        <v>16159</v>
      </c>
      <c r="UTT3" s="101" t="s">
        <v>16160</v>
      </c>
      <c r="UTU3" s="101" t="s">
        <v>16161</v>
      </c>
      <c r="UTV3" s="101" t="s">
        <v>16162</v>
      </c>
      <c r="UTW3" s="101" t="s">
        <v>16163</v>
      </c>
      <c r="UTX3" s="101" t="s">
        <v>16164</v>
      </c>
      <c r="UTY3" s="101" t="s">
        <v>16165</v>
      </c>
      <c r="UTZ3" s="101" t="s">
        <v>16166</v>
      </c>
      <c r="UUA3" s="101" t="s">
        <v>16167</v>
      </c>
      <c r="UUB3" s="101" t="s">
        <v>16168</v>
      </c>
      <c r="UUC3" s="101" t="s">
        <v>16169</v>
      </c>
      <c r="UUD3" s="101" t="s">
        <v>16170</v>
      </c>
      <c r="UUE3" s="101" t="s">
        <v>16171</v>
      </c>
      <c r="UUF3" s="101" t="s">
        <v>16172</v>
      </c>
      <c r="UUG3" s="101" t="s">
        <v>16173</v>
      </c>
      <c r="UUH3" s="101" t="s">
        <v>16174</v>
      </c>
      <c r="UUI3" s="101" t="s">
        <v>16175</v>
      </c>
      <c r="UUJ3" s="101" t="s">
        <v>16176</v>
      </c>
      <c r="UUK3" s="101" t="s">
        <v>16177</v>
      </c>
      <c r="UUL3" s="101" t="s">
        <v>16178</v>
      </c>
      <c r="UUM3" s="101" t="s">
        <v>16179</v>
      </c>
      <c r="UUN3" s="101" t="s">
        <v>16180</v>
      </c>
      <c r="UUO3" s="101" t="s">
        <v>16181</v>
      </c>
      <c r="UUP3" s="101" t="s">
        <v>16182</v>
      </c>
      <c r="UUQ3" s="101" t="s">
        <v>16183</v>
      </c>
      <c r="UUR3" s="101" t="s">
        <v>16184</v>
      </c>
      <c r="UUS3" s="101" t="s">
        <v>16185</v>
      </c>
      <c r="UUT3" s="101" t="s">
        <v>16186</v>
      </c>
      <c r="UUU3" s="101" t="s">
        <v>16187</v>
      </c>
      <c r="UUV3" s="101" t="s">
        <v>16188</v>
      </c>
      <c r="UUW3" s="101" t="s">
        <v>16189</v>
      </c>
      <c r="UUX3" s="101" t="s">
        <v>16190</v>
      </c>
      <c r="UUY3" s="101" t="s">
        <v>16191</v>
      </c>
      <c r="UUZ3" s="101" t="s">
        <v>16192</v>
      </c>
      <c r="UVA3" s="101" t="s">
        <v>16193</v>
      </c>
      <c r="UVB3" s="101" t="s">
        <v>16194</v>
      </c>
      <c r="UVC3" s="101" t="s">
        <v>16195</v>
      </c>
      <c r="UVD3" s="101" t="s">
        <v>16196</v>
      </c>
      <c r="UVE3" s="101" t="s">
        <v>16197</v>
      </c>
      <c r="UVF3" s="101" t="s">
        <v>16198</v>
      </c>
      <c r="UVG3" s="101" t="s">
        <v>16199</v>
      </c>
      <c r="UVH3" s="101" t="s">
        <v>16200</v>
      </c>
      <c r="UVI3" s="101" t="s">
        <v>16201</v>
      </c>
      <c r="UVJ3" s="101" t="s">
        <v>16202</v>
      </c>
      <c r="UVK3" s="101" t="s">
        <v>16203</v>
      </c>
      <c r="UVL3" s="101" t="s">
        <v>16204</v>
      </c>
      <c r="UVM3" s="101" t="s">
        <v>16205</v>
      </c>
      <c r="UVN3" s="101" t="s">
        <v>16206</v>
      </c>
      <c r="UVO3" s="101" t="s">
        <v>16207</v>
      </c>
      <c r="UVP3" s="101" t="s">
        <v>16208</v>
      </c>
      <c r="UVQ3" s="101" t="s">
        <v>16209</v>
      </c>
      <c r="UVR3" s="101" t="s">
        <v>16210</v>
      </c>
      <c r="UVS3" s="101" t="s">
        <v>16211</v>
      </c>
      <c r="UVT3" s="101" t="s">
        <v>16212</v>
      </c>
      <c r="UVU3" s="101" t="s">
        <v>16213</v>
      </c>
      <c r="UVV3" s="101" t="s">
        <v>16214</v>
      </c>
      <c r="UVW3" s="101" t="s">
        <v>16215</v>
      </c>
      <c r="UVX3" s="101" t="s">
        <v>16216</v>
      </c>
      <c r="UVY3" s="101" t="s">
        <v>16217</v>
      </c>
      <c r="UVZ3" s="101" t="s">
        <v>16218</v>
      </c>
      <c r="UWA3" s="101" t="s">
        <v>16219</v>
      </c>
      <c r="UWB3" s="101" t="s">
        <v>16220</v>
      </c>
      <c r="UWC3" s="101" t="s">
        <v>16221</v>
      </c>
      <c r="UWD3" s="101" t="s">
        <v>16222</v>
      </c>
      <c r="UWE3" s="101" t="s">
        <v>16223</v>
      </c>
      <c r="UWF3" s="101" t="s">
        <v>16224</v>
      </c>
      <c r="UWG3" s="101" t="s">
        <v>16225</v>
      </c>
      <c r="UWH3" s="101" t="s">
        <v>16226</v>
      </c>
      <c r="UWI3" s="101" t="s">
        <v>16227</v>
      </c>
      <c r="UWJ3" s="101" t="s">
        <v>16228</v>
      </c>
      <c r="UWK3" s="101" t="s">
        <v>16229</v>
      </c>
      <c r="UWL3" s="101" t="s">
        <v>16230</v>
      </c>
      <c r="UWM3" s="101" t="s">
        <v>16231</v>
      </c>
      <c r="UWN3" s="101" t="s">
        <v>16232</v>
      </c>
      <c r="UWO3" s="101" t="s">
        <v>16233</v>
      </c>
      <c r="UWP3" s="101" t="s">
        <v>16234</v>
      </c>
      <c r="UWQ3" s="101" t="s">
        <v>16235</v>
      </c>
      <c r="UWR3" s="101" t="s">
        <v>16236</v>
      </c>
      <c r="UWS3" s="101" t="s">
        <v>16237</v>
      </c>
      <c r="UWT3" s="101" t="s">
        <v>16238</v>
      </c>
      <c r="UWU3" s="101" t="s">
        <v>16239</v>
      </c>
      <c r="UWV3" s="101" t="s">
        <v>16240</v>
      </c>
      <c r="UWW3" s="101" t="s">
        <v>16241</v>
      </c>
      <c r="UWX3" s="101" t="s">
        <v>16242</v>
      </c>
      <c r="UWY3" s="101" t="s">
        <v>16243</v>
      </c>
      <c r="UWZ3" s="101" t="s">
        <v>16244</v>
      </c>
      <c r="UXA3" s="101" t="s">
        <v>16245</v>
      </c>
      <c r="UXB3" s="101" t="s">
        <v>16246</v>
      </c>
      <c r="UXC3" s="101" t="s">
        <v>16247</v>
      </c>
      <c r="UXD3" s="101" t="s">
        <v>16248</v>
      </c>
      <c r="UXE3" s="101" t="s">
        <v>16249</v>
      </c>
      <c r="UXF3" s="101" t="s">
        <v>16250</v>
      </c>
      <c r="UXG3" s="101" t="s">
        <v>16251</v>
      </c>
      <c r="UXH3" s="101" t="s">
        <v>16252</v>
      </c>
      <c r="UXI3" s="101" t="s">
        <v>16253</v>
      </c>
      <c r="UXJ3" s="101" t="s">
        <v>16254</v>
      </c>
      <c r="UXK3" s="101" t="s">
        <v>16255</v>
      </c>
      <c r="UXL3" s="101" t="s">
        <v>16256</v>
      </c>
      <c r="UXM3" s="101" t="s">
        <v>16257</v>
      </c>
      <c r="UXN3" s="101" t="s">
        <v>16258</v>
      </c>
      <c r="UXO3" s="101" t="s">
        <v>16259</v>
      </c>
      <c r="UXP3" s="101" t="s">
        <v>16260</v>
      </c>
      <c r="UXQ3" s="101" t="s">
        <v>16261</v>
      </c>
      <c r="UXR3" s="101" t="s">
        <v>16262</v>
      </c>
      <c r="UXS3" s="101" t="s">
        <v>16263</v>
      </c>
      <c r="UXT3" s="101" t="s">
        <v>16264</v>
      </c>
      <c r="UXU3" s="101" t="s">
        <v>16265</v>
      </c>
      <c r="UXV3" s="101" t="s">
        <v>16266</v>
      </c>
      <c r="UXW3" s="101" t="s">
        <v>16267</v>
      </c>
      <c r="UXX3" s="101" t="s">
        <v>16268</v>
      </c>
      <c r="UXY3" s="101" t="s">
        <v>16269</v>
      </c>
      <c r="UXZ3" s="101" t="s">
        <v>16270</v>
      </c>
      <c r="UYA3" s="101" t="s">
        <v>16271</v>
      </c>
      <c r="UYB3" s="101" t="s">
        <v>16272</v>
      </c>
      <c r="UYC3" s="101" t="s">
        <v>16273</v>
      </c>
      <c r="UYD3" s="101" t="s">
        <v>16274</v>
      </c>
      <c r="UYE3" s="101" t="s">
        <v>16275</v>
      </c>
      <c r="UYF3" s="101" t="s">
        <v>16276</v>
      </c>
      <c r="UYG3" s="101" t="s">
        <v>16277</v>
      </c>
      <c r="UYH3" s="101" t="s">
        <v>16278</v>
      </c>
      <c r="UYI3" s="101" t="s">
        <v>16279</v>
      </c>
      <c r="UYJ3" s="101" t="s">
        <v>16280</v>
      </c>
      <c r="UYK3" s="101" t="s">
        <v>16281</v>
      </c>
      <c r="UYL3" s="101" t="s">
        <v>16282</v>
      </c>
      <c r="UYM3" s="101" t="s">
        <v>16283</v>
      </c>
      <c r="UYN3" s="101" t="s">
        <v>16284</v>
      </c>
      <c r="UYO3" s="101" t="s">
        <v>16285</v>
      </c>
      <c r="UYP3" s="101" t="s">
        <v>16286</v>
      </c>
      <c r="UYQ3" s="101" t="s">
        <v>16287</v>
      </c>
      <c r="UYR3" s="101" t="s">
        <v>16288</v>
      </c>
      <c r="UYS3" s="101" t="s">
        <v>16289</v>
      </c>
      <c r="UYT3" s="101" t="s">
        <v>16290</v>
      </c>
      <c r="UYU3" s="101" t="s">
        <v>16291</v>
      </c>
      <c r="UYV3" s="101" t="s">
        <v>16292</v>
      </c>
      <c r="UYW3" s="101" t="s">
        <v>16293</v>
      </c>
      <c r="UYX3" s="101" t="s">
        <v>16294</v>
      </c>
      <c r="UYY3" s="101" t="s">
        <v>16295</v>
      </c>
      <c r="UYZ3" s="101" t="s">
        <v>16296</v>
      </c>
      <c r="UZA3" s="101" t="s">
        <v>16297</v>
      </c>
      <c r="UZB3" s="101" t="s">
        <v>16298</v>
      </c>
      <c r="UZC3" s="101" t="s">
        <v>16299</v>
      </c>
      <c r="UZD3" s="101" t="s">
        <v>16300</v>
      </c>
      <c r="UZE3" s="101" t="s">
        <v>16301</v>
      </c>
      <c r="UZF3" s="101" t="s">
        <v>16302</v>
      </c>
      <c r="UZG3" s="101" t="s">
        <v>16303</v>
      </c>
      <c r="UZH3" s="101" t="s">
        <v>16304</v>
      </c>
      <c r="UZI3" s="101" t="s">
        <v>16305</v>
      </c>
      <c r="UZJ3" s="101" t="s">
        <v>16306</v>
      </c>
      <c r="UZK3" s="101" t="s">
        <v>16307</v>
      </c>
      <c r="UZL3" s="101" t="s">
        <v>16308</v>
      </c>
      <c r="UZM3" s="101" t="s">
        <v>16309</v>
      </c>
      <c r="UZN3" s="101" t="s">
        <v>16310</v>
      </c>
      <c r="UZO3" s="101" t="s">
        <v>16311</v>
      </c>
      <c r="UZP3" s="101" t="s">
        <v>16312</v>
      </c>
      <c r="UZQ3" s="101" t="s">
        <v>16313</v>
      </c>
      <c r="UZR3" s="101" t="s">
        <v>16314</v>
      </c>
      <c r="UZS3" s="101" t="s">
        <v>16315</v>
      </c>
      <c r="UZT3" s="101" t="s">
        <v>16316</v>
      </c>
      <c r="UZU3" s="101" t="s">
        <v>16317</v>
      </c>
      <c r="UZV3" s="101" t="s">
        <v>16318</v>
      </c>
      <c r="UZW3" s="101" t="s">
        <v>16319</v>
      </c>
      <c r="UZX3" s="101" t="s">
        <v>16320</v>
      </c>
      <c r="UZY3" s="101" t="s">
        <v>16321</v>
      </c>
      <c r="UZZ3" s="101" t="s">
        <v>16322</v>
      </c>
      <c r="VAA3" s="101" t="s">
        <v>16323</v>
      </c>
      <c r="VAB3" s="101" t="s">
        <v>16324</v>
      </c>
      <c r="VAC3" s="101" t="s">
        <v>16325</v>
      </c>
      <c r="VAD3" s="101" t="s">
        <v>16326</v>
      </c>
      <c r="VAE3" s="101" t="s">
        <v>16327</v>
      </c>
      <c r="VAF3" s="101" t="s">
        <v>16328</v>
      </c>
      <c r="VAG3" s="101" t="s">
        <v>16329</v>
      </c>
      <c r="VAH3" s="101" t="s">
        <v>16330</v>
      </c>
      <c r="VAI3" s="101" t="s">
        <v>16331</v>
      </c>
      <c r="VAJ3" s="101" t="s">
        <v>16332</v>
      </c>
      <c r="VAK3" s="101" t="s">
        <v>16333</v>
      </c>
      <c r="VAL3" s="101" t="s">
        <v>16334</v>
      </c>
      <c r="VAM3" s="101" t="s">
        <v>16335</v>
      </c>
      <c r="VAN3" s="101" t="s">
        <v>16336</v>
      </c>
      <c r="VAO3" s="101" t="s">
        <v>16337</v>
      </c>
      <c r="VAP3" s="101" t="s">
        <v>16338</v>
      </c>
      <c r="VAQ3" s="101" t="s">
        <v>16339</v>
      </c>
      <c r="VAR3" s="101" t="s">
        <v>16340</v>
      </c>
      <c r="VAS3" s="101" t="s">
        <v>16341</v>
      </c>
      <c r="VAT3" s="101" t="s">
        <v>16342</v>
      </c>
      <c r="VAU3" s="101" t="s">
        <v>16343</v>
      </c>
      <c r="VAV3" s="101" t="s">
        <v>16344</v>
      </c>
      <c r="VAW3" s="101" t="s">
        <v>16345</v>
      </c>
      <c r="VAX3" s="101" t="s">
        <v>16346</v>
      </c>
      <c r="VAY3" s="101" t="s">
        <v>16347</v>
      </c>
      <c r="VAZ3" s="101" t="s">
        <v>16348</v>
      </c>
      <c r="VBA3" s="101" t="s">
        <v>16349</v>
      </c>
      <c r="VBB3" s="101" t="s">
        <v>16350</v>
      </c>
      <c r="VBC3" s="101" t="s">
        <v>16351</v>
      </c>
      <c r="VBD3" s="101" t="s">
        <v>16352</v>
      </c>
      <c r="VBE3" s="101" t="s">
        <v>16353</v>
      </c>
      <c r="VBF3" s="101" t="s">
        <v>16354</v>
      </c>
      <c r="VBG3" s="101" t="s">
        <v>16355</v>
      </c>
      <c r="VBH3" s="101" t="s">
        <v>16356</v>
      </c>
      <c r="VBI3" s="101" t="s">
        <v>16357</v>
      </c>
      <c r="VBJ3" s="101" t="s">
        <v>16358</v>
      </c>
      <c r="VBK3" s="101" t="s">
        <v>16359</v>
      </c>
      <c r="VBL3" s="101" t="s">
        <v>16360</v>
      </c>
      <c r="VBM3" s="101" t="s">
        <v>16361</v>
      </c>
      <c r="VBN3" s="101" t="s">
        <v>16362</v>
      </c>
      <c r="VBO3" s="101" t="s">
        <v>16363</v>
      </c>
      <c r="VBP3" s="101" t="s">
        <v>16364</v>
      </c>
      <c r="VBQ3" s="101" t="s">
        <v>16365</v>
      </c>
      <c r="VBR3" s="101" t="s">
        <v>16366</v>
      </c>
      <c r="VBS3" s="101" t="s">
        <v>16367</v>
      </c>
      <c r="VBT3" s="101" t="s">
        <v>16368</v>
      </c>
      <c r="VBU3" s="101" t="s">
        <v>16369</v>
      </c>
      <c r="VBV3" s="101" t="s">
        <v>16370</v>
      </c>
      <c r="VBW3" s="101" t="s">
        <v>16371</v>
      </c>
      <c r="VBX3" s="101" t="s">
        <v>16372</v>
      </c>
      <c r="VBY3" s="101" t="s">
        <v>16373</v>
      </c>
      <c r="VBZ3" s="101" t="s">
        <v>16374</v>
      </c>
      <c r="VCA3" s="101" t="s">
        <v>16375</v>
      </c>
      <c r="VCB3" s="101" t="s">
        <v>16376</v>
      </c>
      <c r="VCC3" s="101" t="s">
        <v>16377</v>
      </c>
      <c r="VCD3" s="101" t="s">
        <v>16378</v>
      </c>
      <c r="VCE3" s="101" t="s">
        <v>16379</v>
      </c>
      <c r="VCF3" s="101" t="s">
        <v>16380</v>
      </c>
      <c r="VCG3" s="101" t="s">
        <v>16381</v>
      </c>
      <c r="VCH3" s="101" t="s">
        <v>16382</v>
      </c>
      <c r="VCI3" s="101" t="s">
        <v>16383</v>
      </c>
      <c r="VCJ3" s="101" t="s">
        <v>16384</v>
      </c>
      <c r="VCK3" s="101" t="s">
        <v>16385</v>
      </c>
      <c r="VCL3" s="101" t="s">
        <v>16386</v>
      </c>
      <c r="VCM3" s="101" t="s">
        <v>16387</v>
      </c>
      <c r="VCN3" s="101" t="s">
        <v>16388</v>
      </c>
      <c r="VCO3" s="101" t="s">
        <v>16389</v>
      </c>
      <c r="VCP3" s="101" t="s">
        <v>16390</v>
      </c>
      <c r="VCQ3" s="101" t="s">
        <v>16391</v>
      </c>
      <c r="VCR3" s="101" t="s">
        <v>16392</v>
      </c>
      <c r="VCS3" s="101" t="s">
        <v>16393</v>
      </c>
      <c r="VCT3" s="101" t="s">
        <v>16394</v>
      </c>
      <c r="VCU3" s="101" t="s">
        <v>16395</v>
      </c>
      <c r="VCV3" s="101" t="s">
        <v>16396</v>
      </c>
      <c r="VCW3" s="101" t="s">
        <v>16397</v>
      </c>
      <c r="VCX3" s="101" t="s">
        <v>16398</v>
      </c>
      <c r="VCY3" s="101" t="s">
        <v>16399</v>
      </c>
      <c r="VCZ3" s="101" t="s">
        <v>16400</v>
      </c>
      <c r="VDA3" s="101" t="s">
        <v>16401</v>
      </c>
      <c r="VDB3" s="101" t="s">
        <v>16402</v>
      </c>
      <c r="VDC3" s="101" t="s">
        <v>16403</v>
      </c>
      <c r="VDD3" s="101" t="s">
        <v>16404</v>
      </c>
      <c r="VDE3" s="101" t="s">
        <v>16405</v>
      </c>
      <c r="VDF3" s="101" t="s">
        <v>16406</v>
      </c>
      <c r="VDG3" s="101" t="s">
        <v>16407</v>
      </c>
      <c r="VDH3" s="101" t="s">
        <v>16408</v>
      </c>
      <c r="VDI3" s="101" t="s">
        <v>16409</v>
      </c>
      <c r="VDJ3" s="101" t="s">
        <v>16410</v>
      </c>
      <c r="VDK3" s="101" t="s">
        <v>16411</v>
      </c>
      <c r="VDL3" s="101" t="s">
        <v>16412</v>
      </c>
      <c r="VDM3" s="101" t="s">
        <v>16413</v>
      </c>
      <c r="VDN3" s="101" t="s">
        <v>16414</v>
      </c>
      <c r="VDO3" s="101" t="s">
        <v>16415</v>
      </c>
      <c r="VDP3" s="101" t="s">
        <v>16416</v>
      </c>
      <c r="VDQ3" s="101" t="s">
        <v>16417</v>
      </c>
      <c r="VDR3" s="101" t="s">
        <v>16418</v>
      </c>
      <c r="VDS3" s="101" t="s">
        <v>16419</v>
      </c>
      <c r="VDT3" s="101" t="s">
        <v>16420</v>
      </c>
      <c r="VDU3" s="101" t="s">
        <v>16421</v>
      </c>
      <c r="VDV3" s="101" t="s">
        <v>16422</v>
      </c>
      <c r="VDW3" s="101" t="s">
        <v>16423</v>
      </c>
      <c r="VDX3" s="101" t="s">
        <v>16424</v>
      </c>
      <c r="VDY3" s="101" t="s">
        <v>16425</v>
      </c>
      <c r="VDZ3" s="101" t="s">
        <v>16426</v>
      </c>
      <c r="VEA3" s="101" t="s">
        <v>16427</v>
      </c>
      <c r="VEB3" s="101" t="s">
        <v>16428</v>
      </c>
      <c r="VEC3" s="101" t="s">
        <v>16429</v>
      </c>
      <c r="VED3" s="101" t="s">
        <v>16430</v>
      </c>
      <c r="VEE3" s="101" t="s">
        <v>16431</v>
      </c>
      <c r="VEF3" s="101" t="s">
        <v>16432</v>
      </c>
      <c r="VEG3" s="101" t="s">
        <v>16433</v>
      </c>
      <c r="VEH3" s="101" t="s">
        <v>16434</v>
      </c>
      <c r="VEI3" s="101" t="s">
        <v>16435</v>
      </c>
      <c r="VEJ3" s="101" t="s">
        <v>16436</v>
      </c>
      <c r="VEK3" s="101" t="s">
        <v>16437</v>
      </c>
      <c r="VEL3" s="101" t="s">
        <v>16438</v>
      </c>
      <c r="VEM3" s="101" t="s">
        <v>16439</v>
      </c>
      <c r="VEN3" s="101" t="s">
        <v>16440</v>
      </c>
      <c r="VEO3" s="101" t="s">
        <v>16441</v>
      </c>
      <c r="VEP3" s="101" t="s">
        <v>16442</v>
      </c>
      <c r="VEQ3" s="101" t="s">
        <v>16443</v>
      </c>
      <c r="VER3" s="101" t="s">
        <v>16444</v>
      </c>
      <c r="VES3" s="101" t="s">
        <v>16445</v>
      </c>
      <c r="VET3" s="101" t="s">
        <v>16446</v>
      </c>
      <c r="VEU3" s="101" t="s">
        <v>16447</v>
      </c>
      <c r="VEV3" s="101" t="s">
        <v>16448</v>
      </c>
      <c r="VEW3" s="101" t="s">
        <v>16449</v>
      </c>
      <c r="VEX3" s="101" t="s">
        <v>16450</v>
      </c>
      <c r="VEY3" s="101" t="s">
        <v>16451</v>
      </c>
      <c r="VEZ3" s="101" t="s">
        <v>16452</v>
      </c>
      <c r="VFA3" s="101" t="s">
        <v>16453</v>
      </c>
      <c r="VFB3" s="101" t="s">
        <v>16454</v>
      </c>
      <c r="VFC3" s="101" t="s">
        <v>16455</v>
      </c>
      <c r="VFD3" s="101" t="s">
        <v>16456</v>
      </c>
      <c r="VFE3" s="101" t="s">
        <v>16457</v>
      </c>
      <c r="VFF3" s="101" t="s">
        <v>16458</v>
      </c>
      <c r="VFG3" s="101" t="s">
        <v>16459</v>
      </c>
      <c r="VFH3" s="101" t="s">
        <v>16460</v>
      </c>
      <c r="VFI3" s="101" t="s">
        <v>16461</v>
      </c>
      <c r="VFJ3" s="101" t="s">
        <v>16462</v>
      </c>
      <c r="VFK3" s="101" t="s">
        <v>16463</v>
      </c>
      <c r="VFL3" s="101" t="s">
        <v>16464</v>
      </c>
      <c r="VFM3" s="101" t="s">
        <v>16465</v>
      </c>
      <c r="VFN3" s="101" t="s">
        <v>16466</v>
      </c>
      <c r="VFO3" s="101" t="s">
        <v>16467</v>
      </c>
      <c r="VFP3" s="101" t="s">
        <v>16468</v>
      </c>
      <c r="VFQ3" s="101" t="s">
        <v>16469</v>
      </c>
      <c r="VFR3" s="101" t="s">
        <v>16470</v>
      </c>
      <c r="VFS3" s="101" t="s">
        <v>16471</v>
      </c>
      <c r="VFT3" s="101" t="s">
        <v>16472</v>
      </c>
      <c r="VFU3" s="101" t="s">
        <v>16473</v>
      </c>
      <c r="VFV3" s="101" t="s">
        <v>16474</v>
      </c>
      <c r="VFW3" s="101" t="s">
        <v>16475</v>
      </c>
      <c r="VFX3" s="101" t="s">
        <v>16476</v>
      </c>
      <c r="VFY3" s="101" t="s">
        <v>16477</v>
      </c>
      <c r="VFZ3" s="101" t="s">
        <v>16478</v>
      </c>
      <c r="VGA3" s="101" t="s">
        <v>16479</v>
      </c>
      <c r="VGB3" s="101" t="s">
        <v>16480</v>
      </c>
      <c r="VGC3" s="101" t="s">
        <v>16481</v>
      </c>
      <c r="VGD3" s="101" t="s">
        <v>16482</v>
      </c>
      <c r="VGE3" s="101" t="s">
        <v>16483</v>
      </c>
      <c r="VGF3" s="101" t="s">
        <v>16484</v>
      </c>
      <c r="VGG3" s="101" t="s">
        <v>16485</v>
      </c>
      <c r="VGH3" s="101" t="s">
        <v>16486</v>
      </c>
      <c r="VGI3" s="101" t="s">
        <v>16487</v>
      </c>
      <c r="VGJ3" s="101" t="s">
        <v>16488</v>
      </c>
      <c r="VGK3" s="101" t="s">
        <v>16489</v>
      </c>
      <c r="VGL3" s="101" t="s">
        <v>16490</v>
      </c>
      <c r="VGM3" s="101" t="s">
        <v>16491</v>
      </c>
      <c r="VGN3" s="101" t="s">
        <v>16492</v>
      </c>
      <c r="VGO3" s="101" t="s">
        <v>16493</v>
      </c>
      <c r="VGP3" s="101" t="s">
        <v>16494</v>
      </c>
      <c r="VGQ3" s="101" t="s">
        <v>16495</v>
      </c>
      <c r="VGR3" s="101" t="s">
        <v>16496</v>
      </c>
      <c r="VGS3" s="101" t="s">
        <v>16497</v>
      </c>
      <c r="VGT3" s="101" t="s">
        <v>16498</v>
      </c>
      <c r="VGU3" s="101" t="s">
        <v>16499</v>
      </c>
      <c r="VGV3" s="101" t="s">
        <v>16500</v>
      </c>
      <c r="VGW3" s="101" t="s">
        <v>16501</v>
      </c>
      <c r="VGX3" s="101" t="s">
        <v>16502</v>
      </c>
      <c r="VGY3" s="101" t="s">
        <v>16503</v>
      </c>
      <c r="VGZ3" s="101" t="s">
        <v>16504</v>
      </c>
      <c r="VHA3" s="101" t="s">
        <v>16505</v>
      </c>
      <c r="VHB3" s="101" t="s">
        <v>16506</v>
      </c>
      <c r="VHC3" s="101" t="s">
        <v>16507</v>
      </c>
      <c r="VHD3" s="101" t="s">
        <v>16508</v>
      </c>
      <c r="VHE3" s="101" t="s">
        <v>16509</v>
      </c>
      <c r="VHF3" s="101" t="s">
        <v>16510</v>
      </c>
      <c r="VHG3" s="101" t="s">
        <v>16511</v>
      </c>
      <c r="VHH3" s="101" t="s">
        <v>16512</v>
      </c>
      <c r="VHI3" s="101" t="s">
        <v>16513</v>
      </c>
      <c r="VHJ3" s="101" t="s">
        <v>16514</v>
      </c>
      <c r="VHK3" s="101" t="s">
        <v>16515</v>
      </c>
      <c r="VHL3" s="101" t="s">
        <v>16516</v>
      </c>
      <c r="VHM3" s="101" t="s">
        <v>16517</v>
      </c>
      <c r="VHN3" s="101" t="s">
        <v>16518</v>
      </c>
      <c r="VHO3" s="101" t="s">
        <v>16519</v>
      </c>
      <c r="VHP3" s="101" t="s">
        <v>16520</v>
      </c>
      <c r="VHQ3" s="101" t="s">
        <v>16521</v>
      </c>
      <c r="VHR3" s="101" t="s">
        <v>16522</v>
      </c>
      <c r="VHS3" s="101" t="s">
        <v>16523</v>
      </c>
      <c r="VHT3" s="101" t="s">
        <v>16524</v>
      </c>
      <c r="VHU3" s="101" t="s">
        <v>16525</v>
      </c>
      <c r="VHV3" s="101" t="s">
        <v>16526</v>
      </c>
      <c r="VHW3" s="101" t="s">
        <v>16527</v>
      </c>
      <c r="VHX3" s="101" t="s">
        <v>16528</v>
      </c>
      <c r="VHY3" s="101" t="s">
        <v>16529</v>
      </c>
      <c r="VHZ3" s="101" t="s">
        <v>16530</v>
      </c>
      <c r="VIA3" s="101" t="s">
        <v>16531</v>
      </c>
      <c r="VIB3" s="101" t="s">
        <v>16532</v>
      </c>
      <c r="VIC3" s="101" t="s">
        <v>16533</v>
      </c>
      <c r="VID3" s="101" t="s">
        <v>16534</v>
      </c>
      <c r="VIE3" s="101" t="s">
        <v>16535</v>
      </c>
      <c r="VIF3" s="101" t="s">
        <v>16536</v>
      </c>
      <c r="VIG3" s="101" t="s">
        <v>16537</v>
      </c>
      <c r="VIH3" s="101" t="s">
        <v>16538</v>
      </c>
      <c r="VII3" s="101" t="s">
        <v>16539</v>
      </c>
      <c r="VIJ3" s="101" t="s">
        <v>16540</v>
      </c>
      <c r="VIK3" s="101" t="s">
        <v>16541</v>
      </c>
      <c r="VIL3" s="101" t="s">
        <v>16542</v>
      </c>
      <c r="VIM3" s="101" t="s">
        <v>16543</v>
      </c>
      <c r="VIN3" s="101" t="s">
        <v>16544</v>
      </c>
      <c r="VIO3" s="101" t="s">
        <v>16545</v>
      </c>
      <c r="VIP3" s="101" t="s">
        <v>16546</v>
      </c>
      <c r="VIQ3" s="101" t="s">
        <v>16547</v>
      </c>
      <c r="VIR3" s="101" t="s">
        <v>16548</v>
      </c>
      <c r="VIS3" s="101" t="s">
        <v>16549</v>
      </c>
      <c r="VIT3" s="101" t="s">
        <v>16550</v>
      </c>
      <c r="VIU3" s="101" t="s">
        <v>16551</v>
      </c>
      <c r="VIV3" s="101" t="s">
        <v>16552</v>
      </c>
      <c r="VIW3" s="101" t="s">
        <v>16553</v>
      </c>
      <c r="VIX3" s="101" t="s">
        <v>16554</v>
      </c>
      <c r="VIY3" s="101" t="s">
        <v>16555</v>
      </c>
      <c r="VIZ3" s="101" t="s">
        <v>16556</v>
      </c>
      <c r="VJA3" s="101" t="s">
        <v>16557</v>
      </c>
      <c r="VJB3" s="101" t="s">
        <v>16558</v>
      </c>
      <c r="VJC3" s="101" t="s">
        <v>16559</v>
      </c>
      <c r="VJD3" s="101" t="s">
        <v>16560</v>
      </c>
      <c r="VJE3" s="101" t="s">
        <v>16561</v>
      </c>
      <c r="VJF3" s="101" t="s">
        <v>16562</v>
      </c>
      <c r="VJG3" s="101" t="s">
        <v>16563</v>
      </c>
      <c r="VJH3" s="101" t="s">
        <v>16564</v>
      </c>
      <c r="VJI3" s="101" t="s">
        <v>16565</v>
      </c>
      <c r="VJJ3" s="101" t="s">
        <v>16566</v>
      </c>
      <c r="VJK3" s="101" t="s">
        <v>16567</v>
      </c>
      <c r="VJL3" s="101" t="s">
        <v>16568</v>
      </c>
      <c r="VJM3" s="101" t="s">
        <v>16569</v>
      </c>
      <c r="VJN3" s="101" t="s">
        <v>16570</v>
      </c>
      <c r="VJO3" s="101" t="s">
        <v>16571</v>
      </c>
      <c r="VJP3" s="101" t="s">
        <v>16572</v>
      </c>
      <c r="VJQ3" s="101" t="s">
        <v>16573</v>
      </c>
      <c r="VJR3" s="101" t="s">
        <v>16574</v>
      </c>
      <c r="VJS3" s="101" t="s">
        <v>16575</v>
      </c>
      <c r="VJT3" s="101" t="s">
        <v>16576</v>
      </c>
      <c r="VJU3" s="101" t="s">
        <v>16577</v>
      </c>
      <c r="VJV3" s="101" t="s">
        <v>16578</v>
      </c>
      <c r="VJW3" s="101" t="s">
        <v>16579</v>
      </c>
      <c r="VJX3" s="101" t="s">
        <v>16580</v>
      </c>
      <c r="VJY3" s="101" t="s">
        <v>16581</v>
      </c>
      <c r="VJZ3" s="101" t="s">
        <v>16582</v>
      </c>
      <c r="VKA3" s="101" t="s">
        <v>16583</v>
      </c>
      <c r="VKB3" s="101" t="s">
        <v>16584</v>
      </c>
      <c r="VKC3" s="101" t="s">
        <v>16585</v>
      </c>
      <c r="VKD3" s="101" t="s">
        <v>16586</v>
      </c>
      <c r="VKE3" s="101" t="s">
        <v>16587</v>
      </c>
      <c r="VKF3" s="101" t="s">
        <v>16588</v>
      </c>
      <c r="VKG3" s="101" t="s">
        <v>16589</v>
      </c>
      <c r="VKH3" s="101" t="s">
        <v>16590</v>
      </c>
      <c r="VKI3" s="101" t="s">
        <v>16591</v>
      </c>
      <c r="VKJ3" s="101" t="s">
        <v>16592</v>
      </c>
      <c r="VKK3" s="101" t="s">
        <v>16593</v>
      </c>
      <c r="VKL3" s="101" t="s">
        <v>16594</v>
      </c>
      <c r="VKM3" s="101" t="s">
        <v>16595</v>
      </c>
      <c r="VKN3" s="101" t="s">
        <v>16596</v>
      </c>
      <c r="VKO3" s="101" t="s">
        <v>16597</v>
      </c>
      <c r="VKP3" s="101" t="s">
        <v>16598</v>
      </c>
      <c r="VKQ3" s="101" t="s">
        <v>16599</v>
      </c>
      <c r="VKR3" s="101" t="s">
        <v>16600</v>
      </c>
      <c r="VKS3" s="101" t="s">
        <v>16601</v>
      </c>
      <c r="VKT3" s="101" t="s">
        <v>16602</v>
      </c>
      <c r="VKU3" s="101" t="s">
        <v>16603</v>
      </c>
      <c r="VKV3" s="101" t="s">
        <v>16604</v>
      </c>
      <c r="VKW3" s="101" t="s">
        <v>16605</v>
      </c>
      <c r="VKX3" s="101" t="s">
        <v>16606</v>
      </c>
      <c r="VKY3" s="101" t="s">
        <v>16607</v>
      </c>
      <c r="VKZ3" s="101" t="s">
        <v>16608</v>
      </c>
      <c r="VLA3" s="101" t="s">
        <v>16609</v>
      </c>
      <c r="VLB3" s="101" t="s">
        <v>16610</v>
      </c>
      <c r="VLC3" s="101" t="s">
        <v>16611</v>
      </c>
      <c r="VLD3" s="101" t="s">
        <v>16612</v>
      </c>
      <c r="VLE3" s="101" t="s">
        <v>16613</v>
      </c>
      <c r="VLF3" s="101" t="s">
        <v>16614</v>
      </c>
      <c r="VLG3" s="101" t="s">
        <v>16615</v>
      </c>
      <c r="VLH3" s="101" t="s">
        <v>16616</v>
      </c>
      <c r="VLI3" s="101" t="s">
        <v>16617</v>
      </c>
      <c r="VLJ3" s="101" t="s">
        <v>16618</v>
      </c>
      <c r="VLK3" s="101" t="s">
        <v>16619</v>
      </c>
      <c r="VLL3" s="101" t="s">
        <v>16620</v>
      </c>
      <c r="VLM3" s="101" t="s">
        <v>16621</v>
      </c>
      <c r="VLN3" s="101" t="s">
        <v>16622</v>
      </c>
      <c r="VLO3" s="101" t="s">
        <v>16623</v>
      </c>
      <c r="VLP3" s="101" t="s">
        <v>16624</v>
      </c>
      <c r="VLQ3" s="101" t="s">
        <v>16625</v>
      </c>
      <c r="VLR3" s="101" t="s">
        <v>16626</v>
      </c>
      <c r="VLS3" s="101" t="s">
        <v>16627</v>
      </c>
      <c r="VLT3" s="101" t="s">
        <v>16628</v>
      </c>
      <c r="VLU3" s="101" t="s">
        <v>16629</v>
      </c>
      <c r="VLV3" s="101" t="s">
        <v>16630</v>
      </c>
      <c r="VLW3" s="101" t="s">
        <v>16631</v>
      </c>
      <c r="VLX3" s="101" t="s">
        <v>16632</v>
      </c>
      <c r="VLY3" s="101" t="s">
        <v>16633</v>
      </c>
      <c r="VLZ3" s="101" t="s">
        <v>16634</v>
      </c>
      <c r="VMA3" s="101" t="s">
        <v>16635</v>
      </c>
      <c r="VMB3" s="101" t="s">
        <v>16636</v>
      </c>
      <c r="VMC3" s="101" t="s">
        <v>16637</v>
      </c>
      <c r="VMD3" s="101" t="s">
        <v>16638</v>
      </c>
      <c r="VME3" s="101" t="s">
        <v>16639</v>
      </c>
      <c r="VMF3" s="101" t="s">
        <v>16640</v>
      </c>
      <c r="VMG3" s="101" t="s">
        <v>16641</v>
      </c>
      <c r="VMH3" s="101" t="s">
        <v>16642</v>
      </c>
      <c r="VMI3" s="101" t="s">
        <v>16643</v>
      </c>
      <c r="VMJ3" s="101" t="s">
        <v>16644</v>
      </c>
      <c r="VMK3" s="101" t="s">
        <v>16645</v>
      </c>
      <c r="VML3" s="101" t="s">
        <v>16646</v>
      </c>
      <c r="VMM3" s="101" t="s">
        <v>16647</v>
      </c>
      <c r="VMN3" s="101" t="s">
        <v>16648</v>
      </c>
      <c r="VMO3" s="101" t="s">
        <v>16649</v>
      </c>
      <c r="VMP3" s="101" t="s">
        <v>16650</v>
      </c>
      <c r="VMQ3" s="101" t="s">
        <v>16651</v>
      </c>
      <c r="VMR3" s="101" t="s">
        <v>16652</v>
      </c>
      <c r="VMS3" s="101" t="s">
        <v>16653</v>
      </c>
      <c r="VMT3" s="101" t="s">
        <v>16654</v>
      </c>
      <c r="VMU3" s="101" t="s">
        <v>16655</v>
      </c>
      <c r="VMV3" s="101" t="s">
        <v>16656</v>
      </c>
      <c r="VMW3" s="101" t="s">
        <v>16657</v>
      </c>
      <c r="VMX3" s="101" t="s">
        <v>16658</v>
      </c>
      <c r="VMY3" s="101" t="s">
        <v>16659</v>
      </c>
      <c r="VMZ3" s="101" t="s">
        <v>16660</v>
      </c>
      <c r="VNA3" s="101" t="s">
        <v>16661</v>
      </c>
      <c r="VNB3" s="101" t="s">
        <v>16662</v>
      </c>
      <c r="VNC3" s="101" t="s">
        <v>16663</v>
      </c>
      <c r="VND3" s="101" t="s">
        <v>16664</v>
      </c>
      <c r="VNE3" s="101" t="s">
        <v>16665</v>
      </c>
      <c r="VNF3" s="101" t="s">
        <v>16666</v>
      </c>
      <c r="VNG3" s="101" t="s">
        <v>16667</v>
      </c>
      <c r="VNH3" s="101" t="s">
        <v>16668</v>
      </c>
      <c r="VNI3" s="101" t="s">
        <v>16669</v>
      </c>
      <c r="VNJ3" s="101" t="s">
        <v>16670</v>
      </c>
      <c r="VNK3" s="101" t="s">
        <v>16671</v>
      </c>
      <c r="VNL3" s="101" t="s">
        <v>16672</v>
      </c>
      <c r="VNM3" s="101" t="s">
        <v>16673</v>
      </c>
      <c r="VNN3" s="101" t="s">
        <v>16674</v>
      </c>
      <c r="VNO3" s="101" t="s">
        <v>16675</v>
      </c>
      <c r="VNP3" s="101" t="s">
        <v>16676</v>
      </c>
      <c r="VNQ3" s="101" t="s">
        <v>16677</v>
      </c>
      <c r="VNR3" s="101" t="s">
        <v>16678</v>
      </c>
      <c r="VNS3" s="101" t="s">
        <v>16679</v>
      </c>
      <c r="VNT3" s="101" t="s">
        <v>16680</v>
      </c>
      <c r="VNU3" s="101" t="s">
        <v>16681</v>
      </c>
      <c r="VNV3" s="101" t="s">
        <v>16682</v>
      </c>
      <c r="VNW3" s="101" t="s">
        <v>16683</v>
      </c>
      <c r="VNX3" s="101" t="s">
        <v>16684</v>
      </c>
      <c r="VNY3" s="101" t="s">
        <v>16685</v>
      </c>
      <c r="VNZ3" s="101" t="s">
        <v>16686</v>
      </c>
      <c r="VOA3" s="101" t="s">
        <v>16687</v>
      </c>
      <c r="VOB3" s="101" t="s">
        <v>16688</v>
      </c>
      <c r="VOC3" s="101" t="s">
        <v>16689</v>
      </c>
      <c r="VOD3" s="101" t="s">
        <v>16690</v>
      </c>
      <c r="VOE3" s="101" t="s">
        <v>16691</v>
      </c>
      <c r="VOF3" s="101" t="s">
        <v>16692</v>
      </c>
      <c r="VOG3" s="101" t="s">
        <v>16693</v>
      </c>
      <c r="VOH3" s="101" t="s">
        <v>16694</v>
      </c>
      <c r="VOI3" s="101" t="s">
        <v>16695</v>
      </c>
      <c r="VOJ3" s="101" t="s">
        <v>16696</v>
      </c>
      <c r="VOK3" s="101" t="s">
        <v>16697</v>
      </c>
      <c r="VOL3" s="101" t="s">
        <v>16698</v>
      </c>
      <c r="VOM3" s="101" t="s">
        <v>16699</v>
      </c>
      <c r="VON3" s="101" t="s">
        <v>16700</v>
      </c>
      <c r="VOO3" s="101" t="s">
        <v>16701</v>
      </c>
      <c r="VOP3" s="101" t="s">
        <v>16702</v>
      </c>
      <c r="VOQ3" s="101" t="s">
        <v>16703</v>
      </c>
      <c r="VOR3" s="101" t="s">
        <v>16704</v>
      </c>
      <c r="VOS3" s="101" t="s">
        <v>16705</v>
      </c>
      <c r="VOT3" s="101" t="s">
        <v>16706</v>
      </c>
      <c r="VOU3" s="101" t="s">
        <v>16707</v>
      </c>
      <c r="VOV3" s="101" t="s">
        <v>16708</v>
      </c>
      <c r="VOW3" s="101" t="s">
        <v>16709</v>
      </c>
      <c r="VOX3" s="101" t="s">
        <v>16710</v>
      </c>
      <c r="VOY3" s="101" t="s">
        <v>16711</v>
      </c>
      <c r="VOZ3" s="101" t="s">
        <v>16712</v>
      </c>
      <c r="VPA3" s="101" t="s">
        <v>16713</v>
      </c>
      <c r="VPB3" s="101" t="s">
        <v>16714</v>
      </c>
      <c r="VPC3" s="101" t="s">
        <v>16715</v>
      </c>
      <c r="VPD3" s="101" t="s">
        <v>16716</v>
      </c>
      <c r="VPE3" s="101" t="s">
        <v>16717</v>
      </c>
      <c r="VPF3" s="101" t="s">
        <v>16718</v>
      </c>
      <c r="VPG3" s="101" t="s">
        <v>16719</v>
      </c>
      <c r="VPH3" s="101" t="s">
        <v>16720</v>
      </c>
      <c r="VPI3" s="101" t="s">
        <v>16721</v>
      </c>
      <c r="VPJ3" s="101" t="s">
        <v>16722</v>
      </c>
      <c r="VPK3" s="101" t="s">
        <v>16723</v>
      </c>
      <c r="VPL3" s="101" t="s">
        <v>16724</v>
      </c>
      <c r="VPM3" s="101" t="s">
        <v>16725</v>
      </c>
      <c r="VPN3" s="101" t="s">
        <v>16726</v>
      </c>
      <c r="VPO3" s="101" t="s">
        <v>16727</v>
      </c>
      <c r="VPP3" s="101" t="s">
        <v>16728</v>
      </c>
      <c r="VPQ3" s="101" t="s">
        <v>16729</v>
      </c>
      <c r="VPR3" s="101" t="s">
        <v>16730</v>
      </c>
      <c r="VPS3" s="101" t="s">
        <v>16731</v>
      </c>
      <c r="VPT3" s="101" t="s">
        <v>16732</v>
      </c>
      <c r="VPU3" s="101" t="s">
        <v>16733</v>
      </c>
      <c r="VPV3" s="101" t="s">
        <v>16734</v>
      </c>
      <c r="VPW3" s="101" t="s">
        <v>16735</v>
      </c>
      <c r="VPX3" s="101" t="s">
        <v>16736</v>
      </c>
      <c r="VPY3" s="101" t="s">
        <v>16737</v>
      </c>
      <c r="VPZ3" s="101" t="s">
        <v>16738</v>
      </c>
      <c r="VQA3" s="101" t="s">
        <v>16739</v>
      </c>
      <c r="VQB3" s="101" t="s">
        <v>16740</v>
      </c>
      <c r="VQC3" s="101" t="s">
        <v>16741</v>
      </c>
      <c r="VQD3" s="101" t="s">
        <v>16742</v>
      </c>
      <c r="VQE3" s="101" t="s">
        <v>16743</v>
      </c>
      <c r="VQF3" s="101" t="s">
        <v>16744</v>
      </c>
      <c r="VQG3" s="101" t="s">
        <v>16745</v>
      </c>
      <c r="VQH3" s="101" t="s">
        <v>16746</v>
      </c>
      <c r="VQI3" s="101" t="s">
        <v>16747</v>
      </c>
      <c r="VQJ3" s="101" t="s">
        <v>16748</v>
      </c>
      <c r="VQK3" s="101" t="s">
        <v>16749</v>
      </c>
      <c r="VQL3" s="101" t="s">
        <v>16750</v>
      </c>
      <c r="VQM3" s="101" t="s">
        <v>16751</v>
      </c>
      <c r="VQN3" s="101" t="s">
        <v>16752</v>
      </c>
      <c r="VQO3" s="101" t="s">
        <v>16753</v>
      </c>
      <c r="VQP3" s="101" t="s">
        <v>16754</v>
      </c>
      <c r="VQQ3" s="101" t="s">
        <v>16755</v>
      </c>
      <c r="VQR3" s="101" t="s">
        <v>16756</v>
      </c>
      <c r="VQS3" s="101" t="s">
        <v>16757</v>
      </c>
      <c r="VQT3" s="101" t="s">
        <v>16758</v>
      </c>
      <c r="VQU3" s="101" t="s">
        <v>16759</v>
      </c>
      <c r="VQV3" s="101" t="s">
        <v>16760</v>
      </c>
      <c r="VQW3" s="101" t="s">
        <v>16761</v>
      </c>
      <c r="VQX3" s="101" t="s">
        <v>16762</v>
      </c>
      <c r="VQY3" s="101" t="s">
        <v>16763</v>
      </c>
      <c r="VQZ3" s="101" t="s">
        <v>16764</v>
      </c>
      <c r="VRA3" s="101" t="s">
        <v>16765</v>
      </c>
      <c r="VRB3" s="101" t="s">
        <v>16766</v>
      </c>
      <c r="VRC3" s="101" t="s">
        <v>16767</v>
      </c>
      <c r="VRD3" s="101" t="s">
        <v>16768</v>
      </c>
      <c r="VRE3" s="101" t="s">
        <v>16769</v>
      </c>
      <c r="VRF3" s="101" t="s">
        <v>16770</v>
      </c>
      <c r="VRG3" s="101" t="s">
        <v>16771</v>
      </c>
      <c r="VRH3" s="101" t="s">
        <v>16772</v>
      </c>
      <c r="VRI3" s="101" t="s">
        <v>16773</v>
      </c>
      <c r="VRJ3" s="101" t="s">
        <v>16774</v>
      </c>
      <c r="VRK3" s="101" t="s">
        <v>16775</v>
      </c>
      <c r="VRL3" s="101" t="s">
        <v>16776</v>
      </c>
      <c r="VRM3" s="101" t="s">
        <v>16777</v>
      </c>
      <c r="VRN3" s="101" t="s">
        <v>16778</v>
      </c>
      <c r="VRO3" s="101" t="s">
        <v>16779</v>
      </c>
      <c r="VRP3" s="101" t="s">
        <v>16780</v>
      </c>
      <c r="VRQ3" s="101" t="s">
        <v>16781</v>
      </c>
      <c r="VRR3" s="101" t="s">
        <v>16782</v>
      </c>
      <c r="VRS3" s="101" t="s">
        <v>16783</v>
      </c>
      <c r="VRT3" s="101" t="s">
        <v>16784</v>
      </c>
      <c r="VRU3" s="101" t="s">
        <v>16785</v>
      </c>
      <c r="VRV3" s="101" t="s">
        <v>16786</v>
      </c>
      <c r="VRW3" s="101" t="s">
        <v>16787</v>
      </c>
      <c r="VRX3" s="101" t="s">
        <v>16788</v>
      </c>
      <c r="VRY3" s="101" t="s">
        <v>16789</v>
      </c>
      <c r="VRZ3" s="101" t="s">
        <v>16790</v>
      </c>
      <c r="VSA3" s="101" t="s">
        <v>16791</v>
      </c>
      <c r="VSB3" s="101" t="s">
        <v>16792</v>
      </c>
      <c r="VSC3" s="101" t="s">
        <v>16793</v>
      </c>
      <c r="VSD3" s="101" t="s">
        <v>16794</v>
      </c>
      <c r="VSE3" s="101" t="s">
        <v>16795</v>
      </c>
      <c r="VSF3" s="101" t="s">
        <v>16796</v>
      </c>
      <c r="VSG3" s="101" t="s">
        <v>16797</v>
      </c>
      <c r="VSH3" s="101" t="s">
        <v>16798</v>
      </c>
      <c r="VSI3" s="101" t="s">
        <v>16799</v>
      </c>
      <c r="VSJ3" s="101" t="s">
        <v>16800</v>
      </c>
      <c r="VSK3" s="101" t="s">
        <v>16801</v>
      </c>
      <c r="VSL3" s="101" t="s">
        <v>16802</v>
      </c>
      <c r="VSM3" s="101" t="s">
        <v>16803</v>
      </c>
      <c r="VSN3" s="101" t="s">
        <v>16804</v>
      </c>
      <c r="VSO3" s="101" t="s">
        <v>16805</v>
      </c>
      <c r="VSP3" s="101" t="s">
        <v>16806</v>
      </c>
      <c r="VSQ3" s="101" t="s">
        <v>16807</v>
      </c>
      <c r="VSR3" s="101" t="s">
        <v>16808</v>
      </c>
      <c r="VSS3" s="101" t="s">
        <v>16809</v>
      </c>
      <c r="VST3" s="101" t="s">
        <v>16810</v>
      </c>
      <c r="VSU3" s="101" t="s">
        <v>16811</v>
      </c>
      <c r="VSV3" s="101" t="s">
        <v>16812</v>
      </c>
      <c r="VSW3" s="101" t="s">
        <v>16813</v>
      </c>
      <c r="VSX3" s="101" t="s">
        <v>16814</v>
      </c>
      <c r="VSY3" s="101" t="s">
        <v>16815</v>
      </c>
      <c r="VSZ3" s="101" t="s">
        <v>16816</v>
      </c>
      <c r="VTA3" s="101" t="s">
        <v>16817</v>
      </c>
      <c r="VTB3" s="101" t="s">
        <v>16818</v>
      </c>
      <c r="VTC3" s="101" t="s">
        <v>16819</v>
      </c>
      <c r="VTD3" s="101" t="s">
        <v>16820</v>
      </c>
      <c r="VTE3" s="101" t="s">
        <v>16821</v>
      </c>
      <c r="VTF3" s="101" t="s">
        <v>16822</v>
      </c>
      <c r="VTG3" s="101" t="s">
        <v>16823</v>
      </c>
      <c r="VTH3" s="101" t="s">
        <v>16824</v>
      </c>
      <c r="VTI3" s="101" t="s">
        <v>16825</v>
      </c>
      <c r="VTJ3" s="101" t="s">
        <v>16826</v>
      </c>
      <c r="VTK3" s="101" t="s">
        <v>16827</v>
      </c>
      <c r="VTL3" s="101" t="s">
        <v>16828</v>
      </c>
      <c r="VTM3" s="101" t="s">
        <v>16829</v>
      </c>
      <c r="VTN3" s="101" t="s">
        <v>16830</v>
      </c>
      <c r="VTO3" s="101" t="s">
        <v>16831</v>
      </c>
      <c r="VTP3" s="101" t="s">
        <v>16832</v>
      </c>
      <c r="VTQ3" s="101" t="s">
        <v>16833</v>
      </c>
      <c r="VTR3" s="101" t="s">
        <v>16834</v>
      </c>
      <c r="VTS3" s="101" t="s">
        <v>16835</v>
      </c>
      <c r="VTT3" s="101" t="s">
        <v>16836</v>
      </c>
      <c r="VTU3" s="101" t="s">
        <v>16837</v>
      </c>
      <c r="VTV3" s="101" t="s">
        <v>16838</v>
      </c>
      <c r="VTW3" s="101" t="s">
        <v>16839</v>
      </c>
      <c r="VTX3" s="101" t="s">
        <v>16840</v>
      </c>
      <c r="VTY3" s="101" t="s">
        <v>16841</v>
      </c>
      <c r="VTZ3" s="101" t="s">
        <v>16842</v>
      </c>
      <c r="VUA3" s="101" t="s">
        <v>16843</v>
      </c>
      <c r="VUB3" s="101" t="s">
        <v>16844</v>
      </c>
      <c r="VUC3" s="101" t="s">
        <v>16845</v>
      </c>
      <c r="VUD3" s="101" t="s">
        <v>16846</v>
      </c>
      <c r="VUE3" s="101" t="s">
        <v>16847</v>
      </c>
      <c r="VUF3" s="101" t="s">
        <v>16848</v>
      </c>
      <c r="VUG3" s="101" t="s">
        <v>16849</v>
      </c>
      <c r="VUH3" s="101" t="s">
        <v>16850</v>
      </c>
      <c r="VUI3" s="101" t="s">
        <v>16851</v>
      </c>
      <c r="VUJ3" s="101" t="s">
        <v>16852</v>
      </c>
      <c r="VUK3" s="101" t="s">
        <v>16853</v>
      </c>
      <c r="VUL3" s="101" t="s">
        <v>16854</v>
      </c>
      <c r="VUM3" s="101" t="s">
        <v>16855</v>
      </c>
      <c r="VUN3" s="101" t="s">
        <v>16856</v>
      </c>
      <c r="VUO3" s="101" t="s">
        <v>16857</v>
      </c>
      <c r="VUP3" s="101" t="s">
        <v>16858</v>
      </c>
      <c r="VUQ3" s="101" t="s">
        <v>16859</v>
      </c>
      <c r="VUR3" s="101" t="s">
        <v>16860</v>
      </c>
      <c r="VUS3" s="101" t="s">
        <v>16861</v>
      </c>
      <c r="VUT3" s="101" t="s">
        <v>16862</v>
      </c>
      <c r="VUU3" s="101" t="s">
        <v>16863</v>
      </c>
      <c r="VUV3" s="101" t="s">
        <v>16864</v>
      </c>
      <c r="VUW3" s="101" t="s">
        <v>16865</v>
      </c>
      <c r="VUX3" s="101" t="s">
        <v>16866</v>
      </c>
      <c r="VUY3" s="101" t="s">
        <v>16867</v>
      </c>
      <c r="VUZ3" s="101" t="s">
        <v>16868</v>
      </c>
      <c r="VVA3" s="101" t="s">
        <v>16869</v>
      </c>
      <c r="VVB3" s="101" t="s">
        <v>16870</v>
      </c>
      <c r="VVC3" s="101" t="s">
        <v>16871</v>
      </c>
      <c r="VVD3" s="101" t="s">
        <v>16872</v>
      </c>
      <c r="VVE3" s="101" t="s">
        <v>16873</v>
      </c>
      <c r="VVF3" s="101" t="s">
        <v>16874</v>
      </c>
      <c r="VVG3" s="101" t="s">
        <v>16875</v>
      </c>
      <c r="VVH3" s="101" t="s">
        <v>16876</v>
      </c>
      <c r="VVI3" s="101" t="s">
        <v>16877</v>
      </c>
      <c r="VVJ3" s="101" t="s">
        <v>16878</v>
      </c>
      <c r="VVK3" s="101" t="s">
        <v>16879</v>
      </c>
      <c r="VVL3" s="101" t="s">
        <v>16880</v>
      </c>
      <c r="VVM3" s="101" t="s">
        <v>16881</v>
      </c>
      <c r="VVN3" s="101" t="s">
        <v>16882</v>
      </c>
      <c r="VVO3" s="101" t="s">
        <v>16883</v>
      </c>
      <c r="VVP3" s="101" t="s">
        <v>16884</v>
      </c>
      <c r="VVQ3" s="101" t="s">
        <v>16885</v>
      </c>
      <c r="VVR3" s="101" t="s">
        <v>16886</v>
      </c>
      <c r="VVS3" s="101" t="s">
        <v>16887</v>
      </c>
      <c r="VVT3" s="101" t="s">
        <v>16888</v>
      </c>
      <c r="VVU3" s="101" t="s">
        <v>16889</v>
      </c>
      <c r="VVV3" s="101" t="s">
        <v>16890</v>
      </c>
      <c r="VVW3" s="101" t="s">
        <v>16891</v>
      </c>
      <c r="VVX3" s="101" t="s">
        <v>16892</v>
      </c>
      <c r="VVY3" s="101" t="s">
        <v>16893</v>
      </c>
      <c r="VVZ3" s="101" t="s">
        <v>16894</v>
      </c>
      <c r="VWA3" s="101" t="s">
        <v>16895</v>
      </c>
      <c r="VWB3" s="101" t="s">
        <v>16896</v>
      </c>
      <c r="VWC3" s="101" t="s">
        <v>16897</v>
      </c>
      <c r="VWD3" s="101" t="s">
        <v>16898</v>
      </c>
      <c r="VWE3" s="101" t="s">
        <v>16899</v>
      </c>
      <c r="VWF3" s="101" t="s">
        <v>16900</v>
      </c>
      <c r="VWG3" s="101" t="s">
        <v>16901</v>
      </c>
      <c r="VWH3" s="101" t="s">
        <v>16902</v>
      </c>
      <c r="VWI3" s="101" t="s">
        <v>16903</v>
      </c>
      <c r="VWJ3" s="101" t="s">
        <v>16904</v>
      </c>
      <c r="VWK3" s="101" t="s">
        <v>16905</v>
      </c>
      <c r="VWL3" s="101" t="s">
        <v>16906</v>
      </c>
      <c r="VWM3" s="101" t="s">
        <v>16907</v>
      </c>
      <c r="VWN3" s="101" t="s">
        <v>16908</v>
      </c>
      <c r="VWO3" s="101" t="s">
        <v>16909</v>
      </c>
      <c r="VWP3" s="101" t="s">
        <v>16910</v>
      </c>
      <c r="VWQ3" s="101" t="s">
        <v>16911</v>
      </c>
      <c r="VWR3" s="101" t="s">
        <v>16912</v>
      </c>
      <c r="VWS3" s="101" t="s">
        <v>16913</v>
      </c>
      <c r="VWT3" s="101" t="s">
        <v>16914</v>
      </c>
      <c r="VWU3" s="101" t="s">
        <v>16915</v>
      </c>
      <c r="VWV3" s="101" t="s">
        <v>16916</v>
      </c>
      <c r="VWW3" s="101" t="s">
        <v>16917</v>
      </c>
      <c r="VWX3" s="101" t="s">
        <v>16918</v>
      </c>
      <c r="VWY3" s="101" t="s">
        <v>16919</v>
      </c>
      <c r="VWZ3" s="101" t="s">
        <v>16920</v>
      </c>
      <c r="VXA3" s="101" t="s">
        <v>16921</v>
      </c>
      <c r="VXB3" s="101" t="s">
        <v>16922</v>
      </c>
      <c r="VXC3" s="101" t="s">
        <v>16923</v>
      </c>
      <c r="VXD3" s="101" t="s">
        <v>16924</v>
      </c>
      <c r="VXE3" s="101" t="s">
        <v>16925</v>
      </c>
      <c r="VXF3" s="101" t="s">
        <v>16926</v>
      </c>
      <c r="VXG3" s="101" t="s">
        <v>16927</v>
      </c>
      <c r="VXH3" s="101" t="s">
        <v>16928</v>
      </c>
      <c r="VXI3" s="101" t="s">
        <v>16929</v>
      </c>
      <c r="VXJ3" s="101" t="s">
        <v>16930</v>
      </c>
      <c r="VXK3" s="101" t="s">
        <v>16931</v>
      </c>
      <c r="VXL3" s="101" t="s">
        <v>16932</v>
      </c>
      <c r="VXM3" s="101" t="s">
        <v>16933</v>
      </c>
      <c r="VXN3" s="101" t="s">
        <v>16934</v>
      </c>
      <c r="VXO3" s="101" t="s">
        <v>16935</v>
      </c>
      <c r="VXP3" s="101" t="s">
        <v>16936</v>
      </c>
      <c r="VXQ3" s="101" t="s">
        <v>16937</v>
      </c>
      <c r="VXR3" s="101" t="s">
        <v>16938</v>
      </c>
      <c r="VXS3" s="101" t="s">
        <v>16939</v>
      </c>
      <c r="VXT3" s="101" t="s">
        <v>16940</v>
      </c>
      <c r="VXU3" s="101" t="s">
        <v>16941</v>
      </c>
      <c r="VXV3" s="101" t="s">
        <v>16942</v>
      </c>
      <c r="VXW3" s="101" t="s">
        <v>16943</v>
      </c>
      <c r="VXX3" s="101" t="s">
        <v>16944</v>
      </c>
      <c r="VXY3" s="101" t="s">
        <v>16945</v>
      </c>
      <c r="VXZ3" s="101" t="s">
        <v>16946</v>
      </c>
      <c r="VYA3" s="101" t="s">
        <v>16947</v>
      </c>
      <c r="VYB3" s="101" t="s">
        <v>16948</v>
      </c>
      <c r="VYC3" s="101" t="s">
        <v>16949</v>
      </c>
      <c r="VYD3" s="101" t="s">
        <v>16950</v>
      </c>
      <c r="VYE3" s="101" t="s">
        <v>16951</v>
      </c>
      <c r="VYF3" s="101" t="s">
        <v>16952</v>
      </c>
      <c r="VYG3" s="101" t="s">
        <v>16953</v>
      </c>
      <c r="VYH3" s="101" t="s">
        <v>16954</v>
      </c>
      <c r="VYI3" s="101" t="s">
        <v>16955</v>
      </c>
      <c r="VYJ3" s="101" t="s">
        <v>16956</v>
      </c>
      <c r="VYK3" s="101" t="s">
        <v>16957</v>
      </c>
      <c r="VYL3" s="101" t="s">
        <v>16958</v>
      </c>
      <c r="VYM3" s="101" t="s">
        <v>16959</v>
      </c>
      <c r="VYN3" s="101" t="s">
        <v>16960</v>
      </c>
      <c r="VYO3" s="101" t="s">
        <v>16961</v>
      </c>
      <c r="VYP3" s="101" t="s">
        <v>16962</v>
      </c>
      <c r="VYQ3" s="101" t="s">
        <v>16963</v>
      </c>
      <c r="VYR3" s="101" t="s">
        <v>16964</v>
      </c>
      <c r="VYS3" s="101" t="s">
        <v>16965</v>
      </c>
      <c r="VYT3" s="101" t="s">
        <v>16966</v>
      </c>
      <c r="VYU3" s="101" t="s">
        <v>16967</v>
      </c>
      <c r="VYV3" s="101" t="s">
        <v>16968</v>
      </c>
      <c r="VYW3" s="101" t="s">
        <v>16969</v>
      </c>
      <c r="VYX3" s="101" t="s">
        <v>16970</v>
      </c>
      <c r="VYY3" s="101" t="s">
        <v>16971</v>
      </c>
      <c r="VYZ3" s="101" t="s">
        <v>16972</v>
      </c>
      <c r="VZA3" s="101" t="s">
        <v>16973</v>
      </c>
      <c r="VZB3" s="101" t="s">
        <v>16974</v>
      </c>
      <c r="VZC3" s="101" t="s">
        <v>16975</v>
      </c>
      <c r="VZD3" s="101" t="s">
        <v>16976</v>
      </c>
      <c r="VZE3" s="101" t="s">
        <v>16977</v>
      </c>
      <c r="VZF3" s="101" t="s">
        <v>16978</v>
      </c>
      <c r="VZG3" s="101" t="s">
        <v>16979</v>
      </c>
      <c r="VZH3" s="101" t="s">
        <v>16980</v>
      </c>
      <c r="VZI3" s="101" t="s">
        <v>16981</v>
      </c>
      <c r="VZJ3" s="101" t="s">
        <v>16982</v>
      </c>
      <c r="VZK3" s="101" t="s">
        <v>16983</v>
      </c>
      <c r="VZL3" s="101" t="s">
        <v>16984</v>
      </c>
      <c r="VZM3" s="101" t="s">
        <v>16985</v>
      </c>
      <c r="VZN3" s="101" t="s">
        <v>16986</v>
      </c>
      <c r="VZO3" s="101" t="s">
        <v>16987</v>
      </c>
      <c r="VZP3" s="101" t="s">
        <v>16988</v>
      </c>
      <c r="VZQ3" s="101" t="s">
        <v>16989</v>
      </c>
      <c r="VZR3" s="101" t="s">
        <v>16990</v>
      </c>
      <c r="VZS3" s="101" t="s">
        <v>16991</v>
      </c>
      <c r="VZT3" s="101" t="s">
        <v>16992</v>
      </c>
      <c r="VZU3" s="101" t="s">
        <v>16993</v>
      </c>
      <c r="VZV3" s="101" t="s">
        <v>16994</v>
      </c>
      <c r="VZW3" s="101" t="s">
        <v>16995</v>
      </c>
      <c r="VZX3" s="101" t="s">
        <v>16996</v>
      </c>
      <c r="VZY3" s="101" t="s">
        <v>16997</v>
      </c>
      <c r="VZZ3" s="101" t="s">
        <v>16998</v>
      </c>
      <c r="WAA3" s="101" t="s">
        <v>16999</v>
      </c>
      <c r="WAB3" s="101" t="s">
        <v>17000</v>
      </c>
      <c r="WAC3" s="101" t="s">
        <v>17001</v>
      </c>
      <c r="WAD3" s="101" t="s">
        <v>17002</v>
      </c>
      <c r="WAE3" s="101" t="s">
        <v>17003</v>
      </c>
      <c r="WAF3" s="101" t="s">
        <v>17004</v>
      </c>
      <c r="WAG3" s="101" t="s">
        <v>17005</v>
      </c>
      <c r="WAH3" s="101" t="s">
        <v>17006</v>
      </c>
      <c r="WAI3" s="101" t="s">
        <v>17007</v>
      </c>
      <c r="WAJ3" s="101" t="s">
        <v>17008</v>
      </c>
      <c r="WAK3" s="101" t="s">
        <v>17009</v>
      </c>
      <c r="WAL3" s="101" t="s">
        <v>17010</v>
      </c>
      <c r="WAM3" s="101" t="s">
        <v>17011</v>
      </c>
      <c r="WAN3" s="101" t="s">
        <v>17012</v>
      </c>
      <c r="WAO3" s="101" t="s">
        <v>17013</v>
      </c>
      <c r="WAP3" s="101" t="s">
        <v>17014</v>
      </c>
      <c r="WAQ3" s="101" t="s">
        <v>17015</v>
      </c>
      <c r="WAR3" s="101" t="s">
        <v>17016</v>
      </c>
      <c r="WAS3" s="101" t="s">
        <v>17017</v>
      </c>
      <c r="WAT3" s="101" t="s">
        <v>17018</v>
      </c>
      <c r="WAU3" s="101" t="s">
        <v>17019</v>
      </c>
      <c r="WAV3" s="101" t="s">
        <v>17020</v>
      </c>
      <c r="WAW3" s="101" t="s">
        <v>17021</v>
      </c>
      <c r="WAX3" s="101" t="s">
        <v>17022</v>
      </c>
      <c r="WAY3" s="101" t="s">
        <v>17023</v>
      </c>
      <c r="WAZ3" s="101" t="s">
        <v>17024</v>
      </c>
      <c r="WBA3" s="101" t="s">
        <v>17025</v>
      </c>
      <c r="WBB3" s="101" t="s">
        <v>17026</v>
      </c>
      <c r="WBC3" s="101" t="s">
        <v>17027</v>
      </c>
      <c r="WBD3" s="101" t="s">
        <v>17028</v>
      </c>
      <c r="WBE3" s="101" t="s">
        <v>17029</v>
      </c>
      <c r="WBF3" s="101" t="s">
        <v>17030</v>
      </c>
      <c r="WBG3" s="101" t="s">
        <v>17031</v>
      </c>
      <c r="WBH3" s="101" t="s">
        <v>17032</v>
      </c>
      <c r="WBI3" s="101" t="s">
        <v>17033</v>
      </c>
      <c r="WBJ3" s="101" t="s">
        <v>17034</v>
      </c>
      <c r="WBK3" s="101" t="s">
        <v>17035</v>
      </c>
      <c r="WBL3" s="101" t="s">
        <v>17036</v>
      </c>
      <c r="WBM3" s="101" t="s">
        <v>17037</v>
      </c>
      <c r="WBN3" s="101" t="s">
        <v>17038</v>
      </c>
      <c r="WBO3" s="101" t="s">
        <v>17039</v>
      </c>
      <c r="WBP3" s="101" t="s">
        <v>17040</v>
      </c>
      <c r="WBQ3" s="101" t="s">
        <v>17041</v>
      </c>
      <c r="WBR3" s="101" t="s">
        <v>17042</v>
      </c>
      <c r="WBS3" s="101" t="s">
        <v>17043</v>
      </c>
      <c r="WBT3" s="101" t="s">
        <v>17044</v>
      </c>
      <c r="WBU3" s="101" t="s">
        <v>17045</v>
      </c>
      <c r="WBV3" s="101" t="s">
        <v>17046</v>
      </c>
      <c r="WBW3" s="101" t="s">
        <v>17047</v>
      </c>
      <c r="WBX3" s="101" t="s">
        <v>17048</v>
      </c>
      <c r="WBY3" s="101" t="s">
        <v>17049</v>
      </c>
      <c r="WBZ3" s="101" t="s">
        <v>17050</v>
      </c>
      <c r="WCA3" s="101" t="s">
        <v>17051</v>
      </c>
      <c r="WCB3" s="101" t="s">
        <v>17052</v>
      </c>
      <c r="WCC3" s="101" t="s">
        <v>17053</v>
      </c>
      <c r="WCD3" s="101" t="s">
        <v>17054</v>
      </c>
      <c r="WCE3" s="101" t="s">
        <v>17055</v>
      </c>
      <c r="WCF3" s="101" t="s">
        <v>17056</v>
      </c>
      <c r="WCG3" s="101" t="s">
        <v>17057</v>
      </c>
      <c r="WCH3" s="101" t="s">
        <v>17058</v>
      </c>
      <c r="WCI3" s="101" t="s">
        <v>17059</v>
      </c>
      <c r="WCJ3" s="101" t="s">
        <v>17060</v>
      </c>
      <c r="WCK3" s="101" t="s">
        <v>17061</v>
      </c>
      <c r="WCL3" s="101" t="s">
        <v>17062</v>
      </c>
      <c r="WCM3" s="101" t="s">
        <v>17063</v>
      </c>
      <c r="WCN3" s="101" t="s">
        <v>17064</v>
      </c>
      <c r="WCO3" s="101" t="s">
        <v>17065</v>
      </c>
      <c r="WCP3" s="101" t="s">
        <v>17066</v>
      </c>
      <c r="WCQ3" s="101" t="s">
        <v>17067</v>
      </c>
      <c r="WCR3" s="101" t="s">
        <v>17068</v>
      </c>
      <c r="WCS3" s="101" t="s">
        <v>17069</v>
      </c>
      <c r="WCT3" s="101" t="s">
        <v>17070</v>
      </c>
      <c r="WCU3" s="101" t="s">
        <v>17071</v>
      </c>
      <c r="WCV3" s="101" t="s">
        <v>17072</v>
      </c>
      <c r="WCW3" s="101" t="s">
        <v>17073</v>
      </c>
      <c r="WCX3" s="101" t="s">
        <v>17074</v>
      </c>
      <c r="WCY3" s="101" t="s">
        <v>17075</v>
      </c>
      <c r="WCZ3" s="101" t="s">
        <v>17076</v>
      </c>
      <c r="WDA3" s="101" t="s">
        <v>17077</v>
      </c>
      <c r="WDB3" s="101" t="s">
        <v>17078</v>
      </c>
      <c r="WDC3" s="101" t="s">
        <v>17079</v>
      </c>
      <c r="WDD3" s="101" t="s">
        <v>17080</v>
      </c>
      <c r="WDE3" s="101" t="s">
        <v>17081</v>
      </c>
      <c r="WDF3" s="101" t="s">
        <v>17082</v>
      </c>
      <c r="WDG3" s="101" t="s">
        <v>17083</v>
      </c>
      <c r="WDH3" s="101" t="s">
        <v>17084</v>
      </c>
      <c r="WDI3" s="101" t="s">
        <v>17085</v>
      </c>
      <c r="WDJ3" s="101" t="s">
        <v>17086</v>
      </c>
      <c r="WDK3" s="101" t="s">
        <v>17087</v>
      </c>
      <c r="WDL3" s="101" t="s">
        <v>17088</v>
      </c>
      <c r="WDM3" s="101" t="s">
        <v>17089</v>
      </c>
      <c r="WDN3" s="101" t="s">
        <v>17090</v>
      </c>
      <c r="WDO3" s="101" t="s">
        <v>17091</v>
      </c>
      <c r="WDP3" s="101" t="s">
        <v>17092</v>
      </c>
      <c r="WDQ3" s="101" t="s">
        <v>17093</v>
      </c>
      <c r="WDR3" s="101" t="s">
        <v>17094</v>
      </c>
      <c r="WDS3" s="101" t="s">
        <v>17095</v>
      </c>
      <c r="WDT3" s="101" t="s">
        <v>17096</v>
      </c>
      <c r="WDU3" s="101" t="s">
        <v>17097</v>
      </c>
      <c r="WDV3" s="101" t="s">
        <v>17098</v>
      </c>
      <c r="WDW3" s="101" t="s">
        <v>17099</v>
      </c>
      <c r="WDX3" s="101" t="s">
        <v>17100</v>
      </c>
      <c r="WDY3" s="101" t="s">
        <v>17101</v>
      </c>
      <c r="WDZ3" s="101" t="s">
        <v>17102</v>
      </c>
      <c r="WEA3" s="101" t="s">
        <v>17103</v>
      </c>
      <c r="WEB3" s="101" t="s">
        <v>17104</v>
      </c>
      <c r="WEC3" s="101" t="s">
        <v>17105</v>
      </c>
      <c r="WED3" s="101" t="s">
        <v>17106</v>
      </c>
      <c r="WEE3" s="101" t="s">
        <v>17107</v>
      </c>
      <c r="WEF3" s="101" t="s">
        <v>17108</v>
      </c>
      <c r="WEG3" s="101" t="s">
        <v>17109</v>
      </c>
      <c r="WEH3" s="101" t="s">
        <v>17110</v>
      </c>
      <c r="WEI3" s="101" t="s">
        <v>17111</v>
      </c>
      <c r="WEJ3" s="101" t="s">
        <v>17112</v>
      </c>
      <c r="WEK3" s="101" t="s">
        <v>17113</v>
      </c>
      <c r="WEL3" s="101" t="s">
        <v>17114</v>
      </c>
      <c r="WEM3" s="101" t="s">
        <v>17115</v>
      </c>
      <c r="WEN3" s="101" t="s">
        <v>17116</v>
      </c>
      <c r="WEO3" s="101" t="s">
        <v>17117</v>
      </c>
      <c r="WEP3" s="101" t="s">
        <v>17118</v>
      </c>
      <c r="WEQ3" s="101" t="s">
        <v>17119</v>
      </c>
      <c r="WER3" s="101" t="s">
        <v>17120</v>
      </c>
      <c r="WES3" s="101" t="s">
        <v>17121</v>
      </c>
      <c r="WET3" s="101" t="s">
        <v>17122</v>
      </c>
      <c r="WEU3" s="101" t="s">
        <v>17123</v>
      </c>
      <c r="WEV3" s="101" t="s">
        <v>17124</v>
      </c>
      <c r="WEW3" s="101" t="s">
        <v>17125</v>
      </c>
      <c r="WEX3" s="101" t="s">
        <v>17126</v>
      </c>
      <c r="WEY3" s="101" t="s">
        <v>17127</v>
      </c>
      <c r="WEZ3" s="101" t="s">
        <v>17128</v>
      </c>
      <c r="WFA3" s="101" t="s">
        <v>17129</v>
      </c>
      <c r="WFB3" s="101" t="s">
        <v>17130</v>
      </c>
      <c r="WFC3" s="101" t="s">
        <v>17131</v>
      </c>
      <c r="WFD3" s="101" t="s">
        <v>17132</v>
      </c>
      <c r="WFE3" s="101" t="s">
        <v>17133</v>
      </c>
      <c r="WFF3" s="101" t="s">
        <v>17134</v>
      </c>
      <c r="WFG3" s="101" t="s">
        <v>17135</v>
      </c>
      <c r="WFH3" s="101" t="s">
        <v>17136</v>
      </c>
      <c r="WFI3" s="101" t="s">
        <v>17137</v>
      </c>
      <c r="WFJ3" s="101" t="s">
        <v>17138</v>
      </c>
      <c r="WFK3" s="101" t="s">
        <v>17139</v>
      </c>
      <c r="WFL3" s="101" t="s">
        <v>17140</v>
      </c>
      <c r="WFM3" s="101" t="s">
        <v>17141</v>
      </c>
      <c r="WFN3" s="101" t="s">
        <v>17142</v>
      </c>
      <c r="WFO3" s="101" t="s">
        <v>17143</v>
      </c>
      <c r="WFP3" s="101" t="s">
        <v>17144</v>
      </c>
      <c r="WFQ3" s="101" t="s">
        <v>17145</v>
      </c>
      <c r="WFR3" s="101" t="s">
        <v>17146</v>
      </c>
      <c r="WFS3" s="101" t="s">
        <v>17147</v>
      </c>
      <c r="WFT3" s="101" t="s">
        <v>17148</v>
      </c>
      <c r="WFU3" s="101" t="s">
        <v>17149</v>
      </c>
      <c r="WFV3" s="101" t="s">
        <v>17150</v>
      </c>
      <c r="WFW3" s="101" t="s">
        <v>17151</v>
      </c>
      <c r="WFX3" s="101" t="s">
        <v>17152</v>
      </c>
      <c r="WFY3" s="101" t="s">
        <v>17153</v>
      </c>
      <c r="WFZ3" s="101" t="s">
        <v>17154</v>
      </c>
      <c r="WGA3" s="101" t="s">
        <v>17155</v>
      </c>
      <c r="WGB3" s="101" t="s">
        <v>17156</v>
      </c>
      <c r="WGC3" s="101" t="s">
        <v>17157</v>
      </c>
      <c r="WGD3" s="101" t="s">
        <v>17158</v>
      </c>
      <c r="WGE3" s="101" t="s">
        <v>17159</v>
      </c>
      <c r="WGF3" s="101" t="s">
        <v>17160</v>
      </c>
      <c r="WGG3" s="101" t="s">
        <v>17161</v>
      </c>
      <c r="WGH3" s="101" t="s">
        <v>17162</v>
      </c>
      <c r="WGI3" s="101" t="s">
        <v>17163</v>
      </c>
      <c r="WGJ3" s="101" t="s">
        <v>17164</v>
      </c>
      <c r="WGK3" s="101" t="s">
        <v>17165</v>
      </c>
      <c r="WGL3" s="101" t="s">
        <v>17166</v>
      </c>
      <c r="WGM3" s="101" t="s">
        <v>17167</v>
      </c>
      <c r="WGN3" s="101" t="s">
        <v>17168</v>
      </c>
      <c r="WGO3" s="101" t="s">
        <v>17169</v>
      </c>
      <c r="WGP3" s="101" t="s">
        <v>17170</v>
      </c>
      <c r="WGQ3" s="101" t="s">
        <v>17171</v>
      </c>
      <c r="WGR3" s="101" t="s">
        <v>17172</v>
      </c>
      <c r="WGS3" s="101" t="s">
        <v>17173</v>
      </c>
      <c r="WGT3" s="101" t="s">
        <v>17174</v>
      </c>
      <c r="WGU3" s="101" t="s">
        <v>17175</v>
      </c>
      <c r="WGV3" s="101" t="s">
        <v>17176</v>
      </c>
      <c r="WGW3" s="101" t="s">
        <v>17177</v>
      </c>
      <c r="WGX3" s="101" t="s">
        <v>17178</v>
      </c>
      <c r="WGY3" s="101" t="s">
        <v>17179</v>
      </c>
      <c r="WGZ3" s="101" t="s">
        <v>17180</v>
      </c>
      <c r="WHA3" s="101" t="s">
        <v>17181</v>
      </c>
      <c r="WHB3" s="101" t="s">
        <v>17182</v>
      </c>
      <c r="WHC3" s="101" t="s">
        <v>17183</v>
      </c>
      <c r="WHD3" s="101" t="s">
        <v>17184</v>
      </c>
      <c r="WHE3" s="101" t="s">
        <v>17185</v>
      </c>
      <c r="WHF3" s="101" t="s">
        <v>17186</v>
      </c>
      <c r="WHG3" s="101" t="s">
        <v>17187</v>
      </c>
      <c r="WHH3" s="101" t="s">
        <v>17188</v>
      </c>
      <c r="WHI3" s="101" t="s">
        <v>17189</v>
      </c>
      <c r="WHJ3" s="101" t="s">
        <v>17190</v>
      </c>
      <c r="WHK3" s="101" t="s">
        <v>17191</v>
      </c>
      <c r="WHL3" s="101" t="s">
        <v>17192</v>
      </c>
      <c r="WHM3" s="101" t="s">
        <v>17193</v>
      </c>
      <c r="WHN3" s="101" t="s">
        <v>17194</v>
      </c>
      <c r="WHO3" s="101" t="s">
        <v>17195</v>
      </c>
      <c r="WHP3" s="101" t="s">
        <v>17196</v>
      </c>
      <c r="WHQ3" s="101" t="s">
        <v>17197</v>
      </c>
      <c r="WHR3" s="101" t="s">
        <v>17198</v>
      </c>
      <c r="WHS3" s="101" t="s">
        <v>17199</v>
      </c>
      <c r="WHT3" s="101" t="s">
        <v>17200</v>
      </c>
      <c r="WHU3" s="101" t="s">
        <v>17201</v>
      </c>
      <c r="WHV3" s="101" t="s">
        <v>17202</v>
      </c>
      <c r="WHW3" s="101" t="s">
        <v>17203</v>
      </c>
      <c r="WHX3" s="101" t="s">
        <v>17204</v>
      </c>
      <c r="WHY3" s="101" t="s">
        <v>17205</v>
      </c>
      <c r="WHZ3" s="101" t="s">
        <v>17206</v>
      </c>
      <c r="WIA3" s="101" t="s">
        <v>17207</v>
      </c>
      <c r="WIB3" s="101" t="s">
        <v>17208</v>
      </c>
      <c r="WIC3" s="101" t="s">
        <v>17209</v>
      </c>
      <c r="WID3" s="101" t="s">
        <v>17210</v>
      </c>
      <c r="WIE3" s="101" t="s">
        <v>17211</v>
      </c>
      <c r="WIF3" s="101" t="s">
        <v>17212</v>
      </c>
      <c r="WIG3" s="101" t="s">
        <v>17213</v>
      </c>
      <c r="WIH3" s="101" t="s">
        <v>17214</v>
      </c>
      <c r="WII3" s="101" t="s">
        <v>17215</v>
      </c>
      <c r="WIJ3" s="101" t="s">
        <v>17216</v>
      </c>
      <c r="WIK3" s="101" t="s">
        <v>17217</v>
      </c>
      <c r="WIL3" s="101" t="s">
        <v>17218</v>
      </c>
      <c r="WIM3" s="101" t="s">
        <v>17219</v>
      </c>
      <c r="WIN3" s="101" t="s">
        <v>17220</v>
      </c>
      <c r="WIO3" s="101" t="s">
        <v>17221</v>
      </c>
      <c r="WIP3" s="101" t="s">
        <v>17222</v>
      </c>
      <c r="WIQ3" s="101" t="s">
        <v>17223</v>
      </c>
      <c r="WIR3" s="101" t="s">
        <v>17224</v>
      </c>
      <c r="WIS3" s="101" t="s">
        <v>17225</v>
      </c>
      <c r="WIT3" s="101" t="s">
        <v>17226</v>
      </c>
      <c r="WIU3" s="101" t="s">
        <v>17227</v>
      </c>
      <c r="WIV3" s="101" t="s">
        <v>17228</v>
      </c>
      <c r="WIW3" s="101" t="s">
        <v>17229</v>
      </c>
      <c r="WIX3" s="101" t="s">
        <v>17230</v>
      </c>
      <c r="WIY3" s="101" t="s">
        <v>17231</v>
      </c>
      <c r="WIZ3" s="101" t="s">
        <v>17232</v>
      </c>
      <c r="WJA3" s="101" t="s">
        <v>17233</v>
      </c>
      <c r="WJB3" s="101" t="s">
        <v>17234</v>
      </c>
      <c r="WJC3" s="101" t="s">
        <v>17235</v>
      </c>
      <c r="WJD3" s="101" t="s">
        <v>17236</v>
      </c>
      <c r="WJE3" s="101" t="s">
        <v>17237</v>
      </c>
      <c r="WJF3" s="101" t="s">
        <v>17238</v>
      </c>
      <c r="WJG3" s="101" t="s">
        <v>17239</v>
      </c>
      <c r="WJH3" s="101" t="s">
        <v>17240</v>
      </c>
      <c r="WJI3" s="101" t="s">
        <v>17241</v>
      </c>
      <c r="WJJ3" s="101" t="s">
        <v>17242</v>
      </c>
      <c r="WJK3" s="101" t="s">
        <v>17243</v>
      </c>
      <c r="WJL3" s="101" t="s">
        <v>17244</v>
      </c>
      <c r="WJM3" s="101" t="s">
        <v>17245</v>
      </c>
      <c r="WJN3" s="101" t="s">
        <v>17246</v>
      </c>
      <c r="WJO3" s="101" t="s">
        <v>17247</v>
      </c>
      <c r="WJP3" s="101" t="s">
        <v>17248</v>
      </c>
      <c r="WJQ3" s="101" t="s">
        <v>17249</v>
      </c>
      <c r="WJR3" s="101" t="s">
        <v>17250</v>
      </c>
      <c r="WJS3" s="101" t="s">
        <v>17251</v>
      </c>
      <c r="WJT3" s="101" t="s">
        <v>17252</v>
      </c>
      <c r="WJU3" s="101" t="s">
        <v>17253</v>
      </c>
      <c r="WJV3" s="101" t="s">
        <v>17254</v>
      </c>
      <c r="WJW3" s="101" t="s">
        <v>17255</v>
      </c>
      <c r="WJX3" s="101" t="s">
        <v>17256</v>
      </c>
      <c r="WJY3" s="101" t="s">
        <v>17257</v>
      </c>
      <c r="WJZ3" s="101" t="s">
        <v>17258</v>
      </c>
      <c r="WKA3" s="101" t="s">
        <v>17259</v>
      </c>
      <c r="WKB3" s="101" t="s">
        <v>17260</v>
      </c>
      <c r="WKC3" s="101" t="s">
        <v>17261</v>
      </c>
      <c r="WKD3" s="101" t="s">
        <v>17262</v>
      </c>
      <c r="WKE3" s="101" t="s">
        <v>17263</v>
      </c>
      <c r="WKF3" s="101" t="s">
        <v>17264</v>
      </c>
      <c r="WKG3" s="101" t="s">
        <v>17265</v>
      </c>
      <c r="WKH3" s="101" t="s">
        <v>17266</v>
      </c>
      <c r="WKI3" s="101" t="s">
        <v>17267</v>
      </c>
      <c r="WKJ3" s="101" t="s">
        <v>17268</v>
      </c>
      <c r="WKK3" s="101" t="s">
        <v>17269</v>
      </c>
      <c r="WKL3" s="101" t="s">
        <v>17270</v>
      </c>
      <c r="WKM3" s="101" t="s">
        <v>17271</v>
      </c>
      <c r="WKN3" s="101" t="s">
        <v>17272</v>
      </c>
      <c r="WKO3" s="101" t="s">
        <v>17273</v>
      </c>
      <c r="WKP3" s="101" t="s">
        <v>17274</v>
      </c>
      <c r="WKQ3" s="101" t="s">
        <v>17275</v>
      </c>
      <c r="WKR3" s="101" t="s">
        <v>17276</v>
      </c>
      <c r="WKS3" s="101" t="s">
        <v>17277</v>
      </c>
      <c r="WKT3" s="101" t="s">
        <v>17278</v>
      </c>
      <c r="WKU3" s="101" t="s">
        <v>17279</v>
      </c>
      <c r="WKV3" s="101" t="s">
        <v>17280</v>
      </c>
      <c r="WKW3" s="101" t="s">
        <v>17281</v>
      </c>
      <c r="WKX3" s="101" t="s">
        <v>17282</v>
      </c>
      <c r="WKY3" s="101" t="s">
        <v>17283</v>
      </c>
      <c r="WKZ3" s="101" t="s">
        <v>17284</v>
      </c>
      <c r="WLA3" s="101" t="s">
        <v>17285</v>
      </c>
      <c r="WLB3" s="101" t="s">
        <v>17286</v>
      </c>
      <c r="WLC3" s="101" t="s">
        <v>17287</v>
      </c>
      <c r="WLD3" s="101" t="s">
        <v>17288</v>
      </c>
      <c r="WLE3" s="101" t="s">
        <v>17289</v>
      </c>
      <c r="WLF3" s="101" t="s">
        <v>17290</v>
      </c>
      <c r="WLG3" s="101" t="s">
        <v>17291</v>
      </c>
      <c r="WLH3" s="101" t="s">
        <v>17292</v>
      </c>
      <c r="WLI3" s="101" t="s">
        <v>17293</v>
      </c>
      <c r="WLJ3" s="101" t="s">
        <v>17294</v>
      </c>
      <c r="WLK3" s="101" t="s">
        <v>17295</v>
      </c>
      <c r="WLL3" s="101" t="s">
        <v>17296</v>
      </c>
      <c r="WLM3" s="101" t="s">
        <v>17297</v>
      </c>
      <c r="WLN3" s="101" t="s">
        <v>17298</v>
      </c>
      <c r="WLO3" s="101" t="s">
        <v>17299</v>
      </c>
      <c r="WLP3" s="101" t="s">
        <v>17300</v>
      </c>
      <c r="WLQ3" s="101" t="s">
        <v>17301</v>
      </c>
      <c r="WLR3" s="101" t="s">
        <v>17302</v>
      </c>
      <c r="WLS3" s="101" t="s">
        <v>17303</v>
      </c>
      <c r="WLT3" s="101" t="s">
        <v>17304</v>
      </c>
      <c r="WLU3" s="101" t="s">
        <v>17305</v>
      </c>
      <c r="WLV3" s="101" t="s">
        <v>17306</v>
      </c>
      <c r="WLW3" s="101" t="s">
        <v>17307</v>
      </c>
      <c r="WLX3" s="101" t="s">
        <v>17308</v>
      </c>
      <c r="WLY3" s="101" t="s">
        <v>17309</v>
      </c>
      <c r="WLZ3" s="101" t="s">
        <v>17310</v>
      </c>
      <c r="WMA3" s="101" t="s">
        <v>17311</v>
      </c>
      <c r="WMB3" s="101" t="s">
        <v>17312</v>
      </c>
      <c r="WMC3" s="101" t="s">
        <v>17313</v>
      </c>
      <c r="WMD3" s="101" t="s">
        <v>17314</v>
      </c>
      <c r="WME3" s="101" t="s">
        <v>17315</v>
      </c>
      <c r="WMF3" s="101" t="s">
        <v>17316</v>
      </c>
      <c r="WMG3" s="101" t="s">
        <v>17317</v>
      </c>
      <c r="WMH3" s="101" t="s">
        <v>17318</v>
      </c>
      <c r="WMI3" s="101" t="s">
        <v>17319</v>
      </c>
      <c r="WMJ3" s="101" t="s">
        <v>17320</v>
      </c>
      <c r="WMK3" s="101" t="s">
        <v>17321</v>
      </c>
      <c r="WML3" s="101" t="s">
        <v>17322</v>
      </c>
      <c r="WMM3" s="101" t="s">
        <v>17323</v>
      </c>
      <c r="WMN3" s="101" t="s">
        <v>17324</v>
      </c>
      <c r="WMO3" s="101" t="s">
        <v>17325</v>
      </c>
      <c r="WMP3" s="101" t="s">
        <v>17326</v>
      </c>
      <c r="WMQ3" s="101" t="s">
        <v>17327</v>
      </c>
      <c r="WMR3" s="101" t="s">
        <v>17328</v>
      </c>
      <c r="WMS3" s="101" t="s">
        <v>17329</v>
      </c>
      <c r="WMT3" s="101" t="s">
        <v>17330</v>
      </c>
      <c r="WMU3" s="101" t="s">
        <v>17331</v>
      </c>
      <c r="WMV3" s="101" t="s">
        <v>17332</v>
      </c>
      <c r="WMW3" s="101" t="s">
        <v>17333</v>
      </c>
      <c r="WMX3" s="101" t="s">
        <v>17334</v>
      </c>
      <c r="WMY3" s="101" t="s">
        <v>17335</v>
      </c>
      <c r="WMZ3" s="101" t="s">
        <v>17336</v>
      </c>
      <c r="WNA3" s="101" t="s">
        <v>17337</v>
      </c>
      <c r="WNB3" s="101" t="s">
        <v>17338</v>
      </c>
      <c r="WNC3" s="101" t="s">
        <v>17339</v>
      </c>
      <c r="WND3" s="101" t="s">
        <v>17340</v>
      </c>
      <c r="WNE3" s="101" t="s">
        <v>17341</v>
      </c>
      <c r="WNF3" s="101" t="s">
        <v>17342</v>
      </c>
      <c r="WNG3" s="101" t="s">
        <v>17343</v>
      </c>
      <c r="WNH3" s="101" t="s">
        <v>17344</v>
      </c>
      <c r="WNI3" s="101" t="s">
        <v>17345</v>
      </c>
      <c r="WNJ3" s="101" t="s">
        <v>17346</v>
      </c>
      <c r="WNK3" s="101" t="s">
        <v>17347</v>
      </c>
      <c r="WNL3" s="101" t="s">
        <v>17348</v>
      </c>
      <c r="WNM3" s="101" t="s">
        <v>17349</v>
      </c>
      <c r="WNN3" s="101" t="s">
        <v>17350</v>
      </c>
      <c r="WNO3" s="101" t="s">
        <v>17351</v>
      </c>
      <c r="WNP3" s="101" t="s">
        <v>17352</v>
      </c>
      <c r="WNQ3" s="101" t="s">
        <v>17353</v>
      </c>
      <c r="WNR3" s="101" t="s">
        <v>17354</v>
      </c>
      <c r="WNS3" s="101" t="s">
        <v>17355</v>
      </c>
      <c r="WNT3" s="101" t="s">
        <v>17356</v>
      </c>
      <c r="WNU3" s="101" t="s">
        <v>17357</v>
      </c>
      <c r="WNV3" s="101" t="s">
        <v>17358</v>
      </c>
      <c r="WNW3" s="101" t="s">
        <v>17359</v>
      </c>
      <c r="WNX3" s="101" t="s">
        <v>17360</v>
      </c>
      <c r="WNY3" s="101" t="s">
        <v>17361</v>
      </c>
      <c r="WNZ3" s="101" t="s">
        <v>17362</v>
      </c>
      <c r="WOA3" s="101" t="s">
        <v>17363</v>
      </c>
      <c r="WOB3" s="101" t="s">
        <v>17364</v>
      </c>
      <c r="WOC3" s="101" t="s">
        <v>17365</v>
      </c>
      <c r="WOD3" s="101" t="s">
        <v>17366</v>
      </c>
      <c r="WOE3" s="101" t="s">
        <v>17367</v>
      </c>
      <c r="WOF3" s="101" t="s">
        <v>17368</v>
      </c>
      <c r="WOG3" s="101" t="s">
        <v>17369</v>
      </c>
      <c r="WOH3" s="101" t="s">
        <v>17370</v>
      </c>
      <c r="WOI3" s="101" t="s">
        <v>17371</v>
      </c>
      <c r="WOJ3" s="101" t="s">
        <v>17372</v>
      </c>
      <c r="WOK3" s="101" t="s">
        <v>17373</v>
      </c>
      <c r="WOL3" s="101" t="s">
        <v>17374</v>
      </c>
      <c r="WOM3" s="101" t="s">
        <v>17375</v>
      </c>
      <c r="WON3" s="101" t="s">
        <v>17376</v>
      </c>
      <c r="WOO3" s="101" t="s">
        <v>17377</v>
      </c>
      <c r="WOP3" s="101" t="s">
        <v>17378</v>
      </c>
      <c r="WOQ3" s="101" t="s">
        <v>17379</v>
      </c>
      <c r="WOR3" s="101" t="s">
        <v>17380</v>
      </c>
      <c r="WOS3" s="101" t="s">
        <v>17381</v>
      </c>
      <c r="WOT3" s="101" t="s">
        <v>17382</v>
      </c>
      <c r="WOU3" s="101" t="s">
        <v>17383</v>
      </c>
      <c r="WOV3" s="101" t="s">
        <v>17384</v>
      </c>
      <c r="WOW3" s="101" t="s">
        <v>17385</v>
      </c>
      <c r="WOX3" s="101" t="s">
        <v>17386</v>
      </c>
      <c r="WOY3" s="101" t="s">
        <v>17387</v>
      </c>
      <c r="WOZ3" s="101" t="s">
        <v>17388</v>
      </c>
      <c r="WPA3" s="101" t="s">
        <v>17389</v>
      </c>
      <c r="WPB3" s="101" t="s">
        <v>17390</v>
      </c>
      <c r="WPC3" s="101" t="s">
        <v>17391</v>
      </c>
      <c r="WPD3" s="101" t="s">
        <v>17392</v>
      </c>
      <c r="WPE3" s="101" t="s">
        <v>17393</v>
      </c>
      <c r="WPF3" s="101" t="s">
        <v>17394</v>
      </c>
      <c r="WPG3" s="101" t="s">
        <v>17395</v>
      </c>
      <c r="WPH3" s="101" t="s">
        <v>17396</v>
      </c>
      <c r="WPI3" s="101" t="s">
        <v>17397</v>
      </c>
      <c r="WPJ3" s="101" t="s">
        <v>17398</v>
      </c>
      <c r="WPK3" s="101" t="s">
        <v>17399</v>
      </c>
      <c r="WPL3" s="101" t="s">
        <v>17400</v>
      </c>
      <c r="WPM3" s="101" t="s">
        <v>17401</v>
      </c>
      <c r="WPN3" s="101" t="s">
        <v>17402</v>
      </c>
      <c r="WPO3" s="101" t="s">
        <v>17403</v>
      </c>
      <c r="WPP3" s="101" t="s">
        <v>17404</v>
      </c>
      <c r="WPQ3" s="101" t="s">
        <v>17405</v>
      </c>
      <c r="WPR3" s="101" t="s">
        <v>17406</v>
      </c>
      <c r="WPS3" s="101" t="s">
        <v>17407</v>
      </c>
      <c r="WPT3" s="101" t="s">
        <v>17408</v>
      </c>
      <c r="WPU3" s="101" t="s">
        <v>17409</v>
      </c>
      <c r="WPV3" s="101" t="s">
        <v>17410</v>
      </c>
      <c r="WPW3" s="101" t="s">
        <v>17411</v>
      </c>
      <c r="WPX3" s="101" t="s">
        <v>17412</v>
      </c>
      <c r="WPY3" s="101" t="s">
        <v>17413</v>
      </c>
      <c r="WPZ3" s="101" t="s">
        <v>17414</v>
      </c>
      <c r="WQA3" s="101" t="s">
        <v>17415</v>
      </c>
      <c r="WQB3" s="101" t="s">
        <v>17416</v>
      </c>
      <c r="WQC3" s="101" t="s">
        <v>17417</v>
      </c>
      <c r="WQD3" s="101" t="s">
        <v>17418</v>
      </c>
      <c r="WQE3" s="101" t="s">
        <v>17419</v>
      </c>
      <c r="WQF3" s="101" t="s">
        <v>17420</v>
      </c>
      <c r="WQG3" s="101" t="s">
        <v>17421</v>
      </c>
      <c r="WQH3" s="101" t="s">
        <v>17422</v>
      </c>
      <c r="WQI3" s="101" t="s">
        <v>17423</v>
      </c>
      <c r="WQJ3" s="101" t="s">
        <v>17424</v>
      </c>
      <c r="WQK3" s="101" t="s">
        <v>17425</v>
      </c>
      <c r="WQL3" s="101" t="s">
        <v>17426</v>
      </c>
      <c r="WQM3" s="101" t="s">
        <v>17427</v>
      </c>
      <c r="WQN3" s="101" t="s">
        <v>17428</v>
      </c>
      <c r="WQO3" s="101" t="s">
        <v>17429</v>
      </c>
      <c r="WQP3" s="101" t="s">
        <v>17430</v>
      </c>
      <c r="WQQ3" s="101" t="s">
        <v>17431</v>
      </c>
      <c r="WQR3" s="101" t="s">
        <v>17432</v>
      </c>
      <c r="WQS3" s="101" t="s">
        <v>17433</v>
      </c>
      <c r="WQT3" s="101" t="s">
        <v>17434</v>
      </c>
      <c r="WQU3" s="101" t="s">
        <v>17435</v>
      </c>
      <c r="WQV3" s="101" t="s">
        <v>17436</v>
      </c>
      <c r="WQW3" s="101" t="s">
        <v>17437</v>
      </c>
      <c r="WQX3" s="101" t="s">
        <v>17438</v>
      </c>
      <c r="WQY3" s="101" t="s">
        <v>17439</v>
      </c>
      <c r="WQZ3" s="101" t="s">
        <v>17440</v>
      </c>
      <c r="WRA3" s="101" t="s">
        <v>17441</v>
      </c>
      <c r="WRB3" s="101" t="s">
        <v>17442</v>
      </c>
      <c r="WRC3" s="101" t="s">
        <v>17443</v>
      </c>
      <c r="WRD3" s="101" t="s">
        <v>17444</v>
      </c>
      <c r="WRE3" s="101" t="s">
        <v>17445</v>
      </c>
      <c r="WRF3" s="101" t="s">
        <v>17446</v>
      </c>
      <c r="WRG3" s="101" t="s">
        <v>17447</v>
      </c>
      <c r="WRH3" s="101" t="s">
        <v>17448</v>
      </c>
      <c r="WRI3" s="101" t="s">
        <v>17449</v>
      </c>
      <c r="WRJ3" s="101" t="s">
        <v>17450</v>
      </c>
      <c r="WRK3" s="101" t="s">
        <v>17451</v>
      </c>
      <c r="WRL3" s="101" t="s">
        <v>17452</v>
      </c>
      <c r="WRM3" s="101" t="s">
        <v>17453</v>
      </c>
      <c r="WRN3" s="101" t="s">
        <v>17454</v>
      </c>
      <c r="WRO3" s="101" t="s">
        <v>17455</v>
      </c>
      <c r="WRP3" s="101" t="s">
        <v>17456</v>
      </c>
      <c r="WRQ3" s="101" t="s">
        <v>17457</v>
      </c>
      <c r="WRR3" s="101" t="s">
        <v>17458</v>
      </c>
      <c r="WRS3" s="101" t="s">
        <v>17459</v>
      </c>
      <c r="WRT3" s="101" t="s">
        <v>17460</v>
      </c>
      <c r="WRU3" s="101" t="s">
        <v>17461</v>
      </c>
      <c r="WRV3" s="101" t="s">
        <v>17462</v>
      </c>
      <c r="WRW3" s="101" t="s">
        <v>17463</v>
      </c>
      <c r="WRX3" s="101" t="s">
        <v>17464</v>
      </c>
      <c r="WRY3" s="101" t="s">
        <v>17465</v>
      </c>
      <c r="WRZ3" s="101" t="s">
        <v>17466</v>
      </c>
      <c r="WSA3" s="101" t="s">
        <v>17467</v>
      </c>
      <c r="WSB3" s="101" t="s">
        <v>17468</v>
      </c>
      <c r="WSC3" s="101" t="s">
        <v>17469</v>
      </c>
      <c r="WSD3" s="101" t="s">
        <v>17470</v>
      </c>
      <c r="WSE3" s="101" t="s">
        <v>17471</v>
      </c>
      <c r="WSF3" s="101" t="s">
        <v>17472</v>
      </c>
      <c r="WSG3" s="101" t="s">
        <v>17473</v>
      </c>
      <c r="WSH3" s="101" t="s">
        <v>17474</v>
      </c>
      <c r="WSI3" s="101" t="s">
        <v>17475</v>
      </c>
      <c r="WSJ3" s="101" t="s">
        <v>17476</v>
      </c>
      <c r="WSK3" s="101" t="s">
        <v>17477</v>
      </c>
      <c r="WSL3" s="101" t="s">
        <v>17478</v>
      </c>
      <c r="WSM3" s="101" t="s">
        <v>17479</v>
      </c>
      <c r="WSN3" s="101" t="s">
        <v>17480</v>
      </c>
      <c r="WSO3" s="101" t="s">
        <v>17481</v>
      </c>
      <c r="WSP3" s="101" t="s">
        <v>17482</v>
      </c>
      <c r="WSQ3" s="101" t="s">
        <v>17483</v>
      </c>
      <c r="WSR3" s="101" t="s">
        <v>17484</v>
      </c>
      <c r="WSS3" s="101" t="s">
        <v>17485</v>
      </c>
      <c r="WST3" s="101" t="s">
        <v>17486</v>
      </c>
      <c r="WSU3" s="101" t="s">
        <v>17487</v>
      </c>
      <c r="WSV3" s="101" t="s">
        <v>17488</v>
      </c>
      <c r="WSW3" s="101" t="s">
        <v>17489</v>
      </c>
      <c r="WSX3" s="101" t="s">
        <v>17490</v>
      </c>
      <c r="WSY3" s="101" t="s">
        <v>17491</v>
      </c>
      <c r="WSZ3" s="101" t="s">
        <v>17492</v>
      </c>
      <c r="WTA3" s="101" t="s">
        <v>17493</v>
      </c>
      <c r="WTB3" s="101" t="s">
        <v>17494</v>
      </c>
      <c r="WTC3" s="101" t="s">
        <v>17495</v>
      </c>
      <c r="WTD3" s="101" t="s">
        <v>17496</v>
      </c>
      <c r="WTE3" s="101" t="s">
        <v>17497</v>
      </c>
      <c r="WTF3" s="101" t="s">
        <v>17498</v>
      </c>
      <c r="WTG3" s="101" t="s">
        <v>17499</v>
      </c>
      <c r="WTH3" s="101" t="s">
        <v>17500</v>
      </c>
      <c r="WTI3" s="101" t="s">
        <v>17501</v>
      </c>
      <c r="WTJ3" s="101" t="s">
        <v>17502</v>
      </c>
      <c r="WTK3" s="101" t="s">
        <v>17503</v>
      </c>
      <c r="WTL3" s="101" t="s">
        <v>17504</v>
      </c>
      <c r="WTM3" s="101" t="s">
        <v>17505</v>
      </c>
      <c r="WTN3" s="101" t="s">
        <v>17506</v>
      </c>
      <c r="WTO3" s="101" t="s">
        <v>17507</v>
      </c>
      <c r="WTP3" s="101" t="s">
        <v>17508</v>
      </c>
      <c r="WTQ3" s="101" t="s">
        <v>17509</v>
      </c>
      <c r="WTR3" s="101" t="s">
        <v>17510</v>
      </c>
      <c r="WTS3" s="101" t="s">
        <v>17511</v>
      </c>
      <c r="WTT3" s="101" t="s">
        <v>17512</v>
      </c>
      <c r="WTU3" s="101" t="s">
        <v>17513</v>
      </c>
      <c r="WTV3" s="101" t="s">
        <v>17514</v>
      </c>
      <c r="WTW3" s="101" t="s">
        <v>17515</v>
      </c>
      <c r="WTX3" s="101" t="s">
        <v>17516</v>
      </c>
      <c r="WTY3" s="101" t="s">
        <v>17517</v>
      </c>
      <c r="WTZ3" s="101" t="s">
        <v>17518</v>
      </c>
      <c r="WUA3" s="101" t="s">
        <v>17519</v>
      </c>
      <c r="WUB3" s="101" t="s">
        <v>17520</v>
      </c>
      <c r="WUC3" s="101" t="s">
        <v>17521</v>
      </c>
      <c r="WUD3" s="101" t="s">
        <v>17522</v>
      </c>
      <c r="WUE3" s="101" t="s">
        <v>17523</v>
      </c>
      <c r="WUF3" s="101" t="s">
        <v>17524</v>
      </c>
      <c r="WUG3" s="101" t="s">
        <v>17525</v>
      </c>
      <c r="WUH3" s="101" t="s">
        <v>17526</v>
      </c>
      <c r="WUI3" s="101" t="s">
        <v>17527</v>
      </c>
      <c r="WUJ3" s="101" t="s">
        <v>17528</v>
      </c>
      <c r="WUK3" s="101" t="s">
        <v>17529</v>
      </c>
      <c r="WUL3" s="101" t="s">
        <v>17530</v>
      </c>
      <c r="WUM3" s="101" t="s">
        <v>17531</v>
      </c>
      <c r="WUN3" s="101" t="s">
        <v>17532</v>
      </c>
      <c r="WUO3" s="101" t="s">
        <v>17533</v>
      </c>
      <c r="WUP3" s="101" t="s">
        <v>17534</v>
      </c>
      <c r="WUQ3" s="101" t="s">
        <v>17535</v>
      </c>
      <c r="WUR3" s="101" t="s">
        <v>17536</v>
      </c>
      <c r="WUS3" s="101" t="s">
        <v>17537</v>
      </c>
      <c r="WUT3" s="101" t="s">
        <v>17538</v>
      </c>
      <c r="WUU3" s="101" t="s">
        <v>17539</v>
      </c>
      <c r="WUV3" s="101" t="s">
        <v>17540</v>
      </c>
      <c r="WUW3" s="101" t="s">
        <v>17541</v>
      </c>
      <c r="WUX3" s="101" t="s">
        <v>17542</v>
      </c>
      <c r="WUY3" s="101" t="s">
        <v>17543</v>
      </c>
      <c r="WUZ3" s="101" t="s">
        <v>17544</v>
      </c>
      <c r="WVA3" s="101" t="s">
        <v>17545</v>
      </c>
      <c r="WVB3" s="101" t="s">
        <v>17546</v>
      </c>
      <c r="WVC3" s="101" t="s">
        <v>17547</v>
      </c>
      <c r="WVD3" s="101" t="s">
        <v>17548</v>
      </c>
      <c r="WVE3" s="101" t="s">
        <v>17549</v>
      </c>
      <c r="WVF3" s="101" t="s">
        <v>17550</v>
      </c>
      <c r="WVG3" s="101" t="s">
        <v>17551</v>
      </c>
      <c r="WVH3" s="101" t="s">
        <v>17552</v>
      </c>
      <c r="WVI3" s="101" t="s">
        <v>17553</v>
      </c>
      <c r="WVJ3" s="101" t="s">
        <v>17554</v>
      </c>
      <c r="WVK3" s="101" t="s">
        <v>17555</v>
      </c>
      <c r="WVL3" s="101" t="s">
        <v>17556</v>
      </c>
      <c r="WVM3" s="101" t="s">
        <v>17557</v>
      </c>
      <c r="WVN3" s="101" t="s">
        <v>17558</v>
      </c>
      <c r="WVO3" s="101" t="s">
        <v>17559</v>
      </c>
      <c r="WVP3" s="101" t="s">
        <v>17560</v>
      </c>
      <c r="WVQ3" s="101" t="s">
        <v>17561</v>
      </c>
      <c r="WVR3" s="101" t="s">
        <v>17562</v>
      </c>
      <c r="WVS3" s="101" t="s">
        <v>17563</v>
      </c>
      <c r="WVT3" s="101" t="s">
        <v>17564</v>
      </c>
      <c r="WVU3" s="101" t="s">
        <v>17565</v>
      </c>
      <c r="WVV3" s="101" t="s">
        <v>17566</v>
      </c>
      <c r="WVW3" s="101" t="s">
        <v>17567</v>
      </c>
      <c r="WVX3" s="101" t="s">
        <v>17568</v>
      </c>
      <c r="WVY3" s="101" t="s">
        <v>17569</v>
      </c>
      <c r="WVZ3" s="101" t="s">
        <v>17570</v>
      </c>
      <c r="WWA3" s="101" t="s">
        <v>17571</v>
      </c>
      <c r="WWB3" s="101" t="s">
        <v>17572</v>
      </c>
      <c r="WWC3" s="101" t="s">
        <v>17573</v>
      </c>
      <c r="WWD3" s="101" t="s">
        <v>17574</v>
      </c>
      <c r="WWE3" s="101" t="s">
        <v>17575</v>
      </c>
      <c r="WWF3" s="101" t="s">
        <v>17576</v>
      </c>
      <c r="WWG3" s="101" t="s">
        <v>17577</v>
      </c>
      <c r="WWH3" s="101" t="s">
        <v>17578</v>
      </c>
      <c r="WWI3" s="101" t="s">
        <v>17579</v>
      </c>
      <c r="WWJ3" s="101" t="s">
        <v>17580</v>
      </c>
      <c r="WWK3" s="101" t="s">
        <v>17581</v>
      </c>
      <c r="WWL3" s="101" t="s">
        <v>17582</v>
      </c>
      <c r="WWM3" s="101" t="s">
        <v>17583</v>
      </c>
      <c r="WWN3" s="101" t="s">
        <v>17584</v>
      </c>
      <c r="WWO3" s="101" t="s">
        <v>17585</v>
      </c>
      <c r="WWP3" s="101" t="s">
        <v>17586</v>
      </c>
      <c r="WWQ3" s="101" t="s">
        <v>17587</v>
      </c>
      <c r="WWR3" s="101" t="s">
        <v>17588</v>
      </c>
      <c r="WWS3" s="101" t="s">
        <v>17589</v>
      </c>
      <c r="WWT3" s="101" t="s">
        <v>17590</v>
      </c>
      <c r="WWU3" s="101" t="s">
        <v>17591</v>
      </c>
      <c r="WWV3" s="101" t="s">
        <v>17592</v>
      </c>
      <c r="WWW3" s="101" t="s">
        <v>17593</v>
      </c>
      <c r="WWX3" s="101" t="s">
        <v>17594</v>
      </c>
      <c r="WWY3" s="101" t="s">
        <v>17595</v>
      </c>
      <c r="WWZ3" s="101" t="s">
        <v>17596</v>
      </c>
      <c r="WXA3" s="101" t="s">
        <v>17597</v>
      </c>
      <c r="WXB3" s="101" t="s">
        <v>17598</v>
      </c>
      <c r="WXC3" s="101" t="s">
        <v>17599</v>
      </c>
      <c r="WXD3" s="101" t="s">
        <v>17600</v>
      </c>
      <c r="WXE3" s="101" t="s">
        <v>17601</v>
      </c>
      <c r="WXF3" s="101" t="s">
        <v>17602</v>
      </c>
      <c r="WXG3" s="101" t="s">
        <v>17603</v>
      </c>
      <c r="WXH3" s="101" t="s">
        <v>17604</v>
      </c>
      <c r="WXI3" s="101" t="s">
        <v>17605</v>
      </c>
      <c r="WXJ3" s="101" t="s">
        <v>17606</v>
      </c>
      <c r="WXK3" s="101" t="s">
        <v>17607</v>
      </c>
      <c r="WXL3" s="101" t="s">
        <v>17608</v>
      </c>
      <c r="WXM3" s="101" t="s">
        <v>17609</v>
      </c>
      <c r="WXN3" s="101" t="s">
        <v>17610</v>
      </c>
      <c r="WXO3" s="101" t="s">
        <v>17611</v>
      </c>
      <c r="WXP3" s="101" t="s">
        <v>17612</v>
      </c>
      <c r="WXQ3" s="101" t="s">
        <v>17613</v>
      </c>
      <c r="WXR3" s="101" t="s">
        <v>17614</v>
      </c>
      <c r="WXS3" s="101" t="s">
        <v>17615</v>
      </c>
      <c r="WXT3" s="101" t="s">
        <v>17616</v>
      </c>
      <c r="WXU3" s="101" t="s">
        <v>17617</v>
      </c>
      <c r="WXV3" s="101" t="s">
        <v>17618</v>
      </c>
      <c r="WXW3" s="101" t="s">
        <v>17619</v>
      </c>
      <c r="WXX3" s="101" t="s">
        <v>17620</v>
      </c>
      <c r="WXY3" s="101" t="s">
        <v>17621</v>
      </c>
      <c r="WXZ3" s="101" t="s">
        <v>17622</v>
      </c>
      <c r="WYA3" s="101" t="s">
        <v>17623</v>
      </c>
      <c r="WYB3" s="101" t="s">
        <v>17624</v>
      </c>
      <c r="WYC3" s="101" t="s">
        <v>17625</v>
      </c>
      <c r="WYD3" s="101" t="s">
        <v>17626</v>
      </c>
      <c r="WYE3" s="101" t="s">
        <v>17627</v>
      </c>
      <c r="WYF3" s="101" t="s">
        <v>17628</v>
      </c>
      <c r="WYG3" s="101" t="s">
        <v>17629</v>
      </c>
      <c r="WYH3" s="101" t="s">
        <v>17630</v>
      </c>
      <c r="WYI3" s="101" t="s">
        <v>17631</v>
      </c>
      <c r="WYJ3" s="101" t="s">
        <v>17632</v>
      </c>
      <c r="WYK3" s="101" t="s">
        <v>17633</v>
      </c>
      <c r="WYL3" s="101" t="s">
        <v>17634</v>
      </c>
      <c r="WYM3" s="101" t="s">
        <v>17635</v>
      </c>
      <c r="WYN3" s="101" t="s">
        <v>17636</v>
      </c>
      <c r="WYO3" s="101" t="s">
        <v>17637</v>
      </c>
      <c r="WYP3" s="101" t="s">
        <v>17638</v>
      </c>
      <c r="WYQ3" s="101" t="s">
        <v>17639</v>
      </c>
      <c r="WYR3" s="101" t="s">
        <v>17640</v>
      </c>
      <c r="WYS3" s="101" t="s">
        <v>17641</v>
      </c>
      <c r="WYT3" s="101" t="s">
        <v>17642</v>
      </c>
      <c r="WYU3" s="101" t="s">
        <v>17643</v>
      </c>
      <c r="WYV3" s="101" t="s">
        <v>17644</v>
      </c>
      <c r="WYW3" s="101" t="s">
        <v>17645</v>
      </c>
      <c r="WYX3" s="101" t="s">
        <v>17646</v>
      </c>
      <c r="WYY3" s="101" t="s">
        <v>17647</v>
      </c>
      <c r="WYZ3" s="101" t="s">
        <v>17648</v>
      </c>
      <c r="WZA3" s="101" t="s">
        <v>17649</v>
      </c>
      <c r="WZB3" s="101" t="s">
        <v>17650</v>
      </c>
      <c r="WZC3" s="101" t="s">
        <v>17651</v>
      </c>
      <c r="WZD3" s="101" t="s">
        <v>17652</v>
      </c>
      <c r="WZE3" s="101" t="s">
        <v>17653</v>
      </c>
      <c r="WZF3" s="101" t="s">
        <v>17654</v>
      </c>
      <c r="WZG3" s="101" t="s">
        <v>17655</v>
      </c>
      <c r="WZH3" s="101" t="s">
        <v>17656</v>
      </c>
      <c r="WZI3" s="101" t="s">
        <v>17657</v>
      </c>
      <c r="WZJ3" s="101" t="s">
        <v>17658</v>
      </c>
      <c r="WZK3" s="101" t="s">
        <v>17659</v>
      </c>
      <c r="WZL3" s="101" t="s">
        <v>17660</v>
      </c>
      <c r="WZM3" s="101" t="s">
        <v>17661</v>
      </c>
      <c r="WZN3" s="101" t="s">
        <v>17662</v>
      </c>
      <c r="WZO3" s="101" t="s">
        <v>17663</v>
      </c>
      <c r="WZP3" s="101" t="s">
        <v>17664</v>
      </c>
      <c r="WZQ3" s="101" t="s">
        <v>17665</v>
      </c>
      <c r="WZR3" s="101" t="s">
        <v>17666</v>
      </c>
      <c r="WZS3" s="101" t="s">
        <v>17667</v>
      </c>
      <c r="WZT3" s="101" t="s">
        <v>17668</v>
      </c>
      <c r="WZU3" s="101" t="s">
        <v>17669</v>
      </c>
      <c r="WZV3" s="101" t="s">
        <v>17670</v>
      </c>
      <c r="WZW3" s="101" t="s">
        <v>17671</v>
      </c>
      <c r="WZX3" s="101" t="s">
        <v>17672</v>
      </c>
      <c r="WZY3" s="101" t="s">
        <v>17673</v>
      </c>
      <c r="WZZ3" s="101" t="s">
        <v>17674</v>
      </c>
      <c r="XAA3" s="101" t="s">
        <v>17675</v>
      </c>
      <c r="XAB3" s="101" t="s">
        <v>17676</v>
      </c>
      <c r="XAC3" s="101" t="s">
        <v>17677</v>
      </c>
      <c r="XAD3" s="101" t="s">
        <v>17678</v>
      </c>
      <c r="XAE3" s="101" t="s">
        <v>17679</v>
      </c>
      <c r="XAF3" s="101" t="s">
        <v>17680</v>
      </c>
      <c r="XAG3" s="101" t="s">
        <v>17681</v>
      </c>
      <c r="XAH3" s="101" t="s">
        <v>17682</v>
      </c>
      <c r="XAI3" s="101" t="s">
        <v>17683</v>
      </c>
      <c r="XAJ3" s="101" t="s">
        <v>17684</v>
      </c>
      <c r="XAK3" s="101" t="s">
        <v>17685</v>
      </c>
      <c r="XAL3" s="101" t="s">
        <v>17686</v>
      </c>
      <c r="XAM3" s="101" t="s">
        <v>17687</v>
      </c>
      <c r="XAN3" s="101" t="s">
        <v>17688</v>
      </c>
      <c r="XAO3" s="101" t="s">
        <v>17689</v>
      </c>
      <c r="XAP3" s="101" t="s">
        <v>17690</v>
      </c>
      <c r="XAQ3" s="101" t="s">
        <v>17691</v>
      </c>
      <c r="XAR3" s="101" t="s">
        <v>17692</v>
      </c>
      <c r="XAS3" s="101" t="s">
        <v>17693</v>
      </c>
      <c r="XAT3" s="101" t="s">
        <v>17694</v>
      </c>
      <c r="XAU3" s="101" t="s">
        <v>17695</v>
      </c>
      <c r="XAV3" s="101" t="s">
        <v>17696</v>
      </c>
      <c r="XAW3" s="101" t="s">
        <v>17697</v>
      </c>
      <c r="XAX3" s="101" t="s">
        <v>17698</v>
      </c>
      <c r="XAY3" s="101" t="s">
        <v>17699</v>
      </c>
      <c r="XAZ3" s="101" t="s">
        <v>17700</v>
      </c>
      <c r="XBA3" s="101" t="s">
        <v>17701</v>
      </c>
      <c r="XBB3" s="101" t="s">
        <v>17702</v>
      </c>
      <c r="XBC3" s="101" t="s">
        <v>17703</v>
      </c>
      <c r="XBD3" s="101" t="s">
        <v>17704</v>
      </c>
      <c r="XBE3" s="101" t="s">
        <v>17705</v>
      </c>
      <c r="XBF3" s="101" t="s">
        <v>17706</v>
      </c>
      <c r="XBG3" s="101" t="s">
        <v>17707</v>
      </c>
      <c r="XBH3" s="101" t="s">
        <v>17708</v>
      </c>
      <c r="XBI3" s="101" t="s">
        <v>17709</v>
      </c>
      <c r="XBJ3" s="101" t="s">
        <v>17710</v>
      </c>
      <c r="XBK3" s="101" t="s">
        <v>17711</v>
      </c>
      <c r="XBL3" s="101" t="s">
        <v>17712</v>
      </c>
      <c r="XBM3" s="101" t="s">
        <v>17713</v>
      </c>
      <c r="XBN3" s="101" t="s">
        <v>17714</v>
      </c>
      <c r="XBO3" s="101" t="s">
        <v>17715</v>
      </c>
      <c r="XBP3" s="101" t="s">
        <v>17716</v>
      </c>
      <c r="XBQ3" s="101" t="s">
        <v>17717</v>
      </c>
      <c r="XBR3" s="101" t="s">
        <v>17718</v>
      </c>
      <c r="XBS3" s="101" t="s">
        <v>17719</v>
      </c>
      <c r="XBT3" s="101" t="s">
        <v>17720</v>
      </c>
      <c r="XBU3" s="101" t="s">
        <v>17721</v>
      </c>
      <c r="XBV3" s="101" t="s">
        <v>17722</v>
      </c>
      <c r="XBW3" s="101" t="s">
        <v>17723</v>
      </c>
      <c r="XBX3" s="101" t="s">
        <v>17724</v>
      </c>
      <c r="XBY3" s="101" t="s">
        <v>17725</v>
      </c>
      <c r="XBZ3" s="101" t="s">
        <v>17726</v>
      </c>
      <c r="XCA3" s="101" t="s">
        <v>17727</v>
      </c>
      <c r="XCB3" s="101" t="s">
        <v>17728</v>
      </c>
      <c r="XCC3" s="101" t="s">
        <v>17729</v>
      </c>
      <c r="XCD3" s="101" t="s">
        <v>17730</v>
      </c>
      <c r="XCE3" s="101" t="s">
        <v>17731</v>
      </c>
      <c r="XCF3" s="101" t="s">
        <v>17732</v>
      </c>
      <c r="XCG3" s="101" t="s">
        <v>17733</v>
      </c>
      <c r="XCH3" s="101" t="s">
        <v>17734</v>
      </c>
      <c r="XCI3" s="101" t="s">
        <v>17735</v>
      </c>
      <c r="XCJ3" s="101" t="s">
        <v>17736</v>
      </c>
      <c r="XCK3" s="101" t="s">
        <v>17737</v>
      </c>
      <c r="XCL3" s="101" t="s">
        <v>17738</v>
      </c>
      <c r="XCM3" s="101" t="s">
        <v>17739</v>
      </c>
      <c r="XCN3" s="101" t="s">
        <v>17740</v>
      </c>
      <c r="XCO3" s="101" t="s">
        <v>17741</v>
      </c>
      <c r="XCP3" s="101" t="s">
        <v>17742</v>
      </c>
      <c r="XCQ3" s="101" t="s">
        <v>17743</v>
      </c>
      <c r="XCR3" s="101" t="s">
        <v>17744</v>
      </c>
      <c r="XCS3" s="101" t="s">
        <v>17745</v>
      </c>
      <c r="XCT3" s="101" t="s">
        <v>17746</v>
      </c>
      <c r="XCU3" s="101" t="s">
        <v>17747</v>
      </c>
      <c r="XCV3" s="101" t="s">
        <v>17748</v>
      </c>
      <c r="XCW3" s="101" t="s">
        <v>17749</v>
      </c>
      <c r="XCX3" s="101" t="s">
        <v>17750</v>
      </c>
      <c r="XCY3" s="101" t="s">
        <v>17751</v>
      </c>
      <c r="XCZ3" s="101" t="s">
        <v>17752</v>
      </c>
      <c r="XDA3" s="101" t="s">
        <v>17753</v>
      </c>
      <c r="XDB3" s="101" t="s">
        <v>17754</v>
      </c>
      <c r="XDC3" s="101" t="s">
        <v>17755</v>
      </c>
      <c r="XDD3" s="101" t="s">
        <v>17756</v>
      </c>
      <c r="XDE3" s="101" t="s">
        <v>17757</v>
      </c>
      <c r="XDF3" s="101" t="s">
        <v>17758</v>
      </c>
      <c r="XDG3" s="101" t="s">
        <v>17759</v>
      </c>
      <c r="XDH3" s="101" t="s">
        <v>17760</v>
      </c>
      <c r="XDI3" s="101" t="s">
        <v>17761</v>
      </c>
      <c r="XDJ3" s="101" t="s">
        <v>17762</v>
      </c>
      <c r="XDK3" s="101" t="s">
        <v>17763</v>
      </c>
      <c r="XDL3" s="101" t="s">
        <v>17764</v>
      </c>
      <c r="XDM3" s="101" t="s">
        <v>17765</v>
      </c>
      <c r="XDN3" s="101" t="s">
        <v>17766</v>
      </c>
      <c r="XDO3" s="101" t="s">
        <v>17767</v>
      </c>
      <c r="XDP3" s="101" t="s">
        <v>17768</v>
      </c>
      <c r="XDQ3" s="101" t="s">
        <v>17769</v>
      </c>
      <c r="XDR3" s="101" t="s">
        <v>17770</v>
      </c>
      <c r="XDS3" s="101" t="s">
        <v>17771</v>
      </c>
      <c r="XDT3" s="101" t="s">
        <v>17772</v>
      </c>
      <c r="XDU3" s="101" t="s">
        <v>17773</v>
      </c>
      <c r="XDV3" s="101" t="s">
        <v>17774</v>
      </c>
      <c r="XDW3" s="101" t="s">
        <v>17775</v>
      </c>
      <c r="XDX3" s="101" t="s">
        <v>17776</v>
      </c>
      <c r="XDY3" s="101" t="s">
        <v>17777</v>
      </c>
      <c r="XDZ3" s="101" t="s">
        <v>17778</v>
      </c>
      <c r="XEA3" s="101" t="s">
        <v>17779</v>
      </c>
      <c r="XEB3" s="101" t="s">
        <v>17780</v>
      </c>
      <c r="XEC3" s="101" t="s">
        <v>17781</v>
      </c>
      <c r="XED3" s="101" t="s">
        <v>17782</v>
      </c>
      <c r="XEE3" s="101" t="s">
        <v>17783</v>
      </c>
      <c r="XEF3" s="101" t="s">
        <v>17784</v>
      </c>
      <c r="XEG3" s="101" t="s">
        <v>17785</v>
      </c>
      <c r="XEH3" s="101" t="s">
        <v>17786</v>
      </c>
      <c r="XEI3" s="101" t="s">
        <v>17787</v>
      </c>
      <c r="XEJ3" s="101" t="s">
        <v>17788</v>
      </c>
      <c r="XEK3" s="101" t="s">
        <v>17789</v>
      </c>
      <c r="XEL3" s="101" t="s">
        <v>17790</v>
      </c>
      <c r="XEM3" s="101" t="s">
        <v>17791</v>
      </c>
      <c r="XEN3" s="101" t="s">
        <v>17792</v>
      </c>
      <c r="XEO3" s="101" t="s">
        <v>17793</v>
      </c>
      <c r="XEP3" s="101" t="s">
        <v>17794</v>
      </c>
      <c r="XEQ3" s="101" t="s">
        <v>17795</v>
      </c>
      <c r="XER3" s="101" t="s">
        <v>17796</v>
      </c>
      <c r="XES3" s="101" t="s">
        <v>17797</v>
      </c>
      <c r="XET3" s="101" t="s">
        <v>17798</v>
      </c>
      <c r="XEU3" s="101" t="s">
        <v>17799</v>
      </c>
      <c r="XEV3" s="101" t="s">
        <v>17800</v>
      </c>
      <c r="XEW3" s="101" t="s">
        <v>17801</v>
      </c>
      <c r="XEX3" s="101" t="s">
        <v>17802</v>
      </c>
      <c r="XEY3" s="101" t="s">
        <v>17803</v>
      </c>
      <c r="XEZ3" s="101" t="s">
        <v>17804</v>
      </c>
      <c r="XFA3" s="101" t="s">
        <v>17805</v>
      </c>
      <c r="XFB3" s="101" t="s">
        <v>17806</v>
      </c>
      <c r="XFC3" s="101" t="s">
        <v>17807</v>
      </c>
      <c r="XFD3" s="101" t="s">
        <v>17808</v>
      </c>
    </row>
    <row r="4" spans="1:16384" ht="75" customHeight="1" thickTop="1">
      <c r="A4" s="31" t="s">
        <v>17809</v>
      </c>
      <c r="B4" s="25" t="s">
        <v>17810</v>
      </c>
      <c r="C4" s="25" t="s">
        <v>80</v>
      </c>
      <c r="D4" s="25" t="s">
        <v>133</v>
      </c>
      <c r="E4" s="25" t="s">
        <v>1298</v>
      </c>
      <c r="F4" s="25" t="s">
        <v>17811</v>
      </c>
      <c r="G4" s="31" t="s">
        <v>83</v>
      </c>
      <c r="H4" s="31" t="s">
        <v>17812</v>
      </c>
      <c r="I4" s="31"/>
      <c r="J4" s="25" t="s">
        <v>1423</v>
      </c>
      <c r="K4" s="25" t="s">
        <v>1423</v>
      </c>
      <c r="L4" s="25" t="s">
        <v>1423</v>
      </c>
      <c r="M4" s="31" t="s">
        <v>17813</v>
      </c>
      <c r="N4" s="25">
        <v>21.75</v>
      </c>
      <c r="O4" s="25">
        <v>5</v>
      </c>
      <c r="P4" s="25">
        <v>108.75</v>
      </c>
      <c r="Q4" s="25">
        <v>8</v>
      </c>
      <c r="R4" s="102" t="s">
        <v>90</v>
      </c>
      <c r="S4" s="28" t="s">
        <v>91</v>
      </c>
      <c r="T4" s="25"/>
      <c r="U4" s="51">
        <v>44768</v>
      </c>
      <c r="V4" s="50" t="s">
        <v>92</v>
      </c>
      <c r="W4" s="55">
        <v>44652</v>
      </c>
      <c r="X4" s="25">
        <f t="shared" ref="X4:X28" ca="1" si="0">DATEDIF(W4, TODAY(), "Y")</f>
        <v>4</v>
      </c>
      <c r="Y4" s="31" cm="1">
        <f t="array" ref="Y4">_xlfn.IFS(X3=1,8%,X3=2,10%,X3&gt;2,10%,X3&lt;1,0)</f>
        <v>0.1</v>
      </c>
      <c r="Z4" s="25">
        <f t="shared" ref="Z4:Z28" si="1">IF(ISNUMBER(SEARCH("IMS",B4)),"IMS",P4-P4*Y4)</f>
        <v>97.875</v>
      </c>
      <c r="AA4" s="1"/>
      <c r="AB4" s="4"/>
      <c r="AC4" s="1"/>
      <c r="AD4" s="1"/>
      <c r="AE4" s="1"/>
      <c r="AF4" s="1"/>
      <c r="AG4" s="1"/>
      <c r="AH4" s="4"/>
      <c r="AI4" s="1"/>
      <c r="AJ4" s="1"/>
      <c r="AK4" s="1"/>
      <c r="AL4" s="1"/>
      <c r="AM4" s="1"/>
      <c r="AN4" s="4"/>
      <c r="AO4" s="1"/>
      <c r="AP4" s="1"/>
      <c r="AQ4" s="1"/>
      <c r="AR4" s="1"/>
      <c r="AS4" s="1"/>
      <c r="AT4" s="4"/>
      <c r="AU4" s="1"/>
      <c r="AV4" s="1"/>
      <c r="AW4" s="1"/>
      <c r="AX4" s="1"/>
      <c r="AY4" s="1"/>
      <c r="AZ4" s="4"/>
      <c r="BA4" s="1"/>
      <c r="BB4" s="1"/>
      <c r="BC4" s="1"/>
      <c r="BD4" s="1"/>
      <c r="BE4" s="1"/>
      <c r="BF4" s="4"/>
      <c r="BG4" s="1"/>
      <c r="BH4" s="1"/>
      <c r="BI4" s="1"/>
      <c r="BJ4" s="1"/>
      <c r="BK4" s="1"/>
      <c r="BL4" s="4"/>
      <c r="BM4" s="1"/>
      <c r="BN4" s="1"/>
      <c r="BO4" s="1"/>
      <c r="BP4" s="1"/>
      <c r="BQ4" s="1"/>
      <c r="BR4" s="4"/>
      <c r="BS4" s="1"/>
      <c r="BT4" s="1"/>
      <c r="BU4" s="1"/>
      <c r="BV4" s="1"/>
      <c r="BW4" s="1"/>
      <c r="BX4" s="4"/>
      <c r="BY4" s="1"/>
      <c r="BZ4" s="1"/>
      <c r="CA4" s="1"/>
      <c r="CB4" s="1"/>
      <c r="CC4" s="1"/>
      <c r="CD4" s="4"/>
      <c r="CE4" s="1"/>
      <c r="CF4" s="1"/>
      <c r="CG4" s="1"/>
      <c r="CH4" s="1"/>
      <c r="CI4" s="1"/>
      <c r="CJ4" s="4"/>
      <c r="CK4" s="1"/>
      <c r="CL4" s="1"/>
      <c r="CM4" s="1"/>
      <c r="CN4" s="1"/>
      <c r="CO4" s="1"/>
      <c r="CP4" s="4"/>
      <c r="CQ4" s="1"/>
      <c r="CR4" s="1"/>
      <c r="CS4" s="1"/>
      <c r="CT4" s="1"/>
      <c r="CU4" s="1"/>
      <c r="CV4" s="4"/>
      <c r="CW4" s="1"/>
      <c r="CX4" s="1"/>
      <c r="CY4" s="1"/>
      <c r="CZ4" s="1"/>
      <c r="DA4" s="1"/>
      <c r="DB4" s="4"/>
      <c r="DC4" s="1"/>
      <c r="DD4" s="1"/>
      <c r="DE4" s="1"/>
      <c r="DF4" s="1"/>
      <c r="DG4" s="1"/>
      <c r="DH4" s="4"/>
      <c r="DI4" s="1"/>
      <c r="DJ4" s="1"/>
      <c r="DK4" s="1"/>
      <c r="DL4" s="1"/>
      <c r="DM4" s="1"/>
      <c r="DN4" s="4"/>
      <c r="DO4" s="1"/>
      <c r="DP4" s="1"/>
      <c r="DQ4" s="1"/>
      <c r="DR4" s="1"/>
      <c r="DS4" s="1"/>
      <c r="DT4" s="4"/>
      <c r="DU4" s="1"/>
      <c r="DV4" s="1"/>
      <c r="DW4" s="1"/>
      <c r="DX4" s="1"/>
      <c r="DY4" s="1"/>
      <c r="DZ4" s="4"/>
      <c r="EA4" s="1"/>
      <c r="EB4" s="1"/>
      <c r="EC4" s="1"/>
      <c r="ED4" s="1"/>
      <c r="EE4" s="1"/>
      <c r="EF4" s="4"/>
      <c r="EG4" s="1"/>
      <c r="EH4" s="1"/>
      <c r="EI4" s="1"/>
      <c r="EJ4" s="1"/>
      <c r="EK4" s="1"/>
      <c r="EL4" s="4"/>
      <c r="EM4" s="1"/>
      <c r="EN4" s="1"/>
      <c r="EO4" s="1"/>
      <c r="EP4" s="1"/>
      <c r="EQ4" s="1"/>
      <c r="ER4" s="4"/>
      <c r="ES4" s="1"/>
      <c r="ET4" s="1"/>
      <c r="EU4" s="1"/>
      <c r="EV4" s="1"/>
      <c r="EW4" s="1"/>
      <c r="EX4" s="4"/>
      <c r="EY4" s="1"/>
      <c r="EZ4" s="1"/>
      <c r="FA4" s="1"/>
      <c r="FB4" s="1"/>
      <c r="FC4" s="1"/>
      <c r="FD4" s="4"/>
      <c r="FE4" s="1"/>
      <c r="FF4" s="1"/>
      <c r="FG4" s="1"/>
      <c r="FH4" s="1"/>
      <c r="FI4" s="1"/>
      <c r="FJ4" s="4"/>
      <c r="FK4" s="1"/>
      <c r="FL4" s="1"/>
      <c r="FM4" s="1"/>
      <c r="FN4" s="1"/>
      <c r="FO4" s="1"/>
      <c r="FP4" s="4"/>
      <c r="FQ4" s="1"/>
      <c r="FR4" s="1"/>
      <c r="FS4" s="1"/>
      <c r="FT4" s="1"/>
      <c r="FU4" s="1"/>
      <c r="FV4" s="4"/>
      <c r="FW4" s="1"/>
      <c r="FX4" s="1"/>
      <c r="FY4" s="1"/>
      <c r="FZ4" s="1"/>
      <c r="GA4" s="1"/>
      <c r="GB4" s="4"/>
      <c r="GC4" s="1"/>
      <c r="GD4" s="1"/>
      <c r="GE4" s="1"/>
      <c r="GF4" s="1"/>
      <c r="GG4" s="1"/>
      <c r="GH4" s="4"/>
      <c r="GI4" s="1"/>
      <c r="GJ4" s="1"/>
      <c r="GK4" s="1"/>
      <c r="GL4" s="1"/>
      <c r="GM4" s="1"/>
      <c r="GN4" s="4"/>
      <c r="GO4" s="1"/>
      <c r="GP4" s="1"/>
      <c r="GQ4" s="1"/>
      <c r="GR4" s="1"/>
      <c r="GS4" s="1"/>
      <c r="GT4" s="4"/>
      <c r="GU4" s="1"/>
      <c r="GV4" s="1"/>
      <c r="GW4" s="1"/>
      <c r="GX4" s="1"/>
      <c r="GY4" s="1"/>
      <c r="GZ4" s="4"/>
      <c r="HA4" s="1"/>
      <c r="HB4" s="1"/>
      <c r="HC4" s="1"/>
      <c r="HD4" s="1"/>
      <c r="HE4" s="1"/>
      <c r="HF4" s="4"/>
      <c r="HG4" s="1"/>
      <c r="HH4" s="1"/>
      <c r="HI4" s="1"/>
      <c r="HJ4" s="1"/>
      <c r="HK4" s="1"/>
      <c r="HL4" s="4"/>
      <c r="HM4" s="1"/>
      <c r="HN4" s="1"/>
      <c r="HO4" s="1"/>
      <c r="HP4" s="1"/>
      <c r="HQ4" s="1"/>
      <c r="HR4" s="4"/>
      <c r="HS4" s="1"/>
      <c r="HT4" s="1"/>
      <c r="HU4" s="1"/>
      <c r="HV4" s="1"/>
      <c r="HW4" s="1"/>
      <c r="HX4" s="4"/>
      <c r="HY4" s="1"/>
      <c r="HZ4" s="1"/>
      <c r="IA4" s="1"/>
      <c r="IB4" s="1"/>
      <c r="IC4" s="1"/>
      <c r="ID4" s="4"/>
      <c r="IE4" s="1"/>
      <c r="IF4" s="1"/>
      <c r="IG4" s="1"/>
      <c r="IH4" s="1"/>
      <c r="II4" s="1"/>
      <c r="IJ4" s="4"/>
      <c r="IK4" s="1"/>
      <c r="IL4" s="1"/>
      <c r="IM4" s="1"/>
      <c r="IN4" s="1"/>
      <c r="IO4" s="1"/>
      <c r="IP4" s="4"/>
      <c r="IQ4" s="1"/>
      <c r="IR4" s="1"/>
      <c r="IS4" s="1"/>
      <c r="IT4" s="1"/>
      <c r="IU4" s="1"/>
      <c r="IV4" s="4"/>
      <c r="IW4" s="1"/>
      <c r="IX4" s="1"/>
      <c r="IY4" s="1"/>
      <c r="IZ4" s="1"/>
      <c r="JA4" s="1"/>
      <c r="JB4" s="4"/>
      <c r="JC4" s="1"/>
      <c r="JD4" s="1"/>
      <c r="JE4" s="1"/>
      <c r="JF4" s="1"/>
      <c r="JG4" s="1"/>
      <c r="JH4" s="4"/>
      <c r="JI4" s="1"/>
      <c r="JJ4" s="1"/>
      <c r="JK4" s="1"/>
      <c r="JL4" s="1"/>
      <c r="JM4" s="1"/>
      <c r="JN4" s="4"/>
      <c r="JO4" s="1"/>
      <c r="JP4" s="1"/>
      <c r="JQ4" s="1"/>
      <c r="JR4" s="1"/>
      <c r="JS4" s="1"/>
      <c r="JT4" s="4"/>
      <c r="JU4" s="1"/>
      <c r="JV4" s="1"/>
      <c r="JW4" s="1"/>
      <c r="JX4" s="30"/>
      <c r="JY4" s="25"/>
      <c r="JZ4" s="27"/>
      <c r="KA4" s="25"/>
      <c r="KB4" s="25"/>
      <c r="KC4" s="25"/>
      <c r="KD4" s="26"/>
      <c r="KE4" s="25"/>
      <c r="KF4" s="27"/>
      <c r="KG4" s="25"/>
      <c r="KH4" s="25"/>
      <c r="KI4" s="25"/>
      <c r="KJ4" s="26"/>
      <c r="KK4" s="25"/>
      <c r="KL4" s="27"/>
      <c r="KM4" s="25"/>
      <c r="KN4" s="25"/>
      <c r="KO4" s="25"/>
      <c r="KP4" s="26"/>
      <c r="KQ4" s="25"/>
      <c r="KR4" s="27"/>
      <c r="KS4" s="25"/>
      <c r="KT4" s="25"/>
      <c r="KU4" s="25"/>
      <c r="KV4" s="26"/>
      <c r="KW4" s="25"/>
      <c r="KX4" s="27"/>
      <c r="KY4" s="25"/>
      <c r="KZ4" s="25"/>
      <c r="LA4" s="25"/>
      <c r="LB4" s="26"/>
      <c r="LC4" s="25"/>
      <c r="LD4" s="27"/>
      <c r="LE4" s="25"/>
      <c r="LF4" s="25"/>
      <c r="LG4" s="25"/>
      <c r="LH4" s="26"/>
      <c r="LI4" s="25"/>
      <c r="LJ4" s="27"/>
      <c r="LK4" s="25"/>
      <c r="LL4" s="25"/>
      <c r="LM4" s="25"/>
      <c r="LN4" s="26"/>
      <c r="LO4" s="25"/>
      <c r="LP4" s="27"/>
      <c r="LQ4" s="25"/>
      <c r="LR4" s="25"/>
      <c r="LS4" s="25"/>
      <c r="LT4" s="26"/>
      <c r="LU4" s="25"/>
      <c r="LV4" s="27"/>
      <c r="LW4" s="25"/>
      <c r="LX4" s="25"/>
      <c r="LY4" s="25"/>
      <c r="LZ4" s="26"/>
      <c r="MA4" s="25"/>
      <c r="MB4" s="27"/>
      <c r="MC4" s="25"/>
      <c r="MD4" s="25"/>
      <c r="ME4" s="25"/>
      <c r="MF4" s="26"/>
      <c r="MG4" s="25"/>
      <c r="MH4" s="27"/>
      <c r="MI4" s="25"/>
      <c r="MJ4" s="25"/>
      <c r="MK4" s="25"/>
      <c r="ML4" s="26"/>
      <c r="MM4" s="25"/>
      <c r="MN4" s="27"/>
      <c r="MO4" s="25"/>
      <c r="MP4" s="25"/>
      <c r="MQ4" s="25"/>
      <c r="MR4" s="26"/>
      <c r="MS4" s="25"/>
      <c r="MT4" s="27"/>
      <c r="MU4" s="25"/>
      <c r="MV4" s="25"/>
      <c r="MW4" s="25"/>
      <c r="MX4" s="26"/>
      <c r="MY4" s="25"/>
      <c r="MZ4" s="27"/>
      <c r="NA4" s="25"/>
      <c r="NB4" s="25"/>
      <c r="NC4" s="25"/>
      <c r="ND4" s="26"/>
      <c r="NE4" s="25"/>
      <c r="NF4" s="27"/>
      <c r="NG4" s="25"/>
      <c r="NH4" s="25"/>
      <c r="NI4" s="25"/>
      <c r="NJ4" s="26"/>
      <c r="NK4" s="25"/>
      <c r="NL4" s="27"/>
      <c r="NM4" s="25"/>
      <c r="NN4" s="25"/>
      <c r="NO4" s="25"/>
      <c r="NP4" s="26"/>
      <c r="NQ4" s="25"/>
      <c r="NR4" s="27"/>
      <c r="NS4" s="25"/>
      <c r="NT4" s="25"/>
      <c r="NU4" s="25"/>
      <c r="NV4" s="26"/>
      <c r="NW4" s="25"/>
      <c r="NX4" s="27"/>
      <c r="NY4" s="25"/>
      <c r="NZ4" s="25"/>
      <c r="OA4" s="25"/>
      <c r="OB4" s="26"/>
      <c r="OC4" s="25"/>
      <c r="OD4" s="27"/>
      <c r="OE4" s="25"/>
      <c r="OF4" s="25"/>
      <c r="OG4" s="25"/>
      <c r="OH4" s="26"/>
      <c r="OI4" s="25"/>
      <c r="OJ4" s="27"/>
      <c r="OK4" s="25"/>
      <c r="OL4" s="25"/>
      <c r="OM4" s="25"/>
      <c r="ON4" s="26"/>
      <c r="OO4" s="25"/>
      <c r="OP4" s="27"/>
      <c r="OQ4" s="25"/>
      <c r="OR4" s="25"/>
      <c r="OS4" s="25"/>
      <c r="OT4" s="26"/>
      <c r="OU4" s="25"/>
      <c r="OV4" s="27"/>
      <c r="OW4" s="25"/>
      <c r="OX4" s="25"/>
      <c r="OY4" s="25"/>
      <c r="OZ4" s="26"/>
      <c r="PA4" s="25"/>
      <c r="PB4" s="27"/>
      <c r="PC4" s="25"/>
      <c r="PD4" s="25"/>
      <c r="PE4" s="25"/>
      <c r="PF4" s="26"/>
      <c r="PG4" s="25"/>
      <c r="PH4" s="27"/>
      <c r="PI4" s="25"/>
      <c r="PJ4" s="25"/>
      <c r="PK4" s="25"/>
      <c r="PL4" s="26"/>
      <c r="PM4" s="25"/>
      <c r="PN4" s="27"/>
      <c r="PO4" s="25"/>
      <c r="PP4" s="25"/>
      <c r="PQ4" s="25"/>
      <c r="PR4" s="26"/>
      <c r="PS4" s="25"/>
      <c r="PT4" s="27"/>
      <c r="PU4" s="25"/>
      <c r="PV4" s="25"/>
      <c r="PW4" s="25"/>
      <c r="PX4" s="26"/>
      <c r="PY4" s="25"/>
      <c r="PZ4" s="27"/>
      <c r="QA4" s="25"/>
      <c r="QB4" s="25"/>
      <c r="QC4" s="25"/>
      <c r="QD4" s="26"/>
      <c r="QE4" s="25"/>
      <c r="QF4" s="27"/>
      <c r="QG4" s="25"/>
      <c r="QH4" s="25"/>
      <c r="QI4" s="25"/>
      <c r="QJ4" s="26"/>
      <c r="QK4" s="25"/>
      <c r="QL4" s="27"/>
      <c r="QM4" s="25"/>
      <c r="QN4" s="25"/>
      <c r="QO4" s="25"/>
      <c r="QP4" s="26"/>
      <c r="QQ4" s="25"/>
      <c r="QR4" s="27"/>
      <c r="QS4" s="25"/>
      <c r="QT4" s="25"/>
      <c r="QU4" s="25"/>
      <c r="QV4" s="26"/>
      <c r="QW4" s="25"/>
      <c r="QX4" s="27"/>
      <c r="QY4" s="25"/>
      <c r="QZ4" s="25"/>
      <c r="RA4" s="25"/>
      <c r="RB4" s="26"/>
      <c r="RC4" s="25"/>
      <c r="RD4" s="27"/>
      <c r="RE4" s="25"/>
      <c r="RF4" s="25"/>
      <c r="RG4" s="25"/>
      <c r="RH4" s="26"/>
      <c r="RI4" s="25"/>
      <c r="RJ4" s="27"/>
      <c r="RK4" s="25"/>
      <c r="RL4" s="25"/>
      <c r="RM4" s="25"/>
      <c r="RN4" s="26"/>
      <c r="RO4" s="25"/>
      <c r="RP4" s="27"/>
      <c r="RQ4" s="25"/>
      <c r="RR4" s="25"/>
      <c r="RS4" s="25"/>
      <c r="RT4" s="26"/>
      <c r="RU4" s="25"/>
      <c r="RV4" s="27"/>
      <c r="RW4" s="25"/>
      <c r="RX4" s="25"/>
      <c r="RY4" s="25"/>
      <c r="RZ4" s="26"/>
      <c r="SA4" s="25"/>
      <c r="SB4" s="27"/>
      <c r="SC4" s="25"/>
      <c r="SD4" s="25"/>
      <c r="SE4" s="25"/>
      <c r="SF4" s="26"/>
      <c r="SG4" s="25"/>
      <c r="SH4" s="27"/>
      <c r="SI4" s="25"/>
      <c r="SJ4" s="25"/>
      <c r="SK4" s="25"/>
      <c r="SL4" s="26"/>
      <c r="SM4" s="25"/>
      <c r="SN4" s="27"/>
      <c r="SO4" s="25"/>
      <c r="SP4" s="25"/>
      <c r="SQ4" s="25"/>
      <c r="SR4" s="26"/>
      <c r="SS4" s="25"/>
      <c r="ST4" s="27"/>
      <c r="SU4" s="25"/>
      <c r="SV4" s="25"/>
      <c r="SW4" s="25"/>
      <c r="SX4" s="26"/>
      <c r="SY4" s="25"/>
      <c r="SZ4" s="27"/>
      <c r="TA4" s="25"/>
      <c r="TB4" s="25"/>
      <c r="TC4" s="25"/>
      <c r="TD4" s="26"/>
      <c r="TE4" s="25"/>
      <c r="TF4" s="27"/>
      <c r="TG4" s="25"/>
      <c r="TH4" s="25"/>
      <c r="TI4" s="25"/>
      <c r="TJ4" s="26"/>
      <c r="TK4" s="25"/>
      <c r="TL4" s="27"/>
      <c r="TM4" s="25"/>
      <c r="TN4" s="25"/>
      <c r="TO4" s="25"/>
      <c r="TP4" s="26"/>
      <c r="TQ4" s="25"/>
      <c r="TR4" s="27"/>
      <c r="TS4" s="25"/>
      <c r="TT4" s="25"/>
      <c r="TU4" s="25"/>
      <c r="TV4" s="26"/>
      <c r="TW4" s="25"/>
      <c r="TX4" s="27"/>
      <c r="TY4" s="25"/>
      <c r="TZ4" s="25"/>
      <c r="UA4" s="25"/>
      <c r="UB4" s="26"/>
      <c r="UC4" s="25"/>
      <c r="UD4" s="27"/>
      <c r="UE4" s="25"/>
      <c r="UF4" s="25"/>
      <c r="UG4" s="25"/>
      <c r="UH4" s="26"/>
      <c r="UI4" s="25"/>
      <c r="UJ4" s="27"/>
      <c r="UK4" s="25"/>
      <c r="UL4" s="25"/>
      <c r="UM4" s="25"/>
      <c r="UN4" s="26"/>
      <c r="UO4" s="25"/>
      <c r="UP4" s="27"/>
      <c r="UQ4" s="25"/>
      <c r="UR4" s="25"/>
      <c r="US4" s="25"/>
      <c r="UT4" s="26"/>
      <c r="UU4" s="25"/>
      <c r="UV4" s="27"/>
      <c r="UW4" s="25"/>
      <c r="UX4" s="25"/>
      <c r="UY4" s="25"/>
      <c r="UZ4" s="26"/>
      <c r="VA4" s="25"/>
      <c r="VB4" s="27"/>
      <c r="VC4" s="25"/>
      <c r="VD4" s="25"/>
      <c r="VE4" s="25"/>
      <c r="VF4" s="26"/>
      <c r="VG4" s="25"/>
      <c r="VH4" s="27"/>
      <c r="VI4" s="25"/>
      <c r="VJ4" s="25"/>
      <c r="VK4" s="25"/>
      <c r="VL4" s="26"/>
      <c r="VM4" s="25"/>
      <c r="VN4" s="27"/>
      <c r="VO4" s="25"/>
      <c r="VP4" s="25"/>
      <c r="VQ4" s="25"/>
      <c r="VR4" s="26"/>
      <c r="VS4" s="25"/>
      <c r="VT4" s="27"/>
      <c r="VU4" s="25"/>
      <c r="VV4" s="25"/>
      <c r="VW4" s="25"/>
      <c r="VX4" s="26"/>
      <c r="VY4" s="25"/>
      <c r="VZ4" s="27"/>
      <c r="WA4" s="25"/>
      <c r="WB4" s="25"/>
      <c r="WC4" s="25"/>
      <c r="WD4" s="26"/>
      <c r="WE4" s="25"/>
      <c r="WF4" s="27"/>
      <c r="WG4" s="25"/>
      <c r="WH4" s="25"/>
      <c r="WI4" s="25"/>
      <c r="WJ4" s="26"/>
      <c r="WK4" s="25"/>
      <c r="WL4" s="27"/>
      <c r="WM4" s="25"/>
      <c r="WN4" s="25"/>
      <c r="WO4" s="25"/>
      <c r="WP4" s="26"/>
      <c r="WQ4" s="25"/>
      <c r="WR4" s="27"/>
      <c r="WS4" s="25"/>
      <c r="WT4" s="25"/>
      <c r="WU4" s="25"/>
      <c r="WV4" s="26"/>
      <c r="WW4" s="25"/>
      <c r="WX4" s="27"/>
      <c r="WY4" s="25"/>
      <c r="WZ4" s="25"/>
      <c r="XA4" s="25"/>
      <c r="XB4" s="26"/>
      <c r="XC4" s="25"/>
      <c r="XD4" s="27"/>
      <c r="XE4" s="25"/>
      <c r="XF4" s="25"/>
      <c r="XG4" s="25"/>
      <c r="XH4" s="26"/>
      <c r="XI4" s="25"/>
      <c r="XJ4" s="27"/>
      <c r="XK4" s="25"/>
      <c r="XL4" s="25"/>
      <c r="XM4" s="25"/>
      <c r="XN4" s="26"/>
      <c r="XO4" s="25"/>
      <c r="XP4" s="27"/>
      <c r="XQ4" s="25"/>
      <c r="XR4" s="25"/>
      <c r="XS4" s="25"/>
      <c r="XT4" s="26"/>
      <c r="XU4" s="25"/>
      <c r="XV4" s="27"/>
      <c r="XW4" s="25"/>
      <c r="XX4" s="25"/>
      <c r="XY4" s="25"/>
      <c r="XZ4" s="26"/>
      <c r="YA4" s="25"/>
      <c r="YB4" s="27"/>
      <c r="YC4" s="25"/>
      <c r="YD4" s="25"/>
      <c r="YE4" s="25"/>
      <c r="YF4" s="26"/>
      <c r="YG4" s="25"/>
      <c r="YH4" s="27"/>
      <c r="YI4" s="25"/>
      <c r="YJ4" s="25"/>
      <c r="YK4" s="25"/>
      <c r="YL4" s="26"/>
      <c r="YM4" s="25"/>
      <c r="YN4" s="27"/>
      <c r="YO4" s="25"/>
      <c r="YP4" s="25"/>
      <c r="YQ4" s="25"/>
      <c r="YR4" s="26"/>
      <c r="YS4" s="25"/>
      <c r="YT4" s="27"/>
      <c r="YU4" s="25"/>
      <c r="YV4" s="25"/>
      <c r="YW4" s="25"/>
      <c r="YX4" s="26"/>
      <c r="YY4" s="25"/>
      <c r="YZ4" s="27"/>
      <c r="ZA4" s="25"/>
      <c r="ZB4" s="25"/>
      <c r="ZC4" s="25"/>
      <c r="ZD4" s="26"/>
      <c r="ZE4" s="25"/>
      <c r="ZF4" s="27"/>
      <c r="ZG4" s="25"/>
      <c r="ZH4" s="25"/>
      <c r="ZI4" s="25"/>
      <c r="ZJ4" s="26"/>
      <c r="ZK4" s="25"/>
      <c r="ZL4" s="27"/>
      <c r="ZM4" s="25"/>
      <c r="ZN4" s="25"/>
      <c r="ZO4" s="25"/>
      <c r="ZP4" s="26"/>
      <c r="ZQ4" s="25"/>
      <c r="ZR4" s="27"/>
      <c r="ZS4" s="25"/>
      <c r="ZT4" s="25"/>
      <c r="ZU4" s="25"/>
      <c r="ZV4" s="26"/>
      <c r="ZW4" s="25"/>
      <c r="ZX4" s="27"/>
      <c r="ZY4" s="25"/>
      <c r="ZZ4" s="25"/>
      <c r="AAA4" s="25"/>
      <c r="AAB4" s="26"/>
      <c r="AAC4" s="25"/>
      <c r="AAD4" s="27"/>
      <c r="AAE4" s="25"/>
      <c r="AAF4" s="25"/>
      <c r="AAG4" s="25"/>
      <c r="AAH4" s="26"/>
      <c r="AAI4" s="25"/>
      <c r="AAJ4" s="27"/>
      <c r="AAK4" s="25"/>
      <c r="AAL4" s="25"/>
      <c r="AAM4" s="25"/>
      <c r="AAN4" s="26"/>
      <c r="AAO4" s="25"/>
      <c r="AAP4" s="27"/>
      <c r="AAQ4" s="25"/>
      <c r="AAR4" s="25"/>
      <c r="AAS4" s="25"/>
      <c r="AAT4" s="26"/>
      <c r="AAU4" s="25"/>
      <c r="AAV4" s="27"/>
      <c r="AAW4" s="25"/>
      <c r="AAX4" s="25"/>
      <c r="AAY4" s="25"/>
      <c r="AAZ4" s="26"/>
      <c r="ABA4" s="25"/>
      <c r="ABB4" s="27"/>
      <c r="ABC4" s="25"/>
      <c r="ABD4" s="25"/>
      <c r="ABE4" s="25"/>
      <c r="ABF4" s="26"/>
      <c r="ABG4" s="25"/>
      <c r="ABH4" s="27"/>
      <c r="ABI4" s="25"/>
      <c r="ABJ4" s="25"/>
      <c r="ABK4" s="25"/>
      <c r="ABL4" s="26"/>
      <c r="ABM4" s="25"/>
      <c r="ABN4" s="27"/>
      <c r="ABO4" s="25"/>
      <c r="ABP4" s="25"/>
      <c r="ABQ4" s="25"/>
      <c r="ABR4" s="26"/>
      <c r="ABS4" s="25"/>
      <c r="ABT4" s="27"/>
      <c r="ABU4" s="25"/>
      <c r="ABV4" s="25"/>
      <c r="ABW4" s="25"/>
      <c r="ABX4" s="26"/>
      <c r="ABY4" s="25"/>
      <c r="ABZ4" s="27"/>
      <c r="ACA4" s="25"/>
      <c r="ACB4" s="25"/>
      <c r="ACC4" s="25"/>
      <c r="ACD4" s="26"/>
      <c r="ACE4" s="25"/>
      <c r="ACF4" s="27"/>
      <c r="ACG4" s="25"/>
      <c r="ACH4" s="25"/>
      <c r="ACI4" s="25"/>
      <c r="ACJ4" s="26"/>
      <c r="ACK4" s="25"/>
      <c r="ACL4" s="27"/>
      <c r="ACM4" s="25"/>
      <c r="ACN4" s="25"/>
      <c r="ACO4" s="25"/>
      <c r="ACP4" s="26"/>
      <c r="ACQ4" s="25"/>
      <c r="ACR4" s="27"/>
      <c r="ACS4" s="25"/>
      <c r="ACT4" s="25"/>
      <c r="ACU4" s="25"/>
      <c r="ACV4" s="26"/>
      <c r="ACW4" s="25"/>
      <c r="ACX4" s="27"/>
      <c r="ACY4" s="25"/>
      <c r="ACZ4" s="25"/>
      <c r="ADA4" s="25"/>
      <c r="ADB4" s="26"/>
      <c r="ADC4" s="25"/>
      <c r="ADD4" s="27"/>
      <c r="ADE4" s="25"/>
      <c r="ADF4" s="25"/>
      <c r="ADG4" s="25"/>
      <c r="ADH4" s="26"/>
      <c r="ADI4" s="25"/>
      <c r="ADJ4" s="27"/>
      <c r="ADK4" s="25"/>
      <c r="ADL4" s="25"/>
      <c r="ADM4" s="25"/>
      <c r="ADN4" s="26"/>
      <c r="ADO4" s="25"/>
      <c r="ADP4" s="27"/>
      <c r="ADQ4" s="25"/>
      <c r="ADR4" s="25"/>
      <c r="ADS4" s="25"/>
      <c r="ADT4" s="26"/>
      <c r="ADU4" s="25"/>
      <c r="ADV4" s="27"/>
      <c r="ADW4" s="25"/>
      <c r="ADX4" s="25"/>
      <c r="ADY4" s="25"/>
      <c r="ADZ4" s="26"/>
      <c r="AEA4" s="25"/>
      <c r="AEB4" s="27"/>
      <c r="AEC4" s="25"/>
      <c r="AED4" s="25"/>
      <c r="AEE4" s="25"/>
      <c r="AEF4" s="26"/>
      <c r="AEG4" s="25"/>
      <c r="AEH4" s="27"/>
      <c r="AEI4" s="25"/>
      <c r="AEJ4" s="25"/>
      <c r="AEK4" s="25"/>
      <c r="AEL4" s="26"/>
      <c r="AEM4" s="25"/>
      <c r="AEN4" s="27"/>
      <c r="AEO4" s="25"/>
      <c r="AEP4" s="25"/>
      <c r="AEQ4" s="25"/>
      <c r="AER4" s="26"/>
      <c r="AES4" s="25"/>
      <c r="AET4" s="27"/>
      <c r="AEU4" s="25"/>
      <c r="AEV4" s="25"/>
      <c r="AEW4" s="25"/>
      <c r="AEX4" s="26"/>
      <c r="AEY4" s="25"/>
      <c r="AEZ4" s="27"/>
      <c r="AFA4" s="25"/>
      <c r="AFB4" s="25"/>
      <c r="AFC4" s="25"/>
      <c r="AFD4" s="26"/>
      <c r="AFE4" s="25"/>
      <c r="AFF4" s="27"/>
      <c r="AFG4" s="25"/>
      <c r="AFH4" s="25"/>
      <c r="AFI4" s="25"/>
      <c r="AFJ4" s="26"/>
      <c r="AFK4" s="25"/>
      <c r="AFL4" s="27"/>
      <c r="AFM4" s="25"/>
      <c r="AFN4" s="25"/>
      <c r="AFO4" s="25"/>
      <c r="AFP4" s="26"/>
      <c r="AFQ4" s="25"/>
      <c r="AFR4" s="27"/>
      <c r="AFS4" s="25"/>
      <c r="AFT4" s="25"/>
      <c r="AFU4" s="25"/>
      <c r="AFV4" s="26"/>
      <c r="AFW4" s="25"/>
      <c r="AFX4" s="27"/>
      <c r="AFY4" s="25"/>
      <c r="AFZ4" s="25"/>
      <c r="AGA4" s="25"/>
      <c r="AGB4" s="26"/>
      <c r="AGC4" s="25"/>
      <c r="AGD4" s="27"/>
      <c r="AGE4" s="25"/>
      <c r="AGF4" s="25"/>
      <c r="AGG4" s="25"/>
      <c r="AGH4" s="26"/>
      <c r="AGI4" s="25"/>
      <c r="AGJ4" s="27"/>
      <c r="AGK4" s="25"/>
      <c r="AGL4" s="25"/>
      <c r="AGM4" s="25"/>
      <c r="AGN4" s="26"/>
      <c r="AGO4" s="25"/>
      <c r="AGP4" s="27"/>
      <c r="AGQ4" s="25"/>
      <c r="AGR4" s="25"/>
      <c r="AGS4" s="25"/>
      <c r="AGT4" s="26"/>
      <c r="AGU4" s="25"/>
      <c r="AGV4" s="27"/>
      <c r="AGW4" s="25"/>
      <c r="AGX4" s="25"/>
      <c r="AGY4" s="25"/>
      <c r="AGZ4" s="26"/>
      <c r="AHA4" s="25"/>
      <c r="AHB4" s="27"/>
      <c r="AHC4" s="25"/>
      <c r="AHD4" s="25"/>
      <c r="AHE4" s="25"/>
      <c r="AHF4" s="26"/>
      <c r="AHG4" s="25"/>
      <c r="AHH4" s="27"/>
      <c r="AHI4" s="25"/>
      <c r="AHJ4" s="25"/>
      <c r="AHK4" s="25"/>
      <c r="AHL4" s="26"/>
      <c r="AHM4" s="25"/>
      <c r="AHN4" s="27"/>
      <c r="AHO4" s="25"/>
      <c r="AHP4" s="25"/>
      <c r="AHQ4" s="25"/>
      <c r="AHR4" s="26"/>
      <c r="AHS4" s="25"/>
      <c r="AHT4" s="27"/>
      <c r="AHU4" s="25"/>
      <c r="AHV4" s="25"/>
      <c r="AHW4" s="25"/>
      <c r="AHX4" s="26"/>
      <c r="AHY4" s="25"/>
      <c r="AHZ4" s="27"/>
      <c r="AIA4" s="25"/>
      <c r="AIB4" s="25"/>
      <c r="AIC4" s="25"/>
      <c r="AID4" s="26"/>
      <c r="AIE4" s="25"/>
      <c r="AIF4" s="27"/>
      <c r="AIG4" s="25"/>
      <c r="AIH4" s="25"/>
      <c r="AII4" s="25"/>
      <c r="AIJ4" s="26"/>
      <c r="AIK4" s="25"/>
      <c r="AIL4" s="27"/>
      <c r="AIM4" s="25"/>
      <c r="AIN4" s="25"/>
      <c r="AIO4" s="25"/>
      <c r="AIP4" s="26"/>
      <c r="AIQ4" s="25"/>
      <c r="AIR4" s="27"/>
      <c r="AIS4" s="25"/>
      <c r="AIT4" s="25"/>
      <c r="AIU4" s="25"/>
      <c r="AIV4" s="26"/>
      <c r="AIW4" s="25"/>
      <c r="AIX4" s="27"/>
      <c r="AIY4" s="25"/>
      <c r="AIZ4" s="25"/>
      <c r="AJA4" s="25"/>
      <c r="AJB4" s="26"/>
      <c r="AJC4" s="25"/>
      <c r="AJD4" s="27"/>
      <c r="AJE4" s="25"/>
      <c r="AJF4" s="25"/>
      <c r="AJG4" s="25"/>
      <c r="AJH4" s="26"/>
      <c r="AJI4" s="25"/>
      <c r="AJJ4" s="27"/>
      <c r="AJK4" s="25"/>
      <c r="AJL4" s="25"/>
      <c r="AJM4" s="25"/>
      <c r="AJN4" s="26"/>
      <c r="AJO4" s="25"/>
      <c r="AJP4" s="27"/>
      <c r="AJQ4" s="25"/>
      <c r="AJR4" s="25"/>
      <c r="AJS4" s="25"/>
      <c r="AJT4" s="26"/>
      <c r="AJU4" s="25"/>
      <c r="AJV4" s="27"/>
      <c r="AJW4" s="25"/>
      <c r="AJX4" s="25"/>
      <c r="AJY4" s="25"/>
      <c r="AJZ4" s="26"/>
      <c r="AKA4" s="25"/>
      <c r="AKB4" s="27"/>
      <c r="AKC4" s="25"/>
      <c r="AKD4" s="25"/>
      <c r="AKE4" s="25"/>
      <c r="AKF4" s="26"/>
      <c r="AKG4" s="25"/>
      <c r="AKH4" s="27"/>
      <c r="AKI4" s="25"/>
      <c r="AKJ4" s="25"/>
      <c r="AKK4" s="25"/>
      <c r="AKL4" s="26"/>
      <c r="AKM4" s="25"/>
      <c r="AKN4" s="27"/>
      <c r="AKO4" s="25"/>
      <c r="AKP4" s="25"/>
      <c r="AKQ4" s="25"/>
      <c r="AKR4" s="26"/>
      <c r="AKS4" s="25"/>
      <c r="AKT4" s="27"/>
      <c r="AKU4" s="25"/>
      <c r="AKV4" s="25"/>
      <c r="AKW4" s="25"/>
      <c r="AKX4" s="26"/>
      <c r="AKY4" s="25"/>
      <c r="AKZ4" s="27"/>
      <c r="ALA4" s="25"/>
      <c r="ALB4" s="25"/>
      <c r="ALC4" s="25"/>
      <c r="ALD4" s="26"/>
      <c r="ALE4" s="25"/>
      <c r="ALF4" s="27"/>
      <c r="ALG4" s="25"/>
      <c r="ALH4" s="25"/>
      <c r="ALI4" s="25"/>
      <c r="ALJ4" s="26"/>
      <c r="ALK4" s="25"/>
      <c r="ALL4" s="27"/>
      <c r="ALM4" s="25"/>
      <c r="ALN4" s="25"/>
      <c r="ALO4" s="25"/>
      <c r="ALP4" s="26"/>
      <c r="ALQ4" s="25"/>
      <c r="ALR4" s="27"/>
      <c r="ALS4" s="25"/>
      <c r="ALT4" s="25"/>
      <c r="ALU4" s="25"/>
      <c r="ALV4" s="26"/>
      <c r="ALW4" s="25"/>
      <c r="ALX4" s="27"/>
      <c r="ALY4" s="25"/>
      <c r="ALZ4" s="25"/>
      <c r="AMA4" s="25"/>
      <c r="AMB4" s="26"/>
      <c r="AMC4" s="25"/>
      <c r="AMD4" s="27"/>
      <c r="AME4" s="25"/>
      <c r="AMF4" s="25"/>
      <c r="AMG4" s="25"/>
      <c r="AMH4" s="26"/>
      <c r="AMI4" s="25"/>
      <c r="AMJ4" s="27"/>
      <c r="AMK4" s="25"/>
      <c r="AML4" s="25"/>
      <c r="AMM4" s="25"/>
      <c r="AMN4" s="26"/>
      <c r="AMO4" s="25"/>
      <c r="AMP4" s="27"/>
      <c r="AMQ4" s="25"/>
      <c r="AMR4" s="25"/>
      <c r="AMS4" s="25"/>
      <c r="AMT4" s="26"/>
      <c r="AMU4" s="25"/>
      <c r="AMV4" s="27"/>
      <c r="AMW4" s="25"/>
      <c r="AMX4" s="25"/>
      <c r="AMY4" s="25"/>
      <c r="AMZ4" s="26"/>
      <c r="ANA4" s="25"/>
      <c r="ANB4" s="27"/>
      <c r="ANC4" s="25"/>
      <c r="AND4" s="25"/>
      <c r="ANE4" s="25"/>
      <c r="ANF4" s="26"/>
      <c r="ANG4" s="25"/>
      <c r="ANH4" s="27"/>
      <c r="ANI4" s="25"/>
      <c r="ANJ4" s="25"/>
      <c r="ANK4" s="25"/>
      <c r="ANL4" s="26"/>
      <c r="ANM4" s="25"/>
      <c r="ANN4" s="27"/>
      <c r="ANO4" s="25"/>
      <c r="ANP4" s="25"/>
      <c r="ANQ4" s="25"/>
      <c r="ANR4" s="26"/>
      <c r="ANS4" s="25"/>
      <c r="ANT4" s="27"/>
      <c r="ANU4" s="25"/>
      <c r="ANV4" s="25"/>
      <c r="ANW4" s="25"/>
      <c r="ANX4" s="26"/>
      <c r="ANY4" s="25"/>
      <c r="ANZ4" s="27"/>
      <c r="AOA4" s="25"/>
      <c r="AOB4" s="25"/>
      <c r="AOC4" s="25"/>
      <c r="AOD4" s="26"/>
      <c r="AOE4" s="25"/>
      <c r="AOF4" s="27"/>
      <c r="AOG4" s="25"/>
      <c r="AOH4" s="25"/>
      <c r="AOI4" s="25"/>
      <c r="AOJ4" s="26"/>
      <c r="AOK4" s="25"/>
      <c r="AOL4" s="27"/>
      <c r="AOM4" s="25"/>
      <c r="AON4" s="25"/>
      <c r="AOO4" s="25"/>
      <c r="AOP4" s="26"/>
      <c r="AOQ4" s="25"/>
      <c r="AOR4" s="27"/>
      <c r="AOS4" s="25"/>
      <c r="AOT4" s="25"/>
      <c r="AOU4" s="25"/>
      <c r="AOV4" s="26"/>
      <c r="AOW4" s="25"/>
      <c r="AOX4" s="27"/>
      <c r="AOY4" s="25"/>
      <c r="AOZ4" s="25"/>
      <c r="APA4" s="25"/>
      <c r="APB4" s="26"/>
      <c r="APC4" s="25"/>
      <c r="APD4" s="27"/>
      <c r="APE4" s="25"/>
      <c r="APF4" s="25"/>
      <c r="APG4" s="25"/>
      <c r="APH4" s="26"/>
      <c r="API4" s="25"/>
      <c r="APJ4" s="27"/>
      <c r="APK4" s="25"/>
      <c r="APL4" s="25"/>
      <c r="APM4" s="25"/>
      <c r="APN4" s="26"/>
      <c r="APO4" s="25"/>
      <c r="APP4" s="27"/>
      <c r="APQ4" s="25"/>
      <c r="APR4" s="25"/>
      <c r="APS4" s="25"/>
      <c r="APT4" s="26"/>
      <c r="APU4" s="25"/>
      <c r="APV4" s="27"/>
      <c r="APW4" s="25"/>
      <c r="APX4" s="25"/>
      <c r="APY4" s="25"/>
      <c r="APZ4" s="26"/>
      <c r="AQA4" s="25"/>
      <c r="AQB4" s="27"/>
      <c r="AQC4" s="25"/>
      <c r="AQD4" s="25"/>
      <c r="AQE4" s="25"/>
      <c r="AQF4" s="26"/>
      <c r="AQG4" s="25"/>
      <c r="AQH4" s="27"/>
      <c r="AQI4" s="25"/>
      <c r="AQJ4" s="25"/>
      <c r="AQK4" s="25"/>
      <c r="AQL4" s="26"/>
      <c r="AQM4" s="25"/>
      <c r="AQN4" s="27"/>
      <c r="AQO4" s="25"/>
      <c r="AQP4" s="25"/>
      <c r="AQQ4" s="25"/>
      <c r="AQR4" s="26"/>
      <c r="AQS4" s="25"/>
      <c r="AQT4" s="27"/>
      <c r="AQU4" s="25"/>
      <c r="AQV4" s="25"/>
      <c r="AQW4" s="25"/>
      <c r="AQX4" s="26"/>
      <c r="AQY4" s="25"/>
      <c r="AQZ4" s="27"/>
      <c r="ARA4" s="25"/>
      <c r="ARB4" s="25"/>
      <c r="ARC4" s="25"/>
      <c r="ARD4" s="26"/>
      <c r="ARE4" s="25"/>
      <c r="ARF4" s="27"/>
      <c r="ARG4" s="25"/>
      <c r="ARH4" s="25"/>
      <c r="ARI4" s="25"/>
      <c r="ARJ4" s="26"/>
      <c r="ARK4" s="25"/>
      <c r="ARL4" s="27"/>
      <c r="ARM4" s="25"/>
      <c r="ARN4" s="25"/>
      <c r="ARO4" s="25"/>
      <c r="ARP4" s="26"/>
      <c r="ARQ4" s="25"/>
      <c r="ARR4" s="27"/>
      <c r="ARS4" s="25"/>
      <c r="ART4" s="25"/>
      <c r="ARU4" s="25"/>
      <c r="ARV4" s="26"/>
      <c r="ARW4" s="25"/>
      <c r="ARX4" s="27"/>
      <c r="ARY4" s="25"/>
      <c r="ARZ4" s="25"/>
      <c r="ASA4" s="25"/>
      <c r="ASB4" s="26"/>
      <c r="ASC4" s="25"/>
      <c r="ASD4" s="27"/>
      <c r="ASE4" s="25"/>
      <c r="ASF4" s="25"/>
      <c r="ASG4" s="25"/>
      <c r="ASH4" s="26"/>
      <c r="ASI4" s="25"/>
      <c r="ASJ4" s="27"/>
      <c r="ASK4" s="25"/>
      <c r="ASL4" s="25"/>
      <c r="ASM4" s="25"/>
      <c r="ASN4" s="26"/>
      <c r="ASO4" s="25"/>
      <c r="ASP4" s="27"/>
      <c r="ASQ4" s="25"/>
      <c r="ASR4" s="25"/>
      <c r="ASS4" s="25"/>
      <c r="AST4" s="26"/>
      <c r="ASU4" s="25"/>
      <c r="ASV4" s="27"/>
      <c r="ASW4" s="25"/>
      <c r="ASX4" s="25"/>
      <c r="ASY4" s="25"/>
      <c r="ASZ4" s="26"/>
      <c r="ATA4" s="25"/>
      <c r="ATB4" s="27"/>
      <c r="ATC4" s="25"/>
      <c r="ATD4" s="25"/>
      <c r="ATE4" s="25"/>
      <c r="ATF4" s="26"/>
      <c r="ATG4" s="25"/>
      <c r="ATH4" s="27"/>
      <c r="ATI4" s="25"/>
      <c r="ATJ4" s="25"/>
      <c r="ATK4" s="25"/>
      <c r="ATL4" s="26"/>
      <c r="ATM4" s="25"/>
      <c r="ATN4" s="27"/>
      <c r="ATO4" s="25"/>
      <c r="ATP4" s="25"/>
      <c r="ATQ4" s="25"/>
      <c r="ATR4" s="26"/>
      <c r="ATS4" s="25"/>
      <c r="ATT4" s="27"/>
      <c r="ATU4" s="25"/>
      <c r="ATV4" s="25"/>
      <c r="ATW4" s="25"/>
      <c r="ATX4" s="26"/>
      <c r="ATY4" s="25"/>
      <c r="ATZ4" s="27"/>
      <c r="AUA4" s="25"/>
      <c r="AUB4" s="25"/>
      <c r="AUC4" s="25"/>
      <c r="AUD4" s="26"/>
      <c r="AUE4" s="25"/>
      <c r="AUF4" s="27"/>
      <c r="AUG4" s="25"/>
      <c r="AUH4" s="25"/>
      <c r="AUI4" s="25"/>
      <c r="AUJ4" s="26"/>
      <c r="AUK4" s="25"/>
      <c r="AUL4" s="27"/>
      <c r="AUM4" s="25"/>
      <c r="AUN4" s="25"/>
      <c r="AUO4" s="25"/>
      <c r="AUP4" s="26"/>
      <c r="AUQ4" s="25"/>
      <c r="AUR4" s="27"/>
      <c r="AUS4" s="25"/>
      <c r="AUT4" s="25"/>
      <c r="AUU4" s="25"/>
      <c r="AUV4" s="26"/>
      <c r="AUW4" s="25"/>
      <c r="AUX4" s="27"/>
      <c r="AUY4" s="25"/>
      <c r="AUZ4" s="25"/>
      <c r="AVA4" s="25"/>
      <c r="AVB4" s="26"/>
      <c r="AVC4" s="25"/>
      <c r="AVD4" s="27"/>
      <c r="AVE4" s="25"/>
      <c r="AVF4" s="25"/>
      <c r="AVG4" s="25"/>
      <c r="AVH4" s="26"/>
      <c r="AVI4" s="25"/>
      <c r="AVJ4" s="27"/>
      <c r="AVK4" s="25"/>
      <c r="AVL4" s="25"/>
      <c r="AVM4" s="25"/>
      <c r="AVN4" s="26"/>
      <c r="AVO4" s="25"/>
      <c r="AVP4" s="27"/>
      <c r="AVQ4" s="25"/>
      <c r="AVR4" s="25"/>
      <c r="AVS4" s="25"/>
      <c r="AVT4" s="26"/>
      <c r="AVU4" s="25"/>
      <c r="AVV4" s="27"/>
      <c r="AVW4" s="25"/>
      <c r="AVX4" s="25"/>
      <c r="AVY4" s="25"/>
      <c r="AVZ4" s="26"/>
      <c r="AWA4" s="25"/>
      <c r="AWB4" s="27"/>
      <c r="AWC4" s="25"/>
      <c r="AWD4" s="25"/>
      <c r="AWE4" s="25"/>
      <c r="AWF4" s="26"/>
      <c r="AWG4" s="25"/>
      <c r="AWH4" s="27"/>
      <c r="AWI4" s="25"/>
      <c r="AWJ4" s="25"/>
      <c r="AWK4" s="25"/>
      <c r="AWL4" s="26"/>
      <c r="AWM4" s="25"/>
      <c r="AWN4" s="27"/>
      <c r="AWO4" s="25"/>
      <c r="AWP4" s="25"/>
      <c r="AWQ4" s="25"/>
      <c r="AWR4" s="26"/>
      <c r="AWS4" s="25"/>
      <c r="AWT4" s="27"/>
      <c r="AWU4" s="25"/>
      <c r="AWV4" s="25"/>
      <c r="AWW4" s="25"/>
      <c r="AWX4" s="26"/>
      <c r="AWY4" s="25"/>
      <c r="AWZ4" s="27"/>
      <c r="AXA4" s="25"/>
      <c r="AXB4" s="25"/>
      <c r="AXC4" s="25"/>
      <c r="AXD4" s="26"/>
      <c r="AXE4" s="25"/>
      <c r="AXF4" s="27"/>
      <c r="AXG4" s="25"/>
      <c r="AXH4" s="25"/>
      <c r="AXI4" s="25"/>
      <c r="AXJ4" s="26"/>
      <c r="AXK4" s="25"/>
      <c r="AXL4" s="27"/>
      <c r="AXM4" s="25"/>
      <c r="AXN4" s="25"/>
      <c r="AXO4" s="25"/>
      <c r="AXP4" s="26"/>
      <c r="AXQ4" s="25"/>
      <c r="AXR4" s="27"/>
      <c r="AXS4" s="25"/>
      <c r="AXT4" s="25"/>
      <c r="AXU4" s="25"/>
      <c r="AXV4" s="26"/>
      <c r="AXW4" s="25"/>
      <c r="AXX4" s="27"/>
      <c r="AXY4" s="25"/>
      <c r="AXZ4" s="25"/>
      <c r="AYA4" s="25"/>
      <c r="AYB4" s="26"/>
      <c r="AYC4" s="25"/>
      <c r="AYD4" s="27"/>
      <c r="AYE4" s="25"/>
      <c r="AYF4" s="25"/>
      <c r="AYG4" s="25"/>
      <c r="AYH4" s="26"/>
      <c r="AYI4" s="25"/>
      <c r="AYJ4" s="27"/>
      <c r="AYK4" s="25"/>
      <c r="AYL4" s="25"/>
      <c r="AYM4" s="25"/>
      <c r="AYN4" s="26"/>
      <c r="AYO4" s="25"/>
      <c r="AYP4" s="27"/>
      <c r="AYQ4" s="25"/>
      <c r="AYR4" s="25"/>
      <c r="AYS4" s="25"/>
      <c r="AYT4" s="26"/>
      <c r="AYU4" s="25"/>
      <c r="AYV4" s="27"/>
      <c r="AYW4" s="25"/>
      <c r="AYX4" s="25"/>
      <c r="AYY4" s="25"/>
      <c r="AYZ4" s="26"/>
      <c r="AZA4" s="25"/>
      <c r="AZB4" s="27"/>
      <c r="AZC4" s="25"/>
      <c r="AZD4" s="25"/>
      <c r="AZE4" s="25"/>
      <c r="AZF4" s="26"/>
      <c r="AZG4" s="25"/>
      <c r="AZH4" s="27"/>
      <c r="AZI4" s="25"/>
      <c r="AZJ4" s="25"/>
      <c r="AZK4" s="25"/>
      <c r="AZL4" s="26"/>
      <c r="AZM4" s="25"/>
      <c r="AZN4" s="27"/>
      <c r="AZO4" s="25"/>
      <c r="AZP4" s="25"/>
      <c r="AZQ4" s="25"/>
      <c r="AZR4" s="26"/>
      <c r="AZS4" s="25"/>
      <c r="AZT4" s="27"/>
      <c r="AZU4" s="25"/>
      <c r="AZV4" s="25"/>
      <c r="AZW4" s="25"/>
      <c r="AZX4" s="26"/>
      <c r="AZY4" s="25"/>
      <c r="AZZ4" s="27"/>
      <c r="BAA4" s="25"/>
      <c r="BAB4" s="25"/>
      <c r="BAC4" s="25"/>
      <c r="BAD4" s="26"/>
      <c r="BAE4" s="25"/>
      <c r="BAF4" s="27"/>
      <c r="BAG4" s="25"/>
      <c r="BAH4" s="25"/>
      <c r="BAI4" s="25"/>
      <c r="BAJ4" s="26"/>
      <c r="BAK4" s="25"/>
      <c r="BAL4" s="27"/>
      <c r="BAM4" s="25"/>
      <c r="BAN4" s="25"/>
      <c r="BAO4" s="25"/>
      <c r="BAP4" s="26"/>
      <c r="BAQ4" s="25"/>
      <c r="BAR4" s="27"/>
      <c r="BAS4" s="25"/>
      <c r="BAT4" s="25"/>
      <c r="BAU4" s="25"/>
      <c r="BAV4" s="26"/>
      <c r="BAW4" s="25"/>
      <c r="BAX4" s="27"/>
      <c r="BAY4" s="25"/>
      <c r="BAZ4" s="25"/>
      <c r="BBA4" s="25"/>
      <c r="BBB4" s="26"/>
      <c r="BBC4" s="25"/>
      <c r="BBD4" s="27"/>
      <c r="BBE4" s="25"/>
      <c r="BBF4" s="25"/>
      <c r="BBG4" s="25"/>
      <c r="BBH4" s="26"/>
      <c r="BBI4" s="25"/>
      <c r="BBJ4" s="27"/>
      <c r="BBK4" s="25"/>
      <c r="BBL4" s="25"/>
      <c r="BBM4" s="25"/>
      <c r="BBN4" s="26"/>
      <c r="BBO4" s="25"/>
      <c r="BBP4" s="27"/>
      <c r="BBQ4" s="25"/>
      <c r="BBR4" s="25"/>
      <c r="BBS4" s="25"/>
      <c r="BBT4" s="26"/>
      <c r="BBU4" s="25"/>
      <c r="BBV4" s="27"/>
      <c r="BBW4" s="25"/>
      <c r="BBX4" s="25"/>
      <c r="BBY4" s="25"/>
      <c r="BBZ4" s="26"/>
      <c r="BCA4" s="25"/>
      <c r="BCB4" s="27"/>
      <c r="BCC4" s="25"/>
      <c r="BCD4" s="25"/>
      <c r="BCE4" s="25"/>
      <c r="BCF4" s="26"/>
      <c r="BCG4" s="25"/>
      <c r="BCH4" s="27"/>
      <c r="BCI4" s="25"/>
      <c r="BCJ4" s="25"/>
      <c r="BCK4" s="25"/>
      <c r="BCL4" s="26"/>
      <c r="BCM4" s="25"/>
      <c r="BCN4" s="27"/>
      <c r="BCO4" s="25"/>
      <c r="BCP4" s="25"/>
      <c r="BCQ4" s="25"/>
      <c r="BCR4" s="26"/>
      <c r="BCS4" s="25"/>
      <c r="BCT4" s="27"/>
      <c r="BCU4" s="25"/>
      <c r="BCV4" s="25"/>
      <c r="BCW4" s="25"/>
      <c r="BCX4" s="26"/>
      <c r="BCY4" s="25"/>
      <c r="BCZ4" s="27"/>
      <c r="BDA4" s="25"/>
      <c r="BDB4" s="25"/>
      <c r="BDC4" s="25"/>
      <c r="BDD4" s="26"/>
      <c r="BDE4" s="25"/>
      <c r="BDF4" s="27"/>
      <c r="BDG4" s="25"/>
      <c r="BDH4" s="25"/>
      <c r="BDI4" s="25"/>
      <c r="BDJ4" s="26"/>
      <c r="BDK4" s="25"/>
      <c r="BDL4" s="27"/>
      <c r="BDM4" s="25"/>
      <c r="BDN4" s="25"/>
      <c r="BDO4" s="25"/>
      <c r="BDP4" s="26"/>
      <c r="BDQ4" s="25"/>
      <c r="BDR4" s="27"/>
      <c r="BDS4" s="25"/>
      <c r="BDT4" s="25"/>
      <c r="BDU4" s="25"/>
      <c r="BDV4" s="26"/>
      <c r="BDW4" s="25"/>
      <c r="BDX4" s="27"/>
      <c r="BDY4" s="25"/>
      <c r="BDZ4" s="25"/>
      <c r="BEA4" s="25"/>
      <c r="BEB4" s="26"/>
      <c r="BEC4" s="25"/>
      <c r="BED4" s="27"/>
      <c r="BEE4" s="25"/>
      <c r="BEF4" s="25"/>
      <c r="BEG4" s="25"/>
      <c r="BEH4" s="26"/>
      <c r="BEI4" s="25"/>
      <c r="BEJ4" s="27"/>
      <c r="BEK4" s="25"/>
      <c r="BEL4" s="25"/>
      <c r="BEM4" s="25"/>
      <c r="BEN4" s="26"/>
      <c r="BEO4" s="25"/>
      <c r="BEP4" s="27"/>
      <c r="BEQ4" s="25"/>
      <c r="BER4" s="25"/>
      <c r="BES4" s="25"/>
      <c r="BET4" s="26"/>
      <c r="BEU4" s="25"/>
      <c r="BEV4" s="27"/>
      <c r="BEW4" s="25"/>
      <c r="BEX4" s="25"/>
      <c r="BEY4" s="25"/>
      <c r="BEZ4" s="26"/>
      <c r="BFA4" s="25"/>
      <c r="BFB4" s="27"/>
      <c r="BFC4" s="25"/>
      <c r="BFD4" s="25"/>
      <c r="BFE4" s="25"/>
      <c r="BFF4" s="26"/>
      <c r="BFG4" s="25"/>
      <c r="BFH4" s="27"/>
      <c r="BFI4" s="25"/>
      <c r="BFJ4" s="25"/>
      <c r="BFK4" s="25"/>
      <c r="BFL4" s="26"/>
      <c r="BFM4" s="25"/>
      <c r="BFN4" s="27"/>
      <c r="BFO4" s="25"/>
      <c r="BFP4" s="25"/>
      <c r="BFQ4" s="25"/>
      <c r="BFR4" s="26"/>
      <c r="BFS4" s="25"/>
      <c r="BFT4" s="27"/>
      <c r="BFU4" s="25"/>
      <c r="BFV4" s="25"/>
      <c r="BFW4" s="25"/>
      <c r="BFX4" s="26"/>
      <c r="BFY4" s="25"/>
      <c r="BFZ4" s="27"/>
      <c r="BGA4" s="25"/>
      <c r="BGB4" s="25"/>
      <c r="BGC4" s="25"/>
      <c r="BGD4" s="26"/>
      <c r="BGE4" s="25"/>
      <c r="BGF4" s="27"/>
      <c r="BGG4" s="25"/>
      <c r="BGH4" s="25"/>
      <c r="BGI4" s="25"/>
      <c r="BGJ4" s="26"/>
      <c r="BGK4" s="25"/>
      <c r="BGL4" s="27"/>
      <c r="BGM4" s="25"/>
      <c r="BGN4" s="25"/>
      <c r="BGO4" s="25"/>
      <c r="BGP4" s="26"/>
      <c r="BGQ4" s="25"/>
      <c r="BGR4" s="27"/>
      <c r="BGS4" s="25"/>
      <c r="BGT4" s="25"/>
      <c r="BGU4" s="25"/>
      <c r="BGV4" s="26"/>
      <c r="BGW4" s="25"/>
      <c r="BGX4" s="27"/>
      <c r="BGY4" s="25"/>
      <c r="BGZ4" s="25"/>
      <c r="BHA4" s="25"/>
      <c r="BHB4" s="26"/>
      <c r="BHC4" s="25"/>
      <c r="BHD4" s="27"/>
      <c r="BHE4" s="25"/>
      <c r="BHF4" s="25"/>
      <c r="BHG4" s="25"/>
      <c r="BHH4" s="26"/>
      <c r="BHI4" s="25"/>
      <c r="BHJ4" s="27"/>
      <c r="BHK4" s="25"/>
      <c r="BHL4" s="25"/>
      <c r="BHM4" s="25"/>
      <c r="BHN4" s="26"/>
      <c r="BHO4" s="25"/>
      <c r="BHP4" s="27"/>
      <c r="BHQ4" s="25"/>
      <c r="BHR4" s="25"/>
      <c r="BHS4" s="25"/>
      <c r="BHT4" s="26"/>
      <c r="BHU4" s="25"/>
      <c r="BHV4" s="27"/>
      <c r="BHW4" s="25"/>
      <c r="BHX4" s="25"/>
      <c r="BHY4" s="25"/>
      <c r="BHZ4" s="26"/>
      <c r="BIA4" s="25"/>
      <c r="BIB4" s="27"/>
      <c r="BIC4" s="25"/>
      <c r="BID4" s="25"/>
      <c r="BIE4" s="25"/>
      <c r="BIF4" s="26"/>
      <c r="BIG4" s="25"/>
      <c r="BIH4" s="27"/>
      <c r="BII4" s="25"/>
      <c r="BIJ4" s="25"/>
      <c r="BIK4" s="25"/>
      <c r="BIL4" s="26"/>
      <c r="BIM4" s="25"/>
      <c r="BIN4" s="27"/>
      <c r="BIO4" s="25"/>
      <c r="BIP4" s="25"/>
      <c r="BIQ4" s="25"/>
      <c r="BIR4" s="26"/>
      <c r="BIS4" s="25"/>
      <c r="BIT4" s="27"/>
      <c r="BIU4" s="25"/>
      <c r="BIV4" s="25"/>
      <c r="BIW4" s="25"/>
      <c r="BIX4" s="26"/>
      <c r="BIY4" s="25"/>
      <c r="BIZ4" s="27"/>
      <c r="BJA4" s="25"/>
      <c r="BJB4" s="25"/>
      <c r="BJC4" s="25"/>
      <c r="BJD4" s="26"/>
      <c r="BJE4" s="25"/>
      <c r="BJF4" s="27"/>
      <c r="BJG4" s="25"/>
      <c r="BJH4" s="25"/>
      <c r="BJI4" s="25"/>
      <c r="BJJ4" s="26"/>
      <c r="BJK4" s="25"/>
      <c r="BJL4" s="27"/>
      <c r="BJM4" s="25"/>
      <c r="BJN4" s="25"/>
      <c r="BJO4" s="25"/>
      <c r="BJP4" s="26"/>
      <c r="BJQ4" s="25"/>
      <c r="BJR4" s="27"/>
      <c r="BJS4" s="25"/>
      <c r="BJT4" s="25"/>
      <c r="BJU4" s="25"/>
      <c r="BJV4" s="26"/>
      <c r="BJW4" s="25"/>
      <c r="BJX4" s="27"/>
      <c r="BJY4" s="25"/>
      <c r="BJZ4" s="25"/>
      <c r="BKA4" s="25"/>
      <c r="BKB4" s="26"/>
      <c r="BKC4" s="25"/>
      <c r="BKD4" s="27"/>
      <c r="BKE4" s="25"/>
      <c r="BKF4" s="25"/>
      <c r="BKG4" s="25"/>
      <c r="BKH4" s="26"/>
      <c r="BKI4" s="25"/>
      <c r="BKJ4" s="27"/>
      <c r="BKK4" s="25"/>
      <c r="BKL4" s="25"/>
      <c r="BKM4" s="25"/>
      <c r="BKN4" s="26"/>
      <c r="BKO4" s="25"/>
      <c r="BKP4" s="27"/>
      <c r="BKQ4" s="25"/>
      <c r="BKR4" s="25"/>
      <c r="BKS4" s="25"/>
      <c r="BKT4" s="26"/>
      <c r="BKU4" s="25"/>
      <c r="BKV4" s="27"/>
      <c r="BKW4" s="25"/>
      <c r="BKX4" s="25"/>
      <c r="BKY4" s="25"/>
      <c r="BKZ4" s="26"/>
      <c r="BLA4" s="25"/>
      <c r="BLB4" s="27"/>
      <c r="BLC4" s="25"/>
      <c r="BLD4" s="25"/>
      <c r="BLE4" s="25"/>
      <c r="BLF4" s="26"/>
      <c r="BLG4" s="25"/>
      <c r="BLH4" s="27"/>
      <c r="BLI4" s="25"/>
      <c r="BLJ4" s="25"/>
      <c r="BLK4" s="25"/>
      <c r="BLL4" s="26"/>
      <c r="BLM4" s="25"/>
      <c r="BLN4" s="27"/>
      <c r="BLO4" s="25"/>
      <c r="BLP4" s="25"/>
      <c r="BLQ4" s="25"/>
      <c r="BLR4" s="26"/>
      <c r="BLS4" s="25"/>
      <c r="BLT4" s="27"/>
      <c r="BLU4" s="25"/>
      <c r="BLV4" s="25"/>
      <c r="BLW4" s="25"/>
      <c r="BLX4" s="26"/>
      <c r="BLY4" s="25"/>
      <c r="BLZ4" s="27"/>
      <c r="BMA4" s="25"/>
      <c r="BMB4" s="25"/>
      <c r="BMC4" s="25"/>
      <c r="BMD4" s="26"/>
      <c r="BME4" s="25"/>
      <c r="BMF4" s="27"/>
      <c r="BMG4" s="25"/>
      <c r="BMH4" s="25"/>
      <c r="BMI4" s="25"/>
      <c r="BMJ4" s="26"/>
      <c r="BMK4" s="25"/>
      <c r="BML4" s="27"/>
      <c r="BMM4" s="25"/>
      <c r="BMN4" s="25"/>
      <c r="BMO4" s="25"/>
      <c r="BMP4" s="26"/>
      <c r="BMQ4" s="25"/>
      <c r="BMR4" s="27"/>
      <c r="BMS4" s="25"/>
      <c r="BMT4" s="25"/>
      <c r="BMU4" s="25"/>
      <c r="BMV4" s="26"/>
      <c r="BMW4" s="25"/>
      <c r="BMX4" s="27"/>
      <c r="BMY4" s="25"/>
      <c r="BMZ4" s="25"/>
      <c r="BNA4" s="25"/>
      <c r="BNB4" s="26"/>
      <c r="BNC4" s="25"/>
      <c r="BND4" s="27"/>
      <c r="BNE4" s="25"/>
      <c r="BNF4" s="25"/>
      <c r="BNG4" s="25"/>
      <c r="BNH4" s="26"/>
      <c r="BNI4" s="25"/>
      <c r="BNJ4" s="27"/>
      <c r="BNK4" s="25"/>
      <c r="BNL4" s="25"/>
      <c r="BNM4" s="25"/>
      <c r="BNN4" s="26"/>
      <c r="BNO4" s="25"/>
      <c r="BNP4" s="27"/>
      <c r="BNQ4" s="25"/>
      <c r="BNR4" s="25"/>
      <c r="BNS4" s="25"/>
      <c r="BNT4" s="26"/>
      <c r="BNU4" s="25"/>
      <c r="BNV4" s="27"/>
      <c r="BNW4" s="25"/>
      <c r="BNX4" s="25"/>
      <c r="BNY4" s="25"/>
      <c r="BNZ4" s="26"/>
      <c r="BOA4" s="25"/>
      <c r="BOB4" s="27"/>
      <c r="BOC4" s="25"/>
      <c r="BOD4" s="25"/>
      <c r="BOE4" s="25"/>
      <c r="BOF4" s="26"/>
      <c r="BOG4" s="25"/>
      <c r="BOH4" s="27"/>
      <c r="BOI4" s="25"/>
      <c r="BOJ4" s="25"/>
      <c r="BOK4" s="25"/>
      <c r="BOL4" s="26"/>
      <c r="BOM4" s="25"/>
      <c r="BON4" s="27"/>
      <c r="BOO4" s="25"/>
      <c r="BOP4" s="25"/>
      <c r="BOQ4" s="25"/>
      <c r="BOR4" s="26"/>
      <c r="BOS4" s="25"/>
      <c r="BOT4" s="27"/>
      <c r="BOU4" s="25"/>
      <c r="BOV4" s="25"/>
      <c r="BOW4" s="25"/>
      <c r="BOX4" s="26"/>
      <c r="BOY4" s="25"/>
      <c r="BOZ4" s="27"/>
      <c r="BPA4" s="25"/>
      <c r="BPB4" s="25"/>
      <c r="BPC4" s="25"/>
      <c r="BPD4" s="26"/>
      <c r="BPE4" s="25"/>
      <c r="BPF4" s="27"/>
      <c r="BPG4" s="25"/>
      <c r="BPH4" s="25"/>
      <c r="BPI4" s="25"/>
      <c r="BPJ4" s="26"/>
      <c r="BPK4" s="25"/>
      <c r="BPL4" s="27"/>
      <c r="BPM4" s="25"/>
      <c r="BPN4" s="25"/>
      <c r="BPO4" s="25"/>
      <c r="BPP4" s="26"/>
      <c r="BPQ4" s="25"/>
      <c r="BPR4" s="27"/>
      <c r="BPS4" s="25"/>
      <c r="BPT4" s="25"/>
      <c r="BPU4" s="25"/>
      <c r="BPV4" s="26"/>
      <c r="BPW4" s="25"/>
      <c r="BPX4" s="27"/>
      <c r="BPY4" s="25"/>
      <c r="BPZ4" s="25"/>
      <c r="BQA4" s="25"/>
      <c r="BQB4" s="26"/>
      <c r="BQC4" s="25"/>
      <c r="BQD4" s="27"/>
      <c r="BQE4" s="25"/>
      <c r="BQF4" s="25"/>
      <c r="BQG4" s="25"/>
      <c r="BQH4" s="26"/>
      <c r="BQI4" s="25"/>
      <c r="BQJ4" s="27"/>
      <c r="BQK4" s="25"/>
      <c r="BQL4" s="25"/>
      <c r="BQM4" s="25"/>
      <c r="BQN4" s="26"/>
      <c r="BQO4" s="25"/>
      <c r="BQP4" s="27"/>
      <c r="BQQ4" s="25"/>
      <c r="BQR4" s="25"/>
      <c r="BQS4" s="25"/>
      <c r="BQT4" s="26"/>
      <c r="BQU4" s="25"/>
      <c r="BQV4" s="27"/>
      <c r="BQW4" s="25"/>
      <c r="BQX4" s="25"/>
      <c r="BQY4" s="25"/>
      <c r="BQZ4" s="26"/>
      <c r="BRA4" s="25"/>
      <c r="BRB4" s="27"/>
      <c r="BRC4" s="25"/>
      <c r="BRD4" s="25"/>
      <c r="BRE4" s="25"/>
      <c r="BRF4" s="26"/>
      <c r="BRG4" s="25"/>
      <c r="BRH4" s="27"/>
      <c r="BRI4" s="25"/>
      <c r="BRJ4" s="25"/>
      <c r="BRK4" s="25"/>
      <c r="BRL4" s="26"/>
      <c r="BRM4" s="25"/>
      <c r="BRN4" s="27"/>
      <c r="BRO4" s="25"/>
      <c r="BRP4" s="25"/>
      <c r="BRQ4" s="25"/>
      <c r="BRR4" s="26"/>
      <c r="BRS4" s="25"/>
      <c r="BRT4" s="27"/>
      <c r="BRU4" s="25"/>
      <c r="BRV4" s="25"/>
      <c r="BRW4" s="25"/>
      <c r="BRX4" s="26"/>
      <c r="BRY4" s="25"/>
      <c r="BRZ4" s="27"/>
      <c r="BSA4" s="25"/>
      <c r="BSB4" s="25"/>
      <c r="BSC4" s="25"/>
      <c r="BSD4" s="26"/>
      <c r="BSE4" s="25"/>
      <c r="BSF4" s="27"/>
      <c r="BSG4" s="25"/>
      <c r="BSH4" s="25"/>
      <c r="BSI4" s="25"/>
      <c r="BSJ4" s="26"/>
      <c r="BSK4" s="25"/>
      <c r="BSL4" s="27"/>
      <c r="BSM4" s="25"/>
      <c r="BSN4" s="25"/>
      <c r="BSO4" s="25"/>
      <c r="BSP4" s="26"/>
      <c r="BSQ4" s="25"/>
      <c r="BSR4" s="27"/>
      <c r="BSS4" s="25"/>
      <c r="BST4" s="25"/>
      <c r="BSU4" s="25"/>
      <c r="BSV4" s="26"/>
      <c r="BSW4" s="25"/>
      <c r="BSX4" s="27"/>
      <c r="BSY4" s="25"/>
      <c r="BSZ4" s="25"/>
      <c r="BTA4" s="25"/>
      <c r="BTB4" s="26"/>
      <c r="BTC4" s="25"/>
      <c r="BTD4" s="27"/>
      <c r="BTE4" s="25"/>
      <c r="BTF4" s="25"/>
      <c r="BTG4" s="25"/>
      <c r="BTH4" s="26"/>
      <c r="BTI4" s="25"/>
      <c r="BTJ4" s="27"/>
      <c r="BTK4" s="25"/>
      <c r="BTL4" s="25"/>
      <c r="BTM4" s="25"/>
      <c r="BTN4" s="26"/>
      <c r="BTO4" s="25"/>
      <c r="BTP4" s="27"/>
      <c r="BTQ4" s="25"/>
      <c r="BTR4" s="25"/>
      <c r="BTS4" s="25"/>
      <c r="BTT4" s="26"/>
      <c r="BTU4" s="25"/>
      <c r="BTV4" s="27"/>
      <c r="BTW4" s="25"/>
      <c r="BTX4" s="25"/>
      <c r="BTY4" s="25"/>
      <c r="BTZ4" s="26"/>
      <c r="BUA4" s="25"/>
      <c r="BUB4" s="27"/>
      <c r="BUC4" s="25"/>
      <c r="BUD4" s="25"/>
      <c r="BUE4" s="25"/>
      <c r="BUF4" s="26"/>
      <c r="BUG4" s="25"/>
      <c r="BUH4" s="27"/>
      <c r="BUI4" s="25"/>
      <c r="BUJ4" s="25"/>
      <c r="BUK4" s="25"/>
      <c r="BUL4" s="26"/>
      <c r="BUM4" s="25"/>
      <c r="BUN4" s="27"/>
      <c r="BUO4" s="25"/>
      <c r="BUP4" s="25"/>
      <c r="BUQ4" s="25"/>
      <c r="BUR4" s="26"/>
      <c r="BUS4" s="25"/>
      <c r="BUT4" s="27"/>
      <c r="BUU4" s="25"/>
      <c r="BUV4" s="25"/>
      <c r="BUW4" s="25"/>
      <c r="BUX4" s="26"/>
      <c r="BUY4" s="25"/>
      <c r="BUZ4" s="27"/>
      <c r="BVA4" s="25"/>
      <c r="BVB4" s="25"/>
      <c r="BVC4" s="25"/>
      <c r="BVD4" s="26"/>
      <c r="BVE4" s="25"/>
      <c r="BVF4" s="27"/>
      <c r="BVG4" s="25"/>
      <c r="BVH4" s="25"/>
      <c r="BVI4" s="25"/>
      <c r="BVJ4" s="26"/>
      <c r="BVK4" s="25"/>
      <c r="BVL4" s="27"/>
      <c r="BVM4" s="25"/>
      <c r="BVN4" s="25"/>
      <c r="BVO4" s="25"/>
      <c r="BVP4" s="26"/>
      <c r="BVQ4" s="25"/>
      <c r="BVR4" s="27"/>
      <c r="BVS4" s="25"/>
      <c r="BVT4" s="25"/>
      <c r="BVU4" s="25"/>
      <c r="BVV4" s="26"/>
      <c r="BVW4" s="25"/>
      <c r="BVX4" s="27"/>
      <c r="BVY4" s="25"/>
      <c r="BVZ4" s="25"/>
      <c r="BWA4" s="25"/>
      <c r="BWB4" s="26"/>
      <c r="BWC4" s="25"/>
      <c r="BWD4" s="27"/>
      <c r="BWE4" s="25"/>
      <c r="BWF4" s="25"/>
      <c r="BWG4" s="25"/>
      <c r="BWH4" s="26"/>
      <c r="BWI4" s="25"/>
      <c r="BWJ4" s="27"/>
      <c r="BWK4" s="25"/>
      <c r="BWL4" s="25"/>
      <c r="BWM4" s="25"/>
      <c r="BWN4" s="26"/>
      <c r="BWO4" s="25"/>
      <c r="BWP4" s="27"/>
      <c r="BWQ4" s="25"/>
      <c r="BWR4" s="25"/>
      <c r="BWS4" s="25"/>
      <c r="BWT4" s="26"/>
      <c r="BWU4" s="25"/>
      <c r="BWV4" s="27"/>
      <c r="BWW4" s="25"/>
      <c r="BWX4" s="25"/>
      <c r="BWY4" s="25"/>
      <c r="BWZ4" s="26"/>
      <c r="BXA4" s="25"/>
      <c r="BXB4" s="27"/>
      <c r="BXC4" s="25"/>
      <c r="BXD4" s="25"/>
      <c r="BXE4" s="25"/>
      <c r="BXF4" s="26"/>
      <c r="BXG4" s="25"/>
      <c r="BXH4" s="27"/>
      <c r="BXI4" s="25"/>
      <c r="BXJ4" s="25"/>
      <c r="BXK4" s="25"/>
      <c r="BXL4" s="26"/>
      <c r="BXM4" s="25"/>
      <c r="BXN4" s="27"/>
      <c r="BXO4" s="25"/>
      <c r="BXP4" s="25"/>
      <c r="BXQ4" s="25"/>
      <c r="BXR4" s="26"/>
      <c r="BXS4" s="25"/>
      <c r="BXT4" s="27"/>
      <c r="BXU4" s="25"/>
      <c r="BXV4" s="25"/>
      <c r="BXW4" s="25"/>
      <c r="BXX4" s="26"/>
      <c r="BXY4" s="25"/>
      <c r="BXZ4" s="27"/>
      <c r="BYA4" s="25"/>
      <c r="BYB4" s="25"/>
      <c r="BYC4" s="25"/>
      <c r="BYD4" s="26"/>
      <c r="BYE4" s="25"/>
      <c r="BYF4" s="27"/>
      <c r="BYG4" s="25"/>
      <c r="BYH4" s="25"/>
      <c r="BYI4" s="25"/>
      <c r="BYJ4" s="26"/>
      <c r="BYK4" s="25"/>
      <c r="BYL4" s="27"/>
      <c r="BYM4" s="25"/>
      <c r="BYN4" s="25"/>
      <c r="BYO4" s="25"/>
      <c r="BYP4" s="26"/>
      <c r="BYQ4" s="25"/>
      <c r="BYR4" s="27"/>
      <c r="BYS4" s="25"/>
      <c r="BYT4" s="25"/>
      <c r="BYU4" s="25"/>
      <c r="BYV4" s="26"/>
      <c r="BYW4" s="25"/>
      <c r="BYX4" s="27"/>
      <c r="BYY4" s="25"/>
      <c r="BYZ4" s="25"/>
      <c r="BZA4" s="25"/>
      <c r="BZB4" s="26"/>
      <c r="BZC4" s="25"/>
      <c r="BZD4" s="27"/>
      <c r="BZE4" s="25"/>
      <c r="BZF4" s="25"/>
      <c r="BZG4" s="25"/>
      <c r="BZH4" s="26"/>
      <c r="BZI4" s="25"/>
      <c r="BZJ4" s="27"/>
      <c r="BZK4" s="25"/>
      <c r="BZL4" s="25"/>
      <c r="BZM4" s="25"/>
      <c r="BZN4" s="26"/>
      <c r="BZO4" s="25"/>
      <c r="BZP4" s="27"/>
      <c r="BZQ4" s="25"/>
      <c r="BZR4" s="25"/>
      <c r="BZS4" s="25"/>
      <c r="BZT4" s="26"/>
      <c r="BZU4" s="25"/>
      <c r="BZV4" s="27"/>
      <c r="BZW4" s="25"/>
      <c r="BZX4" s="25"/>
      <c r="BZY4" s="25"/>
      <c r="BZZ4" s="26"/>
      <c r="CAA4" s="25"/>
      <c r="CAB4" s="27"/>
      <c r="CAC4" s="25"/>
      <c r="CAD4" s="25"/>
      <c r="CAE4" s="25"/>
      <c r="CAF4" s="26"/>
      <c r="CAG4" s="25"/>
      <c r="CAH4" s="27"/>
      <c r="CAI4" s="25"/>
      <c r="CAJ4" s="25"/>
      <c r="CAK4" s="25"/>
      <c r="CAL4" s="26"/>
      <c r="CAM4" s="25"/>
      <c r="CAN4" s="27"/>
      <c r="CAO4" s="25"/>
      <c r="CAP4" s="25"/>
      <c r="CAQ4" s="25"/>
      <c r="CAR4" s="26"/>
      <c r="CAS4" s="25"/>
      <c r="CAT4" s="27"/>
      <c r="CAU4" s="25"/>
      <c r="CAV4" s="25"/>
      <c r="CAW4" s="25"/>
      <c r="CAX4" s="26"/>
      <c r="CAY4" s="25"/>
      <c r="CAZ4" s="27"/>
      <c r="CBA4" s="25"/>
      <c r="CBB4" s="25"/>
      <c r="CBC4" s="25"/>
      <c r="CBD4" s="26"/>
      <c r="CBE4" s="25"/>
      <c r="CBF4" s="27"/>
      <c r="CBG4" s="25"/>
      <c r="CBH4" s="25"/>
      <c r="CBI4" s="25"/>
      <c r="CBJ4" s="26"/>
      <c r="CBK4" s="25"/>
      <c r="CBL4" s="27"/>
      <c r="CBM4" s="25"/>
      <c r="CBN4" s="25"/>
      <c r="CBO4" s="25"/>
      <c r="CBP4" s="26"/>
      <c r="CBQ4" s="25"/>
      <c r="CBR4" s="27"/>
      <c r="CBS4" s="25"/>
      <c r="CBT4" s="25"/>
      <c r="CBU4" s="25"/>
      <c r="CBV4" s="26"/>
      <c r="CBW4" s="25"/>
      <c r="CBX4" s="27"/>
      <c r="CBY4" s="25"/>
      <c r="CBZ4" s="25"/>
      <c r="CCA4" s="25"/>
      <c r="CCB4" s="26"/>
      <c r="CCC4" s="25"/>
      <c r="CCD4" s="27"/>
      <c r="CCE4" s="25"/>
      <c r="CCF4" s="25"/>
      <c r="CCG4" s="25"/>
      <c r="CCH4" s="26"/>
      <c r="CCI4" s="25"/>
      <c r="CCJ4" s="27"/>
      <c r="CCK4" s="25"/>
      <c r="CCL4" s="25"/>
      <c r="CCM4" s="25"/>
      <c r="CCN4" s="26"/>
      <c r="CCO4" s="25"/>
      <c r="CCP4" s="27"/>
      <c r="CCQ4" s="25"/>
      <c r="CCR4" s="25"/>
      <c r="CCS4" s="25"/>
      <c r="CCT4" s="26"/>
      <c r="CCU4" s="25"/>
      <c r="CCV4" s="27"/>
      <c r="CCW4" s="25"/>
      <c r="CCX4" s="25"/>
      <c r="CCY4" s="25"/>
      <c r="CCZ4" s="26"/>
      <c r="CDA4" s="25"/>
      <c r="CDB4" s="27"/>
      <c r="CDC4" s="25"/>
      <c r="CDD4" s="25"/>
      <c r="CDE4" s="25"/>
      <c r="CDF4" s="26"/>
      <c r="CDG4" s="25"/>
      <c r="CDH4" s="27"/>
      <c r="CDI4" s="25"/>
      <c r="CDJ4" s="25"/>
      <c r="CDK4" s="25"/>
      <c r="CDL4" s="26"/>
      <c r="CDM4" s="25"/>
      <c r="CDN4" s="27"/>
      <c r="CDO4" s="25"/>
      <c r="CDP4" s="25"/>
      <c r="CDQ4" s="25"/>
      <c r="CDR4" s="26"/>
      <c r="CDS4" s="25"/>
      <c r="CDT4" s="27"/>
      <c r="CDU4" s="25"/>
      <c r="CDV4" s="25"/>
      <c r="CDW4" s="25"/>
      <c r="CDX4" s="26"/>
      <c r="CDY4" s="25"/>
      <c r="CDZ4" s="27"/>
      <c r="CEA4" s="25"/>
      <c r="CEB4" s="25"/>
      <c r="CEC4" s="25"/>
      <c r="CED4" s="26"/>
      <c r="CEE4" s="25"/>
      <c r="CEF4" s="27"/>
      <c r="CEG4" s="25"/>
      <c r="CEH4" s="25"/>
      <c r="CEI4" s="25"/>
      <c r="CEJ4" s="26"/>
      <c r="CEK4" s="25"/>
      <c r="CEL4" s="27"/>
      <c r="CEM4" s="25"/>
      <c r="CEN4" s="25"/>
      <c r="CEO4" s="25"/>
      <c r="CEP4" s="26"/>
      <c r="CEQ4" s="25"/>
      <c r="CER4" s="27"/>
      <c r="CES4" s="25"/>
      <c r="CET4" s="25"/>
      <c r="CEU4" s="25"/>
      <c r="CEV4" s="26"/>
      <c r="CEW4" s="25"/>
      <c r="CEX4" s="27"/>
      <c r="CEY4" s="25"/>
      <c r="CEZ4" s="25"/>
      <c r="CFA4" s="25"/>
      <c r="CFB4" s="26"/>
      <c r="CFC4" s="25"/>
      <c r="CFD4" s="27"/>
      <c r="CFE4" s="25"/>
      <c r="CFF4" s="25"/>
      <c r="CFG4" s="25"/>
      <c r="CFH4" s="26"/>
      <c r="CFI4" s="25"/>
      <c r="CFJ4" s="27"/>
      <c r="CFK4" s="25"/>
      <c r="CFL4" s="25"/>
      <c r="CFM4" s="25"/>
      <c r="CFN4" s="26"/>
      <c r="CFO4" s="25"/>
      <c r="CFP4" s="27"/>
      <c r="CFQ4" s="25"/>
      <c r="CFR4" s="25"/>
      <c r="CFS4" s="25"/>
      <c r="CFT4" s="26"/>
      <c r="CFU4" s="25"/>
      <c r="CFV4" s="27"/>
      <c r="CFW4" s="25"/>
      <c r="CFX4" s="25"/>
      <c r="CFY4" s="25"/>
      <c r="CFZ4" s="26"/>
      <c r="CGA4" s="25"/>
      <c r="CGB4" s="27"/>
      <c r="CGC4" s="25"/>
      <c r="CGD4" s="25"/>
      <c r="CGE4" s="25"/>
      <c r="CGF4" s="26"/>
      <c r="CGG4" s="25"/>
      <c r="CGH4" s="27"/>
      <c r="CGI4" s="25"/>
      <c r="CGJ4" s="25"/>
      <c r="CGK4" s="25"/>
      <c r="CGL4" s="26"/>
      <c r="CGM4" s="25"/>
      <c r="CGN4" s="27"/>
      <c r="CGO4" s="25"/>
      <c r="CGP4" s="25"/>
      <c r="CGQ4" s="25"/>
      <c r="CGR4" s="26"/>
      <c r="CGS4" s="25"/>
      <c r="CGT4" s="27"/>
      <c r="CGU4" s="25"/>
      <c r="CGV4" s="25"/>
      <c r="CGW4" s="25"/>
      <c r="CGX4" s="26"/>
      <c r="CGY4" s="25"/>
      <c r="CGZ4" s="27"/>
      <c r="CHA4" s="25"/>
      <c r="CHB4" s="25"/>
      <c r="CHC4" s="25"/>
      <c r="CHD4" s="26"/>
      <c r="CHE4" s="25"/>
      <c r="CHF4" s="27"/>
      <c r="CHG4" s="25"/>
      <c r="CHH4" s="25"/>
      <c r="CHI4" s="25"/>
      <c r="CHJ4" s="26"/>
      <c r="CHK4" s="25"/>
      <c r="CHL4" s="27"/>
      <c r="CHM4" s="25"/>
      <c r="CHN4" s="25"/>
      <c r="CHO4" s="25"/>
      <c r="CHP4" s="26"/>
      <c r="CHQ4" s="25"/>
      <c r="CHR4" s="27"/>
      <c r="CHS4" s="25"/>
      <c r="CHT4" s="25"/>
      <c r="CHU4" s="25"/>
      <c r="CHV4" s="26"/>
      <c r="CHW4" s="25"/>
      <c r="CHX4" s="27"/>
      <c r="CHY4" s="25"/>
      <c r="CHZ4" s="25"/>
      <c r="CIA4" s="25"/>
      <c r="CIB4" s="26"/>
      <c r="CIC4" s="25"/>
      <c r="CID4" s="27"/>
      <c r="CIE4" s="25"/>
      <c r="CIF4" s="25"/>
      <c r="CIG4" s="25"/>
      <c r="CIH4" s="26"/>
      <c r="CII4" s="25"/>
      <c r="CIJ4" s="27"/>
      <c r="CIK4" s="25"/>
      <c r="CIL4" s="25"/>
      <c r="CIM4" s="25"/>
      <c r="CIN4" s="26"/>
      <c r="CIO4" s="25"/>
      <c r="CIP4" s="27"/>
      <c r="CIQ4" s="25"/>
      <c r="CIR4" s="25"/>
      <c r="CIS4" s="25"/>
      <c r="CIT4" s="26"/>
      <c r="CIU4" s="25"/>
      <c r="CIV4" s="27"/>
      <c r="CIW4" s="25"/>
      <c r="CIX4" s="25"/>
      <c r="CIY4" s="25"/>
      <c r="CIZ4" s="26"/>
      <c r="CJA4" s="25"/>
      <c r="CJB4" s="27"/>
      <c r="CJC4" s="25"/>
      <c r="CJD4" s="25"/>
      <c r="CJE4" s="25"/>
      <c r="CJF4" s="26"/>
      <c r="CJG4" s="25"/>
      <c r="CJH4" s="27"/>
      <c r="CJI4" s="25"/>
      <c r="CJJ4" s="25"/>
      <c r="CJK4" s="25"/>
      <c r="CJL4" s="26"/>
      <c r="CJM4" s="25"/>
      <c r="CJN4" s="27"/>
      <c r="CJO4" s="25"/>
      <c r="CJP4" s="25"/>
      <c r="CJQ4" s="25"/>
      <c r="CJR4" s="26"/>
      <c r="CJS4" s="25"/>
      <c r="CJT4" s="27"/>
      <c r="CJU4" s="25"/>
      <c r="CJV4" s="25"/>
      <c r="CJW4" s="25"/>
      <c r="CJX4" s="26"/>
      <c r="CJY4" s="25"/>
      <c r="CJZ4" s="27"/>
      <c r="CKA4" s="25"/>
      <c r="CKB4" s="25"/>
      <c r="CKC4" s="25"/>
      <c r="CKD4" s="26"/>
      <c r="CKE4" s="25"/>
      <c r="CKF4" s="27"/>
      <c r="CKG4" s="25"/>
      <c r="CKH4" s="25"/>
      <c r="CKI4" s="25"/>
      <c r="CKJ4" s="26"/>
      <c r="CKK4" s="25"/>
      <c r="CKL4" s="27"/>
      <c r="CKM4" s="25"/>
      <c r="CKN4" s="25"/>
      <c r="CKO4" s="25"/>
      <c r="CKP4" s="26"/>
      <c r="CKQ4" s="25"/>
      <c r="CKR4" s="27"/>
      <c r="CKS4" s="25"/>
      <c r="CKT4" s="25"/>
      <c r="CKU4" s="25"/>
      <c r="CKV4" s="26"/>
      <c r="CKW4" s="25"/>
      <c r="CKX4" s="27"/>
      <c r="CKY4" s="25"/>
      <c r="CKZ4" s="25"/>
      <c r="CLA4" s="25"/>
      <c r="CLB4" s="26"/>
      <c r="CLC4" s="25"/>
      <c r="CLD4" s="27"/>
      <c r="CLE4" s="25"/>
      <c r="CLF4" s="25"/>
      <c r="CLG4" s="25"/>
      <c r="CLH4" s="26"/>
      <c r="CLI4" s="25"/>
      <c r="CLJ4" s="27"/>
      <c r="CLK4" s="25"/>
      <c r="CLL4" s="25"/>
      <c r="CLM4" s="25"/>
      <c r="CLN4" s="26"/>
      <c r="CLO4" s="25"/>
      <c r="CLP4" s="27"/>
      <c r="CLQ4" s="25"/>
      <c r="CLR4" s="25"/>
      <c r="CLS4" s="25"/>
      <c r="CLT4" s="26"/>
      <c r="CLU4" s="25"/>
      <c r="CLV4" s="27"/>
      <c r="CLW4" s="25"/>
      <c r="CLX4" s="25"/>
      <c r="CLY4" s="25"/>
      <c r="CLZ4" s="26"/>
      <c r="CMA4" s="25"/>
      <c r="CMB4" s="27"/>
      <c r="CMC4" s="25"/>
      <c r="CMD4" s="25"/>
      <c r="CME4" s="25"/>
      <c r="CMF4" s="26"/>
      <c r="CMG4" s="25"/>
      <c r="CMH4" s="27"/>
      <c r="CMI4" s="25"/>
      <c r="CMJ4" s="25"/>
      <c r="CMK4" s="25"/>
      <c r="CML4" s="26"/>
      <c r="CMM4" s="25"/>
      <c r="CMN4" s="27"/>
      <c r="CMO4" s="25"/>
      <c r="CMP4" s="25"/>
      <c r="CMQ4" s="25"/>
      <c r="CMR4" s="26"/>
      <c r="CMS4" s="25"/>
      <c r="CMT4" s="27"/>
      <c r="CMU4" s="25"/>
      <c r="CMV4" s="25"/>
      <c r="CMW4" s="25"/>
      <c r="CMX4" s="26"/>
      <c r="CMY4" s="25"/>
      <c r="CMZ4" s="27"/>
      <c r="CNA4" s="25"/>
      <c r="CNB4" s="25"/>
      <c r="CNC4" s="25"/>
      <c r="CND4" s="26"/>
      <c r="CNE4" s="25"/>
      <c r="CNF4" s="27"/>
      <c r="CNG4" s="25"/>
      <c r="CNH4" s="25"/>
      <c r="CNI4" s="25"/>
      <c r="CNJ4" s="26"/>
      <c r="CNK4" s="25"/>
      <c r="CNL4" s="27"/>
      <c r="CNM4" s="25"/>
      <c r="CNN4" s="25"/>
      <c r="CNO4" s="25"/>
      <c r="CNP4" s="26"/>
      <c r="CNQ4" s="25"/>
      <c r="CNR4" s="27"/>
      <c r="CNS4" s="25"/>
      <c r="CNT4" s="25"/>
      <c r="CNU4" s="25"/>
      <c r="CNV4" s="26"/>
      <c r="CNW4" s="25"/>
      <c r="CNX4" s="27"/>
      <c r="CNY4" s="25"/>
      <c r="CNZ4" s="25"/>
      <c r="COA4" s="25"/>
      <c r="COB4" s="26"/>
      <c r="COC4" s="25"/>
      <c r="COD4" s="27"/>
      <c r="COE4" s="25"/>
      <c r="COF4" s="25"/>
      <c r="COG4" s="25"/>
      <c r="COH4" s="26"/>
      <c r="COI4" s="25"/>
      <c r="COJ4" s="27"/>
      <c r="COK4" s="25"/>
      <c r="COL4" s="25"/>
      <c r="COM4" s="25"/>
      <c r="CON4" s="26"/>
      <c r="COO4" s="25"/>
      <c r="COP4" s="27"/>
      <c r="COQ4" s="25"/>
      <c r="COR4" s="25"/>
      <c r="COS4" s="25"/>
      <c r="COT4" s="26"/>
      <c r="COU4" s="25"/>
      <c r="COV4" s="27"/>
      <c r="COW4" s="25"/>
      <c r="COX4" s="25"/>
      <c r="COY4" s="25"/>
      <c r="COZ4" s="26"/>
      <c r="CPA4" s="25"/>
      <c r="CPB4" s="27"/>
      <c r="CPC4" s="25"/>
      <c r="CPD4" s="25"/>
      <c r="CPE4" s="25"/>
      <c r="CPF4" s="26"/>
      <c r="CPG4" s="25"/>
      <c r="CPH4" s="27"/>
      <c r="CPI4" s="25"/>
      <c r="CPJ4" s="25"/>
      <c r="CPK4" s="25"/>
      <c r="CPL4" s="26"/>
      <c r="CPM4" s="25"/>
      <c r="CPN4" s="27"/>
      <c r="CPO4" s="25"/>
      <c r="CPP4" s="25"/>
      <c r="CPQ4" s="25"/>
      <c r="CPR4" s="26"/>
      <c r="CPS4" s="25"/>
      <c r="CPT4" s="27"/>
      <c r="CPU4" s="25"/>
      <c r="CPV4" s="25"/>
      <c r="CPW4" s="25"/>
      <c r="CPX4" s="26"/>
      <c r="CPY4" s="25"/>
      <c r="CPZ4" s="27"/>
      <c r="CQA4" s="25"/>
      <c r="CQB4" s="25"/>
      <c r="CQC4" s="25"/>
      <c r="CQD4" s="26"/>
      <c r="CQE4" s="25"/>
      <c r="CQF4" s="27"/>
      <c r="CQG4" s="25"/>
      <c r="CQH4" s="25"/>
      <c r="CQI4" s="25"/>
      <c r="CQJ4" s="26"/>
      <c r="CQK4" s="25"/>
      <c r="CQL4" s="27"/>
      <c r="CQM4" s="25"/>
      <c r="CQN4" s="25"/>
      <c r="CQO4" s="25"/>
      <c r="CQP4" s="26"/>
      <c r="CQQ4" s="25"/>
      <c r="CQR4" s="27"/>
      <c r="CQS4" s="25"/>
      <c r="CQT4" s="25"/>
      <c r="CQU4" s="25"/>
      <c r="CQV4" s="26"/>
      <c r="CQW4" s="25"/>
      <c r="CQX4" s="27"/>
      <c r="CQY4" s="25"/>
      <c r="CQZ4" s="25"/>
      <c r="CRA4" s="25"/>
      <c r="CRB4" s="26"/>
      <c r="CRC4" s="25"/>
      <c r="CRD4" s="27"/>
      <c r="CRE4" s="25"/>
      <c r="CRF4" s="25"/>
      <c r="CRG4" s="25"/>
      <c r="CRH4" s="26"/>
      <c r="CRI4" s="25"/>
      <c r="CRJ4" s="27"/>
      <c r="CRK4" s="25"/>
      <c r="CRL4" s="25"/>
      <c r="CRM4" s="25"/>
      <c r="CRN4" s="26"/>
      <c r="CRO4" s="25"/>
      <c r="CRP4" s="27"/>
      <c r="CRQ4" s="25"/>
      <c r="CRR4" s="25"/>
      <c r="CRS4" s="25"/>
      <c r="CRT4" s="26"/>
      <c r="CRU4" s="25"/>
      <c r="CRV4" s="27"/>
      <c r="CRW4" s="25"/>
      <c r="CRX4" s="25"/>
      <c r="CRY4" s="25"/>
      <c r="CRZ4" s="26"/>
      <c r="CSA4" s="25"/>
      <c r="CSB4" s="27"/>
      <c r="CSC4" s="25"/>
      <c r="CSD4" s="25"/>
      <c r="CSE4" s="25"/>
      <c r="CSF4" s="26"/>
      <c r="CSG4" s="25"/>
      <c r="CSH4" s="27"/>
      <c r="CSI4" s="25"/>
      <c r="CSJ4" s="25"/>
      <c r="CSK4" s="25"/>
      <c r="CSL4" s="26"/>
      <c r="CSM4" s="25"/>
      <c r="CSN4" s="27"/>
      <c r="CSO4" s="25"/>
      <c r="CSP4" s="25"/>
      <c r="CSQ4" s="25"/>
      <c r="CSR4" s="26"/>
      <c r="CSS4" s="25"/>
      <c r="CST4" s="27"/>
      <c r="CSU4" s="25"/>
      <c r="CSV4" s="25"/>
      <c r="CSW4" s="25"/>
      <c r="CSX4" s="26"/>
      <c r="CSY4" s="25"/>
      <c r="CSZ4" s="27"/>
      <c r="CTA4" s="25"/>
      <c r="CTB4" s="25"/>
      <c r="CTC4" s="25"/>
      <c r="CTD4" s="26"/>
      <c r="CTE4" s="25"/>
      <c r="CTF4" s="27"/>
      <c r="CTG4" s="25"/>
      <c r="CTH4" s="25"/>
      <c r="CTI4" s="25"/>
      <c r="CTJ4" s="26"/>
      <c r="CTK4" s="25"/>
      <c r="CTL4" s="27"/>
      <c r="CTM4" s="25"/>
      <c r="CTN4" s="25"/>
      <c r="CTO4" s="25"/>
      <c r="CTP4" s="26"/>
      <c r="CTQ4" s="25"/>
      <c r="CTR4" s="27"/>
      <c r="CTS4" s="25"/>
      <c r="CTT4" s="25"/>
      <c r="CTU4" s="25"/>
      <c r="CTV4" s="26"/>
      <c r="CTW4" s="25"/>
      <c r="CTX4" s="27"/>
      <c r="CTY4" s="25"/>
      <c r="CTZ4" s="25"/>
      <c r="CUA4" s="25"/>
      <c r="CUB4" s="26"/>
      <c r="CUC4" s="25"/>
      <c r="CUD4" s="27"/>
      <c r="CUE4" s="25"/>
      <c r="CUF4" s="25"/>
      <c r="CUG4" s="25"/>
      <c r="CUH4" s="26"/>
      <c r="CUI4" s="25"/>
      <c r="CUJ4" s="27"/>
      <c r="CUK4" s="25"/>
      <c r="CUL4" s="25"/>
      <c r="CUM4" s="25"/>
      <c r="CUN4" s="26"/>
      <c r="CUO4" s="25"/>
      <c r="CUP4" s="27"/>
      <c r="CUQ4" s="25"/>
      <c r="CUR4" s="25"/>
      <c r="CUS4" s="25"/>
      <c r="CUT4" s="26"/>
      <c r="CUU4" s="25"/>
      <c r="CUV4" s="27"/>
      <c r="CUW4" s="25"/>
      <c r="CUX4" s="25"/>
      <c r="CUY4" s="25"/>
      <c r="CUZ4" s="26"/>
      <c r="CVA4" s="25"/>
      <c r="CVB4" s="27"/>
      <c r="CVC4" s="25"/>
      <c r="CVD4" s="25"/>
      <c r="CVE4" s="25"/>
      <c r="CVF4" s="26"/>
      <c r="CVG4" s="25"/>
      <c r="CVH4" s="27"/>
      <c r="CVI4" s="25"/>
      <c r="CVJ4" s="25"/>
      <c r="CVK4" s="25"/>
      <c r="CVL4" s="26"/>
      <c r="CVM4" s="25"/>
      <c r="CVN4" s="27"/>
      <c r="CVO4" s="25"/>
      <c r="CVP4" s="25"/>
      <c r="CVQ4" s="25"/>
      <c r="CVR4" s="26"/>
      <c r="CVS4" s="25"/>
      <c r="CVT4" s="27"/>
      <c r="CVU4" s="25"/>
      <c r="CVV4" s="25"/>
      <c r="CVW4" s="25"/>
      <c r="CVX4" s="26"/>
      <c r="CVY4" s="25"/>
      <c r="CVZ4" s="27"/>
      <c r="CWA4" s="25"/>
      <c r="CWB4" s="25"/>
      <c r="CWC4" s="25"/>
      <c r="CWD4" s="26"/>
      <c r="CWE4" s="25"/>
      <c r="CWF4" s="27"/>
      <c r="CWG4" s="25"/>
      <c r="CWH4" s="25"/>
      <c r="CWI4" s="25"/>
      <c r="CWJ4" s="26"/>
      <c r="CWK4" s="25"/>
      <c r="CWL4" s="27"/>
      <c r="CWM4" s="25"/>
      <c r="CWN4" s="25"/>
      <c r="CWO4" s="25"/>
      <c r="CWP4" s="26"/>
      <c r="CWQ4" s="25"/>
      <c r="CWR4" s="27"/>
      <c r="CWS4" s="25"/>
      <c r="CWT4" s="25"/>
      <c r="CWU4" s="25"/>
      <c r="CWV4" s="26"/>
      <c r="CWW4" s="25"/>
      <c r="CWX4" s="27"/>
      <c r="CWY4" s="25"/>
      <c r="CWZ4" s="25"/>
      <c r="CXA4" s="25"/>
      <c r="CXB4" s="26"/>
      <c r="CXC4" s="25"/>
      <c r="CXD4" s="27"/>
      <c r="CXE4" s="25"/>
      <c r="CXF4" s="25"/>
      <c r="CXG4" s="25"/>
      <c r="CXH4" s="26"/>
      <c r="CXI4" s="25"/>
      <c r="CXJ4" s="27"/>
      <c r="CXK4" s="25"/>
      <c r="CXL4" s="25"/>
      <c r="CXM4" s="25"/>
      <c r="CXN4" s="26"/>
      <c r="CXO4" s="25"/>
      <c r="CXP4" s="27"/>
      <c r="CXQ4" s="25"/>
      <c r="CXR4" s="25"/>
      <c r="CXS4" s="25"/>
      <c r="CXT4" s="26"/>
      <c r="CXU4" s="25"/>
      <c r="CXV4" s="27"/>
      <c r="CXW4" s="25"/>
      <c r="CXX4" s="25"/>
      <c r="CXY4" s="25"/>
      <c r="CXZ4" s="26"/>
      <c r="CYA4" s="25"/>
      <c r="CYB4" s="27"/>
      <c r="CYC4" s="25"/>
      <c r="CYD4" s="25"/>
      <c r="CYE4" s="25"/>
      <c r="CYF4" s="26"/>
      <c r="CYG4" s="25"/>
      <c r="CYH4" s="27"/>
      <c r="CYI4" s="25"/>
      <c r="CYJ4" s="25"/>
      <c r="CYK4" s="25"/>
      <c r="CYL4" s="26"/>
      <c r="CYM4" s="25"/>
      <c r="CYN4" s="27"/>
      <c r="CYO4" s="25"/>
      <c r="CYP4" s="25"/>
      <c r="CYQ4" s="25"/>
      <c r="CYR4" s="26"/>
      <c r="CYS4" s="25"/>
      <c r="CYT4" s="27"/>
      <c r="CYU4" s="25"/>
      <c r="CYV4" s="25"/>
      <c r="CYW4" s="25"/>
      <c r="CYX4" s="26"/>
      <c r="CYY4" s="25"/>
      <c r="CYZ4" s="27"/>
      <c r="CZA4" s="25"/>
      <c r="CZB4" s="25"/>
      <c r="CZC4" s="25"/>
      <c r="CZD4" s="26"/>
      <c r="CZE4" s="25"/>
      <c r="CZF4" s="27"/>
      <c r="CZG4" s="25"/>
      <c r="CZH4" s="25"/>
      <c r="CZI4" s="25"/>
      <c r="CZJ4" s="26"/>
      <c r="CZK4" s="25"/>
      <c r="CZL4" s="27"/>
      <c r="CZM4" s="25"/>
      <c r="CZN4" s="25"/>
      <c r="CZO4" s="25"/>
      <c r="CZP4" s="26"/>
      <c r="CZQ4" s="25"/>
      <c r="CZR4" s="27"/>
      <c r="CZS4" s="25"/>
      <c r="CZT4" s="25"/>
      <c r="CZU4" s="25"/>
      <c r="CZV4" s="26"/>
      <c r="CZW4" s="25"/>
      <c r="CZX4" s="27"/>
      <c r="CZY4" s="25"/>
      <c r="CZZ4" s="25"/>
      <c r="DAA4" s="25"/>
      <c r="DAB4" s="26"/>
      <c r="DAC4" s="25"/>
      <c r="DAD4" s="27"/>
      <c r="DAE4" s="25"/>
      <c r="DAF4" s="25"/>
      <c r="DAG4" s="25"/>
      <c r="DAH4" s="26"/>
      <c r="DAI4" s="25"/>
      <c r="DAJ4" s="27"/>
      <c r="DAK4" s="25"/>
      <c r="DAL4" s="25"/>
      <c r="DAM4" s="25"/>
      <c r="DAN4" s="26"/>
      <c r="DAO4" s="25"/>
      <c r="DAP4" s="27"/>
      <c r="DAQ4" s="25"/>
      <c r="DAR4" s="25"/>
      <c r="DAS4" s="25"/>
      <c r="DAT4" s="26"/>
      <c r="DAU4" s="25"/>
      <c r="DAV4" s="27"/>
      <c r="DAW4" s="25"/>
      <c r="DAX4" s="25"/>
      <c r="DAY4" s="25"/>
      <c r="DAZ4" s="26"/>
      <c r="DBA4" s="25"/>
      <c r="DBB4" s="27"/>
      <c r="DBC4" s="25"/>
      <c r="DBD4" s="25"/>
      <c r="DBE4" s="25"/>
      <c r="DBF4" s="26"/>
      <c r="DBG4" s="25"/>
      <c r="DBH4" s="27"/>
      <c r="DBI4" s="25"/>
      <c r="DBJ4" s="25"/>
      <c r="DBK4" s="25"/>
      <c r="DBL4" s="26"/>
      <c r="DBM4" s="25"/>
      <c r="DBN4" s="27"/>
      <c r="DBO4" s="25"/>
      <c r="DBP4" s="25"/>
      <c r="DBQ4" s="25"/>
      <c r="DBR4" s="26"/>
      <c r="DBS4" s="25"/>
      <c r="DBT4" s="27"/>
      <c r="DBU4" s="25"/>
      <c r="DBV4" s="25"/>
      <c r="DBW4" s="25"/>
      <c r="DBX4" s="26"/>
      <c r="DBY4" s="25"/>
      <c r="DBZ4" s="27"/>
      <c r="DCA4" s="25"/>
      <c r="DCB4" s="25"/>
      <c r="DCC4" s="25"/>
      <c r="DCD4" s="26"/>
      <c r="DCE4" s="25"/>
      <c r="DCF4" s="27"/>
      <c r="DCG4" s="25"/>
      <c r="DCH4" s="25"/>
      <c r="DCI4" s="25"/>
      <c r="DCJ4" s="26"/>
      <c r="DCK4" s="25"/>
      <c r="DCL4" s="27"/>
      <c r="DCM4" s="25"/>
      <c r="DCN4" s="25"/>
      <c r="DCO4" s="25"/>
      <c r="DCP4" s="26"/>
      <c r="DCQ4" s="25"/>
      <c r="DCR4" s="27"/>
      <c r="DCS4" s="25"/>
      <c r="DCT4" s="25"/>
      <c r="DCU4" s="25"/>
      <c r="DCV4" s="26"/>
      <c r="DCW4" s="25"/>
      <c r="DCX4" s="27"/>
      <c r="DCY4" s="25"/>
      <c r="DCZ4" s="25"/>
      <c r="DDA4" s="25"/>
      <c r="DDB4" s="26"/>
      <c r="DDC4" s="25"/>
      <c r="DDD4" s="27"/>
      <c r="DDE4" s="25"/>
      <c r="DDF4" s="25"/>
      <c r="DDG4" s="25"/>
      <c r="DDH4" s="26"/>
      <c r="DDI4" s="25"/>
      <c r="DDJ4" s="27"/>
      <c r="DDK4" s="25"/>
      <c r="DDL4" s="25"/>
      <c r="DDM4" s="25"/>
      <c r="DDN4" s="26"/>
      <c r="DDO4" s="25"/>
      <c r="DDP4" s="27"/>
      <c r="DDQ4" s="25"/>
      <c r="DDR4" s="25"/>
      <c r="DDS4" s="25"/>
      <c r="DDT4" s="26"/>
      <c r="DDU4" s="25"/>
      <c r="DDV4" s="27"/>
      <c r="DDW4" s="25"/>
      <c r="DDX4" s="25"/>
      <c r="DDY4" s="25"/>
      <c r="DDZ4" s="26"/>
      <c r="DEA4" s="25"/>
      <c r="DEB4" s="27"/>
      <c r="DEC4" s="25"/>
      <c r="DED4" s="25"/>
      <c r="DEE4" s="25"/>
      <c r="DEF4" s="26"/>
      <c r="DEG4" s="25"/>
      <c r="DEH4" s="27"/>
      <c r="DEI4" s="25"/>
      <c r="DEJ4" s="25"/>
      <c r="DEK4" s="25"/>
      <c r="DEL4" s="26"/>
      <c r="DEM4" s="25"/>
      <c r="DEN4" s="27"/>
      <c r="DEO4" s="25"/>
      <c r="DEP4" s="25"/>
      <c r="DEQ4" s="25"/>
      <c r="DER4" s="26"/>
      <c r="DES4" s="25"/>
      <c r="DET4" s="27"/>
      <c r="DEU4" s="25"/>
      <c r="DEV4" s="25"/>
      <c r="DEW4" s="25"/>
      <c r="DEX4" s="26"/>
      <c r="DEY4" s="25"/>
      <c r="DEZ4" s="27"/>
      <c r="DFA4" s="25"/>
      <c r="DFB4" s="25"/>
      <c r="DFC4" s="25"/>
      <c r="DFD4" s="26"/>
      <c r="DFE4" s="25"/>
      <c r="DFF4" s="27"/>
      <c r="DFG4" s="25"/>
      <c r="DFH4" s="25"/>
      <c r="DFI4" s="25"/>
      <c r="DFJ4" s="26"/>
      <c r="DFK4" s="25"/>
      <c r="DFL4" s="27"/>
      <c r="DFM4" s="25"/>
      <c r="DFN4" s="25"/>
      <c r="DFO4" s="25"/>
      <c r="DFP4" s="26"/>
      <c r="DFQ4" s="25"/>
      <c r="DFR4" s="27"/>
      <c r="DFS4" s="25"/>
      <c r="DFT4" s="25"/>
      <c r="DFU4" s="25"/>
      <c r="DFV4" s="26"/>
      <c r="DFW4" s="25"/>
      <c r="DFX4" s="27"/>
      <c r="DFY4" s="25"/>
      <c r="DFZ4" s="25"/>
      <c r="DGA4" s="25"/>
      <c r="DGB4" s="26"/>
      <c r="DGC4" s="25"/>
      <c r="DGD4" s="27"/>
      <c r="DGE4" s="25"/>
      <c r="DGF4" s="25"/>
      <c r="DGG4" s="25"/>
      <c r="DGH4" s="26"/>
      <c r="DGI4" s="25"/>
      <c r="DGJ4" s="27"/>
      <c r="DGK4" s="25"/>
      <c r="DGL4" s="25"/>
      <c r="DGM4" s="25"/>
      <c r="DGN4" s="26"/>
      <c r="DGO4" s="25"/>
      <c r="DGP4" s="27"/>
      <c r="DGQ4" s="25"/>
      <c r="DGR4" s="25"/>
      <c r="DGS4" s="25"/>
      <c r="DGT4" s="26"/>
      <c r="DGU4" s="25"/>
      <c r="DGV4" s="27"/>
      <c r="DGW4" s="25"/>
      <c r="DGX4" s="25"/>
      <c r="DGY4" s="25"/>
      <c r="DGZ4" s="26"/>
      <c r="DHA4" s="25"/>
      <c r="DHB4" s="27"/>
      <c r="DHC4" s="25"/>
      <c r="DHD4" s="25"/>
      <c r="DHE4" s="25"/>
      <c r="DHF4" s="26"/>
      <c r="DHG4" s="25"/>
      <c r="DHH4" s="27"/>
      <c r="DHI4" s="25"/>
      <c r="DHJ4" s="25"/>
      <c r="DHK4" s="25"/>
      <c r="DHL4" s="26"/>
      <c r="DHM4" s="25"/>
      <c r="DHN4" s="27"/>
      <c r="DHO4" s="25"/>
      <c r="DHP4" s="25"/>
      <c r="DHQ4" s="25"/>
      <c r="DHR4" s="26"/>
      <c r="DHS4" s="25"/>
      <c r="DHT4" s="27"/>
      <c r="DHU4" s="25"/>
      <c r="DHV4" s="25"/>
      <c r="DHW4" s="25"/>
      <c r="DHX4" s="26"/>
      <c r="DHY4" s="25"/>
      <c r="DHZ4" s="27"/>
      <c r="DIA4" s="25"/>
      <c r="DIB4" s="25"/>
      <c r="DIC4" s="25"/>
      <c r="DID4" s="26"/>
      <c r="DIE4" s="25"/>
      <c r="DIF4" s="27"/>
      <c r="DIG4" s="25"/>
      <c r="DIH4" s="25"/>
      <c r="DII4" s="25"/>
      <c r="DIJ4" s="26"/>
      <c r="DIK4" s="25"/>
      <c r="DIL4" s="27"/>
      <c r="DIM4" s="25"/>
      <c r="DIN4" s="25"/>
      <c r="DIO4" s="25"/>
      <c r="DIP4" s="26"/>
      <c r="DIQ4" s="25"/>
      <c r="DIR4" s="27"/>
      <c r="DIS4" s="25"/>
      <c r="DIT4" s="25"/>
      <c r="DIU4" s="25"/>
      <c r="DIV4" s="26"/>
      <c r="DIW4" s="25"/>
      <c r="DIX4" s="27"/>
      <c r="DIY4" s="25"/>
      <c r="DIZ4" s="25"/>
      <c r="DJA4" s="25"/>
      <c r="DJB4" s="26"/>
      <c r="DJC4" s="25"/>
      <c r="DJD4" s="27"/>
      <c r="DJE4" s="25"/>
      <c r="DJF4" s="25"/>
      <c r="DJG4" s="25"/>
      <c r="DJH4" s="26"/>
      <c r="DJI4" s="25"/>
      <c r="DJJ4" s="27"/>
      <c r="DJK4" s="25"/>
      <c r="DJL4" s="25"/>
      <c r="DJM4" s="25"/>
      <c r="DJN4" s="26"/>
      <c r="DJO4" s="25"/>
      <c r="DJP4" s="27"/>
      <c r="DJQ4" s="25"/>
      <c r="DJR4" s="25"/>
      <c r="DJS4" s="25"/>
      <c r="DJT4" s="26"/>
      <c r="DJU4" s="25"/>
      <c r="DJV4" s="27"/>
      <c r="DJW4" s="25"/>
      <c r="DJX4" s="25"/>
      <c r="DJY4" s="25"/>
      <c r="DJZ4" s="26"/>
      <c r="DKA4" s="25"/>
      <c r="DKB4" s="27"/>
      <c r="DKC4" s="25"/>
      <c r="DKD4" s="25"/>
      <c r="DKE4" s="25"/>
      <c r="DKF4" s="26"/>
      <c r="DKG4" s="25"/>
      <c r="DKH4" s="27"/>
      <c r="DKI4" s="25"/>
      <c r="DKJ4" s="25"/>
      <c r="DKK4" s="25"/>
      <c r="DKL4" s="26"/>
      <c r="DKM4" s="25"/>
      <c r="DKN4" s="27"/>
      <c r="DKO4" s="25"/>
      <c r="DKP4" s="25"/>
      <c r="DKQ4" s="25"/>
      <c r="DKR4" s="26"/>
      <c r="DKS4" s="25"/>
      <c r="DKT4" s="27"/>
      <c r="DKU4" s="25"/>
      <c r="DKV4" s="25"/>
      <c r="DKW4" s="25"/>
      <c r="DKX4" s="26"/>
      <c r="DKY4" s="25"/>
      <c r="DKZ4" s="27"/>
      <c r="DLA4" s="25"/>
      <c r="DLB4" s="25"/>
      <c r="DLC4" s="25"/>
      <c r="DLD4" s="26"/>
      <c r="DLE4" s="25"/>
      <c r="DLF4" s="27"/>
      <c r="DLG4" s="25"/>
      <c r="DLH4" s="25"/>
      <c r="DLI4" s="25"/>
      <c r="DLJ4" s="26"/>
      <c r="DLK4" s="25"/>
      <c r="DLL4" s="27"/>
      <c r="DLM4" s="25"/>
      <c r="DLN4" s="25"/>
      <c r="DLO4" s="25"/>
      <c r="DLP4" s="26"/>
      <c r="DLQ4" s="25"/>
      <c r="DLR4" s="27"/>
      <c r="DLS4" s="25"/>
      <c r="DLT4" s="25"/>
      <c r="DLU4" s="25"/>
      <c r="DLV4" s="26"/>
      <c r="DLW4" s="25"/>
      <c r="DLX4" s="27"/>
      <c r="DLY4" s="25"/>
      <c r="DLZ4" s="25"/>
      <c r="DMA4" s="25"/>
      <c r="DMB4" s="26"/>
      <c r="DMC4" s="25"/>
      <c r="DMD4" s="27"/>
      <c r="DME4" s="25"/>
      <c r="DMF4" s="25"/>
      <c r="DMG4" s="25"/>
      <c r="DMH4" s="26"/>
      <c r="DMI4" s="25"/>
      <c r="DMJ4" s="27"/>
      <c r="DMK4" s="25"/>
      <c r="DML4" s="25"/>
      <c r="DMM4" s="25"/>
      <c r="DMN4" s="26"/>
      <c r="DMO4" s="25"/>
      <c r="DMP4" s="27"/>
      <c r="DMQ4" s="25"/>
      <c r="DMR4" s="25"/>
      <c r="DMS4" s="25"/>
      <c r="DMT4" s="26"/>
      <c r="DMU4" s="25"/>
      <c r="DMV4" s="27"/>
      <c r="DMW4" s="25"/>
      <c r="DMX4" s="25"/>
      <c r="DMY4" s="25"/>
      <c r="DMZ4" s="26"/>
      <c r="DNA4" s="25"/>
      <c r="DNB4" s="27"/>
      <c r="DNC4" s="25"/>
      <c r="DND4" s="25"/>
      <c r="DNE4" s="25"/>
      <c r="DNF4" s="26"/>
      <c r="DNG4" s="25"/>
      <c r="DNH4" s="27"/>
      <c r="DNI4" s="25"/>
      <c r="DNJ4" s="25"/>
      <c r="DNK4" s="25"/>
      <c r="DNL4" s="26"/>
      <c r="DNM4" s="25"/>
      <c r="DNN4" s="27"/>
      <c r="DNO4" s="25"/>
      <c r="DNP4" s="25"/>
      <c r="DNQ4" s="25"/>
      <c r="DNR4" s="26"/>
      <c r="DNS4" s="25"/>
      <c r="DNT4" s="27"/>
      <c r="DNU4" s="25"/>
      <c r="DNV4" s="25"/>
      <c r="DNW4" s="25"/>
      <c r="DNX4" s="26"/>
      <c r="DNY4" s="25"/>
      <c r="DNZ4" s="27"/>
      <c r="DOA4" s="25"/>
      <c r="DOB4" s="25"/>
      <c r="DOC4" s="25"/>
      <c r="DOD4" s="26"/>
      <c r="DOE4" s="25"/>
      <c r="DOF4" s="27"/>
      <c r="DOG4" s="25"/>
      <c r="DOH4" s="25"/>
      <c r="DOI4" s="25"/>
      <c r="DOJ4" s="26"/>
      <c r="DOK4" s="25"/>
      <c r="DOL4" s="27"/>
      <c r="DOM4" s="25"/>
      <c r="DON4" s="25"/>
      <c r="DOO4" s="25"/>
      <c r="DOP4" s="26"/>
      <c r="DOQ4" s="25"/>
      <c r="DOR4" s="27"/>
      <c r="DOS4" s="25"/>
      <c r="DOT4" s="25"/>
      <c r="DOU4" s="25"/>
      <c r="DOV4" s="26"/>
      <c r="DOW4" s="25"/>
      <c r="DOX4" s="27"/>
      <c r="DOY4" s="25"/>
      <c r="DOZ4" s="25"/>
      <c r="DPA4" s="25"/>
      <c r="DPB4" s="26"/>
      <c r="DPC4" s="25"/>
      <c r="DPD4" s="27"/>
      <c r="DPE4" s="25"/>
      <c r="DPF4" s="25"/>
      <c r="DPG4" s="25"/>
      <c r="DPH4" s="26"/>
      <c r="DPI4" s="25"/>
      <c r="DPJ4" s="27"/>
      <c r="DPK4" s="25"/>
      <c r="DPL4" s="25"/>
      <c r="DPM4" s="25"/>
      <c r="DPN4" s="26"/>
      <c r="DPO4" s="25"/>
      <c r="DPP4" s="27"/>
      <c r="DPQ4" s="25"/>
      <c r="DPR4" s="25"/>
      <c r="DPS4" s="25"/>
      <c r="DPT4" s="26"/>
      <c r="DPU4" s="25"/>
      <c r="DPV4" s="27"/>
      <c r="DPW4" s="25"/>
      <c r="DPX4" s="25"/>
      <c r="DPY4" s="25"/>
      <c r="DPZ4" s="26"/>
      <c r="DQA4" s="25"/>
      <c r="DQB4" s="27"/>
      <c r="DQC4" s="25"/>
      <c r="DQD4" s="25"/>
      <c r="DQE4" s="25"/>
      <c r="DQF4" s="26"/>
      <c r="DQG4" s="25"/>
      <c r="DQH4" s="27"/>
      <c r="DQI4" s="25"/>
      <c r="DQJ4" s="25"/>
      <c r="DQK4" s="25"/>
      <c r="DQL4" s="26"/>
      <c r="DQM4" s="25"/>
      <c r="DQN4" s="27"/>
      <c r="DQO4" s="25"/>
      <c r="DQP4" s="25"/>
      <c r="DQQ4" s="25"/>
      <c r="DQR4" s="26"/>
      <c r="DQS4" s="25"/>
      <c r="DQT4" s="27"/>
      <c r="DQU4" s="25"/>
      <c r="DQV4" s="25"/>
      <c r="DQW4" s="25"/>
      <c r="DQX4" s="26"/>
      <c r="DQY4" s="25"/>
      <c r="DQZ4" s="27"/>
      <c r="DRA4" s="25"/>
      <c r="DRB4" s="25"/>
      <c r="DRC4" s="25"/>
      <c r="DRD4" s="26"/>
      <c r="DRE4" s="25"/>
      <c r="DRF4" s="27"/>
      <c r="DRG4" s="25"/>
      <c r="DRH4" s="25"/>
      <c r="DRI4" s="25"/>
      <c r="DRJ4" s="26"/>
      <c r="DRK4" s="25"/>
      <c r="DRL4" s="27"/>
      <c r="DRM4" s="25"/>
      <c r="DRN4" s="25"/>
      <c r="DRO4" s="25"/>
      <c r="DRP4" s="26"/>
      <c r="DRQ4" s="25"/>
      <c r="DRR4" s="27"/>
      <c r="DRS4" s="25"/>
      <c r="DRT4" s="25"/>
      <c r="DRU4" s="25"/>
      <c r="DRV4" s="26"/>
      <c r="DRW4" s="25"/>
      <c r="DRX4" s="27"/>
      <c r="DRY4" s="25"/>
      <c r="DRZ4" s="25"/>
      <c r="DSA4" s="25"/>
      <c r="DSB4" s="26"/>
      <c r="DSC4" s="25"/>
      <c r="DSD4" s="27"/>
      <c r="DSE4" s="25"/>
      <c r="DSF4" s="25"/>
      <c r="DSG4" s="25"/>
      <c r="DSH4" s="26"/>
      <c r="DSI4" s="25"/>
      <c r="DSJ4" s="27"/>
      <c r="DSK4" s="25"/>
      <c r="DSL4" s="25"/>
      <c r="DSM4" s="25"/>
      <c r="DSN4" s="26"/>
      <c r="DSO4" s="25"/>
      <c r="DSP4" s="27"/>
      <c r="DSQ4" s="25"/>
      <c r="DSR4" s="25"/>
      <c r="DSS4" s="25"/>
      <c r="DST4" s="26"/>
      <c r="DSU4" s="25"/>
      <c r="DSV4" s="27"/>
      <c r="DSW4" s="25"/>
      <c r="DSX4" s="25"/>
      <c r="DSY4" s="25"/>
      <c r="DSZ4" s="26"/>
      <c r="DTA4" s="25"/>
      <c r="DTB4" s="27"/>
      <c r="DTC4" s="25"/>
      <c r="DTD4" s="25"/>
      <c r="DTE4" s="25"/>
      <c r="DTF4" s="26"/>
      <c r="DTG4" s="25"/>
      <c r="DTH4" s="27"/>
      <c r="DTI4" s="25"/>
      <c r="DTJ4" s="25"/>
      <c r="DTK4" s="25"/>
      <c r="DTL4" s="26"/>
      <c r="DTM4" s="25"/>
      <c r="DTN4" s="27"/>
      <c r="DTO4" s="25"/>
      <c r="DTP4" s="25"/>
      <c r="DTQ4" s="25"/>
      <c r="DTR4" s="26"/>
      <c r="DTS4" s="25"/>
      <c r="DTT4" s="27"/>
      <c r="DTU4" s="25"/>
      <c r="DTV4" s="25"/>
      <c r="DTW4" s="25"/>
      <c r="DTX4" s="26"/>
      <c r="DTY4" s="25"/>
      <c r="DTZ4" s="27"/>
      <c r="DUA4" s="25"/>
      <c r="DUB4" s="25"/>
      <c r="DUC4" s="25"/>
      <c r="DUD4" s="26"/>
      <c r="DUE4" s="25"/>
      <c r="DUF4" s="27"/>
      <c r="DUG4" s="25"/>
      <c r="DUH4" s="25"/>
      <c r="DUI4" s="25"/>
      <c r="DUJ4" s="26"/>
      <c r="DUK4" s="25"/>
      <c r="DUL4" s="27"/>
      <c r="DUM4" s="25"/>
      <c r="DUN4" s="25"/>
      <c r="DUO4" s="25"/>
      <c r="DUP4" s="26"/>
      <c r="DUQ4" s="25"/>
      <c r="DUR4" s="27"/>
      <c r="DUS4" s="25"/>
      <c r="DUT4" s="25"/>
      <c r="DUU4" s="25"/>
      <c r="DUV4" s="26"/>
      <c r="DUW4" s="25"/>
      <c r="DUX4" s="27"/>
      <c r="DUY4" s="25"/>
      <c r="DUZ4" s="25"/>
      <c r="DVA4" s="25"/>
      <c r="DVB4" s="26"/>
      <c r="DVC4" s="25"/>
      <c r="DVD4" s="27"/>
      <c r="DVE4" s="25"/>
      <c r="DVF4" s="25"/>
      <c r="DVG4" s="25"/>
      <c r="DVH4" s="26"/>
      <c r="DVI4" s="25"/>
      <c r="DVJ4" s="27"/>
      <c r="DVK4" s="25"/>
      <c r="DVL4" s="25"/>
      <c r="DVM4" s="25"/>
      <c r="DVN4" s="26"/>
      <c r="DVO4" s="25"/>
      <c r="DVP4" s="27"/>
      <c r="DVQ4" s="25"/>
      <c r="DVR4" s="25"/>
      <c r="DVS4" s="25"/>
      <c r="DVT4" s="26"/>
      <c r="DVU4" s="25"/>
      <c r="DVV4" s="27"/>
      <c r="DVW4" s="25"/>
      <c r="DVX4" s="25"/>
      <c r="DVY4" s="25"/>
      <c r="DVZ4" s="26"/>
      <c r="DWA4" s="25"/>
      <c r="DWB4" s="27"/>
      <c r="DWC4" s="25"/>
      <c r="DWD4" s="25"/>
      <c r="DWE4" s="25"/>
      <c r="DWF4" s="26"/>
      <c r="DWG4" s="25"/>
      <c r="DWH4" s="27"/>
      <c r="DWI4" s="25"/>
      <c r="DWJ4" s="25"/>
      <c r="DWK4" s="25"/>
      <c r="DWL4" s="26"/>
      <c r="DWM4" s="25"/>
      <c r="DWN4" s="27"/>
      <c r="DWO4" s="25"/>
      <c r="DWP4" s="25"/>
      <c r="DWQ4" s="25"/>
      <c r="DWR4" s="26"/>
      <c r="DWS4" s="25"/>
      <c r="DWT4" s="27"/>
      <c r="DWU4" s="25"/>
      <c r="DWV4" s="25"/>
      <c r="DWW4" s="25"/>
      <c r="DWX4" s="26"/>
      <c r="DWY4" s="25"/>
      <c r="DWZ4" s="27"/>
      <c r="DXA4" s="25"/>
      <c r="DXB4" s="25"/>
      <c r="DXC4" s="25"/>
      <c r="DXD4" s="26"/>
      <c r="DXE4" s="25"/>
      <c r="DXF4" s="27"/>
      <c r="DXG4" s="25"/>
      <c r="DXH4" s="25"/>
      <c r="DXI4" s="25"/>
      <c r="DXJ4" s="26"/>
      <c r="DXK4" s="25"/>
      <c r="DXL4" s="27"/>
      <c r="DXM4" s="25"/>
      <c r="DXN4" s="25"/>
      <c r="DXO4" s="25"/>
      <c r="DXP4" s="26"/>
      <c r="DXQ4" s="25"/>
      <c r="DXR4" s="27"/>
      <c r="DXS4" s="25"/>
      <c r="DXT4" s="25"/>
      <c r="DXU4" s="25"/>
      <c r="DXV4" s="26"/>
      <c r="DXW4" s="25"/>
      <c r="DXX4" s="27"/>
      <c r="DXY4" s="25"/>
      <c r="DXZ4" s="25"/>
      <c r="DYA4" s="25"/>
      <c r="DYB4" s="26"/>
      <c r="DYC4" s="25"/>
      <c r="DYD4" s="27"/>
      <c r="DYE4" s="25"/>
      <c r="DYF4" s="25"/>
      <c r="DYG4" s="25"/>
      <c r="DYH4" s="26"/>
      <c r="DYI4" s="25"/>
      <c r="DYJ4" s="27"/>
      <c r="DYK4" s="25"/>
      <c r="DYL4" s="25"/>
      <c r="DYM4" s="25"/>
      <c r="DYN4" s="26"/>
      <c r="DYO4" s="25"/>
      <c r="DYP4" s="27"/>
      <c r="DYQ4" s="25"/>
      <c r="DYR4" s="25"/>
      <c r="DYS4" s="25"/>
      <c r="DYT4" s="26"/>
      <c r="DYU4" s="25"/>
      <c r="DYV4" s="27"/>
      <c r="DYW4" s="25"/>
      <c r="DYX4" s="25"/>
      <c r="DYY4" s="25"/>
      <c r="DYZ4" s="26"/>
      <c r="DZA4" s="25"/>
      <c r="DZB4" s="27"/>
      <c r="DZC4" s="25"/>
      <c r="DZD4" s="25"/>
      <c r="DZE4" s="25"/>
      <c r="DZF4" s="26"/>
      <c r="DZG4" s="25"/>
      <c r="DZH4" s="27"/>
      <c r="DZI4" s="25"/>
      <c r="DZJ4" s="25"/>
      <c r="DZK4" s="25"/>
      <c r="DZL4" s="26"/>
      <c r="DZM4" s="25"/>
      <c r="DZN4" s="27"/>
      <c r="DZO4" s="25"/>
      <c r="DZP4" s="25"/>
      <c r="DZQ4" s="25"/>
      <c r="DZR4" s="26"/>
      <c r="DZS4" s="25"/>
      <c r="DZT4" s="27"/>
      <c r="DZU4" s="25"/>
      <c r="DZV4" s="25"/>
      <c r="DZW4" s="25"/>
      <c r="DZX4" s="26"/>
      <c r="DZY4" s="25"/>
      <c r="DZZ4" s="27"/>
      <c r="EAA4" s="25"/>
      <c r="EAB4" s="25"/>
      <c r="EAC4" s="25"/>
      <c r="EAD4" s="26"/>
      <c r="EAE4" s="25"/>
      <c r="EAF4" s="27"/>
      <c r="EAG4" s="25"/>
      <c r="EAH4" s="25"/>
      <c r="EAI4" s="25"/>
      <c r="EAJ4" s="26"/>
      <c r="EAK4" s="25"/>
      <c r="EAL4" s="27"/>
      <c r="EAM4" s="25"/>
      <c r="EAN4" s="25"/>
      <c r="EAO4" s="25"/>
      <c r="EAP4" s="26"/>
      <c r="EAQ4" s="25"/>
      <c r="EAR4" s="27"/>
      <c r="EAS4" s="25"/>
      <c r="EAT4" s="25"/>
      <c r="EAU4" s="25"/>
      <c r="EAV4" s="26"/>
      <c r="EAW4" s="25"/>
      <c r="EAX4" s="27"/>
      <c r="EAY4" s="25"/>
      <c r="EAZ4" s="25"/>
      <c r="EBA4" s="25"/>
      <c r="EBB4" s="26"/>
      <c r="EBC4" s="25"/>
      <c r="EBD4" s="27"/>
      <c r="EBE4" s="25"/>
      <c r="EBF4" s="25"/>
      <c r="EBG4" s="25"/>
      <c r="EBH4" s="26"/>
      <c r="EBI4" s="25"/>
      <c r="EBJ4" s="27"/>
      <c r="EBK4" s="25"/>
      <c r="EBL4" s="25"/>
      <c r="EBM4" s="25"/>
      <c r="EBN4" s="26"/>
      <c r="EBO4" s="25"/>
      <c r="EBP4" s="27"/>
      <c r="EBQ4" s="25"/>
      <c r="EBR4" s="25"/>
      <c r="EBS4" s="25"/>
      <c r="EBT4" s="26"/>
      <c r="EBU4" s="25"/>
      <c r="EBV4" s="27"/>
      <c r="EBW4" s="25"/>
      <c r="EBX4" s="25"/>
      <c r="EBY4" s="25"/>
      <c r="EBZ4" s="26"/>
      <c r="ECA4" s="25"/>
      <c r="ECB4" s="27"/>
      <c r="ECC4" s="25"/>
      <c r="ECD4" s="25"/>
      <c r="ECE4" s="25"/>
      <c r="ECF4" s="26"/>
      <c r="ECG4" s="25"/>
      <c r="ECH4" s="27"/>
      <c r="ECI4" s="25"/>
      <c r="ECJ4" s="25"/>
      <c r="ECK4" s="25"/>
      <c r="ECL4" s="26"/>
      <c r="ECM4" s="25"/>
      <c r="ECN4" s="27"/>
      <c r="ECO4" s="25"/>
      <c r="ECP4" s="25"/>
      <c r="ECQ4" s="25"/>
      <c r="ECR4" s="26"/>
      <c r="ECS4" s="25"/>
      <c r="ECT4" s="27"/>
      <c r="ECU4" s="25"/>
      <c r="ECV4" s="25"/>
      <c r="ECW4" s="25"/>
      <c r="ECX4" s="26"/>
      <c r="ECY4" s="25"/>
      <c r="ECZ4" s="27"/>
      <c r="EDA4" s="25"/>
      <c r="EDB4" s="25"/>
      <c r="EDC4" s="25"/>
      <c r="EDD4" s="26"/>
      <c r="EDE4" s="25"/>
      <c r="EDF4" s="27"/>
      <c r="EDG4" s="25"/>
      <c r="EDH4" s="25"/>
      <c r="EDI4" s="25"/>
      <c r="EDJ4" s="26"/>
      <c r="EDK4" s="25"/>
      <c r="EDL4" s="27"/>
      <c r="EDM4" s="25"/>
      <c r="EDN4" s="25"/>
      <c r="EDO4" s="25"/>
      <c r="EDP4" s="26"/>
      <c r="EDQ4" s="25"/>
      <c r="EDR4" s="27"/>
      <c r="EDS4" s="25"/>
      <c r="EDT4" s="25"/>
      <c r="EDU4" s="25"/>
      <c r="EDV4" s="26"/>
      <c r="EDW4" s="25"/>
      <c r="EDX4" s="27"/>
      <c r="EDY4" s="25"/>
      <c r="EDZ4" s="25"/>
      <c r="EEA4" s="25"/>
      <c r="EEB4" s="26"/>
      <c r="EEC4" s="25"/>
      <c r="EED4" s="27"/>
      <c r="EEE4" s="25"/>
      <c r="EEF4" s="25"/>
      <c r="EEG4" s="25"/>
      <c r="EEH4" s="26"/>
      <c r="EEI4" s="25"/>
      <c r="EEJ4" s="27"/>
      <c r="EEK4" s="25"/>
      <c r="EEL4" s="25"/>
      <c r="EEM4" s="25"/>
      <c r="EEN4" s="26"/>
      <c r="EEO4" s="25"/>
      <c r="EEP4" s="27"/>
      <c r="EEQ4" s="25"/>
      <c r="EER4" s="25"/>
      <c r="EES4" s="25"/>
      <c r="EET4" s="26"/>
      <c r="EEU4" s="25"/>
      <c r="EEV4" s="27"/>
      <c r="EEW4" s="25"/>
      <c r="EEX4" s="25"/>
      <c r="EEY4" s="25"/>
      <c r="EEZ4" s="26"/>
      <c r="EFA4" s="25"/>
      <c r="EFB4" s="27"/>
      <c r="EFC4" s="25"/>
      <c r="EFD4" s="25"/>
      <c r="EFE4" s="25"/>
      <c r="EFF4" s="26"/>
      <c r="EFG4" s="25"/>
      <c r="EFH4" s="27"/>
      <c r="EFI4" s="25"/>
      <c r="EFJ4" s="25"/>
      <c r="EFK4" s="25"/>
      <c r="EFL4" s="26"/>
      <c r="EFM4" s="25"/>
      <c r="EFN4" s="27"/>
      <c r="EFO4" s="25"/>
      <c r="EFP4" s="25"/>
      <c r="EFQ4" s="25"/>
      <c r="EFR4" s="26"/>
      <c r="EFS4" s="25"/>
      <c r="EFT4" s="27"/>
      <c r="EFU4" s="25"/>
      <c r="EFV4" s="25"/>
      <c r="EFW4" s="25"/>
      <c r="EFX4" s="26"/>
      <c r="EFY4" s="25"/>
      <c r="EFZ4" s="27"/>
      <c r="EGA4" s="25"/>
      <c r="EGB4" s="25"/>
      <c r="EGC4" s="25"/>
      <c r="EGD4" s="26"/>
      <c r="EGE4" s="25"/>
      <c r="EGF4" s="27"/>
      <c r="EGG4" s="25"/>
      <c r="EGH4" s="25"/>
      <c r="EGI4" s="25"/>
      <c r="EGJ4" s="26"/>
      <c r="EGK4" s="25"/>
      <c r="EGL4" s="27"/>
      <c r="EGM4" s="25"/>
      <c r="EGN4" s="25"/>
      <c r="EGO4" s="25"/>
      <c r="EGP4" s="26"/>
      <c r="EGQ4" s="25"/>
      <c r="EGR4" s="27"/>
      <c r="EGS4" s="25"/>
      <c r="EGT4" s="25"/>
      <c r="EGU4" s="25"/>
      <c r="EGV4" s="26"/>
      <c r="EGW4" s="25"/>
      <c r="EGX4" s="27"/>
      <c r="EGY4" s="25"/>
      <c r="EGZ4" s="25"/>
      <c r="EHA4" s="25"/>
      <c r="EHB4" s="26"/>
      <c r="EHC4" s="25"/>
      <c r="EHD4" s="27"/>
      <c r="EHE4" s="25"/>
      <c r="EHF4" s="25"/>
      <c r="EHG4" s="25"/>
      <c r="EHH4" s="26"/>
      <c r="EHI4" s="25"/>
      <c r="EHJ4" s="27"/>
      <c r="EHK4" s="25"/>
      <c r="EHL4" s="25"/>
      <c r="EHM4" s="25"/>
      <c r="EHN4" s="26"/>
      <c r="EHO4" s="25"/>
      <c r="EHP4" s="27"/>
      <c r="EHQ4" s="25"/>
      <c r="EHR4" s="25"/>
      <c r="EHS4" s="25"/>
      <c r="EHT4" s="26"/>
      <c r="EHU4" s="25"/>
      <c r="EHV4" s="27"/>
      <c r="EHW4" s="25"/>
      <c r="EHX4" s="25"/>
      <c r="EHY4" s="25"/>
      <c r="EHZ4" s="26"/>
      <c r="EIA4" s="25"/>
      <c r="EIB4" s="27"/>
      <c r="EIC4" s="25"/>
      <c r="EID4" s="25"/>
      <c r="EIE4" s="25"/>
      <c r="EIF4" s="26"/>
      <c r="EIG4" s="25"/>
      <c r="EIH4" s="27"/>
      <c r="EII4" s="25"/>
      <c r="EIJ4" s="25"/>
      <c r="EIK4" s="25"/>
      <c r="EIL4" s="26"/>
      <c r="EIM4" s="25"/>
      <c r="EIN4" s="27"/>
      <c r="EIO4" s="25"/>
      <c r="EIP4" s="25"/>
      <c r="EIQ4" s="25"/>
      <c r="EIR4" s="26"/>
      <c r="EIS4" s="25"/>
      <c r="EIT4" s="27"/>
      <c r="EIU4" s="25"/>
      <c r="EIV4" s="25"/>
      <c r="EIW4" s="25"/>
      <c r="EIX4" s="26"/>
      <c r="EIY4" s="25"/>
      <c r="EIZ4" s="27"/>
      <c r="EJA4" s="25"/>
      <c r="EJB4" s="25"/>
      <c r="EJC4" s="25"/>
      <c r="EJD4" s="26"/>
      <c r="EJE4" s="25"/>
      <c r="EJF4" s="27"/>
      <c r="EJG4" s="25"/>
      <c r="EJH4" s="25"/>
      <c r="EJI4" s="25"/>
      <c r="EJJ4" s="26"/>
      <c r="EJK4" s="25"/>
      <c r="EJL4" s="27"/>
      <c r="EJM4" s="25"/>
      <c r="EJN4" s="25"/>
      <c r="EJO4" s="25"/>
      <c r="EJP4" s="26"/>
      <c r="EJQ4" s="25"/>
      <c r="EJR4" s="27"/>
      <c r="EJS4" s="25"/>
      <c r="EJT4" s="25"/>
      <c r="EJU4" s="25"/>
      <c r="EJV4" s="26"/>
      <c r="EJW4" s="25"/>
      <c r="EJX4" s="27"/>
      <c r="EJY4" s="25"/>
      <c r="EJZ4" s="25"/>
      <c r="EKA4" s="25"/>
      <c r="EKB4" s="26"/>
      <c r="EKC4" s="25"/>
      <c r="EKD4" s="27"/>
      <c r="EKE4" s="25"/>
      <c r="EKF4" s="25"/>
      <c r="EKG4" s="25"/>
      <c r="EKH4" s="26"/>
      <c r="EKI4" s="25"/>
      <c r="EKJ4" s="27"/>
      <c r="EKK4" s="25"/>
      <c r="EKL4" s="25"/>
      <c r="EKM4" s="25"/>
      <c r="EKN4" s="26"/>
      <c r="EKO4" s="25"/>
      <c r="EKP4" s="27"/>
      <c r="EKQ4" s="25"/>
      <c r="EKR4" s="25"/>
      <c r="EKS4" s="25"/>
      <c r="EKT4" s="26"/>
      <c r="EKU4" s="25"/>
      <c r="EKV4" s="27"/>
      <c r="EKW4" s="25"/>
      <c r="EKX4" s="25"/>
      <c r="EKY4" s="25"/>
      <c r="EKZ4" s="26"/>
      <c r="ELA4" s="25"/>
      <c r="ELB4" s="27"/>
      <c r="ELC4" s="25"/>
      <c r="ELD4" s="25"/>
      <c r="ELE4" s="25"/>
      <c r="ELF4" s="26"/>
      <c r="ELG4" s="25"/>
      <c r="ELH4" s="27"/>
      <c r="ELI4" s="25"/>
      <c r="ELJ4" s="25"/>
      <c r="ELK4" s="25"/>
      <c r="ELL4" s="26"/>
      <c r="ELM4" s="25"/>
      <c r="ELN4" s="27"/>
      <c r="ELO4" s="25"/>
      <c r="ELP4" s="25"/>
      <c r="ELQ4" s="25"/>
      <c r="ELR4" s="26"/>
      <c r="ELS4" s="25"/>
      <c r="ELT4" s="27"/>
      <c r="ELU4" s="25"/>
      <c r="ELV4" s="25"/>
      <c r="ELW4" s="25"/>
      <c r="ELX4" s="26"/>
      <c r="ELY4" s="25"/>
      <c r="ELZ4" s="27"/>
      <c r="EMA4" s="25"/>
      <c r="EMB4" s="25"/>
      <c r="EMC4" s="25"/>
      <c r="EMD4" s="26"/>
      <c r="EME4" s="25"/>
      <c r="EMF4" s="27"/>
      <c r="EMG4" s="25"/>
      <c r="EMH4" s="25"/>
      <c r="EMI4" s="25"/>
      <c r="EMJ4" s="26"/>
      <c r="EMK4" s="25"/>
      <c r="EML4" s="27"/>
      <c r="EMM4" s="25"/>
      <c r="EMN4" s="25"/>
      <c r="EMO4" s="25"/>
      <c r="EMP4" s="26"/>
      <c r="EMQ4" s="25"/>
      <c r="EMR4" s="27"/>
      <c r="EMS4" s="25"/>
      <c r="EMT4" s="25"/>
      <c r="EMU4" s="25"/>
      <c r="EMV4" s="26"/>
      <c r="EMW4" s="25"/>
      <c r="EMX4" s="27"/>
      <c r="EMY4" s="25"/>
      <c r="EMZ4" s="25"/>
      <c r="ENA4" s="25"/>
      <c r="ENB4" s="26"/>
      <c r="ENC4" s="25"/>
      <c r="END4" s="27"/>
      <c r="ENE4" s="25"/>
      <c r="ENF4" s="25"/>
      <c r="ENG4" s="25"/>
      <c r="ENH4" s="26"/>
      <c r="ENI4" s="25"/>
      <c r="ENJ4" s="27"/>
      <c r="ENK4" s="25"/>
      <c r="ENL4" s="25"/>
      <c r="ENM4" s="25"/>
      <c r="ENN4" s="26"/>
      <c r="ENO4" s="25"/>
      <c r="ENP4" s="27"/>
      <c r="ENQ4" s="25"/>
      <c r="ENR4" s="25"/>
      <c r="ENS4" s="25"/>
      <c r="ENT4" s="26"/>
      <c r="ENU4" s="25"/>
      <c r="ENV4" s="27"/>
      <c r="ENW4" s="25"/>
      <c r="ENX4" s="25"/>
      <c r="ENY4" s="25"/>
      <c r="ENZ4" s="26"/>
      <c r="EOA4" s="25"/>
      <c r="EOB4" s="27"/>
      <c r="EOC4" s="25"/>
      <c r="EOD4" s="25"/>
      <c r="EOE4" s="25"/>
      <c r="EOF4" s="26"/>
      <c r="EOG4" s="25"/>
      <c r="EOH4" s="27"/>
      <c r="EOI4" s="25"/>
      <c r="EOJ4" s="25"/>
      <c r="EOK4" s="25"/>
      <c r="EOL4" s="26"/>
      <c r="EOM4" s="25"/>
      <c r="EON4" s="27"/>
      <c r="EOO4" s="25"/>
      <c r="EOP4" s="25"/>
      <c r="EOQ4" s="25"/>
      <c r="EOR4" s="26"/>
      <c r="EOS4" s="25"/>
      <c r="EOT4" s="27"/>
      <c r="EOU4" s="25"/>
      <c r="EOV4" s="25"/>
      <c r="EOW4" s="25"/>
      <c r="EOX4" s="26"/>
      <c r="EOY4" s="25"/>
      <c r="EOZ4" s="27"/>
      <c r="EPA4" s="25"/>
      <c r="EPB4" s="25"/>
      <c r="EPC4" s="25"/>
      <c r="EPD4" s="26"/>
      <c r="EPE4" s="25"/>
      <c r="EPF4" s="27"/>
      <c r="EPG4" s="25"/>
      <c r="EPH4" s="25"/>
      <c r="EPI4" s="25"/>
      <c r="EPJ4" s="26"/>
      <c r="EPK4" s="25"/>
      <c r="EPL4" s="27"/>
      <c r="EPM4" s="25"/>
      <c r="EPN4" s="25"/>
      <c r="EPO4" s="25"/>
      <c r="EPP4" s="26"/>
      <c r="EPQ4" s="25"/>
      <c r="EPR4" s="27"/>
      <c r="EPS4" s="25"/>
      <c r="EPT4" s="25"/>
      <c r="EPU4" s="25"/>
      <c r="EPV4" s="26"/>
      <c r="EPW4" s="25"/>
      <c r="EPX4" s="27"/>
      <c r="EPY4" s="25"/>
      <c r="EPZ4" s="25"/>
      <c r="EQA4" s="25"/>
      <c r="EQB4" s="26"/>
      <c r="EQC4" s="25"/>
      <c r="EQD4" s="27"/>
      <c r="EQE4" s="25"/>
      <c r="EQF4" s="25"/>
      <c r="EQG4" s="25"/>
      <c r="EQH4" s="26"/>
      <c r="EQI4" s="25"/>
      <c r="EQJ4" s="27"/>
      <c r="EQK4" s="25"/>
      <c r="EQL4" s="25"/>
      <c r="EQM4" s="25"/>
      <c r="EQN4" s="26"/>
      <c r="EQO4" s="25"/>
      <c r="EQP4" s="27"/>
      <c r="EQQ4" s="25"/>
      <c r="EQR4" s="25"/>
      <c r="EQS4" s="25"/>
      <c r="EQT4" s="26"/>
      <c r="EQU4" s="25"/>
      <c r="EQV4" s="27"/>
      <c r="EQW4" s="25"/>
      <c r="EQX4" s="25"/>
      <c r="EQY4" s="25"/>
      <c r="EQZ4" s="26"/>
      <c r="ERA4" s="25"/>
      <c r="ERB4" s="27"/>
      <c r="ERC4" s="25"/>
      <c r="ERD4" s="25"/>
      <c r="ERE4" s="25"/>
      <c r="ERF4" s="26"/>
      <c r="ERG4" s="25"/>
      <c r="ERH4" s="27"/>
      <c r="ERI4" s="25"/>
      <c r="ERJ4" s="25"/>
      <c r="ERK4" s="25"/>
      <c r="ERL4" s="26"/>
      <c r="ERM4" s="25"/>
      <c r="ERN4" s="27"/>
      <c r="ERO4" s="25"/>
      <c r="ERP4" s="25"/>
      <c r="ERQ4" s="25"/>
      <c r="ERR4" s="26"/>
      <c r="ERS4" s="25"/>
      <c r="ERT4" s="27"/>
      <c r="ERU4" s="25"/>
      <c r="ERV4" s="25"/>
      <c r="ERW4" s="25"/>
      <c r="ERX4" s="26"/>
      <c r="ERY4" s="25"/>
      <c r="ERZ4" s="27"/>
      <c r="ESA4" s="25"/>
      <c r="ESB4" s="25"/>
      <c r="ESC4" s="25"/>
      <c r="ESD4" s="26"/>
      <c r="ESE4" s="25"/>
      <c r="ESF4" s="27"/>
      <c r="ESG4" s="25"/>
      <c r="ESH4" s="25"/>
      <c r="ESI4" s="25"/>
      <c r="ESJ4" s="26"/>
      <c r="ESK4" s="25"/>
      <c r="ESL4" s="27"/>
      <c r="ESM4" s="25"/>
      <c r="ESN4" s="25"/>
      <c r="ESO4" s="25"/>
      <c r="ESP4" s="26"/>
      <c r="ESQ4" s="25"/>
      <c r="ESR4" s="27"/>
      <c r="ESS4" s="25"/>
      <c r="EST4" s="25"/>
      <c r="ESU4" s="25"/>
      <c r="ESV4" s="26"/>
      <c r="ESW4" s="25"/>
      <c r="ESX4" s="27"/>
      <c r="ESY4" s="25"/>
      <c r="ESZ4" s="25"/>
      <c r="ETA4" s="25"/>
      <c r="ETB4" s="26"/>
      <c r="ETC4" s="25"/>
      <c r="ETD4" s="27"/>
      <c r="ETE4" s="25"/>
      <c r="ETF4" s="25"/>
      <c r="ETG4" s="25"/>
      <c r="ETH4" s="26"/>
      <c r="ETI4" s="25"/>
      <c r="ETJ4" s="27"/>
      <c r="ETK4" s="25"/>
      <c r="ETL4" s="25"/>
      <c r="ETM4" s="25"/>
      <c r="ETN4" s="26"/>
      <c r="ETO4" s="25"/>
      <c r="ETP4" s="27"/>
      <c r="ETQ4" s="25"/>
      <c r="ETR4" s="25"/>
      <c r="ETS4" s="25"/>
      <c r="ETT4" s="26"/>
      <c r="ETU4" s="25"/>
      <c r="ETV4" s="27"/>
      <c r="ETW4" s="25"/>
      <c r="ETX4" s="25"/>
      <c r="ETY4" s="25"/>
      <c r="ETZ4" s="26"/>
      <c r="EUA4" s="25"/>
      <c r="EUB4" s="27"/>
      <c r="EUC4" s="25"/>
      <c r="EUD4" s="25"/>
      <c r="EUE4" s="25"/>
      <c r="EUF4" s="26"/>
      <c r="EUG4" s="25"/>
      <c r="EUH4" s="27"/>
      <c r="EUI4" s="25"/>
      <c r="EUJ4" s="25"/>
      <c r="EUK4" s="25"/>
      <c r="EUL4" s="26"/>
      <c r="EUM4" s="25"/>
      <c r="EUN4" s="27"/>
      <c r="EUO4" s="25"/>
      <c r="EUP4" s="25"/>
      <c r="EUQ4" s="25"/>
      <c r="EUR4" s="26"/>
      <c r="EUS4" s="25"/>
      <c r="EUT4" s="27"/>
      <c r="EUU4" s="25"/>
      <c r="EUV4" s="25"/>
      <c r="EUW4" s="25"/>
      <c r="EUX4" s="26"/>
      <c r="EUY4" s="25"/>
      <c r="EUZ4" s="27"/>
      <c r="EVA4" s="25"/>
      <c r="EVB4" s="25"/>
      <c r="EVC4" s="25"/>
      <c r="EVD4" s="26"/>
      <c r="EVE4" s="25"/>
      <c r="EVF4" s="27"/>
      <c r="EVG4" s="25"/>
      <c r="EVH4" s="25"/>
      <c r="EVI4" s="25"/>
      <c r="EVJ4" s="26"/>
      <c r="EVK4" s="25"/>
      <c r="EVL4" s="27"/>
      <c r="EVM4" s="25"/>
      <c r="EVN4" s="25"/>
      <c r="EVO4" s="25"/>
      <c r="EVP4" s="26"/>
      <c r="EVQ4" s="25"/>
      <c r="EVR4" s="27"/>
      <c r="EVS4" s="25"/>
      <c r="EVT4" s="25"/>
      <c r="EVU4" s="25"/>
      <c r="EVV4" s="26"/>
      <c r="EVW4" s="25"/>
      <c r="EVX4" s="27"/>
      <c r="EVY4" s="25"/>
      <c r="EVZ4" s="25"/>
      <c r="EWA4" s="25"/>
      <c r="EWB4" s="26"/>
      <c r="EWC4" s="25"/>
      <c r="EWD4" s="27"/>
      <c r="EWE4" s="25"/>
      <c r="EWF4" s="25"/>
      <c r="EWG4" s="25"/>
      <c r="EWH4" s="26"/>
      <c r="EWI4" s="25"/>
      <c r="EWJ4" s="27"/>
      <c r="EWK4" s="25"/>
      <c r="EWL4" s="25"/>
      <c r="EWM4" s="25"/>
      <c r="EWN4" s="26"/>
      <c r="EWO4" s="25"/>
      <c r="EWP4" s="27"/>
      <c r="EWQ4" s="25"/>
      <c r="EWR4" s="25"/>
      <c r="EWS4" s="25"/>
      <c r="EWT4" s="26"/>
      <c r="EWU4" s="25"/>
      <c r="EWV4" s="27"/>
      <c r="EWW4" s="25"/>
      <c r="EWX4" s="25"/>
      <c r="EWY4" s="25"/>
      <c r="EWZ4" s="26"/>
      <c r="EXA4" s="25"/>
      <c r="EXB4" s="27"/>
      <c r="EXC4" s="25"/>
      <c r="EXD4" s="25"/>
      <c r="EXE4" s="25"/>
      <c r="EXF4" s="26"/>
      <c r="EXG4" s="25"/>
      <c r="EXH4" s="27"/>
      <c r="EXI4" s="25"/>
      <c r="EXJ4" s="25"/>
      <c r="EXK4" s="25"/>
      <c r="EXL4" s="26"/>
      <c r="EXM4" s="25"/>
      <c r="EXN4" s="27"/>
      <c r="EXO4" s="25"/>
      <c r="EXP4" s="25"/>
      <c r="EXQ4" s="25"/>
      <c r="EXR4" s="26"/>
      <c r="EXS4" s="25"/>
      <c r="EXT4" s="27"/>
      <c r="EXU4" s="25"/>
      <c r="EXV4" s="25"/>
      <c r="EXW4" s="25"/>
      <c r="EXX4" s="26"/>
      <c r="EXY4" s="25"/>
      <c r="EXZ4" s="27"/>
      <c r="EYA4" s="25"/>
      <c r="EYB4" s="25"/>
      <c r="EYC4" s="25"/>
      <c r="EYD4" s="26"/>
      <c r="EYE4" s="25"/>
      <c r="EYF4" s="27"/>
      <c r="EYG4" s="25"/>
      <c r="EYH4" s="25"/>
      <c r="EYI4" s="25"/>
      <c r="EYJ4" s="26"/>
      <c r="EYK4" s="25"/>
      <c r="EYL4" s="27"/>
      <c r="EYM4" s="25"/>
      <c r="EYN4" s="25"/>
      <c r="EYO4" s="25"/>
      <c r="EYP4" s="26"/>
      <c r="EYQ4" s="25"/>
      <c r="EYR4" s="27"/>
      <c r="EYS4" s="25"/>
      <c r="EYT4" s="25"/>
      <c r="EYU4" s="25"/>
      <c r="EYV4" s="26"/>
      <c r="EYW4" s="25"/>
      <c r="EYX4" s="27"/>
      <c r="EYY4" s="25"/>
      <c r="EYZ4" s="25"/>
      <c r="EZA4" s="25"/>
      <c r="EZB4" s="26"/>
      <c r="EZC4" s="25"/>
      <c r="EZD4" s="27"/>
      <c r="EZE4" s="25"/>
      <c r="EZF4" s="25"/>
      <c r="EZG4" s="25"/>
      <c r="EZH4" s="26"/>
      <c r="EZI4" s="25"/>
      <c r="EZJ4" s="27"/>
      <c r="EZK4" s="25"/>
      <c r="EZL4" s="25"/>
      <c r="EZM4" s="25"/>
      <c r="EZN4" s="26"/>
      <c r="EZO4" s="25"/>
      <c r="EZP4" s="27"/>
      <c r="EZQ4" s="25"/>
      <c r="EZR4" s="25"/>
      <c r="EZS4" s="25"/>
      <c r="EZT4" s="26"/>
      <c r="EZU4" s="25"/>
      <c r="EZV4" s="27"/>
      <c r="EZW4" s="25"/>
      <c r="EZX4" s="25"/>
      <c r="EZY4" s="25"/>
      <c r="EZZ4" s="26"/>
      <c r="FAA4" s="25"/>
      <c r="FAB4" s="27"/>
      <c r="FAC4" s="25"/>
      <c r="FAD4" s="25"/>
      <c r="FAE4" s="25"/>
      <c r="FAF4" s="26"/>
      <c r="FAG4" s="25"/>
      <c r="FAH4" s="27"/>
      <c r="FAI4" s="25"/>
      <c r="FAJ4" s="25"/>
      <c r="FAK4" s="25"/>
      <c r="FAL4" s="26"/>
      <c r="FAM4" s="25"/>
      <c r="FAN4" s="27"/>
      <c r="FAO4" s="25"/>
      <c r="FAP4" s="25"/>
      <c r="FAQ4" s="25"/>
      <c r="FAR4" s="26"/>
      <c r="FAS4" s="25"/>
      <c r="FAT4" s="27"/>
      <c r="FAU4" s="25"/>
      <c r="FAV4" s="25"/>
      <c r="FAW4" s="25"/>
      <c r="FAX4" s="26"/>
      <c r="FAY4" s="25"/>
      <c r="FAZ4" s="27"/>
      <c r="FBA4" s="25"/>
      <c r="FBB4" s="25"/>
      <c r="FBC4" s="25"/>
      <c r="FBD4" s="26"/>
      <c r="FBE4" s="25"/>
      <c r="FBF4" s="27"/>
      <c r="FBG4" s="25"/>
      <c r="FBH4" s="25"/>
      <c r="FBI4" s="25"/>
      <c r="FBJ4" s="26"/>
      <c r="FBK4" s="25"/>
      <c r="FBL4" s="27"/>
      <c r="FBM4" s="25"/>
      <c r="FBN4" s="25"/>
      <c r="FBO4" s="25"/>
      <c r="FBP4" s="26"/>
      <c r="FBQ4" s="25"/>
      <c r="FBR4" s="27"/>
      <c r="FBS4" s="25"/>
      <c r="FBT4" s="25"/>
      <c r="FBU4" s="25"/>
      <c r="FBV4" s="26"/>
      <c r="FBW4" s="25"/>
      <c r="FBX4" s="27"/>
      <c r="FBY4" s="25"/>
      <c r="FBZ4" s="25"/>
      <c r="FCA4" s="25"/>
      <c r="FCB4" s="26"/>
      <c r="FCC4" s="25"/>
      <c r="FCD4" s="27"/>
      <c r="FCE4" s="25"/>
      <c r="FCF4" s="25"/>
      <c r="FCG4" s="25"/>
      <c r="FCH4" s="26"/>
      <c r="FCI4" s="25"/>
      <c r="FCJ4" s="27"/>
      <c r="FCK4" s="25"/>
      <c r="FCL4" s="25"/>
      <c r="FCM4" s="25"/>
      <c r="FCN4" s="26"/>
      <c r="FCO4" s="25"/>
      <c r="FCP4" s="27"/>
      <c r="FCQ4" s="25"/>
      <c r="FCR4" s="25"/>
      <c r="FCS4" s="25"/>
      <c r="FCT4" s="26"/>
      <c r="FCU4" s="25"/>
      <c r="FCV4" s="27"/>
      <c r="FCW4" s="25"/>
      <c r="FCX4" s="25"/>
      <c r="FCY4" s="25"/>
      <c r="FCZ4" s="26"/>
      <c r="FDA4" s="25"/>
      <c r="FDB4" s="27"/>
      <c r="FDC4" s="25"/>
      <c r="FDD4" s="25"/>
      <c r="FDE4" s="25"/>
      <c r="FDF4" s="26"/>
      <c r="FDG4" s="25"/>
      <c r="FDH4" s="27"/>
      <c r="FDI4" s="25"/>
      <c r="FDJ4" s="25"/>
      <c r="FDK4" s="25"/>
      <c r="FDL4" s="26"/>
      <c r="FDM4" s="25"/>
      <c r="FDN4" s="27"/>
      <c r="FDO4" s="25"/>
      <c r="FDP4" s="25"/>
      <c r="FDQ4" s="25"/>
      <c r="FDR4" s="26"/>
      <c r="FDS4" s="25"/>
      <c r="FDT4" s="27"/>
      <c r="FDU4" s="25"/>
      <c r="FDV4" s="25"/>
      <c r="FDW4" s="25"/>
      <c r="FDX4" s="26"/>
      <c r="FDY4" s="25"/>
      <c r="FDZ4" s="27"/>
      <c r="FEA4" s="25"/>
      <c r="FEB4" s="25"/>
      <c r="FEC4" s="25"/>
      <c r="FED4" s="26"/>
      <c r="FEE4" s="25"/>
      <c r="FEF4" s="27"/>
      <c r="FEG4" s="25"/>
      <c r="FEH4" s="25"/>
      <c r="FEI4" s="25"/>
      <c r="FEJ4" s="26"/>
      <c r="FEK4" s="25"/>
      <c r="FEL4" s="27"/>
      <c r="FEM4" s="25"/>
      <c r="FEN4" s="25"/>
      <c r="FEO4" s="25"/>
      <c r="FEP4" s="26"/>
      <c r="FEQ4" s="25"/>
      <c r="FER4" s="27"/>
      <c r="FES4" s="25"/>
      <c r="FET4" s="25"/>
      <c r="FEU4" s="25"/>
      <c r="FEV4" s="26"/>
      <c r="FEW4" s="25"/>
      <c r="FEX4" s="27"/>
      <c r="FEY4" s="25"/>
      <c r="FEZ4" s="25"/>
      <c r="FFA4" s="25"/>
      <c r="FFB4" s="26"/>
      <c r="FFC4" s="25"/>
      <c r="FFD4" s="27"/>
      <c r="FFE4" s="25"/>
      <c r="FFF4" s="25"/>
      <c r="FFG4" s="25"/>
      <c r="FFH4" s="26"/>
      <c r="FFI4" s="25"/>
      <c r="FFJ4" s="27"/>
      <c r="FFK4" s="25"/>
      <c r="FFL4" s="25"/>
      <c r="FFM4" s="25"/>
      <c r="FFN4" s="26"/>
      <c r="FFO4" s="25"/>
      <c r="FFP4" s="27"/>
      <c r="FFQ4" s="25"/>
      <c r="FFR4" s="25"/>
      <c r="FFS4" s="25"/>
      <c r="FFT4" s="26"/>
      <c r="FFU4" s="25"/>
      <c r="FFV4" s="27"/>
      <c r="FFW4" s="25"/>
      <c r="FFX4" s="25"/>
      <c r="FFY4" s="25"/>
      <c r="FFZ4" s="26"/>
      <c r="FGA4" s="25"/>
      <c r="FGB4" s="27"/>
      <c r="FGC4" s="25"/>
      <c r="FGD4" s="25"/>
      <c r="FGE4" s="25"/>
      <c r="FGF4" s="26"/>
      <c r="FGG4" s="25"/>
      <c r="FGH4" s="27"/>
      <c r="FGI4" s="25"/>
      <c r="FGJ4" s="25"/>
      <c r="FGK4" s="25"/>
      <c r="FGL4" s="26"/>
      <c r="FGM4" s="25"/>
      <c r="FGN4" s="27"/>
      <c r="FGO4" s="25"/>
      <c r="FGP4" s="25"/>
      <c r="FGQ4" s="25"/>
      <c r="FGR4" s="26"/>
      <c r="FGS4" s="25"/>
      <c r="FGT4" s="27"/>
      <c r="FGU4" s="25"/>
      <c r="FGV4" s="25"/>
      <c r="FGW4" s="25"/>
      <c r="FGX4" s="26"/>
      <c r="FGY4" s="25"/>
      <c r="FGZ4" s="27"/>
      <c r="FHA4" s="25"/>
      <c r="FHB4" s="25"/>
      <c r="FHC4" s="25"/>
      <c r="FHD4" s="26"/>
      <c r="FHE4" s="25"/>
      <c r="FHF4" s="27"/>
      <c r="FHG4" s="25"/>
      <c r="FHH4" s="25"/>
      <c r="FHI4" s="25"/>
      <c r="FHJ4" s="26"/>
      <c r="FHK4" s="25"/>
      <c r="FHL4" s="27"/>
      <c r="FHM4" s="25"/>
      <c r="FHN4" s="25"/>
      <c r="FHO4" s="25"/>
      <c r="FHP4" s="26"/>
      <c r="FHQ4" s="25"/>
      <c r="FHR4" s="27"/>
      <c r="FHS4" s="25"/>
      <c r="FHT4" s="25"/>
      <c r="FHU4" s="25"/>
      <c r="FHV4" s="26"/>
      <c r="FHW4" s="25"/>
      <c r="FHX4" s="27"/>
      <c r="FHY4" s="25"/>
      <c r="FHZ4" s="25"/>
      <c r="FIA4" s="25"/>
      <c r="FIB4" s="26"/>
      <c r="FIC4" s="25"/>
      <c r="FID4" s="27"/>
      <c r="FIE4" s="25"/>
      <c r="FIF4" s="25"/>
      <c r="FIG4" s="25"/>
      <c r="FIH4" s="26"/>
      <c r="FII4" s="25"/>
      <c r="FIJ4" s="27"/>
      <c r="FIK4" s="25"/>
      <c r="FIL4" s="25"/>
      <c r="FIM4" s="25"/>
      <c r="FIN4" s="26"/>
      <c r="FIO4" s="25"/>
      <c r="FIP4" s="27"/>
      <c r="FIQ4" s="25"/>
      <c r="FIR4" s="25"/>
      <c r="FIS4" s="25"/>
      <c r="FIT4" s="26"/>
      <c r="FIU4" s="25"/>
      <c r="FIV4" s="27"/>
      <c r="FIW4" s="25"/>
      <c r="FIX4" s="25"/>
      <c r="FIY4" s="25"/>
      <c r="FIZ4" s="26"/>
      <c r="FJA4" s="25"/>
      <c r="FJB4" s="27"/>
      <c r="FJC4" s="25"/>
      <c r="FJD4" s="25"/>
      <c r="FJE4" s="25"/>
      <c r="FJF4" s="26"/>
      <c r="FJG4" s="25"/>
      <c r="FJH4" s="27"/>
      <c r="FJI4" s="25"/>
      <c r="FJJ4" s="25"/>
      <c r="FJK4" s="25"/>
      <c r="FJL4" s="26"/>
      <c r="FJM4" s="25"/>
      <c r="FJN4" s="27"/>
      <c r="FJO4" s="25"/>
      <c r="FJP4" s="25"/>
      <c r="FJQ4" s="25"/>
      <c r="FJR4" s="26"/>
      <c r="FJS4" s="25"/>
      <c r="FJT4" s="27"/>
      <c r="FJU4" s="25"/>
      <c r="FJV4" s="25"/>
      <c r="FJW4" s="25"/>
      <c r="FJX4" s="26"/>
      <c r="FJY4" s="25"/>
      <c r="FJZ4" s="27"/>
      <c r="FKA4" s="25"/>
      <c r="FKB4" s="25"/>
      <c r="FKC4" s="25"/>
      <c r="FKD4" s="26"/>
      <c r="FKE4" s="25"/>
      <c r="FKF4" s="27"/>
      <c r="FKG4" s="25"/>
      <c r="FKH4" s="25"/>
      <c r="FKI4" s="25"/>
      <c r="FKJ4" s="26"/>
      <c r="FKK4" s="25"/>
      <c r="FKL4" s="27"/>
      <c r="FKM4" s="25"/>
      <c r="FKN4" s="25"/>
      <c r="FKO4" s="25"/>
      <c r="FKP4" s="26"/>
      <c r="FKQ4" s="25"/>
      <c r="FKR4" s="27"/>
      <c r="FKS4" s="25"/>
      <c r="FKT4" s="25"/>
      <c r="FKU4" s="25"/>
      <c r="FKV4" s="26"/>
      <c r="FKW4" s="25"/>
      <c r="FKX4" s="27"/>
      <c r="FKY4" s="25"/>
      <c r="FKZ4" s="25"/>
      <c r="FLA4" s="25"/>
      <c r="FLB4" s="26"/>
      <c r="FLC4" s="25"/>
      <c r="FLD4" s="27"/>
      <c r="FLE4" s="25"/>
      <c r="FLF4" s="25"/>
      <c r="FLG4" s="25"/>
      <c r="FLH4" s="26"/>
      <c r="FLI4" s="25"/>
      <c r="FLJ4" s="27"/>
      <c r="FLK4" s="25"/>
      <c r="FLL4" s="25"/>
      <c r="FLM4" s="25"/>
      <c r="FLN4" s="26"/>
      <c r="FLO4" s="25"/>
      <c r="FLP4" s="27"/>
      <c r="FLQ4" s="25"/>
      <c r="FLR4" s="25"/>
      <c r="FLS4" s="25"/>
      <c r="FLT4" s="26"/>
      <c r="FLU4" s="25"/>
      <c r="FLV4" s="27"/>
      <c r="FLW4" s="25"/>
      <c r="FLX4" s="25"/>
      <c r="FLY4" s="25"/>
      <c r="FLZ4" s="26"/>
      <c r="FMA4" s="25"/>
      <c r="FMB4" s="27"/>
      <c r="FMC4" s="25"/>
      <c r="FMD4" s="25"/>
      <c r="FME4" s="25"/>
      <c r="FMF4" s="26"/>
      <c r="FMG4" s="25"/>
      <c r="FMH4" s="27"/>
      <c r="FMI4" s="25"/>
      <c r="FMJ4" s="25"/>
      <c r="FMK4" s="25"/>
      <c r="FML4" s="26"/>
      <c r="FMM4" s="25"/>
      <c r="FMN4" s="27"/>
      <c r="FMO4" s="25"/>
      <c r="FMP4" s="25"/>
      <c r="FMQ4" s="25"/>
      <c r="FMR4" s="26"/>
      <c r="FMS4" s="25"/>
      <c r="FMT4" s="27"/>
      <c r="FMU4" s="25"/>
      <c r="FMV4" s="25"/>
      <c r="FMW4" s="25"/>
      <c r="FMX4" s="26"/>
      <c r="FMY4" s="25"/>
      <c r="FMZ4" s="27"/>
      <c r="FNA4" s="25"/>
      <c r="FNB4" s="25"/>
      <c r="FNC4" s="25"/>
      <c r="FND4" s="26"/>
      <c r="FNE4" s="25"/>
      <c r="FNF4" s="27"/>
      <c r="FNG4" s="25"/>
      <c r="FNH4" s="25"/>
      <c r="FNI4" s="25"/>
      <c r="FNJ4" s="26"/>
      <c r="FNK4" s="25"/>
      <c r="FNL4" s="27"/>
      <c r="FNM4" s="25"/>
      <c r="FNN4" s="25"/>
      <c r="FNO4" s="25"/>
      <c r="FNP4" s="26"/>
      <c r="FNQ4" s="25"/>
      <c r="FNR4" s="27"/>
      <c r="FNS4" s="25"/>
      <c r="FNT4" s="25"/>
      <c r="FNU4" s="25"/>
      <c r="FNV4" s="26"/>
      <c r="FNW4" s="25"/>
      <c r="FNX4" s="27"/>
      <c r="FNY4" s="25"/>
      <c r="FNZ4" s="25"/>
      <c r="FOA4" s="25"/>
      <c r="FOB4" s="26"/>
      <c r="FOC4" s="25"/>
      <c r="FOD4" s="27"/>
      <c r="FOE4" s="25"/>
      <c r="FOF4" s="25"/>
      <c r="FOG4" s="25"/>
      <c r="FOH4" s="26"/>
      <c r="FOI4" s="25"/>
      <c r="FOJ4" s="27"/>
      <c r="FOK4" s="25"/>
      <c r="FOL4" s="25"/>
      <c r="FOM4" s="25"/>
      <c r="FON4" s="26"/>
      <c r="FOO4" s="25"/>
      <c r="FOP4" s="27"/>
      <c r="FOQ4" s="25"/>
      <c r="FOR4" s="25"/>
      <c r="FOS4" s="25"/>
      <c r="FOT4" s="26"/>
      <c r="FOU4" s="25"/>
      <c r="FOV4" s="27"/>
      <c r="FOW4" s="25"/>
      <c r="FOX4" s="25"/>
      <c r="FOY4" s="25"/>
      <c r="FOZ4" s="26"/>
      <c r="FPA4" s="25"/>
      <c r="FPB4" s="27"/>
      <c r="FPC4" s="25"/>
      <c r="FPD4" s="25"/>
      <c r="FPE4" s="25"/>
      <c r="FPF4" s="26"/>
      <c r="FPG4" s="25"/>
      <c r="FPH4" s="27"/>
      <c r="FPI4" s="25"/>
      <c r="FPJ4" s="25"/>
      <c r="FPK4" s="25"/>
      <c r="FPL4" s="26"/>
      <c r="FPM4" s="25"/>
      <c r="FPN4" s="27"/>
      <c r="FPO4" s="25"/>
      <c r="FPP4" s="25"/>
      <c r="FPQ4" s="25"/>
      <c r="FPR4" s="26"/>
      <c r="FPS4" s="25"/>
      <c r="FPT4" s="27"/>
      <c r="FPU4" s="25"/>
      <c r="FPV4" s="25"/>
      <c r="FPW4" s="25"/>
      <c r="FPX4" s="26"/>
      <c r="FPY4" s="25"/>
      <c r="FPZ4" s="27"/>
      <c r="FQA4" s="25"/>
      <c r="FQB4" s="25"/>
      <c r="FQC4" s="25"/>
      <c r="FQD4" s="26"/>
      <c r="FQE4" s="25"/>
      <c r="FQF4" s="27"/>
      <c r="FQG4" s="25"/>
      <c r="FQH4" s="25"/>
      <c r="FQI4" s="25"/>
      <c r="FQJ4" s="26"/>
      <c r="FQK4" s="25"/>
      <c r="FQL4" s="27"/>
      <c r="FQM4" s="25"/>
      <c r="FQN4" s="25"/>
      <c r="FQO4" s="25"/>
      <c r="FQP4" s="26"/>
      <c r="FQQ4" s="25"/>
      <c r="FQR4" s="27"/>
      <c r="FQS4" s="25"/>
      <c r="FQT4" s="25"/>
      <c r="FQU4" s="25"/>
      <c r="FQV4" s="26"/>
      <c r="FQW4" s="25"/>
      <c r="FQX4" s="27"/>
      <c r="FQY4" s="25"/>
      <c r="FQZ4" s="25"/>
      <c r="FRA4" s="25"/>
      <c r="FRB4" s="26"/>
      <c r="FRC4" s="25"/>
      <c r="FRD4" s="27"/>
      <c r="FRE4" s="25"/>
      <c r="FRF4" s="25"/>
      <c r="FRG4" s="25"/>
      <c r="FRH4" s="26"/>
      <c r="FRI4" s="25"/>
      <c r="FRJ4" s="27"/>
      <c r="FRK4" s="25"/>
      <c r="FRL4" s="25"/>
      <c r="FRM4" s="25"/>
      <c r="FRN4" s="26"/>
      <c r="FRO4" s="25"/>
      <c r="FRP4" s="27"/>
      <c r="FRQ4" s="25"/>
      <c r="FRR4" s="25"/>
      <c r="FRS4" s="25"/>
      <c r="FRT4" s="26"/>
      <c r="FRU4" s="25"/>
      <c r="FRV4" s="27"/>
      <c r="FRW4" s="25"/>
      <c r="FRX4" s="25"/>
      <c r="FRY4" s="25"/>
      <c r="FRZ4" s="26"/>
      <c r="FSA4" s="25"/>
      <c r="FSB4" s="27"/>
      <c r="FSC4" s="25"/>
      <c r="FSD4" s="25"/>
      <c r="FSE4" s="25"/>
      <c r="FSF4" s="26"/>
      <c r="FSG4" s="25"/>
      <c r="FSH4" s="27"/>
      <c r="FSI4" s="25"/>
      <c r="FSJ4" s="25"/>
      <c r="FSK4" s="25"/>
      <c r="FSL4" s="26"/>
      <c r="FSM4" s="25"/>
      <c r="FSN4" s="27"/>
      <c r="FSO4" s="25"/>
      <c r="FSP4" s="25"/>
      <c r="FSQ4" s="25"/>
      <c r="FSR4" s="26"/>
      <c r="FSS4" s="25"/>
      <c r="FST4" s="27"/>
      <c r="FSU4" s="25"/>
      <c r="FSV4" s="25"/>
      <c r="FSW4" s="25"/>
      <c r="FSX4" s="26"/>
      <c r="FSY4" s="25"/>
      <c r="FSZ4" s="27"/>
      <c r="FTA4" s="25"/>
      <c r="FTB4" s="25"/>
      <c r="FTC4" s="25"/>
      <c r="FTD4" s="26"/>
      <c r="FTE4" s="25"/>
      <c r="FTF4" s="27"/>
      <c r="FTG4" s="25"/>
      <c r="FTH4" s="25"/>
      <c r="FTI4" s="25"/>
      <c r="FTJ4" s="26"/>
      <c r="FTK4" s="25"/>
      <c r="FTL4" s="27"/>
      <c r="FTM4" s="25"/>
      <c r="FTN4" s="25"/>
      <c r="FTO4" s="25"/>
      <c r="FTP4" s="26"/>
      <c r="FTQ4" s="25"/>
      <c r="FTR4" s="27"/>
      <c r="FTS4" s="25"/>
      <c r="FTT4" s="25"/>
      <c r="FTU4" s="25"/>
      <c r="FTV4" s="26"/>
      <c r="FTW4" s="25"/>
      <c r="FTX4" s="27"/>
      <c r="FTY4" s="25"/>
      <c r="FTZ4" s="25"/>
      <c r="FUA4" s="25"/>
      <c r="FUB4" s="26"/>
      <c r="FUC4" s="25"/>
      <c r="FUD4" s="27"/>
      <c r="FUE4" s="25"/>
      <c r="FUF4" s="25"/>
      <c r="FUG4" s="25"/>
      <c r="FUH4" s="26"/>
      <c r="FUI4" s="25"/>
      <c r="FUJ4" s="27"/>
      <c r="FUK4" s="25"/>
      <c r="FUL4" s="25"/>
      <c r="FUM4" s="25"/>
      <c r="FUN4" s="26"/>
      <c r="FUO4" s="25"/>
      <c r="FUP4" s="27"/>
      <c r="FUQ4" s="25"/>
      <c r="FUR4" s="25"/>
      <c r="FUS4" s="25"/>
      <c r="FUT4" s="26"/>
      <c r="FUU4" s="25"/>
      <c r="FUV4" s="27"/>
      <c r="FUW4" s="25"/>
      <c r="FUX4" s="25"/>
      <c r="FUY4" s="25"/>
      <c r="FUZ4" s="26"/>
      <c r="FVA4" s="25"/>
      <c r="FVB4" s="27"/>
      <c r="FVC4" s="25"/>
      <c r="FVD4" s="25"/>
      <c r="FVE4" s="25"/>
      <c r="FVF4" s="26"/>
      <c r="FVG4" s="25"/>
      <c r="FVH4" s="27"/>
      <c r="FVI4" s="25"/>
      <c r="FVJ4" s="25"/>
      <c r="FVK4" s="25"/>
      <c r="FVL4" s="26"/>
      <c r="FVM4" s="25"/>
      <c r="FVN4" s="27"/>
      <c r="FVO4" s="25"/>
      <c r="FVP4" s="25"/>
      <c r="FVQ4" s="25"/>
      <c r="FVR4" s="26"/>
      <c r="FVS4" s="25"/>
      <c r="FVT4" s="27"/>
      <c r="FVU4" s="25"/>
      <c r="FVV4" s="25"/>
      <c r="FVW4" s="25"/>
      <c r="FVX4" s="26"/>
      <c r="FVY4" s="25"/>
      <c r="FVZ4" s="27"/>
      <c r="FWA4" s="25"/>
      <c r="FWB4" s="25"/>
      <c r="FWC4" s="25"/>
      <c r="FWD4" s="26"/>
      <c r="FWE4" s="25"/>
      <c r="FWF4" s="27"/>
      <c r="FWG4" s="25"/>
      <c r="FWH4" s="25"/>
      <c r="FWI4" s="25"/>
      <c r="FWJ4" s="26"/>
      <c r="FWK4" s="25"/>
      <c r="FWL4" s="27"/>
      <c r="FWM4" s="25"/>
      <c r="FWN4" s="25"/>
      <c r="FWO4" s="25"/>
      <c r="FWP4" s="26"/>
      <c r="FWQ4" s="25"/>
      <c r="FWR4" s="27"/>
      <c r="FWS4" s="25"/>
      <c r="FWT4" s="25"/>
      <c r="FWU4" s="25"/>
      <c r="FWV4" s="26"/>
      <c r="FWW4" s="25"/>
      <c r="FWX4" s="27"/>
      <c r="FWY4" s="25"/>
      <c r="FWZ4" s="25"/>
      <c r="FXA4" s="25"/>
      <c r="FXB4" s="26"/>
      <c r="FXC4" s="25"/>
      <c r="FXD4" s="27"/>
      <c r="FXE4" s="25"/>
      <c r="FXF4" s="25"/>
      <c r="FXG4" s="25"/>
      <c r="FXH4" s="26"/>
      <c r="FXI4" s="25"/>
      <c r="FXJ4" s="27"/>
      <c r="FXK4" s="25"/>
      <c r="FXL4" s="25"/>
      <c r="FXM4" s="25"/>
      <c r="FXN4" s="26"/>
      <c r="FXO4" s="25"/>
      <c r="FXP4" s="27"/>
      <c r="FXQ4" s="25"/>
      <c r="FXR4" s="25"/>
      <c r="FXS4" s="25"/>
      <c r="FXT4" s="26"/>
      <c r="FXU4" s="25"/>
      <c r="FXV4" s="27"/>
      <c r="FXW4" s="25"/>
      <c r="FXX4" s="25"/>
      <c r="FXY4" s="25"/>
      <c r="FXZ4" s="26"/>
      <c r="FYA4" s="25"/>
      <c r="FYB4" s="27"/>
      <c r="FYC4" s="25"/>
      <c r="FYD4" s="25"/>
      <c r="FYE4" s="25"/>
      <c r="FYF4" s="26"/>
      <c r="FYG4" s="25"/>
      <c r="FYH4" s="27"/>
      <c r="FYI4" s="25"/>
      <c r="FYJ4" s="25"/>
      <c r="FYK4" s="25"/>
      <c r="FYL4" s="26"/>
      <c r="FYM4" s="25"/>
      <c r="FYN4" s="27"/>
      <c r="FYO4" s="25"/>
      <c r="FYP4" s="25"/>
      <c r="FYQ4" s="25"/>
      <c r="FYR4" s="26"/>
      <c r="FYS4" s="25"/>
      <c r="FYT4" s="27"/>
      <c r="FYU4" s="25"/>
      <c r="FYV4" s="25"/>
      <c r="FYW4" s="25"/>
      <c r="FYX4" s="26"/>
      <c r="FYY4" s="25"/>
      <c r="FYZ4" s="27"/>
      <c r="FZA4" s="25"/>
      <c r="FZB4" s="25"/>
      <c r="FZC4" s="25"/>
      <c r="FZD4" s="26"/>
      <c r="FZE4" s="25"/>
      <c r="FZF4" s="27"/>
      <c r="FZG4" s="25"/>
      <c r="FZH4" s="25"/>
      <c r="FZI4" s="25"/>
      <c r="FZJ4" s="26"/>
      <c r="FZK4" s="25"/>
      <c r="FZL4" s="27"/>
      <c r="FZM4" s="25"/>
      <c r="FZN4" s="25"/>
      <c r="FZO4" s="25"/>
      <c r="FZP4" s="26"/>
      <c r="FZQ4" s="25"/>
      <c r="FZR4" s="27"/>
      <c r="FZS4" s="25"/>
      <c r="FZT4" s="25"/>
      <c r="FZU4" s="25"/>
      <c r="FZV4" s="26"/>
      <c r="FZW4" s="25"/>
      <c r="FZX4" s="27"/>
      <c r="FZY4" s="25"/>
      <c r="FZZ4" s="25"/>
      <c r="GAA4" s="25"/>
      <c r="GAB4" s="26"/>
      <c r="GAC4" s="25"/>
      <c r="GAD4" s="27"/>
      <c r="GAE4" s="25"/>
      <c r="GAF4" s="25"/>
      <c r="GAG4" s="25"/>
      <c r="GAH4" s="26"/>
      <c r="GAI4" s="25"/>
      <c r="GAJ4" s="27"/>
      <c r="GAK4" s="25"/>
      <c r="GAL4" s="25"/>
      <c r="GAM4" s="25"/>
      <c r="GAN4" s="26"/>
      <c r="GAO4" s="25"/>
      <c r="GAP4" s="27"/>
      <c r="GAQ4" s="25"/>
      <c r="GAR4" s="25"/>
      <c r="GAS4" s="25"/>
      <c r="GAT4" s="26"/>
      <c r="GAU4" s="25"/>
      <c r="GAV4" s="27"/>
      <c r="GAW4" s="25"/>
      <c r="GAX4" s="25"/>
      <c r="GAY4" s="25"/>
      <c r="GAZ4" s="26"/>
      <c r="GBA4" s="25"/>
      <c r="GBB4" s="27"/>
      <c r="GBC4" s="25"/>
      <c r="GBD4" s="25"/>
      <c r="GBE4" s="25"/>
      <c r="GBF4" s="26"/>
      <c r="GBG4" s="25"/>
      <c r="GBH4" s="27"/>
      <c r="GBI4" s="25"/>
      <c r="GBJ4" s="25"/>
      <c r="GBK4" s="25"/>
      <c r="GBL4" s="26"/>
      <c r="GBM4" s="25"/>
      <c r="GBN4" s="27"/>
      <c r="GBO4" s="25"/>
      <c r="GBP4" s="25"/>
      <c r="GBQ4" s="25"/>
      <c r="GBR4" s="26"/>
      <c r="GBS4" s="25"/>
      <c r="GBT4" s="27"/>
      <c r="GBU4" s="25"/>
      <c r="GBV4" s="25"/>
      <c r="GBW4" s="25"/>
      <c r="GBX4" s="26"/>
      <c r="GBY4" s="25"/>
      <c r="GBZ4" s="27"/>
      <c r="GCA4" s="25"/>
      <c r="GCB4" s="25"/>
      <c r="GCC4" s="25"/>
      <c r="GCD4" s="26"/>
      <c r="GCE4" s="25"/>
      <c r="GCF4" s="27"/>
      <c r="GCG4" s="25"/>
      <c r="GCH4" s="25"/>
      <c r="GCI4" s="25"/>
      <c r="GCJ4" s="26"/>
      <c r="GCK4" s="25"/>
      <c r="GCL4" s="27"/>
      <c r="GCM4" s="25"/>
      <c r="GCN4" s="25"/>
      <c r="GCO4" s="25"/>
      <c r="GCP4" s="26"/>
      <c r="GCQ4" s="25"/>
      <c r="GCR4" s="27"/>
      <c r="GCS4" s="25"/>
      <c r="GCT4" s="25"/>
      <c r="GCU4" s="25"/>
      <c r="GCV4" s="26"/>
      <c r="GCW4" s="25"/>
      <c r="GCX4" s="27"/>
      <c r="GCY4" s="25"/>
      <c r="GCZ4" s="25"/>
      <c r="GDA4" s="25"/>
      <c r="GDB4" s="26"/>
      <c r="GDC4" s="25"/>
      <c r="GDD4" s="27"/>
      <c r="GDE4" s="25"/>
      <c r="GDF4" s="25"/>
      <c r="GDG4" s="25"/>
      <c r="GDH4" s="26"/>
      <c r="GDI4" s="25"/>
      <c r="GDJ4" s="27"/>
      <c r="GDK4" s="25"/>
      <c r="GDL4" s="25"/>
      <c r="GDM4" s="25"/>
      <c r="GDN4" s="26"/>
      <c r="GDO4" s="25"/>
      <c r="GDP4" s="27"/>
      <c r="GDQ4" s="25"/>
      <c r="GDR4" s="25"/>
      <c r="GDS4" s="25"/>
      <c r="GDT4" s="26"/>
      <c r="GDU4" s="25"/>
      <c r="GDV4" s="27"/>
      <c r="GDW4" s="25"/>
      <c r="GDX4" s="25"/>
      <c r="GDY4" s="25"/>
      <c r="GDZ4" s="26"/>
      <c r="GEA4" s="25"/>
      <c r="GEB4" s="27"/>
      <c r="GEC4" s="25"/>
      <c r="GED4" s="25"/>
      <c r="GEE4" s="25"/>
      <c r="GEF4" s="26"/>
      <c r="GEG4" s="25"/>
      <c r="GEH4" s="27"/>
      <c r="GEI4" s="25"/>
      <c r="GEJ4" s="25"/>
      <c r="GEK4" s="25"/>
      <c r="GEL4" s="26"/>
      <c r="GEM4" s="25"/>
      <c r="GEN4" s="27"/>
      <c r="GEO4" s="25"/>
      <c r="GEP4" s="25"/>
      <c r="GEQ4" s="25"/>
      <c r="GER4" s="26"/>
      <c r="GES4" s="25"/>
      <c r="GET4" s="27"/>
      <c r="GEU4" s="25"/>
      <c r="GEV4" s="25"/>
      <c r="GEW4" s="25"/>
      <c r="GEX4" s="26"/>
      <c r="GEY4" s="25"/>
      <c r="GEZ4" s="27"/>
      <c r="GFA4" s="25"/>
      <c r="GFB4" s="25"/>
      <c r="GFC4" s="25"/>
      <c r="GFD4" s="26"/>
      <c r="GFE4" s="25"/>
      <c r="GFF4" s="27"/>
      <c r="GFG4" s="25"/>
      <c r="GFH4" s="25"/>
      <c r="GFI4" s="25"/>
      <c r="GFJ4" s="26"/>
      <c r="GFK4" s="25"/>
      <c r="GFL4" s="27"/>
      <c r="GFM4" s="25"/>
      <c r="GFN4" s="25"/>
      <c r="GFO4" s="25"/>
      <c r="GFP4" s="26"/>
      <c r="GFQ4" s="25"/>
      <c r="GFR4" s="27"/>
      <c r="GFS4" s="25"/>
      <c r="GFT4" s="25"/>
      <c r="GFU4" s="25"/>
      <c r="GFV4" s="26"/>
      <c r="GFW4" s="25"/>
      <c r="GFX4" s="27"/>
      <c r="GFY4" s="25"/>
      <c r="GFZ4" s="25"/>
      <c r="GGA4" s="25"/>
      <c r="GGB4" s="26"/>
      <c r="GGC4" s="25"/>
      <c r="GGD4" s="27"/>
      <c r="GGE4" s="25"/>
      <c r="GGF4" s="25"/>
      <c r="GGG4" s="25"/>
      <c r="GGH4" s="26"/>
      <c r="GGI4" s="25"/>
      <c r="GGJ4" s="27"/>
      <c r="GGK4" s="25"/>
      <c r="GGL4" s="25"/>
      <c r="GGM4" s="25"/>
      <c r="GGN4" s="26"/>
      <c r="GGO4" s="25"/>
      <c r="GGP4" s="27"/>
      <c r="GGQ4" s="25"/>
      <c r="GGR4" s="25"/>
      <c r="GGS4" s="25"/>
      <c r="GGT4" s="26"/>
      <c r="GGU4" s="25"/>
      <c r="GGV4" s="27"/>
      <c r="GGW4" s="25"/>
      <c r="GGX4" s="25"/>
      <c r="GGY4" s="25"/>
      <c r="GGZ4" s="26"/>
      <c r="GHA4" s="25"/>
      <c r="GHB4" s="27"/>
      <c r="GHC4" s="25"/>
      <c r="GHD4" s="25"/>
      <c r="GHE4" s="25"/>
      <c r="GHF4" s="26"/>
      <c r="GHG4" s="25"/>
      <c r="GHH4" s="27"/>
      <c r="GHI4" s="25"/>
      <c r="GHJ4" s="25"/>
      <c r="GHK4" s="25"/>
      <c r="GHL4" s="26"/>
      <c r="GHM4" s="25"/>
      <c r="GHN4" s="27"/>
      <c r="GHO4" s="25"/>
      <c r="GHP4" s="25"/>
      <c r="GHQ4" s="25"/>
      <c r="GHR4" s="26"/>
      <c r="GHS4" s="25"/>
      <c r="GHT4" s="27"/>
      <c r="GHU4" s="25"/>
      <c r="GHV4" s="25"/>
      <c r="GHW4" s="25"/>
      <c r="GHX4" s="26"/>
      <c r="GHY4" s="25"/>
      <c r="GHZ4" s="27"/>
      <c r="GIA4" s="25"/>
      <c r="GIB4" s="25"/>
      <c r="GIC4" s="25"/>
      <c r="GID4" s="26"/>
      <c r="GIE4" s="25"/>
      <c r="GIF4" s="27"/>
      <c r="GIG4" s="25"/>
      <c r="GIH4" s="25"/>
      <c r="GII4" s="25"/>
      <c r="GIJ4" s="26"/>
      <c r="GIK4" s="25"/>
      <c r="GIL4" s="27"/>
      <c r="GIM4" s="25"/>
      <c r="GIN4" s="25"/>
      <c r="GIO4" s="25"/>
      <c r="GIP4" s="26"/>
      <c r="GIQ4" s="25"/>
      <c r="GIR4" s="27"/>
      <c r="GIS4" s="25"/>
      <c r="GIT4" s="25"/>
      <c r="GIU4" s="25"/>
      <c r="GIV4" s="26"/>
      <c r="GIW4" s="25"/>
      <c r="GIX4" s="27"/>
      <c r="GIY4" s="25"/>
      <c r="GIZ4" s="25"/>
      <c r="GJA4" s="25"/>
      <c r="GJB4" s="26"/>
      <c r="GJC4" s="25"/>
      <c r="GJD4" s="27"/>
      <c r="GJE4" s="25"/>
      <c r="GJF4" s="25"/>
      <c r="GJG4" s="25"/>
      <c r="GJH4" s="26"/>
      <c r="GJI4" s="25"/>
      <c r="GJJ4" s="27"/>
      <c r="GJK4" s="25"/>
      <c r="GJL4" s="25"/>
      <c r="GJM4" s="25"/>
      <c r="GJN4" s="26"/>
      <c r="GJO4" s="25"/>
      <c r="GJP4" s="27"/>
      <c r="GJQ4" s="25"/>
      <c r="GJR4" s="25"/>
      <c r="GJS4" s="25"/>
      <c r="GJT4" s="26"/>
      <c r="GJU4" s="25"/>
      <c r="GJV4" s="27"/>
      <c r="GJW4" s="25"/>
      <c r="GJX4" s="25"/>
      <c r="GJY4" s="25"/>
      <c r="GJZ4" s="26"/>
      <c r="GKA4" s="25"/>
      <c r="GKB4" s="27"/>
      <c r="GKC4" s="25"/>
      <c r="GKD4" s="25"/>
      <c r="GKE4" s="25"/>
      <c r="GKF4" s="26"/>
      <c r="GKG4" s="25"/>
      <c r="GKH4" s="27"/>
      <c r="GKI4" s="25"/>
      <c r="GKJ4" s="25"/>
      <c r="GKK4" s="25"/>
      <c r="GKL4" s="26"/>
      <c r="GKM4" s="25"/>
      <c r="GKN4" s="27"/>
      <c r="GKO4" s="25"/>
      <c r="GKP4" s="25"/>
      <c r="GKQ4" s="25"/>
      <c r="GKR4" s="26"/>
      <c r="GKS4" s="25"/>
      <c r="GKT4" s="27"/>
      <c r="GKU4" s="25"/>
      <c r="GKV4" s="25"/>
      <c r="GKW4" s="25"/>
      <c r="GKX4" s="26"/>
      <c r="GKY4" s="25"/>
      <c r="GKZ4" s="27"/>
      <c r="GLA4" s="25"/>
      <c r="GLB4" s="25"/>
      <c r="GLC4" s="25"/>
      <c r="GLD4" s="26"/>
      <c r="GLE4" s="25"/>
      <c r="GLF4" s="27"/>
      <c r="GLG4" s="25"/>
      <c r="GLH4" s="25"/>
      <c r="GLI4" s="25"/>
      <c r="GLJ4" s="26"/>
      <c r="GLK4" s="25"/>
      <c r="GLL4" s="27"/>
      <c r="GLM4" s="25"/>
      <c r="GLN4" s="25"/>
      <c r="GLO4" s="25"/>
      <c r="GLP4" s="26"/>
      <c r="GLQ4" s="25"/>
      <c r="GLR4" s="27"/>
      <c r="GLS4" s="25"/>
      <c r="GLT4" s="25"/>
      <c r="GLU4" s="25"/>
      <c r="GLV4" s="26"/>
      <c r="GLW4" s="25"/>
      <c r="GLX4" s="27"/>
      <c r="GLY4" s="25"/>
      <c r="GLZ4" s="25"/>
      <c r="GMA4" s="25"/>
      <c r="GMB4" s="26"/>
      <c r="GMC4" s="25"/>
      <c r="GMD4" s="27"/>
      <c r="GME4" s="25"/>
      <c r="GMF4" s="25"/>
      <c r="GMG4" s="25"/>
      <c r="GMH4" s="26"/>
      <c r="GMI4" s="25"/>
      <c r="GMJ4" s="27"/>
      <c r="GMK4" s="25"/>
      <c r="GML4" s="25"/>
      <c r="GMM4" s="25"/>
      <c r="GMN4" s="26"/>
      <c r="GMO4" s="25"/>
      <c r="GMP4" s="27"/>
      <c r="GMQ4" s="25"/>
      <c r="GMR4" s="25"/>
      <c r="GMS4" s="25"/>
      <c r="GMT4" s="26"/>
      <c r="GMU4" s="25"/>
      <c r="GMV4" s="27"/>
      <c r="GMW4" s="25"/>
      <c r="GMX4" s="25"/>
      <c r="GMY4" s="25"/>
      <c r="GMZ4" s="26"/>
      <c r="GNA4" s="25"/>
      <c r="GNB4" s="27"/>
      <c r="GNC4" s="25"/>
      <c r="GND4" s="25"/>
      <c r="GNE4" s="25"/>
      <c r="GNF4" s="26"/>
      <c r="GNG4" s="25"/>
      <c r="GNH4" s="27"/>
      <c r="GNI4" s="25"/>
      <c r="GNJ4" s="25"/>
      <c r="GNK4" s="25"/>
      <c r="GNL4" s="26"/>
      <c r="GNM4" s="25"/>
      <c r="GNN4" s="27"/>
      <c r="GNO4" s="25"/>
      <c r="GNP4" s="25"/>
      <c r="GNQ4" s="25"/>
      <c r="GNR4" s="26"/>
      <c r="GNS4" s="25"/>
      <c r="GNT4" s="27"/>
      <c r="GNU4" s="25"/>
      <c r="GNV4" s="25"/>
      <c r="GNW4" s="25"/>
      <c r="GNX4" s="26"/>
      <c r="GNY4" s="25"/>
      <c r="GNZ4" s="27"/>
      <c r="GOA4" s="25"/>
      <c r="GOB4" s="25"/>
      <c r="GOC4" s="25"/>
      <c r="GOD4" s="26"/>
      <c r="GOE4" s="25"/>
      <c r="GOF4" s="27"/>
      <c r="GOG4" s="25"/>
      <c r="GOH4" s="25"/>
      <c r="GOI4" s="25"/>
      <c r="GOJ4" s="26"/>
      <c r="GOK4" s="25"/>
      <c r="GOL4" s="27"/>
      <c r="GOM4" s="25"/>
      <c r="GON4" s="25"/>
      <c r="GOO4" s="25"/>
      <c r="GOP4" s="26"/>
      <c r="GOQ4" s="25"/>
      <c r="GOR4" s="27"/>
      <c r="GOS4" s="25"/>
      <c r="GOT4" s="25"/>
      <c r="GOU4" s="25"/>
      <c r="GOV4" s="26"/>
      <c r="GOW4" s="25"/>
      <c r="GOX4" s="27"/>
      <c r="GOY4" s="25"/>
      <c r="GOZ4" s="25"/>
      <c r="GPA4" s="25"/>
      <c r="GPB4" s="26"/>
      <c r="GPC4" s="25"/>
      <c r="GPD4" s="27"/>
      <c r="GPE4" s="25"/>
      <c r="GPF4" s="25"/>
      <c r="GPG4" s="25"/>
      <c r="GPH4" s="26"/>
      <c r="GPI4" s="25"/>
      <c r="GPJ4" s="27"/>
      <c r="GPK4" s="25"/>
      <c r="GPL4" s="25"/>
      <c r="GPM4" s="25"/>
      <c r="GPN4" s="26"/>
      <c r="GPO4" s="25"/>
      <c r="GPP4" s="27"/>
      <c r="GPQ4" s="25"/>
      <c r="GPR4" s="25"/>
      <c r="GPS4" s="25"/>
      <c r="GPT4" s="26"/>
      <c r="GPU4" s="25"/>
      <c r="GPV4" s="27"/>
      <c r="GPW4" s="25"/>
      <c r="GPX4" s="25"/>
      <c r="GPY4" s="25"/>
      <c r="GPZ4" s="26"/>
      <c r="GQA4" s="25"/>
      <c r="GQB4" s="27"/>
      <c r="GQC4" s="25"/>
      <c r="GQD4" s="25"/>
      <c r="GQE4" s="25"/>
      <c r="GQF4" s="26"/>
      <c r="GQG4" s="25"/>
      <c r="GQH4" s="27"/>
      <c r="GQI4" s="25"/>
      <c r="GQJ4" s="25"/>
      <c r="GQK4" s="25"/>
      <c r="GQL4" s="26"/>
      <c r="GQM4" s="25"/>
      <c r="GQN4" s="27"/>
      <c r="GQO4" s="25"/>
      <c r="GQP4" s="25"/>
      <c r="GQQ4" s="25"/>
      <c r="GQR4" s="26"/>
      <c r="GQS4" s="25"/>
      <c r="GQT4" s="27"/>
      <c r="GQU4" s="25"/>
      <c r="GQV4" s="25"/>
      <c r="GQW4" s="25"/>
      <c r="GQX4" s="26"/>
      <c r="GQY4" s="25"/>
      <c r="GQZ4" s="27"/>
      <c r="GRA4" s="25"/>
      <c r="GRB4" s="25"/>
      <c r="GRC4" s="25"/>
      <c r="GRD4" s="26"/>
      <c r="GRE4" s="25"/>
      <c r="GRF4" s="27"/>
      <c r="GRG4" s="25"/>
      <c r="GRH4" s="25"/>
      <c r="GRI4" s="25"/>
      <c r="GRJ4" s="26"/>
      <c r="GRK4" s="25"/>
      <c r="GRL4" s="27"/>
      <c r="GRM4" s="25"/>
      <c r="GRN4" s="25"/>
      <c r="GRO4" s="25"/>
      <c r="GRP4" s="26"/>
      <c r="GRQ4" s="25"/>
      <c r="GRR4" s="27"/>
      <c r="GRS4" s="25"/>
      <c r="GRT4" s="25"/>
      <c r="GRU4" s="25"/>
      <c r="GRV4" s="26"/>
      <c r="GRW4" s="25"/>
      <c r="GRX4" s="27"/>
      <c r="GRY4" s="25"/>
      <c r="GRZ4" s="25"/>
      <c r="GSA4" s="25"/>
      <c r="GSB4" s="26"/>
      <c r="GSC4" s="25"/>
      <c r="GSD4" s="27"/>
      <c r="GSE4" s="25"/>
      <c r="GSF4" s="25"/>
      <c r="GSG4" s="25"/>
      <c r="GSH4" s="26"/>
      <c r="GSI4" s="25"/>
      <c r="GSJ4" s="27"/>
      <c r="GSK4" s="25"/>
      <c r="GSL4" s="25"/>
      <c r="GSM4" s="25"/>
      <c r="GSN4" s="26"/>
      <c r="GSO4" s="25"/>
      <c r="GSP4" s="27"/>
      <c r="GSQ4" s="25"/>
      <c r="GSR4" s="25"/>
      <c r="GSS4" s="25"/>
      <c r="GST4" s="26"/>
      <c r="GSU4" s="25"/>
      <c r="GSV4" s="27"/>
      <c r="GSW4" s="25"/>
      <c r="GSX4" s="25"/>
      <c r="GSY4" s="25"/>
      <c r="GSZ4" s="26"/>
      <c r="GTA4" s="25"/>
      <c r="GTB4" s="27"/>
      <c r="GTC4" s="25"/>
      <c r="GTD4" s="25"/>
      <c r="GTE4" s="25"/>
      <c r="GTF4" s="26"/>
      <c r="GTG4" s="25"/>
      <c r="GTH4" s="27"/>
      <c r="GTI4" s="25"/>
      <c r="GTJ4" s="25"/>
      <c r="GTK4" s="25"/>
      <c r="GTL4" s="26"/>
      <c r="GTM4" s="25"/>
      <c r="GTN4" s="27"/>
      <c r="GTO4" s="25"/>
      <c r="GTP4" s="25"/>
      <c r="GTQ4" s="25"/>
      <c r="GTR4" s="26"/>
      <c r="GTS4" s="25"/>
      <c r="GTT4" s="27"/>
      <c r="GTU4" s="25"/>
      <c r="GTV4" s="25"/>
      <c r="GTW4" s="25"/>
      <c r="GTX4" s="26"/>
      <c r="GTY4" s="25"/>
      <c r="GTZ4" s="27"/>
      <c r="GUA4" s="25"/>
      <c r="GUB4" s="25"/>
      <c r="GUC4" s="25"/>
      <c r="GUD4" s="26"/>
      <c r="GUE4" s="25"/>
      <c r="GUF4" s="27"/>
      <c r="GUG4" s="25"/>
      <c r="GUH4" s="25"/>
      <c r="GUI4" s="25"/>
      <c r="GUJ4" s="26"/>
      <c r="GUK4" s="25"/>
      <c r="GUL4" s="27"/>
      <c r="GUM4" s="25"/>
      <c r="GUN4" s="25"/>
      <c r="GUO4" s="25"/>
      <c r="GUP4" s="26"/>
      <c r="GUQ4" s="25"/>
      <c r="GUR4" s="27"/>
      <c r="GUS4" s="25"/>
      <c r="GUT4" s="25"/>
      <c r="GUU4" s="25"/>
      <c r="GUV4" s="26"/>
      <c r="GUW4" s="25"/>
      <c r="GUX4" s="27"/>
      <c r="GUY4" s="25"/>
      <c r="GUZ4" s="25"/>
      <c r="GVA4" s="25"/>
      <c r="GVB4" s="26"/>
      <c r="GVC4" s="25"/>
      <c r="GVD4" s="27"/>
      <c r="GVE4" s="25"/>
      <c r="GVF4" s="25"/>
      <c r="GVG4" s="25"/>
      <c r="GVH4" s="26"/>
      <c r="GVI4" s="25"/>
      <c r="GVJ4" s="27"/>
      <c r="GVK4" s="25"/>
      <c r="GVL4" s="25"/>
      <c r="GVM4" s="25"/>
      <c r="GVN4" s="26"/>
      <c r="GVO4" s="25"/>
      <c r="GVP4" s="27"/>
      <c r="GVQ4" s="25"/>
      <c r="GVR4" s="25"/>
      <c r="GVS4" s="25"/>
      <c r="GVT4" s="26"/>
      <c r="GVU4" s="25"/>
      <c r="GVV4" s="27"/>
      <c r="GVW4" s="25"/>
      <c r="GVX4" s="25"/>
      <c r="GVY4" s="25"/>
      <c r="GVZ4" s="26"/>
      <c r="GWA4" s="25"/>
      <c r="GWB4" s="27"/>
      <c r="GWC4" s="25"/>
      <c r="GWD4" s="25"/>
      <c r="GWE4" s="25"/>
      <c r="GWF4" s="26"/>
      <c r="GWG4" s="25"/>
      <c r="GWH4" s="27"/>
      <c r="GWI4" s="25"/>
      <c r="GWJ4" s="25"/>
      <c r="GWK4" s="25"/>
      <c r="GWL4" s="26"/>
      <c r="GWM4" s="25"/>
      <c r="GWN4" s="27"/>
      <c r="GWO4" s="25"/>
      <c r="GWP4" s="25"/>
      <c r="GWQ4" s="25"/>
      <c r="GWR4" s="26"/>
      <c r="GWS4" s="25"/>
      <c r="GWT4" s="27"/>
      <c r="GWU4" s="25"/>
      <c r="GWV4" s="25"/>
      <c r="GWW4" s="25"/>
      <c r="GWX4" s="26"/>
      <c r="GWY4" s="25"/>
      <c r="GWZ4" s="27"/>
      <c r="GXA4" s="25"/>
      <c r="GXB4" s="25"/>
      <c r="GXC4" s="25"/>
      <c r="GXD4" s="26"/>
      <c r="GXE4" s="25"/>
      <c r="GXF4" s="27"/>
      <c r="GXG4" s="25"/>
      <c r="GXH4" s="25"/>
      <c r="GXI4" s="25"/>
      <c r="GXJ4" s="26"/>
      <c r="GXK4" s="25"/>
      <c r="GXL4" s="27"/>
      <c r="GXM4" s="25"/>
      <c r="GXN4" s="25"/>
      <c r="GXO4" s="25"/>
      <c r="GXP4" s="26"/>
      <c r="GXQ4" s="25"/>
      <c r="GXR4" s="27"/>
      <c r="GXS4" s="25"/>
      <c r="GXT4" s="25"/>
      <c r="GXU4" s="25"/>
      <c r="GXV4" s="26"/>
      <c r="GXW4" s="25"/>
      <c r="GXX4" s="27"/>
      <c r="GXY4" s="25"/>
      <c r="GXZ4" s="25"/>
      <c r="GYA4" s="25"/>
      <c r="GYB4" s="26"/>
      <c r="GYC4" s="25"/>
      <c r="GYD4" s="27"/>
      <c r="GYE4" s="25"/>
      <c r="GYF4" s="25"/>
      <c r="GYG4" s="25"/>
      <c r="GYH4" s="26"/>
      <c r="GYI4" s="25"/>
      <c r="GYJ4" s="27"/>
      <c r="GYK4" s="25"/>
      <c r="GYL4" s="25"/>
      <c r="GYM4" s="25"/>
      <c r="GYN4" s="26"/>
      <c r="GYO4" s="25"/>
      <c r="GYP4" s="27"/>
      <c r="GYQ4" s="25"/>
      <c r="GYR4" s="25"/>
      <c r="GYS4" s="25"/>
      <c r="GYT4" s="26"/>
      <c r="GYU4" s="25"/>
      <c r="GYV4" s="27"/>
      <c r="GYW4" s="25"/>
      <c r="GYX4" s="25"/>
      <c r="GYY4" s="25"/>
      <c r="GYZ4" s="26"/>
      <c r="GZA4" s="25"/>
      <c r="GZB4" s="27"/>
      <c r="GZC4" s="25"/>
      <c r="GZD4" s="25"/>
      <c r="GZE4" s="25"/>
      <c r="GZF4" s="26"/>
      <c r="GZG4" s="25"/>
      <c r="GZH4" s="27"/>
      <c r="GZI4" s="25"/>
      <c r="GZJ4" s="25"/>
      <c r="GZK4" s="25"/>
      <c r="GZL4" s="26"/>
      <c r="GZM4" s="25"/>
      <c r="GZN4" s="27"/>
      <c r="GZO4" s="25"/>
      <c r="GZP4" s="25"/>
      <c r="GZQ4" s="25"/>
      <c r="GZR4" s="26"/>
      <c r="GZS4" s="25"/>
      <c r="GZT4" s="27"/>
      <c r="GZU4" s="25"/>
      <c r="GZV4" s="25"/>
      <c r="GZW4" s="25"/>
      <c r="GZX4" s="26"/>
      <c r="GZY4" s="25"/>
      <c r="GZZ4" s="27"/>
      <c r="HAA4" s="25"/>
      <c r="HAB4" s="25"/>
      <c r="HAC4" s="25"/>
      <c r="HAD4" s="26"/>
      <c r="HAE4" s="25"/>
      <c r="HAF4" s="27"/>
      <c r="HAG4" s="25"/>
      <c r="HAH4" s="25"/>
      <c r="HAI4" s="25"/>
      <c r="HAJ4" s="26"/>
      <c r="HAK4" s="25"/>
      <c r="HAL4" s="27"/>
      <c r="HAM4" s="25"/>
      <c r="HAN4" s="25"/>
      <c r="HAO4" s="25"/>
      <c r="HAP4" s="26"/>
      <c r="HAQ4" s="25"/>
      <c r="HAR4" s="27"/>
      <c r="HAS4" s="25"/>
      <c r="HAT4" s="25"/>
      <c r="HAU4" s="25"/>
      <c r="HAV4" s="26"/>
      <c r="HAW4" s="25"/>
      <c r="HAX4" s="27"/>
      <c r="HAY4" s="25"/>
      <c r="HAZ4" s="25"/>
      <c r="HBA4" s="25"/>
      <c r="HBB4" s="26"/>
      <c r="HBC4" s="25"/>
      <c r="HBD4" s="27"/>
      <c r="HBE4" s="25"/>
      <c r="HBF4" s="25"/>
      <c r="HBG4" s="25"/>
      <c r="HBH4" s="26"/>
      <c r="HBI4" s="25"/>
      <c r="HBJ4" s="27"/>
      <c r="HBK4" s="25"/>
      <c r="HBL4" s="25"/>
      <c r="HBM4" s="25"/>
      <c r="HBN4" s="26"/>
      <c r="HBO4" s="25"/>
      <c r="HBP4" s="27"/>
      <c r="HBQ4" s="25"/>
      <c r="HBR4" s="25"/>
      <c r="HBS4" s="25"/>
      <c r="HBT4" s="26"/>
      <c r="HBU4" s="25"/>
      <c r="HBV4" s="27"/>
      <c r="HBW4" s="25"/>
      <c r="HBX4" s="25"/>
      <c r="HBY4" s="25"/>
      <c r="HBZ4" s="26"/>
      <c r="HCA4" s="25"/>
      <c r="HCB4" s="27"/>
      <c r="HCC4" s="25"/>
      <c r="HCD4" s="25"/>
      <c r="HCE4" s="25"/>
      <c r="HCF4" s="26"/>
      <c r="HCG4" s="25"/>
      <c r="HCH4" s="27"/>
      <c r="HCI4" s="25"/>
      <c r="HCJ4" s="25"/>
      <c r="HCK4" s="25"/>
      <c r="HCL4" s="26"/>
      <c r="HCM4" s="25"/>
      <c r="HCN4" s="27"/>
      <c r="HCO4" s="25"/>
      <c r="HCP4" s="25"/>
      <c r="HCQ4" s="25"/>
      <c r="HCR4" s="26"/>
      <c r="HCS4" s="25"/>
      <c r="HCT4" s="27"/>
      <c r="HCU4" s="25"/>
      <c r="HCV4" s="25"/>
      <c r="HCW4" s="25"/>
      <c r="HCX4" s="26"/>
      <c r="HCY4" s="25"/>
      <c r="HCZ4" s="27"/>
      <c r="HDA4" s="25"/>
      <c r="HDB4" s="25"/>
      <c r="HDC4" s="25"/>
      <c r="HDD4" s="26"/>
      <c r="HDE4" s="25"/>
      <c r="HDF4" s="27"/>
      <c r="HDG4" s="25"/>
      <c r="HDH4" s="25"/>
      <c r="HDI4" s="25"/>
      <c r="HDJ4" s="26"/>
      <c r="HDK4" s="25"/>
      <c r="HDL4" s="27"/>
      <c r="HDM4" s="25"/>
      <c r="HDN4" s="25"/>
      <c r="HDO4" s="25"/>
      <c r="HDP4" s="26"/>
      <c r="HDQ4" s="25"/>
      <c r="HDR4" s="27"/>
      <c r="HDS4" s="25"/>
      <c r="HDT4" s="25"/>
      <c r="HDU4" s="25"/>
      <c r="HDV4" s="26"/>
      <c r="HDW4" s="25"/>
      <c r="HDX4" s="27"/>
      <c r="HDY4" s="25"/>
      <c r="HDZ4" s="25"/>
      <c r="HEA4" s="25"/>
      <c r="HEB4" s="26"/>
      <c r="HEC4" s="25"/>
      <c r="HED4" s="27"/>
      <c r="HEE4" s="25"/>
      <c r="HEF4" s="25"/>
      <c r="HEG4" s="25"/>
      <c r="HEH4" s="26"/>
      <c r="HEI4" s="25"/>
      <c r="HEJ4" s="27"/>
      <c r="HEK4" s="25"/>
      <c r="HEL4" s="25"/>
      <c r="HEM4" s="25"/>
      <c r="HEN4" s="26"/>
      <c r="HEO4" s="25"/>
      <c r="HEP4" s="27"/>
      <c r="HEQ4" s="25"/>
      <c r="HER4" s="25"/>
      <c r="HES4" s="25"/>
      <c r="HET4" s="26"/>
      <c r="HEU4" s="25"/>
      <c r="HEV4" s="27"/>
      <c r="HEW4" s="25"/>
      <c r="HEX4" s="25"/>
      <c r="HEY4" s="25"/>
      <c r="HEZ4" s="26"/>
      <c r="HFA4" s="25"/>
      <c r="HFB4" s="27"/>
      <c r="HFC4" s="25"/>
      <c r="HFD4" s="25"/>
      <c r="HFE4" s="25"/>
      <c r="HFF4" s="26"/>
      <c r="HFG4" s="25"/>
      <c r="HFH4" s="27"/>
      <c r="HFI4" s="25"/>
      <c r="HFJ4" s="25"/>
      <c r="HFK4" s="25"/>
      <c r="HFL4" s="26"/>
      <c r="HFM4" s="25"/>
      <c r="HFN4" s="27"/>
      <c r="HFO4" s="25"/>
      <c r="HFP4" s="25"/>
      <c r="HFQ4" s="25"/>
      <c r="HFR4" s="26"/>
      <c r="HFS4" s="25"/>
      <c r="HFT4" s="27"/>
      <c r="HFU4" s="25"/>
      <c r="HFV4" s="25"/>
      <c r="HFW4" s="25"/>
      <c r="HFX4" s="26"/>
      <c r="HFY4" s="25"/>
      <c r="HFZ4" s="27"/>
      <c r="HGA4" s="25"/>
      <c r="HGB4" s="25"/>
      <c r="HGC4" s="25"/>
      <c r="HGD4" s="26"/>
      <c r="HGE4" s="25"/>
      <c r="HGF4" s="27"/>
      <c r="HGG4" s="25"/>
      <c r="HGH4" s="25"/>
      <c r="HGI4" s="25"/>
      <c r="HGJ4" s="26"/>
      <c r="HGK4" s="25"/>
      <c r="HGL4" s="27"/>
      <c r="HGM4" s="25"/>
      <c r="HGN4" s="25"/>
      <c r="HGO4" s="25"/>
      <c r="HGP4" s="26"/>
      <c r="HGQ4" s="25"/>
      <c r="HGR4" s="27"/>
      <c r="HGS4" s="25"/>
      <c r="HGT4" s="25"/>
      <c r="HGU4" s="25"/>
      <c r="HGV4" s="26"/>
      <c r="HGW4" s="25"/>
      <c r="HGX4" s="27"/>
      <c r="HGY4" s="25"/>
      <c r="HGZ4" s="25"/>
      <c r="HHA4" s="25"/>
      <c r="HHB4" s="26"/>
      <c r="HHC4" s="25"/>
      <c r="HHD4" s="27"/>
      <c r="HHE4" s="25"/>
      <c r="HHF4" s="25"/>
      <c r="HHG4" s="25"/>
      <c r="HHH4" s="26"/>
      <c r="HHI4" s="25"/>
      <c r="HHJ4" s="27"/>
      <c r="HHK4" s="25"/>
      <c r="HHL4" s="25"/>
      <c r="HHM4" s="25"/>
      <c r="HHN4" s="26"/>
      <c r="HHO4" s="25"/>
      <c r="HHP4" s="27"/>
      <c r="HHQ4" s="25"/>
      <c r="HHR4" s="25"/>
      <c r="HHS4" s="25"/>
      <c r="HHT4" s="26"/>
      <c r="HHU4" s="25"/>
      <c r="HHV4" s="27"/>
      <c r="HHW4" s="25"/>
      <c r="HHX4" s="25"/>
      <c r="HHY4" s="25"/>
      <c r="HHZ4" s="26"/>
      <c r="HIA4" s="25"/>
      <c r="HIB4" s="27"/>
      <c r="HIC4" s="25"/>
      <c r="HID4" s="25"/>
      <c r="HIE4" s="25"/>
      <c r="HIF4" s="26"/>
      <c r="HIG4" s="25"/>
      <c r="HIH4" s="27"/>
      <c r="HII4" s="25"/>
      <c r="HIJ4" s="25"/>
      <c r="HIK4" s="25"/>
      <c r="HIL4" s="26"/>
      <c r="HIM4" s="25"/>
      <c r="HIN4" s="27"/>
      <c r="HIO4" s="25"/>
      <c r="HIP4" s="25"/>
      <c r="HIQ4" s="25"/>
      <c r="HIR4" s="26"/>
      <c r="HIS4" s="25"/>
      <c r="HIT4" s="27"/>
      <c r="HIU4" s="25"/>
      <c r="HIV4" s="25"/>
      <c r="HIW4" s="25"/>
      <c r="HIX4" s="26"/>
      <c r="HIY4" s="25"/>
      <c r="HIZ4" s="27"/>
      <c r="HJA4" s="25"/>
      <c r="HJB4" s="25"/>
      <c r="HJC4" s="25"/>
      <c r="HJD4" s="26"/>
      <c r="HJE4" s="25"/>
      <c r="HJF4" s="27"/>
      <c r="HJG4" s="25"/>
      <c r="HJH4" s="25"/>
      <c r="HJI4" s="25"/>
      <c r="HJJ4" s="26"/>
      <c r="HJK4" s="25"/>
      <c r="HJL4" s="27"/>
      <c r="HJM4" s="25"/>
      <c r="HJN4" s="25"/>
      <c r="HJO4" s="25"/>
      <c r="HJP4" s="26"/>
      <c r="HJQ4" s="25"/>
      <c r="HJR4" s="27"/>
      <c r="HJS4" s="25"/>
      <c r="HJT4" s="25"/>
      <c r="HJU4" s="25"/>
      <c r="HJV4" s="26"/>
      <c r="HJW4" s="25"/>
      <c r="HJX4" s="27"/>
      <c r="HJY4" s="25"/>
      <c r="HJZ4" s="25"/>
      <c r="HKA4" s="25"/>
      <c r="HKB4" s="26"/>
      <c r="HKC4" s="25"/>
      <c r="HKD4" s="27"/>
      <c r="HKE4" s="25"/>
      <c r="HKF4" s="25"/>
      <c r="HKG4" s="25"/>
      <c r="HKH4" s="26"/>
      <c r="HKI4" s="25"/>
      <c r="HKJ4" s="27"/>
      <c r="HKK4" s="25"/>
      <c r="HKL4" s="25"/>
      <c r="HKM4" s="25"/>
      <c r="HKN4" s="26"/>
      <c r="HKO4" s="25"/>
      <c r="HKP4" s="27"/>
      <c r="HKQ4" s="25"/>
      <c r="HKR4" s="25"/>
      <c r="HKS4" s="25"/>
      <c r="HKT4" s="26"/>
      <c r="HKU4" s="25"/>
      <c r="HKV4" s="27"/>
      <c r="HKW4" s="25"/>
      <c r="HKX4" s="25"/>
      <c r="HKY4" s="25"/>
      <c r="HKZ4" s="26"/>
      <c r="HLA4" s="25"/>
      <c r="HLB4" s="27"/>
      <c r="HLC4" s="25"/>
      <c r="HLD4" s="25"/>
      <c r="HLE4" s="25"/>
      <c r="HLF4" s="26"/>
      <c r="HLG4" s="25"/>
      <c r="HLH4" s="27"/>
      <c r="HLI4" s="25"/>
      <c r="HLJ4" s="25"/>
      <c r="HLK4" s="25"/>
      <c r="HLL4" s="26"/>
      <c r="HLM4" s="25"/>
      <c r="HLN4" s="27"/>
      <c r="HLO4" s="25"/>
      <c r="HLP4" s="25"/>
      <c r="HLQ4" s="25"/>
      <c r="HLR4" s="26"/>
      <c r="HLS4" s="25"/>
      <c r="HLT4" s="27"/>
      <c r="HLU4" s="25"/>
      <c r="HLV4" s="25"/>
      <c r="HLW4" s="25"/>
      <c r="HLX4" s="26"/>
      <c r="HLY4" s="25"/>
      <c r="HLZ4" s="27"/>
      <c r="HMA4" s="25"/>
      <c r="HMB4" s="25"/>
      <c r="HMC4" s="25"/>
      <c r="HMD4" s="26"/>
      <c r="HME4" s="25"/>
      <c r="HMF4" s="27"/>
      <c r="HMG4" s="25"/>
      <c r="HMH4" s="25"/>
      <c r="HMI4" s="25"/>
      <c r="HMJ4" s="26"/>
      <c r="HMK4" s="25"/>
      <c r="HML4" s="27"/>
      <c r="HMM4" s="25"/>
      <c r="HMN4" s="25"/>
      <c r="HMO4" s="25"/>
      <c r="HMP4" s="26"/>
      <c r="HMQ4" s="25"/>
      <c r="HMR4" s="27"/>
      <c r="HMS4" s="25"/>
      <c r="HMT4" s="25"/>
      <c r="HMU4" s="25"/>
      <c r="HMV4" s="26"/>
      <c r="HMW4" s="25"/>
      <c r="HMX4" s="27"/>
      <c r="HMY4" s="25"/>
      <c r="HMZ4" s="25"/>
      <c r="HNA4" s="25"/>
      <c r="HNB4" s="26"/>
      <c r="HNC4" s="25"/>
      <c r="HND4" s="27"/>
      <c r="HNE4" s="25"/>
      <c r="HNF4" s="25"/>
      <c r="HNG4" s="25"/>
      <c r="HNH4" s="26"/>
      <c r="HNI4" s="25"/>
      <c r="HNJ4" s="27"/>
      <c r="HNK4" s="25"/>
      <c r="HNL4" s="25"/>
      <c r="HNM4" s="25"/>
      <c r="HNN4" s="26"/>
      <c r="HNO4" s="25"/>
      <c r="HNP4" s="27"/>
      <c r="HNQ4" s="25"/>
      <c r="HNR4" s="25"/>
      <c r="HNS4" s="25"/>
      <c r="HNT4" s="26"/>
      <c r="HNU4" s="25"/>
      <c r="HNV4" s="27"/>
      <c r="HNW4" s="25"/>
      <c r="HNX4" s="25"/>
      <c r="HNY4" s="25"/>
      <c r="HNZ4" s="26"/>
      <c r="HOA4" s="25"/>
      <c r="HOB4" s="27"/>
      <c r="HOC4" s="25"/>
      <c r="HOD4" s="25"/>
      <c r="HOE4" s="25"/>
      <c r="HOF4" s="26"/>
      <c r="HOG4" s="25"/>
      <c r="HOH4" s="27"/>
      <c r="HOI4" s="25"/>
      <c r="HOJ4" s="25"/>
      <c r="HOK4" s="25"/>
      <c r="HOL4" s="26"/>
      <c r="HOM4" s="25"/>
      <c r="HON4" s="27"/>
      <c r="HOO4" s="25"/>
      <c r="HOP4" s="25"/>
      <c r="HOQ4" s="25"/>
      <c r="HOR4" s="26"/>
      <c r="HOS4" s="25"/>
      <c r="HOT4" s="27"/>
      <c r="HOU4" s="25"/>
      <c r="HOV4" s="25"/>
      <c r="HOW4" s="25"/>
      <c r="HOX4" s="26"/>
      <c r="HOY4" s="25"/>
      <c r="HOZ4" s="27"/>
      <c r="HPA4" s="25"/>
      <c r="HPB4" s="25"/>
      <c r="HPC4" s="25"/>
      <c r="HPD4" s="26"/>
      <c r="HPE4" s="25"/>
      <c r="HPF4" s="27"/>
      <c r="HPG4" s="25"/>
      <c r="HPH4" s="25"/>
      <c r="HPI4" s="25"/>
      <c r="HPJ4" s="26"/>
      <c r="HPK4" s="25"/>
      <c r="HPL4" s="27"/>
      <c r="HPM4" s="25"/>
      <c r="HPN4" s="25"/>
      <c r="HPO4" s="25"/>
      <c r="HPP4" s="26"/>
      <c r="HPQ4" s="25"/>
      <c r="HPR4" s="27"/>
      <c r="HPS4" s="25"/>
      <c r="HPT4" s="25"/>
      <c r="HPU4" s="25"/>
      <c r="HPV4" s="26"/>
      <c r="HPW4" s="25"/>
      <c r="HPX4" s="27"/>
      <c r="HPY4" s="25"/>
      <c r="HPZ4" s="25"/>
      <c r="HQA4" s="25"/>
      <c r="HQB4" s="26"/>
      <c r="HQC4" s="25"/>
      <c r="HQD4" s="27"/>
      <c r="HQE4" s="25"/>
      <c r="HQF4" s="25"/>
      <c r="HQG4" s="25"/>
      <c r="HQH4" s="26"/>
      <c r="HQI4" s="25"/>
      <c r="HQJ4" s="27"/>
      <c r="HQK4" s="25"/>
      <c r="HQL4" s="25"/>
      <c r="HQM4" s="25"/>
      <c r="HQN4" s="26"/>
      <c r="HQO4" s="25"/>
      <c r="HQP4" s="27"/>
      <c r="HQQ4" s="25"/>
      <c r="HQR4" s="25"/>
      <c r="HQS4" s="25"/>
      <c r="HQT4" s="26"/>
      <c r="HQU4" s="25"/>
      <c r="HQV4" s="27"/>
      <c r="HQW4" s="25"/>
      <c r="HQX4" s="25"/>
      <c r="HQY4" s="25"/>
      <c r="HQZ4" s="26"/>
      <c r="HRA4" s="25"/>
      <c r="HRB4" s="27"/>
      <c r="HRC4" s="25"/>
      <c r="HRD4" s="25"/>
      <c r="HRE4" s="25"/>
      <c r="HRF4" s="26"/>
      <c r="HRG4" s="25"/>
      <c r="HRH4" s="27"/>
      <c r="HRI4" s="25"/>
      <c r="HRJ4" s="25"/>
      <c r="HRK4" s="25"/>
      <c r="HRL4" s="26"/>
      <c r="HRM4" s="25"/>
      <c r="HRN4" s="27"/>
      <c r="HRO4" s="25"/>
      <c r="HRP4" s="25"/>
      <c r="HRQ4" s="25"/>
      <c r="HRR4" s="26"/>
      <c r="HRS4" s="25"/>
      <c r="HRT4" s="27"/>
      <c r="HRU4" s="25"/>
      <c r="HRV4" s="25"/>
      <c r="HRW4" s="25"/>
      <c r="HRX4" s="26"/>
      <c r="HRY4" s="25"/>
      <c r="HRZ4" s="27"/>
      <c r="HSA4" s="25"/>
      <c r="HSB4" s="25"/>
      <c r="HSC4" s="25"/>
      <c r="HSD4" s="26"/>
      <c r="HSE4" s="25"/>
      <c r="HSF4" s="27"/>
      <c r="HSG4" s="25"/>
      <c r="HSH4" s="25"/>
      <c r="HSI4" s="25"/>
      <c r="HSJ4" s="26"/>
      <c r="HSK4" s="25"/>
      <c r="HSL4" s="27"/>
      <c r="HSM4" s="25"/>
      <c r="HSN4" s="25"/>
      <c r="HSO4" s="25"/>
      <c r="HSP4" s="26"/>
      <c r="HSQ4" s="25"/>
      <c r="HSR4" s="27"/>
      <c r="HSS4" s="25"/>
      <c r="HST4" s="25"/>
      <c r="HSU4" s="25"/>
      <c r="HSV4" s="26"/>
      <c r="HSW4" s="25"/>
      <c r="HSX4" s="27"/>
      <c r="HSY4" s="25"/>
      <c r="HSZ4" s="25"/>
      <c r="HTA4" s="25"/>
      <c r="HTB4" s="26"/>
      <c r="HTC4" s="25"/>
      <c r="HTD4" s="27"/>
      <c r="HTE4" s="25"/>
      <c r="HTF4" s="25"/>
      <c r="HTG4" s="25"/>
      <c r="HTH4" s="26"/>
      <c r="HTI4" s="25"/>
      <c r="HTJ4" s="27"/>
      <c r="HTK4" s="25"/>
      <c r="HTL4" s="25"/>
      <c r="HTM4" s="25"/>
      <c r="HTN4" s="26"/>
      <c r="HTO4" s="25"/>
      <c r="HTP4" s="27"/>
      <c r="HTQ4" s="25"/>
      <c r="HTR4" s="25"/>
      <c r="HTS4" s="25"/>
      <c r="HTT4" s="26"/>
      <c r="HTU4" s="25"/>
      <c r="HTV4" s="27"/>
      <c r="HTW4" s="25"/>
      <c r="HTX4" s="25"/>
      <c r="HTY4" s="25"/>
      <c r="HTZ4" s="26"/>
      <c r="HUA4" s="25"/>
      <c r="HUB4" s="27"/>
      <c r="HUC4" s="25"/>
      <c r="HUD4" s="25"/>
      <c r="HUE4" s="25"/>
      <c r="HUF4" s="26"/>
      <c r="HUG4" s="25"/>
      <c r="HUH4" s="27"/>
      <c r="HUI4" s="25"/>
      <c r="HUJ4" s="25"/>
      <c r="HUK4" s="25"/>
      <c r="HUL4" s="26"/>
      <c r="HUM4" s="25"/>
      <c r="HUN4" s="27"/>
      <c r="HUO4" s="25"/>
      <c r="HUP4" s="25"/>
      <c r="HUQ4" s="25"/>
      <c r="HUR4" s="26"/>
      <c r="HUS4" s="25"/>
      <c r="HUT4" s="27"/>
      <c r="HUU4" s="25"/>
      <c r="HUV4" s="25"/>
      <c r="HUW4" s="25"/>
      <c r="HUX4" s="26"/>
      <c r="HUY4" s="25"/>
      <c r="HUZ4" s="27"/>
      <c r="HVA4" s="25"/>
      <c r="HVB4" s="25"/>
      <c r="HVC4" s="25"/>
      <c r="HVD4" s="26"/>
      <c r="HVE4" s="25"/>
      <c r="HVF4" s="27"/>
      <c r="HVG4" s="25"/>
      <c r="HVH4" s="25"/>
      <c r="HVI4" s="25"/>
      <c r="HVJ4" s="26"/>
      <c r="HVK4" s="25"/>
      <c r="HVL4" s="27"/>
      <c r="HVM4" s="25"/>
      <c r="HVN4" s="25"/>
      <c r="HVO4" s="25"/>
      <c r="HVP4" s="26"/>
      <c r="HVQ4" s="25"/>
      <c r="HVR4" s="27"/>
      <c r="HVS4" s="25"/>
      <c r="HVT4" s="25"/>
      <c r="HVU4" s="25"/>
      <c r="HVV4" s="26"/>
      <c r="HVW4" s="25"/>
      <c r="HVX4" s="27"/>
      <c r="HVY4" s="25"/>
      <c r="HVZ4" s="25"/>
      <c r="HWA4" s="25"/>
      <c r="HWB4" s="26"/>
      <c r="HWC4" s="25"/>
      <c r="HWD4" s="27"/>
      <c r="HWE4" s="25"/>
      <c r="HWF4" s="25"/>
      <c r="HWG4" s="25"/>
      <c r="HWH4" s="26"/>
      <c r="HWI4" s="25"/>
      <c r="HWJ4" s="27"/>
      <c r="HWK4" s="25"/>
      <c r="HWL4" s="25"/>
      <c r="HWM4" s="25"/>
      <c r="HWN4" s="26"/>
      <c r="HWO4" s="25"/>
      <c r="HWP4" s="27"/>
      <c r="HWQ4" s="25"/>
      <c r="HWR4" s="25"/>
      <c r="HWS4" s="25"/>
      <c r="HWT4" s="26"/>
      <c r="HWU4" s="25"/>
      <c r="HWV4" s="27"/>
      <c r="HWW4" s="25"/>
      <c r="HWX4" s="25"/>
      <c r="HWY4" s="25"/>
      <c r="HWZ4" s="26"/>
      <c r="HXA4" s="25"/>
      <c r="HXB4" s="27"/>
      <c r="HXC4" s="25"/>
      <c r="HXD4" s="25"/>
      <c r="HXE4" s="25"/>
      <c r="HXF4" s="26"/>
      <c r="HXG4" s="25"/>
      <c r="HXH4" s="27"/>
      <c r="HXI4" s="25"/>
      <c r="HXJ4" s="25"/>
      <c r="HXK4" s="25"/>
      <c r="HXL4" s="26"/>
      <c r="HXM4" s="25"/>
      <c r="HXN4" s="27"/>
      <c r="HXO4" s="25"/>
      <c r="HXP4" s="25"/>
      <c r="HXQ4" s="25"/>
      <c r="HXR4" s="26"/>
      <c r="HXS4" s="25"/>
      <c r="HXT4" s="27"/>
      <c r="HXU4" s="25"/>
      <c r="HXV4" s="25"/>
      <c r="HXW4" s="25"/>
      <c r="HXX4" s="26"/>
      <c r="HXY4" s="25"/>
      <c r="HXZ4" s="27"/>
      <c r="HYA4" s="25"/>
      <c r="HYB4" s="25"/>
      <c r="HYC4" s="25"/>
      <c r="HYD4" s="26"/>
      <c r="HYE4" s="25"/>
      <c r="HYF4" s="27"/>
      <c r="HYG4" s="25"/>
      <c r="HYH4" s="25"/>
      <c r="HYI4" s="25"/>
      <c r="HYJ4" s="26"/>
      <c r="HYK4" s="25"/>
      <c r="HYL4" s="27"/>
      <c r="HYM4" s="25"/>
      <c r="HYN4" s="25"/>
      <c r="HYO4" s="25"/>
      <c r="HYP4" s="26"/>
      <c r="HYQ4" s="25"/>
      <c r="HYR4" s="27"/>
      <c r="HYS4" s="25"/>
      <c r="HYT4" s="25"/>
      <c r="HYU4" s="25"/>
      <c r="HYV4" s="26"/>
      <c r="HYW4" s="25"/>
      <c r="HYX4" s="27"/>
      <c r="HYY4" s="25"/>
      <c r="HYZ4" s="25"/>
      <c r="HZA4" s="25"/>
      <c r="HZB4" s="26"/>
      <c r="HZC4" s="25"/>
      <c r="HZD4" s="27"/>
      <c r="HZE4" s="25"/>
      <c r="HZF4" s="25"/>
      <c r="HZG4" s="25"/>
      <c r="HZH4" s="26"/>
      <c r="HZI4" s="25"/>
      <c r="HZJ4" s="27"/>
      <c r="HZK4" s="25"/>
      <c r="HZL4" s="25"/>
      <c r="HZM4" s="25"/>
      <c r="HZN4" s="26"/>
      <c r="HZO4" s="25"/>
      <c r="HZP4" s="27"/>
      <c r="HZQ4" s="25"/>
      <c r="HZR4" s="25"/>
      <c r="HZS4" s="25"/>
      <c r="HZT4" s="26"/>
      <c r="HZU4" s="25"/>
      <c r="HZV4" s="27"/>
      <c r="HZW4" s="25"/>
      <c r="HZX4" s="25"/>
      <c r="HZY4" s="25"/>
      <c r="HZZ4" s="26"/>
      <c r="IAA4" s="25"/>
      <c r="IAB4" s="27"/>
      <c r="IAC4" s="25"/>
      <c r="IAD4" s="25"/>
      <c r="IAE4" s="25"/>
      <c r="IAF4" s="26"/>
      <c r="IAG4" s="25"/>
      <c r="IAH4" s="27"/>
      <c r="IAI4" s="25"/>
      <c r="IAJ4" s="25"/>
      <c r="IAK4" s="25"/>
      <c r="IAL4" s="26"/>
      <c r="IAM4" s="25"/>
      <c r="IAN4" s="27"/>
      <c r="IAO4" s="25"/>
      <c r="IAP4" s="25"/>
      <c r="IAQ4" s="25"/>
      <c r="IAR4" s="26"/>
      <c r="IAS4" s="25"/>
      <c r="IAT4" s="27"/>
      <c r="IAU4" s="25"/>
      <c r="IAV4" s="25"/>
      <c r="IAW4" s="25"/>
      <c r="IAX4" s="26"/>
      <c r="IAY4" s="25"/>
      <c r="IAZ4" s="27"/>
      <c r="IBA4" s="25"/>
      <c r="IBB4" s="25"/>
      <c r="IBC4" s="25"/>
      <c r="IBD4" s="26"/>
      <c r="IBE4" s="25"/>
      <c r="IBF4" s="27"/>
      <c r="IBG4" s="25"/>
      <c r="IBH4" s="25"/>
      <c r="IBI4" s="25"/>
      <c r="IBJ4" s="26"/>
      <c r="IBK4" s="25"/>
      <c r="IBL4" s="27"/>
      <c r="IBM4" s="25"/>
      <c r="IBN4" s="25"/>
      <c r="IBO4" s="25"/>
      <c r="IBP4" s="26"/>
      <c r="IBQ4" s="25"/>
      <c r="IBR4" s="27"/>
      <c r="IBS4" s="25"/>
      <c r="IBT4" s="25"/>
      <c r="IBU4" s="25"/>
      <c r="IBV4" s="26"/>
      <c r="IBW4" s="25"/>
      <c r="IBX4" s="27"/>
      <c r="IBY4" s="25"/>
      <c r="IBZ4" s="25"/>
      <c r="ICA4" s="25"/>
      <c r="ICB4" s="26"/>
      <c r="ICC4" s="25"/>
      <c r="ICD4" s="27"/>
      <c r="ICE4" s="25"/>
      <c r="ICF4" s="25"/>
      <c r="ICG4" s="25"/>
      <c r="ICH4" s="26"/>
      <c r="ICI4" s="25"/>
      <c r="ICJ4" s="27"/>
      <c r="ICK4" s="25"/>
      <c r="ICL4" s="25"/>
      <c r="ICM4" s="25"/>
      <c r="ICN4" s="26"/>
      <c r="ICO4" s="25"/>
      <c r="ICP4" s="27"/>
      <c r="ICQ4" s="25"/>
      <c r="ICR4" s="25"/>
      <c r="ICS4" s="25"/>
      <c r="ICT4" s="26"/>
      <c r="ICU4" s="25"/>
      <c r="ICV4" s="27"/>
      <c r="ICW4" s="25"/>
      <c r="ICX4" s="25"/>
      <c r="ICY4" s="25"/>
      <c r="ICZ4" s="26"/>
      <c r="IDA4" s="25"/>
      <c r="IDB4" s="27"/>
      <c r="IDC4" s="25"/>
      <c r="IDD4" s="25"/>
      <c r="IDE4" s="25"/>
      <c r="IDF4" s="26"/>
      <c r="IDG4" s="25"/>
      <c r="IDH4" s="27"/>
      <c r="IDI4" s="25"/>
      <c r="IDJ4" s="25"/>
      <c r="IDK4" s="25"/>
      <c r="IDL4" s="26"/>
      <c r="IDM4" s="25"/>
      <c r="IDN4" s="27"/>
      <c r="IDO4" s="25"/>
      <c r="IDP4" s="25"/>
      <c r="IDQ4" s="25"/>
      <c r="IDR4" s="26"/>
      <c r="IDS4" s="25"/>
      <c r="IDT4" s="27"/>
      <c r="IDU4" s="25"/>
      <c r="IDV4" s="25"/>
      <c r="IDW4" s="25"/>
      <c r="IDX4" s="26"/>
      <c r="IDY4" s="25"/>
      <c r="IDZ4" s="27"/>
      <c r="IEA4" s="25"/>
      <c r="IEB4" s="25"/>
      <c r="IEC4" s="25"/>
      <c r="IED4" s="26"/>
      <c r="IEE4" s="25"/>
      <c r="IEF4" s="27"/>
      <c r="IEG4" s="25"/>
      <c r="IEH4" s="25"/>
      <c r="IEI4" s="25"/>
      <c r="IEJ4" s="26"/>
      <c r="IEK4" s="25"/>
      <c r="IEL4" s="27"/>
      <c r="IEM4" s="25"/>
      <c r="IEN4" s="25"/>
      <c r="IEO4" s="25"/>
      <c r="IEP4" s="26"/>
      <c r="IEQ4" s="25"/>
      <c r="IER4" s="27"/>
      <c r="IES4" s="25"/>
      <c r="IET4" s="25"/>
      <c r="IEU4" s="25"/>
      <c r="IEV4" s="26"/>
      <c r="IEW4" s="25"/>
      <c r="IEX4" s="27"/>
      <c r="IEY4" s="25"/>
      <c r="IEZ4" s="25"/>
      <c r="IFA4" s="25"/>
      <c r="IFB4" s="26"/>
      <c r="IFC4" s="25"/>
      <c r="IFD4" s="27"/>
      <c r="IFE4" s="25"/>
      <c r="IFF4" s="25"/>
      <c r="IFG4" s="25"/>
      <c r="IFH4" s="26"/>
      <c r="IFI4" s="25"/>
      <c r="IFJ4" s="27"/>
      <c r="IFK4" s="25"/>
      <c r="IFL4" s="25"/>
      <c r="IFM4" s="25"/>
      <c r="IFN4" s="26"/>
      <c r="IFO4" s="25"/>
      <c r="IFP4" s="27"/>
      <c r="IFQ4" s="25"/>
      <c r="IFR4" s="25"/>
      <c r="IFS4" s="25"/>
      <c r="IFT4" s="26"/>
      <c r="IFU4" s="25"/>
      <c r="IFV4" s="27"/>
      <c r="IFW4" s="25"/>
      <c r="IFX4" s="25"/>
      <c r="IFY4" s="25"/>
      <c r="IFZ4" s="26"/>
      <c r="IGA4" s="25"/>
      <c r="IGB4" s="27"/>
      <c r="IGC4" s="25"/>
      <c r="IGD4" s="25"/>
      <c r="IGE4" s="25"/>
      <c r="IGF4" s="26"/>
      <c r="IGG4" s="25"/>
      <c r="IGH4" s="27"/>
      <c r="IGI4" s="25"/>
      <c r="IGJ4" s="25"/>
      <c r="IGK4" s="25"/>
      <c r="IGL4" s="26"/>
      <c r="IGM4" s="25"/>
      <c r="IGN4" s="27"/>
      <c r="IGO4" s="25"/>
      <c r="IGP4" s="25"/>
      <c r="IGQ4" s="25"/>
      <c r="IGR4" s="26"/>
      <c r="IGS4" s="25"/>
      <c r="IGT4" s="27"/>
      <c r="IGU4" s="25"/>
      <c r="IGV4" s="25"/>
      <c r="IGW4" s="25"/>
      <c r="IGX4" s="26"/>
      <c r="IGY4" s="25"/>
      <c r="IGZ4" s="27"/>
      <c r="IHA4" s="25"/>
      <c r="IHB4" s="25"/>
      <c r="IHC4" s="25"/>
      <c r="IHD4" s="26"/>
      <c r="IHE4" s="25"/>
      <c r="IHF4" s="27"/>
      <c r="IHG4" s="25"/>
      <c r="IHH4" s="25"/>
      <c r="IHI4" s="25"/>
      <c r="IHJ4" s="26"/>
      <c r="IHK4" s="25"/>
      <c r="IHL4" s="27"/>
      <c r="IHM4" s="25"/>
      <c r="IHN4" s="25"/>
      <c r="IHO4" s="25"/>
      <c r="IHP4" s="26"/>
      <c r="IHQ4" s="25"/>
      <c r="IHR4" s="27"/>
      <c r="IHS4" s="25"/>
      <c r="IHT4" s="25"/>
      <c r="IHU4" s="25"/>
      <c r="IHV4" s="26"/>
      <c r="IHW4" s="25"/>
      <c r="IHX4" s="27"/>
      <c r="IHY4" s="25"/>
      <c r="IHZ4" s="25"/>
      <c r="IIA4" s="25"/>
      <c r="IIB4" s="26"/>
      <c r="IIC4" s="25"/>
      <c r="IID4" s="27"/>
      <c r="IIE4" s="25"/>
      <c r="IIF4" s="25"/>
      <c r="IIG4" s="25"/>
      <c r="IIH4" s="26"/>
      <c r="III4" s="25"/>
      <c r="IIJ4" s="27"/>
      <c r="IIK4" s="25"/>
      <c r="IIL4" s="25"/>
      <c r="IIM4" s="25"/>
      <c r="IIN4" s="26"/>
      <c r="IIO4" s="25"/>
      <c r="IIP4" s="27"/>
      <c r="IIQ4" s="25"/>
      <c r="IIR4" s="25"/>
      <c r="IIS4" s="25"/>
      <c r="IIT4" s="26"/>
      <c r="IIU4" s="25"/>
      <c r="IIV4" s="27"/>
      <c r="IIW4" s="25"/>
      <c r="IIX4" s="25"/>
      <c r="IIY4" s="25"/>
      <c r="IIZ4" s="26"/>
      <c r="IJA4" s="25"/>
      <c r="IJB4" s="27"/>
      <c r="IJC4" s="25"/>
      <c r="IJD4" s="25"/>
      <c r="IJE4" s="25"/>
      <c r="IJF4" s="26"/>
      <c r="IJG4" s="25"/>
      <c r="IJH4" s="27"/>
      <c r="IJI4" s="25"/>
      <c r="IJJ4" s="25"/>
      <c r="IJK4" s="25"/>
      <c r="IJL4" s="26"/>
      <c r="IJM4" s="25"/>
      <c r="IJN4" s="27"/>
      <c r="IJO4" s="25"/>
      <c r="IJP4" s="25"/>
      <c r="IJQ4" s="25"/>
      <c r="IJR4" s="26"/>
      <c r="IJS4" s="25"/>
      <c r="IJT4" s="27"/>
      <c r="IJU4" s="25"/>
      <c r="IJV4" s="25"/>
      <c r="IJW4" s="25"/>
      <c r="IJX4" s="26"/>
      <c r="IJY4" s="25"/>
      <c r="IJZ4" s="27"/>
      <c r="IKA4" s="25"/>
      <c r="IKB4" s="25"/>
      <c r="IKC4" s="25"/>
      <c r="IKD4" s="26"/>
      <c r="IKE4" s="25"/>
      <c r="IKF4" s="27"/>
      <c r="IKG4" s="25"/>
      <c r="IKH4" s="25"/>
      <c r="IKI4" s="25"/>
      <c r="IKJ4" s="26"/>
      <c r="IKK4" s="25"/>
      <c r="IKL4" s="27"/>
      <c r="IKM4" s="25"/>
      <c r="IKN4" s="25"/>
      <c r="IKO4" s="25"/>
      <c r="IKP4" s="26"/>
      <c r="IKQ4" s="25"/>
      <c r="IKR4" s="27"/>
      <c r="IKS4" s="25"/>
      <c r="IKT4" s="25"/>
      <c r="IKU4" s="25"/>
      <c r="IKV4" s="26"/>
      <c r="IKW4" s="25"/>
      <c r="IKX4" s="27"/>
      <c r="IKY4" s="25"/>
      <c r="IKZ4" s="25"/>
      <c r="ILA4" s="25"/>
      <c r="ILB4" s="26"/>
      <c r="ILC4" s="25"/>
      <c r="ILD4" s="27"/>
      <c r="ILE4" s="25"/>
      <c r="ILF4" s="25"/>
      <c r="ILG4" s="25"/>
      <c r="ILH4" s="26"/>
      <c r="ILI4" s="25"/>
      <c r="ILJ4" s="27"/>
      <c r="ILK4" s="25"/>
      <c r="ILL4" s="25"/>
      <c r="ILM4" s="25"/>
      <c r="ILN4" s="26"/>
      <c r="ILO4" s="25"/>
      <c r="ILP4" s="27"/>
      <c r="ILQ4" s="25"/>
      <c r="ILR4" s="25"/>
      <c r="ILS4" s="25"/>
      <c r="ILT4" s="26"/>
      <c r="ILU4" s="25"/>
      <c r="ILV4" s="27"/>
      <c r="ILW4" s="25"/>
      <c r="ILX4" s="25"/>
      <c r="ILY4" s="25"/>
      <c r="ILZ4" s="26"/>
      <c r="IMA4" s="25"/>
      <c r="IMB4" s="27"/>
      <c r="IMC4" s="25"/>
      <c r="IMD4" s="25"/>
      <c r="IME4" s="25"/>
      <c r="IMF4" s="26"/>
      <c r="IMG4" s="25"/>
      <c r="IMH4" s="27"/>
      <c r="IMI4" s="25"/>
      <c r="IMJ4" s="25"/>
      <c r="IMK4" s="25"/>
      <c r="IML4" s="26"/>
      <c r="IMM4" s="25"/>
      <c r="IMN4" s="27"/>
      <c r="IMO4" s="25"/>
      <c r="IMP4" s="25"/>
      <c r="IMQ4" s="25"/>
      <c r="IMR4" s="26"/>
      <c r="IMS4" s="25"/>
      <c r="IMT4" s="27"/>
      <c r="IMU4" s="25"/>
      <c r="IMV4" s="25"/>
      <c r="IMW4" s="25"/>
      <c r="IMX4" s="26"/>
      <c r="IMY4" s="25"/>
      <c r="IMZ4" s="27"/>
      <c r="INA4" s="25"/>
      <c r="INB4" s="25"/>
      <c r="INC4" s="25"/>
      <c r="IND4" s="26"/>
      <c r="INE4" s="25"/>
      <c r="INF4" s="27"/>
      <c r="ING4" s="25"/>
      <c r="INH4" s="25"/>
      <c r="INI4" s="25"/>
      <c r="INJ4" s="26"/>
      <c r="INK4" s="25"/>
      <c r="INL4" s="27"/>
      <c r="INM4" s="25"/>
      <c r="INN4" s="25"/>
      <c r="INO4" s="25"/>
      <c r="INP4" s="26"/>
      <c r="INQ4" s="25"/>
      <c r="INR4" s="27"/>
      <c r="INS4" s="25"/>
      <c r="INT4" s="25"/>
      <c r="INU4" s="25"/>
      <c r="INV4" s="26"/>
      <c r="INW4" s="25"/>
      <c r="INX4" s="27"/>
      <c r="INY4" s="25"/>
      <c r="INZ4" s="25"/>
      <c r="IOA4" s="25"/>
      <c r="IOB4" s="26"/>
      <c r="IOC4" s="25"/>
      <c r="IOD4" s="27"/>
      <c r="IOE4" s="25"/>
      <c r="IOF4" s="25"/>
      <c r="IOG4" s="25"/>
      <c r="IOH4" s="26"/>
      <c r="IOI4" s="25"/>
      <c r="IOJ4" s="27"/>
      <c r="IOK4" s="25"/>
      <c r="IOL4" s="25"/>
      <c r="IOM4" s="25"/>
      <c r="ION4" s="26"/>
      <c r="IOO4" s="25"/>
      <c r="IOP4" s="27"/>
      <c r="IOQ4" s="25"/>
      <c r="IOR4" s="25"/>
      <c r="IOS4" s="25"/>
      <c r="IOT4" s="26"/>
      <c r="IOU4" s="25"/>
      <c r="IOV4" s="27"/>
      <c r="IOW4" s="25"/>
      <c r="IOX4" s="25"/>
      <c r="IOY4" s="25"/>
      <c r="IOZ4" s="26"/>
      <c r="IPA4" s="25"/>
      <c r="IPB4" s="27"/>
      <c r="IPC4" s="25"/>
      <c r="IPD4" s="25"/>
      <c r="IPE4" s="25"/>
      <c r="IPF4" s="26"/>
      <c r="IPG4" s="25"/>
      <c r="IPH4" s="27"/>
      <c r="IPI4" s="25"/>
      <c r="IPJ4" s="25"/>
      <c r="IPK4" s="25"/>
      <c r="IPL4" s="26"/>
      <c r="IPM4" s="25"/>
      <c r="IPN4" s="27"/>
      <c r="IPO4" s="25"/>
      <c r="IPP4" s="25"/>
      <c r="IPQ4" s="25"/>
      <c r="IPR4" s="26"/>
      <c r="IPS4" s="25"/>
      <c r="IPT4" s="27"/>
      <c r="IPU4" s="25"/>
      <c r="IPV4" s="25"/>
      <c r="IPW4" s="25"/>
      <c r="IPX4" s="26"/>
      <c r="IPY4" s="25"/>
      <c r="IPZ4" s="27"/>
      <c r="IQA4" s="25"/>
      <c r="IQB4" s="25"/>
      <c r="IQC4" s="25"/>
      <c r="IQD4" s="26"/>
      <c r="IQE4" s="25"/>
      <c r="IQF4" s="27"/>
      <c r="IQG4" s="25"/>
      <c r="IQH4" s="25"/>
      <c r="IQI4" s="25"/>
      <c r="IQJ4" s="26"/>
      <c r="IQK4" s="25"/>
      <c r="IQL4" s="27"/>
      <c r="IQM4" s="25"/>
      <c r="IQN4" s="25"/>
      <c r="IQO4" s="25"/>
      <c r="IQP4" s="26"/>
      <c r="IQQ4" s="25"/>
      <c r="IQR4" s="27"/>
      <c r="IQS4" s="25"/>
      <c r="IQT4" s="25"/>
      <c r="IQU4" s="25"/>
      <c r="IQV4" s="26"/>
      <c r="IQW4" s="25"/>
      <c r="IQX4" s="27"/>
      <c r="IQY4" s="25"/>
      <c r="IQZ4" s="25"/>
      <c r="IRA4" s="25"/>
      <c r="IRB4" s="26"/>
      <c r="IRC4" s="25"/>
      <c r="IRD4" s="27"/>
      <c r="IRE4" s="25"/>
      <c r="IRF4" s="25"/>
      <c r="IRG4" s="25"/>
      <c r="IRH4" s="26"/>
      <c r="IRI4" s="25"/>
      <c r="IRJ4" s="27"/>
      <c r="IRK4" s="25"/>
      <c r="IRL4" s="25"/>
      <c r="IRM4" s="25"/>
      <c r="IRN4" s="26"/>
      <c r="IRO4" s="25"/>
      <c r="IRP4" s="27"/>
      <c r="IRQ4" s="25"/>
      <c r="IRR4" s="25"/>
      <c r="IRS4" s="25"/>
      <c r="IRT4" s="26"/>
      <c r="IRU4" s="25"/>
      <c r="IRV4" s="27"/>
      <c r="IRW4" s="25"/>
      <c r="IRX4" s="25"/>
      <c r="IRY4" s="25"/>
      <c r="IRZ4" s="26"/>
      <c r="ISA4" s="25"/>
      <c r="ISB4" s="27"/>
      <c r="ISC4" s="25"/>
      <c r="ISD4" s="25"/>
      <c r="ISE4" s="25"/>
      <c r="ISF4" s="26"/>
      <c r="ISG4" s="25"/>
      <c r="ISH4" s="27"/>
      <c r="ISI4" s="25"/>
      <c r="ISJ4" s="25"/>
      <c r="ISK4" s="25"/>
      <c r="ISL4" s="26"/>
      <c r="ISM4" s="25"/>
      <c r="ISN4" s="27"/>
      <c r="ISO4" s="25"/>
      <c r="ISP4" s="25"/>
      <c r="ISQ4" s="25"/>
      <c r="ISR4" s="26"/>
      <c r="ISS4" s="25"/>
      <c r="IST4" s="27"/>
      <c r="ISU4" s="25"/>
      <c r="ISV4" s="25"/>
      <c r="ISW4" s="25"/>
      <c r="ISX4" s="26"/>
      <c r="ISY4" s="25"/>
      <c r="ISZ4" s="27"/>
      <c r="ITA4" s="25"/>
      <c r="ITB4" s="25"/>
      <c r="ITC4" s="25"/>
      <c r="ITD4" s="26"/>
      <c r="ITE4" s="25"/>
      <c r="ITF4" s="27"/>
      <c r="ITG4" s="25"/>
      <c r="ITH4" s="25"/>
      <c r="ITI4" s="25"/>
      <c r="ITJ4" s="26"/>
      <c r="ITK4" s="25"/>
      <c r="ITL4" s="27"/>
      <c r="ITM4" s="25"/>
      <c r="ITN4" s="25"/>
      <c r="ITO4" s="25"/>
      <c r="ITP4" s="26"/>
      <c r="ITQ4" s="25"/>
      <c r="ITR4" s="27"/>
      <c r="ITS4" s="25"/>
      <c r="ITT4" s="25"/>
      <c r="ITU4" s="25"/>
      <c r="ITV4" s="26"/>
      <c r="ITW4" s="25"/>
      <c r="ITX4" s="27"/>
      <c r="ITY4" s="25"/>
      <c r="ITZ4" s="25"/>
      <c r="IUA4" s="25"/>
      <c r="IUB4" s="26"/>
      <c r="IUC4" s="25"/>
      <c r="IUD4" s="27"/>
      <c r="IUE4" s="25"/>
      <c r="IUF4" s="25"/>
      <c r="IUG4" s="25"/>
      <c r="IUH4" s="26"/>
      <c r="IUI4" s="25"/>
      <c r="IUJ4" s="27"/>
      <c r="IUK4" s="25"/>
      <c r="IUL4" s="25"/>
      <c r="IUM4" s="25"/>
      <c r="IUN4" s="26"/>
      <c r="IUO4" s="25"/>
      <c r="IUP4" s="27"/>
      <c r="IUQ4" s="25"/>
      <c r="IUR4" s="25"/>
      <c r="IUS4" s="25"/>
      <c r="IUT4" s="26"/>
      <c r="IUU4" s="25"/>
      <c r="IUV4" s="27"/>
      <c r="IUW4" s="25"/>
      <c r="IUX4" s="25"/>
      <c r="IUY4" s="25"/>
      <c r="IUZ4" s="26"/>
      <c r="IVA4" s="25"/>
      <c r="IVB4" s="27"/>
      <c r="IVC4" s="25"/>
      <c r="IVD4" s="25"/>
      <c r="IVE4" s="25"/>
      <c r="IVF4" s="26"/>
      <c r="IVG4" s="25"/>
      <c r="IVH4" s="27"/>
      <c r="IVI4" s="25"/>
      <c r="IVJ4" s="25"/>
      <c r="IVK4" s="25"/>
      <c r="IVL4" s="26"/>
      <c r="IVM4" s="25"/>
      <c r="IVN4" s="27"/>
      <c r="IVO4" s="25"/>
      <c r="IVP4" s="25"/>
      <c r="IVQ4" s="25"/>
      <c r="IVR4" s="26"/>
      <c r="IVS4" s="25"/>
      <c r="IVT4" s="27"/>
      <c r="IVU4" s="25"/>
      <c r="IVV4" s="25"/>
      <c r="IVW4" s="25"/>
      <c r="IVX4" s="26"/>
      <c r="IVY4" s="25"/>
      <c r="IVZ4" s="27"/>
      <c r="IWA4" s="25"/>
      <c r="IWB4" s="25"/>
      <c r="IWC4" s="25"/>
      <c r="IWD4" s="26"/>
      <c r="IWE4" s="25"/>
      <c r="IWF4" s="27"/>
      <c r="IWG4" s="25"/>
      <c r="IWH4" s="25"/>
      <c r="IWI4" s="25"/>
      <c r="IWJ4" s="26"/>
      <c r="IWK4" s="25"/>
      <c r="IWL4" s="27"/>
      <c r="IWM4" s="25"/>
      <c r="IWN4" s="25"/>
      <c r="IWO4" s="25"/>
      <c r="IWP4" s="26"/>
      <c r="IWQ4" s="25"/>
      <c r="IWR4" s="27"/>
      <c r="IWS4" s="25"/>
      <c r="IWT4" s="25"/>
      <c r="IWU4" s="25"/>
      <c r="IWV4" s="26"/>
      <c r="IWW4" s="25"/>
      <c r="IWX4" s="27"/>
      <c r="IWY4" s="25"/>
      <c r="IWZ4" s="25"/>
      <c r="IXA4" s="25"/>
      <c r="IXB4" s="26"/>
      <c r="IXC4" s="25"/>
      <c r="IXD4" s="27"/>
      <c r="IXE4" s="25"/>
      <c r="IXF4" s="25"/>
      <c r="IXG4" s="25"/>
      <c r="IXH4" s="26"/>
      <c r="IXI4" s="25"/>
      <c r="IXJ4" s="27"/>
      <c r="IXK4" s="25"/>
      <c r="IXL4" s="25"/>
      <c r="IXM4" s="25"/>
      <c r="IXN4" s="26"/>
      <c r="IXO4" s="25"/>
      <c r="IXP4" s="27"/>
      <c r="IXQ4" s="25"/>
      <c r="IXR4" s="25"/>
      <c r="IXS4" s="25"/>
      <c r="IXT4" s="26"/>
      <c r="IXU4" s="25"/>
      <c r="IXV4" s="27"/>
      <c r="IXW4" s="25"/>
      <c r="IXX4" s="25"/>
      <c r="IXY4" s="25"/>
      <c r="IXZ4" s="26"/>
      <c r="IYA4" s="25"/>
      <c r="IYB4" s="27"/>
      <c r="IYC4" s="25"/>
      <c r="IYD4" s="25"/>
      <c r="IYE4" s="25"/>
      <c r="IYF4" s="26"/>
      <c r="IYG4" s="25"/>
      <c r="IYH4" s="27"/>
      <c r="IYI4" s="25"/>
      <c r="IYJ4" s="25"/>
      <c r="IYK4" s="25"/>
      <c r="IYL4" s="26"/>
      <c r="IYM4" s="25"/>
      <c r="IYN4" s="27"/>
      <c r="IYO4" s="25"/>
      <c r="IYP4" s="25"/>
      <c r="IYQ4" s="25"/>
      <c r="IYR4" s="26"/>
      <c r="IYS4" s="25"/>
      <c r="IYT4" s="27"/>
      <c r="IYU4" s="25"/>
      <c r="IYV4" s="25"/>
      <c r="IYW4" s="25"/>
      <c r="IYX4" s="26"/>
      <c r="IYY4" s="25"/>
      <c r="IYZ4" s="27"/>
      <c r="IZA4" s="25"/>
      <c r="IZB4" s="25"/>
      <c r="IZC4" s="25"/>
      <c r="IZD4" s="26"/>
      <c r="IZE4" s="25"/>
      <c r="IZF4" s="27"/>
      <c r="IZG4" s="25"/>
      <c r="IZH4" s="25"/>
      <c r="IZI4" s="25"/>
      <c r="IZJ4" s="26"/>
      <c r="IZK4" s="25"/>
      <c r="IZL4" s="27"/>
      <c r="IZM4" s="25"/>
      <c r="IZN4" s="25"/>
      <c r="IZO4" s="25"/>
      <c r="IZP4" s="26"/>
      <c r="IZQ4" s="25"/>
      <c r="IZR4" s="27"/>
      <c r="IZS4" s="25"/>
      <c r="IZT4" s="25"/>
      <c r="IZU4" s="25"/>
      <c r="IZV4" s="26"/>
      <c r="IZW4" s="25"/>
      <c r="IZX4" s="27"/>
      <c r="IZY4" s="25"/>
      <c r="IZZ4" s="25"/>
      <c r="JAA4" s="25"/>
      <c r="JAB4" s="26"/>
      <c r="JAC4" s="25"/>
      <c r="JAD4" s="27"/>
      <c r="JAE4" s="25"/>
      <c r="JAF4" s="25"/>
      <c r="JAG4" s="25"/>
      <c r="JAH4" s="26"/>
      <c r="JAI4" s="25"/>
      <c r="JAJ4" s="27"/>
      <c r="JAK4" s="25"/>
      <c r="JAL4" s="25"/>
      <c r="JAM4" s="25"/>
      <c r="JAN4" s="26"/>
      <c r="JAO4" s="25"/>
      <c r="JAP4" s="27"/>
      <c r="JAQ4" s="25"/>
      <c r="JAR4" s="25"/>
      <c r="JAS4" s="25"/>
      <c r="JAT4" s="26"/>
      <c r="JAU4" s="25"/>
      <c r="JAV4" s="27"/>
      <c r="JAW4" s="25"/>
      <c r="JAX4" s="25"/>
      <c r="JAY4" s="25"/>
      <c r="JAZ4" s="26"/>
      <c r="JBA4" s="25"/>
      <c r="JBB4" s="27"/>
      <c r="JBC4" s="25"/>
      <c r="JBD4" s="25"/>
      <c r="JBE4" s="25"/>
      <c r="JBF4" s="26"/>
      <c r="JBG4" s="25"/>
      <c r="JBH4" s="27"/>
      <c r="JBI4" s="25"/>
      <c r="JBJ4" s="25"/>
      <c r="JBK4" s="25"/>
      <c r="JBL4" s="26"/>
      <c r="JBM4" s="25"/>
      <c r="JBN4" s="27"/>
      <c r="JBO4" s="25"/>
      <c r="JBP4" s="25"/>
      <c r="JBQ4" s="25"/>
      <c r="JBR4" s="26"/>
      <c r="JBS4" s="25"/>
      <c r="JBT4" s="27"/>
      <c r="JBU4" s="25"/>
      <c r="JBV4" s="25"/>
      <c r="JBW4" s="25"/>
      <c r="JBX4" s="26"/>
      <c r="JBY4" s="25"/>
      <c r="JBZ4" s="27"/>
      <c r="JCA4" s="25"/>
      <c r="JCB4" s="25"/>
      <c r="JCC4" s="25"/>
      <c r="JCD4" s="26"/>
      <c r="JCE4" s="25"/>
      <c r="JCF4" s="27"/>
      <c r="JCG4" s="25"/>
      <c r="JCH4" s="25"/>
      <c r="JCI4" s="25"/>
      <c r="JCJ4" s="26"/>
      <c r="JCK4" s="25"/>
      <c r="JCL4" s="27"/>
      <c r="JCM4" s="25"/>
      <c r="JCN4" s="25"/>
      <c r="JCO4" s="25"/>
      <c r="JCP4" s="26"/>
      <c r="JCQ4" s="25"/>
      <c r="JCR4" s="27"/>
      <c r="JCS4" s="25"/>
      <c r="JCT4" s="25"/>
      <c r="JCU4" s="25"/>
      <c r="JCV4" s="26"/>
      <c r="JCW4" s="25"/>
      <c r="JCX4" s="27"/>
      <c r="JCY4" s="25"/>
      <c r="JCZ4" s="25"/>
      <c r="JDA4" s="25"/>
      <c r="JDB4" s="26"/>
      <c r="JDC4" s="25"/>
      <c r="JDD4" s="27"/>
      <c r="JDE4" s="25"/>
      <c r="JDF4" s="25"/>
      <c r="JDG4" s="25"/>
      <c r="JDH4" s="26"/>
      <c r="JDI4" s="25"/>
      <c r="JDJ4" s="27"/>
      <c r="JDK4" s="25"/>
      <c r="JDL4" s="25"/>
      <c r="JDM4" s="25"/>
      <c r="JDN4" s="26"/>
      <c r="JDO4" s="25"/>
      <c r="JDP4" s="27"/>
      <c r="JDQ4" s="25"/>
      <c r="JDR4" s="25"/>
      <c r="JDS4" s="25"/>
      <c r="JDT4" s="26"/>
      <c r="JDU4" s="25"/>
      <c r="JDV4" s="27"/>
      <c r="JDW4" s="25"/>
      <c r="JDX4" s="25"/>
      <c r="JDY4" s="25"/>
      <c r="JDZ4" s="26"/>
      <c r="JEA4" s="25"/>
      <c r="JEB4" s="27"/>
      <c r="JEC4" s="25"/>
      <c r="JED4" s="25"/>
      <c r="JEE4" s="25"/>
      <c r="JEF4" s="26"/>
      <c r="JEG4" s="25"/>
      <c r="JEH4" s="27"/>
      <c r="JEI4" s="25"/>
      <c r="JEJ4" s="25"/>
      <c r="JEK4" s="25"/>
      <c r="JEL4" s="26"/>
      <c r="JEM4" s="25"/>
      <c r="JEN4" s="27"/>
      <c r="JEO4" s="25"/>
      <c r="JEP4" s="25"/>
      <c r="JEQ4" s="25"/>
      <c r="JER4" s="26"/>
      <c r="JES4" s="25"/>
      <c r="JET4" s="27"/>
      <c r="JEU4" s="25"/>
      <c r="JEV4" s="25"/>
      <c r="JEW4" s="25"/>
      <c r="JEX4" s="26"/>
      <c r="JEY4" s="25"/>
      <c r="JEZ4" s="27"/>
      <c r="JFA4" s="25"/>
      <c r="JFB4" s="25"/>
      <c r="JFC4" s="25"/>
      <c r="JFD4" s="26"/>
      <c r="JFE4" s="25"/>
      <c r="JFF4" s="27"/>
      <c r="JFG4" s="25"/>
      <c r="JFH4" s="25"/>
      <c r="JFI4" s="25"/>
      <c r="JFJ4" s="26"/>
      <c r="JFK4" s="25"/>
      <c r="JFL4" s="27"/>
      <c r="JFM4" s="25"/>
      <c r="JFN4" s="25"/>
      <c r="JFO4" s="25"/>
      <c r="JFP4" s="26"/>
      <c r="JFQ4" s="25"/>
      <c r="JFR4" s="27"/>
      <c r="JFS4" s="25"/>
      <c r="JFT4" s="25"/>
      <c r="JFU4" s="25"/>
      <c r="JFV4" s="26"/>
      <c r="JFW4" s="25"/>
      <c r="JFX4" s="27"/>
      <c r="JFY4" s="25"/>
      <c r="JFZ4" s="25"/>
      <c r="JGA4" s="25"/>
      <c r="JGB4" s="26"/>
      <c r="JGC4" s="25"/>
      <c r="JGD4" s="27"/>
      <c r="JGE4" s="25"/>
      <c r="JGF4" s="25"/>
      <c r="JGG4" s="25"/>
      <c r="JGH4" s="26"/>
      <c r="JGI4" s="25"/>
      <c r="JGJ4" s="27"/>
      <c r="JGK4" s="25"/>
      <c r="JGL4" s="25"/>
      <c r="JGM4" s="25"/>
      <c r="JGN4" s="26"/>
      <c r="JGO4" s="25"/>
      <c r="JGP4" s="27"/>
      <c r="JGQ4" s="25"/>
      <c r="JGR4" s="25"/>
      <c r="JGS4" s="25"/>
      <c r="JGT4" s="26"/>
      <c r="JGU4" s="25"/>
      <c r="JGV4" s="27"/>
      <c r="JGW4" s="25"/>
      <c r="JGX4" s="25"/>
      <c r="JGY4" s="25"/>
      <c r="JGZ4" s="26"/>
      <c r="JHA4" s="25"/>
      <c r="JHB4" s="27"/>
      <c r="JHC4" s="25"/>
      <c r="JHD4" s="25"/>
      <c r="JHE4" s="25"/>
      <c r="JHF4" s="26"/>
      <c r="JHG4" s="25"/>
      <c r="JHH4" s="27"/>
      <c r="JHI4" s="25"/>
      <c r="JHJ4" s="25"/>
      <c r="JHK4" s="25"/>
      <c r="JHL4" s="26"/>
      <c r="JHM4" s="25"/>
      <c r="JHN4" s="27"/>
      <c r="JHO4" s="25"/>
      <c r="JHP4" s="25"/>
      <c r="JHQ4" s="25"/>
      <c r="JHR4" s="26"/>
      <c r="JHS4" s="25"/>
      <c r="JHT4" s="27"/>
      <c r="JHU4" s="25"/>
      <c r="JHV4" s="25"/>
      <c r="JHW4" s="25"/>
      <c r="JHX4" s="26"/>
      <c r="JHY4" s="25"/>
      <c r="JHZ4" s="27"/>
      <c r="JIA4" s="25"/>
      <c r="JIB4" s="25"/>
      <c r="JIC4" s="25"/>
      <c r="JID4" s="26"/>
      <c r="JIE4" s="25"/>
      <c r="JIF4" s="27"/>
      <c r="JIG4" s="25"/>
      <c r="JIH4" s="25"/>
      <c r="JII4" s="25"/>
      <c r="JIJ4" s="26"/>
      <c r="JIK4" s="25"/>
      <c r="JIL4" s="27"/>
      <c r="JIM4" s="25"/>
      <c r="JIN4" s="25"/>
      <c r="JIO4" s="25"/>
      <c r="JIP4" s="26"/>
      <c r="JIQ4" s="25"/>
      <c r="JIR4" s="27"/>
      <c r="JIS4" s="25"/>
      <c r="JIT4" s="25"/>
      <c r="JIU4" s="25"/>
      <c r="JIV4" s="26"/>
      <c r="JIW4" s="25"/>
      <c r="JIX4" s="27"/>
      <c r="JIY4" s="25"/>
      <c r="JIZ4" s="25"/>
      <c r="JJA4" s="25"/>
      <c r="JJB4" s="26"/>
      <c r="JJC4" s="25"/>
      <c r="JJD4" s="27"/>
      <c r="JJE4" s="25"/>
      <c r="JJF4" s="25"/>
      <c r="JJG4" s="25"/>
      <c r="JJH4" s="26"/>
      <c r="JJI4" s="25"/>
      <c r="JJJ4" s="27"/>
      <c r="JJK4" s="25"/>
      <c r="JJL4" s="25"/>
      <c r="JJM4" s="25"/>
      <c r="JJN4" s="26"/>
      <c r="JJO4" s="25"/>
      <c r="JJP4" s="27"/>
      <c r="JJQ4" s="25"/>
      <c r="JJR4" s="25"/>
      <c r="JJS4" s="25"/>
      <c r="JJT4" s="26"/>
      <c r="JJU4" s="25"/>
      <c r="JJV4" s="27"/>
      <c r="JJW4" s="25"/>
      <c r="JJX4" s="25"/>
      <c r="JJY4" s="25"/>
      <c r="JJZ4" s="26"/>
      <c r="JKA4" s="25"/>
      <c r="JKB4" s="27"/>
      <c r="JKC4" s="25"/>
      <c r="JKD4" s="25"/>
      <c r="JKE4" s="25"/>
      <c r="JKF4" s="26"/>
      <c r="JKG4" s="25"/>
      <c r="JKH4" s="27"/>
      <c r="JKI4" s="25"/>
      <c r="JKJ4" s="25"/>
      <c r="JKK4" s="25"/>
      <c r="JKL4" s="26"/>
      <c r="JKM4" s="25"/>
      <c r="JKN4" s="27"/>
      <c r="JKO4" s="25"/>
      <c r="JKP4" s="25"/>
      <c r="JKQ4" s="25"/>
      <c r="JKR4" s="26"/>
      <c r="JKS4" s="25"/>
      <c r="JKT4" s="27"/>
      <c r="JKU4" s="25"/>
      <c r="JKV4" s="25"/>
      <c r="JKW4" s="25"/>
      <c r="JKX4" s="26"/>
      <c r="JKY4" s="25"/>
      <c r="JKZ4" s="27"/>
      <c r="JLA4" s="25"/>
      <c r="JLB4" s="25"/>
      <c r="JLC4" s="25"/>
      <c r="JLD4" s="26"/>
      <c r="JLE4" s="25"/>
      <c r="JLF4" s="27"/>
      <c r="JLG4" s="25"/>
      <c r="JLH4" s="25"/>
      <c r="JLI4" s="25"/>
      <c r="JLJ4" s="26"/>
      <c r="JLK4" s="25"/>
      <c r="JLL4" s="27"/>
      <c r="JLM4" s="25"/>
      <c r="JLN4" s="25"/>
      <c r="JLO4" s="25"/>
      <c r="JLP4" s="26"/>
      <c r="JLQ4" s="25"/>
      <c r="JLR4" s="27"/>
      <c r="JLS4" s="25"/>
      <c r="JLT4" s="25"/>
      <c r="JLU4" s="25"/>
      <c r="JLV4" s="26"/>
      <c r="JLW4" s="25"/>
      <c r="JLX4" s="27"/>
      <c r="JLY4" s="25"/>
      <c r="JLZ4" s="25"/>
      <c r="JMA4" s="25"/>
      <c r="JMB4" s="26"/>
      <c r="JMC4" s="25"/>
      <c r="JMD4" s="27"/>
      <c r="JME4" s="25"/>
      <c r="JMF4" s="25"/>
      <c r="JMG4" s="25"/>
      <c r="JMH4" s="26"/>
      <c r="JMI4" s="25"/>
      <c r="JMJ4" s="27"/>
      <c r="JMK4" s="25"/>
      <c r="JML4" s="25"/>
      <c r="JMM4" s="25"/>
      <c r="JMN4" s="26"/>
      <c r="JMO4" s="25"/>
      <c r="JMP4" s="27"/>
      <c r="JMQ4" s="25"/>
      <c r="JMR4" s="25"/>
      <c r="JMS4" s="25"/>
      <c r="JMT4" s="26"/>
      <c r="JMU4" s="25"/>
      <c r="JMV4" s="27"/>
      <c r="JMW4" s="25"/>
      <c r="JMX4" s="25"/>
      <c r="JMY4" s="25"/>
      <c r="JMZ4" s="26"/>
      <c r="JNA4" s="25"/>
      <c r="JNB4" s="27"/>
      <c r="JNC4" s="25"/>
      <c r="JND4" s="25"/>
      <c r="JNE4" s="25"/>
      <c r="JNF4" s="26"/>
      <c r="JNG4" s="25"/>
      <c r="JNH4" s="27"/>
      <c r="JNI4" s="25"/>
      <c r="JNJ4" s="25"/>
      <c r="JNK4" s="25"/>
      <c r="JNL4" s="26"/>
      <c r="JNM4" s="25"/>
      <c r="JNN4" s="27"/>
      <c r="JNO4" s="25"/>
      <c r="JNP4" s="25"/>
      <c r="JNQ4" s="25"/>
      <c r="JNR4" s="26"/>
      <c r="JNS4" s="25"/>
      <c r="JNT4" s="27"/>
      <c r="JNU4" s="25"/>
      <c r="JNV4" s="25"/>
      <c r="JNW4" s="25"/>
      <c r="JNX4" s="26"/>
      <c r="JNY4" s="25"/>
      <c r="JNZ4" s="27"/>
      <c r="JOA4" s="25"/>
      <c r="JOB4" s="25"/>
      <c r="JOC4" s="25"/>
      <c r="JOD4" s="26"/>
      <c r="JOE4" s="25"/>
      <c r="JOF4" s="27"/>
      <c r="JOG4" s="25"/>
      <c r="JOH4" s="25"/>
      <c r="JOI4" s="25"/>
      <c r="JOJ4" s="26"/>
      <c r="JOK4" s="25"/>
      <c r="JOL4" s="27"/>
      <c r="JOM4" s="25"/>
      <c r="JON4" s="25"/>
      <c r="JOO4" s="25"/>
      <c r="JOP4" s="26"/>
      <c r="JOQ4" s="25"/>
      <c r="JOR4" s="27"/>
      <c r="JOS4" s="25"/>
      <c r="JOT4" s="25"/>
      <c r="JOU4" s="25"/>
      <c r="JOV4" s="26"/>
      <c r="JOW4" s="25"/>
      <c r="JOX4" s="27"/>
      <c r="JOY4" s="25"/>
      <c r="JOZ4" s="25"/>
      <c r="JPA4" s="25"/>
      <c r="JPB4" s="26"/>
      <c r="JPC4" s="25"/>
      <c r="JPD4" s="27"/>
      <c r="JPE4" s="25"/>
      <c r="JPF4" s="25"/>
      <c r="JPG4" s="25"/>
      <c r="JPH4" s="26"/>
      <c r="JPI4" s="25"/>
      <c r="JPJ4" s="27"/>
      <c r="JPK4" s="25"/>
      <c r="JPL4" s="25"/>
      <c r="JPM4" s="25"/>
      <c r="JPN4" s="26"/>
      <c r="JPO4" s="25"/>
      <c r="JPP4" s="27"/>
      <c r="JPQ4" s="25"/>
      <c r="JPR4" s="25"/>
      <c r="JPS4" s="25"/>
      <c r="JPT4" s="26"/>
      <c r="JPU4" s="25"/>
      <c r="JPV4" s="27"/>
      <c r="JPW4" s="25"/>
      <c r="JPX4" s="25"/>
      <c r="JPY4" s="25"/>
      <c r="JPZ4" s="26"/>
      <c r="JQA4" s="25"/>
      <c r="JQB4" s="27"/>
      <c r="JQC4" s="25"/>
      <c r="JQD4" s="25"/>
      <c r="JQE4" s="25"/>
      <c r="JQF4" s="26"/>
      <c r="JQG4" s="25"/>
      <c r="JQH4" s="27"/>
      <c r="JQI4" s="25"/>
      <c r="JQJ4" s="25"/>
      <c r="JQK4" s="25"/>
      <c r="JQL4" s="26"/>
      <c r="JQM4" s="25"/>
      <c r="JQN4" s="27"/>
      <c r="JQO4" s="25"/>
      <c r="JQP4" s="25"/>
      <c r="JQQ4" s="25"/>
      <c r="JQR4" s="26"/>
      <c r="JQS4" s="25"/>
      <c r="JQT4" s="27"/>
      <c r="JQU4" s="25"/>
      <c r="JQV4" s="25"/>
      <c r="JQW4" s="25"/>
      <c r="JQX4" s="26"/>
      <c r="JQY4" s="25"/>
      <c r="JQZ4" s="27"/>
      <c r="JRA4" s="25"/>
      <c r="JRB4" s="25"/>
      <c r="JRC4" s="25"/>
      <c r="JRD4" s="26"/>
      <c r="JRE4" s="25"/>
      <c r="JRF4" s="27"/>
      <c r="JRG4" s="25"/>
      <c r="JRH4" s="25"/>
      <c r="JRI4" s="25"/>
      <c r="JRJ4" s="26"/>
      <c r="JRK4" s="25"/>
      <c r="JRL4" s="27"/>
      <c r="JRM4" s="25"/>
      <c r="JRN4" s="25"/>
      <c r="JRO4" s="25"/>
      <c r="JRP4" s="26"/>
      <c r="JRQ4" s="25"/>
      <c r="JRR4" s="27"/>
      <c r="JRS4" s="25"/>
      <c r="JRT4" s="25"/>
      <c r="JRU4" s="25"/>
      <c r="JRV4" s="26"/>
      <c r="JRW4" s="25"/>
      <c r="JRX4" s="27"/>
      <c r="JRY4" s="25"/>
      <c r="JRZ4" s="25"/>
      <c r="JSA4" s="25"/>
      <c r="JSB4" s="26"/>
      <c r="JSC4" s="25"/>
      <c r="JSD4" s="27"/>
      <c r="JSE4" s="25"/>
      <c r="JSF4" s="25"/>
      <c r="JSG4" s="25"/>
      <c r="JSH4" s="26"/>
      <c r="JSI4" s="25"/>
      <c r="JSJ4" s="27"/>
      <c r="JSK4" s="25"/>
      <c r="JSL4" s="25"/>
      <c r="JSM4" s="25"/>
      <c r="JSN4" s="26"/>
      <c r="JSO4" s="25"/>
      <c r="JSP4" s="27"/>
      <c r="JSQ4" s="25"/>
      <c r="JSR4" s="25"/>
      <c r="JSS4" s="25"/>
      <c r="JST4" s="26"/>
      <c r="JSU4" s="25"/>
      <c r="JSV4" s="27"/>
      <c r="JSW4" s="25"/>
      <c r="JSX4" s="25"/>
      <c r="JSY4" s="25"/>
      <c r="JSZ4" s="26"/>
      <c r="JTA4" s="25"/>
      <c r="JTB4" s="27"/>
      <c r="JTC4" s="25"/>
      <c r="JTD4" s="25"/>
      <c r="JTE4" s="25"/>
      <c r="JTF4" s="26"/>
      <c r="JTG4" s="25"/>
      <c r="JTH4" s="27"/>
      <c r="JTI4" s="25"/>
      <c r="JTJ4" s="25"/>
      <c r="JTK4" s="25"/>
      <c r="JTL4" s="26"/>
      <c r="JTM4" s="25"/>
      <c r="JTN4" s="27"/>
      <c r="JTO4" s="25"/>
      <c r="JTP4" s="25"/>
      <c r="JTQ4" s="25"/>
      <c r="JTR4" s="26"/>
      <c r="JTS4" s="25"/>
      <c r="JTT4" s="27"/>
      <c r="JTU4" s="25"/>
      <c r="JTV4" s="25"/>
      <c r="JTW4" s="25"/>
      <c r="JTX4" s="26"/>
      <c r="JTY4" s="25"/>
      <c r="JTZ4" s="27"/>
      <c r="JUA4" s="25"/>
      <c r="JUB4" s="25"/>
      <c r="JUC4" s="25"/>
      <c r="JUD4" s="26"/>
      <c r="JUE4" s="25"/>
      <c r="JUF4" s="27"/>
      <c r="JUG4" s="25"/>
      <c r="JUH4" s="25"/>
      <c r="JUI4" s="25"/>
      <c r="JUJ4" s="26"/>
      <c r="JUK4" s="25"/>
      <c r="JUL4" s="27"/>
      <c r="JUM4" s="25"/>
      <c r="JUN4" s="25"/>
      <c r="JUO4" s="25"/>
      <c r="JUP4" s="26"/>
      <c r="JUQ4" s="25"/>
      <c r="JUR4" s="27"/>
      <c r="JUS4" s="25"/>
      <c r="JUT4" s="25"/>
      <c r="JUU4" s="25"/>
      <c r="JUV4" s="26"/>
      <c r="JUW4" s="25"/>
      <c r="JUX4" s="27"/>
      <c r="JUY4" s="25"/>
      <c r="JUZ4" s="25"/>
      <c r="JVA4" s="25"/>
      <c r="JVB4" s="26"/>
      <c r="JVC4" s="25"/>
      <c r="JVD4" s="27"/>
      <c r="JVE4" s="25"/>
      <c r="JVF4" s="25"/>
      <c r="JVG4" s="25"/>
      <c r="JVH4" s="26"/>
      <c r="JVI4" s="25"/>
      <c r="JVJ4" s="27"/>
      <c r="JVK4" s="25"/>
      <c r="JVL4" s="25"/>
      <c r="JVM4" s="25"/>
      <c r="JVN4" s="26"/>
      <c r="JVO4" s="25"/>
      <c r="JVP4" s="27"/>
      <c r="JVQ4" s="25"/>
      <c r="JVR4" s="25"/>
      <c r="JVS4" s="25"/>
      <c r="JVT4" s="26"/>
      <c r="JVU4" s="25"/>
      <c r="JVV4" s="27"/>
      <c r="JVW4" s="25"/>
      <c r="JVX4" s="25"/>
      <c r="JVY4" s="25"/>
      <c r="JVZ4" s="26"/>
      <c r="JWA4" s="25"/>
      <c r="JWB4" s="27"/>
      <c r="JWC4" s="25"/>
      <c r="JWD4" s="25"/>
      <c r="JWE4" s="25"/>
      <c r="JWF4" s="26"/>
      <c r="JWG4" s="25"/>
      <c r="JWH4" s="27"/>
      <c r="JWI4" s="25"/>
      <c r="JWJ4" s="25"/>
      <c r="JWK4" s="25"/>
      <c r="JWL4" s="26"/>
      <c r="JWM4" s="25"/>
      <c r="JWN4" s="27"/>
      <c r="JWO4" s="25"/>
      <c r="JWP4" s="25"/>
      <c r="JWQ4" s="25"/>
      <c r="JWR4" s="26"/>
      <c r="JWS4" s="25"/>
      <c r="JWT4" s="27"/>
      <c r="JWU4" s="25"/>
      <c r="JWV4" s="25"/>
      <c r="JWW4" s="25"/>
      <c r="JWX4" s="26"/>
      <c r="JWY4" s="25"/>
      <c r="JWZ4" s="27"/>
      <c r="JXA4" s="25"/>
      <c r="JXB4" s="25"/>
      <c r="JXC4" s="25"/>
      <c r="JXD4" s="26"/>
      <c r="JXE4" s="25"/>
      <c r="JXF4" s="27"/>
      <c r="JXG4" s="25"/>
      <c r="JXH4" s="25"/>
      <c r="JXI4" s="25"/>
      <c r="JXJ4" s="26"/>
      <c r="JXK4" s="25"/>
      <c r="JXL4" s="27"/>
      <c r="JXM4" s="25"/>
      <c r="JXN4" s="25"/>
      <c r="JXO4" s="25"/>
      <c r="JXP4" s="26"/>
      <c r="JXQ4" s="25"/>
      <c r="JXR4" s="27"/>
      <c r="JXS4" s="25"/>
      <c r="JXT4" s="25"/>
      <c r="JXU4" s="25"/>
      <c r="JXV4" s="26"/>
      <c r="JXW4" s="25"/>
      <c r="JXX4" s="27"/>
      <c r="JXY4" s="25"/>
      <c r="JXZ4" s="25"/>
      <c r="JYA4" s="25"/>
      <c r="JYB4" s="26"/>
      <c r="JYC4" s="25"/>
      <c r="JYD4" s="27"/>
      <c r="JYE4" s="25"/>
      <c r="JYF4" s="25"/>
      <c r="JYG4" s="25"/>
      <c r="JYH4" s="26"/>
      <c r="JYI4" s="25"/>
      <c r="JYJ4" s="27"/>
      <c r="JYK4" s="25"/>
      <c r="JYL4" s="25"/>
      <c r="JYM4" s="25"/>
      <c r="JYN4" s="26"/>
      <c r="JYO4" s="25"/>
      <c r="JYP4" s="27"/>
      <c r="JYQ4" s="25"/>
      <c r="JYR4" s="25"/>
      <c r="JYS4" s="25"/>
      <c r="JYT4" s="26"/>
      <c r="JYU4" s="25"/>
      <c r="JYV4" s="27"/>
      <c r="JYW4" s="25"/>
      <c r="JYX4" s="25"/>
      <c r="JYY4" s="25"/>
      <c r="JYZ4" s="26"/>
      <c r="JZA4" s="25"/>
      <c r="JZB4" s="27"/>
      <c r="JZC4" s="25"/>
      <c r="JZD4" s="25"/>
      <c r="JZE4" s="25"/>
      <c r="JZF4" s="26"/>
      <c r="JZG4" s="25"/>
      <c r="JZH4" s="27"/>
      <c r="JZI4" s="25"/>
      <c r="JZJ4" s="25"/>
      <c r="JZK4" s="25"/>
      <c r="JZL4" s="26"/>
      <c r="JZM4" s="25"/>
      <c r="JZN4" s="27"/>
      <c r="JZO4" s="25"/>
      <c r="JZP4" s="25"/>
      <c r="JZQ4" s="25"/>
      <c r="JZR4" s="26"/>
      <c r="JZS4" s="25"/>
      <c r="JZT4" s="27"/>
      <c r="JZU4" s="25"/>
      <c r="JZV4" s="25"/>
      <c r="JZW4" s="25"/>
      <c r="JZX4" s="26"/>
      <c r="JZY4" s="25"/>
      <c r="JZZ4" s="27"/>
      <c r="KAA4" s="25"/>
      <c r="KAB4" s="25"/>
      <c r="KAC4" s="25"/>
      <c r="KAD4" s="26"/>
      <c r="KAE4" s="25"/>
      <c r="KAF4" s="27"/>
      <c r="KAG4" s="25"/>
      <c r="KAH4" s="25"/>
      <c r="KAI4" s="25"/>
      <c r="KAJ4" s="26"/>
      <c r="KAK4" s="25"/>
      <c r="KAL4" s="27"/>
      <c r="KAM4" s="25"/>
      <c r="KAN4" s="25"/>
      <c r="KAO4" s="25"/>
      <c r="KAP4" s="26"/>
      <c r="KAQ4" s="25"/>
      <c r="KAR4" s="27"/>
      <c r="KAS4" s="25"/>
      <c r="KAT4" s="25"/>
      <c r="KAU4" s="25"/>
      <c r="KAV4" s="26"/>
      <c r="KAW4" s="25"/>
      <c r="KAX4" s="27"/>
      <c r="KAY4" s="25"/>
      <c r="KAZ4" s="25"/>
      <c r="KBA4" s="25"/>
      <c r="KBB4" s="26"/>
      <c r="KBC4" s="25"/>
      <c r="KBD4" s="27"/>
      <c r="KBE4" s="25"/>
      <c r="KBF4" s="25"/>
      <c r="KBG4" s="25"/>
      <c r="KBH4" s="26"/>
      <c r="KBI4" s="25"/>
      <c r="KBJ4" s="27"/>
      <c r="KBK4" s="25"/>
      <c r="KBL4" s="25"/>
      <c r="KBM4" s="25"/>
      <c r="KBN4" s="26"/>
      <c r="KBO4" s="25"/>
      <c r="KBP4" s="27"/>
      <c r="KBQ4" s="25"/>
      <c r="KBR4" s="25"/>
      <c r="KBS4" s="25"/>
      <c r="KBT4" s="26"/>
      <c r="KBU4" s="25"/>
      <c r="KBV4" s="27"/>
      <c r="KBW4" s="25"/>
      <c r="KBX4" s="25"/>
      <c r="KBY4" s="25"/>
      <c r="KBZ4" s="26"/>
      <c r="KCA4" s="25"/>
      <c r="KCB4" s="27"/>
      <c r="KCC4" s="25"/>
      <c r="KCD4" s="25"/>
      <c r="KCE4" s="25"/>
      <c r="KCF4" s="26"/>
      <c r="KCG4" s="25"/>
      <c r="KCH4" s="27"/>
      <c r="KCI4" s="25"/>
      <c r="KCJ4" s="25"/>
      <c r="KCK4" s="25"/>
      <c r="KCL4" s="26"/>
      <c r="KCM4" s="25"/>
      <c r="KCN4" s="27"/>
      <c r="KCO4" s="25"/>
      <c r="KCP4" s="25"/>
      <c r="KCQ4" s="25"/>
      <c r="KCR4" s="26"/>
      <c r="KCS4" s="25"/>
      <c r="KCT4" s="27"/>
      <c r="KCU4" s="25"/>
      <c r="KCV4" s="25"/>
      <c r="KCW4" s="25"/>
      <c r="KCX4" s="26"/>
      <c r="KCY4" s="25"/>
      <c r="KCZ4" s="27"/>
      <c r="KDA4" s="25"/>
      <c r="KDB4" s="25"/>
      <c r="KDC4" s="25"/>
      <c r="KDD4" s="26"/>
      <c r="KDE4" s="25"/>
      <c r="KDF4" s="27"/>
      <c r="KDG4" s="25"/>
      <c r="KDH4" s="25"/>
      <c r="KDI4" s="25"/>
      <c r="KDJ4" s="26"/>
      <c r="KDK4" s="25"/>
      <c r="KDL4" s="27"/>
      <c r="KDM4" s="25"/>
      <c r="KDN4" s="25"/>
      <c r="KDO4" s="25"/>
      <c r="KDP4" s="26"/>
      <c r="KDQ4" s="25"/>
      <c r="KDR4" s="27"/>
      <c r="KDS4" s="25"/>
      <c r="KDT4" s="25"/>
      <c r="KDU4" s="25"/>
      <c r="KDV4" s="26"/>
      <c r="KDW4" s="25"/>
      <c r="KDX4" s="27"/>
      <c r="KDY4" s="25"/>
      <c r="KDZ4" s="25"/>
      <c r="KEA4" s="25"/>
      <c r="KEB4" s="26"/>
      <c r="KEC4" s="25"/>
      <c r="KED4" s="27"/>
      <c r="KEE4" s="25"/>
      <c r="KEF4" s="25"/>
      <c r="KEG4" s="25"/>
      <c r="KEH4" s="26"/>
      <c r="KEI4" s="25"/>
      <c r="KEJ4" s="27"/>
      <c r="KEK4" s="25"/>
      <c r="KEL4" s="25"/>
      <c r="KEM4" s="25"/>
      <c r="KEN4" s="26"/>
      <c r="KEO4" s="25"/>
      <c r="KEP4" s="27"/>
      <c r="KEQ4" s="25"/>
      <c r="KER4" s="25"/>
      <c r="KES4" s="25"/>
      <c r="KET4" s="26"/>
      <c r="KEU4" s="25"/>
      <c r="KEV4" s="27"/>
      <c r="KEW4" s="25"/>
      <c r="KEX4" s="25"/>
      <c r="KEY4" s="25"/>
      <c r="KEZ4" s="26"/>
      <c r="KFA4" s="25"/>
      <c r="KFB4" s="27"/>
      <c r="KFC4" s="25"/>
      <c r="KFD4" s="25"/>
      <c r="KFE4" s="25"/>
      <c r="KFF4" s="26"/>
      <c r="KFG4" s="25"/>
      <c r="KFH4" s="27"/>
      <c r="KFI4" s="25"/>
      <c r="KFJ4" s="25"/>
      <c r="KFK4" s="25"/>
      <c r="KFL4" s="26"/>
      <c r="KFM4" s="25"/>
      <c r="KFN4" s="27"/>
      <c r="KFO4" s="25"/>
      <c r="KFP4" s="25"/>
      <c r="KFQ4" s="25"/>
      <c r="KFR4" s="26"/>
      <c r="KFS4" s="25"/>
      <c r="KFT4" s="27"/>
      <c r="KFU4" s="25"/>
      <c r="KFV4" s="25"/>
      <c r="KFW4" s="25"/>
      <c r="KFX4" s="26"/>
      <c r="KFY4" s="25"/>
      <c r="KFZ4" s="27"/>
      <c r="KGA4" s="25"/>
      <c r="KGB4" s="25"/>
      <c r="KGC4" s="25"/>
      <c r="KGD4" s="26"/>
      <c r="KGE4" s="25"/>
      <c r="KGF4" s="27"/>
      <c r="KGG4" s="25"/>
      <c r="KGH4" s="25"/>
      <c r="KGI4" s="25"/>
      <c r="KGJ4" s="26"/>
      <c r="KGK4" s="25"/>
      <c r="KGL4" s="27"/>
      <c r="KGM4" s="25"/>
      <c r="KGN4" s="25"/>
      <c r="KGO4" s="25"/>
      <c r="KGP4" s="26"/>
      <c r="KGQ4" s="25"/>
      <c r="KGR4" s="27"/>
      <c r="KGS4" s="25"/>
      <c r="KGT4" s="25"/>
      <c r="KGU4" s="25"/>
      <c r="KGV4" s="26"/>
      <c r="KGW4" s="25"/>
      <c r="KGX4" s="27"/>
      <c r="KGY4" s="25"/>
      <c r="KGZ4" s="25"/>
      <c r="KHA4" s="25"/>
      <c r="KHB4" s="26"/>
      <c r="KHC4" s="25"/>
      <c r="KHD4" s="27"/>
      <c r="KHE4" s="25"/>
      <c r="KHF4" s="25"/>
      <c r="KHG4" s="25"/>
      <c r="KHH4" s="26"/>
      <c r="KHI4" s="25"/>
      <c r="KHJ4" s="27"/>
      <c r="KHK4" s="25"/>
      <c r="KHL4" s="25"/>
      <c r="KHM4" s="25"/>
      <c r="KHN4" s="26"/>
      <c r="KHO4" s="25"/>
      <c r="KHP4" s="27"/>
      <c r="KHQ4" s="25"/>
      <c r="KHR4" s="25"/>
      <c r="KHS4" s="25"/>
      <c r="KHT4" s="26"/>
      <c r="KHU4" s="25"/>
      <c r="KHV4" s="27"/>
      <c r="KHW4" s="25"/>
      <c r="KHX4" s="25"/>
      <c r="KHY4" s="25"/>
      <c r="KHZ4" s="26"/>
      <c r="KIA4" s="25"/>
      <c r="KIB4" s="27"/>
      <c r="KIC4" s="25"/>
      <c r="KID4" s="25"/>
      <c r="KIE4" s="25"/>
      <c r="KIF4" s="26"/>
      <c r="KIG4" s="25"/>
      <c r="KIH4" s="27"/>
      <c r="KII4" s="25"/>
      <c r="KIJ4" s="25"/>
      <c r="KIK4" s="25"/>
      <c r="KIL4" s="26"/>
      <c r="KIM4" s="25"/>
      <c r="KIN4" s="27"/>
      <c r="KIO4" s="25"/>
      <c r="KIP4" s="25"/>
      <c r="KIQ4" s="25"/>
      <c r="KIR4" s="26"/>
      <c r="KIS4" s="25"/>
      <c r="KIT4" s="27"/>
      <c r="KIU4" s="25"/>
      <c r="KIV4" s="25"/>
      <c r="KIW4" s="25"/>
      <c r="KIX4" s="26"/>
      <c r="KIY4" s="25"/>
      <c r="KIZ4" s="27"/>
      <c r="KJA4" s="25"/>
      <c r="KJB4" s="25"/>
      <c r="KJC4" s="25"/>
      <c r="KJD4" s="26"/>
      <c r="KJE4" s="25"/>
      <c r="KJF4" s="27"/>
      <c r="KJG4" s="25"/>
      <c r="KJH4" s="25"/>
      <c r="KJI4" s="25"/>
      <c r="KJJ4" s="26"/>
      <c r="KJK4" s="25"/>
      <c r="KJL4" s="27"/>
      <c r="KJM4" s="25"/>
      <c r="KJN4" s="25"/>
      <c r="KJO4" s="25"/>
      <c r="KJP4" s="26"/>
      <c r="KJQ4" s="25"/>
      <c r="KJR4" s="27"/>
      <c r="KJS4" s="25"/>
      <c r="KJT4" s="25"/>
      <c r="KJU4" s="25"/>
      <c r="KJV4" s="26"/>
      <c r="KJW4" s="25"/>
      <c r="KJX4" s="27"/>
      <c r="KJY4" s="25"/>
      <c r="KJZ4" s="25"/>
      <c r="KKA4" s="25"/>
      <c r="KKB4" s="26"/>
      <c r="KKC4" s="25"/>
      <c r="KKD4" s="27"/>
      <c r="KKE4" s="25"/>
      <c r="KKF4" s="25"/>
      <c r="KKG4" s="25"/>
      <c r="KKH4" s="26"/>
      <c r="KKI4" s="25"/>
      <c r="KKJ4" s="27"/>
      <c r="KKK4" s="25"/>
      <c r="KKL4" s="25"/>
      <c r="KKM4" s="25"/>
      <c r="KKN4" s="26"/>
      <c r="KKO4" s="25"/>
      <c r="KKP4" s="27"/>
      <c r="KKQ4" s="25"/>
      <c r="KKR4" s="25"/>
      <c r="KKS4" s="25"/>
      <c r="KKT4" s="26"/>
      <c r="KKU4" s="25"/>
      <c r="KKV4" s="27"/>
      <c r="KKW4" s="25"/>
      <c r="KKX4" s="25"/>
      <c r="KKY4" s="25"/>
      <c r="KKZ4" s="26"/>
      <c r="KLA4" s="25"/>
      <c r="KLB4" s="27"/>
      <c r="KLC4" s="25"/>
      <c r="KLD4" s="25"/>
      <c r="KLE4" s="25"/>
      <c r="KLF4" s="26"/>
      <c r="KLG4" s="25"/>
      <c r="KLH4" s="27"/>
      <c r="KLI4" s="25"/>
      <c r="KLJ4" s="25"/>
      <c r="KLK4" s="25"/>
      <c r="KLL4" s="26"/>
      <c r="KLM4" s="25"/>
      <c r="KLN4" s="27"/>
      <c r="KLO4" s="25"/>
      <c r="KLP4" s="25"/>
      <c r="KLQ4" s="25"/>
      <c r="KLR4" s="26"/>
      <c r="KLS4" s="25"/>
      <c r="KLT4" s="27"/>
      <c r="KLU4" s="25"/>
      <c r="KLV4" s="25"/>
      <c r="KLW4" s="25"/>
      <c r="KLX4" s="26"/>
      <c r="KLY4" s="25"/>
      <c r="KLZ4" s="27"/>
      <c r="KMA4" s="25"/>
      <c r="KMB4" s="25"/>
      <c r="KMC4" s="25"/>
      <c r="KMD4" s="26"/>
      <c r="KME4" s="25"/>
      <c r="KMF4" s="27"/>
      <c r="KMG4" s="25"/>
      <c r="KMH4" s="25"/>
      <c r="KMI4" s="25"/>
      <c r="KMJ4" s="26"/>
      <c r="KMK4" s="25"/>
      <c r="KML4" s="27"/>
      <c r="KMM4" s="25"/>
      <c r="KMN4" s="25"/>
      <c r="KMO4" s="25"/>
      <c r="KMP4" s="26"/>
      <c r="KMQ4" s="25"/>
      <c r="KMR4" s="27"/>
      <c r="KMS4" s="25"/>
      <c r="KMT4" s="25"/>
      <c r="KMU4" s="25"/>
      <c r="KMV4" s="26"/>
      <c r="KMW4" s="25"/>
      <c r="KMX4" s="27"/>
      <c r="KMY4" s="25"/>
      <c r="KMZ4" s="25"/>
      <c r="KNA4" s="25"/>
      <c r="KNB4" s="26"/>
      <c r="KNC4" s="25"/>
      <c r="KND4" s="27"/>
      <c r="KNE4" s="25"/>
      <c r="KNF4" s="25"/>
      <c r="KNG4" s="25"/>
      <c r="KNH4" s="26"/>
      <c r="KNI4" s="25"/>
      <c r="KNJ4" s="27"/>
      <c r="KNK4" s="25"/>
      <c r="KNL4" s="25"/>
      <c r="KNM4" s="25"/>
      <c r="KNN4" s="26"/>
      <c r="KNO4" s="25"/>
      <c r="KNP4" s="27"/>
      <c r="KNQ4" s="25"/>
      <c r="KNR4" s="25"/>
      <c r="KNS4" s="25"/>
      <c r="KNT4" s="26"/>
      <c r="KNU4" s="25"/>
      <c r="KNV4" s="27"/>
      <c r="KNW4" s="25"/>
      <c r="KNX4" s="25"/>
      <c r="KNY4" s="25"/>
      <c r="KNZ4" s="26"/>
      <c r="KOA4" s="25"/>
      <c r="KOB4" s="27"/>
      <c r="KOC4" s="25"/>
      <c r="KOD4" s="25"/>
      <c r="KOE4" s="25"/>
      <c r="KOF4" s="26"/>
      <c r="KOG4" s="25"/>
      <c r="KOH4" s="27"/>
      <c r="KOI4" s="25"/>
      <c r="KOJ4" s="25"/>
      <c r="KOK4" s="25"/>
      <c r="KOL4" s="26"/>
      <c r="KOM4" s="25"/>
      <c r="KON4" s="27"/>
      <c r="KOO4" s="25"/>
      <c r="KOP4" s="25"/>
      <c r="KOQ4" s="25"/>
      <c r="KOR4" s="26"/>
      <c r="KOS4" s="25"/>
      <c r="KOT4" s="27"/>
      <c r="KOU4" s="25"/>
      <c r="KOV4" s="25"/>
      <c r="KOW4" s="25"/>
      <c r="KOX4" s="26"/>
      <c r="KOY4" s="25"/>
      <c r="KOZ4" s="27"/>
      <c r="KPA4" s="25"/>
      <c r="KPB4" s="25"/>
      <c r="KPC4" s="25"/>
      <c r="KPD4" s="26"/>
      <c r="KPE4" s="25"/>
      <c r="KPF4" s="27"/>
      <c r="KPG4" s="25"/>
      <c r="KPH4" s="25"/>
      <c r="KPI4" s="25"/>
      <c r="KPJ4" s="26"/>
      <c r="KPK4" s="25"/>
      <c r="KPL4" s="27"/>
      <c r="KPM4" s="25"/>
      <c r="KPN4" s="25"/>
      <c r="KPO4" s="25"/>
      <c r="KPP4" s="26"/>
      <c r="KPQ4" s="25"/>
      <c r="KPR4" s="27"/>
      <c r="KPS4" s="25"/>
      <c r="KPT4" s="25"/>
      <c r="KPU4" s="25"/>
      <c r="KPV4" s="26"/>
      <c r="KPW4" s="25"/>
      <c r="KPX4" s="27"/>
      <c r="KPY4" s="25"/>
      <c r="KPZ4" s="25"/>
      <c r="KQA4" s="25"/>
      <c r="KQB4" s="26"/>
      <c r="KQC4" s="25"/>
      <c r="KQD4" s="27"/>
      <c r="KQE4" s="25"/>
      <c r="KQF4" s="25"/>
      <c r="KQG4" s="25"/>
      <c r="KQH4" s="26"/>
      <c r="KQI4" s="25"/>
      <c r="KQJ4" s="27"/>
      <c r="KQK4" s="25"/>
      <c r="KQL4" s="25"/>
      <c r="KQM4" s="25"/>
      <c r="KQN4" s="26"/>
      <c r="KQO4" s="25"/>
      <c r="KQP4" s="27"/>
      <c r="KQQ4" s="25"/>
      <c r="KQR4" s="25"/>
      <c r="KQS4" s="25"/>
      <c r="KQT4" s="26"/>
      <c r="KQU4" s="25"/>
      <c r="KQV4" s="27"/>
      <c r="KQW4" s="25"/>
      <c r="KQX4" s="25"/>
      <c r="KQY4" s="25"/>
      <c r="KQZ4" s="26"/>
      <c r="KRA4" s="25"/>
      <c r="KRB4" s="27"/>
      <c r="KRC4" s="25"/>
      <c r="KRD4" s="25"/>
      <c r="KRE4" s="25"/>
      <c r="KRF4" s="26"/>
      <c r="KRG4" s="25"/>
      <c r="KRH4" s="27"/>
      <c r="KRI4" s="25"/>
      <c r="KRJ4" s="25"/>
      <c r="KRK4" s="25"/>
      <c r="KRL4" s="26"/>
      <c r="KRM4" s="25"/>
      <c r="KRN4" s="27"/>
      <c r="KRO4" s="25"/>
      <c r="KRP4" s="25"/>
      <c r="KRQ4" s="25"/>
      <c r="KRR4" s="26"/>
      <c r="KRS4" s="25"/>
      <c r="KRT4" s="27"/>
      <c r="KRU4" s="25"/>
      <c r="KRV4" s="25"/>
      <c r="KRW4" s="25"/>
      <c r="KRX4" s="26"/>
      <c r="KRY4" s="25"/>
      <c r="KRZ4" s="27"/>
      <c r="KSA4" s="25"/>
      <c r="KSB4" s="25"/>
      <c r="KSC4" s="25"/>
      <c r="KSD4" s="26"/>
      <c r="KSE4" s="25"/>
      <c r="KSF4" s="27"/>
      <c r="KSG4" s="25"/>
      <c r="KSH4" s="25"/>
      <c r="KSI4" s="25"/>
      <c r="KSJ4" s="26"/>
      <c r="KSK4" s="25"/>
      <c r="KSL4" s="27"/>
      <c r="KSM4" s="25"/>
      <c r="KSN4" s="25"/>
      <c r="KSO4" s="25"/>
      <c r="KSP4" s="26"/>
      <c r="KSQ4" s="25"/>
      <c r="KSR4" s="27"/>
      <c r="KSS4" s="25"/>
      <c r="KST4" s="25"/>
      <c r="KSU4" s="25"/>
      <c r="KSV4" s="26"/>
      <c r="KSW4" s="25"/>
      <c r="KSX4" s="27"/>
      <c r="KSY4" s="25"/>
      <c r="KSZ4" s="25"/>
      <c r="KTA4" s="25"/>
      <c r="KTB4" s="26"/>
      <c r="KTC4" s="25"/>
      <c r="KTD4" s="27"/>
      <c r="KTE4" s="25"/>
      <c r="KTF4" s="25"/>
      <c r="KTG4" s="25"/>
      <c r="KTH4" s="26"/>
      <c r="KTI4" s="25"/>
      <c r="KTJ4" s="27"/>
      <c r="KTK4" s="25"/>
      <c r="KTL4" s="25"/>
      <c r="KTM4" s="25"/>
      <c r="KTN4" s="26"/>
      <c r="KTO4" s="25"/>
      <c r="KTP4" s="27"/>
      <c r="KTQ4" s="25"/>
      <c r="KTR4" s="25"/>
      <c r="KTS4" s="25"/>
      <c r="KTT4" s="26"/>
      <c r="KTU4" s="25"/>
      <c r="KTV4" s="27"/>
      <c r="KTW4" s="25"/>
      <c r="KTX4" s="25"/>
      <c r="KTY4" s="25"/>
      <c r="KTZ4" s="26"/>
      <c r="KUA4" s="25"/>
      <c r="KUB4" s="27"/>
      <c r="KUC4" s="25"/>
      <c r="KUD4" s="25"/>
      <c r="KUE4" s="25"/>
      <c r="KUF4" s="26"/>
      <c r="KUG4" s="25"/>
      <c r="KUH4" s="27"/>
      <c r="KUI4" s="25"/>
      <c r="KUJ4" s="25"/>
      <c r="KUK4" s="25"/>
      <c r="KUL4" s="26"/>
      <c r="KUM4" s="25"/>
      <c r="KUN4" s="27"/>
      <c r="KUO4" s="25"/>
      <c r="KUP4" s="25"/>
      <c r="KUQ4" s="25"/>
      <c r="KUR4" s="26"/>
      <c r="KUS4" s="25"/>
      <c r="KUT4" s="27"/>
      <c r="KUU4" s="25"/>
      <c r="KUV4" s="25"/>
      <c r="KUW4" s="25"/>
      <c r="KUX4" s="26"/>
      <c r="KUY4" s="25"/>
      <c r="KUZ4" s="27"/>
      <c r="KVA4" s="25"/>
      <c r="KVB4" s="25"/>
      <c r="KVC4" s="25"/>
      <c r="KVD4" s="26"/>
      <c r="KVE4" s="25"/>
      <c r="KVF4" s="27"/>
      <c r="KVG4" s="25"/>
      <c r="KVH4" s="25"/>
      <c r="KVI4" s="25"/>
      <c r="KVJ4" s="26"/>
      <c r="KVK4" s="25"/>
      <c r="KVL4" s="27"/>
      <c r="KVM4" s="25"/>
      <c r="KVN4" s="25"/>
      <c r="KVO4" s="25"/>
      <c r="KVP4" s="26"/>
      <c r="KVQ4" s="25"/>
      <c r="KVR4" s="27"/>
      <c r="KVS4" s="25"/>
      <c r="KVT4" s="25"/>
      <c r="KVU4" s="25"/>
      <c r="KVV4" s="26"/>
      <c r="KVW4" s="25"/>
      <c r="KVX4" s="27"/>
      <c r="KVY4" s="25"/>
      <c r="KVZ4" s="25"/>
      <c r="KWA4" s="25"/>
      <c r="KWB4" s="26"/>
      <c r="KWC4" s="25"/>
      <c r="KWD4" s="27"/>
      <c r="KWE4" s="25"/>
      <c r="KWF4" s="25"/>
      <c r="KWG4" s="25"/>
      <c r="KWH4" s="26"/>
      <c r="KWI4" s="25"/>
      <c r="KWJ4" s="27"/>
      <c r="KWK4" s="25"/>
      <c r="KWL4" s="25"/>
      <c r="KWM4" s="25"/>
      <c r="KWN4" s="26"/>
      <c r="KWO4" s="25"/>
      <c r="KWP4" s="27"/>
      <c r="KWQ4" s="25"/>
      <c r="KWR4" s="25"/>
      <c r="KWS4" s="25"/>
      <c r="KWT4" s="26"/>
      <c r="KWU4" s="25"/>
      <c r="KWV4" s="27"/>
      <c r="KWW4" s="25"/>
      <c r="KWX4" s="25"/>
      <c r="KWY4" s="25"/>
      <c r="KWZ4" s="26"/>
      <c r="KXA4" s="25"/>
      <c r="KXB4" s="27"/>
      <c r="KXC4" s="25"/>
      <c r="KXD4" s="25"/>
      <c r="KXE4" s="25"/>
      <c r="KXF4" s="26"/>
      <c r="KXG4" s="25"/>
      <c r="KXH4" s="27"/>
      <c r="KXI4" s="25"/>
      <c r="KXJ4" s="25"/>
      <c r="KXK4" s="25"/>
      <c r="KXL4" s="26"/>
      <c r="KXM4" s="25"/>
      <c r="KXN4" s="27"/>
      <c r="KXO4" s="25"/>
      <c r="KXP4" s="25"/>
      <c r="KXQ4" s="25"/>
      <c r="KXR4" s="26"/>
      <c r="KXS4" s="25"/>
      <c r="KXT4" s="27"/>
      <c r="KXU4" s="25"/>
      <c r="KXV4" s="25"/>
      <c r="KXW4" s="25"/>
      <c r="KXX4" s="26"/>
      <c r="KXY4" s="25"/>
      <c r="KXZ4" s="27"/>
      <c r="KYA4" s="25"/>
      <c r="KYB4" s="25"/>
      <c r="KYC4" s="25"/>
      <c r="KYD4" s="26"/>
      <c r="KYE4" s="25"/>
      <c r="KYF4" s="27"/>
      <c r="KYG4" s="25"/>
      <c r="KYH4" s="25"/>
      <c r="KYI4" s="25"/>
      <c r="KYJ4" s="26"/>
      <c r="KYK4" s="25"/>
      <c r="KYL4" s="27"/>
      <c r="KYM4" s="25"/>
      <c r="KYN4" s="25"/>
      <c r="KYO4" s="25"/>
      <c r="KYP4" s="26"/>
      <c r="KYQ4" s="25"/>
      <c r="KYR4" s="27"/>
      <c r="KYS4" s="25"/>
      <c r="KYT4" s="25"/>
      <c r="KYU4" s="25"/>
      <c r="KYV4" s="26"/>
      <c r="KYW4" s="25"/>
      <c r="KYX4" s="27"/>
      <c r="KYY4" s="25"/>
      <c r="KYZ4" s="25"/>
      <c r="KZA4" s="25"/>
      <c r="KZB4" s="26"/>
      <c r="KZC4" s="25"/>
      <c r="KZD4" s="27"/>
      <c r="KZE4" s="25"/>
      <c r="KZF4" s="25"/>
      <c r="KZG4" s="25"/>
      <c r="KZH4" s="26"/>
      <c r="KZI4" s="25"/>
      <c r="KZJ4" s="27"/>
      <c r="KZK4" s="25"/>
      <c r="KZL4" s="25"/>
      <c r="KZM4" s="25"/>
      <c r="KZN4" s="26"/>
      <c r="KZO4" s="25"/>
      <c r="KZP4" s="27"/>
      <c r="KZQ4" s="25"/>
      <c r="KZR4" s="25"/>
      <c r="KZS4" s="25"/>
      <c r="KZT4" s="26"/>
      <c r="KZU4" s="25"/>
      <c r="KZV4" s="27"/>
      <c r="KZW4" s="25"/>
      <c r="KZX4" s="25"/>
      <c r="KZY4" s="25"/>
      <c r="KZZ4" s="26"/>
      <c r="LAA4" s="25"/>
      <c r="LAB4" s="27"/>
      <c r="LAC4" s="25"/>
      <c r="LAD4" s="25"/>
      <c r="LAE4" s="25"/>
      <c r="LAF4" s="26"/>
      <c r="LAG4" s="25"/>
      <c r="LAH4" s="27"/>
      <c r="LAI4" s="25"/>
      <c r="LAJ4" s="25"/>
      <c r="LAK4" s="25"/>
      <c r="LAL4" s="26"/>
      <c r="LAM4" s="25"/>
      <c r="LAN4" s="27"/>
      <c r="LAO4" s="25"/>
      <c r="LAP4" s="25"/>
      <c r="LAQ4" s="25"/>
      <c r="LAR4" s="26"/>
      <c r="LAS4" s="25"/>
      <c r="LAT4" s="27"/>
      <c r="LAU4" s="25"/>
      <c r="LAV4" s="25"/>
      <c r="LAW4" s="25"/>
      <c r="LAX4" s="26"/>
      <c r="LAY4" s="25"/>
      <c r="LAZ4" s="27"/>
      <c r="LBA4" s="25"/>
      <c r="LBB4" s="25"/>
      <c r="LBC4" s="25"/>
      <c r="LBD4" s="26"/>
      <c r="LBE4" s="25"/>
      <c r="LBF4" s="27"/>
      <c r="LBG4" s="25"/>
      <c r="LBH4" s="25"/>
      <c r="LBI4" s="25"/>
      <c r="LBJ4" s="26"/>
      <c r="LBK4" s="25"/>
      <c r="LBL4" s="27"/>
      <c r="LBM4" s="25"/>
      <c r="LBN4" s="25"/>
      <c r="LBO4" s="25"/>
      <c r="LBP4" s="26"/>
      <c r="LBQ4" s="25"/>
      <c r="LBR4" s="27"/>
      <c r="LBS4" s="25"/>
      <c r="LBT4" s="25"/>
      <c r="LBU4" s="25"/>
      <c r="LBV4" s="26"/>
      <c r="LBW4" s="25"/>
      <c r="LBX4" s="27"/>
      <c r="LBY4" s="25"/>
      <c r="LBZ4" s="25"/>
      <c r="LCA4" s="25"/>
      <c r="LCB4" s="26"/>
      <c r="LCC4" s="25"/>
      <c r="LCD4" s="27"/>
      <c r="LCE4" s="25"/>
      <c r="LCF4" s="25"/>
      <c r="LCG4" s="25"/>
      <c r="LCH4" s="26"/>
      <c r="LCI4" s="25"/>
      <c r="LCJ4" s="27"/>
      <c r="LCK4" s="25"/>
      <c r="LCL4" s="25"/>
      <c r="LCM4" s="25"/>
      <c r="LCN4" s="26"/>
      <c r="LCO4" s="25"/>
      <c r="LCP4" s="27"/>
      <c r="LCQ4" s="25"/>
      <c r="LCR4" s="25"/>
      <c r="LCS4" s="25"/>
      <c r="LCT4" s="26"/>
      <c r="LCU4" s="25"/>
      <c r="LCV4" s="27"/>
      <c r="LCW4" s="25"/>
      <c r="LCX4" s="25"/>
      <c r="LCY4" s="25"/>
      <c r="LCZ4" s="26"/>
      <c r="LDA4" s="25"/>
      <c r="LDB4" s="27"/>
      <c r="LDC4" s="25"/>
      <c r="LDD4" s="25"/>
      <c r="LDE4" s="25"/>
      <c r="LDF4" s="26"/>
      <c r="LDG4" s="25"/>
      <c r="LDH4" s="27"/>
      <c r="LDI4" s="25"/>
      <c r="LDJ4" s="25"/>
      <c r="LDK4" s="25"/>
      <c r="LDL4" s="26"/>
      <c r="LDM4" s="25"/>
      <c r="LDN4" s="27"/>
      <c r="LDO4" s="25"/>
      <c r="LDP4" s="25"/>
      <c r="LDQ4" s="25"/>
      <c r="LDR4" s="26"/>
      <c r="LDS4" s="25"/>
      <c r="LDT4" s="27"/>
      <c r="LDU4" s="25"/>
      <c r="LDV4" s="25"/>
      <c r="LDW4" s="25"/>
      <c r="LDX4" s="26"/>
      <c r="LDY4" s="25"/>
      <c r="LDZ4" s="27"/>
      <c r="LEA4" s="25"/>
      <c r="LEB4" s="25"/>
      <c r="LEC4" s="25"/>
      <c r="LED4" s="26"/>
      <c r="LEE4" s="25"/>
      <c r="LEF4" s="27"/>
      <c r="LEG4" s="25"/>
      <c r="LEH4" s="25"/>
      <c r="LEI4" s="25"/>
      <c r="LEJ4" s="26"/>
      <c r="LEK4" s="25"/>
      <c r="LEL4" s="27"/>
      <c r="LEM4" s="25"/>
      <c r="LEN4" s="25"/>
      <c r="LEO4" s="25"/>
      <c r="LEP4" s="26"/>
      <c r="LEQ4" s="25"/>
      <c r="LER4" s="27"/>
      <c r="LES4" s="25"/>
      <c r="LET4" s="25"/>
      <c r="LEU4" s="25"/>
      <c r="LEV4" s="26"/>
      <c r="LEW4" s="25"/>
      <c r="LEX4" s="27"/>
      <c r="LEY4" s="25"/>
      <c r="LEZ4" s="25"/>
      <c r="LFA4" s="25"/>
      <c r="LFB4" s="26"/>
      <c r="LFC4" s="25"/>
      <c r="LFD4" s="27"/>
      <c r="LFE4" s="25"/>
      <c r="LFF4" s="25"/>
      <c r="LFG4" s="25"/>
      <c r="LFH4" s="26"/>
      <c r="LFI4" s="25"/>
      <c r="LFJ4" s="27"/>
      <c r="LFK4" s="25"/>
      <c r="LFL4" s="25"/>
      <c r="LFM4" s="25"/>
      <c r="LFN4" s="26"/>
      <c r="LFO4" s="25"/>
      <c r="LFP4" s="27"/>
      <c r="LFQ4" s="25"/>
      <c r="LFR4" s="25"/>
      <c r="LFS4" s="25"/>
      <c r="LFT4" s="26"/>
      <c r="LFU4" s="25"/>
      <c r="LFV4" s="27"/>
      <c r="LFW4" s="25"/>
      <c r="LFX4" s="25"/>
      <c r="LFY4" s="25"/>
      <c r="LFZ4" s="26"/>
      <c r="LGA4" s="25"/>
      <c r="LGB4" s="27"/>
      <c r="LGC4" s="25"/>
      <c r="LGD4" s="25"/>
      <c r="LGE4" s="25"/>
      <c r="LGF4" s="26"/>
      <c r="LGG4" s="25"/>
      <c r="LGH4" s="27"/>
      <c r="LGI4" s="25"/>
      <c r="LGJ4" s="25"/>
      <c r="LGK4" s="25"/>
      <c r="LGL4" s="26"/>
      <c r="LGM4" s="25"/>
      <c r="LGN4" s="27"/>
      <c r="LGO4" s="25"/>
      <c r="LGP4" s="25"/>
      <c r="LGQ4" s="25"/>
      <c r="LGR4" s="26"/>
      <c r="LGS4" s="25"/>
      <c r="LGT4" s="27"/>
      <c r="LGU4" s="25"/>
      <c r="LGV4" s="25"/>
      <c r="LGW4" s="25"/>
      <c r="LGX4" s="26"/>
      <c r="LGY4" s="25"/>
      <c r="LGZ4" s="27"/>
      <c r="LHA4" s="25"/>
      <c r="LHB4" s="25"/>
      <c r="LHC4" s="25"/>
      <c r="LHD4" s="26"/>
      <c r="LHE4" s="25"/>
      <c r="LHF4" s="27"/>
      <c r="LHG4" s="25"/>
      <c r="LHH4" s="25"/>
      <c r="LHI4" s="25"/>
      <c r="LHJ4" s="26"/>
      <c r="LHK4" s="25"/>
      <c r="LHL4" s="27"/>
      <c r="LHM4" s="25"/>
      <c r="LHN4" s="25"/>
      <c r="LHO4" s="25"/>
      <c r="LHP4" s="26"/>
      <c r="LHQ4" s="25"/>
      <c r="LHR4" s="27"/>
      <c r="LHS4" s="25"/>
      <c r="LHT4" s="25"/>
      <c r="LHU4" s="25"/>
      <c r="LHV4" s="26"/>
      <c r="LHW4" s="25"/>
      <c r="LHX4" s="27"/>
      <c r="LHY4" s="25"/>
      <c r="LHZ4" s="25"/>
      <c r="LIA4" s="25"/>
      <c r="LIB4" s="26"/>
      <c r="LIC4" s="25"/>
      <c r="LID4" s="27"/>
      <c r="LIE4" s="25"/>
      <c r="LIF4" s="25"/>
      <c r="LIG4" s="25"/>
      <c r="LIH4" s="26"/>
      <c r="LII4" s="25"/>
      <c r="LIJ4" s="27"/>
      <c r="LIK4" s="25"/>
      <c r="LIL4" s="25"/>
      <c r="LIM4" s="25"/>
      <c r="LIN4" s="26"/>
      <c r="LIO4" s="25"/>
      <c r="LIP4" s="27"/>
      <c r="LIQ4" s="25"/>
      <c r="LIR4" s="25"/>
      <c r="LIS4" s="25"/>
      <c r="LIT4" s="26"/>
      <c r="LIU4" s="25"/>
      <c r="LIV4" s="27"/>
      <c r="LIW4" s="25"/>
      <c r="LIX4" s="25"/>
      <c r="LIY4" s="25"/>
      <c r="LIZ4" s="26"/>
      <c r="LJA4" s="25"/>
      <c r="LJB4" s="27"/>
      <c r="LJC4" s="25"/>
      <c r="LJD4" s="25"/>
      <c r="LJE4" s="25"/>
      <c r="LJF4" s="26"/>
      <c r="LJG4" s="25"/>
      <c r="LJH4" s="27"/>
      <c r="LJI4" s="25"/>
      <c r="LJJ4" s="25"/>
      <c r="LJK4" s="25"/>
      <c r="LJL4" s="26"/>
      <c r="LJM4" s="25"/>
      <c r="LJN4" s="27"/>
      <c r="LJO4" s="25"/>
      <c r="LJP4" s="25"/>
      <c r="LJQ4" s="25"/>
      <c r="LJR4" s="26"/>
      <c r="LJS4" s="25"/>
      <c r="LJT4" s="27"/>
      <c r="LJU4" s="25"/>
      <c r="LJV4" s="25"/>
      <c r="LJW4" s="25"/>
      <c r="LJX4" s="26"/>
      <c r="LJY4" s="25"/>
      <c r="LJZ4" s="27"/>
      <c r="LKA4" s="25"/>
      <c r="LKB4" s="25"/>
      <c r="LKC4" s="25"/>
      <c r="LKD4" s="26"/>
      <c r="LKE4" s="25"/>
      <c r="LKF4" s="27"/>
      <c r="LKG4" s="25"/>
      <c r="LKH4" s="25"/>
      <c r="LKI4" s="25"/>
      <c r="LKJ4" s="26"/>
      <c r="LKK4" s="25"/>
      <c r="LKL4" s="27"/>
      <c r="LKM4" s="25"/>
      <c r="LKN4" s="25"/>
      <c r="LKO4" s="25"/>
      <c r="LKP4" s="26"/>
      <c r="LKQ4" s="25"/>
      <c r="LKR4" s="27"/>
      <c r="LKS4" s="25"/>
      <c r="LKT4" s="25"/>
      <c r="LKU4" s="25"/>
      <c r="LKV4" s="26"/>
      <c r="LKW4" s="25"/>
      <c r="LKX4" s="27"/>
      <c r="LKY4" s="25"/>
      <c r="LKZ4" s="25"/>
      <c r="LLA4" s="25"/>
      <c r="LLB4" s="26"/>
      <c r="LLC4" s="25"/>
      <c r="LLD4" s="27"/>
      <c r="LLE4" s="25"/>
      <c r="LLF4" s="25"/>
      <c r="LLG4" s="25"/>
      <c r="LLH4" s="26"/>
      <c r="LLI4" s="25"/>
      <c r="LLJ4" s="27"/>
      <c r="LLK4" s="25"/>
      <c r="LLL4" s="25"/>
      <c r="LLM4" s="25"/>
      <c r="LLN4" s="26"/>
      <c r="LLO4" s="25"/>
      <c r="LLP4" s="27"/>
      <c r="LLQ4" s="25"/>
      <c r="LLR4" s="25"/>
      <c r="LLS4" s="25"/>
      <c r="LLT4" s="26"/>
      <c r="LLU4" s="25"/>
      <c r="LLV4" s="27"/>
      <c r="LLW4" s="25"/>
      <c r="LLX4" s="25"/>
      <c r="LLY4" s="25"/>
      <c r="LLZ4" s="26"/>
      <c r="LMA4" s="25"/>
      <c r="LMB4" s="27"/>
      <c r="LMC4" s="25"/>
      <c r="LMD4" s="25"/>
      <c r="LME4" s="25"/>
      <c r="LMF4" s="26"/>
      <c r="LMG4" s="25"/>
      <c r="LMH4" s="27"/>
      <c r="LMI4" s="25"/>
      <c r="LMJ4" s="25"/>
      <c r="LMK4" s="25"/>
      <c r="LML4" s="26"/>
      <c r="LMM4" s="25"/>
      <c r="LMN4" s="27"/>
      <c r="LMO4" s="25"/>
      <c r="LMP4" s="25"/>
      <c r="LMQ4" s="25"/>
      <c r="LMR4" s="26"/>
      <c r="LMS4" s="25"/>
      <c r="LMT4" s="27"/>
      <c r="LMU4" s="25"/>
      <c r="LMV4" s="25"/>
      <c r="LMW4" s="25"/>
      <c r="LMX4" s="26"/>
      <c r="LMY4" s="25"/>
      <c r="LMZ4" s="27"/>
      <c r="LNA4" s="25"/>
      <c r="LNB4" s="25"/>
      <c r="LNC4" s="25"/>
      <c r="LND4" s="26"/>
      <c r="LNE4" s="25"/>
      <c r="LNF4" s="27"/>
      <c r="LNG4" s="25"/>
      <c r="LNH4" s="25"/>
      <c r="LNI4" s="25"/>
      <c r="LNJ4" s="26"/>
      <c r="LNK4" s="25"/>
      <c r="LNL4" s="27"/>
      <c r="LNM4" s="25"/>
      <c r="LNN4" s="25"/>
      <c r="LNO4" s="25"/>
      <c r="LNP4" s="26"/>
      <c r="LNQ4" s="25"/>
      <c r="LNR4" s="27"/>
      <c r="LNS4" s="25"/>
      <c r="LNT4" s="25"/>
      <c r="LNU4" s="25"/>
      <c r="LNV4" s="26"/>
      <c r="LNW4" s="25"/>
      <c r="LNX4" s="27"/>
      <c r="LNY4" s="25"/>
      <c r="LNZ4" s="25"/>
      <c r="LOA4" s="25"/>
      <c r="LOB4" s="26"/>
      <c r="LOC4" s="25"/>
      <c r="LOD4" s="27"/>
      <c r="LOE4" s="25"/>
      <c r="LOF4" s="25"/>
      <c r="LOG4" s="25"/>
      <c r="LOH4" s="26"/>
      <c r="LOI4" s="25"/>
      <c r="LOJ4" s="27"/>
      <c r="LOK4" s="25"/>
      <c r="LOL4" s="25"/>
      <c r="LOM4" s="25"/>
      <c r="LON4" s="26"/>
      <c r="LOO4" s="25"/>
      <c r="LOP4" s="27"/>
      <c r="LOQ4" s="25"/>
      <c r="LOR4" s="25"/>
      <c r="LOS4" s="25"/>
      <c r="LOT4" s="26"/>
      <c r="LOU4" s="25"/>
      <c r="LOV4" s="27"/>
      <c r="LOW4" s="25"/>
      <c r="LOX4" s="25"/>
      <c r="LOY4" s="25"/>
      <c r="LOZ4" s="26"/>
      <c r="LPA4" s="25"/>
      <c r="LPB4" s="27"/>
      <c r="LPC4" s="25"/>
      <c r="LPD4" s="25"/>
      <c r="LPE4" s="25"/>
      <c r="LPF4" s="26"/>
      <c r="LPG4" s="25"/>
      <c r="LPH4" s="27"/>
      <c r="LPI4" s="25"/>
      <c r="LPJ4" s="25"/>
      <c r="LPK4" s="25"/>
      <c r="LPL4" s="26"/>
      <c r="LPM4" s="25"/>
      <c r="LPN4" s="27"/>
      <c r="LPO4" s="25"/>
      <c r="LPP4" s="25"/>
      <c r="LPQ4" s="25"/>
      <c r="LPR4" s="26"/>
      <c r="LPS4" s="25"/>
      <c r="LPT4" s="27"/>
      <c r="LPU4" s="25"/>
      <c r="LPV4" s="25"/>
      <c r="LPW4" s="25"/>
      <c r="LPX4" s="26"/>
      <c r="LPY4" s="25"/>
      <c r="LPZ4" s="27"/>
      <c r="LQA4" s="25"/>
      <c r="LQB4" s="25"/>
      <c r="LQC4" s="25"/>
      <c r="LQD4" s="26"/>
      <c r="LQE4" s="25"/>
      <c r="LQF4" s="27"/>
      <c r="LQG4" s="25"/>
      <c r="LQH4" s="25"/>
      <c r="LQI4" s="25"/>
      <c r="LQJ4" s="26"/>
      <c r="LQK4" s="25"/>
      <c r="LQL4" s="27"/>
      <c r="LQM4" s="25"/>
      <c r="LQN4" s="25"/>
      <c r="LQO4" s="25"/>
      <c r="LQP4" s="26"/>
      <c r="LQQ4" s="25"/>
      <c r="LQR4" s="27"/>
      <c r="LQS4" s="25"/>
      <c r="LQT4" s="25"/>
      <c r="LQU4" s="25"/>
      <c r="LQV4" s="26"/>
      <c r="LQW4" s="25"/>
      <c r="LQX4" s="27"/>
      <c r="LQY4" s="25"/>
      <c r="LQZ4" s="25"/>
      <c r="LRA4" s="25"/>
      <c r="LRB4" s="26"/>
      <c r="LRC4" s="25"/>
      <c r="LRD4" s="27"/>
      <c r="LRE4" s="25"/>
      <c r="LRF4" s="25"/>
      <c r="LRG4" s="25"/>
      <c r="LRH4" s="26"/>
      <c r="LRI4" s="25"/>
      <c r="LRJ4" s="27"/>
      <c r="LRK4" s="25"/>
      <c r="LRL4" s="25"/>
      <c r="LRM4" s="25"/>
      <c r="LRN4" s="26"/>
      <c r="LRO4" s="25"/>
      <c r="LRP4" s="27"/>
      <c r="LRQ4" s="25"/>
      <c r="LRR4" s="25"/>
      <c r="LRS4" s="25"/>
      <c r="LRT4" s="26"/>
      <c r="LRU4" s="25"/>
      <c r="LRV4" s="27"/>
      <c r="LRW4" s="25"/>
      <c r="LRX4" s="25"/>
      <c r="LRY4" s="25"/>
      <c r="LRZ4" s="26"/>
      <c r="LSA4" s="25"/>
      <c r="LSB4" s="27"/>
      <c r="LSC4" s="25"/>
      <c r="LSD4" s="25"/>
      <c r="LSE4" s="25"/>
      <c r="LSF4" s="26"/>
      <c r="LSG4" s="25"/>
      <c r="LSH4" s="27"/>
      <c r="LSI4" s="25"/>
      <c r="LSJ4" s="25"/>
      <c r="LSK4" s="25"/>
      <c r="LSL4" s="26"/>
      <c r="LSM4" s="25"/>
      <c r="LSN4" s="27"/>
      <c r="LSO4" s="25"/>
      <c r="LSP4" s="25"/>
      <c r="LSQ4" s="25"/>
      <c r="LSR4" s="26"/>
      <c r="LSS4" s="25"/>
      <c r="LST4" s="27"/>
      <c r="LSU4" s="25"/>
      <c r="LSV4" s="25"/>
      <c r="LSW4" s="25"/>
      <c r="LSX4" s="26"/>
      <c r="LSY4" s="25"/>
      <c r="LSZ4" s="27"/>
      <c r="LTA4" s="25"/>
      <c r="LTB4" s="25"/>
      <c r="LTC4" s="25"/>
      <c r="LTD4" s="26"/>
      <c r="LTE4" s="25"/>
      <c r="LTF4" s="27"/>
      <c r="LTG4" s="25"/>
      <c r="LTH4" s="25"/>
      <c r="LTI4" s="25"/>
      <c r="LTJ4" s="26"/>
      <c r="LTK4" s="25"/>
      <c r="LTL4" s="27"/>
      <c r="LTM4" s="25"/>
      <c r="LTN4" s="25"/>
      <c r="LTO4" s="25"/>
      <c r="LTP4" s="26"/>
      <c r="LTQ4" s="25"/>
      <c r="LTR4" s="27"/>
      <c r="LTS4" s="25"/>
      <c r="LTT4" s="25"/>
      <c r="LTU4" s="25"/>
      <c r="LTV4" s="26"/>
      <c r="LTW4" s="25"/>
      <c r="LTX4" s="27"/>
      <c r="LTY4" s="25"/>
      <c r="LTZ4" s="25"/>
      <c r="LUA4" s="25"/>
      <c r="LUB4" s="26"/>
      <c r="LUC4" s="25"/>
      <c r="LUD4" s="27"/>
      <c r="LUE4" s="25"/>
      <c r="LUF4" s="25"/>
      <c r="LUG4" s="25"/>
      <c r="LUH4" s="26"/>
      <c r="LUI4" s="25"/>
      <c r="LUJ4" s="27"/>
      <c r="LUK4" s="25"/>
      <c r="LUL4" s="25"/>
      <c r="LUM4" s="25"/>
      <c r="LUN4" s="26"/>
      <c r="LUO4" s="25"/>
      <c r="LUP4" s="27"/>
      <c r="LUQ4" s="25"/>
      <c r="LUR4" s="25"/>
      <c r="LUS4" s="25"/>
      <c r="LUT4" s="26"/>
      <c r="LUU4" s="25"/>
      <c r="LUV4" s="27"/>
      <c r="LUW4" s="25"/>
      <c r="LUX4" s="25"/>
      <c r="LUY4" s="25"/>
      <c r="LUZ4" s="26"/>
      <c r="LVA4" s="25"/>
      <c r="LVB4" s="27"/>
      <c r="LVC4" s="25"/>
      <c r="LVD4" s="25"/>
      <c r="LVE4" s="25"/>
      <c r="LVF4" s="26"/>
      <c r="LVG4" s="25"/>
      <c r="LVH4" s="27"/>
      <c r="LVI4" s="25"/>
      <c r="LVJ4" s="25"/>
      <c r="LVK4" s="25"/>
      <c r="LVL4" s="26"/>
      <c r="LVM4" s="25"/>
      <c r="LVN4" s="27"/>
      <c r="LVO4" s="25"/>
      <c r="LVP4" s="25"/>
      <c r="LVQ4" s="25"/>
      <c r="LVR4" s="26"/>
      <c r="LVS4" s="25"/>
      <c r="LVT4" s="27"/>
      <c r="LVU4" s="25"/>
      <c r="LVV4" s="25"/>
      <c r="LVW4" s="25"/>
      <c r="LVX4" s="26"/>
      <c r="LVY4" s="25"/>
      <c r="LVZ4" s="27"/>
      <c r="LWA4" s="25"/>
      <c r="LWB4" s="25"/>
      <c r="LWC4" s="25"/>
      <c r="LWD4" s="26"/>
      <c r="LWE4" s="25"/>
      <c r="LWF4" s="27"/>
      <c r="LWG4" s="25"/>
      <c r="LWH4" s="25"/>
      <c r="LWI4" s="25"/>
      <c r="LWJ4" s="26"/>
      <c r="LWK4" s="25"/>
      <c r="LWL4" s="27"/>
      <c r="LWM4" s="25"/>
      <c r="LWN4" s="25"/>
      <c r="LWO4" s="25"/>
      <c r="LWP4" s="26"/>
      <c r="LWQ4" s="25"/>
      <c r="LWR4" s="27"/>
      <c r="LWS4" s="25"/>
      <c r="LWT4" s="25"/>
      <c r="LWU4" s="25"/>
      <c r="LWV4" s="26"/>
      <c r="LWW4" s="25"/>
      <c r="LWX4" s="27"/>
      <c r="LWY4" s="25"/>
      <c r="LWZ4" s="25"/>
      <c r="LXA4" s="25"/>
      <c r="LXB4" s="26"/>
      <c r="LXC4" s="25"/>
      <c r="LXD4" s="27"/>
      <c r="LXE4" s="25"/>
      <c r="LXF4" s="25"/>
      <c r="LXG4" s="25"/>
      <c r="LXH4" s="26"/>
      <c r="LXI4" s="25"/>
      <c r="LXJ4" s="27"/>
      <c r="LXK4" s="25"/>
      <c r="LXL4" s="25"/>
      <c r="LXM4" s="25"/>
      <c r="LXN4" s="26"/>
      <c r="LXO4" s="25"/>
      <c r="LXP4" s="27"/>
      <c r="LXQ4" s="25"/>
      <c r="LXR4" s="25"/>
      <c r="LXS4" s="25"/>
      <c r="LXT4" s="26"/>
      <c r="LXU4" s="25"/>
      <c r="LXV4" s="27"/>
      <c r="LXW4" s="25"/>
      <c r="LXX4" s="25"/>
      <c r="LXY4" s="25"/>
      <c r="LXZ4" s="26"/>
      <c r="LYA4" s="25"/>
      <c r="LYB4" s="27"/>
      <c r="LYC4" s="25"/>
      <c r="LYD4" s="25"/>
      <c r="LYE4" s="25"/>
      <c r="LYF4" s="26"/>
      <c r="LYG4" s="25"/>
      <c r="LYH4" s="27"/>
      <c r="LYI4" s="25"/>
      <c r="LYJ4" s="25"/>
      <c r="LYK4" s="25"/>
      <c r="LYL4" s="26"/>
      <c r="LYM4" s="25"/>
      <c r="LYN4" s="27"/>
      <c r="LYO4" s="25"/>
      <c r="LYP4" s="25"/>
      <c r="LYQ4" s="25"/>
      <c r="LYR4" s="26"/>
      <c r="LYS4" s="25"/>
      <c r="LYT4" s="27"/>
      <c r="LYU4" s="25"/>
      <c r="LYV4" s="25"/>
      <c r="LYW4" s="25"/>
      <c r="LYX4" s="26"/>
      <c r="LYY4" s="25"/>
      <c r="LYZ4" s="27"/>
      <c r="LZA4" s="25"/>
      <c r="LZB4" s="25"/>
      <c r="LZC4" s="25"/>
      <c r="LZD4" s="26"/>
      <c r="LZE4" s="25"/>
      <c r="LZF4" s="27"/>
      <c r="LZG4" s="25"/>
      <c r="LZH4" s="25"/>
      <c r="LZI4" s="25"/>
      <c r="LZJ4" s="26"/>
      <c r="LZK4" s="25"/>
      <c r="LZL4" s="27"/>
      <c r="LZM4" s="25"/>
      <c r="LZN4" s="25"/>
      <c r="LZO4" s="25"/>
      <c r="LZP4" s="26"/>
      <c r="LZQ4" s="25"/>
      <c r="LZR4" s="27"/>
      <c r="LZS4" s="25"/>
      <c r="LZT4" s="25"/>
      <c r="LZU4" s="25"/>
      <c r="LZV4" s="26"/>
      <c r="LZW4" s="25"/>
      <c r="LZX4" s="27"/>
      <c r="LZY4" s="25"/>
      <c r="LZZ4" s="25"/>
      <c r="MAA4" s="25"/>
      <c r="MAB4" s="26"/>
      <c r="MAC4" s="25"/>
      <c r="MAD4" s="27"/>
      <c r="MAE4" s="25"/>
      <c r="MAF4" s="25"/>
      <c r="MAG4" s="25"/>
      <c r="MAH4" s="26"/>
      <c r="MAI4" s="25"/>
      <c r="MAJ4" s="27"/>
      <c r="MAK4" s="25"/>
      <c r="MAL4" s="25"/>
      <c r="MAM4" s="25"/>
      <c r="MAN4" s="26"/>
      <c r="MAO4" s="25"/>
      <c r="MAP4" s="27"/>
      <c r="MAQ4" s="25"/>
      <c r="MAR4" s="25"/>
      <c r="MAS4" s="25"/>
      <c r="MAT4" s="26"/>
      <c r="MAU4" s="25"/>
      <c r="MAV4" s="27"/>
      <c r="MAW4" s="25"/>
      <c r="MAX4" s="25"/>
      <c r="MAY4" s="25"/>
      <c r="MAZ4" s="26"/>
      <c r="MBA4" s="25"/>
      <c r="MBB4" s="27"/>
      <c r="MBC4" s="25"/>
      <c r="MBD4" s="25"/>
      <c r="MBE4" s="25"/>
      <c r="MBF4" s="26"/>
      <c r="MBG4" s="25"/>
      <c r="MBH4" s="27"/>
      <c r="MBI4" s="25"/>
      <c r="MBJ4" s="25"/>
      <c r="MBK4" s="25"/>
      <c r="MBL4" s="26"/>
      <c r="MBM4" s="25"/>
      <c r="MBN4" s="27"/>
      <c r="MBO4" s="25"/>
      <c r="MBP4" s="25"/>
      <c r="MBQ4" s="25"/>
      <c r="MBR4" s="26"/>
      <c r="MBS4" s="25"/>
      <c r="MBT4" s="27"/>
      <c r="MBU4" s="25"/>
      <c r="MBV4" s="25"/>
      <c r="MBW4" s="25"/>
      <c r="MBX4" s="26"/>
      <c r="MBY4" s="25"/>
      <c r="MBZ4" s="27"/>
      <c r="MCA4" s="25"/>
      <c r="MCB4" s="25"/>
      <c r="MCC4" s="25"/>
      <c r="MCD4" s="26"/>
      <c r="MCE4" s="25"/>
      <c r="MCF4" s="27"/>
      <c r="MCG4" s="25"/>
      <c r="MCH4" s="25"/>
      <c r="MCI4" s="25"/>
      <c r="MCJ4" s="26"/>
      <c r="MCK4" s="25"/>
      <c r="MCL4" s="27"/>
      <c r="MCM4" s="25"/>
      <c r="MCN4" s="25"/>
      <c r="MCO4" s="25"/>
      <c r="MCP4" s="26"/>
      <c r="MCQ4" s="25"/>
      <c r="MCR4" s="27"/>
      <c r="MCS4" s="25"/>
      <c r="MCT4" s="25"/>
      <c r="MCU4" s="25"/>
      <c r="MCV4" s="26"/>
      <c r="MCW4" s="25"/>
      <c r="MCX4" s="27"/>
      <c r="MCY4" s="25"/>
      <c r="MCZ4" s="25"/>
      <c r="MDA4" s="25"/>
      <c r="MDB4" s="26"/>
      <c r="MDC4" s="25"/>
      <c r="MDD4" s="27"/>
      <c r="MDE4" s="25"/>
      <c r="MDF4" s="25"/>
      <c r="MDG4" s="25"/>
      <c r="MDH4" s="26"/>
      <c r="MDI4" s="25"/>
      <c r="MDJ4" s="27"/>
      <c r="MDK4" s="25"/>
      <c r="MDL4" s="25"/>
      <c r="MDM4" s="25"/>
      <c r="MDN4" s="26"/>
      <c r="MDO4" s="25"/>
      <c r="MDP4" s="27"/>
      <c r="MDQ4" s="25"/>
      <c r="MDR4" s="25"/>
      <c r="MDS4" s="25"/>
      <c r="MDT4" s="26"/>
      <c r="MDU4" s="25"/>
      <c r="MDV4" s="27"/>
      <c r="MDW4" s="25"/>
      <c r="MDX4" s="25"/>
      <c r="MDY4" s="25"/>
      <c r="MDZ4" s="26"/>
      <c r="MEA4" s="25"/>
      <c r="MEB4" s="27"/>
      <c r="MEC4" s="25"/>
      <c r="MED4" s="25"/>
      <c r="MEE4" s="25"/>
      <c r="MEF4" s="26"/>
      <c r="MEG4" s="25"/>
      <c r="MEH4" s="27"/>
      <c r="MEI4" s="25"/>
      <c r="MEJ4" s="25"/>
      <c r="MEK4" s="25"/>
      <c r="MEL4" s="26"/>
      <c r="MEM4" s="25"/>
      <c r="MEN4" s="27"/>
      <c r="MEO4" s="25"/>
      <c r="MEP4" s="25"/>
      <c r="MEQ4" s="25"/>
      <c r="MER4" s="26"/>
      <c r="MES4" s="25"/>
      <c r="MET4" s="27"/>
      <c r="MEU4" s="25"/>
      <c r="MEV4" s="25"/>
      <c r="MEW4" s="25"/>
      <c r="MEX4" s="26"/>
      <c r="MEY4" s="25"/>
      <c r="MEZ4" s="27"/>
      <c r="MFA4" s="25"/>
      <c r="MFB4" s="25"/>
      <c r="MFC4" s="25"/>
      <c r="MFD4" s="26"/>
      <c r="MFE4" s="25"/>
      <c r="MFF4" s="27"/>
      <c r="MFG4" s="25"/>
      <c r="MFH4" s="25"/>
      <c r="MFI4" s="25"/>
      <c r="MFJ4" s="26"/>
      <c r="MFK4" s="25"/>
      <c r="MFL4" s="27"/>
      <c r="MFM4" s="25"/>
      <c r="MFN4" s="25"/>
      <c r="MFO4" s="25"/>
      <c r="MFP4" s="26"/>
      <c r="MFQ4" s="25"/>
      <c r="MFR4" s="27"/>
      <c r="MFS4" s="25"/>
      <c r="MFT4" s="25"/>
      <c r="MFU4" s="25"/>
      <c r="MFV4" s="26"/>
      <c r="MFW4" s="25"/>
      <c r="MFX4" s="27"/>
      <c r="MFY4" s="25"/>
      <c r="MFZ4" s="25"/>
      <c r="MGA4" s="25"/>
      <c r="MGB4" s="26"/>
      <c r="MGC4" s="25"/>
      <c r="MGD4" s="27"/>
      <c r="MGE4" s="25"/>
      <c r="MGF4" s="25"/>
      <c r="MGG4" s="25"/>
      <c r="MGH4" s="26"/>
      <c r="MGI4" s="25"/>
      <c r="MGJ4" s="27"/>
      <c r="MGK4" s="25"/>
      <c r="MGL4" s="25"/>
      <c r="MGM4" s="25"/>
      <c r="MGN4" s="26"/>
      <c r="MGO4" s="25"/>
      <c r="MGP4" s="27"/>
      <c r="MGQ4" s="25"/>
      <c r="MGR4" s="25"/>
      <c r="MGS4" s="25"/>
      <c r="MGT4" s="26"/>
      <c r="MGU4" s="25"/>
      <c r="MGV4" s="27"/>
      <c r="MGW4" s="25"/>
      <c r="MGX4" s="25"/>
      <c r="MGY4" s="25"/>
      <c r="MGZ4" s="26"/>
      <c r="MHA4" s="25"/>
      <c r="MHB4" s="27"/>
      <c r="MHC4" s="25"/>
      <c r="MHD4" s="25"/>
      <c r="MHE4" s="25"/>
      <c r="MHF4" s="26"/>
      <c r="MHG4" s="25"/>
      <c r="MHH4" s="27"/>
      <c r="MHI4" s="25"/>
      <c r="MHJ4" s="25"/>
      <c r="MHK4" s="25"/>
      <c r="MHL4" s="26"/>
      <c r="MHM4" s="25"/>
      <c r="MHN4" s="27"/>
      <c r="MHO4" s="25"/>
      <c r="MHP4" s="25"/>
      <c r="MHQ4" s="25"/>
      <c r="MHR4" s="26"/>
      <c r="MHS4" s="25"/>
      <c r="MHT4" s="27"/>
      <c r="MHU4" s="25"/>
      <c r="MHV4" s="25"/>
      <c r="MHW4" s="25"/>
      <c r="MHX4" s="26"/>
      <c r="MHY4" s="25"/>
      <c r="MHZ4" s="27"/>
      <c r="MIA4" s="25"/>
      <c r="MIB4" s="25"/>
      <c r="MIC4" s="25"/>
      <c r="MID4" s="26"/>
      <c r="MIE4" s="25"/>
      <c r="MIF4" s="27"/>
      <c r="MIG4" s="25"/>
      <c r="MIH4" s="25"/>
      <c r="MII4" s="25"/>
      <c r="MIJ4" s="26"/>
      <c r="MIK4" s="25"/>
      <c r="MIL4" s="27"/>
      <c r="MIM4" s="25"/>
      <c r="MIN4" s="25"/>
      <c r="MIO4" s="25"/>
      <c r="MIP4" s="26"/>
      <c r="MIQ4" s="25"/>
      <c r="MIR4" s="27"/>
      <c r="MIS4" s="25"/>
      <c r="MIT4" s="25"/>
      <c r="MIU4" s="25"/>
      <c r="MIV4" s="26"/>
      <c r="MIW4" s="25"/>
      <c r="MIX4" s="27"/>
      <c r="MIY4" s="25"/>
      <c r="MIZ4" s="25"/>
      <c r="MJA4" s="25"/>
      <c r="MJB4" s="26"/>
      <c r="MJC4" s="25"/>
      <c r="MJD4" s="27"/>
      <c r="MJE4" s="25"/>
      <c r="MJF4" s="25"/>
      <c r="MJG4" s="25"/>
      <c r="MJH4" s="26"/>
      <c r="MJI4" s="25"/>
      <c r="MJJ4" s="27"/>
      <c r="MJK4" s="25"/>
      <c r="MJL4" s="25"/>
      <c r="MJM4" s="25"/>
      <c r="MJN4" s="26"/>
      <c r="MJO4" s="25"/>
      <c r="MJP4" s="27"/>
      <c r="MJQ4" s="25"/>
      <c r="MJR4" s="25"/>
      <c r="MJS4" s="25"/>
      <c r="MJT4" s="26"/>
      <c r="MJU4" s="25"/>
      <c r="MJV4" s="27"/>
      <c r="MJW4" s="25"/>
      <c r="MJX4" s="25"/>
      <c r="MJY4" s="25"/>
      <c r="MJZ4" s="26"/>
      <c r="MKA4" s="25"/>
      <c r="MKB4" s="27"/>
      <c r="MKC4" s="25"/>
      <c r="MKD4" s="25"/>
      <c r="MKE4" s="25"/>
      <c r="MKF4" s="26"/>
      <c r="MKG4" s="25"/>
      <c r="MKH4" s="27"/>
      <c r="MKI4" s="25"/>
      <c r="MKJ4" s="25"/>
      <c r="MKK4" s="25"/>
      <c r="MKL4" s="26"/>
      <c r="MKM4" s="25"/>
      <c r="MKN4" s="27"/>
      <c r="MKO4" s="25"/>
      <c r="MKP4" s="25"/>
      <c r="MKQ4" s="25"/>
      <c r="MKR4" s="26"/>
      <c r="MKS4" s="25"/>
      <c r="MKT4" s="27"/>
      <c r="MKU4" s="25"/>
      <c r="MKV4" s="25"/>
      <c r="MKW4" s="25"/>
      <c r="MKX4" s="26"/>
      <c r="MKY4" s="25"/>
      <c r="MKZ4" s="27"/>
      <c r="MLA4" s="25"/>
      <c r="MLB4" s="25"/>
      <c r="MLC4" s="25"/>
      <c r="MLD4" s="26"/>
      <c r="MLE4" s="25"/>
      <c r="MLF4" s="27"/>
      <c r="MLG4" s="25"/>
      <c r="MLH4" s="25"/>
      <c r="MLI4" s="25"/>
      <c r="MLJ4" s="26"/>
      <c r="MLK4" s="25"/>
      <c r="MLL4" s="27"/>
      <c r="MLM4" s="25"/>
      <c r="MLN4" s="25"/>
      <c r="MLO4" s="25"/>
      <c r="MLP4" s="26"/>
      <c r="MLQ4" s="25"/>
      <c r="MLR4" s="27"/>
      <c r="MLS4" s="25"/>
      <c r="MLT4" s="25"/>
      <c r="MLU4" s="25"/>
      <c r="MLV4" s="26"/>
      <c r="MLW4" s="25"/>
      <c r="MLX4" s="27"/>
      <c r="MLY4" s="25"/>
      <c r="MLZ4" s="25"/>
      <c r="MMA4" s="25"/>
      <c r="MMB4" s="26"/>
      <c r="MMC4" s="25"/>
      <c r="MMD4" s="27"/>
      <c r="MME4" s="25"/>
      <c r="MMF4" s="25"/>
      <c r="MMG4" s="25"/>
      <c r="MMH4" s="26"/>
      <c r="MMI4" s="25"/>
      <c r="MMJ4" s="27"/>
      <c r="MMK4" s="25"/>
      <c r="MML4" s="25"/>
      <c r="MMM4" s="25"/>
      <c r="MMN4" s="26"/>
      <c r="MMO4" s="25"/>
      <c r="MMP4" s="27"/>
      <c r="MMQ4" s="25"/>
      <c r="MMR4" s="25"/>
      <c r="MMS4" s="25"/>
      <c r="MMT4" s="26"/>
      <c r="MMU4" s="25"/>
      <c r="MMV4" s="27"/>
      <c r="MMW4" s="25"/>
      <c r="MMX4" s="25"/>
      <c r="MMY4" s="25"/>
      <c r="MMZ4" s="26"/>
      <c r="MNA4" s="25"/>
      <c r="MNB4" s="27"/>
      <c r="MNC4" s="25"/>
      <c r="MND4" s="25"/>
      <c r="MNE4" s="25"/>
      <c r="MNF4" s="26"/>
      <c r="MNG4" s="25"/>
      <c r="MNH4" s="27"/>
      <c r="MNI4" s="25"/>
      <c r="MNJ4" s="25"/>
      <c r="MNK4" s="25"/>
      <c r="MNL4" s="26"/>
      <c r="MNM4" s="25"/>
      <c r="MNN4" s="27"/>
      <c r="MNO4" s="25"/>
      <c r="MNP4" s="25"/>
      <c r="MNQ4" s="25"/>
      <c r="MNR4" s="26"/>
      <c r="MNS4" s="25"/>
      <c r="MNT4" s="27"/>
      <c r="MNU4" s="25"/>
      <c r="MNV4" s="25"/>
      <c r="MNW4" s="25"/>
      <c r="MNX4" s="26"/>
      <c r="MNY4" s="25"/>
      <c r="MNZ4" s="27"/>
      <c r="MOA4" s="25"/>
      <c r="MOB4" s="25"/>
      <c r="MOC4" s="25"/>
      <c r="MOD4" s="26"/>
      <c r="MOE4" s="25"/>
      <c r="MOF4" s="27"/>
      <c r="MOG4" s="25"/>
      <c r="MOH4" s="25"/>
      <c r="MOI4" s="25"/>
      <c r="MOJ4" s="26"/>
      <c r="MOK4" s="25"/>
      <c r="MOL4" s="27"/>
      <c r="MOM4" s="25"/>
      <c r="MON4" s="25"/>
      <c r="MOO4" s="25"/>
      <c r="MOP4" s="26"/>
      <c r="MOQ4" s="25"/>
      <c r="MOR4" s="27"/>
      <c r="MOS4" s="25"/>
      <c r="MOT4" s="25"/>
      <c r="MOU4" s="25"/>
      <c r="MOV4" s="26"/>
      <c r="MOW4" s="25"/>
      <c r="MOX4" s="27"/>
      <c r="MOY4" s="25"/>
      <c r="MOZ4" s="25"/>
      <c r="MPA4" s="25"/>
      <c r="MPB4" s="26"/>
      <c r="MPC4" s="25"/>
      <c r="MPD4" s="27"/>
      <c r="MPE4" s="25"/>
      <c r="MPF4" s="25"/>
      <c r="MPG4" s="25"/>
      <c r="MPH4" s="26"/>
      <c r="MPI4" s="25"/>
      <c r="MPJ4" s="27"/>
      <c r="MPK4" s="25"/>
      <c r="MPL4" s="25"/>
      <c r="MPM4" s="25"/>
      <c r="MPN4" s="26"/>
      <c r="MPO4" s="25"/>
      <c r="MPP4" s="27"/>
      <c r="MPQ4" s="25"/>
      <c r="MPR4" s="25"/>
      <c r="MPS4" s="25"/>
      <c r="MPT4" s="26"/>
      <c r="MPU4" s="25"/>
      <c r="MPV4" s="27"/>
      <c r="MPW4" s="25"/>
      <c r="MPX4" s="25"/>
      <c r="MPY4" s="25"/>
      <c r="MPZ4" s="26"/>
      <c r="MQA4" s="25"/>
      <c r="MQB4" s="27"/>
      <c r="MQC4" s="25"/>
      <c r="MQD4" s="25"/>
      <c r="MQE4" s="25"/>
      <c r="MQF4" s="26"/>
      <c r="MQG4" s="25"/>
      <c r="MQH4" s="27"/>
      <c r="MQI4" s="25"/>
      <c r="MQJ4" s="25"/>
      <c r="MQK4" s="25"/>
      <c r="MQL4" s="26"/>
      <c r="MQM4" s="25"/>
      <c r="MQN4" s="27"/>
      <c r="MQO4" s="25"/>
      <c r="MQP4" s="25"/>
      <c r="MQQ4" s="25"/>
      <c r="MQR4" s="26"/>
      <c r="MQS4" s="25"/>
      <c r="MQT4" s="27"/>
      <c r="MQU4" s="25"/>
      <c r="MQV4" s="25"/>
      <c r="MQW4" s="25"/>
      <c r="MQX4" s="26"/>
      <c r="MQY4" s="25"/>
      <c r="MQZ4" s="27"/>
      <c r="MRA4" s="25"/>
      <c r="MRB4" s="25"/>
      <c r="MRC4" s="25"/>
      <c r="MRD4" s="26"/>
      <c r="MRE4" s="25"/>
      <c r="MRF4" s="27"/>
      <c r="MRG4" s="25"/>
      <c r="MRH4" s="25"/>
      <c r="MRI4" s="25"/>
      <c r="MRJ4" s="26"/>
      <c r="MRK4" s="25"/>
      <c r="MRL4" s="27"/>
      <c r="MRM4" s="25"/>
      <c r="MRN4" s="25"/>
      <c r="MRO4" s="25"/>
      <c r="MRP4" s="26"/>
      <c r="MRQ4" s="25"/>
      <c r="MRR4" s="27"/>
      <c r="MRS4" s="25"/>
      <c r="MRT4" s="25"/>
      <c r="MRU4" s="25"/>
      <c r="MRV4" s="26"/>
      <c r="MRW4" s="25"/>
      <c r="MRX4" s="27"/>
      <c r="MRY4" s="25"/>
      <c r="MRZ4" s="25"/>
      <c r="MSA4" s="25"/>
      <c r="MSB4" s="26"/>
      <c r="MSC4" s="25"/>
      <c r="MSD4" s="27"/>
      <c r="MSE4" s="25"/>
      <c r="MSF4" s="25"/>
      <c r="MSG4" s="25"/>
      <c r="MSH4" s="26"/>
      <c r="MSI4" s="25"/>
      <c r="MSJ4" s="27"/>
      <c r="MSK4" s="25"/>
      <c r="MSL4" s="25"/>
      <c r="MSM4" s="25"/>
      <c r="MSN4" s="26"/>
      <c r="MSO4" s="25"/>
      <c r="MSP4" s="27"/>
      <c r="MSQ4" s="25"/>
      <c r="MSR4" s="25"/>
      <c r="MSS4" s="25"/>
      <c r="MST4" s="26"/>
      <c r="MSU4" s="25"/>
      <c r="MSV4" s="27"/>
      <c r="MSW4" s="25"/>
      <c r="MSX4" s="25"/>
      <c r="MSY4" s="25"/>
      <c r="MSZ4" s="26"/>
      <c r="MTA4" s="25"/>
      <c r="MTB4" s="27"/>
      <c r="MTC4" s="25"/>
      <c r="MTD4" s="25"/>
      <c r="MTE4" s="25"/>
      <c r="MTF4" s="26"/>
      <c r="MTG4" s="25"/>
      <c r="MTH4" s="27"/>
      <c r="MTI4" s="25"/>
      <c r="MTJ4" s="25"/>
      <c r="MTK4" s="25"/>
      <c r="MTL4" s="26"/>
      <c r="MTM4" s="25"/>
      <c r="MTN4" s="27"/>
      <c r="MTO4" s="25"/>
      <c r="MTP4" s="25"/>
      <c r="MTQ4" s="25"/>
      <c r="MTR4" s="26"/>
      <c r="MTS4" s="25"/>
      <c r="MTT4" s="27"/>
      <c r="MTU4" s="25"/>
      <c r="MTV4" s="25"/>
      <c r="MTW4" s="25"/>
      <c r="MTX4" s="26"/>
      <c r="MTY4" s="25"/>
      <c r="MTZ4" s="27"/>
      <c r="MUA4" s="25"/>
      <c r="MUB4" s="25"/>
      <c r="MUC4" s="25"/>
      <c r="MUD4" s="26"/>
      <c r="MUE4" s="25"/>
      <c r="MUF4" s="27"/>
      <c r="MUG4" s="25"/>
      <c r="MUH4" s="25"/>
      <c r="MUI4" s="25"/>
      <c r="MUJ4" s="26"/>
      <c r="MUK4" s="25"/>
      <c r="MUL4" s="27"/>
      <c r="MUM4" s="25"/>
      <c r="MUN4" s="25"/>
      <c r="MUO4" s="25"/>
      <c r="MUP4" s="26"/>
      <c r="MUQ4" s="25"/>
      <c r="MUR4" s="27"/>
      <c r="MUS4" s="25"/>
      <c r="MUT4" s="25"/>
      <c r="MUU4" s="25"/>
      <c r="MUV4" s="26"/>
      <c r="MUW4" s="25"/>
      <c r="MUX4" s="27"/>
      <c r="MUY4" s="25"/>
      <c r="MUZ4" s="25"/>
      <c r="MVA4" s="25"/>
      <c r="MVB4" s="26"/>
      <c r="MVC4" s="25"/>
      <c r="MVD4" s="27"/>
      <c r="MVE4" s="25"/>
      <c r="MVF4" s="25"/>
      <c r="MVG4" s="25"/>
      <c r="MVH4" s="26"/>
      <c r="MVI4" s="25"/>
      <c r="MVJ4" s="27"/>
      <c r="MVK4" s="25"/>
      <c r="MVL4" s="25"/>
      <c r="MVM4" s="25"/>
      <c r="MVN4" s="26"/>
      <c r="MVO4" s="25"/>
      <c r="MVP4" s="27"/>
      <c r="MVQ4" s="25"/>
      <c r="MVR4" s="25"/>
      <c r="MVS4" s="25"/>
      <c r="MVT4" s="26"/>
      <c r="MVU4" s="25"/>
      <c r="MVV4" s="27"/>
      <c r="MVW4" s="25"/>
      <c r="MVX4" s="25"/>
      <c r="MVY4" s="25"/>
      <c r="MVZ4" s="26"/>
      <c r="MWA4" s="25"/>
      <c r="MWB4" s="27"/>
      <c r="MWC4" s="25"/>
      <c r="MWD4" s="25"/>
      <c r="MWE4" s="25"/>
      <c r="MWF4" s="26"/>
      <c r="MWG4" s="25"/>
      <c r="MWH4" s="27"/>
      <c r="MWI4" s="25"/>
      <c r="MWJ4" s="25"/>
      <c r="MWK4" s="25"/>
      <c r="MWL4" s="26"/>
      <c r="MWM4" s="25"/>
      <c r="MWN4" s="27"/>
      <c r="MWO4" s="25"/>
      <c r="MWP4" s="25"/>
      <c r="MWQ4" s="25"/>
      <c r="MWR4" s="26"/>
      <c r="MWS4" s="25"/>
      <c r="MWT4" s="27"/>
      <c r="MWU4" s="25"/>
      <c r="MWV4" s="25"/>
      <c r="MWW4" s="25"/>
      <c r="MWX4" s="26"/>
      <c r="MWY4" s="25"/>
      <c r="MWZ4" s="27"/>
      <c r="MXA4" s="25"/>
      <c r="MXB4" s="25"/>
      <c r="MXC4" s="25"/>
      <c r="MXD4" s="26"/>
      <c r="MXE4" s="25"/>
      <c r="MXF4" s="27"/>
      <c r="MXG4" s="25"/>
      <c r="MXH4" s="25"/>
      <c r="MXI4" s="25"/>
      <c r="MXJ4" s="26"/>
      <c r="MXK4" s="25"/>
      <c r="MXL4" s="27"/>
      <c r="MXM4" s="25"/>
      <c r="MXN4" s="25"/>
      <c r="MXO4" s="25"/>
      <c r="MXP4" s="26"/>
      <c r="MXQ4" s="25"/>
      <c r="MXR4" s="27"/>
      <c r="MXS4" s="25"/>
      <c r="MXT4" s="25"/>
      <c r="MXU4" s="25"/>
      <c r="MXV4" s="26"/>
      <c r="MXW4" s="25"/>
      <c r="MXX4" s="27"/>
      <c r="MXY4" s="25"/>
      <c r="MXZ4" s="25"/>
      <c r="MYA4" s="25"/>
      <c r="MYB4" s="26"/>
      <c r="MYC4" s="25"/>
      <c r="MYD4" s="27"/>
      <c r="MYE4" s="25"/>
      <c r="MYF4" s="25"/>
      <c r="MYG4" s="25"/>
      <c r="MYH4" s="26"/>
      <c r="MYI4" s="25"/>
      <c r="MYJ4" s="27"/>
      <c r="MYK4" s="25"/>
      <c r="MYL4" s="25"/>
      <c r="MYM4" s="25"/>
      <c r="MYN4" s="26"/>
      <c r="MYO4" s="25"/>
      <c r="MYP4" s="27"/>
      <c r="MYQ4" s="25"/>
      <c r="MYR4" s="25"/>
      <c r="MYS4" s="25"/>
      <c r="MYT4" s="26"/>
      <c r="MYU4" s="25"/>
      <c r="MYV4" s="27"/>
      <c r="MYW4" s="25"/>
      <c r="MYX4" s="25"/>
      <c r="MYY4" s="25"/>
      <c r="MYZ4" s="26"/>
      <c r="MZA4" s="25"/>
      <c r="MZB4" s="27"/>
      <c r="MZC4" s="25"/>
      <c r="MZD4" s="25"/>
      <c r="MZE4" s="25"/>
      <c r="MZF4" s="26"/>
      <c r="MZG4" s="25"/>
      <c r="MZH4" s="27"/>
      <c r="MZI4" s="25"/>
      <c r="MZJ4" s="25"/>
      <c r="MZK4" s="25"/>
      <c r="MZL4" s="26"/>
      <c r="MZM4" s="25"/>
      <c r="MZN4" s="27"/>
      <c r="MZO4" s="25"/>
      <c r="MZP4" s="25"/>
      <c r="MZQ4" s="25"/>
      <c r="MZR4" s="26"/>
      <c r="MZS4" s="25"/>
      <c r="MZT4" s="27"/>
      <c r="MZU4" s="25"/>
      <c r="MZV4" s="25"/>
      <c r="MZW4" s="25"/>
      <c r="MZX4" s="26"/>
      <c r="MZY4" s="25"/>
      <c r="MZZ4" s="27"/>
      <c r="NAA4" s="25"/>
      <c r="NAB4" s="25"/>
      <c r="NAC4" s="25"/>
      <c r="NAD4" s="26"/>
      <c r="NAE4" s="25"/>
      <c r="NAF4" s="27"/>
      <c r="NAG4" s="25"/>
      <c r="NAH4" s="25"/>
      <c r="NAI4" s="25"/>
      <c r="NAJ4" s="26"/>
      <c r="NAK4" s="25"/>
      <c r="NAL4" s="27"/>
      <c r="NAM4" s="25"/>
      <c r="NAN4" s="25"/>
      <c r="NAO4" s="25"/>
      <c r="NAP4" s="26"/>
      <c r="NAQ4" s="25"/>
      <c r="NAR4" s="27"/>
      <c r="NAS4" s="25"/>
      <c r="NAT4" s="25"/>
      <c r="NAU4" s="25"/>
      <c r="NAV4" s="26"/>
      <c r="NAW4" s="25"/>
      <c r="NAX4" s="27"/>
      <c r="NAY4" s="25"/>
      <c r="NAZ4" s="25"/>
      <c r="NBA4" s="25"/>
      <c r="NBB4" s="26"/>
      <c r="NBC4" s="25"/>
      <c r="NBD4" s="27"/>
      <c r="NBE4" s="25"/>
      <c r="NBF4" s="25"/>
      <c r="NBG4" s="25"/>
      <c r="NBH4" s="26"/>
      <c r="NBI4" s="25"/>
      <c r="NBJ4" s="27"/>
      <c r="NBK4" s="25"/>
      <c r="NBL4" s="25"/>
      <c r="NBM4" s="25"/>
      <c r="NBN4" s="26"/>
      <c r="NBO4" s="25"/>
      <c r="NBP4" s="27"/>
      <c r="NBQ4" s="25"/>
      <c r="NBR4" s="25"/>
      <c r="NBS4" s="25"/>
      <c r="NBT4" s="26"/>
      <c r="NBU4" s="25"/>
      <c r="NBV4" s="27"/>
      <c r="NBW4" s="25"/>
      <c r="NBX4" s="25"/>
      <c r="NBY4" s="25"/>
      <c r="NBZ4" s="26"/>
      <c r="NCA4" s="25"/>
      <c r="NCB4" s="27"/>
      <c r="NCC4" s="25"/>
      <c r="NCD4" s="25"/>
      <c r="NCE4" s="25"/>
      <c r="NCF4" s="26"/>
      <c r="NCG4" s="25"/>
      <c r="NCH4" s="27"/>
      <c r="NCI4" s="25"/>
      <c r="NCJ4" s="25"/>
      <c r="NCK4" s="25"/>
      <c r="NCL4" s="26"/>
      <c r="NCM4" s="25"/>
      <c r="NCN4" s="27"/>
      <c r="NCO4" s="25"/>
      <c r="NCP4" s="25"/>
      <c r="NCQ4" s="25"/>
      <c r="NCR4" s="26"/>
      <c r="NCS4" s="25"/>
      <c r="NCT4" s="27"/>
      <c r="NCU4" s="25"/>
      <c r="NCV4" s="25"/>
      <c r="NCW4" s="25"/>
      <c r="NCX4" s="26"/>
      <c r="NCY4" s="25"/>
      <c r="NCZ4" s="27"/>
      <c r="NDA4" s="25"/>
      <c r="NDB4" s="25"/>
      <c r="NDC4" s="25"/>
      <c r="NDD4" s="26"/>
      <c r="NDE4" s="25"/>
      <c r="NDF4" s="27"/>
      <c r="NDG4" s="25"/>
      <c r="NDH4" s="25"/>
      <c r="NDI4" s="25"/>
      <c r="NDJ4" s="26"/>
      <c r="NDK4" s="25"/>
      <c r="NDL4" s="27"/>
      <c r="NDM4" s="25"/>
      <c r="NDN4" s="25"/>
      <c r="NDO4" s="25"/>
      <c r="NDP4" s="26"/>
      <c r="NDQ4" s="25"/>
      <c r="NDR4" s="27"/>
      <c r="NDS4" s="25"/>
      <c r="NDT4" s="25"/>
      <c r="NDU4" s="25"/>
      <c r="NDV4" s="26"/>
      <c r="NDW4" s="25"/>
      <c r="NDX4" s="27"/>
      <c r="NDY4" s="25"/>
      <c r="NDZ4" s="25"/>
      <c r="NEA4" s="25"/>
      <c r="NEB4" s="26"/>
      <c r="NEC4" s="25"/>
      <c r="NED4" s="27"/>
      <c r="NEE4" s="25"/>
      <c r="NEF4" s="25"/>
      <c r="NEG4" s="25"/>
      <c r="NEH4" s="26"/>
      <c r="NEI4" s="25"/>
      <c r="NEJ4" s="27"/>
      <c r="NEK4" s="25"/>
      <c r="NEL4" s="25"/>
      <c r="NEM4" s="25"/>
      <c r="NEN4" s="26"/>
      <c r="NEO4" s="25"/>
      <c r="NEP4" s="27"/>
      <c r="NEQ4" s="25"/>
      <c r="NER4" s="25"/>
      <c r="NES4" s="25"/>
      <c r="NET4" s="26"/>
      <c r="NEU4" s="25"/>
      <c r="NEV4" s="27"/>
      <c r="NEW4" s="25"/>
      <c r="NEX4" s="25"/>
      <c r="NEY4" s="25"/>
      <c r="NEZ4" s="26"/>
      <c r="NFA4" s="25"/>
      <c r="NFB4" s="27"/>
      <c r="NFC4" s="25"/>
      <c r="NFD4" s="25"/>
      <c r="NFE4" s="25"/>
      <c r="NFF4" s="26"/>
      <c r="NFG4" s="25"/>
      <c r="NFH4" s="27"/>
      <c r="NFI4" s="25"/>
      <c r="NFJ4" s="25"/>
      <c r="NFK4" s="25"/>
      <c r="NFL4" s="26"/>
      <c r="NFM4" s="25"/>
      <c r="NFN4" s="27"/>
      <c r="NFO4" s="25"/>
      <c r="NFP4" s="25"/>
      <c r="NFQ4" s="25"/>
      <c r="NFR4" s="26"/>
      <c r="NFS4" s="25"/>
      <c r="NFT4" s="27"/>
      <c r="NFU4" s="25"/>
      <c r="NFV4" s="25"/>
      <c r="NFW4" s="25"/>
      <c r="NFX4" s="26"/>
      <c r="NFY4" s="25"/>
      <c r="NFZ4" s="27"/>
      <c r="NGA4" s="25"/>
      <c r="NGB4" s="25"/>
      <c r="NGC4" s="25"/>
      <c r="NGD4" s="26"/>
      <c r="NGE4" s="25"/>
      <c r="NGF4" s="27"/>
      <c r="NGG4" s="25"/>
      <c r="NGH4" s="25"/>
      <c r="NGI4" s="25"/>
      <c r="NGJ4" s="26"/>
      <c r="NGK4" s="25"/>
      <c r="NGL4" s="27"/>
      <c r="NGM4" s="25"/>
      <c r="NGN4" s="25"/>
      <c r="NGO4" s="25"/>
      <c r="NGP4" s="26"/>
      <c r="NGQ4" s="25"/>
      <c r="NGR4" s="27"/>
      <c r="NGS4" s="25"/>
      <c r="NGT4" s="25"/>
      <c r="NGU4" s="25"/>
      <c r="NGV4" s="26"/>
      <c r="NGW4" s="25"/>
      <c r="NGX4" s="27"/>
      <c r="NGY4" s="25"/>
      <c r="NGZ4" s="25"/>
      <c r="NHA4" s="25"/>
      <c r="NHB4" s="26"/>
      <c r="NHC4" s="25"/>
      <c r="NHD4" s="27"/>
      <c r="NHE4" s="25"/>
      <c r="NHF4" s="25"/>
      <c r="NHG4" s="25"/>
      <c r="NHH4" s="26"/>
      <c r="NHI4" s="25"/>
      <c r="NHJ4" s="27"/>
      <c r="NHK4" s="25"/>
      <c r="NHL4" s="25"/>
      <c r="NHM4" s="25"/>
      <c r="NHN4" s="26"/>
      <c r="NHO4" s="25"/>
      <c r="NHP4" s="27"/>
      <c r="NHQ4" s="25"/>
      <c r="NHR4" s="25"/>
      <c r="NHS4" s="25"/>
      <c r="NHT4" s="26"/>
      <c r="NHU4" s="25"/>
      <c r="NHV4" s="27"/>
      <c r="NHW4" s="25"/>
      <c r="NHX4" s="25"/>
      <c r="NHY4" s="25"/>
      <c r="NHZ4" s="26"/>
      <c r="NIA4" s="25"/>
      <c r="NIB4" s="27"/>
      <c r="NIC4" s="25"/>
      <c r="NID4" s="25"/>
      <c r="NIE4" s="25"/>
      <c r="NIF4" s="26"/>
      <c r="NIG4" s="25"/>
      <c r="NIH4" s="27"/>
      <c r="NII4" s="25"/>
      <c r="NIJ4" s="25"/>
      <c r="NIK4" s="25"/>
      <c r="NIL4" s="26"/>
      <c r="NIM4" s="25"/>
      <c r="NIN4" s="27"/>
      <c r="NIO4" s="25"/>
      <c r="NIP4" s="25"/>
      <c r="NIQ4" s="25"/>
      <c r="NIR4" s="26"/>
      <c r="NIS4" s="25"/>
      <c r="NIT4" s="27"/>
      <c r="NIU4" s="25"/>
      <c r="NIV4" s="25"/>
      <c r="NIW4" s="25"/>
      <c r="NIX4" s="26"/>
      <c r="NIY4" s="25"/>
      <c r="NIZ4" s="27"/>
      <c r="NJA4" s="25"/>
      <c r="NJB4" s="25"/>
      <c r="NJC4" s="25"/>
      <c r="NJD4" s="26"/>
      <c r="NJE4" s="25"/>
      <c r="NJF4" s="27"/>
      <c r="NJG4" s="25"/>
      <c r="NJH4" s="25"/>
      <c r="NJI4" s="25"/>
      <c r="NJJ4" s="26"/>
      <c r="NJK4" s="25"/>
      <c r="NJL4" s="27"/>
      <c r="NJM4" s="25"/>
      <c r="NJN4" s="25"/>
      <c r="NJO4" s="25"/>
      <c r="NJP4" s="26"/>
      <c r="NJQ4" s="25"/>
      <c r="NJR4" s="27"/>
      <c r="NJS4" s="25"/>
      <c r="NJT4" s="25"/>
      <c r="NJU4" s="25"/>
      <c r="NJV4" s="26"/>
      <c r="NJW4" s="25"/>
      <c r="NJX4" s="27"/>
      <c r="NJY4" s="25"/>
      <c r="NJZ4" s="25"/>
      <c r="NKA4" s="25"/>
      <c r="NKB4" s="26"/>
      <c r="NKC4" s="25"/>
      <c r="NKD4" s="27"/>
      <c r="NKE4" s="25"/>
      <c r="NKF4" s="25"/>
      <c r="NKG4" s="25"/>
      <c r="NKH4" s="26"/>
      <c r="NKI4" s="25"/>
      <c r="NKJ4" s="27"/>
      <c r="NKK4" s="25"/>
      <c r="NKL4" s="25"/>
      <c r="NKM4" s="25"/>
      <c r="NKN4" s="26"/>
      <c r="NKO4" s="25"/>
      <c r="NKP4" s="27"/>
      <c r="NKQ4" s="25"/>
      <c r="NKR4" s="25"/>
      <c r="NKS4" s="25"/>
      <c r="NKT4" s="26"/>
      <c r="NKU4" s="25"/>
      <c r="NKV4" s="27"/>
      <c r="NKW4" s="25"/>
      <c r="NKX4" s="25"/>
      <c r="NKY4" s="25"/>
      <c r="NKZ4" s="26"/>
      <c r="NLA4" s="25"/>
      <c r="NLB4" s="27"/>
      <c r="NLC4" s="25"/>
      <c r="NLD4" s="25"/>
      <c r="NLE4" s="25"/>
      <c r="NLF4" s="26"/>
      <c r="NLG4" s="25"/>
      <c r="NLH4" s="27"/>
      <c r="NLI4" s="25"/>
      <c r="NLJ4" s="25"/>
      <c r="NLK4" s="25"/>
      <c r="NLL4" s="26"/>
      <c r="NLM4" s="25"/>
      <c r="NLN4" s="27"/>
      <c r="NLO4" s="25"/>
      <c r="NLP4" s="25"/>
      <c r="NLQ4" s="25"/>
      <c r="NLR4" s="26"/>
      <c r="NLS4" s="25"/>
      <c r="NLT4" s="27"/>
      <c r="NLU4" s="25"/>
      <c r="NLV4" s="25"/>
      <c r="NLW4" s="25"/>
      <c r="NLX4" s="26"/>
      <c r="NLY4" s="25"/>
      <c r="NLZ4" s="27"/>
      <c r="NMA4" s="25"/>
      <c r="NMB4" s="25"/>
      <c r="NMC4" s="25"/>
      <c r="NMD4" s="26"/>
      <c r="NME4" s="25"/>
      <c r="NMF4" s="27"/>
      <c r="NMG4" s="25"/>
      <c r="NMH4" s="25"/>
      <c r="NMI4" s="25"/>
      <c r="NMJ4" s="26"/>
      <c r="NMK4" s="25"/>
      <c r="NML4" s="27"/>
      <c r="NMM4" s="25"/>
      <c r="NMN4" s="25"/>
      <c r="NMO4" s="25"/>
      <c r="NMP4" s="26"/>
      <c r="NMQ4" s="25"/>
      <c r="NMR4" s="27"/>
      <c r="NMS4" s="25"/>
      <c r="NMT4" s="25"/>
      <c r="NMU4" s="25"/>
      <c r="NMV4" s="26"/>
      <c r="NMW4" s="25"/>
      <c r="NMX4" s="27"/>
      <c r="NMY4" s="25"/>
      <c r="NMZ4" s="25"/>
      <c r="NNA4" s="25"/>
      <c r="NNB4" s="26"/>
      <c r="NNC4" s="25"/>
      <c r="NND4" s="27"/>
      <c r="NNE4" s="25"/>
      <c r="NNF4" s="25"/>
      <c r="NNG4" s="25"/>
      <c r="NNH4" s="26"/>
      <c r="NNI4" s="25"/>
      <c r="NNJ4" s="27"/>
      <c r="NNK4" s="25"/>
      <c r="NNL4" s="25"/>
      <c r="NNM4" s="25"/>
      <c r="NNN4" s="26"/>
      <c r="NNO4" s="25"/>
      <c r="NNP4" s="27"/>
      <c r="NNQ4" s="25"/>
      <c r="NNR4" s="25"/>
      <c r="NNS4" s="25"/>
      <c r="NNT4" s="26"/>
      <c r="NNU4" s="25"/>
      <c r="NNV4" s="27"/>
      <c r="NNW4" s="25"/>
      <c r="NNX4" s="25"/>
      <c r="NNY4" s="25"/>
      <c r="NNZ4" s="26"/>
      <c r="NOA4" s="25"/>
      <c r="NOB4" s="27"/>
      <c r="NOC4" s="25"/>
      <c r="NOD4" s="25"/>
      <c r="NOE4" s="25"/>
      <c r="NOF4" s="26"/>
      <c r="NOG4" s="25"/>
      <c r="NOH4" s="27"/>
      <c r="NOI4" s="25"/>
      <c r="NOJ4" s="25"/>
      <c r="NOK4" s="25"/>
      <c r="NOL4" s="26"/>
      <c r="NOM4" s="25"/>
      <c r="NON4" s="27"/>
      <c r="NOO4" s="25"/>
      <c r="NOP4" s="25"/>
      <c r="NOQ4" s="25"/>
      <c r="NOR4" s="26"/>
      <c r="NOS4" s="25"/>
      <c r="NOT4" s="27"/>
      <c r="NOU4" s="25"/>
      <c r="NOV4" s="25"/>
      <c r="NOW4" s="25"/>
      <c r="NOX4" s="26"/>
      <c r="NOY4" s="25"/>
      <c r="NOZ4" s="27"/>
      <c r="NPA4" s="25"/>
      <c r="NPB4" s="25"/>
      <c r="NPC4" s="25"/>
      <c r="NPD4" s="26"/>
      <c r="NPE4" s="25"/>
      <c r="NPF4" s="27"/>
      <c r="NPG4" s="25"/>
      <c r="NPH4" s="25"/>
      <c r="NPI4" s="25"/>
      <c r="NPJ4" s="26"/>
      <c r="NPK4" s="25"/>
      <c r="NPL4" s="27"/>
      <c r="NPM4" s="25"/>
      <c r="NPN4" s="25"/>
      <c r="NPO4" s="25"/>
      <c r="NPP4" s="26"/>
      <c r="NPQ4" s="25"/>
      <c r="NPR4" s="27"/>
      <c r="NPS4" s="25"/>
      <c r="NPT4" s="25"/>
      <c r="NPU4" s="25"/>
      <c r="NPV4" s="26"/>
      <c r="NPW4" s="25"/>
      <c r="NPX4" s="27"/>
      <c r="NPY4" s="25"/>
      <c r="NPZ4" s="25"/>
      <c r="NQA4" s="25"/>
      <c r="NQB4" s="26"/>
      <c r="NQC4" s="25"/>
      <c r="NQD4" s="27"/>
      <c r="NQE4" s="25"/>
      <c r="NQF4" s="25"/>
      <c r="NQG4" s="25"/>
      <c r="NQH4" s="26"/>
      <c r="NQI4" s="25"/>
      <c r="NQJ4" s="27"/>
      <c r="NQK4" s="25"/>
      <c r="NQL4" s="25"/>
      <c r="NQM4" s="25"/>
      <c r="NQN4" s="26"/>
      <c r="NQO4" s="25"/>
      <c r="NQP4" s="27"/>
      <c r="NQQ4" s="25"/>
      <c r="NQR4" s="25"/>
      <c r="NQS4" s="25"/>
      <c r="NQT4" s="26"/>
      <c r="NQU4" s="25"/>
      <c r="NQV4" s="27"/>
      <c r="NQW4" s="25"/>
      <c r="NQX4" s="25"/>
      <c r="NQY4" s="25"/>
      <c r="NQZ4" s="26"/>
      <c r="NRA4" s="25"/>
      <c r="NRB4" s="27"/>
      <c r="NRC4" s="25"/>
      <c r="NRD4" s="25"/>
      <c r="NRE4" s="25"/>
      <c r="NRF4" s="26"/>
      <c r="NRG4" s="25"/>
      <c r="NRH4" s="27"/>
      <c r="NRI4" s="25"/>
      <c r="NRJ4" s="25"/>
      <c r="NRK4" s="25"/>
      <c r="NRL4" s="26"/>
      <c r="NRM4" s="25"/>
      <c r="NRN4" s="27"/>
      <c r="NRO4" s="25"/>
      <c r="NRP4" s="25"/>
      <c r="NRQ4" s="25"/>
      <c r="NRR4" s="26"/>
      <c r="NRS4" s="25"/>
      <c r="NRT4" s="27"/>
      <c r="NRU4" s="25"/>
      <c r="NRV4" s="25"/>
      <c r="NRW4" s="25"/>
      <c r="NRX4" s="26"/>
      <c r="NRY4" s="25"/>
      <c r="NRZ4" s="27"/>
      <c r="NSA4" s="25"/>
      <c r="NSB4" s="25"/>
      <c r="NSC4" s="25"/>
      <c r="NSD4" s="26"/>
      <c r="NSE4" s="25"/>
      <c r="NSF4" s="27"/>
      <c r="NSG4" s="25"/>
      <c r="NSH4" s="25"/>
      <c r="NSI4" s="25"/>
      <c r="NSJ4" s="26"/>
      <c r="NSK4" s="25"/>
      <c r="NSL4" s="27"/>
      <c r="NSM4" s="25"/>
      <c r="NSN4" s="25"/>
      <c r="NSO4" s="25"/>
      <c r="NSP4" s="26"/>
      <c r="NSQ4" s="25"/>
      <c r="NSR4" s="27"/>
      <c r="NSS4" s="25"/>
      <c r="NST4" s="25"/>
      <c r="NSU4" s="25"/>
      <c r="NSV4" s="26"/>
      <c r="NSW4" s="25"/>
      <c r="NSX4" s="27"/>
      <c r="NSY4" s="25"/>
      <c r="NSZ4" s="25"/>
      <c r="NTA4" s="25"/>
      <c r="NTB4" s="26"/>
      <c r="NTC4" s="25"/>
      <c r="NTD4" s="27"/>
      <c r="NTE4" s="25"/>
      <c r="NTF4" s="25"/>
      <c r="NTG4" s="25"/>
      <c r="NTH4" s="26"/>
      <c r="NTI4" s="25"/>
      <c r="NTJ4" s="27"/>
      <c r="NTK4" s="25"/>
      <c r="NTL4" s="25"/>
      <c r="NTM4" s="25"/>
      <c r="NTN4" s="26"/>
      <c r="NTO4" s="25"/>
      <c r="NTP4" s="27"/>
      <c r="NTQ4" s="25"/>
      <c r="NTR4" s="25"/>
      <c r="NTS4" s="25"/>
      <c r="NTT4" s="26"/>
      <c r="NTU4" s="25"/>
      <c r="NTV4" s="27"/>
      <c r="NTW4" s="25"/>
      <c r="NTX4" s="25"/>
      <c r="NTY4" s="25"/>
      <c r="NTZ4" s="26"/>
      <c r="NUA4" s="25"/>
      <c r="NUB4" s="27"/>
      <c r="NUC4" s="25"/>
      <c r="NUD4" s="25"/>
      <c r="NUE4" s="25"/>
      <c r="NUF4" s="26"/>
      <c r="NUG4" s="25"/>
      <c r="NUH4" s="27"/>
      <c r="NUI4" s="25"/>
      <c r="NUJ4" s="25"/>
      <c r="NUK4" s="25"/>
      <c r="NUL4" s="26"/>
      <c r="NUM4" s="25"/>
      <c r="NUN4" s="27"/>
      <c r="NUO4" s="25"/>
      <c r="NUP4" s="25"/>
      <c r="NUQ4" s="25"/>
      <c r="NUR4" s="26"/>
      <c r="NUS4" s="25"/>
      <c r="NUT4" s="27"/>
      <c r="NUU4" s="25"/>
      <c r="NUV4" s="25"/>
      <c r="NUW4" s="25"/>
      <c r="NUX4" s="26"/>
      <c r="NUY4" s="25"/>
      <c r="NUZ4" s="27"/>
      <c r="NVA4" s="25"/>
      <c r="NVB4" s="25"/>
      <c r="NVC4" s="25"/>
      <c r="NVD4" s="26"/>
      <c r="NVE4" s="25"/>
      <c r="NVF4" s="27"/>
      <c r="NVG4" s="25"/>
      <c r="NVH4" s="25"/>
      <c r="NVI4" s="25"/>
      <c r="NVJ4" s="26"/>
      <c r="NVK4" s="25"/>
      <c r="NVL4" s="27"/>
      <c r="NVM4" s="25"/>
      <c r="NVN4" s="25"/>
      <c r="NVO4" s="25"/>
      <c r="NVP4" s="26"/>
      <c r="NVQ4" s="25"/>
      <c r="NVR4" s="27"/>
      <c r="NVS4" s="25"/>
      <c r="NVT4" s="25"/>
      <c r="NVU4" s="25"/>
      <c r="NVV4" s="26"/>
      <c r="NVW4" s="25"/>
      <c r="NVX4" s="27"/>
      <c r="NVY4" s="25"/>
      <c r="NVZ4" s="25"/>
      <c r="NWA4" s="25"/>
      <c r="NWB4" s="26"/>
      <c r="NWC4" s="25"/>
      <c r="NWD4" s="27"/>
      <c r="NWE4" s="25"/>
      <c r="NWF4" s="25"/>
      <c r="NWG4" s="25"/>
      <c r="NWH4" s="26"/>
      <c r="NWI4" s="25"/>
      <c r="NWJ4" s="27"/>
      <c r="NWK4" s="25"/>
      <c r="NWL4" s="25"/>
      <c r="NWM4" s="25"/>
      <c r="NWN4" s="26"/>
      <c r="NWO4" s="25"/>
      <c r="NWP4" s="27"/>
      <c r="NWQ4" s="25"/>
      <c r="NWR4" s="25"/>
      <c r="NWS4" s="25"/>
      <c r="NWT4" s="26"/>
      <c r="NWU4" s="25"/>
      <c r="NWV4" s="27"/>
      <c r="NWW4" s="25"/>
      <c r="NWX4" s="25"/>
      <c r="NWY4" s="25"/>
      <c r="NWZ4" s="26"/>
      <c r="NXA4" s="25"/>
      <c r="NXB4" s="27"/>
      <c r="NXC4" s="25"/>
      <c r="NXD4" s="25"/>
      <c r="NXE4" s="25"/>
      <c r="NXF4" s="26"/>
      <c r="NXG4" s="25"/>
      <c r="NXH4" s="27"/>
      <c r="NXI4" s="25"/>
      <c r="NXJ4" s="25"/>
      <c r="NXK4" s="25"/>
      <c r="NXL4" s="26"/>
      <c r="NXM4" s="25"/>
      <c r="NXN4" s="27"/>
      <c r="NXO4" s="25"/>
      <c r="NXP4" s="25"/>
      <c r="NXQ4" s="25"/>
      <c r="NXR4" s="26"/>
      <c r="NXS4" s="25"/>
      <c r="NXT4" s="27"/>
      <c r="NXU4" s="25"/>
      <c r="NXV4" s="25"/>
      <c r="NXW4" s="25"/>
      <c r="NXX4" s="26"/>
      <c r="NXY4" s="25"/>
      <c r="NXZ4" s="27"/>
      <c r="NYA4" s="25"/>
      <c r="NYB4" s="25"/>
      <c r="NYC4" s="25"/>
      <c r="NYD4" s="26"/>
      <c r="NYE4" s="25"/>
      <c r="NYF4" s="27"/>
      <c r="NYG4" s="25"/>
      <c r="NYH4" s="25"/>
      <c r="NYI4" s="25"/>
      <c r="NYJ4" s="26"/>
      <c r="NYK4" s="25"/>
      <c r="NYL4" s="27"/>
      <c r="NYM4" s="25"/>
      <c r="NYN4" s="25"/>
      <c r="NYO4" s="25"/>
      <c r="NYP4" s="26"/>
      <c r="NYQ4" s="25"/>
      <c r="NYR4" s="27"/>
      <c r="NYS4" s="25"/>
      <c r="NYT4" s="25"/>
      <c r="NYU4" s="25"/>
      <c r="NYV4" s="26"/>
      <c r="NYW4" s="25"/>
      <c r="NYX4" s="27"/>
      <c r="NYY4" s="25"/>
      <c r="NYZ4" s="25"/>
      <c r="NZA4" s="25"/>
      <c r="NZB4" s="26"/>
      <c r="NZC4" s="25"/>
      <c r="NZD4" s="27"/>
      <c r="NZE4" s="25"/>
      <c r="NZF4" s="25"/>
      <c r="NZG4" s="25"/>
      <c r="NZH4" s="26"/>
      <c r="NZI4" s="25"/>
      <c r="NZJ4" s="27"/>
      <c r="NZK4" s="25"/>
      <c r="NZL4" s="25"/>
      <c r="NZM4" s="25"/>
      <c r="NZN4" s="26"/>
      <c r="NZO4" s="25"/>
      <c r="NZP4" s="27"/>
      <c r="NZQ4" s="25"/>
      <c r="NZR4" s="25"/>
      <c r="NZS4" s="25"/>
      <c r="NZT4" s="26"/>
      <c r="NZU4" s="25"/>
      <c r="NZV4" s="27"/>
      <c r="NZW4" s="25"/>
      <c r="NZX4" s="25"/>
      <c r="NZY4" s="25"/>
      <c r="NZZ4" s="26"/>
      <c r="OAA4" s="25"/>
      <c r="OAB4" s="27"/>
      <c r="OAC4" s="25"/>
      <c r="OAD4" s="25"/>
      <c r="OAE4" s="25"/>
      <c r="OAF4" s="26"/>
      <c r="OAG4" s="25"/>
      <c r="OAH4" s="27"/>
      <c r="OAI4" s="25"/>
      <c r="OAJ4" s="25"/>
      <c r="OAK4" s="25"/>
      <c r="OAL4" s="26"/>
      <c r="OAM4" s="25"/>
      <c r="OAN4" s="27"/>
      <c r="OAO4" s="25"/>
      <c r="OAP4" s="25"/>
      <c r="OAQ4" s="25"/>
      <c r="OAR4" s="26"/>
      <c r="OAS4" s="25"/>
      <c r="OAT4" s="27"/>
      <c r="OAU4" s="25"/>
      <c r="OAV4" s="25"/>
      <c r="OAW4" s="25"/>
      <c r="OAX4" s="26"/>
      <c r="OAY4" s="25"/>
      <c r="OAZ4" s="27"/>
      <c r="OBA4" s="25"/>
      <c r="OBB4" s="25"/>
      <c r="OBC4" s="25"/>
      <c r="OBD4" s="26"/>
      <c r="OBE4" s="25"/>
      <c r="OBF4" s="27"/>
      <c r="OBG4" s="25"/>
      <c r="OBH4" s="25"/>
      <c r="OBI4" s="25"/>
      <c r="OBJ4" s="26"/>
      <c r="OBK4" s="25"/>
      <c r="OBL4" s="27"/>
      <c r="OBM4" s="25"/>
      <c r="OBN4" s="25"/>
      <c r="OBO4" s="25"/>
      <c r="OBP4" s="26"/>
      <c r="OBQ4" s="25"/>
      <c r="OBR4" s="27"/>
      <c r="OBS4" s="25"/>
      <c r="OBT4" s="25"/>
      <c r="OBU4" s="25"/>
      <c r="OBV4" s="26"/>
      <c r="OBW4" s="25"/>
      <c r="OBX4" s="27"/>
      <c r="OBY4" s="25"/>
      <c r="OBZ4" s="25"/>
      <c r="OCA4" s="25"/>
      <c r="OCB4" s="26"/>
      <c r="OCC4" s="25"/>
      <c r="OCD4" s="27"/>
      <c r="OCE4" s="25"/>
      <c r="OCF4" s="25"/>
      <c r="OCG4" s="25"/>
      <c r="OCH4" s="26"/>
      <c r="OCI4" s="25"/>
      <c r="OCJ4" s="27"/>
      <c r="OCK4" s="25"/>
      <c r="OCL4" s="25"/>
      <c r="OCM4" s="25"/>
      <c r="OCN4" s="26"/>
      <c r="OCO4" s="25"/>
      <c r="OCP4" s="27"/>
      <c r="OCQ4" s="25"/>
      <c r="OCR4" s="25"/>
      <c r="OCS4" s="25"/>
      <c r="OCT4" s="26"/>
      <c r="OCU4" s="25"/>
      <c r="OCV4" s="27"/>
      <c r="OCW4" s="25"/>
      <c r="OCX4" s="25"/>
      <c r="OCY4" s="25"/>
      <c r="OCZ4" s="26"/>
      <c r="ODA4" s="25"/>
      <c r="ODB4" s="27"/>
      <c r="ODC4" s="25"/>
      <c r="ODD4" s="25"/>
      <c r="ODE4" s="25"/>
      <c r="ODF4" s="26"/>
      <c r="ODG4" s="25"/>
      <c r="ODH4" s="27"/>
      <c r="ODI4" s="25"/>
      <c r="ODJ4" s="25"/>
      <c r="ODK4" s="25"/>
      <c r="ODL4" s="26"/>
      <c r="ODM4" s="25"/>
      <c r="ODN4" s="27"/>
      <c r="ODO4" s="25"/>
      <c r="ODP4" s="25"/>
      <c r="ODQ4" s="25"/>
      <c r="ODR4" s="26"/>
      <c r="ODS4" s="25"/>
      <c r="ODT4" s="27"/>
      <c r="ODU4" s="25"/>
      <c r="ODV4" s="25"/>
      <c r="ODW4" s="25"/>
      <c r="ODX4" s="26"/>
      <c r="ODY4" s="25"/>
      <c r="ODZ4" s="27"/>
      <c r="OEA4" s="25"/>
      <c r="OEB4" s="25"/>
      <c r="OEC4" s="25"/>
      <c r="OED4" s="26"/>
      <c r="OEE4" s="25"/>
      <c r="OEF4" s="27"/>
      <c r="OEG4" s="25"/>
      <c r="OEH4" s="25"/>
      <c r="OEI4" s="25"/>
      <c r="OEJ4" s="26"/>
      <c r="OEK4" s="25"/>
      <c r="OEL4" s="27"/>
      <c r="OEM4" s="25"/>
      <c r="OEN4" s="25"/>
      <c r="OEO4" s="25"/>
      <c r="OEP4" s="26"/>
      <c r="OEQ4" s="25"/>
      <c r="OER4" s="27"/>
      <c r="OES4" s="25"/>
      <c r="OET4" s="25"/>
      <c r="OEU4" s="25"/>
      <c r="OEV4" s="26"/>
      <c r="OEW4" s="25"/>
      <c r="OEX4" s="27"/>
      <c r="OEY4" s="25"/>
      <c r="OEZ4" s="25"/>
      <c r="OFA4" s="25"/>
      <c r="OFB4" s="26"/>
      <c r="OFC4" s="25"/>
      <c r="OFD4" s="27"/>
      <c r="OFE4" s="25"/>
      <c r="OFF4" s="25"/>
      <c r="OFG4" s="25"/>
      <c r="OFH4" s="26"/>
      <c r="OFI4" s="25"/>
      <c r="OFJ4" s="27"/>
      <c r="OFK4" s="25"/>
      <c r="OFL4" s="25"/>
      <c r="OFM4" s="25"/>
      <c r="OFN4" s="26"/>
      <c r="OFO4" s="25"/>
      <c r="OFP4" s="27"/>
      <c r="OFQ4" s="25"/>
      <c r="OFR4" s="25"/>
      <c r="OFS4" s="25"/>
      <c r="OFT4" s="26"/>
      <c r="OFU4" s="25"/>
      <c r="OFV4" s="27"/>
      <c r="OFW4" s="25"/>
      <c r="OFX4" s="25"/>
      <c r="OFY4" s="25"/>
      <c r="OFZ4" s="26"/>
      <c r="OGA4" s="25"/>
      <c r="OGB4" s="27"/>
      <c r="OGC4" s="25"/>
      <c r="OGD4" s="25"/>
      <c r="OGE4" s="25"/>
      <c r="OGF4" s="26"/>
      <c r="OGG4" s="25"/>
      <c r="OGH4" s="27"/>
      <c r="OGI4" s="25"/>
      <c r="OGJ4" s="25"/>
      <c r="OGK4" s="25"/>
      <c r="OGL4" s="26"/>
      <c r="OGM4" s="25"/>
      <c r="OGN4" s="27"/>
      <c r="OGO4" s="25"/>
      <c r="OGP4" s="25"/>
      <c r="OGQ4" s="25"/>
      <c r="OGR4" s="26"/>
      <c r="OGS4" s="25"/>
      <c r="OGT4" s="27"/>
      <c r="OGU4" s="25"/>
      <c r="OGV4" s="25"/>
      <c r="OGW4" s="25"/>
      <c r="OGX4" s="26"/>
      <c r="OGY4" s="25"/>
      <c r="OGZ4" s="27"/>
      <c r="OHA4" s="25"/>
      <c r="OHB4" s="25"/>
      <c r="OHC4" s="25"/>
      <c r="OHD4" s="26"/>
      <c r="OHE4" s="25"/>
      <c r="OHF4" s="27"/>
      <c r="OHG4" s="25"/>
      <c r="OHH4" s="25"/>
      <c r="OHI4" s="25"/>
      <c r="OHJ4" s="26"/>
      <c r="OHK4" s="25"/>
      <c r="OHL4" s="27"/>
      <c r="OHM4" s="25"/>
      <c r="OHN4" s="25"/>
      <c r="OHO4" s="25"/>
      <c r="OHP4" s="26"/>
      <c r="OHQ4" s="25"/>
      <c r="OHR4" s="27"/>
      <c r="OHS4" s="25"/>
      <c r="OHT4" s="25"/>
      <c r="OHU4" s="25"/>
      <c r="OHV4" s="26"/>
      <c r="OHW4" s="25"/>
      <c r="OHX4" s="27"/>
      <c r="OHY4" s="25"/>
      <c r="OHZ4" s="25"/>
      <c r="OIA4" s="25"/>
      <c r="OIB4" s="26"/>
      <c r="OIC4" s="25"/>
      <c r="OID4" s="27"/>
      <c r="OIE4" s="25"/>
      <c r="OIF4" s="25"/>
      <c r="OIG4" s="25"/>
      <c r="OIH4" s="26"/>
      <c r="OII4" s="25"/>
      <c r="OIJ4" s="27"/>
      <c r="OIK4" s="25"/>
      <c r="OIL4" s="25"/>
      <c r="OIM4" s="25"/>
      <c r="OIN4" s="26"/>
      <c r="OIO4" s="25"/>
      <c r="OIP4" s="27"/>
      <c r="OIQ4" s="25"/>
      <c r="OIR4" s="25"/>
      <c r="OIS4" s="25"/>
      <c r="OIT4" s="26"/>
      <c r="OIU4" s="25"/>
      <c r="OIV4" s="27"/>
      <c r="OIW4" s="25"/>
      <c r="OIX4" s="25"/>
      <c r="OIY4" s="25"/>
      <c r="OIZ4" s="26"/>
      <c r="OJA4" s="25"/>
      <c r="OJB4" s="27"/>
      <c r="OJC4" s="25"/>
      <c r="OJD4" s="25"/>
      <c r="OJE4" s="25"/>
      <c r="OJF4" s="26"/>
      <c r="OJG4" s="25"/>
      <c r="OJH4" s="27"/>
      <c r="OJI4" s="25"/>
      <c r="OJJ4" s="25"/>
      <c r="OJK4" s="25"/>
      <c r="OJL4" s="26"/>
      <c r="OJM4" s="25"/>
      <c r="OJN4" s="27"/>
      <c r="OJO4" s="25"/>
      <c r="OJP4" s="25"/>
      <c r="OJQ4" s="25"/>
      <c r="OJR4" s="26"/>
      <c r="OJS4" s="25"/>
      <c r="OJT4" s="27"/>
      <c r="OJU4" s="25"/>
      <c r="OJV4" s="25"/>
      <c r="OJW4" s="25"/>
      <c r="OJX4" s="26"/>
      <c r="OJY4" s="25"/>
      <c r="OJZ4" s="27"/>
      <c r="OKA4" s="25"/>
      <c r="OKB4" s="25"/>
      <c r="OKC4" s="25"/>
      <c r="OKD4" s="26"/>
      <c r="OKE4" s="25"/>
      <c r="OKF4" s="27"/>
      <c r="OKG4" s="25"/>
      <c r="OKH4" s="25"/>
      <c r="OKI4" s="25"/>
      <c r="OKJ4" s="26"/>
      <c r="OKK4" s="25"/>
      <c r="OKL4" s="27"/>
      <c r="OKM4" s="25"/>
      <c r="OKN4" s="25"/>
      <c r="OKO4" s="25"/>
      <c r="OKP4" s="26"/>
      <c r="OKQ4" s="25"/>
      <c r="OKR4" s="27"/>
      <c r="OKS4" s="25"/>
      <c r="OKT4" s="25"/>
      <c r="OKU4" s="25"/>
      <c r="OKV4" s="26"/>
      <c r="OKW4" s="25"/>
      <c r="OKX4" s="27"/>
      <c r="OKY4" s="25"/>
      <c r="OKZ4" s="25"/>
      <c r="OLA4" s="25"/>
      <c r="OLB4" s="26"/>
      <c r="OLC4" s="25"/>
      <c r="OLD4" s="27"/>
      <c r="OLE4" s="25"/>
      <c r="OLF4" s="25"/>
      <c r="OLG4" s="25"/>
      <c r="OLH4" s="26"/>
      <c r="OLI4" s="25"/>
      <c r="OLJ4" s="27"/>
      <c r="OLK4" s="25"/>
      <c r="OLL4" s="25"/>
      <c r="OLM4" s="25"/>
      <c r="OLN4" s="26"/>
      <c r="OLO4" s="25"/>
      <c r="OLP4" s="27"/>
      <c r="OLQ4" s="25"/>
      <c r="OLR4" s="25"/>
      <c r="OLS4" s="25"/>
      <c r="OLT4" s="26"/>
      <c r="OLU4" s="25"/>
      <c r="OLV4" s="27"/>
      <c r="OLW4" s="25"/>
      <c r="OLX4" s="25"/>
      <c r="OLY4" s="25"/>
      <c r="OLZ4" s="26"/>
      <c r="OMA4" s="25"/>
      <c r="OMB4" s="27"/>
      <c r="OMC4" s="25"/>
      <c r="OMD4" s="25"/>
      <c r="OME4" s="25"/>
      <c r="OMF4" s="26"/>
      <c r="OMG4" s="25"/>
      <c r="OMH4" s="27"/>
      <c r="OMI4" s="25"/>
      <c r="OMJ4" s="25"/>
      <c r="OMK4" s="25"/>
      <c r="OML4" s="26"/>
      <c r="OMM4" s="25"/>
      <c r="OMN4" s="27"/>
      <c r="OMO4" s="25"/>
      <c r="OMP4" s="25"/>
      <c r="OMQ4" s="25"/>
      <c r="OMR4" s="26"/>
      <c r="OMS4" s="25"/>
      <c r="OMT4" s="27"/>
      <c r="OMU4" s="25"/>
      <c r="OMV4" s="25"/>
      <c r="OMW4" s="25"/>
      <c r="OMX4" s="26"/>
      <c r="OMY4" s="25"/>
      <c r="OMZ4" s="27"/>
      <c r="ONA4" s="25"/>
      <c r="ONB4" s="25"/>
      <c r="ONC4" s="25"/>
      <c r="OND4" s="26"/>
      <c r="ONE4" s="25"/>
      <c r="ONF4" s="27"/>
      <c r="ONG4" s="25"/>
      <c r="ONH4" s="25"/>
      <c r="ONI4" s="25"/>
      <c r="ONJ4" s="26"/>
      <c r="ONK4" s="25"/>
      <c r="ONL4" s="27"/>
      <c r="ONM4" s="25"/>
      <c r="ONN4" s="25"/>
      <c r="ONO4" s="25"/>
      <c r="ONP4" s="26"/>
      <c r="ONQ4" s="25"/>
      <c r="ONR4" s="27"/>
      <c r="ONS4" s="25"/>
      <c r="ONT4" s="25"/>
      <c r="ONU4" s="25"/>
      <c r="ONV4" s="26"/>
      <c r="ONW4" s="25"/>
      <c r="ONX4" s="27"/>
      <c r="ONY4" s="25"/>
      <c r="ONZ4" s="25"/>
      <c r="OOA4" s="25"/>
      <c r="OOB4" s="26"/>
      <c r="OOC4" s="25"/>
      <c r="OOD4" s="27"/>
      <c r="OOE4" s="25"/>
      <c r="OOF4" s="25"/>
      <c r="OOG4" s="25"/>
      <c r="OOH4" s="26"/>
      <c r="OOI4" s="25"/>
      <c r="OOJ4" s="27"/>
      <c r="OOK4" s="25"/>
      <c r="OOL4" s="25"/>
      <c r="OOM4" s="25"/>
      <c r="OON4" s="26"/>
      <c r="OOO4" s="25"/>
      <c r="OOP4" s="27"/>
      <c r="OOQ4" s="25"/>
      <c r="OOR4" s="25"/>
      <c r="OOS4" s="25"/>
      <c r="OOT4" s="26"/>
      <c r="OOU4" s="25"/>
      <c r="OOV4" s="27"/>
      <c r="OOW4" s="25"/>
      <c r="OOX4" s="25"/>
      <c r="OOY4" s="25"/>
      <c r="OOZ4" s="26"/>
      <c r="OPA4" s="25"/>
      <c r="OPB4" s="27"/>
      <c r="OPC4" s="25"/>
      <c r="OPD4" s="25"/>
      <c r="OPE4" s="25"/>
      <c r="OPF4" s="26"/>
      <c r="OPG4" s="25"/>
      <c r="OPH4" s="27"/>
      <c r="OPI4" s="25"/>
      <c r="OPJ4" s="25"/>
      <c r="OPK4" s="25"/>
      <c r="OPL4" s="26"/>
      <c r="OPM4" s="25"/>
      <c r="OPN4" s="27"/>
      <c r="OPO4" s="25"/>
      <c r="OPP4" s="25"/>
      <c r="OPQ4" s="25"/>
      <c r="OPR4" s="26"/>
      <c r="OPS4" s="25"/>
      <c r="OPT4" s="27"/>
      <c r="OPU4" s="25"/>
      <c r="OPV4" s="25"/>
      <c r="OPW4" s="25"/>
      <c r="OPX4" s="26"/>
      <c r="OPY4" s="25"/>
      <c r="OPZ4" s="27"/>
      <c r="OQA4" s="25"/>
      <c r="OQB4" s="25"/>
      <c r="OQC4" s="25"/>
      <c r="OQD4" s="26"/>
      <c r="OQE4" s="25"/>
      <c r="OQF4" s="27"/>
      <c r="OQG4" s="25"/>
      <c r="OQH4" s="25"/>
      <c r="OQI4" s="25"/>
      <c r="OQJ4" s="26"/>
      <c r="OQK4" s="25"/>
      <c r="OQL4" s="27"/>
      <c r="OQM4" s="25"/>
      <c r="OQN4" s="25"/>
      <c r="OQO4" s="25"/>
      <c r="OQP4" s="26"/>
      <c r="OQQ4" s="25"/>
      <c r="OQR4" s="27"/>
      <c r="OQS4" s="25"/>
      <c r="OQT4" s="25"/>
      <c r="OQU4" s="25"/>
      <c r="OQV4" s="26"/>
      <c r="OQW4" s="25"/>
      <c r="OQX4" s="27"/>
      <c r="OQY4" s="25"/>
      <c r="OQZ4" s="25"/>
      <c r="ORA4" s="25"/>
      <c r="ORB4" s="26"/>
      <c r="ORC4" s="25"/>
      <c r="ORD4" s="27"/>
      <c r="ORE4" s="25"/>
      <c r="ORF4" s="25"/>
      <c r="ORG4" s="25"/>
      <c r="ORH4" s="26"/>
      <c r="ORI4" s="25"/>
      <c r="ORJ4" s="27"/>
      <c r="ORK4" s="25"/>
      <c r="ORL4" s="25"/>
      <c r="ORM4" s="25"/>
      <c r="ORN4" s="26"/>
      <c r="ORO4" s="25"/>
      <c r="ORP4" s="27"/>
      <c r="ORQ4" s="25"/>
      <c r="ORR4" s="25"/>
      <c r="ORS4" s="25"/>
      <c r="ORT4" s="26"/>
      <c r="ORU4" s="25"/>
      <c r="ORV4" s="27"/>
      <c r="ORW4" s="25"/>
      <c r="ORX4" s="25"/>
      <c r="ORY4" s="25"/>
      <c r="ORZ4" s="26"/>
      <c r="OSA4" s="25"/>
      <c r="OSB4" s="27"/>
      <c r="OSC4" s="25"/>
      <c r="OSD4" s="25"/>
      <c r="OSE4" s="25"/>
      <c r="OSF4" s="26"/>
      <c r="OSG4" s="25"/>
      <c r="OSH4" s="27"/>
      <c r="OSI4" s="25"/>
      <c r="OSJ4" s="25"/>
      <c r="OSK4" s="25"/>
      <c r="OSL4" s="26"/>
      <c r="OSM4" s="25"/>
      <c r="OSN4" s="27"/>
      <c r="OSO4" s="25"/>
      <c r="OSP4" s="25"/>
      <c r="OSQ4" s="25"/>
      <c r="OSR4" s="26"/>
      <c r="OSS4" s="25"/>
      <c r="OST4" s="27"/>
      <c r="OSU4" s="25"/>
      <c r="OSV4" s="25"/>
      <c r="OSW4" s="25"/>
      <c r="OSX4" s="26"/>
      <c r="OSY4" s="25"/>
      <c r="OSZ4" s="27"/>
      <c r="OTA4" s="25"/>
      <c r="OTB4" s="25"/>
      <c r="OTC4" s="25"/>
      <c r="OTD4" s="26"/>
      <c r="OTE4" s="25"/>
      <c r="OTF4" s="27"/>
      <c r="OTG4" s="25"/>
      <c r="OTH4" s="25"/>
      <c r="OTI4" s="25"/>
      <c r="OTJ4" s="26"/>
      <c r="OTK4" s="25"/>
      <c r="OTL4" s="27"/>
      <c r="OTM4" s="25"/>
      <c r="OTN4" s="25"/>
      <c r="OTO4" s="25"/>
      <c r="OTP4" s="26"/>
      <c r="OTQ4" s="25"/>
      <c r="OTR4" s="27"/>
      <c r="OTS4" s="25"/>
      <c r="OTT4" s="25"/>
      <c r="OTU4" s="25"/>
      <c r="OTV4" s="26"/>
      <c r="OTW4" s="25"/>
      <c r="OTX4" s="27"/>
      <c r="OTY4" s="25"/>
      <c r="OTZ4" s="25"/>
      <c r="OUA4" s="25"/>
      <c r="OUB4" s="26"/>
      <c r="OUC4" s="25"/>
      <c r="OUD4" s="27"/>
      <c r="OUE4" s="25"/>
      <c r="OUF4" s="25"/>
      <c r="OUG4" s="25"/>
      <c r="OUH4" s="26"/>
      <c r="OUI4" s="25"/>
      <c r="OUJ4" s="27"/>
      <c r="OUK4" s="25"/>
      <c r="OUL4" s="25"/>
      <c r="OUM4" s="25"/>
      <c r="OUN4" s="26"/>
      <c r="OUO4" s="25"/>
      <c r="OUP4" s="27"/>
      <c r="OUQ4" s="25"/>
      <c r="OUR4" s="25"/>
      <c r="OUS4" s="25"/>
      <c r="OUT4" s="26"/>
      <c r="OUU4" s="25"/>
      <c r="OUV4" s="27"/>
      <c r="OUW4" s="25"/>
      <c r="OUX4" s="25"/>
      <c r="OUY4" s="25"/>
      <c r="OUZ4" s="26"/>
      <c r="OVA4" s="25"/>
      <c r="OVB4" s="27"/>
      <c r="OVC4" s="25"/>
      <c r="OVD4" s="25"/>
      <c r="OVE4" s="25"/>
      <c r="OVF4" s="26"/>
      <c r="OVG4" s="25"/>
      <c r="OVH4" s="27"/>
      <c r="OVI4" s="25"/>
      <c r="OVJ4" s="25"/>
      <c r="OVK4" s="25"/>
      <c r="OVL4" s="26"/>
      <c r="OVM4" s="25"/>
      <c r="OVN4" s="27"/>
      <c r="OVO4" s="25"/>
      <c r="OVP4" s="25"/>
      <c r="OVQ4" s="25"/>
      <c r="OVR4" s="26"/>
      <c r="OVS4" s="25"/>
      <c r="OVT4" s="27"/>
      <c r="OVU4" s="25"/>
      <c r="OVV4" s="25"/>
      <c r="OVW4" s="25"/>
      <c r="OVX4" s="26"/>
      <c r="OVY4" s="25"/>
      <c r="OVZ4" s="27"/>
      <c r="OWA4" s="25"/>
      <c r="OWB4" s="25"/>
      <c r="OWC4" s="25"/>
      <c r="OWD4" s="26"/>
      <c r="OWE4" s="25"/>
      <c r="OWF4" s="27"/>
      <c r="OWG4" s="25"/>
      <c r="OWH4" s="25"/>
      <c r="OWI4" s="25"/>
      <c r="OWJ4" s="26"/>
      <c r="OWK4" s="25"/>
      <c r="OWL4" s="27"/>
      <c r="OWM4" s="25"/>
      <c r="OWN4" s="25"/>
      <c r="OWO4" s="25"/>
      <c r="OWP4" s="26"/>
      <c r="OWQ4" s="25"/>
      <c r="OWR4" s="27"/>
      <c r="OWS4" s="25"/>
      <c r="OWT4" s="25"/>
      <c r="OWU4" s="25"/>
      <c r="OWV4" s="26"/>
      <c r="OWW4" s="25"/>
      <c r="OWX4" s="27"/>
      <c r="OWY4" s="25"/>
      <c r="OWZ4" s="25"/>
      <c r="OXA4" s="25"/>
      <c r="OXB4" s="26"/>
      <c r="OXC4" s="25"/>
      <c r="OXD4" s="27"/>
      <c r="OXE4" s="25"/>
      <c r="OXF4" s="25"/>
      <c r="OXG4" s="25"/>
      <c r="OXH4" s="26"/>
      <c r="OXI4" s="25"/>
      <c r="OXJ4" s="27"/>
      <c r="OXK4" s="25"/>
      <c r="OXL4" s="25"/>
      <c r="OXM4" s="25"/>
      <c r="OXN4" s="26"/>
      <c r="OXO4" s="25"/>
      <c r="OXP4" s="27"/>
      <c r="OXQ4" s="25"/>
      <c r="OXR4" s="25"/>
      <c r="OXS4" s="25"/>
      <c r="OXT4" s="26"/>
      <c r="OXU4" s="25"/>
      <c r="OXV4" s="27"/>
      <c r="OXW4" s="25"/>
      <c r="OXX4" s="25"/>
      <c r="OXY4" s="25"/>
      <c r="OXZ4" s="26"/>
      <c r="OYA4" s="25"/>
      <c r="OYB4" s="27"/>
      <c r="OYC4" s="25"/>
      <c r="OYD4" s="25"/>
      <c r="OYE4" s="25"/>
      <c r="OYF4" s="26"/>
      <c r="OYG4" s="25"/>
      <c r="OYH4" s="27"/>
      <c r="OYI4" s="25"/>
      <c r="OYJ4" s="25"/>
      <c r="OYK4" s="25"/>
      <c r="OYL4" s="26"/>
      <c r="OYM4" s="25"/>
      <c r="OYN4" s="27"/>
      <c r="OYO4" s="25"/>
      <c r="OYP4" s="25"/>
      <c r="OYQ4" s="25"/>
      <c r="OYR4" s="26"/>
      <c r="OYS4" s="25"/>
      <c r="OYT4" s="27"/>
      <c r="OYU4" s="25"/>
      <c r="OYV4" s="25"/>
      <c r="OYW4" s="25"/>
      <c r="OYX4" s="26"/>
      <c r="OYY4" s="25"/>
      <c r="OYZ4" s="27"/>
      <c r="OZA4" s="25"/>
      <c r="OZB4" s="25"/>
      <c r="OZC4" s="25"/>
      <c r="OZD4" s="26"/>
      <c r="OZE4" s="25"/>
      <c r="OZF4" s="27"/>
      <c r="OZG4" s="25"/>
      <c r="OZH4" s="25"/>
      <c r="OZI4" s="25"/>
      <c r="OZJ4" s="26"/>
      <c r="OZK4" s="25"/>
      <c r="OZL4" s="27"/>
      <c r="OZM4" s="25"/>
      <c r="OZN4" s="25"/>
      <c r="OZO4" s="25"/>
      <c r="OZP4" s="26"/>
      <c r="OZQ4" s="25"/>
      <c r="OZR4" s="27"/>
      <c r="OZS4" s="25"/>
      <c r="OZT4" s="25"/>
      <c r="OZU4" s="25"/>
      <c r="OZV4" s="26"/>
      <c r="OZW4" s="25"/>
      <c r="OZX4" s="27"/>
      <c r="OZY4" s="25"/>
      <c r="OZZ4" s="25"/>
      <c r="PAA4" s="25"/>
      <c r="PAB4" s="26"/>
      <c r="PAC4" s="25"/>
      <c r="PAD4" s="27"/>
      <c r="PAE4" s="25"/>
      <c r="PAF4" s="25"/>
      <c r="PAG4" s="25"/>
      <c r="PAH4" s="26"/>
      <c r="PAI4" s="25"/>
      <c r="PAJ4" s="27"/>
      <c r="PAK4" s="25"/>
      <c r="PAL4" s="25"/>
      <c r="PAM4" s="25"/>
      <c r="PAN4" s="26"/>
      <c r="PAO4" s="25"/>
      <c r="PAP4" s="27"/>
      <c r="PAQ4" s="25"/>
      <c r="PAR4" s="25"/>
      <c r="PAS4" s="25"/>
      <c r="PAT4" s="26"/>
      <c r="PAU4" s="25"/>
      <c r="PAV4" s="27"/>
      <c r="PAW4" s="25"/>
      <c r="PAX4" s="25"/>
      <c r="PAY4" s="25"/>
      <c r="PAZ4" s="26"/>
      <c r="PBA4" s="25"/>
      <c r="PBB4" s="27"/>
      <c r="PBC4" s="25"/>
      <c r="PBD4" s="25"/>
      <c r="PBE4" s="25"/>
      <c r="PBF4" s="26"/>
      <c r="PBG4" s="25"/>
      <c r="PBH4" s="27"/>
      <c r="PBI4" s="25"/>
      <c r="PBJ4" s="25"/>
      <c r="PBK4" s="25"/>
      <c r="PBL4" s="26"/>
      <c r="PBM4" s="25"/>
      <c r="PBN4" s="27"/>
      <c r="PBO4" s="25"/>
      <c r="PBP4" s="25"/>
      <c r="PBQ4" s="25"/>
      <c r="PBR4" s="26"/>
      <c r="PBS4" s="25"/>
      <c r="PBT4" s="27"/>
      <c r="PBU4" s="25"/>
      <c r="PBV4" s="25"/>
      <c r="PBW4" s="25"/>
      <c r="PBX4" s="26"/>
      <c r="PBY4" s="25"/>
      <c r="PBZ4" s="27"/>
      <c r="PCA4" s="25"/>
      <c r="PCB4" s="25"/>
      <c r="PCC4" s="25"/>
      <c r="PCD4" s="26"/>
      <c r="PCE4" s="25"/>
      <c r="PCF4" s="27"/>
      <c r="PCG4" s="25"/>
      <c r="PCH4" s="25"/>
      <c r="PCI4" s="25"/>
      <c r="PCJ4" s="26"/>
      <c r="PCK4" s="25"/>
      <c r="PCL4" s="27"/>
      <c r="PCM4" s="25"/>
      <c r="PCN4" s="25"/>
      <c r="PCO4" s="25"/>
      <c r="PCP4" s="26"/>
      <c r="PCQ4" s="25"/>
      <c r="PCR4" s="27"/>
      <c r="PCS4" s="25"/>
      <c r="PCT4" s="25"/>
      <c r="PCU4" s="25"/>
      <c r="PCV4" s="26"/>
      <c r="PCW4" s="25"/>
      <c r="PCX4" s="27"/>
      <c r="PCY4" s="25"/>
      <c r="PCZ4" s="25"/>
      <c r="PDA4" s="25"/>
      <c r="PDB4" s="26"/>
      <c r="PDC4" s="25"/>
      <c r="PDD4" s="27"/>
      <c r="PDE4" s="25"/>
      <c r="PDF4" s="25"/>
      <c r="PDG4" s="25"/>
      <c r="PDH4" s="26"/>
      <c r="PDI4" s="25"/>
      <c r="PDJ4" s="27"/>
      <c r="PDK4" s="25"/>
      <c r="PDL4" s="25"/>
      <c r="PDM4" s="25"/>
      <c r="PDN4" s="26"/>
      <c r="PDO4" s="25"/>
      <c r="PDP4" s="27"/>
      <c r="PDQ4" s="25"/>
      <c r="PDR4" s="25"/>
      <c r="PDS4" s="25"/>
      <c r="PDT4" s="26"/>
      <c r="PDU4" s="25"/>
      <c r="PDV4" s="27"/>
      <c r="PDW4" s="25"/>
      <c r="PDX4" s="25"/>
      <c r="PDY4" s="25"/>
      <c r="PDZ4" s="26"/>
      <c r="PEA4" s="25"/>
      <c r="PEB4" s="27"/>
      <c r="PEC4" s="25"/>
      <c r="PED4" s="25"/>
      <c r="PEE4" s="25"/>
      <c r="PEF4" s="26"/>
      <c r="PEG4" s="25"/>
      <c r="PEH4" s="27"/>
      <c r="PEI4" s="25"/>
      <c r="PEJ4" s="25"/>
      <c r="PEK4" s="25"/>
      <c r="PEL4" s="26"/>
      <c r="PEM4" s="25"/>
      <c r="PEN4" s="27"/>
      <c r="PEO4" s="25"/>
      <c r="PEP4" s="25"/>
      <c r="PEQ4" s="25"/>
      <c r="PER4" s="26"/>
      <c r="PES4" s="25"/>
      <c r="PET4" s="27"/>
      <c r="PEU4" s="25"/>
      <c r="PEV4" s="25"/>
      <c r="PEW4" s="25"/>
      <c r="PEX4" s="26"/>
      <c r="PEY4" s="25"/>
      <c r="PEZ4" s="27"/>
      <c r="PFA4" s="25"/>
      <c r="PFB4" s="25"/>
      <c r="PFC4" s="25"/>
      <c r="PFD4" s="26"/>
      <c r="PFE4" s="25"/>
      <c r="PFF4" s="27"/>
      <c r="PFG4" s="25"/>
      <c r="PFH4" s="25"/>
      <c r="PFI4" s="25"/>
      <c r="PFJ4" s="26"/>
      <c r="PFK4" s="25"/>
      <c r="PFL4" s="27"/>
      <c r="PFM4" s="25"/>
      <c r="PFN4" s="25"/>
      <c r="PFO4" s="25"/>
      <c r="PFP4" s="26"/>
      <c r="PFQ4" s="25"/>
      <c r="PFR4" s="27"/>
      <c r="PFS4" s="25"/>
      <c r="PFT4" s="25"/>
      <c r="PFU4" s="25"/>
      <c r="PFV4" s="26"/>
      <c r="PFW4" s="25"/>
      <c r="PFX4" s="27"/>
      <c r="PFY4" s="25"/>
      <c r="PFZ4" s="25"/>
      <c r="PGA4" s="25"/>
      <c r="PGB4" s="26"/>
      <c r="PGC4" s="25"/>
      <c r="PGD4" s="27"/>
      <c r="PGE4" s="25"/>
      <c r="PGF4" s="25"/>
      <c r="PGG4" s="25"/>
      <c r="PGH4" s="26"/>
      <c r="PGI4" s="25"/>
      <c r="PGJ4" s="27"/>
      <c r="PGK4" s="25"/>
      <c r="PGL4" s="25"/>
      <c r="PGM4" s="25"/>
      <c r="PGN4" s="26"/>
      <c r="PGO4" s="25"/>
      <c r="PGP4" s="27"/>
      <c r="PGQ4" s="25"/>
      <c r="PGR4" s="25"/>
      <c r="PGS4" s="25"/>
      <c r="PGT4" s="26"/>
      <c r="PGU4" s="25"/>
      <c r="PGV4" s="27"/>
      <c r="PGW4" s="25"/>
      <c r="PGX4" s="25"/>
      <c r="PGY4" s="25"/>
      <c r="PGZ4" s="26"/>
      <c r="PHA4" s="25"/>
      <c r="PHB4" s="27"/>
      <c r="PHC4" s="25"/>
      <c r="PHD4" s="25"/>
      <c r="PHE4" s="25"/>
      <c r="PHF4" s="26"/>
      <c r="PHG4" s="25"/>
      <c r="PHH4" s="27"/>
      <c r="PHI4" s="25"/>
      <c r="PHJ4" s="25"/>
      <c r="PHK4" s="25"/>
      <c r="PHL4" s="26"/>
      <c r="PHM4" s="25"/>
      <c r="PHN4" s="27"/>
      <c r="PHO4" s="25"/>
      <c r="PHP4" s="25"/>
      <c r="PHQ4" s="25"/>
      <c r="PHR4" s="26"/>
      <c r="PHS4" s="25"/>
      <c r="PHT4" s="27"/>
      <c r="PHU4" s="25"/>
      <c r="PHV4" s="25"/>
      <c r="PHW4" s="25"/>
      <c r="PHX4" s="26"/>
      <c r="PHY4" s="25"/>
      <c r="PHZ4" s="27"/>
      <c r="PIA4" s="25"/>
      <c r="PIB4" s="25"/>
      <c r="PIC4" s="25"/>
      <c r="PID4" s="26"/>
      <c r="PIE4" s="25"/>
      <c r="PIF4" s="27"/>
      <c r="PIG4" s="25"/>
      <c r="PIH4" s="25"/>
      <c r="PII4" s="25"/>
      <c r="PIJ4" s="26"/>
      <c r="PIK4" s="25"/>
      <c r="PIL4" s="27"/>
      <c r="PIM4" s="25"/>
      <c r="PIN4" s="25"/>
      <c r="PIO4" s="25"/>
      <c r="PIP4" s="26"/>
      <c r="PIQ4" s="25"/>
      <c r="PIR4" s="27"/>
      <c r="PIS4" s="25"/>
      <c r="PIT4" s="25"/>
      <c r="PIU4" s="25"/>
      <c r="PIV4" s="26"/>
      <c r="PIW4" s="25"/>
      <c r="PIX4" s="27"/>
      <c r="PIY4" s="25"/>
      <c r="PIZ4" s="25"/>
      <c r="PJA4" s="25"/>
      <c r="PJB4" s="26"/>
      <c r="PJC4" s="25"/>
      <c r="PJD4" s="27"/>
      <c r="PJE4" s="25"/>
      <c r="PJF4" s="25"/>
      <c r="PJG4" s="25"/>
      <c r="PJH4" s="26"/>
      <c r="PJI4" s="25"/>
      <c r="PJJ4" s="27"/>
      <c r="PJK4" s="25"/>
      <c r="PJL4" s="25"/>
      <c r="PJM4" s="25"/>
      <c r="PJN4" s="26"/>
      <c r="PJO4" s="25"/>
      <c r="PJP4" s="27"/>
      <c r="PJQ4" s="25"/>
      <c r="PJR4" s="25"/>
      <c r="PJS4" s="25"/>
      <c r="PJT4" s="26"/>
      <c r="PJU4" s="25"/>
      <c r="PJV4" s="27"/>
      <c r="PJW4" s="25"/>
      <c r="PJX4" s="25"/>
      <c r="PJY4" s="25"/>
      <c r="PJZ4" s="26"/>
      <c r="PKA4" s="25"/>
      <c r="PKB4" s="27"/>
      <c r="PKC4" s="25"/>
      <c r="PKD4" s="25"/>
      <c r="PKE4" s="25"/>
      <c r="PKF4" s="26"/>
      <c r="PKG4" s="25"/>
      <c r="PKH4" s="27"/>
      <c r="PKI4" s="25"/>
      <c r="PKJ4" s="25"/>
      <c r="PKK4" s="25"/>
      <c r="PKL4" s="26"/>
      <c r="PKM4" s="25"/>
      <c r="PKN4" s="27"/>
      <c r="PKO4" s="25"/>
      <c r="PKP4" s="25"/>
      <c r="PKQ4" s="25"/>
      <c r="PKR4" s="26"/>
      <c r="PKS4" s="25"/>
      <c r="PKT4" s="27"/>
      <c r="PKU4" s="25"/>
      <c r="PKV4" s="25"/>
      <c r="PKW4" s="25"/>
      <c r="PKX4" s="26"/>
      <c r="PKY4" s="25"/>
      <c r="PKZ4" s="27"/>
      <c r="PLA4" s="25"/>
      <c r="PLB4" s="25"/>
      <c r="PLC4" s="25"/>
      <c r="PLD4" s="26"/>
      <c r="PLE4" s="25"/>
      <c r="PLF4" s="27"/>
      <c r="PLG4" s="25"/>
      <c r="PLH4" s="25"/>
      <c r="PLI4" s="25"/>
      <c r="PLJ4" s="26"/>
      <c r="PLK4" s="25"/>
      <c r="PLL4" s="27"/>
      <c r="PLM4" s="25"/>
      <c r="PLN4" s="25"/>
      <c r="PLO4" s="25"/>
      <c r="PLP4" s="26"/>
      <c r="PLQ4" s="25"/>
      <c r="PLR4" s="27"/>
      <c r="PLS4" s="25"/>
      <c r="PLT4" s="25"/>
      <c r="PLU4" s="25"/>
      <c r="PLV4" s="26"/>
      <c r="PLW4" s="25"/>
      <c r="PLX4" s="27"/>
      <c r="PLY4" s="25"/>
      <c r="PLZ4" s="25"/>
      <c r="PMA4" s="25"/>
      <c r="PMB4" s="26"/>
      <c r="PMC4" s="25"/>
      <c r="PMD4" s="27"/>
      <c r="PME4" s="25"/>
      <c r="PMF4" s="25"/>
      <c r="PMG4" s="25"/>
      <c r="PMH4" s="26"/>
      <c r="PMI4" s="25"/>
      <c r="PMJ4" s="27"/>
      <c r="PMK4" s="25"/>
      <c r="PML4" s="25"/>
      <c r="PMM4" s="25"/>
      <c r="PMN4" s="26"/>
      <c r="PMO4" s="25"/>
      <c r="PMP4" s="27"/>
      <c r="PMQ4" s="25"/>
      <c r="PMR4" s="25"/>
      <c r="PMS4" s="25"/>
      <c r="PMT4" s="26"/>
      <c r="PMU4" s="25"/>
      <c r="PMV4" s="27"/>
      <c r="PMW4" s="25"/>
      <c r="PMX4" s="25"/>
      <c r="PMY4" s="25"/>
      <c r="PMZ4" s="26"/>
      <c r="PNA4" s="25"/>
      <c r="PNB4" s="27"/>
      <c r="PNC4" s="25"/>
      <c r="PND4" s="25"/>
      <c r="PNE4" s="25"/>
      <c r="PNF4" s="26"/>
      <c r="PNG4" s="25"/>
      <c r="PNH4" s="27"/>
      <c r="PNI4" s="25"/>
      <c r="PNJ4" s="25"/>
      <c r="PNK4" s="25"/>
      <c r="PNL4" s="26"/>
      <c r="PNM4" s="25"/>
      <c r="PNN4" s="27"/>
      <c r="PNO4" s="25"/>
      <c r="PNP4" s="25"/>
      <c r="PNQ4" s="25"/>
      <c r="PNR4" s="26"/>
      <c r="PNS4" s="25"/>
      <c r="PNT4" s="27"/>
      <c r="PNU4" s="25"/>
      <c r="PNV4" s="25"/>
      <c r="PNW4" s="25"/>
      <c r="PNX4" s="26"/>
      <c r="PNY4" s="25"/>
      <c r="PNZ4" s="27"/>
      <c r="POA4" s="25"/>
      <c r="POB4" s="25"/>
      <c r="POC4" s="25"/>
      <c r="POD4" s="26"/>
      <c r="POE4" s="25"/>
      <c r="POF4" s="27"/>
      <c r="POG4" s="25"/>
      <c r="POH4" s="25"/>
      <c r="POI4" s="25"/>
      <c r="POJ4" s="26"/>
      <c r="POK4" s="25"/>
      <c r="POL4" s="27"/>
      <c r="POM4" s="25"/>
      <c r="PON4" s="25"/>
      <c r="POO4" s="25"/>
      <c r="POP4" s="26"/>
      <c r="POQ4" s="25"/>
      <c r="POR4" s="27"/>
      <c r="POS4" s="25"/>
      <c r="POT4" s="25"/>
      <c r="POU4" s="25"/>
      <c r="POV4" s="26"/>
      <c r="POW4" s="25"/>
      <c r="POX4" s="27"/>
      <c r="POY4" s="25"/>
      <c r="POZ4" s="25"/>
      <c r="PPA4" s="25"/>
      <c r="PPB4" s="26"/>
      <c r="PPC4" s="25"/>
      <c r="PPD4" s="27"/>
      <c r="PPE4" s="25"/>
      <c r="PPF4" s="25"/>
      <c r="PPG4" s="25"/>
      <c r="PPH4" s="26"/>
      <c r="PPI4" s="25"/>
      <c r="PPJ4" s="27"/>
      <c r="PPK4" s="25"/>
      <c r="PPL4" s="25"/>
      <c r="PPM4" s="25"/>
      <c r="PPN4" s="26"/>
      <c r="PPO4" s="25"/>
      <c r="PPP4" s="27"/>
      <c r="PPQ4" s="25"/>
      <c r="PPR4" s="25"/>
      <c r="PPS4" s="25"/>
      <c r="PPT4" s="26"/>
      <c r="PPU4" s="25"/>
      <c r="PPV4" s="27"/>
      <c r="PPW4" s="25"/>
      <c r="PPX4" s="25"/>
      <c r="PPY4" s="25"/>
      <c r="PPZ4" s="26"/>
      <c r="PQA4" s="25"/>
      <c r="PQB4" s="27"/>
      <c r="PQC4" s="25"/>
      <c r="PQD4" s="25"/>
      <c r="PQE4" s="25"/>
      <c r="PQF4" s="26"/>
      <c r="PQG4" s="25"/>
      <c r="PQH4" s="27"/>
      <c r="PQI4" s="25"/>
      <c r="PQJ4" s="25"/>
      <c r="PQK4" s="25"/>
      <c r="PQL4" s="26"/>
      <c r="PQM4" s="25"/>
      <c r="PQN4" s="27"/>
      <c r="PQO4" s="25"/>
      <c r="PQP4" s="25"/>
      <c r="PQQ4" s="25"/>
      <c r="PQR4" s="26"/>
      <c r="PQS4" s="25"/>
      <c r="PQT4" s="27"/>
      <c r="PQU4" s="25"/>
      <c r="PQV4" s="25"/>
      <c r="PQW4" s="25"/>
      <c r="PQX4" s="26"/>
      <c r="PQY4" s="25"/>
      <c r="PQZ4" s="27"/>
      <c r="PRA4" s="25"/>
      <c r="PRB4" s="25"/>
      <c r="PRC4" s="25"/>
      <c r="PRD4" s="26"/>
      <c r="PRE4" s="25"/>
      <c r="PRF4" s="27"/>
      <c r="PRG4" s="25"/>
      <c r="PRH4" s="25"/>
      <c r="PRI4" s="25"/>
      <c r="PRJ4" s="26"/>
      <c r="PRK4" s="25"/>
      <c r="PRL4" s="27"/>
      <c r="PRM4" s="25"/>
      <c r="PRN4" s="25"/>
      <c r="PRO4" s="25"/>
      <c r="PRP4" s="26"/>
      <c r="PRQ4" s="25"/>
      <c r="PRR4" s="27"/>
      <c r="PRS4" s="25"/>
      <c r="PRT4" s="25"/>
      <c r="PRU4" s="25"/>
      <c r="PRV4" s="26"/>
      <c r="PRW4" s="25"/>
      <c r="PRX4" s="27"/>
      <c r="PRY4" s="25"/>
      <c r="PRZ4" s="25"/>
      <c r="PSA4" s="25"/>
      <c r="PSB4" s="26"/>
      <c r="PSC4" s="25"/>
      <c r="PSD4" s="27"/>
      <c r="PSE4" s="25"/>
      <c r="PSF4" s="25"/>
      <c r="PSG4" s="25"/>
      <c r="PSH4" s="26"/>
      <c r="PSI4" s="25"/>
      <c r="PSJ4" s="27"/>
      <c r="PSK4" s="25"/>
      <c r="PSL4" s="25"/>
      <c r="PSM4" s="25"/>
      <c r="PSN4" s="26"/>
      <c r="PSO4" s="25"/>
      <c r="PSP4" s="27"/>
      <c r="PSQ4" s="25"/>
      <c r="PSR4" s="25"/>
      <c r="PSS4" s="25"/>
      <c r="PST4" s="26"/>
      <c r="PSU4" s="25"/>
      <c r="PSV4" s="27"/>
      <c r="PSW4" s="25"/>
      <c r="PSX4" s="25"/>
      <c r="PSY4" s="25"/>
      <c r="PSZ4" s="26"/>
      <c r="PTA4" s="25"/>
      <c r="PTB4" s="27"/>
      <c r="PTC4" s="25"/>
      <c r="PTD4" s="25"/>
      <c r="PTE4" s="25"/>
      <c r="PTF4" s="26"/>
      <c r="PTG4" s="25"/>
      <c r="PTH4" s="27"/>
      <c r="PTI4" s="25"/>
      <c r="PTJ4" s="25"/>
      <c r="PTK4" s="25"/>
      <c r="PTL4" s="26"/>
      <c r="PTM4" s="25"/>
      <c r="PTN4" s="27"/>
      <c r="PTO4" s="25"/>
      <c r="PTP4" s="25"/>
      <c r="PTQ4" s="25"/>
      <c r="PTR4" s="26"/>
      <c r="PTS4" s="25"/>
      <c r="PTT4" s="27"/>
      <c r="PTU4" s="25"/>
      <c r="PTV4" s="25"/>
      <c r="PTW4" s="25"/>
      <c r="PTX4" s="26"/>
      <c r="PTY4" s="25"/>
      <c r="PTZ4" s="27"/>
      <c r="PUA4" s="25"/>
      <c r="PUB4" s="25"/>
      <c r="PUC4" s="25"/>
      <c r="PUD4" s="26"/>
      <c r="PUE4" s="25"/>
      <c r="PUF4" s="27"/>
      <c r="PUG4" s="25"/>
      <c r="PUH4" s="25"/>
      <c r="PUI4" s="25"/>
      <c r="PUJ4" s="26"/>
      <c r="PUK4" s="25"/>
      <c r="PUL4" s="27"/>
      <c r="PUM4" s="25"/>
      <c r="PUN4" s="25"/>
      <c r="PUO4" s="25"/>
      <c r="PUP4" s="26"/>
      <c r="PUQ4" s="25"/>
      <c r="PUR4" s="27"/>
      <c r="PUS4" s="25"/>
      <c r="PUT4" s="25"/>
      <c r="PUU4" s="25"/>
      <c r="PUV4" s="26"/>
      <c r="PUW4" s="25"/>
      <c r="PUX4" s="27"/>
      <c r="PUY4" s="25"/>
      <c r="PUZ4" s="25"/>
      <c r="PVA4" s="25"/>
      <c r="PVB4" s="26"/>
      <c r="PVC4" s="25"/>
      <c r="PVD4" s="27"/>
      <c r="PVE4" s="25"/>
      <c r="PVF4" s="25"/>
      <c r="PVG4" s="25"/>
      <c r="PVH4" s="26"/>
      <c r="PVI4" s="25"/>
      <c r="PVJ4" s="27"/>
      <c r="PVK4" s="25"/>
      <c r="PVL4" s="25"/>
      <c r="PVM4" s="25"/>
      <c r="PVN4" s="26"/>
      <c r="PVO4" s="25"/>
      <c r="PVP4" s="27"/>
      <c r="PVQ4" s="25"/>
      <c r="PVR4" s="25"/>
      <c r="PVS4" s="25"/>
      <c r="PVT4" s="26"/>
      <c r="PVU4" s="25"/>
      <c r="PVV4" s="27"/>
      <c r="PVW4" s="25"/>
      <c r="PVX4" s="25"/>
      <c r="PVY4" s="25"/>
      <c r="PVZ4" s="26"/>
      <c r="PWA4" s="25"/>
      <c r="PWB4" s="27"/>
      <c r="PWC4" s="25"/>
      <c r="PWD4" s="25"/>
      <c r="PWE4" s="25"/>
      <c r="PWF4" s="26"/>
      <c r="PWG4" s="25"/>
      <c r="PWH4" s="27"/>
      <c r="PWI4" s="25"/>
      <c r="PWJ4" s="25"/>
      <c r="PWK4" s="25"/>
      <c r="PWL4" s="26"/>
      <c r="PWM4" s="25"/>
      <c r="PWN4" s="27"/>
      <c r="PWO4" s="25"/>
      <c r="PWP4" s="25"/>
      <c r="PWQ4" s="25"/>
      <c r="PWR4" s="26"/>
      <c r="PWS4" s="25"/>
      <c r="PWT4" s="27"/>
      <c r="PWU4" s="25"/>
      <c r="PWV4" s="25"/>
      <c r="PWW4" s="25"/>
      <c r="PWX4" s="26"/>
      <c r="PWY4" s="25"/>
      <c r="PWZ4" s="27"/>
      <c r="PXA4" s="25"/>
      <c r="PXB4" s="25"/>
      <c r="PXC4" s="25"/>
      <c r="PXD4" s="26"/>
      <c r="PXE4" s="25"/>
      <c r="PXF4" s="27"/>
      <c r="PXG4" s="25"/>
      <c r="PXH4" s="25"/>
      <c r="PXI4" s="25"/>
      <c r="PXJ4" s="26"/>
      <c r="PXK4" s="25"/>
      <c r="PXL4" s="27"/>
      <c r="PXM4" s="25"/>
      <c r="PXN4" s="25"/>
      <c r="PXO4" s="25"/>
      <c r="PXP4" s="26"/>
      <c r="PXQ4" s="25"/>
      <c r="PXR4" s="27"/>
      <c r="PXS4" s="25"/>
      <c r="PXT4" s="25"/>
      <c r="PXU4" s="25"/>
      <c r="PXV4" s="26"/>
      <c r="PXW4" s="25"/>
      <c r="PXX4" s="27"/>
      <c r="PXY4" s="25"/>
      <c r="PXZ4" s="25"/>
      <c r="PYA4" s="25"/>
      <c r="PYB4" s="26"/>
      <c r="PYC4" s="25"/>
      <c r="PYD4" s="27"/>
      <c r="PYE4" s="25"/>
      <c r="PYF4" s="25"/>
      <c r="PYG4" s="25"/>
      <c r="PYH4" s="26"/>
      <c r="PYI4" s="25"/>
      <c r="PYJ4" s="27"/>
      <c r="PYK4" s="25"/>
      <c r="PYL4" s="25"/>
      <c r="PYM4" s="25"/>
      <c r="PYN4" s="26"/>
      <c r="PYO4" s="25"/>
      <c r="PYP4" s="27"/>
      <c r="PYQ4" s="25"/>
      <c r="PYR4" s="25"/>
      <c r="PYS4" s="25"/>
      <c r="PYT4" s="26"/>
      <c r="PYU4" s="25"/>
      <c r="PYV4" s="27"/>
      <c r="PYW4" s="25"/>
      <c r="PYX4" s="25"/>
      <c r="PYY4" s="25"/>
      <c r="PYZ4" s="26"/>
      <c r="PZA4" s="25"/>
      <c r="PZB4" s="27"/>
      <c r="PZC4" s="25"/>
      <c r="PZD4" s="25"/>
      <c r="PZE4" s="25"/>
      <c r="PZF4" s="26"/>
      <c r="PZG4" s="25"/>
      <c r="PZH4" s="27"/>
      <c r="PZI4" s="25"/>
      <c r="PZJ4" s="25"/>
      <c r="PZK4" s="25"/>
      <c r="PZL4" s="26"/>
      <c r="PZM4" s="25"/>
      <c r="PZN4" s="27"/>
      <c r="PZO4" s="25"/>
      <c r="PZP4" s="25"/>
      <c r="PZQ4" s="25"/>
      <c r="PZR4" s="26"/>
      <c r="PZS4" s="25"/>
      <c r="PZT4" s="27"/>
      <c r="PZU4" s="25"/>
      <c r="PZV4" s="25"/>
      <c r="PZW4" s="25"/>
      <c r="PZX4" s="26"/>
      <c r="PZY4" s="25"/>
      <c r="PZZ4" s="27"/>
      <c r="QAA4" s="25"/>
      <c r="QAB4" s="25"/>
      <c r="QAC4" s="25"/>
      <c r="QAD4" s="26"/>
      <c r="QAE4" s="25"/>
      <c r="QAF4" s="27"/>
      <c r="QAG4" s="25"/>
      <c r="QAH4" s="25"/>
      <c r="QAI4" s="25"/>
      <c r="QAJ4" s="26"/>
      <c r="QAK4" s="25"/>
      <c r="QAL4" s="27"/>
      <c r="QAM4" s="25"/>
      <c r="QAN4" s="25"/>
      <c r="QAO4" s="25"/>
      <c r="QAP4" s="26"/>
      <c r="QAQ4" s="25"/>
      <c r="QAR4" s="27"/>
      <c r="QAS4" s="25"/>
      <c r="QAT4" s="25"/>
      <c r="QAU4" s="25"/>
      <c r="QAV4" s="26"/>
      <c r="QAW4" s="25"/>
      <c r="QAX4" s="27"/>
      <c r="QAY4" s="25"/>
      <c r="QAZ4" s="25"/>
      <c r="QBA4" s="25"/>
      <c r="QBB4" s="26"/>
      <c r="QBC4" s="25"/>
      <c r="QBD4" s="27"/>
      <c r="QBE4" s="25"/>
      <c r="QBF4" s="25"/>
      <c r="QBG4" s="25"/>
      <c r="QBH4" s="26"/>
      <c r="QBI4" s="25"/>
      <c r="QBJ4" s="27"/>
      <c r="QBK4" s="25"/>
      <c r="QBL4" s="25"/>
      <c r="QBM4" s="25"/>
      <c r="QBN4" s="26"/>
      <c r="QBO4" s="25"/>
      <c r="QBP4" s="27"/>
      <c r="QBQ4" s="25"/>
      <c r="QBR4" s="25"/>
      <c r="QBS4" s="25"/>
      <c r="QBT4" s="26"/>
      <c r="QBU4" s="25"/>
      <c r="QBV4" s="27"/>
      <c r="QBW4" s="25"/>
      <c r="QBX4" s="25"/>
      <c r="QBY4" s="25"/>
      <c r="QBZ4" s="26"/>
      <c r="QCA4" s="25"/>
      <c r="QCB4" s="27"/>
      <c r="QCC4" s="25"/>
      <c r="QCD4" s="25"/>
      <c r="QCE4" s="25"/>
      <c r="QCF4" s="26"/>
      <c r="QCG4" s="25"/>
      <c r="QCH4" s="27"/>
      <c r="QCI4" s="25"/>
      <c r="QCJ4" s="25"/>
      <c r="QCK4" s="25"/>
      <c r="QCL4" s="26"/>
      <c r="QCM4" s="25"/>
      <c r="QCN4" s="27"/>
      <c r="QCO4" s="25"/>
      <c r="QCP4" s="25"/>
      <c r="QCQ4" s="25"/>
      <c r="QCR4" s="26"/>
      <c r="QCS4" s="25"/>
      <c r="QCT4" s="27"/>
      <c r="QCU4" s="25"/>
      <c r="QCV4" s="25"/>
      <c r="QCW4" s="25"/>
      <c r="QCX4" s="26"/>
      <c r="QCY4" s="25"/>
      <c r="QCZ4" s="27"/>
      <c r="QDA4" s="25"/>
      <c r="QDB4" s="25"/>
      <c r="QDC4" s="25"/>
      <c r="QDD4" s="26"/>
      <c r="QDE4" s="25"/>
      <c r="QDF4" s="27"/>
      <c r="QDG4" s="25"/>
      <c r="QDH4" s="25"/>
      <c r="QDI4" s="25"/>
      <c r="QDJ4" s="26"/>
      <c r="QDK4" s="25"/>
      <c r="QDL4" s="27"/>
      <c r="QDM4" s="25"/>
      <c r="QDN4" s="25"/>
      <c r="QDO4" s="25"/>
      <c r="QDP4" s="26"/>
      <c r="QDQ4" s="25"/>
      <c r="QDR4" s="27"/>
      <c r="QDS4" s="25"/>
      <c r="QDT4" s="25"/>
      <c r="QDU4" s="25"/>
      <c r="QDV4" s="26"/>
      <c r="QDW4" s="25"/>
      <c r="QDX4" s="27"/>
      <c r="QDY4" s="25"/>
      <c r="QDZ4" s="25"/>
      <c r="QEA4" s="25"/>
      <c r="QEB4" s="26"/>
      <c r="QEC4" s="25"/>
      <c r="QED4" s="27"/>
      <c r="QEE4" s="25"/>
      <c r="QEF4" s="25"/>
      <c r="QEG4" s="25"/>
      <c r="QEH4" s="26"/>
      <c r="QEI4" s="25"/>
      <c r="QEJ4" s="27"/>
      <c r="QEK4" s="25"/>
      <c r="QEL4" s="25"/>
      <c r="QEM4" s="25"/>
      <c r="QEN4" s="26"/>
      <c r="QEO4" s="25"/>
      <c r="QEP4" s="27"/>
      <c r="QEQ4" s="25"/>
      <c r="QER4" s="25"/>
      <c r="QES4" s="25"/>
      <c r="QET4" s="26"/>
      <c r="QEU4" s="25"/>
      <c r="QEV4" s="27"/>
      <c r="QEW4" s="25"/>
      <c r="QEX4" s="25"/>
      <c r="QEY4" s="25"/>
      <c r="QEZ4" s="26"/>
      <c r="QFA4" s="25"/>
      <c r="QFB4" s="27"/>
      <c r="QFC4" s="25"/>
      <c r="QFD4" s="25"/>
      <c r="QFE4" s="25"/>
      <c r="QFF4" s="26"/>
      <c r="QFG4" s="25"/>
      <c r="QFH4" s="27"/>
      <c r="QFI4" s="25"/>
      <c r="QFJ4" s="25"/>
      <c r="QFK4" s="25"/>
      <c r="QFL4" s="26"/>
      <c r="QFM4" s="25"/>
      <c r="QFN4" s="27"/>
      <c r="QFO4" s="25"/>
      <c r="QFP4" s="25"/>
      <c r="QFQ4" s="25"/>
      <c r="QFR4" s="26"/>
      <c r="QFS4" s="25"/>
      <c r="QFT4" s="27"/>
      <c r="QFU4" s="25"/>
      <c r="QFV4" s="25"/>
      <c r="QFW4" s="25"/>
      <c r="QFX4" s="26"/>
      <c r="QFY4" s="25"/>
      <c r="QFZ4" s="27"/>
      <c r="QGA4" s="25"/>
      <c r="QGB4" s="25"/>
      <c r="QGC4" s="25"/>
      <c r="QGD4" s="26"/>
      <c r="QGE4" s="25"/>
      <c r="QGF4" s="27"/>
      <c r="QGG4" s="25"/>
      <c r="QGH4" s="25"/>
      <c r="QGI4" s="25"/>
      <c r="QGJ4" s="26"/>
      <c r="QGK4" s="25"/>
      <c r="QGL4" s="27"/>
      <c r="QGM4" s="25"/>
      <c r="QGN4" s="25"/>
      <c r="QGO4" s="25"/>
      <c r="QGP4" s="26"/>
      <c r="QGQ4" s="25"/>
      <c r="QGR4" s="27"/>
      <c r="QGS4" s="25"/>
      <c r="QGT4" s="25"/>
      <c r="QGU4" s="25"/>
      <c r="QGV4" s="26"/>
      <c r="QGW4" s="25"/>
      <c r="QGX4" s="27"/>
      <c r="QGY4" s="25"/>
      <c r="QGZ4" s="25"/>
      <c r="QHA4" s="25"/>
      <c r="QHB4" s="26"/>
      <c r="QHC4" s="25"/>
      <c r="QHD4" s="27"/>
      <c r="QHE4" s="25"/>
      <c r="QHF4" s="25"/>
      <c r="QHG4" s="25"/>
      <c r="QHH4" s="26"/>
      <c r="QHI4" s="25"/>
      <c r="QHJ4" s="27"/>
      <c r="QHK4" s="25"/>
      <c r="QHL4" s="25"/>
      <c r="QHM4" s="25"/>
      <c r="QHN4" s="26"/>
      <c r="QHO4" s="25"/>
      <c r="QHP4" s="27"/>
      <c r="QHQ4" s="25"/>
      <c r="QHR4" s="25"/>
      <c r="QHS4" s="25"/>
      <c r="QHT4" s="26"/>
      <c r="QHU4" s="25"/>
      <c r="QHV4" s="27"/>
      <c r="QHW4" s="25"/>
      <c r="QHX4" s="25"/>
      <c r="QHY4" s="25"/>
      <c r="QHZ4" s="26"/>
      <c r="QIA4" s="25"/>
      <c r="QIB4" s="27"/>
      <c r="QIC4" s="25"/>
      <c r="QID4" s="25"/>
      <c r="QIE4" s="25"/>
      <c r="QIF4" s="26"/>
      <c r="QIG4" s="25"/>
      <c r="QIH4" s="27"/>
      <c r="QII4" s="25"/>
      <c r="QIJ4" s="25"/>
      <c r="QIK4" s="25"/>
      <c r="QIL4" s="26"/>
      <c r="QIM4" s="25"/>
      <c r="QIN4" s="27"/>
      <c r="QIO4" s="25"/>
      <c r="QIP4" s="25"/>
      <c r="QIQ4" s="25"/>
      <c r="QIR4" s="26"/>
      <c r="QIS4" s="25"/>
      <c r="QIT4" s="27"/>
      <c r="QIU4" s="25"/>
      <c r="QIV4" s="25"/>
      <c r="QIW4" s="25"/>
      <c r="QIX4" s="26"/>
      <c r="QIY4" s="25"/>
      <c r="QIZ4" s="27"/>
      <c r="QJA4" s="25"/>
      <c r="QJB4" s="25"/>
      <c r="QJC4" s="25"/>
      <c r="QJD4" s="26"/>
      <c r="QJE4" s="25"/>
      <c r="QJF4" s="27"/>
      <c r="QJG4" s="25"/>
      <c r="QJH4" s="25"/>
      <c r="QJI4" s="25"/>
      <c r="QJJ4" s="26"/>
      <c r="QJK4" s="25"/>
      <c r="QJL4" s="27"/>
      <c r="QJM4" s="25"/>
      <c r="QJN4" s="25"/>
      <c r="QJO4" s="25"/>
      <c r="QJP4" s="26"/>
      <c r="QJQ4" s="25"/>
      <c r="QJR4" s="27"/>
      <c r="QJS4" s="25"/>
      <c r="QJT4" s="25"/>
      <c r="QJU4" s="25"/>
      <c r="QJV4" s="26"/>
      <c r="QJW4" s="25"/>
      <c r="QJX4" s="27"/>
      <c r="QJY4" s="25"/>
      <c r="QJZ4" s="25"/>
      <c r="QKA4" s="25"/>
      <c r="QKB4" s="26"/>
      <c r="QKC4" s="25"/>
      <c r="QKD4" s="27"/>
      <c r="QKE4" s="25"/>
      <c r="QKF4" s="25"/>
      <c r="QKG4" s="25"/>
      <c r="QKH4" s="26"/>
      <c r="QKI4" s="25"/>
      <c r="QKJ4" s="27"/>
      <c r="QKK4" s="25"/>
      <c r="QKL4" s="25"/>
      <c r="QKM4" s="25"/>
      <c r="QKN4" s="26"/>
      <c r="QKO4" s="25"/>
      <c r="QKP4" s="27"/>
      <c r="QKQ4" s="25"/>
      <c r="QKR4" s="25"/>
      <c r="QKS4" s="25"/>
      <c r="QKT4" s="26"/>
      <c r="QKU4" s="25"/>
      <c r="QKV4" s="27"/>
      <c r="QKW4" s="25"/>
      <c r="QKX4" s="25"/>
      <c r="QKY4" s="25"/>
      <c r="QKZ4" s="26"/>
      <c r="QLA4" s="25"/>
      <c r="QLB4" s="27"/>
      <c r="QLC4" s="25"/>
      <c r="QLD4" s="25"/>
      <c r="QLE4" s="25"/>
      <c r="QLF4" s="26"/>
      <c r="QLG4" s="25"/>
      <c r="QLH4" s="27"/>
      <c r="QLI4" s="25"/>
      <c r="QLJ4" s="25"/>
      <c r="QLK4" s="25"/>
      <c r="QLL4" s="26"/>
      <c r="QLM4" s="25"/>
      <c r="QLN4" s="27"/>
      <c r="QLO4" s="25"/>
      <c r="QLP4" s="25"/>
      <c r="QLQ4" s="25"/>
      <c r="QLR4" s="26"/>
      <c r="QLS4" s="25"/>
      <c r="QLT4" s="27"/>
      <c r="QLU4" s="25"/>
      <c r="QLV4" s="25"/>
      <c r="QLW4" s="25"/>
      <c r="QLX4" s="26"/>
      <c r="QLY4" s="25"/>
      <c r="QLZ4" s="27"/>
      <c r="QMA4" s="25"/>
      <c r="QMB4" s="25"/>
      <c r="QMC4" s="25"/>
      <c r="QMD4" s="26"/>
      <c r="QME4" s="25"/>
      <c r="QMF4" s="27"/>
      <c r="QMG4" s="25"/>
      <c r="QMH4" s="25"/>
      <c r="QMI4" s="25"/>
      <c r="QMJ4" s="26"/>
      <c r="QMK4" s="25"/>
      <c r="QML4" s="27"/>
      <c r="QMM4" s="25"/>
      <c r="QMN4" s="25"/>
      <c r="QMO4" s="25"/>
      <c r="QMP4" s="26"/>
      <c r="QMQ4" s="25"/>
      <c r="QMR4" s="27"/>
      <c r="QMS4" s="25"/>
      <c r="QMT4" s="25"/>
      <c r="QMU4" s="25"/>
      <c r="QMV4" s="26"/>
      <c r="QMW4" s="25"/>
      <c r="QMX4" s="27"/>
      <c r="QMY4" s="25"/>
      <c r="QMZ4" s="25"/>
      <c r="QNA4" s="25"/>
      <c r="QNB4" s="26"/>
      <c r="QNC4" s="25"/>
      <c r="QND4" s="27"/>
      <c r="QNE4" s="25"/>
      <c r="QNF4" s="25"/>
      <c r="QNG4" s="25"/>
      <c r="QNH4" s="26"/>
      <c r="QNI4" s="25"/>
      <c r="QNJ4" s="27"/>
      <c r="QNK4" s="25"/>
      <c r="QNL4" s="25"/>
      <c r="QNM4" s="25"/>
      <c r="QNN4" s="26"/>
      <c r="QNO4" s="25"/>
      <c r="QNP4" s="27"/>
      <c r="QNQ4" s="25"/>
      <c r="QNR4" s="25"/>
      <c r="QNS4" s="25"/>
      <c r="QNT4" s="26"/>
      <c r="QNU4" s="25"/>
      <c r="QNV4" s="27"/>
      <c r="QNW4" s="25"/>
      <c r="QNX4" s="25"/>
      <c r="QNY4" s="25"/>
      <c r="QNZ4" s="26"/>
      <c r="QOA4" s="25"/>
      <c r="QOB4" s="27"/>
      <c r="QOC4" s="25"/>
      <c r="QOD4" s="25"/>
      <c r="QOE4" s="25"/>
      <c r="QOF4" s="26"/>
      <c r="QOG4" s="25"/>
      <c r="QOH4" s="27"/>
      <c r="QOI4" s="25"/>
      <c r="QOJ4" s="25"/>
      <c r="QOK4" s="25"/>
      <c r="QOL4" s="26"/>
      <c r="QOM4" s="25"/>
      <c r="QON4" s="27"/>
      <c r="QOO4" s="25"/>
      <c r="QOP4" s="25"/>
      <c r="QOQ4" s="25"/>
      <c r="QOR4" s="26"/>
      <c r="QOS4" s="25"/>
      <c r="QOT4" s="27"/>
      <c r="QOU4" s="25"/>
      <c r="QOV4" s="25"/>
      <c r="QOW4" s="25"/>
      <c r="QOX4" s="26"/>
      <c r="QOY4" s="25"/>
      <c r="QOZ4" s="27"/>
      <c r="QPA4" s="25"/>
      <c r="QPB4" s="25"/>
      <c r="QPC4" s="25"/>
      <c r="QPD4" s="26"/>
      <c r="QPE4" s="25"/>
      <c r="QPF4" s="27"/>
      <c r="QPG4" s="25"/>
      <c r="QPH4" s="25"/>
      <c r="QPI4" s="25"/>
      <c r="QPJ4" s="26"/>
      <c r="QPK4" s="25"/>
      <c r="QPL4" s="27"/>
      <c r="QPM4" s="25"/>
      <c r="QPN4" s="25"/>
      <c r="QPO4" s="25"/>
      <c r="QPP4" s="26"/>
      <c r="QPQ4" s="25"/>
      <c r="QPR4" s="27"/>
      <c r="QPS4" s="25"/>
      <c r="QPT4" s="25"/>
      <c r="QPU4" s="25"/>
      <c r="QPV4" s="26"/>
      <c r="QPW4" s="25"/>
      <c r="QPX4" s="27"/>
      <c r="QPY4" s="25"/>
      <c r="QPZ4" s="25"/>
      <c r="QQA4" s="25"/>
      <c r="QQB4" s="26"/>
      <c r="QQC4" s="25"/>
      <c r="QQD4" s="27"/>
      <c r="QQE4" s="25"/>
      <c r="QQF4" s="25"/>
      <c r="QQG4" s="25"/>
      <c r="QQH4" s="26"/>
      <c r="QQI4" s="25"/>
      <c r="QQJ4" s="27"/>
      <c r="QQK4" s="25"/>
      <c r="QQL4" s="25"/>
      <c r="QQM4" s="25"/>
      <c r="QQN4" s="26"/>
      <c r="QQO4" s="25"/>
      <c r="QQP4" s="27"/>
      <c r="QQQ4" s="25"/>
      <c r="QQR4" s="25"/>
      <c r="QQS4" s="25"/>
      <c r="QQT4" s="26"/>
      <c r="QQU4" s="25"/>
      <c r="QQV4" s="27"/>
      <c r="QQW4" s="25"/>
      <c r="QQX4" s="25"/>
      <c r="QQY4" s="25"/>
      <c r="QQZ4" s="26"/>
      <c r="QRA4" s="25"/>
      <c r="QRB4" s="27"/>
      <c r="QRC4" s="25"/>
      <c r="QRD4" s="25"/>
      <c r="QRE4" s="25"/>
      <c r="QRF4" s="26"/>
      <c r="QRG4" s="25"/>
      <c r="QRH4" s="27"/>
      <c r="QRI4" s="25"/>
      <c r="QRJ4" s="25"/>
      <c r="QRK4" s="25"/>
      <c r="QRL4" s="26"/>
      <c r="QRM4" s="25"/>
      <c r="QRN4" s="27"/>
      <c r="QRO4" s="25"/>
      <c r="QRP4" s="25"/>
      <c r="QRQ4" s="25"/>
      <c r="QRR4" s="26"/>
      <c r="QRS4" s="25"/>
      <c r="QRT4" s="27"/>
      <c r="QRU4" s="25"/>
      <c r="QRV4" s="25"/>
      <c r="QRW4" s="25"/>
      <c r="QRX4" s="26"/>
      <c r="QRY4" s="25"/>
      <c r="QRZ4" s="27"/>
      <c r="QSA4" s="25"/>
      <c r="QSB4" s="25"/>
      <c r="QSC4" s="25"/>
      <c r="QSD4" s="26"/>
      <c r="QSE4" s="25"/>
      <c r="QSF4" s="27"/>
      <c r="QSG4" s="25"/>
      <c r="QSH4" s="25"/>
      <c r="QSI4" s="25"/>
      <c r="QSJ4" s="26"/>
      <c r="QSK4" s="25"/>
      <c r="QSL4" s="27"/>
      <c r="QSM4" s="25"/>
      <c r="QSN4" s="25"/>
      <c r="QSO4" s="25"/>
      <c r="QSP4" s="26"/>
      <c r="QSQ4" s="25"/>
      <c r="QSR4" s="27"/>
      <c r="QSS4" s="25"/>
      <c r="QST4" s="25"/>
      <c r="QSU4" s="25"/>
      <c r="QSV4" s="26"/>
      <c r="QSW4" s="25"/>
      <c r="QSX4" s="27"/>
      <c r="QSY4" s="25"/>
      <c r="QSZ4" s="25"/>
      <c r="QTA4" s="25"/>
      <c r="QTB4" s="26"/>
      <c r="QTC4" s="25"/>
      <c r="QTD4" s="27"/>
      <c r="QTE4" s="25"/>
      <c r="QTF4" s="25"/>
      <c r="QTG4" s="25"/>
      <c r="QTH4" s="26"/>
      <c r="QTI4" s="25"/>
      <c r="QTJ4" s="27"/>
      <c r="QTK4" s="25"/>
      <c r="QTL4" s="25"/>
      <c r="QTM4" s="25"/>
      <c r="QTN4" s="26"/>
      <c r="QTO4" s="25"/>
      <c r="QTP4" s="27"/>
      <c r="QTQ4" s="25"/>
      <c r="QTR4" s="25"/>
      <c r="QTS4" s="25"/>
      <c r="QTT4" s="26"/>
      <c r="QTU4" s="25"/>
      <c r="QTV4" s="27"/>
      <c r="QTW4" s="25"/>
      <c r="QTX4" s="25"/>
      <c r="QTY4" s="25"/>
      <c r="QTZ4" s="26"/>
      <c r="QUA4" s="25"/>
      <c r="QUB4" s="27"/>
      <c r="QUC4" s="25"/>
      <c r="QUD4" s="25"/>
      <c r="QUE4" s="25"/>
      <c r="QUF4" s="26"/>
      <c r="QUG4" s="25"/>
      <c r="QUH4" s="27"/>
      <c r="QUI4" s="25"/>
      <c r="QUJ4" s="25"/>
      <c r="QUK4" s="25"/>
      <c r="QUL4" s="26"/>
      <c r="QUM4" s="25"/>
      <c r="QUN4" s="27"/>
      <c r="QUO4" s="25"/>
      <c r="QUP4" s="25"/>
      <c r="QUQ4" s="25"/>
      <c r="QUR4" s="26"/>
      <c r="QUS4" s="25"/>
      <c r="QUT4" s="27"/>
      <c r="QUU4" s="25"/>
      <c r="QUV4" s="25"/>
      <c r="QUW4" s="25"/>
      <c r="QUX4" s="26"/>
      <c r="QUY4" s="25"/>
      <c r="QUZ4" s="27"/>
      <c r="QVA4" s="25"/>
      <c r="QVB4" s="25"/>
      <c r="QVC4" s="25"/>
      <c r="QVD4" s="26"/>
      <c r="QVE4" s="25"/>
      <c r="QVF4" s="27"/>
      <c r="QVG4" s="25"/>
      <c r="QVH4" s="25"/>
      <c r="QVI4" s="25"/>
      <c r="QVJ4" s="26"/>
      <c r="QVK4" s="25"/>
      <c r="QVL4" s="27"/>
      <c r="QVM4" s="25"/>
      <c r="QVN4" s="25"/>
      <c r="QVO4" s="25"/>
      <c r="QVP4" s="26"/>
      <c r="QVQ4" s="25"/>
      <c r="QVR4" s="27"/>
      <c r="QVS4" s="25"/>
      <c r="QVT4" s="25"/>
      <c r="QVU4" s="25"/>
      <c r="QVV4" s="26"/>
      <c r="QVW4" s="25"/>
      <c r="QVX4" s="27"/>
      <c r="QVY4" s="25"/>
      <c r="QVZ4" s="25"/>
      <c r="QWA4" s="25"/>
      <c r="QWB4" s="26"/>
      <c r="QWC4" s="25"/>
      <c r="QWD4" s="27"/>
      <c r="QWE4" s="25"/>
      <c r="QWF4" s="25"/>
      <c r="QWG4" s="25"/>
      <c r="QWH4" s="26"/>
      <c r="QWI4" s="25"/>
      <c r="QWJ4" s="27"/>
      <c r="QWK4" s="25"/>
      <c r="QWL4" s="25"/>
      <c r="QWM4" s="25"/>
      <c r="QWN4" s="26"/>
      <c r="QWO4" s="25"/>
      <c r="QWP4" s="27"/>
      <c r="QWQ4" s="25"/>
      <c r="QWR4" s="25"/>
      <c r="QWS4" s="25"/>
      <c r="QWT4" s="26"/>
      <c r="QWU4" s="25"/>
      <c r="QWV4" s="27"/>
      <c r="QWW4" s="25"/>
      <c r="QWX4" s="25"/>
      <c r="QWY4" s="25"/>
      <c r="QWZ4" s="26"/>
      <c r="QXA4" s="25"/>
      <c r="QXB4" s="27"/>
      <c r="QXC4" s="25"/>
      <c r="QXD4" s="25"/>
      <c r="QXE4" s="25"/>
      <c r="QXF4" s="26"/>
      <c r="QXG4" s="25"/>
      <c r="QXH4" s="27"/>
      <c r="QXI4" s="25"/>
      <c r="QXJ4" s="25"/>
      <c r="QXK4" s="25"/>
      <c r="QXL4" s="26"/>
      <c r="QXM4" s="25"/>
      <c r="QXN4" s="27"/>
      <c r="QXO4" s="25"/>
      <c r="QXP4" s="25"/>
      <c r="QXQ4" s="25"/>
      <c r="QXR4" s="26"/>
      <c r="QXS4" s="25"/>
      <c r="QXT4" s="27"/>
      <c r="QXU4" s="25"/>
      <c r="QXV4" s="25"/>
      <c r="QXW4" s="25"/>
      <c r="QXX4" s="26"/>
      <c r="QXY4" s="25"/>
      <c r="QXZ4" s="27"/>
      <c r="QYA4" s="25"/>
      <c r="QYB4" s="25"/>
      <c r="QYC4" s="25"/>
      <c r="QYD4" s="26"/>
      <c r="QYE4" s="25"/>
      <c r="QYF4" s="27"/>
      <c r="QYG4" s="25"/>
      <c r="QYH4" s="25"/>
      <c r="QYI4" s="25"/>
      <c r="QYJ4" s="26"/>
      <c r="QYK4" s="25"/>
      <c r="QYL4" s="27"/>
      <c r="QYM4" s="25"/>
      <c r="QYN4" s="25"/>
      <c r="QYO4" s="25"/>
      <c r="QYP4" s="26"/>
      <c r="QYQ4" s="25"/>
      <c r="QYR4" s="27"/>
      <c r="QYS4" s="25"/>
      <c r="QYT4" s="25"/>
      <c r="QYU4" s="25"/>
      <c r="QYV4" s="26"/>
      <c r="QYW4" s="25"/>
      <c r="QYX4" s="27"/>
      <c r="QYY4" s="25"/>
      <c r="QYZ4" s="25"/>
      <c r="QZA4" s="25"/>
      <c r="QZB4" s="26"/>
      <c r="QZC4" s="25"/>
      <c r="QZD4" s="27"/>
      <c r="QZE4" s="25"/>
      <c r="QZF4" s="25"/>
      <c r="QZG4" s="25"/>
      <c r="QZH4" s="26"/>
      <c r="QZI4" s="25"/>
      <c r="QZJ4" s="27"/>
      <c r="QZK4" s="25"/>
      <c r="QZL4" s="25"/>
      <c r="QZM4" s="25"/>
      <c r="QZN4" s="26"/>
      <c r="QZO4" s="25"/>
      <c r="QZP4" s="27"/>
      <c r="QZQ4" s="25"/>
      <c r="QZR4" s="25"/>
      <c r="QZS4" s="25"/>
      <c r="QZT4" s="26"/>
      <c r="QZU4" s="25"/>
      <c r="QZV4" s="27"/>
      <c r="QZW4" s="25"/>
      <c r="QZX4" s="25"/>
      <c r="QZY4" s="25"/>
      <c r="QZZ4" s="26"/>
      <c r="RAA4" s="25"/>
      <c r="RAB4" s="27"/>
      <c r="RAC4" s="25"/>
      <c r="RAD4" s="25"/>
      <c r="RAE4" s="25"/>
      <c r="RAF4" s="26"/>
      <c r="RAG4" s="25"/>
      <c r="RAH4" s="27"/>
      <c r="RAI4" s="25"/>
      <c r="RAJ4" s="25"/>
      <c r="RAK4" s="25"/>
      <c r="RAL4" s="26"/>
      <c r="RAM4" s="25"/>
      <c r="RAN4" s="27"/>
      <c r="RAO4" s="25"/>
      <c r="RAP4" s="25"/>
      <c r="RAQ4" s="25"/>
      <c r="RAR4" s="26"/>
      <c r="RAS4" s="25"/>
      <c r="RAT4" s="27"/>
      <c r="RAU4" s="25"/>
      <c r="RAV4" s="25"/>
      <c r="RAW4" s="25"/>
      <c r="RAX4" s="26"/>
      <c r="RAY4" s="25"/>
      <c r="RAZ4" s="27"/>
      <c r="RBA4" s="25"/>
      <c r="RBB4" s="25"/>
      <c r="RBC4" s="25"/>
      <c r="RBD4" s="26"/>
      <c r="RBE4" s="25"/>
      <c r="RBF4" s="27"/>
      <c r="RBG4" s="25"/>
      <c r="RBH4" s="25"/>
      <c r="RBI4" s="25"/>
      <c r="RBJ4" s="26"/>
      <c r="RBK4" s="25"/>
      <c r="RBL4" s="27"/>
      <c r="RBM4" s="25"/>
      <c r="RBN4" s="25"/>
      <c r="RBO4" s="25"/>
      <c r="RBP4" s="26"/>
      <c r="RBQ4" s="25"/>
      <c r="RBR4" s="27"/>
      <c r="RBS4" s="25"/>
      <c r="RBT4" s="25"/>
      <c r="RBU4" s="25"/>
      <c r="RBV4" s="26"/>
      <c r="RBW4" s="25"/>
      <c r="RBX4" s="27"/>
      <c r="RBY4" s="25"/>
      <c r="RBZ4" s="25"/>
      <c r="RCA4" s="25"/>
      <c r="RCB4" s="26"/>
      <c r="RCC4" s="25"/>
      <c r="RCD4" s="27"/>
      <c r="RCE4" s="25"/>
      <c r="RCF4" s="25"/>
      <c r="RCG4" s="25"/>
      <c r="RCH4" s="26"/>
      <c r="RCI4" s="25"/>
      <c r="RCJ4" s="27"/>
      <c r="RCK4" s="25"/>
      <c r="RCL4" s="25"/>
      <c r="RCM4" s="25"/>
      <c r="RCN4" s="26"/>
      <c r="RCO4" s="25"/>
      <c r="RCP4" s="27"/>
      <c r="RCQ4" s="25"/>
      <c r="RCR4" s="25"/>
      <c r="RCS4" s="25"/>
      <c r="RCT4" s="26"/>
      <c r="RCU4" s="25"/>
      <c r="RCV4" s="27"/>
      <c r="RCW4" s="25"/>
      <c r="RCX4" s="25"/>
      <c r="RCY4" s="25"/>
      <c r="RCZ4" s="26"/>
      <c r="RDA4" s="25"/>
      <c r="RDB4" s="27"/>
      <c r="RDC4" s="25"/>
      <c r="RDD4" s="25"/>
      <c r="RDE4" s="25"/>
      <c r="RDF4" s="26"/>
      <c r="RDG4" s="25"/>
      <c r="RDH4" s="27"/>
      <c r="RDI4" s="25"/>
      <c r="RDJ4" s="25"/>
      <c r="RDK4" s="25"/>
      <c r="RDL4" s="26"/>
      <c r="RDM4" s="25"/>
      <c r="RDN4" s="27"/>
      <c r="RDO4" s="25"/>
      <c r="RDP4" s="25"/>
      <c r="RDQ4" s="25"/>
      <c r="RDR4" s="26"/>
      <c r="RDS4" s="25"/>
      <c r="RDT4" s="27"/>
      <c r="RDU4" s="25"/>
      <c r="RDV4" s="25"/>
      <c r="RDW4" s="25"/>
      <c r="RDX4" s="26"/>
      <c r="RDY4" s="25"/>
      <c r="RDZ4" s="27"/>
      <c r="REA4" s="25"/>
      <c r="REB4" s="25"/>
      <c r="REC4" s="25"/>
      <c r="RED4" s="26"/>
      <c r="REE4" s="25"/>
      <c r="REF4" s="27"/>
      <c r="REG4" s="25"/>
      <c r="REH4" s="25"/>
      <c r="REI4" s="25"/>
      <c r="REJ4" s="26"/>
      <c r="REK4" s="25"/>
      <c r="REL4" s="27"/>
      <c r="REM4" s="25"/>
      <c r="REN4" s="25"/>
      <c r="REO4" s="25"/>
      <c r="REP4" s="26"/>
      <c r="REQ4" s="25"/>
      <c r="RER4" s="27"/>
      <c r="RES4" s="25"/>
      <c r="RET4" s="25"/>
      <c r="REU4" s="25"/>
      <c r="REV4" s="26"/>
      <c r="REW4" s="25"/>
      <c r="REX4" s="27"/>
      <c r="REY4" s="25"/>
      <c r="REZ4" s="25"/>
      <c r="RFA4" s="25"/>
      <c r="RFB4" s="26"/>
      <c r="RFC4" s="25"/>
      <c r="RFD4" s="27"/>
      <c r="RFE4" s="25"/>
      <c r="RFF4" s="25"/>
      <c r="RFG4" s="25"/>
      <c r="RFH4" s="26"/>
      <c r="RFI4" s="25"/>
      <c r="RFJ4" s="27"/>
      <c r="RFK4" s="25"/>
      <c r="RFL4" s="25"/>
      <c r="RFM4" s="25"/>
      <c r="RFN4" s="26"/>
      <c r="RFO4" s="25"/>
      <c r="RFP4" s="27"/>
      <c r="RFQ4" s="25"/>
      <c r="RFR4" s="25"/>
      <c r="RFS4" s="25"/>
      <c r="RFT4" s="26"/>
      <c r="RFU4" s="25"/>
      <c r="RFV4" s="27"/>
      <c r="RFW4" s="25"/>
      <c r="RFX4" s="25"/>
      <c r="RFY4" s="25"/>
      <c r="RFZ4" s="26"/>
      <c r="RGA4" s="25"/>
      <c r="RGB4" s="27"/>
      <c r="RGC4" s="25"/>
      <c r="RGD4" s="25"/>
      <c r="RGE4" s="25"/>
      <c r="RGF4" s="26"/>
      <c r="RGG4" s="25"/>
      <c r="RGH4" s="27"/>
      <c r="RGI4" s="25"/>
      <c r="RGJ4" s="25"/>
      <c r="RGK4" s="25"/>
      <c r="RGL4" s="26"/>
      <c r="RGM4" s="25"/>
      <c r="RGN4" s="27"/>
      <c r="RGO4" s="25"/>
      <c r="RGP4" s="25"/>
      <c r="RGQ4" s="25"/>
      <c r="RGR4" s="26"/>
      <c r="RGS4" s="25"/>
      <c r="RGT4" s="27"/>
      <c r="RGU4" s="25"/>
      <c r="RGV4" s="25"/>
      <c r="RGW4" s="25"/>
      <c r="RGX4" s="26"/>
      <c r="RGY4" s="25"/>
      <c r="RGZ4" s="27"/>
      <c r="RHA4" s="25"/>
      <c r="RHB4" s="25"/>
      <c r="RHC4" s="25"/>
      <c r="RHD4" s="26"/>
      <c r="RHE4" s="25"/>
      <c r="RHF4" s="27"/>
      <c r="RHG4" s="25"/>
      <c r="RHH4" s="25"/>
      <c r="RHI4" s="25"/>
      <c r="RHJ4" s="26"/>
      <c r="RHK4" s="25"/>
      <c r="RHL4" s="27"/>
      <c r="RHM4" s="25"/>
      <c r="RHN4" s="25"/>
      <c r="RHO4" s="25"/>
      <c r="RHP4" s="26"/>
      <c r="RHQ4" s="25"/>
      <c r="RHR4" s="27"/>
      <c r="RHS4" s="25"/>
      <c r="RHT4" s="25"/>
      <c r="RHU4" s="25"/>
      <c r="RHV4" s="26"/>
      <c r="RHW4" s="25"/>
      <c r="RHX4" s="27"/>
      <c r="RHY4" s="25"/>
      <c r="RHZ4" s="25"/>
      <c r="RIA4" s="25"/>
      <c r="RIB4" s="26"/>
      <c r="RIC4" s="25"/>
      <c r="RID4" s="27"/>
      <c r="RIE4" s="25"/>
      <c r="RIF4" s="25"/>
      <c r="RIG4" s="25"/>
      <c r="RIH4" s="26"/>
      <c r="RII4" s="25"/>
      <c r="RIJ4" s="27"/>
      <c r="RIK4" s="25"/>
      <c r="RIL4" s="25"/>
      <c r="RIM4" s="25"/>
      <c r="RIN4" s="26"/>
      <c r="RIO4" s="25"/>
      <c r="RIP4" s="27"/>
      <c r="RIQ4" s="25"/>
      <c r="RIR4" s="25"/>
      <c r="RIS4" s="25"/>
      <c r="RIT4" s="26"/>
      <c r="RIU4" s="25"/>
      <c r="RIV4" s="27"/>
      <c r="RIW4" s="25"/>
      <c r="RIX4" s="25"/>
      <c r="RIY4" s="25"/>
      <c r="RIZ4" s="26"/>
      <c r="RJA4" s="25"/>
      <c r="RJB4" s="27"/>
      <c r="RJC4" s="25"/>
      <c r="RJD4" s="25"/>
      <c r="RJE4" s="25"/>
      <c r="RJF4" s="26"/>
      <c r="RJG4" s="25"/>
      <c r="RJH4" s="27"/>
      <c r="RJI4" s="25"/>
      <c r="RJJ4" s="25"/>
      <c r="RJK4" s="25"/>
      <c r="RJL4" s="26"/>
      <c r="RJM4" s="25"/>
      <c r="RJN4" s="27"/>
      <c r="RJO4" s="25"/>
      <c r="RJP4" s="25"/>
      <c r="RJQ4" s="25"/>
      <c r="RJR4" s="26"/>
      <c r="RJS4" s="25"/>
      <c r="RJT4" s="27"/>
      <c r="RJU4" s="25"/>
      <c r="RJV4" s="25"/>
      <c r="RJW4" s="25"/>
      <c r="RJX4" s="26"/>
      <c r="RJY4" s="25"/>
      <c r="RJZ4" s="27"/>
      <c r="RKA4" s="25"/>
      <c r="RKB4" s="25"/>
      <c r="RKC4" s="25"/>
      <c r="RKD4" s="26"/>
      <c r="RKE4" s="25"/>
      <c r="RKF4" s="27"/>
      <c r="RKG4" s="25"/>
      <c r="RKH4" s="25"/>
      <c r="RKI4" s="25"/>
      <c r="RKJ4" s="26"/>
      <c r="RKK4" s="25"/>
      <c r="RKL4" s="27"/>
      <c r="RKM4" s="25"/>
      <c r="RKN4" s="25"/>
      <c r="RKO4" s="25"/>
      <c r="RKP4" s="26"/>
      <c r="RKQ4" s="25"/>
      <c r="RKR4" s="27"/>
      <c r="RKS4" s="25"/>
      <c r="RKT4" s="25"/>
      <c r="RKU4" s="25"/>
      <c r="RKV4" s="26"/>
      <c r="RKW4" s="25"/>
      <c r="RKX4" s="27"/>
      <c r="RKY4" s="25"/>
      <c r="RKZ4" s="25"/>
      <c r="RLA4" s="25"/>
      <c r="RLB4" s="26"/>
      <c r="RLC4" s="25"/>
      <c r="RLD4" s="27"/>
      <c r="RLE4" s="25"/>
      <c r="RLF4" s="25"/>
      <c r="RLG4" s="25"/>
      <c r="RLH4" s="26"/>
      <c r="RLI4" s="25"/>
      <c r="RLJ4" s="27"/>
      <c r="RLK4" s="25"/>
      <c r="RLL4" s="25"/>
      <c r="RLM4" s="25"/>
      <c r="RLN4" s="26"/>
      <c r="RLO4" s="25"/>
      <c r="RLP4" s="27"/>
      <c r="RLQ4" s="25"/>
      <c r="RLR4" s="25"/>
      <c r="RLS4" s="25"/>
      <c r="RLT4" s="26"/>
      <c r="RLU4" s="25"/>
      <c r="RLV4" s="27"/>
      <c r="RLW4" s="25"/>
      <c r="RLX4" s="25"/>
      <c r="RLY4" s="25"/>
      <c r="RLZ4" s="26"/>
      <c r="RMA4" s="25"/>
      <c r="RMB4" s="27"/>
      <c r="RMC4" s="25"/>
      <c r="RMD4" s="25"/>
      <c r="RME4" s="25"/>
      <c r="RMF4" s="26"/>
      <c r="RMG4" s="25"/>
      <c r="RMH4" s="27"/>
      <c r="RMI4" s="25"/>
      <c r="RMJ4" s="25"/>
      <c r="RMK4" s="25"/>
      <c r="RML4" s="26"/>
      <c r="RMM4" s="25"/>
      <c r="RMN4" s="27"/>
      <c r="RMO4" s="25"/>
      <c r="RMP4" s="25"/>
      <c r="RMQ4" s="25"/>
      <c r="RMR4" s="26"/>
      <c r="RMS4" s="25"/>
      <c r="RMT4" s="27"/>
      <c r="RMU4" s="25"/>
      <c r="RMV4" s="25"/>
      <c r="RMW4" s="25"/>
      <c r="RMX4" s="26"/>
      <c r="RMY4" s="25"/>
      <c r="RMZ4" s="27"/>
      <c r="RNA4" s="25"/>
      <c r="RNB4" s="25"/>
      <c r="RNC4" s="25"/>
      <c r="RND4" s="26"/>
      <c r="RNE4" s="25"/>
      <c r="RNF4" s="27"/>
      <c r="RNG4" s="25"/>
      <c r="RNH4" s="25"/>
      <c r="RNI4" s="25"/>
      <c r="RNJ4" s="26"/>
      <c r="RNK4" s="25"/>
      <c r="RNL4" s="27"/>
      <c r="RNM4" s="25"/>
      <c r="RNN4" s="25"/>
      <c r="RNO4" s="25"/>
      <c r="RNP4" s="26"/>
      <c r="RNQ4" s="25"/>
      <c r="RNR4" s="27"/>
      <c r="RNS4" s="25"/>
      <c r="RNT4" s="25"/>
      <c r="RNU4" s="25"/>
      <c r="RNV4" s="26"/>
      <c r="RNW4" s="25"/>
      <c r="RNX4" s="27"/>
      <c r="RNY4" s="25"/>
      <c r="RNZ4" s="25"/>
      <c r="ROA4" s="25"/>
      <c r="ROB4" s="26"/>
      <c r="ROC4" s="25"/>
      <c r="ROD4" s="27"/>
      <c r="ROE4" s="25"/>
      <c r="ROF4" s="25"/>
      <c r="ROG4" s="25"/>
      <c r="ROH4" s="26"/>
      <c r="ROI4" s="25"/>
      <c r="ROJ4" s="27"/>
      <c r="ROK4" s="25"/>
      <c r="ROL4" s="25"/>
      <c r="ROM4" s="25"/>
      <c r="RON4" s="26"/>
      <c r="ROO4" s="25"/>
      <c r="ROP4" s="27"/>
      <c r="ROQ4" s="25"/>
      <c r="ROR4" s="25"/>
      <c r="ROS4" s="25"/>
      <c r="ROT4" s="26"/>
      <c r="ROU4" s="25"/>
      <c r="ROV4" s="27"/>
      <c r="ROW4" s="25"/>
      <c r="ROX4" s="25"/>
      <c r="ROY4" s="25"/>
      <c r="ROZ4" s="26"/>
      <c r="RPA4" s="25"/>
      <c r="RPB4" s="27"/>
      <c r="RPC4" s="25"/>
      <c r="RPD4" s="25"/>
      <c r="RPE4" s="25"/>
      <c r="RPF4" s="26"/>
      <c r="RPG4" s="25"/>
      <c r="RPH4" s="27"/>
      <c r="RPI4" s="25"/>
      <c r="RPJ4" s="25"/>
      <c r="RPK4" s="25"/>
      <c r="RPL4" s="26"/>
      <c r="RPM4" s="25"/>
      <c r="RPN4" s="27"/>
      <c r="RPO4" s="25"/>
      <c r="RPP4" s="25"/>
      <c r="RPQ4" s="25"/>
      <c r="RPR4" s="26"/>
      <c r="RPS4" s="25"/>
      <c r="RPT4" s="27"/>
      <c r="RPU4" s="25"/>
      <c r="RPV4" s="25"/>
      <c r="RPW4" s="25"/>
      <c r="RPX4" s="26"/>
      <c r="RPY4" s="25"/>
      <c r="RPZ4" s="27"/>
      <c r="RQA4" s="25"/>
      <c r="RQB4" s="25"/>
      <c r="RQC4" s="25"/>
      <c r="RQD4" s="26"/>
      <c r="RQE4" s="25"/>
      <c r="RQF4" s="27"/>
      <c r="RQG4" s="25"/>
      <c r="RQH4" s="25"/>
      <c r="RQI4" s="25"/>
      <c r="RQJ4" s="26"/>
      <c r="RQK4" s="25"/>
      <c r="RQL4" s="27"/>
      <c r="RQM4" s="25"/>
      <c r="RQN4" s="25"/>
      <c r="RQO4" s="25"/>
      <c r="RQP4" s="26"/>
      <c r="RQQ4" s="25"/>
      <c r="RQR4" s="27"/>
      <c r="RQS4" s="25"/>
      <c r="RQT4" s="25"/>
      <c r="RQU4" s="25"/>
      <c r="RQV4" s="26"/>
      <c r="RQW4" s="25"/>
      <c r="RQX4" s="27"/>
      <c r="RQY4" s="25"/>
      <c r="RQZ4" s="25"/>
      <c r="RRA4" s="25"/>
      <c r="RRB4" s="26"/>
      <c r="RRC4" s="25"/>
      <c r="RRD4" s="27"/>
      <c r="RRE4" s="25"/>
      <c r="RRF4" s="25"/>
      <c r="RRG4" s="25"/>
      <c r="RRH4" s="26"/>
      <c r="RRI4" s="25"/>
      <c r="RRJ4" s="27"/>
      <c r="RRK4" s="25"/>
      <c r="RRL4" s="25"/>
      <c r="RRM4" s="25"/>
      <c r="RRN4" s="26"/>
      <c r="RRO4" s="25"/>
      <c r="RRP4" s="27"/>
      <c r="RRQ4" s="25"/>
      <c r="RRR4" s="25"/>
      <c r="RRS4" s="25"/>
      <c r="RRT4" s="26"/>
      <c r="RRU4" s="25"/>
      <c r="RRV4" s="27"/>
      <c r="RRW4" s="25"/>
      <c r="RRX4" s="25"/>
      <c r="RRY4" s="25"/>
      <c r="RRZ4" s="26"/>
      <c r="RSA4" s="25"/>
      <c r="RSB4" s="27"/>
      <c r="RSC4" s="25"/>
      <c r="RSD4" s="25"/>
      <c r="RSE4" s="25"/>
      <c r="RSF4" s="26"/>
      <c r="RSG4" s="25"/>
      <c r="RSH4" s="27"/>
      <c r="RSI4" s="25"/>
      <c r="RSJ4" s="25"/>
      <c r="RSK4" s="25"/>
      <c r="RSL4" s="26"/>
      <c r="RSM4" s="25"/>
      <c r="RSN4" s="27"/>
      <c r="RSO4" s="25"/>
      <c r="RSP4" s="25"/>
      <c r="RSQ4" s="25"/>
      <c r="RSR4" s="26"/>
      <c r="RSS4" s="25"/>
      <c r="RST4" s="27"/>
      <c r="RSU4" s="25"/>
      <c r="RSV4" s="25"/>
      <c r="RSW4" s="25"/>
      <c r="RSX4" s="26"/>
      <c r="RSY4" s="25"/>
      <c r="RSZ4" s="27"/>
      <c r="RTA4" s="25"/>
      <c r="RTB4" s="25"/>
      <c r="RTC4" s="25"/>
      <c r="RTD4" s="26"/>
      <c r="RTE4" s="25"/>
      <c r="RTF4" s="27"/>
      <c r="RTG4" s="25"/>
      <c r="RTH4" s="25"/>
      <c r="RTI4" s="25"/>
      <c r="RTJ4" s="26"/>
      <c r="RTK4" s="25"/>
      <c r="RTL4" s="27"/>
      <c r="RTM4" s="25"/>
      <c r="RTN4" s="25"/>
      <c r="RTO4" s="25"/>
      <c r="RTP4" s="26"/>
      <c r="RTQ4" s="25"/>
      <c r="RTR4" s="27"/>
      <c r="RTS4" s="25"/>
      <c r="RTT4" s="25"/>
      <c r="RTU4" s="25"/>
      <c r="RTV4" s="26"/>
      <c r="RTW4" s="25"/>
      <c r="RTX4" s="27"/>
      <c r="RTY4" s="25"/>
      <c r="RTZ4" s="25"/>
      <c r="RUA4" s="25"/>
      <c r="RUB4" s="26"/>
      <c r="RUC4" s="25"/>
      <c r="RUD4" s="27"/>
      <c r="RUE4" s="25"/>
      <c r="RUF4" s="25"/>
      <c r="RUG4" s="25"/>
      <c r="RUH4" s="26"/>
      <c r="RUI4" s="25"/>
      <c r="RUJ4" s="27"/>
      <c r="RUK4" s="25"/>
      <c r="RUL4" s="25"/>
      <c r="RUM4" s="25"/>
      <c r="RUN4" s="26"/>
      <c r="RUO4" s="25"/>
      <c r="RUP4" s="27"/>
      <c r="RUQ4" s="25"/>
      <c r="RUR4" s="25"/>
      <c r="RUS4" s="25"/>
      <c r="RUT4" s="26"/>
      <c r="RUU4" s="25"/>
      <c r="RUV4" s="27"/>
      <c r="RUW4" s="25"/>
      <c r="RUX4" s="25"/>
      <c r="RUY4" s="25"/>
      <c r="RUZ4" s="26"/>
      <c r="RVA4" s="25"/>
      <c r="RVB4" s="27"/>
      <c r="RVC4" s="25"/>
      <c r="RVD4" s="25"/>
      <c r="RVE4" s="25"/>
      <c r="RVF4" s="26"/>
      <c r="RVG4" s="25"/>
      <c r="RVH4" s="27"/>
      <c r="RVI4" s="25"/>
      <c r="RVJ4" s="25"/>
      <c r="RVK4" s="25"/>
      <c r="RVL4" s="26"/>
      <c r="RVM4" s="25"/>
      <c r="RVN4" s="27"/>
      <c r="RVO4" s="25"/>
      <c r="RVP4" s="25"/>
      <c r="RVQ4" s="25"/>
      <c r="RVR4" s="26"/>
      <c r="RVS4" s="25"/>
      <c r="RVT4" s="27"/>
      <c r="RVU4" s="25"/>
      <c r="RVV4" s="25"/>
      <c r="RVW4" s="25"/>
      <c r="RVX4" s="26"/>
      <c r="RVY4" s="25"/>
      <c r="RVZ4" s="27"/>
      <c r="RWA4" s="25"/>
      <c r="RWB4" s="25"/>
      <c r="RWC4" s="25"/>
      <c r="RWD4" s="26"/>
      <c r="RWE4" s="25"/>
      <c r="RWF4" s="27"/>
      <c r="RWG4" s="25"/>
      <c r="RWH4" s="25"/>
      <c r="RWI4" s="25"/>
      <c r="RWJ4" s="26"/>
      <c r="RWK4" s="25"/>
      <c r="RWL4" s="27"/>
      <c r="RWM4" s="25"/>
      <c r="RWN4" s="25"/>
      <c r="RWO4" s="25"/>
      <c r="RWP4" s="26"/>
      <c r="RWQ4" s="25"/>
      <c r="RWR4" s="27"/>
      <c r="RWS4" s="25"/>
      <c r="RWT4" s="25"/>
      <c r="RWU4" s="25"/>
      <c r="RWV4" s="26"/>
      <c r="RWW4" s="25"/>
      <c r="RWX4" s="27"/>
      <c r="RWY4" s="25"/>
      <c r="RWZ4" s="25"/>
      <c r="RXA4" s="25"/>
      <c r="RXB4" s="26"/>
      <c r="RXC4" s="25"/>
      <c r="RXD4" s="27"/>
      <c r="RXE4" s="25"/>
      <c r="RXF4" s="25"/>
      <c r="RXG4" s="25"/>
      <c r="RXH4" s="26"/>
      <c r="RXI4" s="25"/>
      <c r="RXJ4" s="27"/>
      <c r="RXK4" s="25"/>
      <c r="RXL4" s="25"/>
      <c r="RXM4" s="25"/>
      <c r="RXN4" s="26"/>
      <c r="RXO4" s="25"/>
      <c r="RXP4" s="27"/>
      <c r="RXQ4" s="25"/>
      <c r="RXR4" s="25"/>
      <c r="RXS4" s="25"/>
      <c r="RXT4" s="26"/>
      <c r="RXU4" s="25"/>
      <c r="RXV4" s="27"/>
      <c r="RXW4" s="25"/>
      <c r="RXX4" s="25"/>
      <c r="RXY4" s="25"/>
      <c r="RXZ4" s="26"/>
      <c r="RYA4" s="25"/>
      <c r="RYB4" s="27"/>
      <c r="RYC4" s="25"/>
      <c r="RYD4" s="25"/>
      <c r="RYE4" s="25"/>
      <c r="RYF4" s="26"/>
      <c r="RYG4" s="25"/>
      <c r="RYH4" s="27"/>
      <c r="RYI4" s="25"/>
      <c r="RYJ4" s="25"/>
      <c r="RYK4" s="25"/>
      <c r="RYL4" s="26"/>
      <c r="RYM4" s="25"/>
      <c r="RYN4" s="27"/>
      <c r="RYO4" s="25"/>
      <c r="RYP4" s="25"/>
      <c r="RYQ4" s="25"/>
      <c r="RYR4" s="26"/>
      <c r="RYS4" s="25"/>
      <c r="RYT4" s="27"/>
      <c r="RYU4" s="25"/>
      <c r="RYV4" s="25"/>
      <c r="RYW4" s="25"/>
      <c r="RYX4" s="26"/>
      <c r="RYY4" s="25"/>
      <c r="RYZ4" s="27"/>
      <c r="RZA4" s="25"/>
      <c r="RZB4" s="25"/>
      <c r="RZC4" s="25"/>
      <c r="RZD4" s="26"/>
      <c r="RZE4" s="25"/>
      <c r="RZF4" s="27"/>
      <c r="RZG4" s="25"/>
      <c r="RZH4" s="25"/>
      <c r="RZI4" s="25"/>
      <c r="RZJ4" s="26"/>
      <c r="RZK4" s="25"/>
      <c r="RZL4" s="27"/>
      <c r="RZM4" s="25"/>
      <c r="RZN4" s="25"/>
      <c r="RZO4" s="25"/>
      <c r="RZP4" s="26"/>
      <c r="RZQ4" s="25"/>
      <c r="RZR4" s="27"/>
      <c r="RZS4" s="25"/>
      <c r="RZT4" s="25"/>
      <c r="RZU4" s="25"/>
      <c r="RZV4" s="26"/>
      <c r="RZW4" s="25"/>
      <c r="RZX4" s="27"/>
      <c r="RZY4" s="25"/>
      <c r="RZZ4" s="25"/>
      <c r="SAA4" s="25"/>
      <c r="SAB4" s="26"/>
      <c r="SAC4" s="25"/>
      <c r="SAD4" s="27"/>
      <c r="SAE4" s="25"/>
      <c r="SAF4" s="25"/>
      <c r="SAG4" s="25"/>
      <c r="SAH4" s="26"/>
      <c r="SAI4" s="25"/>
      <c r="SAJ4" s="27"/>
      <c r="SAK4" s="25"/>
      <c r="SAL4" s="25"/>
      <c r="SAM4" s="25"/>
      <c r="SAN4" s="26"/>
      <c r="SAO4" s="25"/>
      <c r="SAP4" s="27"/>
      <c r="SAQ4" s="25"/>
      <c r="SAR4" s="25"/>
      <c r="SAS4" s="25"/>
      <c r="SAT4" s="26"/>
      <c r="SAU4" s="25"/>
      <c r="SAV4" s="27"/>
      <c r="SAW4" s="25"/>
      <c r="SAX4" s="25"/>
      <c r="SAY4" s="25"/>
      <c r="SAZ4" s="26"/>
      <c r="SBA4" s="25"/>
      <c r="SBB4" s="27"/>
      <c r="SBC4" s="25"/>
      <c r="SBD4" s="25"/>
      <c r="SBE4" s="25"/>
      <c r="SBF4" s="26"/>
      <c r="SBG4" s="25"/>
      <c r="SBH4" s="27"/>
      <c r="SBI4" s="25"/>
      <c r="SBJ4" s="25"/>
      <c r="SBK4" s="25"/>
      <c r="SBL4" s="26"/>
      <c r="SBM4" s="25"/>
      <c r="SBN4" s="27"/>
      <c r="SBO4" s="25"/>
      <c r="SBP4" s="25"/>
      <c r="SBQ4" s="25"/>
      <c r="SBR4" s="26"/>
      <c r="SBS4" s="25"/>
      <c r="SBT4" s="27"/>
      <c r="SBU4" s="25"/>
      <c r="SBV4" s="25"/>
      <c r="SBW4" s="25"/>
      <c r="SBX4" s="26"/>
      <c r="SBY4" s="25"/>
      <c r="SBZ4" s="27"/>
      <c r="SCA4" s="25"/>
      <c r="SCB4" s="25"/>
      <c r="SCC4" s="25"/>
      <c r="SCD4" s="26"/>
      <c r="SCE4" s="25"/>
      <c r="SCF4" s="27"/>
      <c r="SCG4" s="25"/>
      <c r="SCH4" s="25"/>
      <c r="SCI4" s="25"/>
      <c r="SCJ4" s="26"/>
      <c r="SCK4" s="25"/>
      <c r="SCL4" s="27"/>
      <c r="SCM4" s="25"/>
      <c r="SCN4" s="25"/>
      <c r="SCO4" s="25"/>
      <c r="SCP4" s="26"/>
      <c r="SCQ4" s="25"/>
      <c r="SCR4" s="27"/>
      <c r="SCS4" s="25"/>
      <c r="SCT4" s="25"/>
      <c r="SCU4" s="25"/>
      <c r="SCV4" s="26"/>
      <c r="SCW4" s="25"/>
      <c r="SCX4" s="27"/>
      <c r="SCY4" s="25"/>
      <c r="SCZ4" s="25"/>
      <c r="SDA4" s="25"/>
      <c r="SDB4" s="26"/>
      <c r="SDC4" s="25"/>
      <c r="SDD4" s="27"/>
      <c r="SDE4" s="25"/>
      <c r="SDF4" s="25"/>
      <c r="SDG4" s="25"/>
      <c r="SDH4" s="26"/>
      <c r="SDI4" s="25"/>
      <c r="SDJ4" s="27"/>
      <c r="SDK4" s="25"/>
      <c r="SDL4" s="25"/>
      <c r="SDM4" s="25"/>
      <c r="SDN4" s="26"/>
      <c r="SDO4" s="25"/>
      <c r="SDP4" s="27"/>
      <c r="SDQ4" s="25"/>
      <c r="SDR4" s="25"/>
      <c r="SDS4" s="25"/>
      <c r="SDT4" s="26"/>
      <c r="SDU4" s="25"/>
      <c r="SDV4" s="27"/>
      <c r="SDW4" s="25"/>
      <c r="SDX4" s="25"/>
      <c r="SDY4" s="25"/>
      <c r="SDZ4" s="26"/>
      <c r="SEA4" s="25"/>
      <c r="SEB4" s="27"/>
      <c r="SEC4" s="25"/>
      <c r="SED4" s="25"/>
      <c r="SEE4" s="25"/>
      <c r="SEF4" s="26"/>
      <c r="SEG4" s="25"/>
      <c r="SEH4" s="27"/>
      <c r="SEI4" s="25"/>
      <c r="SEJ4" s="25"/>
      <c r="SEK4" s="25"/>
      <c r="SEL4" s="26"/>
      <c r="SEM4" s="25"/>
      <c r="SEN4" s="27"/>
      <c r="SEO4" s="25"/>
      <c r="SEP4" s="25"/>
      <c r="SEQ4" s="25"/>
      <c r="SER4" s="26"/>
      <c r="SES4" s="25"/>
      <c r="SET4" s="27"/>
      <c r="SEU4" s="25"/>
      <c r="SEV4" s="25"/>
      <c r="SEW4" s="25"/>
      <c r="SEX4" s="26"/>
      <c r="SEY4" s="25"/>
      <c r="SEZ4" s="27"/>
      <c r="SFA4" s="25"/>
      <c r="SFB4" s="25"/>
      <c r="SFC4" s="25"/>
      <c r="SFD4" s="26"/>
      <c r="SFE4" s="25"/>
      <c r="SFF4" s="27"/>
      <c r="SFG4" s="25"/>
      <c r="SFH4" s="25"/>
      <c r="SFI4" s="25"/>
      <c r="SFJ4" s="26"/>
      <c r="SFK4" s="25"/>
      <c r="SFL4" s="27"/>
      <c r="SFM4" s="25"/>
      <c r="SFN4" s="25"/>
      <c r="SFO4" s="25"/>
      <c r="SFP4" s="26"/>
      <c r="SFQ4" s="25"/>
      <c r="SFR4" s="27"/>
      <c r="SFS4" s="25"/>
      <c r="SFT4" s="25"/>
      <c r="SFU4" s="25"/>
      <c r="SFV4" s="26"/>
      <c r="SFW4" s="25"/>
      <c r="SFX4" s="27"/>
      <c r="SFY4" s="25"/>
      <c r="SFZ4" s="25"/>
      <c r="SGA4" s="25"/>
      <c r="SGB4" s="26"/>
      <c r="SGC4" s="25"/>
      <c r="SGD4" s="27"/>
      <c r="SGE4" s="25"/>
      <c r="SGF4" s="25"/>
      <c r="SGG4" s="25"/>
      <c r="SGH4" s="26"/>
      <c r="SGI4" s="25"/>
      <c r="SGJ4" s="27"/>
      <c r="SGK4" s="25"/>
      <c r="SGL4" s="25"/>
      <c r="SGM4" s="25"/>
      <c r="SGN4" s="26"/>
      <c r="SGO4" s="25"/>
      <c r="SGP4" s="27"/>
      <c r="SGQ4" s="25"/>
      <c r="SGR4" s="25"/>
      <c r="SGS4" s="25"/>
      <c r="SGT4" s="26"/>
      <c r="SGU4" s="25"/>
      <c r="SGV4" s="27"/>
      <c r="SGW4" s="25"/>
      <c r="SGX4" s="25"/>
      <c r="SGY4" s="25"/>
      <c r="SGZ4" s="26"/>
      <c r="SHA4" s="25"/>
      <c r="SHB4" s="27"/>
      <c r="SHC4" s="25"/>
      <c r="SHD4" s="25"/>
      <c r="SHE4" s="25"/>
      <c r="SHF4" s="26"/>
      <c r="SHG4" s="25"/>
      <c r="SHH4" s="27"/>
      <c r="SHI4" s="25"/>
      <c r="SHJ4" s="25"/>
      <c r="SHK4" s="25"/>
      <c r="SHL4" s="26"/>
      <c r="SHM4" s="25"/>
      <c r="SHN4" s="27"/>
      <c r="SHO4" s="25"/>
      <c r="SHP4" s="25"/>
      <c r="SHQ4" s="25"/>
      <c r="SHR4" s="26"/>
      <c r="SHS4" s="25"/>
      <c r="SHT4" s="27"/>
      <c r="SHU4" s="25"/>
      <c r="SHV4" s="25"/>
      <c r="SHW4" s="25"/>
      <c r="SHX4" s="26"/>
      <c r="SHY4" s="25"/>
      <c r="SHZ4" s="27"/>
      <c r="SIA4" s="25"/>
      <c r="SIB4" s="25"/>
      <c r="SIC4" s="25"/>
      <c r="SID4" s="26"/>
      <c r="SIE4" s="25"/>
      <c r="SIF4" s="27"/>
      <c r="SIG4" s="25"/>
      <c r="SIH4" s="25"/>
      <c r="SII4" s="25"/>
      <c r="SIJ4" s="26"/>
      <c r="SIK4" s="25"/>
      <c r="SIL4" s="27"/>
      <c r="SIM4" s="25"/>
      <c r="SIN4" s="25"/>
      <c r="SIO4" s="25"/>
      <c r="SIP4" s="26"/>
      <c r="SIQ4" s="25"/>
      <c r="SIR4" s="27"/>
      <c r="SIS4" s="25"/>
      <c r="SIT4" s="25"/>
      <c r="SIU4" s="25"/>
      <c r="SIV4" s="26"/>
      <c r="SIW4" s="25"/>
      <c r="SIX4" s="27"/>
      <c r="SIY4" s="25"/>
      <c r="SIZ4" s="25"/>
      <c r="SJA4" s="25"/>
      <c r="SJB4" s="26"/>
      <c r="SJC4" s="25"/>
      <c r="SJD4" s="27"/>
      <c r="SJE4" s="25"/>
      <c r="SJF4" s="25"/>
      <c r="SJG4" s="25"/>
      <c r="SJH4" s="26"/>
      <c r="SJI4" s="25"/>
      <c r="SJJ4" s="27"/>
      <c r="SJK4" s="25"/>
      <c r="SJL4" s="25"/>
      <c r="SJM4" s="25"/>
      <c r="SJN4" s="26"/>
      <c r="SJO4" s="25"/>
      <c r="SJP4" s="27"/>
      <c r="SJQ4" s="25"/>
      <c r="SJR4" s="25"/>
      <c r="SJS4" s="25"/>
      <c r="SJT4" s="26"/>
      <c r="SJU4" s="25"/>
      <c r="SJV4" s="27"/>
      <c r="SJW4" s="25"/>
      <c r="SJX4" s="25"/>
      <c r="SJY4" s="25"/>
      <c r="SJZ4" s="26"/>
      <c r="SKA4" s="25"/>
      <c r="SKB4" s="27"/>
      <c r="SKC4" s="25"/>
      <c r="SKD4" s="25"/>
      <c r="SKE4" s="25"/>
      <c r="SKF4" s="26"/>
      <c r="SKG4" s="25"/>
      <c r="SKH4" s="27"/>
      <c r="SKI4" s="25"/>
      <c r="SKJ4" s="25"/>
      <c r="SKK4" s="25"/>
      <c r="SKL4" s="26"/>
      <c r="SKM4" s="25"/>
      <c r="SKN4" s="27"/>
      <c r="SKO4" s="25"/>
      <c r="SKP4" s="25"/>
      <c r="SKQ4" s="25"/>
      <c r="SKR4" s="26"/>
      <c r="SKS4" s="25"/>
      <c r="SKT4" s="27"/>
      <c r="SKU4" s="25"/>
      <c r="SKV4" s="25"/>
      <c r="SKW4" s="25"/>
      <c r="SKX4" s="26"/>
      <c r="SKY4" s="25"/>
      <c r="SKZ4" s="27"/>
      <c r="SLA4" s="25"/>
      <c r="SLB4" s="25"/>
      <c r="SLC4" s="25"/>
      <c r="SLD4" s="26"/>
      <c r="SLE4" s="25"/>
      <c r="SLF4" s="27"/>
      <c r="SLG4" s="25"/>
      <c r="SLH4" s="25"/>
      <c r="SLI4" s="25"/>
      <c r="SLJ4" s="26"/>
      <c r="SLK4" s="25"/>
      <c r="SLL4" s="27"/>
      <c r="SLM4" s="25"/>
      <c r="SLN4" s="25"/>
      <c r="SLO4" s="25"/>
      <c r="SLP4" s="26"/>
      <c r="SLQ4" s="25"/>
      <c r="SLR4" s="27"/>
      <c r="SLS4" s="25"/>
      <c r="SLT4" s="25"/>
      <c r="SLU4" s="25"/>
      <c r="SLV4" s="26"/>
      <c r="SLW4" s="25"/>
      <c r="SLX4" s="27"/>
      <c r="SLY4" s="25"/>
      <c r="SLZ4" s="25"/>
      <c r="SMA4" s="25"/>
      <c r="SMB4" s="26"/>
      <c r="SMC4" s="25"/>
      <c r="SMD4" s="27"/>
      <c r="SME4" s="25"/>
      <c r="SMF4" s="25"/>
      <c r="SMG4" s="25"/>
      <c r="SMH4" s="26"/>
      <c r="SMI4" s="25"/>
      <c r="SMJ4" s="27"/>
      <c r="SMK4" s="25"/>
      <c r="SML4" s="25"/>
      <c r="SMM4" s="25"/>
      <c r="SMN4" s="26"/>
      <c r="SMO4" s="25"/>
      <c r="SMP4" s="27"/>
      <c r="SMQ4" s="25"/>
      <c r="SMR4" s="25"/>
      <c r="SMS4" s="25"/>
      <c r="SMT4" s="26"/>
      <c r="SMU4" s="25"/>
      <c r="SMV4" s="27"/>
      <c r="SMW4" s="25"/>
      <c r="SMX4" s="25"/>
      <c r="SMY4" s="25"/>
      <c r="SMZ4" s="26"/>
      <c r="SNA4" s="25"/>
      <c r="SNB4" s="27"/>
      <c r="SNC4" s="25"/>
      <c r="SND4" s="25"/>
      <c r="SNE4" s="25"/>
      <c r="SNF4" s="26"/>
      <c r="SNG4" s="25"/>
      <c r="SNH4" s="27"/>
      <c r="SNI4" s="25"/>
      <c r="SNJ4" s="25"/>
      <c r="SNK4" s="25"/>
      <c r="SNL4" s="26"/>
      <c r="SNM4" s="25"/>
      <c r="SNN4" s="27"/>
      <c r="SNO4" s="25"/>
      <c r="SNP4" s="25"/>
      <c r="SNQ4" s="25"/>
      <c r="SNR4" s="26"/>
      <c r="SNS4" s="25"/>
      <c r="SNT4" s="27"/>
      <c r="SNU4" s="25"/>
      <c r="SNV4" s="25"/>
      <c r="SNW4" s="25"/>
      <c r="SNX4" s="26"/>
      <c r="SNY4" s="25"/>
      <c r="SNZ4" s="27"/>
      <c r="SOA4" s="25"/>
      <c r="SOB4" s="25"/>
      <c r="SOC4" s="25"/>
      <c r="SOD4" s="26"/>
      <c r="SOE4" s="25"/>
      <c r="SOF4" s="27"/>
      <c r="SOG4" s="25"/>
      <c r="SOH4" s="25"/>
      <c r="SOI4" s="25"/>
      <c r="SOJ4" s="26"/>
      <c r="SOK4" s="25"/>
      <c r="SOL4" s="27"/>
      <c r="SOM4" s="25"/>
      <c r="SON4" s="25"/>
      <c r="SOO4" s="25"/>
      <c r="SOP4" s="26"/>
      <c r="SOQ4" s="25"/>
      <c r="SOR4" s="27"/>
      <c r="SOS4" s="25"/>
      <c r="SOT4" s="25"/>
      <c r="SOU4" s="25"/>
      <c r="SOV4" s="26"/>
      <c r="SOW4" s="25"/>
      <c r="SOX4" s="27"/>
      <c r="SOY4" s="25"/>
      <c r="SOZ4" s="25"/>
      <c r="SPA4" s="25"/>
      <c r="SPB4" s="26"/>
      <c r="SPC4" s="25"/>
      <c r="SPD4" s="27"/>
      <c r="SPE4" s="25"/>
      <c r="SPF4" s="25"/>
      <c r="SPG4" s="25"/>
      <c r="SPH4" s="26"/>
      <c r="SPI4" s="25"/>
      <c r="SPJ4" s="27"/>
      <c r="SPK4" s="25"/>
      <c r="SPL4" s="25"/>
      <c r="SPM4" s="25"/>
      <c r="SPN4" s="26"/>
      <c r="SPO4" s="25"/>
      <c r="SPP4" s="27"/>
      <c r="SPQ4" s="25"/>
      <c r="SPR4" s="25"/>
      <c r="SPS4" s="25"/>
      <c r="SPT4" s="26"/>
      <c r="SPU4" s="25"/>
      <c r="SPV4" s="27"/>
      <c r="SPW4" s="25"/>
      <c r="SPX4" s="25"/>
      <c r="SPY4" s="25"/>
      <c r="SPZ4" s="26"/>
      <c r="SQA4" s="25"/>
      <c r="SQB4" s="27"/>
      <c r="SQC4" s="25"/>
      <c r="SQD4" s="25"/>
      <c r="SQE4" s="25"/>
      <c r="SQF4" s="26"/>
      <c r="SQG4" s="25"/>
      <c r="SQH4" s="27"/>
      <c r="SQI4" s="25"/>
      <c r="SQJ4" s="25"/>
      <c r="SQK4" s="25"/>
      <c r="SQL4" s="26"/>
      <c r="SQM4" s="25"/>
      <c r="SQN4" s="27"/>
      <c r="SQO4" s="25"/>
      <c r="SQP4" s="25"/>
      <c r="SQQ4" s="25"/>
      <c r="SQR4" s="26"/>
      <c r="SQS4" s="25"/>
      <c r="SQT4" s="27"/>
      <c r="SQU4" s="25"/>
      <c r="SQV4" s="25"/>
      <c r="SQW4" s="25"/>
      <c r="SQX4" s="26"/>
      <c r="SQY4" s="25"/>
      <c r="SQZ4" s="27"/>
      <c r="SRA4" s="25"/>
      <c r="SRB4" s="25"/>
      <c r="SRC4" s="25"/>
      <c r="SRD4" s="26"/>
      <c r="SRE4" s="25"/>
      <c r="SRF4" s="27"/>
      <c r="SRG4" s="25"/>
      <c r="SRH4" s="25"/>
      <c r="SRI4" s="25"/>
      <c r="SRJ4" s="26"/>
      <c r="SRK4" s="25"/>
      <c r="SRL4" s="27"/>
      <c r="SRM4" s="25"/>
      <c r="SRN4" s="25"/>
      <c r="SRO4" s="25"/>
      <c r="SRP4" s="26"/>
      <c r="SRQ4" s="25"/>
      <c r="SRR4" s="27"/>
      <c r="SRS4" s="25"/>
      <c r="SRT4" s="25"/>
      <c r="SRU4" s="25"/>
      <c r="SRV4" s="26"/>
      <c r="SRW4" s="25"/>
      <c r="SRX4" s="27"/>
      <c r="SRY4" s="25"/>
      <c r="SRZ4" s="25"/>
      <c r="SSA4" s="25"/>
      <c r="SSB4" s="26"/>
      <c r="SSC4" s="25"/>
      <c r="SSD4" s="27"/>
      <c r="SSE4" s="25"/>
      <c r="SSF4" s="25"/>
      <c r="SSG4" s="25"/>
      <c r="SSH4" s="26"/>
      <c r="SSI4" s="25"/>
      <c r="SSJ4" s="27"/>
      <c r="SSK4" s="25"/>
      <c r="SSL4" s="25"/>
      <c r="SSM4" s="25"/>
      <c r="SSN4" s="26"/>
      <c r="SSO4" s="25"/>
      <c r="SSP4" s="27"/>
      <c r="SSQ4" s="25"/>
      <c r="SSR4" s="25"/>
      <c r="SSS4" s="25"/>
      <c r="SST4" s="26"/>
      <c r="SSU4" s="25"/>
      <c r="SSV4" s="27"/>
      <c r="SSW4" s="25"/>
      <c r="SSX4" s="25"/>
      <c r="SSY4" s="25"/>
      <c r="SSZ4" s="26"/>
      <c r="STA4" s="25"/>
      <c r="STB4" s="27"/>
      <c r="STC4" s="25"/>
      <c r="STD4" s="25"/>
      <c r="STE4" s="25"/>
      <c r="STF4" s="26"/>
      <c r="STG4" s="25"/>
      <c r="STH4" s="27"/>
      <c r="STI4" s="25"/>
      <c r="STJ4" s="25"/>
      <c r="STK4" s="25"/>
      <c r="STL4" s="26"/>
      <c r="STM4" s="25"/>
      <c r="STN4" s="27"/>
      <c r="STO4" s="25"/>
      <c r="STP4" s="25"/>
      <c r="STQ4" s="25"/>
      <c r="STR4" s="26"/>
      <c r="STS4" s="25"/>
      <c r="STT4" s="27"/>
      <c r="STU4" s="25"/>
      <c r="STV4" s="25"/>
      <c r="STW4" s="25"/>
      <c r="STX4" s="26"/>
      <c r="STY4" s="25"/>
      <c r="STZ4" s="27"/>
      <c r="SUA4" s="25"/>
      <c r="SUB4" s="25"/>
      <c r="SUC4" s="25"/>
      <c r="SUD4" s="26"/>
      <c r="SUE4" s="25"/>
      <c r="SUF4" s="27"/>
      <c r="SUG4" s="25"/>
      <c r="SUH4" s="25"/>
      <c r="SUI4" s="25"/>
      <c r="SUJ4" s="26"/>
      <c r="SUK4" s="25"/>
      <c r="SUL4" s="27"/>
      <c r="SUM4" s="25"/>
      <c r="SUN4" s="25"/>
      <c r="SUO4" s="25"/>
      <c r="SUP4" s="26"/>
      <c r="SUQ4" s="25"/>
      <c r="SUR4" s="27"/>
      <c r="SUS4" s="25"/>
      <c r="SUT4" s="25"/>
      <c r="SUU4" s="25"/>
      <c r="SUV4" s="26"/>
      <c r="SUW4" s="25"/>
      <c r="SUX4" s="27"/>
      <c r="SUY4" s="25"/>
      <c r="SUZ4" s="25"/>
      <c r="SVA4" s="25"/>
      <c r="SVB4" s="26"/>
      <c r="SVC4" s="25"/>
      <c r="SVD4" s="27"/>
      <c r="SVE4" s="25"/>
      <c r="SVF4" s="25"/>
      <c r="SVG4" s="25"/>
      <c r="SVH4" s="26"/>
      <c r="SVI4" s="25"/>
      <c r="SVJ4" s="27"/>
      <c r="SVK4" s="25"/>
      <c r="SVL4" s="25"/>
      <c r="SVM4" s="25"/>
      <c r="SVN4" s="26"/>
      <c r="SVO4" s="25"/>
      <c r="SVP4" s="27"/>
      <c r="SVQ4" s="25"/>
      <c r="SVR4" s="25"/>
      <c r="SVS4" s="25"/>
      <c r="SVT4" s="26"/>
      <c r="SVU4" s="25"/>
      <c r="SVV4" s="27"/>
      <c r="SVW4" s="25"/>
      <c r="SVX4" s="25"/>
      <c r="SVY4" s="25"/>
      <c r="SVZ4" s="26"/>
      <c r="SWA4" s="25"/>
      <c r="SWB4" s="27"/>
      <c r="SWC4" s="25"/>
      <c r="SWD4" s="25"/>
      <c r="SWE4" s="25"/>
      <c r="SWF4" s="26"/>
      <c r="SWG4" s="25"/>
      <c r="SWH4" s="27"/>
      <c r="SWI4" s="25"/>
      <c r="SWJ4" s="25"/>
      <c r="SWK4" s="25"/>
      <c r="SWL4" s="26"/>
      <c r="SWM4" s="25"/>
      <c r="SWN4" s="27"/>
      <c r="SWO4" s="25"/>
      <c r="SWP4" s="25"/>
      <c r="SWQ4" s="25"/>
      <c r="SWR4" s="26"/>
      <c r="SWS4" s="25"/>
      <c r="SWT4" s="27"/>
      <c r="SWU4" s="25"/>
      <c r="SWV4" s="25"/>
      <c r="SWW4" s="25"/>
      <c r="SWX4" s="26"/>
      <c r="SWY4" s="25"/>
      <c r="SWZ4" s="27"/>
      <c r="SXA4" s="25"/>
      <c r="SXB4" s="25"/>
      <c r="SXC4" s="25"/>
      <c r="SXD4" s="26"/>
      <c r="SXE4" s="25"/>
      <c r="SXF4" s="27"/>
      <c r="SXG4" s="25"/>
      <c r="SXH4" s="25"/>
      <c r="SXI4" s="25"/>
      <c r="SXJ4" s="26"/>
      <c r="SXK4" s="25"/>
      <c r="SXL4" s="27"/>
      <c r="SXM4" s="25"/>
      <c r="SXN4" s="25"/>
      <c r="SXO4" s="25"/>
      <c r="SXP4" s="26"/>
      <c r="SXQ4" s="25"/>
      <c r="SXR4" s="27"/>
      <c r="SXS4" s="25"/>
      <c r="SXT4" s="25"/>
      <c r="SXU4" s="25"/>
      <c r="SXV4" s="26"/>
      <c r="SXW4" s="25"/>
      <c r="SXX4" s="27"/>
      <c r="SXY4" s="25"/>
      <c r="SXZ4" s="25"/>
      <c r="SYA4" s="25"/>
      <c r="SYB4" s="26"/>
      <c r="SYC4" s="25"/>
      <c r="SYD4" s="27"/>
      <c r="SYE4" s="25"/>
      <c r="SYF4" s="25"/>
      <c r="SYG4" s="25"/>
      <c r="SYH4" s="26"/>
      <c r="SYI4" s="25"/>
      <c r="SYJ4" s="27"/>
      <c r="SYK4" s="25"/>
      <c r="SYL4" s="25"/>
      <c r="SYM4" s="25"/>
      <c r="SYN4" s="26"/>
      <c r="SYO4" s="25"/>
      <c r="SYP4" s="27"/>
      <c r="SYQ4" s="25"/>
      <c r="SYR4" s="25"/>
      <c r="SYS4" s="25"/>
      <c r="SYT4" s="26"/>
      <c r="SYU4" s="25"/>
      <c r="SYV4" s="27"/>
      <c r="SYW4" s="25"/>
      <c r="SYX4" s="25"/>
      <c r="SYY4" s="25"/>
      <c r="SYZ4" s="26"/>
      <c r="SZA4" s="25"/>
      <c r="SZB4" s="27"/>
      <c r="SZC4" s="25"/>
      <c r="SZD4" s="25"/>
      <c r="SZE4" s="25"/>
      <c r="SZF4" s="26"/>
      <c r="SZG4" s="25"/>
      <c r="SZH4" s="27"/>
      <c r="SZI4" s="25"/>
      <c r="SZJ4" s="25"/>
      <c r="SZK4" s="25"/>
      <c r="SZL4" s="26"/>
      <c r="SZM4" s="25"/>
      <c r="SZN4" s="27"/>
      <c r="SZO4" s="25"/>
      <c r="SZP4" s="25"/>
      <c r="SZQ4" s="25"/>
      <c r="SZR4" s="26"/>
      <c r="SZS4" s="25"/>
      <c r="SZT4" s="27"/>
      <c r="SZU4" s="25"/>
      <c r="SZV4" s="25"/>
      <c r="SZW4" s="25"/>
      <c r="SZX4" s="26"/>
      <c r="SZY4" s="25"/>
      <c r="SZZ4" s="27"/>
      <c r="TAA4" s="25"/>
      <c r="TAB4" s="25"/>
      <c r="TAC4" s="25"/>
      <c r="TAD4" s="26"/>
      <c r="TAE4" s="25"/>
      <c r="TAF4" s="27"/>
      <c r="TAG4" s="25"/>
      <c r="TAH4" s="25"/>
      <c r="TAI4" s="25"/>
      <c r="TAJ4" s="26"/>
      <c r="TAK4" s="25"/>
      <c r="TAL4" s="27"/>
      <c r="TAM4" s="25"/>
      <c r="TAN4" s="25"/>
      <c r="TAO4" s="25"/>
      <c r="TAP4" s="26"/>
      <c r="TAQ4" s="25"/>
      <c r="TAR4" s="27"/>
      <c r="TAS4" s="25"/>
      <c r="TAT4" s="25"/>
      <c r="TAU4" s="25"/>
      <c r="TAV4" s="26"/>
      <c r="TAW4" s="25"/>
      <c r="TAX4" s="27"/>
      <c r="TAY4" s="25"/>
      <c r="TAZ4" s="25"/>
      <c r="TBA4" s="25"/>
      <c r="TBB4" s="26"/>
      <c r="TBC4" s="25"/>
      <c r="TBD4" s="27"/>
      <c r="TBE4" s="25"/>
      <c r="TBF4" s="25"/>
      <c r="TBG4" s="25"/>
      <c r="TBH4" s="26"/>
      <c r="TBI4" s="25"/>
      <c r="TBJ4" s="27"/>
      <c r="TBK4" s="25"/>
      <c r="TBL4" s="25"/>
      <c r="TBM4" s="25"/>
      <c r="TBN4" s="26"/>
      <c r="TBO4" s="25"/>
      <c r="TBP4" s="27"/>
      <c r="TBQ4" s="25"/>
      <c r="TBR4" s="25"/>
      <c r="TBS4" s="25"/>
      <c r="TBT4" s="26"/>
      <c r="TBU4" s="25"/>
      <c r="TBV4" s="27"/>
      <c r="TBW4" s="25"/>
      <c r="TBX4" s="25"/>
      <c r="TBY4" s="25"/>
      <c r="TBZ4" s="26"/>
      <c r="TCA4" s="25"/>
      <c r="TCB4" s="27"/>
      <c r="TCC4" s="25"/>
      <c r="TCD4" s="25"/>
      <c r="TCE4" s="25"/>
      <c r="TCF4" s="26"/>
      <c r="TCG4" s="25"/>
      <c r="TCH4" s="27"/>
      <c r="TCI4" s="25"/>
      <c r="TCJ4" s="25"/>
      <c r="TCK4" s="25"/>
      <c r="TCL4" s="26"/>
      <c r="TCM4" s="25"/>
      <c r="TCN4" s="27"/>
      <c r="TCO4" s="25"/>
      <c r="TCP4" s="25"/>
      <c r="TCQ4" s="25"/>
      <c r="TCR4" s="26"/>
      <c r="TCS4" s="25"/>
      <c r="TCT4" s="27"/>
      <c r="TCU4" s="25"/>
      <c r="TCV4" s="25"/>
      <c r="TCW4" s="25"/>
      <c r="TCX4" s="26"/>
      <c r="TCY4" s="25"/>
      <c r="TCZ4" s="27"/>
      <c r="TDA4" s="25"/>
      <c r="TDB4" s="25"/>
      <c r="TDC4" s="25"/>
      <c r="TDD4" s="26"/>
      <c r="TDE4" s="25"/>
      <c r="TDF4" s="27"/>
      <c r="TDG4" s="25"/>
      <c r="TDH4" s="25"/>
      <c r="TDI4" s="25"/>
      <c r="TDJ4" s="26"/>
      <c r="TDK4" s="25"/>
      <c r="TDL4" s="27"/>
      <c r="TDM4" s="25"/>
      <c r="TDN4" s="25"/>
      <c r="TDO4" s="25"/>
      <c r="TDP4" s="26"/>
      <c r="TDQ4" s="25"/>
      <c r="TDR4" s="27"/>
      <c r="TDS4" s="25"/>
      <c r="TDT4" s="25"/>
      <c r="TDU4" s="25"/>
      <c r="TDV4" s="26"/>
      <c r="TDW4" s="25"/>
      <c r="TDX4" s="27"/>
      <c r="TDY4" s="25"/>
      <c r="TDZ4" s="25"/>
      <c r="TEA4" s="25"/>
      <c r="TEB4" s="26"/>
      <c r="TEC4" s="25"/>
      <c r="TED4" s="27"/>
      <c r="TEE4" s="25"/>
      <c r="TEF4" s="25"/>
      <c r="TEG4" s="25"/>
      <c r="TEH4" s="26"/>
      <c r="TEI4" s="25"/>
      <c r="TEJ4" s="27"/>
      <c r="TEK4" s="25"/>
      <c r="TEL4" s="25"/>
      <c r="TEM4" s="25"/>
      <c r="TEN4" s="26"/>
      <c r="TEO4" s="25"/>
      <c r="TEP4" s="27"/>
      <c r="TEQ4" s="25"/>
      <c r="TER4" s="25"/>
      <c r="TES4" s="25"/>
      <c r="TET4" s="26"/>
      <c r="TEU4" s="25"/>
      <c r="TEV4" s="27"/>
      <c r="TEW4" s="25"/>
      <c r="TEX4" s="25"/>
      <c r="TEY4" s="25"/>
      <c r="TEZ4" s="26"/>
      <c r="TFA4" s="25"/>
      <c r="TFB4" s="27"/>
      <c r="TFC4" s="25"/>
      <c r="TFD4" s="25"/>
      <c r="TFE4" s="25"/>
      <c r="TFF4" s="26"/>
      <c r="TFG4" s="25"/>
      <c r="TFH4" s="27"/>
      <c r="TFI4" s="25"/>
      <c r="TFJ4" s="25"/>
      <c r="TFK4" s="25"/>
      <c r="TFL4" s="26"/>
      <c r="TFM4" s="25"/>
      <c r="TFN4" s="27"/>
      <c r="TFO4" s="25"/>
      <c r="TFP4" s="25"/>
      <c r="TFQ4" s="25"/>
      <c r="TFR4" s="26"/>
      <c r="TFS4" s="25"/>
      <c r="TFT4" s="27"/>
      <c r="TFU4" s="25"/>
      <c r="TFV4" s="25"/>
      <c r="TFW4" s="25"/>
      <c r="TFX4" s="26"/>
      <c r="TFY4" s="25"/>
      <c r="TFZ4" s="27"/>
      <c r="TGA4" s="25"/>
      <c r="TGB4" s="25"/>
      <c r="TGC4" s="25"/>
      <c r="TGD4" s="26"/>
      <c r="TGE4" s="25"/>
      <c r="TGF4" s="27"/>
      <c r="TGG4" s="25"/>
      <c r="TGH4" s="25"/>
      <c r="TGI4" s="25"/>
      <c r="TGJ4" s="26"/>
      <c r="TGK4" s="25"/>
      <c r="TGL4" s="27"/>
      <c r="TGM4" s="25"/>
      <c r="TGN4" s="25"/>
      <c r="TGO4" s="25"/>
      <c r="TGP4" s="26"/>
      <c r="TGQ4" s="25"/>
      <c r="TGR4" s="27"/>
      <c r="TGS4" s="25"/>
      <c r="TGT4" s="25"/>
      <c r="TGU4" s="25"/>
      <c r="TGV4" s="26"/>
      <c r="TGW4" s="25"/>
      <c r="TGX4" s="27"/>
      <c r="TGY4" s="25"/>
      <c r="TGZ4" s="25"/>
      <c r="THA4" s="25"/>
      <c r="THB4" s="26"/>
      <c r="THC4" s="25"/>
      <c r="THD4" s="27"/>
      <c r="THE4" s="25"/>
      <c r="THF4" s="25"/>
      <c r="THG4" s="25"/>
      <c r="THH4" s="26"/>
      <c r="THI4" s="25"/>
      <c r="THJ4" s="27"/>
      <c r="THK4" s="25"/>
      <c r="THL4" s="25"/>
      <c r="THM4" s="25"/>
      <c r="THN4" s="26"/>
      <c r="THO4" s="25"/>
      <c r="THP4" s="27"/>
      <c r="THQ4" s="25"/>
      <c r="THR4" s="25"/>
      <c r="THS4" s="25"/>
      <c r="THT4" s="26"/>
      <c r="THU4" s="25"/>
      <c r="THV4" s="27"/>
      <c r="THW4" s="25"/>
      <c r="THX4" s="25"/>
      <c r="THY4" s="25"/>
      <c r="THZ4" s="26"/>
      <c r="TIA4" s="25"/>
      <c r="TIB4" s="27"/>
      <c r="TIC4" s="25"/>
      <c r="TID4" s="25"/>
      <c r="TIE4" s="25"/>
      <c r="TIF4" s="26"/>
      <c r="TIG4" s="25"/>
      <c r="TIH4" s="27"/>
      <c r="TII4" s="25"/>
      <c r="TIJ4" s="25"/>
      <c r="TIK4" s="25"/>
      <c r="TIL4" s="26"/>
      <c r="TIM4" s="25"/>
      <c r="TIN4" s="27"/>
      <c r="TIO4" s="25"/>
      <c r="TIP4" s="25"/>
      <c r="TIQ4" s="25"/>
      <c r="TIR4" s="26"/>
      <c r="TIS4" s="25"/>
      <c r="TIT4" s="27"/>
      <c r="TIU4" s="25"/>
      <c r="TIV4" s="25"/>
      <c r="TIW4" s="25"/>
      <c r="TIX4" s="26"/>
      <c r="TIY4" s="25"/>
      <c r="TIZ4" s="27"/>
      <c r="TJA4" s="25"/>
      <c r="TJB4" s="25"/>
      <c r="TJC4" s="25"/>
      <c r="TJD4" s="26"/>
      <c r="TJE4" s="25"/>
      <c r="TJF4" s="27"/>
      <c r="TJG4" s="25"/>
      <c r="TJH4" s="25"/>
      <c r="TJI4" s="25"/>
      <c r="TJJ4" s="26"/>
      <c r="TJK4" s="25"/>
      <c r="TJL4" s="27"/>
      <c r="TJM4" s="25"/>
      <c r="TJN4" s="25"/>
      <c r="TJO4" s="25"/>
      <c r="TJP4" s="26"/>
      <c r="TJQ4" s="25"/>
      <c r="TJR4" s="27"/>
      <c r="TJS4" s="25"/>
      <c r="TJT4" s="25"/>
      <c r="TJU4" s="25"/>
      <c r="TJV4" s="26"/>
      <c r="TJW4" s="25"/>
      <c r="TJX4" s="27"/>
      <c r="TJY4" s="25"/>
      <c r="TJZ4" s="25"/>
      <c r="TKA4" s="25"/>
      <c r="TKB4" s="26"/>
      <c r="TKC4" s="25"/>
      <c r="TKD4" s="27"/>
      <c r="TKE4" s="25"/>
      <c r="TKF4" s="25"/>
      <c r="TKG4" s="25"/>
      <c r="TKH4" s="26"/>
      <c r="TKI4" s="25"/>
      <c r="TKJ4" s="27"/>
      <c r="TKK4" s="25"/>
      <c r="TKL4" s="25"/>
      <c r="TKM4" s="25"/>
      <c r="TKN4" s="26"/>
      <c r="TKO4" s="25"/>
      <c r="TKP4" s="27"/>
      <c r="TKQ4" s="25"/>
      <c r="TKR4" s="25"/>
      <c r="TKS4" s="25"/>
      <c r="TKT4" s="26"/>
      <c r="TKU4" s="25"/>
      <c r="TKV4" s="27"/>
      <c r="TKW4" s="25"/>
      <c r="TKX4" s="25"/>
      <c r="TKY4" s="25"/>
      <c r="TKZ4" s="26"/>
      <c r="TLA4" s="25"/>
      <c r="TLB4" s="27"/>
      <c r="TLC4" s="25"/>
      <c r="TLD4" s="25"/>
      <c r="TLE4" s="25"/>
      <c r="TLF4" s="26"/>
      <c r="TLG4" s="25"/>
      <c r="TLH4" s="27"/>
      <c r="TLI4" s="25"/>
      <c r="TLJ4" s="25"/>
      <c r="TLK4" s="25"/>
      <c r="TLL4" s="26"/>
      <c r="TLM4" s="25"/>
      <c r="TLN4" s="27"/>
      <c r="TLO4" s="25"/>
      <c r="TLP4" s="25"/>
      <c r="TLQ4" s="25"/>
      <c r="TLR4" s="26"/>
      <c r="TLS4" s="25"/>
      <c r="TLT4" s="27"/>
      <c r="TLU4" s="25"/>
      <c r="TLV4" s="25"/>
      <c r="TLW4" s="25"/>
      <c r="TLX4" s="26"/>
      <c r="TLY4" s="25"/>
      <c r="TLZ4" s="27"/>
      <c r="TMA4" s="25"/>
      <c r="TMB4" s="25"/>
      <c r="TMC4" s="25"/>
      <c r="TMD4" s="26"/>
      <c r="TME4" s="25"/>
      <c r="TMF4" s="27"/>
      <c r="TMG4" s="25"/>
      <c r="TMH4" s="25"/>
      <c r="TMI4" s="25"/>
      <c r="TMJ4" s="26"/>
      <c r="TMK4" s="25"/>
      <c r="TML4" s="27"/>
      <c r="TMM4" s="25"/>
      <c r="TMN4" s="25"/>
      <c r="TMO4" s="25"/>
      <c r="TMP4" s="26"/>
      <c r="TMQ4" s="25"/>
      <c r="TMR4" s="27"/>
      <c r="TMS4" s="25"/>
      <c r="TMT4" s="25"/>
      <c r="TMU4" s="25"/>
      <c r="TMV4" s="26"/>
      <c r="TMW4" s="25"/>
      <c r="TMX4" s="27"/>
      <c r="TMY4" s="25"/>
      <c r="TMZ4" s="25"/>
      <c r="TNA4" s="25"/>
      <c r="TNB4" s="26"/>
      <c r="TNC4" s="25"/>
      <c r="TND4" s="27"/>
      <c r="TNE4" s="25"/>
      <c r="TNF4" s="25"/>
      <c r="TNG4" s="25"/>
      <c r="TNH4" s="26"/>
      <c r="TNI4" s="25"/>
      <c r="TNJ4" s="27"/>
      <c r="TNK4" s="25"/>
      <c r="TNL4" s="25"/>
      <c r="TNM4" s="25"/>
      <c r="TNN4" s="26"/>
      <c r="TNO4" s="25"/>
      <c r="TNP4" s="27"/>
      <c r="TNQ4" s="25"/>
      <c r="TNR4" s="25"/>
      <c r="TNS4" s="25"/>
      <c r="TNT4" s="26"/>
      <c r="TNU4" s="25"/>
      <c r="TNV4" s="27"/>
      <c r="TNW4" s="25"/>
      <c r="TNX4" s="25"/>
      <c r="TNY4" s="25"/>
      <c r="TNZ4" s="26"/>
      <c r="TOA4" s="25"/>
      <c r="TOB4" s="27"/>
      <c r="TOC4" s="25"/>
      <c r="TOD4" s="25"/>
      <c r="TOE4" s="25"/>
      <c r="TOF4" s="26"/>
      <c r="TOG4" s="25"/>
      <c r="TOH4" s="27"/>
      <c r="TOI4" s="25"/>
      <c r="TOJ4" s="25"/>
      <c r="TOK4" s="25"/>
      <c r="TOL4" s="26"/>
      <c r="TOM4" s="25"/>
      <c r="TON4" s="27"/>
      <c r="TOO4" s="25"/>
      <c r="TOP4" s="25"/>
      <c r="TOQ4" s="25"/>
      <c r="TOR4" s="26"/>
      <c r="TOS4" s="25"/>
      <c r="TOT4" s="27"/>
      <c r="TOU4" s="25"/>
      <c r="TOV4" s="25"/>
      <c r="TOW4" s="25"/>
      <c r="TOX4" s="26"/>
      <c r="TOY4" s="25"/>
      <c r="TOZ4" s="27"/>
      <c r="TPA4" s="25"/>
      <c r="TPB4" s="25"/>
      <c r="TPC4" s="25"/>
      <c r="TPD4" s="26"/>
      <c r="TPE4" s="25"/>
      <c r="TPF4" s="27"/>
      <c r="TPG4" s="25"/>
      <c r="TPH4" s="25"/>
      <c r="TPI4" s="25"/>
      <c r="TPJ4" s="26"/>
      <c r="TPK4" s="25"/>
      <c r="TPL4" s="27"/>
      <c r="TPM4" s="25"/>
      <c r="TPN4" s="25"/>
      <c r="TPO4" s="25"/>
      <c r="TPP4" s="26"/>
      <c r="TPQ4" s="25"/>
      <c r="TPR4" s="27"/>
      <c r="TPS4" s="25"/>
      <c r="TPT4" s="25"/>
      <c r="TPU4" s="25"/>
      <c r="TPV4" s="26"/>
      <c r="TPW4" s="25"/>
      <c r="TPX4" s="27"/>
      <c r="TPY4" s="25"/>
      <c r="TPZ4" s="25"/>
      <c r="TQA4" s="25"/>
      <c r="TQB4" s="26"/>
      <c r="TQC4" s="25"/>
      <c r="TQD4" s="27"/>
      <c r="TQE4" s="25"/>
      <c r="TQF4" s="25"/>
      <c r="TQG4" s="25"/>
      <c r="TQH4" s="26"/>
      <c r="TQI4" s="25"/>
      <c r="TQJ4" s="27"/>
      <c r="TQK4" s="25"/>
      <c r="TQL4" s="25"/>
      <c r="TQM4" s="25"/>
      <c r="TQN4" s="26"/>
      <c r="TQO4" s="25"/>
      <c r="TQP4" s="27"/>
      <c r="TQQ4" s="25"/>
      <c r="TQR4" s="25"/>
      <c r="TQS4" s="25"/>
      <c r="TQT4" s="26"/>
      <c r="TQU4" s="25"/>
      <c r="TQV4" s="27"/>
      <c r="TQW4" s="25"/>
      <c r="TQX4" s="25"/>
      <c r="TQY4" s="25"/>
      <c r="TQZ4" s="26"/>
      <c r="TRA4" s="25"/>
      <c r="TRB4" s="27"/>
      <c r="TRC4" s="25"/>
      <c r="TRD4" s="25"/>
      <c r="TRE4" s="25"/>
      <c r="TRF4" s="26"/>
      <c r="TRG4" s="25"/>
      <c r="TRH4" s="27"/>
      <c r="TRI4" s="25"/>
      <c r="TRJ4" s="25"/>
      <c r="TRK4" s="25"/>
      <c r="TRL4" s="26"/>
      <c r="TRM4" s="25"/>
      <c r="TRN4" s="27"/>
      <c r="TRO4" s="25"/>
      <c r="TRP4" s="25"/>
      <c r="TRQ4" s="25"/>
      <c r="TRR4" s="26"/>
      <c r="TRS4" s="25"/>
      <c r="TRT4" s="27"/>
      <c r="TRU4" s="25"/>
      <c r="TRV4" s="25"/>
      <c r="TRW4" s="25"/>
      <c r="TRX4" s="26"/>
      <c r="TRY4" s="25"/>
      <c r="TRZ4" s="27"/>
      <c r="TSA4" s="25"/>
      <c r="TSB4" s="25"/>
      <c r="TSC4" s="25"/>
      <c r="TSD4" s="26"/>
      <c r="TSE4" s="25"/>
      <c r="TSF4" s="27"/>
      <c r="TSG4" s="25"/>
      <c r="TSH4" s="25"/>
      <c r="TSI4" s="25"/>
      <c r="TSJ4" s="26"/>
      <c r="TSK4" s="25"/>
      <c r="TSL4" s="27"/>
      <c r="TSM4" s="25"/>
      <c r="TSN4" s="25"/>
      <c r="TSO4" s="25"/>
      <c r="TSP4" s="26"/>
      <c r="TSQ4" s="25"/>
      <c r="TSR4" s="27"/>
      <c r="TSS4" s="25"/>
      <c r="TST4" s="25"/>
      <c r="TSU4" s="25"/>
      <c r="TSV4" s="26"/>
      <c r="TSW4" s="25"/>
      <c r="TSX4" s="27"/>
      <c r="TSY4" s="25"/>
      <c r="TSZ4" s="25"/>
      <c r="TTA4" s="25"/>
      <c r="TTB4" s="26"/>
      <c r="TTC4" s="25"/>
      <c r="TTD4" s="27"/>
      <c r="TTE4" s="25"/>
      <c r="TTF4" s="25"/>
      <c r="TTG4" s="25"/>
      <c r="TTH4" s="26"/>
      <c r="TTI4" s="25"/>
      <c r="TTJ4" s="27"/>
      <c r="TTK4" s="25"/>
      <c r="TTL4" s="25"/>
      <c r="TTM4" s="25"/>
      <c r="TTN4" s="26"/>
      <c r="TTO4" s="25"/>
      <c r="TTP4" s="27"/>
      <c r="TTQ4" s="25"/>
      <c r="TTR4" s="25"/>
      <c r="TTS4" s="25"/>
      <c r="TTT4" s="26"/>
      <c r="TTU4" s="25"/>
      <c r="TTV4" s="27"/>
      <c r="TTW4" s="25"/>
      <c r="TTX4" s="25"/>
      <c r="TTY4" s="25"/>
      <c r="TTZ4" s="26"/>
      <c r="TUA4" s="25"/>
      <c r="TUB4" s="27"/>
      <c r="TUC4" s="25"/>
      <c r="TUD4" s="25"/>
      <c r="TUE4" s="25"/>
      <c r="TUF4" s="26"/>
      <c r="TUG4" s="25"/>
      <c r="TUH4" s="27"/>
      <c r="TUI4" s="25"/>
      <c r="TUJ4" s="25"/>
      <c r="TUK4" s="25"/>
      <c r="TUL4" s="26"/>
      <c r="TUM4" s="25"/>
      <c r="TUN4" s="27"/>
      <c r="TUO4" s="25"/>
      <c r="TUP4" s="25"/>
      <c r="TUQ4" s="25"/>
      <c r="TUR4" s="26"/>
      <c r="TUS4" s="25"/>
      <c r="TUT4" s="27"/>
      <c r="TUU4" s="25"/>
      <c r="TUV4" s="25"/>
      <c r="TUW4" s="25"/>
      <c r="TUX4" s="26"/>
      <c r="TUY4" s="25"/>
      <c r="TUZ4" s="27"/>
      <c r="TVA4" s="25"/>
      <c r="TVB4" s="25"/>
      <c r="TVC4" s="25"/>
      <c r="TVD4" s="26"/>
      <c r="TVE4" s="25"/>
      <c r="TVF4" s="27"/>
      <c r="TVG4" s="25"/>
      <c r="TVH4" s="25"/>
      <c r="TVI4" s="25"/>
      <c r="TVJ4" s="26"/>
      <c r="TVK4" s="25"/>
      <c r="TVL4" s="27"/>
      <c r="TVM4" s="25"/>
      <c r="TVN4" s="25"/>
      <c r="TVO4" s="25"/>
      <c r="TVP4" s="26"/>
      <c r="TVQ4" s="25"/>
      <c r="TVR4" s="27"/>
      <c r="TVS4" s="25"/>
      <c r="TVT4" s="25"/>
      <c r="TVU4" s="25"/>
      <c r="TVV4" s="26"/>
      <c r="TVW4" s="25"/>
      <c r="TVX4" s="27"/>
      <c r="TVY4" s="25"/>
      <c r="TVZ4" s="25"/>
      <c r="TWA4" s="25"/>
      <c r="TWB4" s="26"/>
      <c r="TWC4" s="25"/>
      <c r="TWD4" s="27"/>
      <c r="TWE4" s="25"/>
      <c r="TWF4" s="25"/>
      <c r="TWG4" s="25"/>
      <c r="TWH4" s="26"/>
      <c r="TWI4" s="25"/>
      <c r="TWJ4" s="27"/>
      <c r="TWK4" s="25"/>
      <c r="TWL4" s="25"/>
      <c r="TWM4" s="25"/>
      <c r="TWN4" s="26"/>
      <c r="TWO4" s="25"/>
      <c r="TWP4" s="27"/>
      <c r="TWQ4" s="25"/>
      <c r="TWR4" s="25"/>
      <c r="TWS4" s="25"/>
      <c r="TWT4" s="26"/>
      <c r="TWU4" s="25"/>
      <c r="TWV4" s="27"/>
      <c r="TWW4" s="25"/>
      <c r="TWX4" s="25"/>
      <c r="TWY4" s="25"/>
      <c r="TWZ4" s="26"/>
      <c r="TXA4" s="25"/>
      <c r="TXB4" s="27"/>
      <c r="TXC4" s="25"/>
      <c r="TXD4" s="25"/>
      <c r="TXE4" s="25"/>
      <c r="TXF4" s="26"/>
      <c r="TXG4" s="25"/>
      <c r="TXH4" s="27"/>
      <c r="TXI4" s="25"/>
      <c r="TXJ4" s="25"/>
      <c r="TXK4" s="25"/>
      <c r="TXL4" s="26"/>
      <c r="TXM4" s="25"/>
      <c r="TXN4" s="27"/>
      <c r="TXO4" s="25"/>
      <c r="TXP4" s="25"/>
      <c r="TXQ4" s="25"/>
      <c r="TXR4" s="26"/>
      <c r="TXS4" s="25"/>
      <c r="TXT4" s="27"/>
      <c r="TXU4" s="25"/>
      <c r="TXV4" s="25"/>
      <c r="TXW4" s="25"/>
      <c r="TXX4" s="26"/>
      <c r="TXY4" s="25"/>
      <c r="TXZ4" s="27"/>
      <c r="TYA4" s="25"/>
      <c r="TYB4" s="25"/>
      <c r="TYC4" s="25"/>
      <c r="TYD4" s="26"/>
      <c r="TYE4" s="25"/>
      <c r="TYF4" s="27"/>
      <c r="TYG4" s="25"/>
      <c r="TYH4" s="25"/>
      <c r="TYI4" s="25"/>
      <c r="TYJ4" s="26"/>
      <c r="TYK4" s="25"/>
      <c r="TYL4" s="27"/>
      <c r="TYM4" s="25"/>
      <c r="TYN4" s="25"/>
      <c r="TYO4" s="25"/>
      <c r="TYP4" s="26"/>
      <c r="TYQ4" s="25"/>
      <c r="TYR4" s="27"/>
      <c r="TYS4" s="25"/>
      <c r="TYT4" s="25"/>
      <c r="TYU4" s="25"/>
      <c r="TYV4" s="26"/>
      <c r="TYW4" s="25"/>
      <c r="TYX4" s="27"/>
      <c r="TYY4" s="25"/>
      <c r="TYZ4" s="25"/>
      <c r="TZA4" s="25"/>
      <c r="TZB4" s="26"/>
      <c r="TZC4" s="25"/>
      <c r="TZD4" s="27"/>
      <c r="TZE4" s="25"/>
      <c r="TZF4" s="25"/>
      <c r="TZG4" s="25"/>
      <c r="TZH4" s="26"/>
      <c r="TZI4" s="25"/>
      <c r="TZJ4" s="27"/>
      <c r="TZK4" s="25"/>
      <c r="TZL4" s="25"/>
      <c r="TZM4" s="25"/>
      <c r="TZN4" s="26"/>
      <c r="TZO4" s="25"/>
      <c r="TZP4" s="27"/>
      <c r="TZQ4" s="25"/>
      <c r="TZR4" s="25"/>
      <c r="TZS4" s="25"/>
      <c r="TZT4" s="26"/>
      <c r="TZU4" s="25"/>
      <c r="TZV4" s="27"/>
      <c r="TZW4" s="25"/>
      <c r="TZX4" s="25"/>
      <c r="TZY4" s="25"/>
      <c r="TZZ4" s="26"/>
      <c r="UAA4" s="25"/>
      <c r="UAB4" s="27"/>
      <c r="UAC4" s="25"/>
      <c r="UAD4" s="25"/>
      <c r="UAE4" s="25"/>
      <c r="UAF4" s="26"/>
      <c r="UAG4" s="25"/>
      <c r="UAH4" s="27"/>
      <c r="UAI4" s="25"/>
      <c r="UAJ4" s="25"/>
      <c r="UAK4" s="25"/>
      <c r="UAL4" s="26"/>
      <c r="UAM4" s="25"/>
      <c r="UAN4" s="27"/>
      <c r="UAO4" s="25"/>
      <c r="UAP4" s="25"/>
      <c r="UAQ4" s="25"/>
      <c r="UAR4" s="26"/>
      <c r="UAS4" s="25"/>
      <c r="UAT4" s="27"/>
      <c r="UAU4" s="25"/>
      <c r="UAV4" s="25"/>
      <c r="UAW4" s="25"/>
      <c r="UAX4" s="26"/>
      <c r="UAY4" s="25"/>
      <c r="UAZ4" s="27"/>
      <c r="UBA4" s="25"/>
      <c r="UBB4" s="25"/>
      <c r="UBC4" s="25"/>
      <c r="UBD4" s="26"/>
      <c r="UBE4" s="25"/>
      <c r="UBF4" s="27"/>
      <c r="UBG4" s="25"/>
      <c r="UBH4" s="25"/>
      <c r="UBI4" s="25"/>
      <c r="UBJ4" s="26"/>
      <c r="UBK4" s="25"/>
      <c r="UBL4" s="27"/>
      <c r="UBM4" s="25"/>
      <c r="UBN4" s="25"/>
      <c r="UBO4" s="25"/>
      <c r="UBP4" s="26"/>
      <c r="UBQ4" s="25"/>
      <c r="UBR4" s="27"/>
      <c r="UBS4" s="25"/>
      <c r="UBT4" s="25"/>
      <c r="UBU4" s="25"/>
      <c r="UBV4" s="26"/>
      <c r="UBW4" s="25"/>
      <c r="UBX4" s="27"/>
      <c r="UBY4" s="25"/>
      <c r="UBZ4" s="25"/>
      <c r="UCA4" s="25"/>
      <c r="UCB4" s="26"/>
      <c r="UCC4" s="25"/>
      <c r="UCD4" s="27"/>
      <c r="UCE4" s="25"/>
      <c r="UCF4" s="25"/>
      <c r="UCG4" s="25"/>
      <c r="UCH4" s="26"/>
      <c r="UCI4" s="25"/>
      <c r="UCJ4" s="27"/>
      <c r="UCK4" s="25"/>
      <c r="UCL4" s="25"/>
      <c r="UCM4" s="25"/>
      <c r="UCN4" s="26"/>
      <c r="UCO4" s="25"/>
      <c r="UCP4" s="27"/>
      <c r="UCQ4" s="25"/>
      <c r="UCR4" s="25"/>
      <c r="UCS4" s="25"/>
      <c r="UCT4" s="26"/>
      <c r="UCU4" s="25"/>
      <c r="UCV4" s="27"/>
      <c r="UCW4" s="25"/>
      <c r="UCX4" s="25"/>
      <c r="UCY4" s="25"/>
      <c r="UCZ4" s="26"/>
      <c r="UDA4" s="25"/>
      <c r="UDB4" s="27"/>
      <c r="UDC4" s="25"/>
      <c r="UDD4" s="25"/>
      <c r="UDE4" s="25"/>
      <c r="UDF4" s="26"/>
      <c r="UDG4" s="25"/>
      <c r="UDH4" s="27"/>
      <c r="UDI4" s="25"/>
      <c r="UDJ4" s="25"/>
      <c r="UDK4" s="25"/>
      <c r="UDL4" s="26"/>
      <c r="UDM4" s="25"/>
      <c r="UDN4" s="27"/>
      <c r="UDO4" s="25"/>
      <c r="UDP4" s="25"/>
      <c r="UDQ4" s="25"/>
      <c r="UDR4" s="26"/>
      <c r="UDS4" s="25"/>
      <c r="UDT4" s="27"/>
      <c r="UDU4" s="25"/>
      <c r="UDV4" s="25"/>
      <c r="UDW4" s="25"/>
      <c r="UDX4" s="26"/>
      <c r="UDY4" s="25"/>
      <c r="UDZ4" s="27"/>
      <c r="UEA4" s="25"/>
      <c r="UEB4" s="25"/>
      <c r="UEC4" s="25"/>
      <c r="UED4" s="26"/>
      <c r="UEE4" s="25"/>
      <c r="UEF4" s="27"/>
      <c r="UEG4" s="25"/>
      <c r="UEH4" s="25"/>
      <c r="UEI4" s="25"/>
      <c r="UEJ4" s="26"/>
      <c r="UEK4" s="25"/>
      <c r="UEL4" s="27"/>
      <c r="UEM4" s="25"/>
      <c r="UEN4" s="25"/>
      <c r="UEO4" s="25"/>
      <c r="UEP4" s="26"/>
      <c r="UEQ4" s="25"/>
      <c r="UER4" s="27"/>
      <c r="UES4" s="25"/>
      <c r="UET4" s="25"/>
      <c r="UEU4" s="25"/>
      <c r="UEV4" s="26"/>
      <c r="UEW4" s="25"/>
      <c r="UEX4" s="27"/>
      <c r="UEY4" s="25"/>
      <c r="UEZ4" s="25"/>
      <c r="UFA4" s="25"/>
      <c r="UFB4" s="26"/>
      <c r="UFC4" s="25"/>
      <c r="UFD4" s="27"/>
      <c r="UFE4" s="25"/>
      <c r="UFF4" s="25"/>
      <c r="UFG4" s="25"/>
      <c r="UFH4" s="26"/>
      <c r="UFI4" s="25"/>
      <c r="UFJ4" s="27"/>
      <c r="UFK4" s="25"/>
      <c r="UFL4" s="25"/>
      <c r="UFM4" s="25"/>
      <c r="UFN4" s="26"/>
      <c r="UFO4" s="25"/>
      <c r="UFP4" s="27"/>
      <c r="UFQ4" s="25"/>
      <c r="UFR4" s="25"/>
      <c r="UFS4" s="25"/>
      <c r="UFT4" s="26"/>
      <c r="UFU4" s="25"/>
      <c r="UFV4" s="27"/>
      <c r="UFW4" s="25"/>
      <c r="UFX4" s="25"/>
      <c r="UFY4" s="25"/>
      <c r="UFZ4" s="26"/>
      <c r="UGA4" s="25"/>
      <c r="UGB4" s="27"/>
      <c r="UGC4" s="25"/>
      <c r="UGD4" s="25"/>
      <c r="UGE4" s="25"/>
      <c r="UGF4" s="26"/>
      <c r="UGG4" s="25"/>
      <c r="UGH4" s="27"/>
      <c r="UGI4" s="25"/>
      <c r="UGJ4" s="25"/>
      <c r="UGK4" s="25"/>
      <c r="UGL4" s="26"/>
      <c r="UGM4" s="25"/>
      <c r="UGN4" s="27"/>
      <c r="UGO4" s="25"/>
      <c r="UGP4" s="25"/>
      <c r="UGQ4" s="25"/>
      <c r="UGR4" s="26"/>
      <c r="UGS4" s="25"/>
      <c r="UGT4" s="27"/>
      <c r="UGU4" s="25"/>
      <c r="UGV4" s="25"/>
      <c r="UGW4" s="25"/>
      <c r="UGX4" s="26"/>
      <c r="UGY4" s="25"/>
      <c r="UGZ4" s="27"/>
      <c r="UHA4" s="25"/>
      <c r="UHB4" s="25"/>
      <c r="UHC4" s="25"/>
      <c r="UHD4" s="26"/>
      <c r="UHE4" s="25"/>
      <c r="UHF4" s="27"/>
      <c r="UHG4" s="25"/>
      <c r="UHH4" s="25"/>
      <c r="UHI4" s="25"/>
      <c r="UHJ4" s="26"/>
      <c r="UHK4" s="25"/>
      <c r="UHL4" s="27"/>
      <c r="UHM4" s="25"/>
      <c r="UHN4" s="25"/>
      <c r="UHO4" s="25"/>
      <c r="UHP4" s="26"/>
      <c r="UHQ4" s="25"/>
      <c r="UHR4" s="27"/>
      <c r="UHS4" s="25"/>
      <c r="UHT4" s="25"/>
      <c r="UHU4" s="25"/>
      <c r="UHV4" s="26"/>
      <c r="UHW4" s="25"/>
      <c r="UHX4" s="27"/>
      <c r="UHY4" s="25"/>
      <c r="UHZ4" s="25"/>
      <c r="UIA4" s="25"/>
      <c r="UIB4" s="26"/>
      <c r="UIC4" s="25"/>
      <c r="UID4" s="27"/>
      <c r="UIE4" s="25"/>
      <c r="UIF4" s="25"/>
      <c r="UIG4" s="25"/>
      <c r="UIH4" s="26"/>
      <c r="UII4" s="25"/>
      <c r="UIJ4" s="27"/>
      <c r="UIK4" s="25"/>
      <c r="UIL4" s="25"/>
      <c r="UIM4" s="25"/>
      <c r="UIN4" s="26"/>
      <c r="UIO4" s="25"/>
      <c r="UIP4" s="27"/>
      <c r="UIQ4" s="25"/>
      <c r="UIR4" s="25"/>
      <c r="UIS4" s="25"/>
      <c r="UIT4" s="26"/>
      <c r="UIU4" s="25"/>
      <c r="UIV4" s="27"/>
      <c r="UIW4" s="25"/>
      <c r="UIX4" s="25"/>
      <c r="UIY4" s="25"/>
      <c r="UIZ4" s="26"/>
      <c r="UJA4" s="25"/>
      <c r="UJB4" s="27"/>
      <c r="UJC4" s="25"/>
      <c r="UJD4" s="25"/>
      <c r="UJE4" s="25"/>
      <c r="UJF4" s="26"/>
      <c r="UJG4" s="25"/>
      <c r="UJH4" s="27"/>
      <c r="UJI4" s="25"/>
      <c r="UJJ4" s="25"/>
      <c r="UJK4" s="25"/>
      <c r="UJL4" s="26"/>
      <c r="UJM4" s="25"/>
      <c r="UJN4" s="27"/>
      <c r="UJO4" s="25"/>
      <c r="UJP4" s="25"/>
      <c r="UJQ4" s="25"/>
      <c r="UJR4" s="26"/>
      <c r="UJS4" s="25"/>
      <c r="UJT4" s="27"/>
      <c r="UJU4" s="25"/>
      <c r="UJV4" s="25"/>
      <c r="UJW4" s="25"/>
      <c r="UJX4" s="26"/>
      <c r="UJY4" s="25"/>
      <c r="UJZ4" s="27"/>
      <c r="UKA4" s="25"/>
      <c r="UKB4" s="25"/>
      <c r="UKC4" s="25"/>
      <c r="UKD4" s="26"/>
      <c r="UKE4" s="25"/>
      <c r="UKF4" s="27"/>
      <c r="UKG4" s="25"/>
      <c r="UKH4" s="25"/>
      <c r="UKI4" s="25"/>
      <c r="UKJ4" s="26"/>
      <c r="UKK4" s="25"/>
      <c r="UKL4" s="27"/>
      <c r="UKM4" s="25"/>
      <c r="UKN4" s="25"/>
      <c r="UKO4" s="25"/>
      <c r="UKP4" s="26"/>
      <c r="UKQ4" s="25"/>
      <c r="UKR4" s="27"/>
      <c r="UKS4" s="25"/>
      <c r="UKT4" s="25"/>
      <c r="UKU4" s="25"/>
      <c r="UKV4" s="26"/>
      <c r="UKW4" s="25"/>
      <c r="UKX4" s="27"/>
      <c r="UKY4" s="25"/>
      <c r="UKZ4" s="25"/>
      <c r="ULA4" s="25"/>
      <c r="ULB4" s="26"/>
      <c r="ULC4" s="25"/>
      <c r="ULD4" s="27"/>
      <c r="ULE4" s="25"/>
      <c r="ULF4" s="25"/>
      <c r="ULG4" s="25"/>
      <c r="ULH4" s="26"/>
      <c r="ULI4" s="25"/>
      <c r="ULJ4" s="27"/>
      <c r="ULK4" s="25"/>
      <c r="ULL4" s="25"/>
      <c r="ULM4" s="25"/>
      <c r="ULN4" s="26"/>
      <c r="ULO4" s="25"/>
      <c r="ULP4" s="27"/>
      <c r="ULQ4" s="25"/>
      <c r="ULR4" s="25"/>
      <c r="ULS4" s="25"/>
      <c r="ULT4" s="26"/>
      <c r="ULU4" s="25"/>
      <c r="ULV4" s="27"/>
      <c r="ULW4" s="25"/>
      <c r="ULX4" s="25"/>
      <c r="ULY4" s="25"/>
      <c r="ULZ4" s="26"/>
      <c r="UMA4" s="25"/>
      <c r="UMB4" s="27"/>
      <c r="UMC4" s="25"/>
      <c r="UMD4" s="25"/>
      <c r="UME4" s="25"/>
      <c r="UMF4" s="26"/>
      <c r="UMG4" s="25"/>
      <c r="UMH4" s="27"/>
      <c r="UMI4" s="25"/>
      <c r="UMJ4" s="25"/>
      <c r="UMK4" s="25"/>
      <c r="UML4" s="26"/>
      <c r="UMM4" s="25"/>
      <c r="UMN4" s="27"/>
      <c r="UMO4" s="25"/>
      <c r="UMP4" s="25"/>
      <c r="UMQ4" s="25"/>
      <c r="UMR4" s="26"/>
      <c r="UMS4" s="25"/>
      <c r="UMT4" s="27"/>
      <c r="UMU4" s="25"/>
      <c r="UMV4" s="25"/>
      <c r="UMW4" s="25"/>
      <c r="UMX4" s="26"/>
      <c r="UMY4" s="25"/>
      <c r="UMZ4" s="27"/>
      <c r="UNA4" s="25"/>
      <c r="UNB4" s="25"/>
      <c r="UNC4" s="25"/>
      <c r="UND4" s="26"/>
      <c r="UNE4" s="25"/>
      <c r="UNF4" s="27"/>
      <c r="UNG4" s="25"/>
      <c r="UNH4" s="25"/>
      <c r="UNI4" s="25"/>
      <c r="UNJ4" s="26"/>
      <c r="UNK4" s="25"/>
      <c r="UNL4" s="27"/>
      <c r="UNM4" s="25"/>
      <c r="UNN4" s="25"/>
      <c r="UNO4" s="25"/>
      <c r="UNP4" s="26"/>
      <c r="UNQ4" s="25"/>
      <c r="UNR4" s="27"/>
      <c r="UNS4" s="25"/>
      <c r="UNT4" s="25"/>
      <c r="UNU4" s="25"/>
      <c r="UNV4" s="26"/>
      <c r="UNW4" s="25"/>
      <c r="UNX4" s="27"/>
      <c r="UNY4" s="25"/>
      <c r="UNZ4" s="25"/>
      <c r="UOA4" s="25"/>
      <c r="UOB4" s="26"/>
      <c r="UOC4" s="25"/>
      <c r="UOD4" s="27"/>
      <c r="UOE4" s="25"/>
      <c r="UOF4" s="25"/>
      <c r="UOG4" s="25"/>
      <c r="UOH4" s="26"/>
      <c r="UOI4" s="25"/>
      <c r="UOJ4" s="27"/>
      <c r="UOK4" s="25"/>
      <c r="UOL4" s="25"/>
      <c r="UOM4" s="25"/>
      <c r="UON4" s="26"/>
      <c r="UOO4" s="25"/>
      <c r="UOP4" s="27"/>
      <c r="UOQ4" s="25"/>
      <c r="UOR4" s="25"/>
      <c r="UOS4" s="25"/>
      <c r="UOT4" s="26"/>
      <c r="UOU4" s="25"/>
      <c r="UOV4" s="27"/>
      <c r="UOW4" s="25"/>
      <c r="UOX4" s="25"/>
      <c r="UOY4" s="25"/>
      <c r="UOZ4" s="26"/>
      <c r="UPA4" s="25"/>
      <c r="UPB4" s="27"/>
      <c r="UPC4" s="25"/>
      <c r="UPD4" s="25"/>
      <c r="UPE4" s="25"/>
      <c r="UPF4" s="26"/>
      <c r="UPG4" s="25"/>
      <c r="UPH4" s="27"/>
      <c r="UPI4" s="25"/>
      <c r="UPJ4" s="25"/>
      <c r="UPK4" s="25"/>
      <c r="UPL4" s="26"/>
      <c r="UPM4" s="25"/>
      <c r="UPN4" s="27"/>
      <c r="UPO4" s="25"/>
      <c r="UPP4" s="25"/>
      <c r="UPQ4" s="25"/>
      <c r="UPR4" s="26"/>
      <c r="UPS4" s="25"/>
      <c r="UPT4" s="27"/>
      <c r="UPU4" s="25"/>
      <c r="UPV4" s="25"/>
      <c r="UPW4" s="25"/>
      <c r="UPX4" s="26"/>
      <c r="UPY4" s="25"/>
      <c r="UPZ4" s="27"/>
      <c r="UQA4" s="25"/>
      <c r="UQB4" s="25"/>
      <c r="UQC4" s="25"/>
      <c r="UQD4" s="26"/>
      <c r="UQE4" s="25"/>
      <c r="UQF4" s="27"/>
      <c r="UQG4" s="25"/>
      <c r="UQH4" s="25"/>
      <c r="UQI4" s="25"/>
      <c r="UQJ4" s="26"/>
      <c r="UQK4" s="25"/>
      <c r="UQL4" s="27"/>
      <c r="UQM4" s="25"/>
      <c r="UQN4" s="25"/>
      <c r="UQO4" s="25"/>
      <c r="UQP4" s="26"/>
      <c r="UQQ4" s="25"/>
      <c r="UQR4" s="27"/>
      <c r="UQS4" s="25"/>
      <c r="UQT4" s="25"/>
      <c r="UQU4" s="25"/>
      <c r="UQV4" s="26"/>
      <c r="UQW4" s="25"/>
      <c r="UQX4" s="27"/>
      <c r="UQY4" s="25"/>
      <c r="UQZ4" s="25"/>
      <c r="URA4" s="25"/>
      <c r="URB4" s="26"/>
      <c r="URC4" s="25"/>
      <c r="URD4" s="27"/>
      <c r="URE4" s="25"/>
      <c r="URF4" s="25"/>
      <c r="URG4" s="25"/>
      <c r="URH4" s="26"/>
      <c r="URI4" s="25"/>
      <c r="URJ4" s="27"/>
      <c r="URK4" s="25"/>
      <c r="URL4" s="25"/>
      <c r="URM4" s="25"/>
      <c r="URN4" s="26"/>
      <c r="URO4" s="25"/>
      <c r="URP4" s="27"/>
      <c r="URQ4" s="25"/>
      <c r="URR4" s="25"/>
      <c r="URS4" s="25"/>
      <c r="URT4" s="26"/>
      <c r="URU4" s="25"/>
      <c r="URV4" s="27"/>
      <c r="URW4" s="25"/>
      <c r="URX4" s="25"/>
      <c r="URY4" s="25"/>
      <c r="URZ4" s="26"/>
      <c r="USA4" s="25"/>
      <c r="USB4" s="27"/>
      <c r="USC4" s="25"/>
      <c r="USD4" s="25"/>
      <c r="USE4" s="25"/>
      <c r="USF4" s="26"/>
      <c r="USG4" s="25"/>
      <c r="USH4" s="27"/>
      <c r="USI4" s="25"/>
      <c r="USJ4" s="25"/>
      <c r="USK4" s="25"/>
      <c r="USL4" s="26"/>
      <c r="USM4" s="25"/>
      <c r="USN4" s="27"/>
      <c r="USO4" s="25"/>
      <c r="USP4" s="25"/>
      <c r="USQ4" s="25"/>
      <c r="USR4" s="26"/>
      <c r="USS4" s="25"/>
      <c r="UST4" s="27"/>
      <c r="USU4" s="25"/>
      <c r="USV4" s="25"/>
      <c r="USW4" s="25"/>
      <c r="USX4" s="26"/>
      <c r="USY4" s="25"/>
      <c r="USZ4" s="27"/>
      <c r="UTA4" s="25"/>
      <c r="UTB4" s="25"/>
      <c r="UTC4" s="25"/>
      <c r="UTD4" s="26"/>
      <c r="UTE4" s="25"/>
      <c r="UTF4" s="27"/>
      <c r="UTG4" s="25"/>
      <c r="UTH4" s="25"/>
      <c r="UTI4" s="25"/>
      <c r="UTJ4" s="26"/>
      <c r="UTK4" s="25"/>
      <c r="UTL4" s="27"/>
      <c r="UTM4" s="25"/>
      <c r="UTN4" s="25"/>
      <c r="UTO4" s="25"/>
      <c r="UTP4" s="26"/>
      <c r="UTQ4" s="25"/>
      <c r="UTR4" s="27"/>
      <c r="UTS4" s="25"/>
      <c r="UTT4" s="25"/>
      <c r="UTU4" s="25"/>
      <c r="UTV4" s="26"/>
      <c r="UTW4" s="25"/>
      <c r="UTX4" s="27"/>
      <c r="UTY4" s="25"/>
      <c r="UTZ4" s="25"/>
      <c r="UUA4" s="25"/>
      <c r="UUB4" s="26"/>
      <c r="UUC4" s="25"/>
      <c r="UUD4" s="27"/>
      <c r="UUE4" s="25"/>
      <c r="UUF4" s="25"/>
      <c r="UUG4" s="25"/>
      <c r="UUH4" s="26"/>
      <c r="UUI4" s="25"/>
      <c r="UUJ4" s="27"/>
      <c r="UUK4" s="25"/>
      <c r="UUL4" s="25"/>
      <c r="UUM4" s="25"/>
      <c r="UUN4" s="26"/>
      <c r="UUO4" s="25"/>
      <c r="UUP4" s="27"/>
      <c r="UUQ4" s="25"/>
      <c r="UUR4" s="25"/>
      <c r="UUS4" s="25"/>
      <c r="UUT4" s="26"/>
      <c r="UUU4" s="25"/>
      <c r="UUV4" s="27"/>
      <c r="UUW4" s="25"/>
      <c r="UUX4" s="25"/>
      <c r="UUY4" s="25"/>
      <c r="UUZ4" s="26"/>
      <c r="UVA4" s="25"/>
      <c r="UVB4" s="27"/>
      <c r="UVC4" s="25"/>
      <c r="UVD4" s="25"/>
      <c r="UVE4" s="25"/>
      <c r="UVF4" s="26"/>
      <c r="UVG4" s="25"/>
      <c r="UVH4" s="27"/>
      <c r="UVI4" s="25"/>
      <c r="UVJ4" s="25"/>
      <c r="UVK4" s="25"/>
      <c r="UVL4" s="26"/>
      <c r="UVM4" s="25"/>
      <c r="UVN4" s="27"/>
      <c r="UVO4" s="25"/>
      <c r="UVP4" s="25"/>
      <c r="UVQ4" s="25"/>
      <c r="UVR4" s="26"/>
      <c r="UVS4" s="25"/>
      <c r="UVT4" s="27"/>
      <c r="UVU4" s="25"/>
      <c r="UVV4" s="25"/>
      <c r="UVW4" s="25"/>
      <c r="UVX4" s="26"/>
      <c r="UVY4" s="25"/>
      <c r="UVZ4" s="27"/>
      <c r="UWA4" s="25"/>
      <c r="UWB4" s="25"/>
      <c r="UWC4" s="25"/>
      <c r="UWD4" s="26"/>
      <c r="UWE4" s="25"/>
      <c r="UWF4" s="27"/>
      <c r="UWG4" s="25"/>
      <c r="UWH4" s="25"/>
      <c r="UWI4" s="25"/>
      <c r="UWJ4" s="26"/>
      <c r="UWK4" s="25"/>
      <c r="UWL4" s="27"/>
      <c r="UWM4" s="25"/>
      <c r="UWN4" s="25"/>
      <c r="UWO4" s="25"/>
      <c r="UWP4" s="26"/>
      <c r="UWQ4" s="25"/>
      <c r="UWR4" s="27"/>
      <c r="UWS4" s="25"/>
      <c r="UWT4" s="25"/>
      <c r="UWU4" s="25"/>
      <c r="UWV4" s="26"/>
      <c r="UWW4" s="25"/>
      <c r="UWX4" s="27"/>
      <c r="UWY4" s="25"/>
      <c r="UWZ4" s="25"/>
      <c r="UXA4" s="25"/>
      <c r="UXB4" s="26"/>
      <c r="UXC4" s="25"/>
      <c r="UXD4" s="27"/>
      <c r="UXE4" s="25"/>
      <c r="UXF4" s="25"/>
      <c r="UXG4" s="25"/>
      <c r="UXH4" s="26"/>
      <c r="UXI4" s="25"/>
      <c r="UXJ4" s="27"/>
      <c r="UXK4" s="25"/>
      <c r="UXL4" s="25"/>
      <c r="UXM4" s="25"/>
      <c r="UXN4" s="26"/>
      <c r="UXO4" s="25"/>
      <c r="UXP4" s="27"/>
      <c r="UXQ4" s="25"/>
      <c r="UXR4" s="25"/>
      <c r="UXS4" s="25"/>
      <c r="UXT4" s="26"/>
      <c r="UXU4" s="25"/>
      <c r="UXV4" s="27"/>
      <c r="UXW4" s="25"/>
      <c r="UXX4" s="25"/>
      <c r="UXY4" s="25"/>
      <c r="UXZ4" s="26"/>
      <c r="UYA4" s="25"/>
      <c r="UYB4" s="27"/>
      <c r="UYC4" s="25"/>
      <c r="UYD4" s="25"/>
      <c r="UYE4" s="25"/>
      <c r="UYF4" s="26"/>
      <c r="UYG4" s="25"/>
      <c r="UYH4" s="27"/>
      <c r="UYI4" s="25"/>
      <c r="UYJ4" s="25"/>
      <c r="UYK4" s="25"/>
      <c r="UYL4" s="26"/>
      <c r="UYM4" s="25"/>
      <c r="UYN4" s="27"/>
      <c r="UYO4" s="25"/>
      <c r="UYP4" s="25"/>
      <c r="UYQ4" s="25"/>
      <c r="UYR4" s="26"/>
      <c r="UYS4" s="25"/>
      <c r="UYT4" s="27"/>
      <c r="UYU4" s="25"/>
      <c r="UYV4" s="25"/>
      <c r="UYW4" s="25"/>
      <c r="UYX4" s="26"/>
      <c r="UYY4" s="25"/>
      <c r="UYZ4" s="27"/>
      <c r="UZA4" s="25"/>
      <c r="UZB4" s="25"/>
      <c r="UZC4" s="25"/>
      <c r="UZD4" s="26"/>
      <c r="UZE4" s="25"/>
      <c r="UZF4" s="27"/>
      <c r="UZG4" s="25"/>
      <c r="UZH4" s="25"/>
      <c r="UZI4" s="25"/>
      <c r="UZJ4" s="26"/>
      <c r="UZK4" s="25"/>
      <c r="UZL4" s="27"/>
      <c r="UZM4" s="25"/>
      <c r="UZN4" s="25"/>
      <c r="UZO4" s="25"/>
      <c r="UZP4" s="26"/>
      <c r="UZQ4" s="25"/>
      <c r="UZR4" s="27"/>
      <c r="UZS4" s="25"/>
      <c r="UZT4" s="25"/>
      <c r="UZU4" s="25"/>
      <c r="UZV4" s="26"/>
      <c r="UZW4" s="25"/>
      <c r="UZX4" s="27"/>
      <c r="UZY4" s="25"/>
      <c r="UZZ4" s="25"/>
      <c r="VAA4" s="25"/>
      <c r="VAB4" s="26"/>
      <c r="VAC4" s="25"/>
      <c r="VAD4" s="27"/>
      <c r="VAE4" s="25"/>
      <c r="VAF4" s="25"/>
      <c r="VAG4" s="25"/>
      <c r="VAH4" s="26"/>
      <c r="VAI4" s="25"/>
      <c r="VAJ4" s="27"/>
      <c r="VAK4" s="25"/>
      <c r="VAL4" s="25"/>
      <c r="VAM4" s="25"/>
      <c r="VAN4" s="26"/>
      <c r="VAO4" s="25"/>
      <c r="VAP4" s="27"/>
      <c r="VAQ4" s="25"/>
      <c r="VAR4" s="25"/>
      <c r="VAS4" s="25"/>
      <c r="VAT4" s="26"/>
      <c r="VAU4" s="25"/>
      <c r="VAV4" s="27"/>
      <c r="VAW4" s="25"/>
      <c r="VAX4" s="25"/>
      <c r="VAY4" s="25"/>
      <c r="VAZ4" s="26"/>
      <c r="VBA4" s="25"/>
      <c r="VBB4" s="27"/>
      <c r="VBC4" s="25"/>
      <c r="VBD4" s="25"/>
      <c r="VBE4" s="25"/>
      <c r="VBF4" s="26"/>
      <c r="VBG4" s="25"/>
      <c r="VBH4" s="27"/>
      <c r="VBI4" s="25"/>
      <c r="VBJ4" s="25"/>
      <c r="VBK4" s="25"/>
      <c r="VBL4" s="26"/>
      <c r="VBM4" s="25"/>
      <c r="VBN4" s="27"/>
      <c r="VBO4" s="25"/>
      <c r="VBP4" s="25"/>
      <c r="VBQ4" s="25"/>
      <c r="VBR4" s="26"/>
      <c r="VBS4" s="25"/>
      <c r="VBT4" s="27"/>
      <c r="VBU4" s="25"/>
      <c r="VBV4" s="25"/>
      <c r="VBW4" s="25"/>
      <c r="VBX4" s="26"/>
      <c r="VBY4" s="25"/>
      <c r="VBZ4" s="27"/>
      <c r="VCA4" s="25"/>
      <c r="VCB4" s="25"/>
      <c r="VCC4" s="25"/>
      <c r="VCD4" s="26"/>
      <c r="VCE4" s="25"/>
      <c r="VCF4" s="27"/>
      <c r="VCG4" s="25"/>
      <c r="VCH4" s="25"/>
      <c r="VCI4" s="25"/>
      <c r="VCJ4" s="26"/>
      <c r="VCK4" s="25"/>
      <c r="VCL4" s="27"/>
      <c r="VCM4" s="25"/>
      <c r="VCN4" s="25"/>
      <c r="VCO4" s="25"/>
      <c r="VCP4" s="26"/>
      <c r="VCQ4" s="25"/>
      <c r="VCR4" s="27"/>
      <c r="VCS4" s="25"/>
      <c r="VCT4" s="25"/>
      <c r="VCU4" s="25"/>
      <c r="VCV4" s="26"/>
      <c r="VCW4" s="25"/>
      <c r="VCX4" s="27"/>
      <c r="VCY4" s="25"/>
      <c r="VCZ4" s="25"/>
      <c r="VDA4" s="25"/>
      <c r="VDB4" s="26"/>
      <c r="VDC4" s="25"/>
      <c r="VDD4" s="27"/>
      <c r="VDE4" s="25"/>
      <c r="VDF4" s="25"/>
      <c r="VDG4" s="25"/>
      <c r="VDH4" s="26"/>
      <c r="VDI4" s="25"/>
      <c r="VDJ4" s="27"/>
      <c r="VDK4" s="25"/>
      <c r="VDL4" s="25"/>
      <c r="VDM4" s="25"/>
      <c r="VDN4" s="26"/>
      <c r="VDO4" s="25"/>
      <c r="VDP4" s="27"/>
      <c r="VDQ4" s="25"/>
      <c r="VDR4" s="25"/>
      <c r="VDS4" s="25"/>
      <c r="VDT4" s="26"/>
      <c r="VDU4" s="25"/>
      <c r="VDV4" s="27"/>
      <c r="VDW4" s="25"/>
      <c r="VDX4" s="25"/>
      <c r="VDY4" s="25"/>
      <c r="VDZ4" s="26"/>
      <c r="VEA4" s="25"/>
      <c r="VEB4" s="27"/>
      <c r="VEC4" s="25"/>
      <c r="VED4" s="25"/>
      <c r="VEE4" s="25"/>
      <c r="VEF4" s="26"/>
      <c r="VEG4" s="25"/>
      <c r="VEH4" s="27"/>
      <c r="VEI4" s="25"/>
      <c r="VEJ4" s="25"/>
      <c r="VEK4" s="25"/>
      <c r="VEL4" s="26"/>
      <c r="VEM4" s="25"/>
      <c r="VEN4" s="27"/>
      <c r="VEO4" s="25"/>
      <c r="VEP4" s="25"/>
      <c r="VEQ4" s="25"/>
      <c r="VER4" s="26"/>
      <c r="VES4" s="25"/>
      <c r="VET4" s="27"/>
      <c r="VEU4" s="25"/>
      <c r="VEV4" s="25"/>
      <c r="VEW4" s="25"/>
      <c r="VEX4" s="26"/>
      <c r="VEY4" s="25"/>
      <c r="VEZ4" s="27"/>
      <c r="VFA4" s="25"/>
      <c r="VFB4" s="25"/>
      <c r="VFC4" s="25"/>
      <c r="VFD4" s="26"/>
      <c r="VFE4" s="25"/>
      <c r="VFF4" s="27"/>
      <c r="VFG4" s="25"/>
      <c r="VFH4" s="25"/>
      <c r="VFI4" s="25"/>
      <c r="VFJ4" s="26"/>
      <c r="VFK4" s="25"/>
      <c r="VFL4" s="27"/>
      <c r="VFM4" s="25"/>
      <c r="VFN4" s="25"/>
      <c r="VFO4" s="25"/>
      <c r="VFP4" s="26"/>
      <c r="VFQ4" s="25"/>
      <c r="VFR4" s="27"/>
      <c r="VFS4" s="25"/>
      <c r="VFT4" s="25"/>
      <c r="VFU4" s="25"/>
      <c r="VFV4" s="26"/>
      <c r="VFW4" s="25"/>
      <c r="VFX4" s="27"/>
      <c r="VFY4" s="25"/>
      <c r="VFZ4" s="25"/>
      <c r="VGA4" s="25"/>
      <c r="VGB4" s="26"/>
      <c r="VGC4" s="25"/>
      <c r="VGD4" s="27"/>
      <c r="VGE4" s="25"/>
      <c r="VGF4" s="25"/>
      <c r="VGG4" s="25"/>
      <c r="VGH4" s="26"/>
      <c r="VGI4" s="25"/>
      <c r="VGJ4" s="27"/>
      <c r="VGK4" s="25"/>
      <c r="VGL4" s="25"/>
      <c r="VGM4" s="25"/>
      <c r="VGN4" s="26"/>
      <c r="VGO4" s="25"/>
      <c r="VGP4" s="27"/>
      <c r="VGQ4" s="25"/>
      <c r="VGR4" s="25"/>
      <c r="VGS4" s="25"/>
      <c r="VGT4" s="26"/>
      <c r="VGU4" s="25"/>
      <c r="VGV4" s="27"/>
      <c r="VGW4" s="25"/>
      <c r="VGX4" s="25"/>
      <c r="VGY4" s="25"/>
      <c r="VGZ4" s="26"/>
      <c r="VHA4" s="25"/>
      <c r="VHB4" s="27"/>
      <c r="VHC4" s="25"/>
      <c r="VHD4" s="25"/>
      <c r="VHE4" s="25"/>
      <c r="VHF4" s="26"/>
      <c r="VHG4" s="25"/>
      <c r="VHH4" s="27"/>
      <c r="VHI4" s="25"/>
      <c r="VHJ4" s="25"/>
      <c r="VHK4" s="25"/>
      <c r="VHL4" s="26"/>
      <c r="VHM4" s="25"/>
      <c r="VHN4" s="27"/>
      <c r="VHO4" s="25"/>
      <c r="VHP4" s="25"/>
      <c r="VHQ4" s="25"/>
      <c r="VHR4" s="26"/>
      <c r="VHS4" s="25"/>
      <c r="VHT4" s="27"/>
      <c r="VHU4" s="25"/>
      <c r="VHV4" s="25"/>
      <c r="VHW4" s="25"/>
      <c r="VHX4" s="26"/>
      <c r="VHY4" s="25"/>
      <c r="VHZ4" s="27"/>
      <c r="VIA4" s="25"/>
      <c r="VIB4" s="25"/>
      <c r="VIC4" s="25"/>
      <c r="VID4" s="26"/>
      <c r="VIE4" s="25"/>
      <c r="VIF4" s="27"/>
      <c r="VIG4" s="25"/>
      <c r="VIH4" s="25"/>
      <c r="VII4" s="25"/>
      <c r="VIJ4" s="26"/>
      <c r="VIK4" s="25"/>
      <c r="VIL4" s="27"/>
      <c r="VIM4" s="25"/>
      <c r="VIN4" s="25"/>
      <c r="VIO4" s="25"/>
      <c r="VIP4" s="26"/>
      <c r="VIQ4" s="25"/>
      <c r="VIR4" s="27"/>
      <c r="VIS4" s="25"/>
      <c r="VIT4" s="25"/>
      <c r="VIU4" s="25"/>
      <c r="VIV4" s="26"/>
      <c r="VIW4" s="25"/>
      <c r="VIX4" s="27"/>
      <c r="VIY4" s="25"/>
      <c r="VIZ4" s="25"/>
      <c r="VJA4" s="25"/>
      <c r="VJB4" s="26"/>
      <c r="VJC4" s="25"/>
      <c r="VJD4" s="27"/>
      <c r="VJE4" s="25"/>
      <c r="VJF4" s="25"/>
      <c r="VJG4" s="25"/>
      <c r="VJH4" s="26"/>
      <c r="VJI4" s="25"/>
      <c r="VJJ4" s="27"/>
      <c r="VJK4" s="25"/>
      <c r="VJL4" s="25"/>
      <c r="VJM4" s="25"/>
      <c r="VJN4" s="26"/>
      <c r="VJO4" s="25"/>
      <c r="VJP4" s="27"/>
      <c r="VJQ4" s="25"/>
      <c r="VJR4" s="25"/>
      <c r="VJS4" s="25"/>
      <c r="VJT4" s="26"/>
      <c r="VJU4" s="25"/>
      <c r="VJV4" s="27"/>
      <c r="VJW4" s="25"/>
      <c r="VJX4" s="25"/>
      <c r="VJY4" s="25"/>
      <c r="VJZ4" s="26"/>
      <c r="VKA4" s="25"/>
      <c r="VKB4" s="27"/>
      <c r="VKC4" s="25"/>
      <c r="VKD4" s="25"/>
      <c r="VKE4" s="25"/>
      <c r="VKF4" s="26"/>
      <c r="VKG4" s="25"/>
      <c r="VKH4" s="27"/>
      <c r="VKI4" s="25"/>
      <c r="VKJ4" s="25"/>
      <c r="VKK4" s="25"/>
      <c r="VKL4" s="26"/>
      <c r="VKM4" s="25"/>
      <c r="VKN4" s="27"/>
      <c r="VKO4" s="25"/>
      <c r="VKP4" s="25"/>
      <c r="VKQ4" s="25"/>
      <c r="VKR4" s="26"/>
      <c r="VKS4" s="25"/>
      <c r="VKT4" s="27"/>
      <c r="VKU4" s="25"/>
      <c r="VKV4" s="25"/>
      <c r="VKW4" s="25"/>
      <c r="VKX4" s="26"/>
      <c r="VKY4" s="25"/>
      <c r="VKZ4" s="27"/>
      <c r="VLA4" s="25"/>
      <c r="VLB4" s="25"/>
      <c r="VLC4" s="25"/>
      <c r="VLD4" s="26"/>
      <c r="VLE4" s="25"/>
      <c r="VLF4" s="27"/>
      <c r="VLG4" s="25"/>
      <c r="VLH4" s="25"/>
      <c r="VLI4" s="25"/>
      <c r="VLJ4" s="26"/>
      <c r="VLK4" s="25"/>
      <c r="VLL4" s="27"/>
      <c r="VLM4" s="25"/>
      <c r="VLN4" s="25"/>
      <c r="VLO4" s="25"/>
      <c r="VLP4" s="26"/>
      <c r="VLQ4" s="25"/>
      <c r="VLR4" s="27"/>
      <c r="VLS4" s="25"/>
      <c r="VLT4" s="25"/>
      <c r="VLU4" s="25"/>
      <c r="VLV4" s="26"/>
      <c r="VLW4" s="25"/>
      <c r="VLX4" s="27"/>
      <c r="VLY4" s="25"/>
      <c r="VLZ4" s="25"/>
      <c r="VMA4" s="25"/>
      <c r="VMB4" s="26"/>
      <c r="VMC4" s="25"/>
      <c r="VMD4" s="27"/>
      <c r="VME4" s="25"/>
      <c r="VMF4" s="25"/>
      <c r="VMG4" s="25"/>
      <c r="VMH4" s="26"/>
      <c r="VMI4" s="25"/>
      <c r="VMJ4" s="27"/>
      <c r="VMK4" s="25"/>
      <c r="VML4" s="25"/>
      <c r="VMM4" s="25"/>
      <c r="VMN4" s="26"/>
      <c r="VMO4" s="25"/>
      <c r="VMP4" s="27"/>
      <c r="VMQ4" s="25"/>
      <c r="VMR4" s="25"/>
      <c r="VMS4" s="25"/>
      <c r="VMT4" s="26"/>
      <c r="VMU4" s="25"/>
      <c r="VMV4" s="27"/>
      <c r="VMW4" s="25"/>
      <c r="VMX4" s="25"/>
      <c r="VMY4" s="25"/>
      <c r="VMZ4" s="26"/>
      <c r="VNA4" s="25"/>
      <c r="VNB4" s="27"/>
      <c r="VNC4" s="25"/>
      <c r="VND4" s="25"/>
      <c r="VNE4" s="25"/>
      <c r="VNF4" s="26"/>
      <c r="VNG4" s="25"/>
      <c r="VNH4" s="27"/>
      <c r="VNI4" s="25"/>
      <c r="VNJ4" s="25"/>
      <c r="VNK4" s="25"/>
      <c r="VNL4" s="26"/>
      <c r="VNM4" s="25"/>
      <c r="VNN4" s="27"/>
      <c r="VNO4" s="25"/>
      <c r="VNP4" s="25"/>
      <c r="VNQ4" s="25"/>
      <c r="VNR4" s="26"/>
      <c r="VNS4" s="25"/>
      <c r="VNT4" s="27"/>
      <c r="VNU4" s="25"/>
      <c r="VNV4" s="25"/>
      <c r="VNW4" s="25"/>
      <c r="VNX4" s="26"/>
      <c r="VNY4" s="25"/>
      <c r="VNZ4" s="27"/>
      <c r="VOA4" s="25"/>
      <c r="VOB4" s="25"/>
      <c r="VOC4" s="25"/>
      <c r="VOD4" s="26"/>
      <c r="VOE4" s="25"/>
      <c r="VOF4" s="27"/>
      <c r="VOG4" s="25"/>
      <c r="VOH4" s="25"/>
      <c r="VOI4" s="25"/>
      <c r="VOJ4" s="26"/>
      <c r="VOK4" s="25"/>
      <c r="VOL4" s="27"/>
      <c r="VOM4" s="25"/>
      <c r="VON4" s="25"/>
      <c r="VOO4" s="25"/>
      <c r="VOP4" s="26"/>
      <c r="VOQ4" s="25"/>
      <c r="VOR4" s="27"/>
      <c r="VOS4" s="25"/>
      <c r="VOT4" s="25"/>
      <c r="VOU4" s="25"/>
      <c r="VOV4" s="26"/>
      <c r="VOW4" s="25"/>
      <c r="VOX4" s="27"/>
      <c r="VOY4" s="25"/>
      <c r="VOZ4" s="25"/>
      <c r="VPA4" s="25"/>
      <c r="VPB4" s="26"/>
      <c r="VPC4" s="25"/>
      <c r="VPD4" s="27"/>
      <c r="VPE4" s="25"/>
      <c r="VPF4" s="25"/>
      <c r="VPG4" s="25"/>
      <c r="VPH4" s="26"/>
      <c r="VPI4" s="25"/>
      <c r="VPJ4" s="27"/>
      <c r="VPK4" s="25"/>
      <c r="VPL4" s="25"/>
      <c r="VPM4" s="25"/>
      <c r="VPN4" s="26"/>
      <c r="VPO4" s="25"/>
      <c r="VPP4" s="27"/>
      <c r="VPQ4" s="25"/>
      <c r="VPR4" s="25"/>
      <c r="VPS4" s="25"/>
      <c r="VPT4" s="26"/>
      <c r="VPU4" s="25"/>
      <c r="VPV4" s="27"/>
      <c r="VPW4" s="25"/>
      <c r="VPX4" s="25"/>
      <c r="VPY4" s="25"/>
      <c r="VPZ4" s="26"/>
      <c r="VQA4" s="25"/>
      <c r="VQB4" s="27"/>
      <c r="VQC4" s="25"/>
      <c r="VQD4" s="25"/>
      <c r="VQE4" s="25"/>
      <c r="VQF4" s="26"/>
      <c r="VQG4" s="25"/>
      <c r="VQH4" s="27"/>
      <c r="VQI4" s="25"/>
      <c r="VQJ4" s="25"/>
      <c r="VQK4" s="25"/>
      <c r="VQL4" s="26"/>
      <c r="VQM4" s="25"/>
      <c r="VQN4" s="27"/>
      <c r="VQO4" s="25"/>
      <c r="VQP4" s="25"/>
      <c r="VQQ4" s="25"/>
      <c r="VQR4" s="26"/>
      <c r="VQS4" s="25"/>
      <c r="VQT4" s="27"/>
      <c r="VQU4" s="25"/>
      <c r="VQV4" s="25"/>
      <c r="VQW4" s="25"/>
      <c r="VQX4" s="26"/>
      <c r="VQY4" s="25"/>
      <c r="VQZ4" s="27"/>
      <c r="VRA4" s="25"/>
      <c r="VRB4" s="25"/>
      <c r="VRC4" s="25"/>
      <c r="VRD4" s="26"/>
      <c r="VRE4" s="25"/>
      <c r="VRF4" s="27"/>
      <c r="VRG4" s="25"/>
      <c r="VRH4" s="25"/>
      <c r="VRI4" s="25"/>
      <c r="VRJ4" s="26"/>
      <c r="VRK4" s="25"/>
      <c r="VRL4" s="27"/>
      <c r="VRM4" s="25"/>
      <c r="VRN4" s="25"/>
      <c r="VRO4" s="25"/>
      <c r="VRP4" s="26"/>
      <c r="VRQ4" s="25"/>
      <c r="VRR4" s="27"/>
      <c r="VRS4" s="25"/>
      <c r="VRT4" s="25"/>
      <c r="VRU4" s="25"/>
      <c r="VRV4" s="26"/>
      <c r="VRW4" s="25"/>
      <c r="VRX4" s="27"/>
      <c r="VRY4" s="25"/>
      <c r="VRZ4" s="25"/>
      <c r="VSA4" s="25"/>
      <c r="VSB4" s="26"/>
      <c r="VSC4" s="25"/>
      <c r="VSD4" s="27"/>
      <c r="VSE4" s="25"/>
      <c r="VSF4" s="25"/>
      <c r="VSG4" s="25"/>
      <c r="VSH4" s="26"/>
      <c r="VSI4" s="25"/>
      <c r="VSJ4" s="27"/>
      <c r="VSK4" s="25"/>
      <c r="VSL4" s="25"/>
      <c r="VSM4" s="25"/>
      <c r="VSN4" s="26"/>
      <c r="VSO4" s="25"/>
      <c r="VSP4" s="27"/>
      <c r="VSQ4" s="25"/>
      <c r="VSR4" s="25"/>
      <c r="VSS4" s="25"/>
      <c r="VST4" s="26"/>
      <c r="VSU4" s="25"/>
      <c r="VSV4" s="27"/>
      <c r="VSW4" s="25"/>
      <c r="VSX4" s="25"/>
      <c r="VSY4" s="25"/>
      <c r="VSZ4" s="26"/>
      <c r="VTA4" s="25"/>
      <c r="VTB4" s="27"/>
      <c r="VTC4" s="25"/>
      <c r="VTD4" s="25"/>
      <c r="VTE4" s="25"/>
      <c r="VTF4" s="26"/>
      <c r="VTG4" s="25"/>
      <c r="VTH4" s="27"/>
      <c r="VTI4" s="25"/>
      <c r="VTJ4" s="25"/>
      <c r="VTK4" s="25"/>
      <c r="VTL4" s="26"/>
      <c r="VTM4" s="25"/>
      <c r="VTN4" s="27"/>
      <c r="VTO4" s="25"/>
      <c r="VTP4" s="25"/>
      <c r="VTQ4" s="25"/>
      <c r="VTR4" s="26"/>
      <c r="VTS4" s="25"/>
      <c r="VTT4" s="27"/>
      <c r="VTU4" s="25"/>
      <c r="VTV4" s="25"/>
      <c r="VTW4" s="25"/>
      <c r="VTX4" s="26"/>
      <c r="VTY4" s="25"/>
      <c r="VTZ4" s="27"/>
      <c r="VUA4" s="25"/>
      <c r="VUB4" s="25"/>
      <c r="VUC4" s="25"/>
      <c r="VUD4" s="26"/>
      <c r="VUE4" s="25"/>
      <c r="VUF4" s="27"/>
      <c r="VUG4" s="25"/>
      <c r="VUH4" s="25"/>
      <c r="VUI4" s="25"/>
      <c r="VUJ4" s="26"/>
      <c r="VUK4" s="25"/>
      <c r="VUL4" s="27"/>
      <c r="VUM4" s="25"/>
      <c r="VUN4" s="25"/>
      <c r="VUO4" s="25"/>
      <c r="VUP4" s="26"/>
      <c r="VUQ4" s="25"/>
      <c r="VUR4" s="27"/>
      <c r="VUS4" s="25"/>
      <c r="VUT4" s="25"/>
      <c r="VUU4" s="25"/>
      <c r="VUV4" s="26"/>
      <c r="VUW4" s="25"/>
      <c r="VUX4" s="27"/>
      <c r="VUY4" s="25"/>
      <c r="VUZ4" s="25"/>
      <c r="VVA4" s="25"/>
      <c r="VVB4" s="26"/>
      <c r="VVC4" s="25"/>
      <c r="VVD4" s="27"/>
      <c r="VVE4" s="25"/>
      <c r="VVF4" s="25"/>
      <c r="VVG4" s="25"/>
      <c r="VVH4" s="26"/>
      <c r="VVI4" s="25"/>
      <c r="VVJ4" s="27"/>
      <c r="VVK4" s="25"/>
      <c r="VVL4" s="25"/>
      <c r="VVM4" s="25"/>
      <c r="VVN4" s="26"/>
      <c r="VVO4" s="25"/>
      <c r="VVP4" s="27"/>
      <c r="VVQ4" s="25"/>
      <c r="VVR4" s="25"/>
      <c r="VVS4" s="25"/>
      <c r="VVT4" s="26"/>
      <c r="VVU4" s="25"/>
      <c r="VVV4" s="27"/>
      <c r="VVW4" s="25"/>
      <c r="VVX4" s="25"/>
      <c r="VVY4" s="25"/>
      <c r="VVZ4" s="26"/>
      <c r="VWA4" s="25"/>
      <c r="VWB4" s="27"/>
      <c r="VWC4" s="25"/>
      <c r="VWD4" s="25"/>
      <c r="VWE4" s="25"/>
      <c r="VWF4" s="26"/>
      <c r="VWG4" s="25"/>
      <c r="VWH4" s="27"/>
      <c r="VWI4" s="25"/>
      <c r="VWJ4" s="25"/>
      <c r="VWK4" s="25"/>
      <c r="VWL4" s="26"/>
      <c r="VWM4" s="25"/>
      <c r="VWN4" s="27"/>
      <c r="VWO4" s="25"/>
      <c r="VWP4" s="25"/>
      <c r="VWQ4" s="25"/>
      <c r="VWR4" s="26"/>
      <c r="VWS4" s="25"/>
      <c r="VWT4" s="27"/>
      <c r="VWU4" s="25"/>
      <c r="VWV4" s="25"/>
      <c r="VWW4" s="25"/>
      <c r="VWX4" s="26"/>
      <c r="VWY4" s="25"/>
      <c r="VWZ4" s="27"/>
      <c r="VXA4" s="25"/>
      <c r="VXB4" s="25"/>
      <c r="VXC4" s="25"/>
      <c r="VXD4" s="26"/>
      <c r="VXE4" s="25"/>
      <c r="VXF4" s="27"/>
      <c r="VXG4" s="25"/>
      <c r="VXH4" s="25"/>
      <c r="VXI4" s="25"/>
      <c r="VXJ4" s="26"/>
      <c r="VXK4" s="25"/>
      <c r="VXL4" s="27"/>
      <c r="VXM4" s="25"/>
      <c r="VXN4" s="25"/>
      <c r="VXO4" s="25"/>
      <c r="VXP4" s="26"/>
      <c r="VXQ4" s="25"/>
      <c r="VXR4" s="27"/>
      <c r="VXS4" s="25"/>
      <c r="VXT4" s="25"/>
      <c r="VXU4" s="25"/>
      <c r="VXV4" s="26"/>
      <c r="VXW4" s="25"/>
      <c r="VXX4" s="27"/>
      <c r="VXY4" s="25"/>
      <c r="VXZ4" s="25"/>
      <c r="VYA4" s="25"/>
      <c r="VYB4" s="26"/>
      <c r="VYC4" s="25"/>
      <c r="VYD4" s="27"/>
      <c r="VYE4" s="25"/>
      <c r="VYF4" s="25"/>
      <c r="VYG4" s="25"/>
      <c r="VYH4" s="26"/>
      <c r="VYI4" s="25"/>
      <c r="VYJ4" s="27"/>
      <c r="VYK4" s="25"/>
      <c r="VYL4" s="25"/>
      <c r="VYM4" s="25"/>
      <c r="VYN4" s="26"/>
      <c r="VYO4" s="25"/>
      <c r="VYP4" s="27"/>
      <c r="VYQ4" s="25"/>
      <c r="VYR4" s="25"/>
      <c r="VYS4" s="25"/>
      <c r="VYT4" s="26"/>
      <c r="VYU4" s="25"/>
      <c r="VYV4" s="27"/>
      <c r="VYW4" s="25"/>
      <c r="VYX4" s="25"/>
      <c r="VYY4" s="25"/>
      <c r="VYZ4" s="26"/>
      <c r="VZA4" s="25"/>
      <c r="VZB4" s="27"/>
      <c r="VZC4" s="25"/>
      <c r="VZD4" s="25"/>
      <c r="VZE4" s="25"/>
      <c r="VZF4" s="26"/>
      <c r="VZG4" s="25"/>
      <c r="VZH4" s="27"/>
      <c r="VZI4" s="25"/>
      <c r="VZJ4" s="25"/>
      <c r="VZK4" s="25"/>
      <c r="VZL4" s="26"/>
      <c r="VZM4" s="25"/>
      <c r="VZN4" s="27"/>
      <c r="VZO4" s="25"/>
      <c r="VZP4" s="25"/>
      <c r="VZQ4" s="25"/>
      <c r="VZR4" s="26"/>
      <c r="VZS4" s="25"/>
      <c r="VZT4" s="27"/>
      <c r="VZU4" s="25"/>
      <c r="VZV4" s="25"/>
      <c r="VZW4" s="25"/>
      <c r="VZX4" s="26"/>
      <c r="VZY4" s="25"/>
      <c r="VZZ4" s="27"/>
      <c r="WAA4" s="25"/>
      <c r="WAB4" s="25"/>
      <c r="WAC4" s="25"/>
      <c r="WAD4" s="26"/>
      <c r="WAE4" s="25"/>
      <c r="WAF4" s="27"/>
      <c r="WAG4" s="25"/>
      <c r="WAH4" s="25"/>
      <c r="WAI4" s="25"/>
      <c r="WAJ4" s="26"/>
      <c r="WAK4" s="25"/>
      <c r="WAL4" s="27"/>
      <c r="WAM4" s="25"/>
      <c r="WAN4" s="25"/>
      <c r="WAO4" s="25"/>
      <c r="WAP4" s="26"/>
      <c r="WAQ4" s="25"/>
      <c r="WAR4" s="27"/>
      <c r="WAS4" s="25"/>
      <c r="WAT4" s="25"/>
      <c r="WAU4" s="25"/>
      <c r="WAV4" s="26"/>
      <c r="WAW4" s="25"/>
      <c r="WAX4" s="27"/>
      <c r="WAY4" s="25"/>
      <c r="WAZ4" s="25"/>
      <c r="WBA4" s="25"/>
      <c r="WBB4" s="26"/>
      <c r="WBC4" s="25"/>
      <c r="WBD4" s="27"/>
      <c r="WBE4" s="25"/>
      <c r="WBF4" s="25"/>
      <c r="WBG4" s="25"/>
      <c r="WBH4" s="26"/>
      <c r="WBI4" s="25"/>
      <c r="WBJ4" s="27"/>
      <c r="WBK4" s="25"/>
      <c r="WBL4" s="25"/>
      <c r="WBM4" s="25"/>
      <c r="WBN4" s="26"/>
      <c r="WBO4" s="25"/>
      <c r="WBP4" s="27"/>
      <c r="WBQ4" s="25"/>
      <c r="WBR4" s="25"/>
      <c r="WBS4" s="25"/>
      <c r="WBT4" s="26"/>
      <c r="WBU4" s="25"/>
      <c r="WBV4" s="27"/>
      <c r="WBW4" s="25"/>
      <c r="WBX4" s="25"/>
      <c r="WBY4" s="25"/>
      <c r="WBZ4" s="26"/>
      <c r="WCA4" s="25"/>
      <c r="WCB4" s="27"/>
      <c r="WCC4" s="25"/>
      <c r="WCD4" s="25"/>
      <c r="WCE4" s="25"/>
      <c r="WCF4" s="26"/>
      <c r="WCG4" s="25"/>
      <c r="WCH4" s="27"/>
      <c r="WCI4" s="25"/>
      <c r="WCJ4" s="25"/>
      <c r="WCK4" s="25"/>
      <c r="WCL4" s="26"/>
      <c r="WCM4" s="25"/>
      <c r="WCN4" s="27"/>
      <c r="WCO4" s="25"/>
      <c r="WCP4" s="25"/>
      <c r="WCQ4" s="25"/>
      <c r="WCR4" s="26"/>
      <c r="WCS4" s="25"/>
      <c r="WCT4" s="27"/>
      <c r="WCU4" s="25"/>
      <c r="WCV4" s="25"/>
      <c r="WCW4" s="25"/>
      <c r="WCX4" s="26"/>
      <c r="WCY4" s="25"/>
      <c r="WCZ4" s="27"/>
      <c r="WDA4" s="25"/>
      <c r="WDB4" s="25"/>
      <c r="WDC4" s="25"/>
      <c r="WDD4" s="26"/>
      <c r="WDE4" s="25"/>
      <c r="WDF4" s="27"/>
      <c r="WDG4" s="25"/>
      <c r="WDH4" s="25"/>
      <c r="WDI4" s="25"/>
      <c r="WDJ4" s="26"/>
      <c r="WDK4" s="25"/>
      <c r="WDL4" s="27"/>
      <c r="WDM4" s="25"/>
      <c r="WDN4" s="25"/>
      <c r="WDO4" s="25"/>
      <c r="WDP4" s="26"/>
      <c r="WDQ4" s="25"/>
      <c r="WDR4" s="27"/>
      <c r="WDS4" s="25"/>
      <c r="WDT4" s="25"/>
      <c r="WDU4" s="25"/>
      <c r="WDV4" s="26"/>
      <c r="WDW4" s="25"/>
      <c r="WDX4" s="27"/>
      <c r="WDY4" s="25"/>
      <c r="WDZ4" s="25"/>
      <c r="WEA4" s="25"/>
      <c r="WEB4" s="26"/>
      <c r="WEC4" s="25"/>
      <c r="WED4" s="27"/>
      <c r="WEE4" s="25"/>
      <c r="WEF4" s="25"/>
      <c r="WEG4" s="25"/>
      <c r="WEH4" s="26"/>
      <c r="WEI4" s="25"/>
      <c r="WEJ4" s="27"/>
      <c r="WEK4" s="25"/>
      <c r="WEL4" s="25"/>
      <c r="WEM4" s="25"/>
      <c r="WEN4" s="26"/>
      <c r="WEO4" s="25"/>
      <c r="WEP4" s="27"/>
      <c r="WEQ4" s="25"/>
      <c r="WER4" s="25"/>
      <c r="WES4" s="25"/>
      <c r="WET4" s="26"/>
      <c r="WEU4" s="25"/>
      <c r="WEV4" s="27"/>
      <c r="WEW4" s="25"/>
      <c r="WEX4" s="25"/>
      <c r="WEY4" s="25"/>
      <c r="WEZ4" s="26"/>
      <c r="WFA4" s="25"/>
      <c r="WFB4" s="27"/>
      <c r="WFC4" s="25"/>
      <c r="WFD4" s="25"/>
      <c r="WFE4" s="25"/>
      <c r="WFF4" s="26"/>
      <c r="WFG4" s="25"/>
      <c r="WFH4" s="27"/>
      <c r="WFI4" s="25"/>
      <c r="WFJ4" s="25"/>
      <c r="WFK4" s="25"/>
      <c r="WFL4" s="26"/>
      <c r="WFM4" s="25"/>
      <c r="WFN4" s="27"/>
      <c r="WFO4" s="25"/>
      <c r="WFP4" s="25"/>
      <c r="WFQ4" s="25"/>
      <c r="WFR4" s="26"/>
      <c r="WFS4" s="25"/>
      <c r="WFT4" s="27"/>
      <c r="WFU4" s="25"/>
      <c r="WFV4" s="25"/>
      <c r="WFW4" s="25"/>
      <c r="WFX4" s="26"/>
      <c r="WFY4" s="25"/>
      <c r="WFZ4" s="27"/>
      <c r="WGA4" s="25"/>
      <c r="WGB4" s="25"/>
      <c r="WGC4" s="25"/>
      <c r="WGD4" s="26"/>
      <c r="WGE4" s="25"/>
      <c r="WGF4" s="27"/>
      <c r="WGG4" s="25"/>
      <c r="WGH4" s="25"/>
      <c r="WGI4" s="25"/>
      <c r="WGJ4" s="26"/>
      <c r="WGK4" s="25"/>
      <c r="WGL4" s="27"/>
      <c r="WGM4" s="25"/>
      <c r="WGN4" s="25"/>
      <c r="WGO4" s="25"/>
      <c r="WGP4" s="26"/>
      <c r="WGQ4" s="25"/>
      <c r="WGR4" s="27"/>
      <c r="WGS4" s="25"/>
      <c r="WGT4" s="25"/>
      <c r="WGU4" s="25"/>
      <c r="WGV4" s="26"/>
      <c r="WGW4" s="25"/>
      <c r="WGX4" s="27"/>
      <c r="WGY4" s="25"/>
      <c r="WGZ4" s="25"/>
      <c r="WHA4" s="25"/>
      <c r="WHB4" s="26"/>
      <c r="WHC4" s="25"/>
      <c r="WHD4" s="27"/>
      <c r="WHE4" s="25"/>
      <c r="WHF4" s="25"/>
      <c r="WHG4" s="25"/>
      <c r="WHH4" s="26"/>
      <c r="WHI4" s="25"/>
      <c r="WHJ4" s="27"/>
      <c r="WHK4" s="25"/>
      <c r="WHL4" s="25"/>
      <c r="WHM4" s="25"/>
      <c r="WHN4" s="26"/>
      <c r="WHO4" s="25"/>
      <c r="WHP4" s="27"/>
      <c r="WHQ4" s="25"/>
      <c r="WHR4" s="25"/>
      <c r="WHS4" s="25"/>
      <c r="WHT4" s="26"/>
      <c r="WHU4" s="25"/>
      <c r="WHV4" s="27"/>
      <c r="WHW4" s="25"/>
      <c r="WHX4" s="25"/>
      <c r="WHY4" s="25"/>
      <c r="WHZ4" s="26"/>
      <c r="WIA4" s="25"/>
      <c r="WIB4" s="27"/>
      <c r="WIC4" s="25"/>
      <c r="WID4" s="25"/>
      <c r="WIE4" s="25"/>
      <c r="WIF4" s="26"/>
      <c r="WIG4" s="25"/>
      <c r="WIH4" s="27"/>
      <c r="WII4" s="25"/>
      <c r="WIJ4" s="25"/>
      <c r="WIK4" s="25"/>
      <c r="WIL4" s="26"/>
      <c r="WIM4" s="25"/>
      <c r="WIN4" s="27"/>
      <c r="WIO4" s="25"/>
      <c r="WIP4" s="25"/>
      <c r="WIQ4" s="25"/>
      <c r="WIR4" s="26"/>
      <c r="WIS4" s="25"/>
      <c r="WIT4" s="27"/>
      <c r="WIU4" s="25"/>
      <c r="WIV4" s="25"/>
      <c r="WIW4" s="25"/>
      <c r="WIX4" s="26"/>
      <c r="WIY4" s="25"/>
      <c r="WIZ4" s="27"/>
      <c r="WJA4" s="25"/>
      <c r="WJB4" s="25"/>
      <c r="WJC4" s="25"/>
      <c r="WJD4" s="26"/>
      <c r="WJE4" s="25"/>
      <c r="WJF4" s="27"/>
      <c r="WJG4" s="25"/>
      <c r="WJH4" s="25"/>
      <c r="WJI4" s="25"/>
      <c r="WJJ4" s="26"/>
      <c r="WJK4" s="25"/>
      <c r="WJL4" s="27"/>
      <c r="WJM4" s="25"/>
      <c r="WJN4" s="25"/>
      <c r="WJO4" s="25"/>
      <c r="WJP4" s="26"/>
      <c r="WJQ4" s="25"/>
      <c r="WJR4" s="27"/>
      <c r="WJS4" s="25"/>
      <c r="WJT4" s="25"/>
      <c r="WJU4" s="25"/>
      <c r="WJV4" s="26"/>
      <c r="WJW4" s="25"/>
      <c r="WJX4" s="27"/>
      <c r="WJY4" s="25"/>
      <c r="WJZ4" s="25"/>
      <c r="WKA4" s="25"/>
      <c r="WKB4" s="26"/>
      <c r="WKC4" s="25"/>
      <c r="WKD4" s="27"/>
      <c r="WKE4" s="25"/>
      <c r="WKF4" s="25"/>
      <c r="WKG4" s="25"/>
      <c r="WKH4" s="26"/>
      <c r="WKI4" s="25"/>
      <c r="WKJ4" s="27"/>
      <c r="WKK4" s="25"/>
      <c r="WKL4" s="25"/>
      <c r="WKM4" s="25"/>
      <c r="WKN4" s="26"/>
      <c r="WKO4" s="25"/>
      <c r="WKP4" s="27"/>
      <c r="WKQ4" s="25"/>
      <c r="WKR4" s="25"/>
      <c r="WKS4" s="25"/>
      <c r="WKT4" s="26"/>
      <c r="WKU4" s="25"/>
      <c r="WKV4" s="27"/>
      <c r="WKW4" s="25"/>
      <c r="WKX4" s="25"/>
      <c r="WKY4" s="25"/>
      <c r="WKZ4" s="26"/>
      <c r="WLA4" s="25"/>
      <c r="WLB4" s="27"/>
      <c r="WLC4" s="25"/>
      <c r="WLD4" s="25"/>
      <c r="WLE4" s="25"/>
      <c r="WLF4" s="26"/>
      <c r="WLG4" s="25"/>
      <c r="WLH4" s="27"/>
      <c r="WLI4" s="25"/>
      <c r="WLJ4" s="25"/>
      <c r="WLK4" s="25"/>
      <c r="WLL4" s="26"/>
      <c r="WLM4" s="25"/>
      <c r="WLN4" s="27"/>
      <c r="WLO4" s="25"/>
      <c r="WLP4" s="25"/>
      <c r="WLQ4" s="25"/>
      <c r="WLR4" s="26"/>
      <c r="WLS4" s="25"/>
      <c r="WLT4" s="27"/>
      <c r="WLU4" s="25"/>
      <c r="WLV4" s="25"/>
      <c r="WLW4" s="25"/>
      <c r="WLX4" s="26"/>
      <c r="WLY4" s="25"/>
      <c r="WLZ4" s="27"/>
      <c r="WMA4" s="25"/>
      <c r="WMB4" s="25"/>
      <c r="WMC4" s="25"/>
      <c r="WMD4" s="26"/>
      <c r="WME4" s="25"/>
      <c r="WMF4" s="27"/>
      <c r="WMG4" s="25"/>
      <c r="WMH4" s="25"/>
      <c r="WMI4" s="25"/>
      <c r="WMJ4" s="26"/>
      <c r="WMK4" s="25"/>
      <c r="WML4" s="27"/>
      <c r="WMM4" s="25"/>
      <c r="WMN4" s="25"/>
      <c r="WMO4" s="25"/>
      <c r="WMP4" s="26"/>
      <c r="WMQ4" s="25"/>
      <c r="WMR4" s="27"/>
      <c r="WMS4" s="25"/>
      <c r="WMT4" s="25"/>
      <c r="WMU4" s="25"/>
      <c r="WMV4" s="26"/>
      <c r="WMW4" s="25"/>
      <c r="WMX4" s="27"/>
      <c r="WMY4" s="25"/>
      <c r="WMZ4" s="25"/>
      <c r="WNA4" s="25"/>
      <c r="WNB4" s="26"/>
      <c r="WNC4" s="25"/>
      <c r="WND4" s="27"/>
      <c r="WNE4" s="25"/>
      <c r="WNF4" s="25"/>
      <c r="WNG4" s="25"/>
      <c r="WNH4" s="26"/>
      <c r="WNI4" s="25"/>
      <c r="WNJ4" s="27"/>
      <c r="WNK4" s="25"/>
      <c r="WNL4" s="25"/>
      <c r="WNM4" s="25"/>
      <c r="WNN4" s="26"/>
      <c r="WNO4" s="25"/>
      <c r="WNP4" s="27"/>
      <c r="WNQ4" s="25"/>
      <c r="WNR4" s="25"/>
      <c r="WNS4" s="25"/>
      <c r="WNT4" s="26"/>
      <c r="WNU4" s="25"/>
      <c r="WNV4" s="27"/>
      <c r="WNW4" s="25"/>
      <c r="WNX4" s="25"/>
      <c r="WNY4" s="25"/>
      <c r="WNZ4" s="26"/>
      <c r="WOA4" s="25"/>
      <c r="WOB4" s="27"/>
      <c r="WOC4" s="25"/>
      <c r="WOD4" s="25"/>
      <c r="WOE4" s="25"/>
      <c r="WOF4" s="26"/>
      <c r="WOG4" s="25"/>
      <c r="WOH4" s="27"/>
      <c r="WOI4" s="25"/>
      <c r="WOJ4" s="25"/>
      <c r="WOK4" s="25"/>
      <c r="WOL4" s="26"/>
      <c r="WOM4" s="25"/>
      <c r="WON4" s="27"/>
      <c r="WOO4" s="25"/>
      <c r="WOP4" s="25"/>
      <c r="WOQ4" s="25"/>
      <c r="WOR4" s="26"/>
      <c r="WOS4" s="25"/>
      <c r="WOT4" s="27"/>
      <c r="WOU4" s="25"/>
      <c r="WOV4" s="25"/>
      <c r="WOW4" s="25"/>
      <c r="WOX4" s="26"/>
      <c r="WOY4" s="25"/>
      <c r="WOZ4" s="27"/>
      <c r="WPA4" s="25"/>
      <c r="WPB4" s="25"/>
      <c r="WPC4" s="25"/>
      <c r="WPD4" s="26"/>
      <c r="WPE4" s="25"/>
      <c r="WPF4" s="27"/>
      <c r="WPG4" s="25"/>
      <c r="WPH4" s="25"/>
      <c r="WPI4" s="25"/>
      <c r="WPJ4" s="26"/>
      <c r="WPK4" s="25"/>
      <c r="WPL4" s="27"/>
      <c r="WPM4" s="25"/>
      <c r="WPN4" s="25"/>
      <c r="WPO4" s="25"/>
      <c r="WPP4" s="26"/>
      <c r="WPQ4" s="25"/>
      <c r="WPR4" s="27"/>
      <c r="WPS4" s="25"/>
      <c r="WPT4" s="25"/>
      <c r="WPU4" s="25"/>
      <c r="WPV4" s="26"/>
      <c r="WPW4" s="25"/>
      <c r="WPX4" s="27"/>
      <c r="WPY4" s="25"/>
      <c r="WPZ4" s="25"/>
      <c r="WQA4" s="25"/>
      <c r="WQB4" s="26"/>
      <c r="WQC4" s="25"/>
      <c r="WQD4" s="27"/>
      <c r="WQE4" s="25"/>
      <c r="WQF4" s="25"/>
      <c r="WQG4" s="25"/>
      <c r="WQH4" s="26"/>
      <c r="WQI4" s="25"/>
      <c r="WQJ4" s="27"/>
      <c r="WQK4" s="25"/>
      <c r="WQL4" s="25"/>
      <c r="WQM4" s="25"/>
      <c r="WQN4" s="26"/>
      <c r="WQO4" s="25"/>
      <c r="WQP4" s="27"/>
      <c r="WQQ4" s="25"/>
      <c r="WQR4" s="25"/>
      <c r="WQS4" s="25"/>
      <c r="WQT4" s="26"/>
      <c r="WQU4" s="25"/>
      <c r="WQV4" s="27"/>
      <c r="WQW4" s="25"/>
      <c r="WQX4" s="25"/>
      <c r="WQY4" s="25"/>
      <c r="WQZ4" s="26"/>
      <c r="WRA4" s="25"/>
      <c r="WRB4" s="27"/>
      <c r="WRC4" s="25"/>
      <c r="WRD4" s="25"/>
      <c r="WRE4" s="25"/>
      <c r="WRF4" s="26"/>
      <c r="WRG4" s="25"/>
      <c r="WRH4" s="27"/>
      <c r="WRI4" s="25"/>
      <c r="WRJ4" s="25"/>
      <c r="WRK4" s="25"/>
      <c r="WRL4" s="26"/>
      <c r="WRM4" s="25"/>
      <c r="WRN4" s="27"/>
      <c r="WRO4" s="25"/>
      <c r="WRP4" s="25"/>
      <c r="WRQ4" s="25"/>
      <c r="WRR4" s="26"/>
      <c r="WRS4" s="25"/>
      <c r="WRT4" s="27"/>
      <c r="WRU4" s="25"/>
      <c r="WRV4" s="25"/>
      <c r="WRW4" s="25"/>
      <c r="WRX4" s="26"/>
      <c r="WRY4" s="25"/>
      <c r="WRZ4" s="27"/>
      <c r="WSA4" s="25"/>
      <c r="WSB4" s="25"/>
      <c r="WSC4" s="25"/>
      <c r="WSD4" s="26"/>
      <c r="WSE4" s="25"/>
      <c r="WSF4" s="27"/>
      <c r="WSG4" s="25"/>
      <c r="WSH4" s="25"/>
      <c r="WSI4" s="25"/>
      <c r="WSJ4" s="26"/>
      <c r="WSK4" s="25"/>
      <c r="WSL4" s="27"/>
      <c r="WSM4" s="25"/>
      <c r="WSN4" s="25"/>
      <c r="WSO4" s="25"/>
      <c r="WSP4" s="26"/>
      <c r="WSQ4" s="25"/>
      <c r="WSR4" s="27"/>
      <c r="WSS4" s="25"/>
      <c r="WST4" s="25"/>
      <c r="WSU4" s="25"/>
      <c r="WSV4" s="26"/>
      <c r="WSW4" s="25"/>
      <c r="WSX4" s="27"/>
      <c r="WSY4" s="25"/>
      <c r="WSZ4" s="25"/>
      <c r="WTA4" s="25"/>
      <c r="WTB4" s="26"/>
      <c r="WTC4" s="25"/>
      <c r="WTD4" s="27"/>
      <c r="WTE4" s="25"/>
      <c r="WTF4" s="25"/>
      <c r="WTG4" s="25"/>
      <c r="WTH4" s="26"/>
      <c r="WTI4" s="25"/>
      <c r="WTJ4" s="27"/>
      <c r="WTK4" s="25"/>
      <c r="WTL4" s="25"/>
      <c r="WTM4" s="25"/>
      <c r="WTN4" s="26"/>
      <c r="WTO4" s="25"/>
      <c r="WTP4" s="27"/>
      <c r="WTQ4" s="25"/>
      <c r="WTR4" s="25"/>
      <c r="WTS4" s="25"/>
      <c r="WTT4" s="26"/>
      <c r="WTU4" s="25"/>
      <c r="WTV4" s="27"/>
      <c r="WTW4" s="25"/>
      <c r="WTX4" s="25"/>
      <c r="WTY4" s="25"/>
      <c r="WTZ4" s="26"/>
      <c r="WUA4" s="25"/>
      <c r="WUB4" s="27"/>
      <c r="WUC4" s="25"/>
      <c r="WUD4" s="25"/>
      <c r="WUE4" s="25"/>
      <c r="WUF4" s="26"/>
      <c r="WUG4" s="25"/>
      <c r="WUH4" s="27"/>
      <c r="WUI4" s="25"/>
      <c r="WUJ4" s="25"/>
      <c r="WUK4" s="25"/>
      <c r="WUL4" s="26"/>
      <c r="WUM4" s="25"/>
      <c r="WUN4" s="27"/>
      <c r="WUO4" s="25"/>
      <c r="WUP4" s="25"/>
      <c r="WUQ4" s="25"/>
      <c r="WUR4" s="26"/>
      <c r="WUS4" s="25"/>
      <c r="WUT4" s="27"/>
      <c r="WUU4" s="25"/>
      <c r="WUV4" s="25"/>
      <c r="WUW4" s="25"/>
      <c r="WUX4" s="26"/>
      <c r="WUY4" s="25"/>
      <c r="WUZ4" s="27"/>
      <c r="WVA4" s="25"/>
      <c r="WVB4" s="25"/>
      <c r="WVC4" s="25"/>
      <c r="WVD4" s="26"/>
      <c r="WVE4" s="25"/>
      <c r="WVF4" s="27"/>
      <c r="WVG4" s="25"/>
      <c r="WVH4" s="25"/>
      <c r="WVI4" s="25"/>
      <c r="WVJ4" s="26"/>
      <c r="WVK4" s="25"/>
      <c r="WVL4" s="27"/>
      <c r="WVM4" s="25"/>
      <c r="WVN4" s="25"/>
      <c r="WVO4" s="25"/>
      <c r="WVP4" s="26"/>
      <c r="WVQ4" s="25"/>
      <c r="WVR4" s="27"/>
      <c r="WVS4" s="25"/>
      <c r="WVT4" s="25"/>
      <c r="WVU4" s="25"/>
      <c r="WVV4" s="26"/>
      <c r="WVW4" s="25"/>
      <c r="WVX4" s="27"/>
      <c r="WVY4" s="25"/>
      <c r="WVZ4" s="25"/>
      <c r="WWA4" s="25"/>
      <c r="WWB4" s="26"/>
      <c r="WWC4" s="25"/>
      <c r="WWD4" s="27"/>
      <c r="WWE4" s="25"/>
      <c r="WWF4" s="25"/>
      <c r="WWG4" s="25"/>
      <c r="WWH4" s="26"/>
      <c r="WWI4" s="25"/>
      <c r="WWJ4" s="27"/>
      <c r="WWK4" s="25"/>
      <c r="WWL4" s="25"/>
      <c r="WWM4" s="25"/>
      <c r="WWN4" s="26"/>
      <c r="WWO4" s="25"/>
      <c r="WWP4" s="27"/>
      <c r="WWQ4" s="25"/>
      <c r="WWR4" s="25"/>
      <c r="WWS4" s="25"/>
      <c r="WWT4" s="26"/>
      <c r="WWU4" s="25"/>
      <c r="WWV4" s="27"/>
      <c r="WWW4" s="25"/>
      <c r="WWX4" s="25"/>
      <c r="WWY4" s="25"/>
      <c r="WWZ4" s="26"/>
      <c r="WXA4" s="25"/>
      <c r="WXB4" s="27"/>
      <c r="WXC4" s="25"/>
      <c r="WXD4" s="25"/>
      <c r="WXE4" s="25"/>
      <c r="WXF4" s="26"/>
      <c r="WXG4" s="25"/>
      <c r="WXH4" s="27"/>
      <c r="WXI4" s="25"/>
      <c r="WXJ4" s="25"/>
      <c r="WXK4" s="25"/>
      <c r="WXL4" s="26"/>
      <c r="WXM4" s="25"/>
      <c r="WXN4" s="27"/>
      <c r="WXO4" s="25"/>
      <c r="WXP4" s="25"/>
      <c r="WXQ4" s="25"/>
      <c r="WXR4" s="26"/>
      <c r="WXS4" s="25"/>
      <c r="WXT4" s="27"/>
      <c r="WXU4" s="25"/>
      <c r="WXV4" s="25"/>
      <c r="WXW4" s="25"/>
      <c r="WXX4" s="26"/>
      <c r="WXY4" s="25"/>
      <c r="WXZ4" s="27"/>
      <c r="WYA4" s="25"/>
      <c r="WYB4" s="25"/>
      <c r="WYC4" s="25"/>
      <c r="WYD4" s="26"/>
      <c r="WYE4" s="25"/>
      <c r="WYF4" s="27"/>
      <c r="WYG4" s="25"/>
      <c r="WYH4" s="25"/>
      <c r="WYI4" s="25"/>
      <c r="WYJ4" s="26"/>
      <c r="WYK4" s="25"/>
      <c r="WYL4" s="27"/>
      <c r="WYM4" s="25"/>
      <c r="WYN4" s="25"/>
      <c r="WYO4" s="25"/>
      <c r="WYP4" s="26"/>
      <c r="WYQ4" s="25"/>
      <c r="WYR4" s="27"/>
      <c r="WYS4" s="25"/>
      <c r="WYT4" s="25"/>
      <c r="WYU4" s="25"/>
      <c r="WYV4" s="26"/>
      <c r="WYW4" s="25"/>
      <c r="WYX4" s="27"/>
      <c r="WYY4" s="25"/>
      <c r="WYZ4" s="25"/>
      <c r="WZA4" s="25"/>
      <c r="WZB4" s="26"/>
      <c r="WZC4" s="25"/>
      <c r="WZD4" s="27"/>
      <c r="WZE4" s="25"/>
      <c r="WZF4" s="25"/>
      <c r="WZG4" s="25"/>
      <c r="WZH4" s="26"/>
      <c r="WZI4" s="25"/>
      <c r="WZJ4" s="27"/>
      <c r="WZK4" s="25"/>
      <c r="WZL4" s="25"/>
      <c r="WZM4" s="25"/>
      <c r="WZN4" s="26"/>
      <c r="WZO4" s="25"/>
      <c r="WZP4" s="27"/>
      <c r="WZQ4" s="25"/>
      <c r="WZR4" s="25"/>
      <c r="WZS4" s="25"/>
      <c r="WZT4" s="26"/>
      <c r="WZU4" s="25"/>
      <c r="WZV4" s="27"/>
      <c r="WZW4" s="25"/>
      <c r="WZX4" s="25"/>
      <c r="WZY4" s="25"/>
      <c r="WZZ4" s="26"/>
      <c r="XAA4" s="25"/>
      <c r="XAB4" s="27"/>
      <c r="XAC4" s="25"/>
      <c r="XAD4" s="25"/>
      <c r="XAE4" s="25"/>
      <c r="XAF4" s="26"/>
      <c r="XAG4" s="25"/>
      <c r="XAH4" s="27"/>
      <c r="XAI4" s="25"/>
      <c r="XAJ4" s="25"/>
      <c r="XAK4" s="25"/>
      <c r="XAL4" s="26"/>
      <c r="XAM4" s="25"/>
      <c r="XAN4" s="27"/>
      <c r="XAO4" s="25"/>
      <c r="XAP4" s="25"/>
      <c r="XAQ4" s="25"/>
      <c r="XAR4" s="26"/>
      <c r="XAS4" s="25"/>
      <c r="XAT4" s="27"/>
      <c r="XAU4" s="25"/>
      <c r="XAV4" s="25"/>
      <c r="XAW4" s="25"/>
      <c r="XAX4" s="26"/>
      <c r="XAY4" s="25"/>
      <c r="XAZ4" s="27"/>
      <c r="XBA4" s="25"/>
      <c r="XBB4" s="25"/>
      <c r="XBC4" s="25"/>
      <c r="XBD4" s="26"/>
      <c r="XBE4" s="25"/>
      <c r="XBF4" s="27"/>
      <c r="XBG4" s="25"/>
      <c r="XBH4" s="25"/>
      <c r="XBI4" s="25"/>
      <c r="XBJ4" s="26"/>
      <c r="XBK4" s="25"/>
      <c r="XBL4" s="27"/>
      <c r="XBM4" s="25"/>
      <c r="XBN4" s="25"/>
      <c r="XBO4" s="25"/>
      <c r="XBP4" s="26"/>
      <c r="XBQ4" s="25"/>
      <c r="XBR4" s="27"/>
      <c r="XBS4" s="25"/>
      <c r="XBT4" s="25"/>
      <c r="XBU4" s="25"/>
      <c r="XBV4" s="26"/>
      <c r="XBW4" s="25"/>
      <c r="XBX4" s="27"/>
      <c r="XBY4" s="25"/>
      <c r="XBZ4" s="25"/>
      <c r="XCA4" s="25"/>
      <c r="XCB4" s="26"/>
      <c r="XCC4" s="25"/>
      <c r="XCD4" s="27"/>
      <c r="XCE4" s="25"/>
      <c r="XCF4" s="25"/>
      <c r="XCG4" s="25"/>
      <c r="XCH4" s="26"/>
      <c r="XCI4" s="25"/>
      <c r="XCJ4" s="27"/>
      <c r="XCK4" s="25"/>
      <c r="XCL4" s="25"/>
      <c r="XCM4" s="25"/>
      <c r="XCN4" s="26"/>
      <c r="XCO4" s="25"/>
      <c r="XCP4" s="27"/>
      <c r="XCQ4" s="25"/>
      <c r="XCR4" s="25"/>
      <c r="XCS4" s="25"/>
      <c r="XCT4" s="26"/>
      <c r="XCU4" s="25"/>
      <c r="XCV4" s="27"/>
      <c r="XCW4" s="25"/>
      <c r="XCX4" s="25"/>
      <c r="XCY4" s="25"/>
      <c r="XCZ4" s="26"/>
      <c r="XDA4" s="25"/>
      <c r="XDB4" s="27"/>
      <c r="XDC4" s="25"/>
      <c r="XDD4" s="25"/>
      <c r="XDE4" s="25"/>
      <c r="XDF4" s="26"/>
      <c r="XDG4" s="25"/>
      <c r="XDH4" s="27"/>
      <c r="XDI4" s="25"/>
      <c r="XDJ4" s="25"/>
      <c r="XDK4" s="25"/>
      <c r="XDL4" s="26"/>
      <c r="XDM4" s="25"/>
      <c r="XDN4" s="27"/>
      <c r="XDO4" s="25"/>
      <c r="XDP4" s="25"/>
      <c r="XDQ4" s="25"/>
      <c r="XDR4" s="26"/>
      <c r="XDS4" s="25"/>
      <c r="XDT4" s="27"/>
      <c r="XDU4" s="25"/>
      <c r="XDV4" s="25"/>
      <c r="XDW4" s="25"/>
      <c r="XDX4" s="26"/>
      <c r="XDY4" s="25"/>
      <c r="XDZ4" s="27"/>
      <c r="XEA4" s="25"/>
      <c r="XEB4" s="25"/>
      <c r="XEC4" s="25"/>
      <c r="XED4" s="26"/>
      <c r="XEE4" s="25"/>
      <c r="XEF4" s="27"/>
      <c r="XEG4" s="25"/>
      <c r="XEH4" s="25"/>
      <c r="XEI4" s="25"/>
      <c r="XEJ4" s="26"/>
      <c r="XEK4" s="25"/>
      <c r="XEL4" s="27"/>
      <c r="XEM4" s="25"/>
      <c r="XEN4" s="25"/>
      <c r="XEO4" s="25"/>
      <c r="XEP4" s="26"/>
      <c r="XEQ4" s="25"/>
      <c r="XER4" s="27"/>
    </row>
    <row r="5" spans="1:16384" ht="75" hidden="1" customHeight="1">
      <c r="A5" s="31" t="s">
        <v>17814</v>
      </c>
      <c r="B5" s="25" t="s">
        <v>17815</v>
      </c>
      <c r="C5" s="25" t="s">
        <v>80</v>
      </c>
      <c r="D5" s="25" t="s">
        <v>94</v>
      </c>
      <c r="E5" s="25" t="s">
        <v>1298</v>
      </c>
      <c r="F5" s="25" t="s">
        <v>17816</v>
      </c>
      <c r="G5" s="31" t="s">
        <v>142</v>
      </c>
      <c r="H5" s="31" t="s">
        <v>17817</v>
      </c>
      <c r="I5" s="31" t="s">
        <v>17818</v>
      </c>
      <c r="J5" s="25" t="s">
        <v>1423</v>
      </c>
      <c r="K5" s="25" t="s">
        <v>1423</v>
      </c>
      <c r="L5" s="25" t="s">
        <v>1423</v>
      </c>
      <c r="M5" s="31" t="s">
        <v>17819</v>
      </c>
      <c r="N5" s="25">
        <v>21.75</v>
      </c>
      <c r="O5" s="25">
        <v>13</v>
      </c>
      <c r="P5" s="25">
        <v>282.75</v>
      </c>
      <c r="Q5" s="25">
        <v>4</v>
      </c>
      <c r="R5" s="102" t="s">
        <v>90</v>
      </c>
      <c r="S5" s="28" t="s">
        <v>91</v>
      </c>
      <c r="T5" s="25"/>
      <c r="U5" s="51">
        <v>44768</v>
      </c>
      <c r="V5" s="50" t="s">
        <v>92</v>
      </c>
      <c r="W5" s="55">
        <v>44652</v>
      </c>
      <c r="X5" s="25">
        <f t="shared" ca="1" si="0"/>
        <v>4</v>
      </c>
      <c r="Y5" s="31" cm="1">
        <f t="array" aca="1" ref="Y5" ca="1">_xlfn.IFS(X4=1,8%,X4=2,10%,X4&gt;2,10%,X4&lt;1,0)</f>
        <v>0.1</v>
      </c>
      <c r="Z5" s="25">
        <f t="shared" ca="1" si="1"/>
        <v>254.47499999999999</v>
      </c>
      <c r="AA5" s="1"/>
      <c r="AB5" s="4"/>
      <c r="AC5" s="1"/>
      <c r="AD5" s="1"/>
      <c r="AE5" s="1"/>
      <c r="AF5" s="1"/>
      <c r="AG5" s="1"/>
      <c r="AH5" s="4"/>
      <c r="AI5" s="1"/>
      <c r="AJ5" s="1"/>
      <c r="AK5" s="1"/>
      <c r="AL5" s="1"/>
      <c r="AM5" s="1"/>
      <c r="AN5" s="4"/>
      <c r="AO5" s="1"/>
      <c r="AP5" s="1"/>
      <c r="AQ5" s="1"/>
      <c r="AR5" s="1"/>
      <c r="AS5" s="1"/>
      <c r="AT5" s="4"/>
      <c r="AU5" s="1"/>
      <c r="AV5" s="1"/>
      <c r="AW5" s="1"/>
      <c r="AX5" s="1"/>
      <c r="AY5" s="1"/>
      <c r="AZ5" s="4"/>
      <c r="BA5" s="1"/>
      <c r="BB5" s="1"/>
      <c r="BC5" s="1"/>
      <c r="BD5" s="1"/>
      <c r="BE5" s="1"/>
      <c r="BF5" s="4"/>
      <c r="BG5" s="1"/>
      <c r="BH5" s="1"/>
      <c r="BI5" s="1"/>
      <c r="BJ5" s="1"/>
      <c r="BK5" s="1"/>
      <c r="BL5" s="4"/>
      <c r="BM5" s="1"/>
      <c r="BN5" s="1"/>
      <c r="BO5" s="1"/>
      <c r="BP5" s="1"/>
      <c r="BQ5" s="1"/>
      <c r="BR5" s="4"/>
      <c r="BS5" s="1"/>
      <c r="BT5" s="1"/>
      <c r="BU5" s="1"/>
      <c r="BV5" s="1"/>
      <c r="BW5" s="1"/>
      <c r="BX5" s="4"/>
      <c r="BY5" s="1"/>
      <c r="BZ5" s="1"/>
      <c r="CA5" s="1"/>
      <c r="CB5" s="1"/>
      <c r="CC5" s="1"/>
      <c r="CD5" s="4"/>
      <c r="CE5" s="1"/>
      <c r="CF5" s="1"/>
      <c r="CG5" s="1"/>
      <c r="CH5" s="1"/>
      <c r="CI5" s="1"/>
      <c r="CJ5" s="4"/>
      <c r="CK5" s="1"/>
      <c r="CL5" s="1"/>
      <c r="CM5" s="1"/>
      <c r="CN5" s="1"/>
      <c r="CO5" s="1"/>
      <c r="CP5" s="4"/>
      <c r="CQ5" s="1"/>
      <c r="CR5" s="1"/>
      <c r="CS5" s="1"/>
      <c r="CT5" s="1"/>
      <c r="CU5" s="1"/>
      <c r="CV5" s="4"/>
      <c r="CW5" s="1"/>
      <c r="CX5" s="1"/>
      <c r="CY5" s="1"/>
      <c r="CZ5" s="1"/>
      <c r="DA5" s="1"/>
      <c r="DB5" s="4"/>
      <c r="DC5" s="1"/>
      <c r="DD5" s="1"/>
      <c r="DE5" s="1"/>
      <c r="DF5" s="1"/>
      <c r="DG5" s="1"/>
      <c r="DH5" s="4"/>
      <c r="DI5" s="1"/>
      <c r="DJ5" s="1"/>
      <c r="DK5" s="1"/>
      <c r="DL5" s="1"/>
      <c r="DM5" s="1"/>
      <c r="DN5" s="4"/>
      <c r="DO5" s="1"/>
      <c r="DP5" s="1"/>
      <c r="DQ5" s="1"/>
      <c r="DR5" s="1"/>
      <c r="DS5" s="1"/>
      <c r="DT5" s="4"/>
      <c r="DU5" s="1"/>
      <c r="DV5" s="1"/>
      <c r="DW5" s="1"/>
      <c r="DX5" s="1"/>
      <c r="DY5" s="1"/>
      <c r="DZ5" s="4"/>
      <c r="EA5" s="1"/>
      <c r="EB5" s="1"/>
      <c r="EC5" s="1"/>
      <c r="ED5" s="1"/>
      <c r="EE5" s="1"/>
      <c r="EF5" s="4"/>
      <c r="EG5" s="1"/>
      <c r="EH5" s="1"/>
      <c r="EI5" s="1"/>
      <c r="EJ5" s="1"/>
      <c r="EK5" s="1"/>
      <c r="EL5" s="4"/>
      <c r="EM5" s="1"/>
      <c r="EN5" s="1"/>
      <c r="EO5" s="1"/>
      <c r="EP5" s="1"/>
      <c r="EQ5" s="1"/>
      <c r="ER5" s="4"/>
      <c r="ES5" s="1"/>
      <c r="ET5" s="1"/>
      <c r="EU5" s="1"/>
      <c r="EV5" s="1"/>
      <c r="EW5" s="1"/>
      <c r="EX5" s="4"/>
      <c r="EY5" s="1"/>
      <c r="EZ5" s="1"/>
      <c r="FA5" s="1"/>
      <c r="FB5" s="1"/>
      <c r="FC5" s="1"/>
      <c r="FD5" s="4"/>
      <c r="FE5" s="1"/>
      <c r="FF5" s="1"/>
      <c r="FG5" s="1"/>
      <c r="FH5" s="1"/>
      <c r="FI5" s="1"/>
      <c r="FJ5" s="4"/>
      <c r="FK5" s="1"/>
      <c r="FL5" s="1"/>
      <c r="FM5" s="1"/>
      <c r="FN5" s="1"/>
      <c r="FO5" s="1"/>
      <c r="FP5" s="4"/>
      <c r="FQ5" s="1"/>
      <c r="FR5" s="1"/>
      <c r="FS5" s="1"/>
      <c r="FT5" s="1"/>
      <c r="FU5" s="1"/>
      <c r="FV5" s="4"/>
      <c r="FW5" s="1"/>
      <c r="FX5" s="1"/>
      <c r="FY5" s="1"/>
      <c r="FZ5" s="1"/>
      <c r="GA5" s="1"/>
      <c r="GB5" s="4"/>
      <c r="GC5" s="1"/>
      <c r="GD5" s="1"/>
      <c r="GE5" s="1"/>
      <c r="GF5" s="1"/>
      <c r="GG5" s="1"/>
      <c r="GH5" s="4"/>
      <c r="GI5" s="1"/>
      <c r="GJ5" s="1"/>
      <c r="GK5" s="1"/>
      <c r="GL5" s="1"/>
      <c r="GM5" s="1"/>
      <c r="GN5" s="4"/>
      <c r="GO5" s="1"/>
      <c r="GP5" s="1"/>
      <c r="GQ5" s="1"/>
      <c r="GR5" s="1"/>
      <c r="GS5" s="1"/>
      <c r="GT5" s="4"/>
      <c r="GU5" s="1"/>
      <c r="GV5" s="1"/>
      <c r="GW5" s="1"/>
      <c r="GX5" s="1"/>
      <c r="GY5" s="1"/>
      <c r="GZ5" s="4"/>
      <c r="HA5" s="1"/>
      <c r="HB5" s="1"/>
      <c r="HC5" s="1"/>
      <c r="HD5" s="1"/>
      <c r="HE5" s="1"/>
      <c r="HF5" s="4"/>
      <c r="HG5" s="1"/>
      <c r="HH5" s="1"/>
      <c r="HI5" s="1"/>
      <c r="HJ5" s="1"/>
      <c r="HK5" s="1"/>
      <c r="HL5" s="4"/>
      <c r="HM5" s="1"/>
      <c r="HN5" s="1"/>
      <c r="HO5" s="1"/>
      <c r="HP5" s="1"/>
      <c r="HQ5" s="1"/>
      <c r="HR5" s="4"/>
      <c r="HS5" s="1"/>
      <c r="HT5" s="1"/>
      <c r="HU5" s="1"/>
      <c r="HV5" s="1"/>
      <c r="HW5" s="1"/>
      <c r="HX5" s="4"/>
      <c r="HY5" s="1"/>
      <c r="HZ5" s="1"/>
      <c r="IA5" s="1"/>
      <c r="IB5" s="1"/>
      <c r="IC5" s="1"/>
      <c r="ID5" s="4"/>
      <c r="IE5" s="1"/>
      <c r="IF5" s="1"/>
      <c r="IG5" s="1"/>
      <c r="IH5" s="1"/>
      <c r="II5" s="1"/>
      <c r="IJ5" s="4"/>
      <c r="IK5" s="1"/>
      <c r="IL5" s="1"/>
      <c r="IM5" s="1"/>
      <c r="IN5" s="1"/>
      <c r="IO5" s="1"/>
      <c r="IP5" s="4"/>
      <c r="IQ5" s="1"/>
      <c r="IR5" s="1"/>
      <c r="IS5" s="1"/>
      <c r="IT5" s="1"/>
      <c r="IU5" s="1"/>
      <c r="IV5" s="4"/>
      <c r="IW5" s="1"/>
      <c r="IX5" s="1"/>
      <c r="IY5" s="1"/>
      <c r="IZ5" s="1"/>
      <c r="JA5" s="1"/>
      <c r="JB5" s="4"/>
      <c r="JC5" s="1"/>
      <c r="JD5" s="1"/>
      <c r="JE5" s="1"/>
      <c r="JF5" s="1"/>
      <c r="JG5" s="1"/>
      <c r="JH5" s="4"/>
      <c r="JI5" s="1"/>
      <c r="JJ5" s="1"/>
      <c r="JK5" s="1"/>
      <c r="JL5" s="1"/>
      <c r="JM5" s="1"/>
      <c r="JN5" s="4"/>
      <c r="JO5" s="1"/>
      <c r="JP5" s="1"/>
      <c r="JQ5" s="1"/>
      <c r="JR5" s="1"/>
      <c r="JS5" s="1"/>
      <c r="JT5" s="4"/>
      <c r="JU5" s="1"/>
      <c r="JV5" s="1"/>
      <c r="JW5" s="1"/>
      <c r="JX5" s="30"/>
      <c r="JY5" s="25"/>
      <c r="JZ5" s="27"/>
      <c r="KA5" s="25"/>
      <c r="KB5" s="25"/>
      <c r="KC5" s="25"/>
      <c r="KD5" s="26"/>
      <c r="KE5" s="25"/>
      <c r="KF5" s="27"/>
      <c r="KG5" s="25"/>
      <c r="KH5" s="25"/>
      <c r="KI5" s="25"/>
      <c r="KJ5" s="26"/>
      <c r="KK5" s="25"/>
      <c r="KL5" s="27"/>
      <c r="KM5" s="25"/>
      <c r="KN5" s="25"/>
      <c r="KO5" s="25"/>
      <c r="KP5" s="26"/>
      <c r="KQ5" s="25"/>
      <c r="KR5" s="27"/>
      <c r="KS5" s="25"/>
      <c r="KT5" s="25"/>
      <c r="KU5" s="25"/>
      <c r="KV5" s="26"/>
      <c r="KW5" s="25"/>
      <c r="KX5" s="27"/>
      <c r="KY5" s="25"/>
      <c r="KZ5" s="25"/>
      <c r="LA5" s="25"/>
      <c r="LB5" s="26"/>
      <c r="LC5" s="25"/>
      <c r="LD5" s="27"/>
      <c r="LE5" s="25"/>
      <c r="LF5" s="25"/>
      <c r="LG5" s="25"/>
      <c r="LH5" s="26"/>
      <c r="LI5" s="25"/>
      <c r="LJ5" s="27"/>
      <c r="LK5" s="25"/>
      <c r="LL5" s="25"/>
      <c r="LM5" s="25"/>
      <c r="LN5" s="26"/>
      <c r="LO5" s="25"/>
      <c r="LP5" s="27"/>
      <c r="LQ5" s="25"/>
      <c r="LR5" s="25"/>
      <c r="LS5" s="25"/>
      <c r="LT5" s="26"/>
      <c r="LU5" s="25"/>
      <c r="LV5" s="27"/>
      <c r="LW5" s="25"/>
      <c r="LX5" s="25"/>
      <c r="LY5" s="25"/>
      <c r="LZ5" s="26"/>
      <c r="MA5" s="25"/>
      <c r="MB5" s="27"/>
      <c r="MC5" s="25"/>
      <c r="MD5" s="25"/>
      <c r="ME5" s="25"/>
      <c r="MF5" s="26"/>
      <c r="MG5" s="25"/>
      <c r="MH5" s="27"/>
      <c r="MI5" s="25"/>
      <c r="MJ5" s="25"/>
      <c r="MK5" s="25"/>
      <c r="ML5" s="26"/>
      <c r="MM5" s="25"/>
      <c r="MN5" s="27"/>
      <c r="MO5" s="25"/>
      <c r="MP5" s="25"/>
      <c r="MQ5" s="25"/>
      <c r="MR5" s="26"/>
      <c r="MS5" s="25"/>
      <c r="MT5" s="27"/>
      <c r="MU5" s="25"/>
      <c r="MV5" s="25"/>
      <c r="MW5" s="25"/>
      <c r="MX5" s="26"/>
      <c r="MY5" s="25"/>
      <c r="MZ5" s="27"/>
      <c r="NA5" s="25"/>
      <c r="NB5" s="25"/>
      <c r="NC5" s="25"/>
      <c r="ND5" s="26"/>
      <c r="NE5" s="25"/>
      <c r="NF5" s="27"/>
      <c r="NG5" s="25"/>
      <c r="NH5" s="25"/>
      <c r="NI5" s="25"/>
      <c r="NJ5" s="26"/>
      <c r="NK5" s="25"/>
      <c r="NL5" s="27"/>
      <c r="NM5" s="25"/>
      <c r="NN5" s="25"/>
      <c r="NO5" s="25"/>
      <c r="NP5" s="26"/>
      <c r="NQ5" s="25"/>
      <c r="NR5" s="27"/>
      <c r="NS5" s="25"/>
      <c r="NT5" s="25"/>
      <c r="NU5" s="25"/>
      <c r="NV5" s="26"/>
      <c r="NW5" s="25"/>
      <c r="NX5" s="27"/>
      <c r="NY5" s="25"/>
      <c r="NZ5" s="25"/>
      <c r="OA5" s="25"/>
      <c r="OB5" s="26"/>
      <c r="OC5" s="25"/>
      <c r="OD5" s="27"/>
      <c r="OE5" s="25"/>
      <c r="OF5" s="25"/>
      <c r="OG5" s="25"/>
      <c r="OH5" s="26"/>
      <c r="OI5" s="25"/>
      <c r="OJ5" s="27"/>
      <c r="OK5" s="25"/>
      <c r="OL5" s="25"/>
      <c r="OM5" s="25"/>
      <c r="ON5" s="26"/>
      <c r="OO5" s="25"/>
      <c r="OP5" s="27"/>
      <c r="OQ5" s="25"/>
      <c r="OR5" s="25"/>
      <c r="OS5" s="25"/>
      <c r="OT5" s="26"/>
      <c r="OU5" s="25"/>
      <c r="OV5" s="27"/>
      <c r="OW5" s="25"/>
      <c r="OX5" s="25"/>
      <c r="OY5" s="25"/>
      <c r="OZ5" s="26"/>
      <c r="PA5" s="25"/>
      <c r="PB5" s="27"/>
      <c r="PC5" s="25"/>
      <c r="PD5" s="25"/>
      <c r="PE5" s="25"/>
      <c r="PF5" s="26"/>
      <c r="PG5" s="25"/>
      <c r="PH5" s="27"/>
      <c r="PI5" s="25"/>
      <c r="PJ5" s="25"/>
      <c r="PK5" s="25"/>
      <c r="PL5" s="26"/>
      <c r="PM5" s="25"/>
      <c r="PN5" s="27"/>
      <c r="PO5" s="25"/>
      <c r="PP5" s="25"/>
      <c r="PQ5" s="25"/>
      <c r="PR5" s="26"/>
      <c r="PS5" s="25"/>
      <c r="PT5" s="27"/>
      <c r="PU5" s="25"/>
      <c r="PV5" s="25"/>
      <c r="PW5" s="25"/>
      <c r="PX5" s="26"/>
      <c r="PY5" s="25"/>
      <c r="PZ5" s="27"/>
      <c r="QA5" s="25"/>
      <c r="QB5" s="25"/>
      <c r="QC5" s="25"/>
      <c r="QD5" s="26"/>
      <c r="QE5" s="25"/>
      <c r="QF5" s="27"/>
      <c r="QG5" s="25"/>
      <c r="QH5" s="25"/>
      <c r="QI5" s="25"/>
      <c r="QJ5" s="26"/>
      <c r="QK5" s="25"/>
      <c r="QL5" s="27"/>
      <c r="QM5" s="25"/>
      <c r="QN5" s="25"/>
      <c r="QO5" s="25"/>
      <c r="QP5" s="26"/>
      <c r="QQ5" s="25"/>
      <c r="QR5" s="27"/>
      <c r="QS5" s="25"/>
      <c r="QT5" s="25"/>
      <c r="QU5" s="25"/>
      <c r="QV5" s="26"/>
      <c r="QW5" s="25"/>
      <c r="QX5" s="27"/>
      <c r="QY5" s="25"/>
      <c r="QZ5" s="25"/>
      <c r="RA5" s="25"/>
      <c r="RB5" s="26"/>
      <c r="RC5" s="25"/>
      <c r="RD5" s="27"/>
      <c r="RE5" s="25"/>
      <c r="RF5" s="25"/>
      <c r="RG5" s="25"/>
      <c r="RH5" s="26"/>
      <c r="RI5" s="25"/>
      <c r="RJ5" s="27"/>
      <c r="RK5" s="25"/>
      <c r="RL5" s="25"/>
      <c r="RM5" s="25"/>
      <c r="RN5" s="26"/>
      <c r="RO5" s="25"/>
      <c r="RP5" s="27"/>
      <c r="RQ5" s="25"/>
      <c r="RR5" s="25"/>
      <c r="RS5" s="25"/>
      <c r="RT5" s="26"/>
      <c r="RU5" s="25"/>
      <c r="RV5" s="27"/>
      <c r="RW5" s="25"/>
      <c r="RX5" s="25"/>
      <c r="RY5" s="25"/>
      <c r="RZ5" s="26"/>
      <c r="SA5" s="25"/>
      <c r="SB5" s="27"/>
      <c r="SC5" s="25"/>
      <c r="SD5" s="25"/>
      <c r="SE5" s="25"/>
      <c r="SF5" s="26"/>
      <c r="SG5" s="25"/>
      <c r="SH5" s="27"/>
      <c r="SI5" s="25"/>
      <c r="SJ5" s="25"/>
      <c r="SK5" s="25"/>
      <c r="SL5" s="26"/>
      <c r="SM5" s="25"/>
      <c r="SN5" s="27"/>
      <c r="SO5" s="25"/>
      <c r="SP5" s="25"/>
      <c r="SQ5" s="25"/>
      <c r="SR5" s="26"/>
      <c r="SS5" s="25"/>
      <c r="ST5" s="27"/>
      <c r="SU5" s="25"/>
      <c r="SV5" s="25"/>
      <c r="SW5" s="25"/>
      <c r="SX5" s="26"/>
      <c r="SY5" s="25"/>
      <c r="SZ5" s="27"/>
      <c r="TA5" s="25"/>
      <c r="TB5" s="25"/>
      <c r="TC5" s="25"/>
      <c r="TD5" s="26"/>
      <c r="TE5" s="25"/>
      <c r="TF5" s="27"/>
      <c r="TG5" s="25"/>
      <c r="TH5" s="25"/>
      <c r="TI5" s="25"/>
      <c r="TJ5" s="26"/>
      <c r="TK5" s="25"/>
      <c r="TL5" s="27"/>
      <c r="TM5" s="25"/>
      <c r="TN5" s="25"/>
      <c r="TO5" s="25"/>
      <c r="TP5" s="26"/>
      <c r="TQ5" s="25"/>
      <c r="TR5" s="27"/>
      <c r="TS5" s="25"/>
      <c r="TT5" s="25"/>
      <c r="TU5" s="25"/>
      <c r="TV5" s="26"/>
      <c r="TW5" s="25"/>
      <c r="TX5" s="27"/>
      <c r="TY5" s="25"/>
      <c r="TZ5" s="25"/>
      <c r="UA5" s="25"/>
      <c r="UB5" s="26"/>
      <c r="UC5" s="25"/>
      <c r="UD5" s="27"/>
      <c r="UE5" s="25"/>
      <c r="UF5" s="25"/>
      <c r="UG5" s="25"/>
      <c r="UH5" s="26"/>
      <c r="UI5" s="25"/>
      <c r="UJ5" s="27"/>
      <c r="UK5" s="25"/>
      <c r="UL5" s="25"/>
      <c r="UM5" s="25"/>
      <c r="UN5" s="26"/>
      <c r="UO5" s="25"/>
      <c r="UP5" s="27"/>
      <c r="UQ5" s="25"/>
      <c r="UR5" s="25"/>
      <c r="US5" s="25"/>
      <c r="UT5" s="26"/>
      <c r="UU5" s="25"/>
      <c r="UV5" s="27"/>
      <c r="UW5" s="25"/>
      <c r="UX5" s="25"/>
      <c r="UY5" s="25"/>
      <c r="UZ5" s="26"/>
      <c r="VA5" s="25"/>
      <c r="VB5" s="27"/>
      <c r="VC5" s="25"/>
      <c r="VD5" s="25"/>
      <c r="VE5" s="25"/>
      <c r="VF5" s="26"/>
      <c r="VG5" s="25"/>
      <c r="VH5" s="27"/>
      <c r="VI5" s="25"/>
      <c r="VJ5" s="25"/>
      <c r="VK5" s="25"/>
      <c r="VL5" s="26"/>
      <c r="VM5" s="25"/>
      <c r="VN5" s="27"/>
      <c r="VO5" s="25"/>
      <c r="VP5" s="25"/>
      <c r="VQ5" s="25"/>
      <c r="VR5" s="26"/>
      <c r="VS5" s="25"/>
      <c r="VT5" s="27"/>
      <c r="VU5" s="25"/>
      <c r="VV5" s="25"/>
      <c r="VW5" s="25"/>
      <c r="VX5" s="26"/>
      <c r="VY5" s="25"/>
      <c r="VZ5" s="27"/>
      <c r="WA5" s="25"/>
      <c r="WB5" s="25"/>
      <c r="WC5" s="25"/>
      <c r="WD5" s="26"/>
      <c r="WE5" s="25"/>
      <c r="WF5" s="27"/>
      <c r="WG5" s="25"/>
      <c r="WH5" s="25"/>
      <c r="WI5" s="25"/>
      <c r="WJ5" s="26"/>
      <c r="WK5" s="25"/>
      <c r="WL5" s="27"/>
      <c r="WM5" s="25"/>
      <c r="WN5" s="25"/>
      <c r="WO5" s="25"/>
      <c r="WP5" s="26"/>
      <c r="WQ5" s="25"/>
      <c r="WR5" s="27"/>
      <c r="WS5" s="25"/>
      <c r="WT5" s="25"/>
      <c r="WU5" s="25"/>
      <c r="WV5" s="26"/>
      <c r="WW5" s="25"/>
      <c r="WX5" s="27"/>
      <c r="WY5" s="25"/>
      <c r="WZ5" s="25"/>
      <c r="XA5" s="25"/>
      <c r="XB5" s="26"/>
      <c r="XC5" s="25"/>
      <c r="XD5" s="27"/>
      <c r="XE5" s="25"/>
      <c r="XF5" s="25"/>
      <c r="XG5" s="25"/>
      <c r="XH5" s="26"/>
      <c r="XI5" s="25"/>
      <c r="XJ5" s="27"/>
      <c r="XK5" s="25"/>
      <c r="XL5" s="25"/>
      <c r="XM5" s="25"/>
      <c r="XN5" s="26"/>
      <c r="XO5" s="25"/>
      <c r="XP5" s="27"/>
      <c r="XQ5" s="25"/>
      <c r="XR5" s="25"/>
      <c r="XS5" s="25"/>
      <c r="XT5" s="26"/>
      <c r="XU5" s="25"/>
      <c r="XV5" s="27"/>
      <c r="XW5" s="25"/>
      <c r="XX5" s="25"/>
      <c r="XY5" s="25"/>
      <c r="XZ5" s="26"/>
      <c r="YA5" s="25"/>
      <c r="YB5" s="27"/>
      <c r="YC5" s="25"/>
      <c r="YD5" s="25"/>
      <c r="YE5" s="25"/>
      <c r="YF5" s="26"/>
      <c r="YG5" s="25"/>
      <c r="YH5" s="27"/>
      <c r="YI5" s="25"/>
      <c r="YJ5" s="25"/>
      <c r="YK5" s="25"/>
      <c r="YL5" s="26"/>
      <c r="YM5" s="25"/>
      <c r="YN5" s="27"/>
      <c r="YO5" s="25"/>
      <c r="YP5" s="25"/>
      <c r="YQ5" s="25"/>
      <c r="YR5" s="26"/>
      <c r="YS5" s="25"/>
      <c r="YT5" s="27"/>
      <c r="YU5" s="25"/>
      <c r="YV5" s="25"/>
      <c r="YW5" s="25"/>
      <c r="YX5" s="26"/>
      <c r="YY5" s="25"/>
      <c r="YZ5" s="27"/>
      <c r="ZA5" s="25"/>
      <c r="ZB5" s="25"/>
      <c r="ZC5" s="25"/>
      <c r="ZD5" s="26"/>
      <c r="ZE5" s="25"/>
      <c r="ZF5" s="27"/>
      <c r="ZG5" s="25"/>
      <c r="ZH5" s="25"/>
      <c r="ZI5" s="25"/>
      <c r="ZJ5" s="26"/>
      <c r="ZK5" s="25"/>
      <c r="ZL5" s="27"/>
      <c r="ZM5" s="25"/>
      <c r="ZN5" s="25"/>
      <c r="ZO5" s="25"/>
      <c r="ZP5" s="26"/>
      <c r="ZQ5" s="25"/>
      <c r="ZR5" s="27"/>
      <c r="ZS5" s="25"/>
      <c r="ZT5" s="25"/>
      <c r="ZU5" s="25"/>
      <c r="ZV5" s="26"/>
      <c r="ZW5" s="25"/>
      <c r="ZX5" s="27"/>
      <c r="ZY5" s="25"/>
      <c r="ZZ5" s="25"/>
      <c r="AAA5" s="25"/>
      <c r="AAB5" s="26"/>
      <c r="AAC5" s="25"/>
      <c r="AAD5" s="27"/>
      <c r="AAE5" s="25"/>
      <c r="AAF5" s="25"/>
      <c r="AAG5" s="25"/>
      <c r="AAH5" s="26"/>
      <c r="AAI5" s="25"/>
      <c r="AAJ5" s="27"/>
      <c r="AAK5" s="25"/>
      <c r="AAL5" s="25"/>
      <c r="AAM5" s="25"/>
      <c r="AAN5" s="26"/>
      <c r="AAO5" s="25"/>
      <c r="AAP5" s="27"/>
      <c r="AAQ5" s="25"/>
      <c r="AAR5" s="25"/>
      <c r="AAS5" s="25"/>
      <c r="AAT5" s="26"/>
      <c r="AAU5" s="25"/>
      <c r="AAV5" s="27"/>
      <c r="AAW5" s="25"/>
      <c r="AAX5" s="25"/>
      <c r="AAY5" s="25"/>
      <c r="AAZ5" s="26"/>
      <c r="ABA5" s="25"/>
      <c r="ABB5" s="27"/>
      <c r="ABC5" s="25"/>
      <c r="ABD5" s="25"/>
      <c r="ABE5" s="25"/>
      <c r="ABF5" s="26"/>
      <c r="ABG5" s="25"/>
      <c r="ABH5" s="27"/>
      <c r="ABI5" s="25"/>
      <c r="ABJ5" s="25"/>
      <c r="ABK5" s="25"/>
      <c r="ABL5" s="26"/>
      <c r="ABM5" s="25"/>
      <c r="ABN5" s="27"/>
      <c r="ABO5" s="25"/>
      <c r="ABP5" s="25"/>
      <c r="ABQ5" s="25"/>
      <c r="ABR5" s="26"/>
      <c r="ABS5" s="25"/>
      <c r="ABT5" s="27"/>
      <c r="ABU5" s="25"/>
      <c r="ABV5" s="25"/>
      <c r="ABW5" s="25"/>
      <c r="ABX5" s="26"/>
      <c r="ABY5" s="25"/>
      <c r="ABZ5" s="27"/>
      <c r="ACA5" s="25"/>
      <c r="ACB5" s="25"/>
      <c r="ACC5" s="25"/>
      <c r="ACD5" s="26"/>
      <c r="ACE5" s="25"/>
      <c r="ACF5" s="27"/>
      <c r="ACG5" s="25"/>
      <c r="ACH5" s="25"/>
      <c r="ACI5" s="25"/>
      <c r="ACJ5" s="26"/>
      <c r="ACK5" s="25"/>
      <c r="ACL5" s="27"/>
      <c r="ACM5" s="25"/>
      <c r="ACN5" s="25"/>
      <c r="ACO5" s="25"/>
      <c r="ACP5" s="26"/>
      <c r="ACQ5" s="25"/>
      <c r="ACR5" s="27"/>
      <c r="ACS5" s="25"/>
      <c r="ACT5" s="25"/>
      <c r="ACU5" s="25"/>
      <c r="ACV5" s="26"/>
      <c r="ACW5" s="25"/>
      <c r="ACX5" s="27"/>
      <c r="ACY5" s="25"/>
      <c r="ACZ5" s="25"/>
      <c r="ADA5" s="25"/>
      <c r="ADB5" s="26"/>
      <c r="ADC5" s="25"/>
      <c r="ADD5" s="27"/>
      <c r="ADE5" s="25"/>
      <c r="ADF5" s="25"/>
      <c r="ADG5" s="25"/>
      <c r="ADH5" s="26"/>
      <c r="ADI5" s="25"/>
      <c r="ADJ5" s="27"/>
      <c r="ADK5" s="25"/>
      <c r="ADL5" s="25"/>
      <c r="ADM5" s="25"/>
      <c r="ADN5" s="26"/>
      <c r="ADO5" s="25"/>
      <c r="ADP5" s="27"/>
      <c r="ADQ5" s="25"/>
      <c r="ADR5" s="25"/>
      <c r="ADS5" s="25"/>
      <c r="ADT5" s="26"/>
      <c r="ADU5" s="25"/>
      <c r="ADV5" s="27"/>
      <c r="ADW5" s="25"/>
      <c r="ADX5" s="25"/>
      <c r="ADY5" s="25"/>
      <c r="ADZ5" s="26"/>
      <c r="AEA5" s="25"/>
      <c r="AEB5" s="27"/>
      <c r="AEC5" s="25"/>
      <c r="AED5" s="25"/>
      <c r="AEE5" s="25"/>
      <c r="AEF5" s="26"/>
      <c r="AEG5" s="25"/>
      <c r="AEH5" s="27"/>
      <c r="AEI5" s="25"/>
      <c r="AEJ5" s="25"/>
      <c r="AEK5" s="25"/>
      <c r="AEL5" s="26"/>
      <c r="AEM5" s="25"/>
      <c r="AEN5" s="27"/>
      <c r="AEO5" s="25"/>
      <c r="AEP5" s="25"/>
      <c r="AEQ5" s="25"/>
      <c r="AER5" s="26"/>
      <c r="AES5" s="25"/>
      <c r="AET5" s="27"/>
      <c r="AEU5" s="25"/>
      <c r="AEV5" s="25"/>
      <c r="AEW5" s="25"/>
      <c r="AEX5" s="26"/>
      <c r="AEY5" s="25"/>
      <c r="AEZ5" s="27"/>
      <c r="AFA5" s="25"/>
      <c r="AFB5" s="25"/>
      <c r="AFC5" s="25"/>
      <c r="AFD5" s="26"/>
      <c r="AFE5" s="25"/>
      <c r="AFF5" s="27"/>
      <c r="AFG5" s="25"/>
      <c r="AFH5" s="25"/>
      <c r="AFI5" s="25"/>
      <c r="AFJ5" s="26"/>
      <c r="AFK5" s="25"/>
      <c r="AFL5" s="27"/>
      <c r="AFM5" s="25"/>
      <c r="AFN5" s="25"/>
      <c r="AFO5" s="25"/>
      <c r="AFP5" s="26"/>
      <c r="AFQ5" s="25"/>
      <c r="AFR5" s="27"/>
      <c r="AFS5" s="25"/>
      <c r="AFT5" s="25"/>
      <c r="AFU5" s="25"/>
      <c r="AFV5" s="26"/>
      <c r="AFW5" s="25"/>
      <c r="AFX5" s="27"/>
      <c r="AFY5" s="25"/>
      <c r="AFZ5" s="25"/>
      <c r="AGA5" s="25"/>
      <c r="AGB5" s="26"/>
      <c r="AGC5" s="25"/>
      <c r="AGD5" s="27"/>
      <c r="AGE5" s="25"/>
      <c r="AGF5" s="25"/>
      <c r="AGG5" s="25"/>
      <c r="AGH5" s="26"/>
      <c r="AGI5" s="25"/>
      <c r="AGJ5" s="27"/>
      <c r="AGK5" s="25"/>
      <c r="AGL5" s="25"/>
      <c r="AGM5" s="25"/>
      <c r="AGN5" s="26"/>
      <c r="AGO5" s="25"/>
      <c r="AGP5" s="27"/>
      <c r="AGQ5" s="25"/>
      <c r="AGR5" s="25"/>
      <c r="AGS5" s="25"/>
      <c r="AGT5" s="26"/>
      <c r="AGU5" s="25"/>
      <c r="AGV5" s="27"/>
      <c r="AGW5" s="25"/>
      <c r="AGX5" s="25"/>
      <c r="AGY5" s="25"/>
      <c r="AGZ5" s="26"/>
      <c r="AHA5" s="25"/>
      <c r="AHB5" s="27"/>
      <c r="AHC5" s="25"/>
      <c r="AHD5" s="25"/>
      <c r="AHE5" s="25"/>
      <c r="AHF5" s="26"/>
      <c r="AHG5" s="25"/>
      <c r="AHH5" s="27"/>
      <c r="AHI5" s="25"/>
      <c r="AHJ5" s="25"/>
      <c r="AHK5" s="25"/>
      <c r="AHL5" s="26"/>
      <c r="AHM5" s="25"/>
      <c r="AHN5" s="27"/>
      <c r="AHO5" s="25"/>
      <c r="AHP5" s="25"/>
      <c r="AHQ5" s="25"/>
      <c r="AHR5" s="26"/>
      <c r="AHS5" s="25"/>
      <c r="AHT5" s="27"/>
      <c r="AHU5" s="25"/>
      <c r="AHV5" s="25"/>
      <c r="AHW5" s="25"/>
      <c r="AHX5" s="26"/>
      <c r="AHY5" s="25"/>
      <c r="AHZ5" s="27"/>
      <c r="AIA5" s="25"/>
      <c r="AIB5" s="25"/>
      <c r="AIC5" s="25"/>
      <c r="AID5" s="26"/>
      <c r="AIE5" s="25"/>
      <c r="AIF5" s="27"/>
      <c r="AIG5" s="25"/>
      <c r="AIH5" s="25"/>
      <c r="AII5" s="25"/>
      <c r="AIJ5" s="26"/>
      <c r="AIK5" s="25"/>
      <c r="AIL5" s="27"/>
      <c r="AIM5" s="25"/>
      <c r="AIN5" s="25"/>
      <c r="AIO5" s="25"/>
      <c r="AIP5" s="26"/>
      <c r="AIQ5" s="25"/>
      <c r="AIR5" s="27"/>
      <c r="AIS5" s="25"/>
      <c r="AIT5" s="25"/>
      <c r="AIU5" s="25"/>
      <c r="AIV5" s="26"/>
      <c r="AIW5" s="25"/>
      <c r="AIX5" s="27"/>
      <c r="AIY5" s="25"/>
      <c r="AIZ5" s="25"/>
      <c r="AJA5" s="25"/>
      <c r="AJB5" s="26"/>
      <c r="AJC5" s="25"/>
      <c r="AJD5" s="27"/>
      <c r="AJE5" s="25"/>
      <c r="AJF5" s="25"/>
      <c r="AJG5" s="25"/>
      <c r="AJH5" s="26"/>
      <c r="AJI5" s="25"/>
      <c r="AJJ5" s="27"/>
      <c r="AJK5" s="25"/>
      <c r="AJL5" s="25"/>
      <c r="AJM5" s="25"/>
      <c r="AJN5" s="26"/>
      <c r="AJO5" s="25"/>
      <c r="AJP5" s="27"/>
      <c r="AJQ5" s="25"/>
      <c r="AJR5" s="25"/>
      <c r="AJS5" s="25"/>
      <c r="AJT5" s="26"/>
      <c r="AJU5" s="25"/>
      <c r="AJV5" s="27"/>
      <c r="AJW5" s="25"/>
      <c r="AJX5" s="25"/>
      <c r="AJY5" s="25"/>
      <c r="AJZ5" s="26"/>
      <c r="AKA5" s="25"/>
      <c r="AKB5" s="27"/>
      <c r="AKC5" s="25"/>
      <c r="AKD5" s="25"/>
      <c r="AKE5" s="25"/>
      <c r="AKF5" s="26"/>
      <c r="AKG5" s="25"/>
      <c r="AKH5" s="27"/>
      <c r="AKI5" s="25"/>
      <c r="AKJ5" s="25"/>
      <c r="AKK5" s="25"/>
      <c r="AKL5" s="26"/>
      <c r="AKM5" s="25"/>
      <c r="AKN5" s="27"/>
      <c r="AKO5" s="25"/>
      <c r="AKP5" s="25"/>
      <c r="AKQ5" s="25"/>
      <c r="AKR5" s="26"/>
      <c r="AKS5" s="25"/>
      <c r="AKT5" s="27"/>
      <c r="AKU5" s="25"/>
      <c r="AKV5" s="25"/>
      <c r="AKW5" s="25"/>
      <c r="AKX5" s="26"/>
      <c r="AKY5" s="25"/>
      <c r="AKZ5" s="27"/>
      <c r="ALA5" s="25"/>
      <c r="ALB5" s="25"/>
      <c r="ALC5" s="25"/>
      <c r="ALD5" s="26"/>
      <c r="ALE5" s="25"/>
      <c r="ALF5" s="27"/>
      <c r="ALG5" s="25"/>
      <c r="ALH5" s="25"/>
      <c r="ALI5" s="25"/>
      <c r="ALJ5" s="26"/>
      <c r="ALK5" s="25"/>
      <c r="ALL5" s="27"/>
      <c r="ALM5" s="25"/>
      <c r="ALN5" s="25"/>
      <c r="ALO5" s="25"/>
      <c r="ALP5" s="26"/>
      <c r="ALQ5" s="25"/>
      <c r="ALR5" s="27"/>
      <c r="ALS5" s="25"/>
      <c r="ALT5" s="25"/>
      <c r="ALU5" s="25"/>
      <c r="ALV5" s="26"/>
      <c r="ALW5" s="25"/>
      <c r="ALX5" s="27"/>
      <c r="ALY5" s="25"/>
      <c r="ALZ5" s="25"/>
      <c r="AMA5" s="25"/>
      <c r="AMB5" s="26"/>
      <c r="AMC5" s="25"/>
      <c r="AMD5" s="27"/>
      <c r="AME5" s="25"/>
      <c r="AMF5" s="25"/>
      <c r="AMG5" s="25"/>
      <c r="AMH5" s="26"/>
      <c r="AMI5" s="25"/>
      <c r="AMJ5" s="27"/>
      <c r="AMK5" s="25"/>
      <c r="AML5" s="25"/>
      <c r="AMM5" s="25"/>
      <c r="AMN5" s="26"/>
      <c r="AMO5" s="25"/>
      <c r="AMP5" s="27"/>
      <c r="AMQ5" s="25"/>
      <c r="AMR5" s="25"/>
      <c r="AMS5" s="25"/>
      <c r="AMT5" s="26"/>
      <c r="AMU5" s="25"/>
      <c r="AMV5" s="27"/>
      <c r="AMW5" s="25"/>
      <c r="AMX5" s="25"/>
      <c r="AMY5" s="25"/>
      <c r="AMZ5" s="26"/>
      <c r="ANA5" s="25"/>
      <c r="ANB5" s="27"/>
      <c r="ANC5" s="25"/>
      <c r="AND5" s="25"/>
      <c r="ANE5" s="25"/>
      <c r="ANF5" s="26"/>
      <c r="ANG5" s="25"/>
      <c r="ANH5" s="27"/>
      <c r="ANI5" s="25"/>
      <c r="ANJ5" s="25"/>
      <c r="ANK5" s="25"/>
      <c r="ANL5" s="26"/>
      <c r="ANM5" s="25"/>
      <c r="ANN5" s="27"/>
      <c r="ANO5" s="25"/>
      <c r="ANP5" s="25"/>
      <c r="ANQ5" s="25"/>
      <c r="ANR5" s="26"/>
      <c r="ANS5" s="25"/>
      <c r="ANT5" s="27"/>
      <c r="ANU5" s="25"/>
      <c r="ANV5" s="25"/>
      <c r="ANW5" s="25"/>
      <c r="ANX5" s="26"/>
      <c r="ANY5" s="25"/>
      <c r="ANZ5" s="27"/>
      <c r="AOA5" s="25"/>
      <c r="AOB5" s="25"/>
      <c r="AOC5" s="25"/>
      <c r="AOD5" s="26"/>
      <c r="AOE5" s="25"/>
      <c r="AOF5" s="27"/>
      <c r="AOG5" s="25"/>
      <c r="AOH5" s="25"/>
      <c r="AOI5" s="25"/>
      <c r="AOJ5" s="26"/>
      <c r="AOK5" s="25"/>
      <c r="AOL5" s="27"/>
      <c r="AOM5" s="25"/>
      <c r="AON5" s="25"/>
      <c r="AOO5" s="25"/>
      <c r="AOP5" s="26"/>
      <c r="AOQ5" s="25"/>
      <c r="AOR5" s="27"/>
      <c r="AOS5" s="25"/>
      <c r="AOT5" s="25"/>
      <c r="AOU5" s="25"/>
      <c r="AOV5" s="26"/>
      <c r="AOW5" s="25"/>
      <c r="AOX5" s="27"/>
      <c r="AOY5" s="25"/>
      <c r="AOZ5" s="25"/>
      <c r="APA5" s="25"/>
      <c r="APB5" s="26"/>
      <c r="APC5" s="25"/>
      <c r="APD5" s="27"/>
      <c r="APE5" s="25"/>
      <c r="APF5" s="25"/>
      <c r="APG5" s="25"/>
      <c r="APH5" s="26"/>
      <c r="API5" s="25"/>
      <c r="APJ5" s="27"/>
      <c r="APK5" s="25"/>
      <c r="APL5" s="25"/>
      <c r="APM5" s="25"/>
      <c r="APN5" s="26"/>
      <c r="APO5" s="25"/>
      <c r="APP5" s="27"/>
      <c r="APQ5" s="25"/>
      <c r="APR5" s="25"/>
      <c r="APS5" s="25"/>
      <c r="APT5" s="26"/>
      <c r="APU5" s="25"/>
      <c r="APV5" s="27"/>
      <c r="APW5" s="25"/>
      <c r="APX5" s="25"/>
      <c r="APY5" s="25"/>
      <c r="APZ5" s="26"/>
      <c r="AQA5" s="25"/>
      <c r="AQB5" s="27"/>
      <c r="AQC5" s="25"/>
      <c r="AQD5" s="25"/>
      <c r="AQE5" s="25"/>
      <c r="AQF5" s="26"/>
      <c r="AQG5" s="25"/>
      <c r="AQH5" s="27"/>
      <c r="AQI5" s="25"/>
      <c r="AQJ5" s="25"/>
      <c r="AQK5" s="25"/>
      <c r="AQL5" s="26"/>
      <c r="AQM5" s="25"/>
      <c r="AQN5" s="27"/>
      <c r="AQO5" s="25"/>
      <c r="AQP5" s="25"/>
      <c r="AQQ5" s="25"/>
      <c r="AQR5" s="26"/>
      <c r="AQS5" s="25"/>
      <c r="AQT5" s="27"/>
      <c r="AQU5" s="25"/>
      <c r="AQV5" s="25"/>
      <c r="AQW5" s="25"/>
      <c r="AQX5" s="26"/>
      <c r="AQY5" s="25"/>
      <c r="AQZ5" s="27"/>
      <c r="ARA5" s="25"/>
      <c r="ARB5" s="25"/>
      <c r="ARC5" s="25"/>
      <c r="ARD5" s="26"/>
      <c r="ARE5" s="25"/>
      <c r="ARF5" s="27"/>
      <c r="ARG5" s="25"/>
      <c r="ARH5" s="25"/>
      <c r="ARI5" s="25"/>
      <c r="ARJ5" s="26"/>
      <c r="ARK5" s="25"/>
      <c r="ARL5" s="27"/>
      <c r="ARM5" s="25"/>
      <c r="ARN5" s="25"/>
      <c r="ARO5" s="25"/>
      <c r="ARP5" s="26"/>
      <c r="ARQ5" s="25"/>
      <c r="ARR5" s="27"/>
      <c r="ARS5" s="25"/>
      <c r="ART5" s="25"/>
      <c r="ARU5" s="25"/>
      <c r="ARV5" s="26"/>
      <c r="ARW5" s="25"/>
      <c r="ARX5" s="27"/>
      <c r="ARY5" s="25"/>
      <c r="ARZ5" s="25"/>
      <c r="ASA5" s="25"/>
      <c r="ASB5" s="26"/>
      <c r="ASC5" s="25"/>
      <c r="ASD5" s="27"/>
      <c r="ASE5" s="25"/>
      <c r="ASF5" s="25"/>
      <c r="ASG5" s="25"/>
      <c r="ASH5" s="26"/>
      <c r="ASI5" s="25"/>
      <c r="ASJ5" s="27"/>
      <c r="ASK5" s="25"/>
      <c r="ASL5" s="25"/>
      <c r="ASM5" s="25"/>
      <c r="ASN5" s="26"/>
      <c r="ASO5" s="25"/>
      <c r="ASP5" s="27"/>
      <c r="ASQ5" s="25"/>
      <c r="ASR5" s="25"/>
      <c r="ASS5" s="25"/>
      <c r="AST5" s="26"/>
      <c r="ASU5" s="25"/>
      <c r="ASV5" s="27"/>
      <c r="ASW5" s="25"/>
      <c r="ASX5" s="25"/>
      <c r="ASY5" s="25"/>
      <c r="ASZ5" s="26"/>
      <c r="ATA5" s="25"/>
      <c r="ATB5" s="27"/>
      <c r="ATC5" s="25"/>
      <c r="ATD5" s="25"/>
      <c r="ATE5" s="25"/>
      <c r="ATF5" s="26"/>
      <c r="ATG5" s="25"/>
      <c r="ATH5" s="27"/>
      <c r="ATI5" s="25"/>
      <c r="ATJ5" s="25"/>
      <c r="ATK5" s="25"/>
      <c r="ATL5" s="26"/>
      <c r="ATM5" s="25"/>
      <c r="ATN5" s="27"/>
      <c r="ATO5" s="25"/>
      <c r="ATP5" s="25"/>
      <c r="ATQ5" s="25"/>
      <c r="ATR5" s="26"/>
      <c r="ATS5" s="25"/>
      <c r="ATT5" s="27"/>
      <c r="ATU5" s="25"/>
      <c r="ATV5" s="25"/>
      <c r="ATW5" s="25"/>
      <c r="ATX5" s="26"/>
      <c r="ATY5" s="25"/>
      <c r="ATZ5" s="27"/>
      <c r="AUA5" s="25"/>
      <c r="AUB5" s="25"/>
      <c r="AUC5" s="25"/>
      <c r="AUD5" s="26"/>
      <c r="AUE5" s="25"/>
      <c r="AUF5" s="27"/>
      <c r="AUG5" s="25"/>
      <c r="AUH5" s="25"/>
      <c r="AUI5" s="25"/>
      <c r="AUJ5" s="26"/>
      <c r="AUK5" s="25"/>
      <c r="AUL5" s="27"/>
      <c r="AUM5" s="25"/>
      <c r="AUN5" s="25"/>
      <c r="AUO5" s="25"/>
      <c r="AUP5" s="26"/>
      <c r="AUQ5" s="25"/>
      <c r="AUR5" s="27"/>
      <c r="AUS5" s="25"/>
      <c r="AUT5" s="25"/>
      <c r="AUU5" s="25"/>
      <c r="AUV5" s="26"/>
      <c r="AUW5" s="25"/>
      <c r="AUX5" s="27"/>
      <c r="AUY5" s="25"/>
      <c r="AUZ5" s="25"/>
      <c r="AVA5" s="25"/>
      <c r="AVB5" s="26"/>
      <c r="AVC5" s="25"/>
      <c r="AVD5" s="27"/>
      <c r="AVE5" s="25"/>
      <c r="AVF5" s="25"/>
      <c r="AVG5" s="25"/>
      <c r="AVH5" s="26"/>
      <c r="AVI5" s="25"/>
      <c r="AVJ5" s="27"/>
      <c r="AVK5" s="25"/>
      <c r="AVL5" s="25"/>
      <c r="AVM5" s="25"/>
      <c r="AVN5" s="26"/>
      <c r="AVO5" s="25"/>
      <c r="AVP5" s="27"/>
      <c r="AVQ5" s="25"/>
      <c r="AVR5" s="25"/>
      <c r="AVS5" s="25"/>
      <c r="AVT5" s="26"/>
      <c r="AVU5" s="25"/>
      <c r="AVV5" s="27"/>
      <c r="AVW5" s="25"/>
      <c r="AVX5" s="25"/>
      <c r="AVY5" s="25"/>
      <c r="AVZ5" s="26"/>
      <c r="AWA5" s="25"/>
      <c r="AWB5" s="27"/>
      <c r="AWC5" s="25"/>
      <c r="AWD5" s="25"/>
      <c r="AWE5" s="25"/>
      <c r="AWF5" s="26"/>
      <c r="AWG5" s="25"/>
      <c r="AWH5" s="27"/>
      <c r="AWI5" s="25"/>
      <c r="AWJ5" s="25"/>
      <c r="AWK5" s="25"/>
      <c r="AWL5" s="26"/>
      <c r="AWM5" s="25"/>
      <c r="AWN5" s="27"/>
      <c r="AWO5" s="25"/>
      <c r="AWP5" s="25"/>
      <c r="AWQ5" s="25"/>
      <c r="AWR5" s="26"/>
      <c r="AWS5" s="25"/>
      <c r="AWT5" s="27"/>
      <c r="AWU5" s="25"/>
      <c r="AWV5" s="25"/>
      <c r="AWW5" s="25"/>
      <c r="AWX5" s="26"/>
      <c r="AWY5" s="25"/>
      <c r="AWZ5" s="27"/>
      <c r="AXA5" s="25"/>
      <c r="AXB5" s="25"/>
      <c r="AXC5" s="25"/>
      <c r="AXD5" s="26"/>
      <c r="AXE5" s="25"/>
      <c r="AXF5" s="27"/>
      <c r="AXG5" s="25"/>
      <c r="AXH5" s="25"/>
      <c r="AXI5" s="25"/>
      <c r="AXJ5" s="26"/>
      <c r="AXK5" s="25"/>
      <c r="AXL5" s="27"/>
      <c r="AXM5" s="25"/>
      <c r="AXN5" s="25"/>
      <c r="AXO5" s="25"/>
      <c r="AXP5" s="26"/>
      <c r="AXQ5" s="25"/>
      <c r="AXR5" s="27"/>
      <c r="AXS5" s="25"/>
      <c r="AXT5" s="25"/>
      <c r="AXU5" s="25"/>
      <c r="AXV5" s="26"/>
      <c r="AXW5" s="25"/>
      <c r="AXX5" s="27"/>
      <c r="AXY5" s="25"/>
      <c r="AXZ5" s="25"/>
      <c r="AYA5" s="25"/>
      <c r="AYB5" s="26"/>
      <c r="AYC5" s="25"/>
      <c r="AYD5" s="27"/>
      <c r="AYE5" s="25"/>
      <c r="AYF5" s="25"/>
      <c r="AYG5" s="25"/>
      <c r="AYH5" s="26"/>
      <c r="AYI5" s="25"/>
      <c r="AYJ5" s="27"/>
      <c r="AYK5" s="25"/>
      <c r="AYL5" s="25"/>
      <c r="AYM5" s="25"/>
      <c r="AYN5" s="26"/>
      <c r="AYO5" s="25"/>
      <c r="AYP5" s="27"/>
      <c r="AYQ5" s="25"/>
      <c r="AYR5" s="25"/>
      <c r="AYS5" s="25"/>
      <c r="AYT5" s="26"/>
      <c r="AYU5" s="25"/>
      <c r="AYV5" s="27"/>
      <c r="AYW5" s="25"/>
      <c r="AYX5" s="25"/>
      <c r="AYY5" s="25"/>
      <c r="AYZ5" s="26"/>
      <c r="AZA5" s="25"/>
      <c r="AZB5" s="27"/>
      <c r="AZC5" s="25"/>
      <c r="AZD5" s="25"/>
      <c r="AZE5" s="25"/>
      <c r="AZF5" s="26"/>
      <c r="AZG5" s="25"/>
      <c r="AZH5" s="27"/>
      <c r="AZI5" s="25"/>
      <c r="AZJ5" s="25"/>
      <c r="AZK5" s="25"/>
      <c r="AZL5" s="26"/>
      <c r="AZM5" s="25"/>
      <c r="AZN5" s="27"/>
      <c r="AZO5" s="25"/>
      <c r="AZP5" s="25"/>
      <c r="AZQ5" s="25"/>
      <c r="AZR5" s="26"/>
      <c r="AZS5" s="25"/>
      <c r="AZT5" s="27"/>
      <c r="AZU5" s="25"/>
      <c r="AZV5" s="25"/>
      <c r="AZW5" s="25"/>
      <c r="AZX5" s="26"/>
      <c r="AZY5" s="25"/>
      <c r="AZZ5" s="27"/>
      <c r="BAA5" s="25"/>
      <c r="BAB5" s="25"/>
      <c r="BAC5" s="25"/>
      <c r="BAD5" s="26"/>
      <c r="BAE5" s="25"/>
      <c r="BAF5" s="27"/>
      <c r="BAG5" s="25"/>
      <c r="BAH5" s="25"/>
      <c r="BAI5" s="25"/>
      <c r="BAJ5" s="26"/>
      <c r="BAK5" s="25"/>
      <c r="BAL5" s="27"/>
      <c r="BAM5" s="25"/>
      <c r="BAN5" s="25"/>
      <c r="BAO5" s="25"/>
      <c r="BAP5" s="26"/>
      <c r="BAQ5" s="25"/>
      <c r="BAR5" s="27"/>
      <c r="BAS5" s="25"/>
      <c r="BAT5" s="25"/>
      <c r="BAU5" s="25"/>
      <c r="BAV5" s="26"/>
      <c r="BAW5" s="25"/>
      <c r="BAX5" s="27"/>
      <c r="BAY5" s="25"/>
      <c r="BAZ5" s="25"/>
      <c r="BBA5" s="25"/>
      <c r="BBB5" s="26"/>
      <c r="BBC5" s="25"/>
      <c r="BBD5" s="27"/>
      <c r="BBE5" s="25"/>
      <c r="BBF5" s="25"/>
      <c r="BBG5" s="25"/>
      <c r="BBH5" s="26"/>
      <c r="BBI5" s="25"/>
      <c r="BBJ5" s="27"/>
      <c r="BBK5" s="25"/>
      <c r="BBL5" s="25"/>
      <c r="BBM5" s="25"/>
      <c r="BBN5" s="26"/>
      <c r="BBO5" s="25"/>
      <c r="BBP5" s="27"/>
      <c r="BBQ5" s="25"/>
      <c r="BBR5" s="25"/>
      <c r="BBS5" s="25"/>
      <c r="BBT5" s="26"/>
      <c r="BBU5" s="25"/>
      <c r="BBV5" s="27"/>
      <c r="BBW5" s="25"/>
      <c r="BBX5" s="25"/>
      <c r="BBY5" s="25"/>
      <c r="BBZ5" s="26"/>
      <c r="BCA5" s="25"/>
      <c r="BCB5" s="27"/>
      <c r="BCC5" s="25"/>
      <c r="BCD5" s="25"/>
      <c r="BCE5" s="25"/>
      <c r="BCF5" s="26"/>
      <c r="BCG5" s="25"/>
      <c r="BCH5" s="27"/>
      <c r="BCI5" s="25"/>
      <c r="BCJ5" s="25"/>
      <c r="BCK5" s="25"/>
      <c r="BCL5" s="26"/>
      <c r="BCM5" s="25"/>
      <c r="BCN5" s="27"/>
      <c r="BCO5" s="25"/>
      <c r="BCP5" s="25"/>
      <c r="BCQ5" s="25"/>
      <c r="BCR5" s="26"/>
      <c r="BCS5" s="25"/>
      <c r="BCT5" s="27"/>
      <c r="BCU5" s="25"/>
      <c r="BCV5" s="25"/>
      <c r="BCW5" s="25"/>
      <c r="BCX5" s="26"/>
      <c r="BCY5" s="25"/>
      <c r="BCZ5" s="27"/>
      <c r="BDA5" s="25"/>
      <c r="BDB5" s="25"/>
      <c r="BDC5" s="25"/>
      <c r="BDD5" s="26"/>
      <c r="BDE5" s="25"/>
      <c r="BDF5" s="27"/>
      <c r="BDG5" s="25"/>
      <c r="BDH5" s="25"/>
      <c r="BDI5" s="25"/>
      <c r="BDJ5" s="26"/>
      <c r="BDK5" s="25"/>
      <c r="BDL5" s="27"/>
      <c r="BDM5" s="25"/>
      <c r="BDN5" s="25"/>
      <c r="BDO5" s="25"/>
      <c r="BDP5" s="26"/>
      <c r="BDQ5" s="25"/>
      <c r="BDR5" s="27"/>
      <c r="BDS5" s="25"/>
      <c r="BDT5" s="25"/>
      <c r="BDU5" s="25"/>
      <c r="BDV5" s="26"/>
      <c r="BDW5" s="25"/>
      <c r="BDX5" s="27"/>
      <c r="BDY5" s="25"/>
      <c r="BDZ5" s="25"/>
      <c r="BEA5" s="25"/>
      <c r="BEB5" s="26"/>
      <c r="BEC5" s="25"/>
      <c r="BED5" s="27"/>
      <c r="BEE5" s="25"/>
      <c r="BEF5" s="25"/>
      <c r="BEG5" s="25"/>
      <c r="BEH5" s="26"/>
      <c r="BEI5" s="25"/>
      <c r="BEJ5" s="27"/>
      <c r="BEK5" s="25"/>
      <c r="BEL5" s="25"/>
      <c r="BEM5" s="25"/>
      <c r="BEN5" s="26"/>
      <c r="BEO5" s="25"/>
      <c r="BEP5" s="27"/>
      <c r="BEQ5" s="25"/>
      <c r="BER5" s="25"/>
      <c r="BES5" s="25"/>
      <c r="BET5" s="26"/>
      <c r="BEU5" s="25"/>
      <c r="BEV5" s="27"/>
      <c r="BEW5" s="25"/>
      <c r="BEX5" s="25"/>
      <c r="BEY5" s="25"/>
      <c r="BEZ5" s="26"/>
      <c r="BFA5" s="25"/>
      <c r="BFB5" s="27"/>
      <c r="BFC5" s="25"/>
      <c r="BFD5" s="25"/>
      <c r="BFE5" s="25"/>
      <c r="BFF5" s="26"/>
      <c r="BFG5" s="25"/>
      <c r="BFH5" s="27"/>
      <c r="BFI5" s="25"/>
      <c r="BFJ5" s="25"/>
      <c r="BFK5" s="25"/>
      <c r="BFL5" s="26"/>
      <c r="BFM5" s="25"/>
      <c r="BFN5" s="27"/>
      <c r="BFO5" s="25"/>
      <c r="BFP5" s="25"/>
      <c r="BFQ5" s="25"/>
      <c r="BFR5" s="26"/>
      <c r="BFS5" s="25"/>
      <c r="BFT5" s="27"/>
      <c r="BFU5" s="25"/>
      <c r="BFV5" s="25"/>
      <c r="BFW5" s="25"/>
      <c r="BFX5" s="26"/>
      <c r="BFY5" s="25"/>
      <c r="BFZ5" s="27"/>
      <c r="BGA5" s="25"/>
      <c r="BGB5" s="25"/>
      <c r="BGC5" s="25"/>
      <c r="BGD5" s="26"/>
      <c r="BGE5" s="25"/>
      <c r="BGF5" s="27"/>
      <c r="BGG5" s="25"/>
      <c r="BGH5" s="25"/>
      <c r="BGI5" s="25"/>
      <c r="BGJ5" s="26"/>
      <c r="BGK5" s="25"/>
      <c r="BGL5" s="27"/>
      <c r="BGM5" s="25"/>
      <c r="BGN5" s="25"/>
      <c r="BGO5" s="25"/>
      <c r="BGP5" s="26"/>
      <c r="BGQ5" s="25"/>
      <c r="BGR5" s="27"/>
      <c r="BGS5" s="25"/>
      <c r="BGT5" s="25"/>
      <c r="BGU5" s="25"/>
      <c r="BGV5" s="26"/>
      <c r="BGW5" s="25"/>
      <c r="BGX5" s="27"/>
      <c r="BGY5" s="25"/>
      <c r="BGZ5" s="25"/>
      <c r="BHA5" s="25"/>
      <c r="BHB5" s="26"/>
      <c r="BHC5" s="25"/>
      <c r="BHD5" s="27"/>
      <c r="BHE5" s="25"/>
      <c r="BHF5" s="25"/>
      <c r="BHG5" s="25"/>
      <c r="BHH5" s="26"/>
      <c r="BHI5" s="25"/>
      <c r="BHJ5" s="27"/>
      <c r="BHK5" s="25"/>
      <c r="BHL5" s="25"/>
      <c r="BHM5" s="25"/>
      <c r="BHN5" s="26"/>
      <c r="BHO5" s="25"/>
      <c r="BHP5" s="27"/>
      <c r="BHQ5" s="25"/>
      <c r="BHR5" s="25"/>
      <c r="BHS5" s="25"/>
      <c r="BHT5" s="26"/>
      <c r="BHU5" s="25"/>
      <c r="BHV5" s="27"/>
      <c r="BHW5" s="25"/>
      <c r="BHX5" s="25"/>
      <c r="BHY5" s="25"/>
      <c r="BHZ5" s="26"/>
      <c r="BIA5" s="25"/>
      <c r="BIB5" s="27"/>
      <c r="BIC5" s="25"/>
      <c r="BID5" s="25"/>
      <c r="BIE5" s="25"/>
      <c r="BIF5" s="26"/>
      <c r="BIG5" s="25"/>
      <c r="BIH5" s="27"/>
      <c r="BII5" s="25"/>
      <c r="BIJ5" s="25"/>
      <c r="BIK5" s="25"/>
      <c r="BIL5" s="26"/>
      <c r="BIM5" s="25"/>
      <c r="BIN5" s="27"/>
      <c r="BIO5" s="25"/>
      <c r="BIP5" s="25"/>
      <c r="BIQ5" s="25"/>
      <c r="BIR5" s="26"/>
      <c r="BIS5" s="25"/>
      <c r="BIT5" s="27"/>
      <c r="BIU5" s="25"/>
      <c r="BIV5" s="25"/>
      <c r="BIW5" s="25"/>
      <c r="BIX5" s="26"/>
      <c r="BIY5" s="25"/>
      <c r="BIZ5" s="27"/>
      <c r="BJA5" s="25"/>
      <c r="BJB5" s="25"/>
      <c r="BJC5" s="25"/>
      <c r="BJD5" s="26"/>
      <c r="BJE5" s="25"/>
      <c r="BJF5" s="27"/>
      <c r="BJG5" s="25"/>
      <c r="BJH5" s="25"/>
      <c r="BJI5" s="25"/>
      <c r="BJJ5" s="26"/>
      <c r="BJK5" s="25"/>
      <c r="BJL5" s="27"/>
      <c r="BJM5" s="25"/>
      <c r="BJN5" s="25"/>
      <c r="BJO5" s="25"/>
      <c r="BJP5" s="26"/>
      <c r="BJQ5" s="25"/>
      <c r="BJR5" s="27"/>
      <c r="BJS5" s="25"/>
      <c r="BJT5" s="25"/>
      <c r="BJU5" s="25"/>
      <c r="BJV5" s="26"/>
      <c r="BJW5" s="25"/>
      <c r="BJX5" s="27"/>
      <c r="BJY5" s="25"/>
      <c r="BJZ5" s="25"/>
      <c r="BKA5" s="25"/>
      <c r="BKB5" s="26"/>
      <c r="BKC5" s="25"/>
      <c r="BKD5" s="27"/>
      <c r="BKE5" s="25"/>
      <c r="BKF5" s="25"/>
      <c r="BKG5" s="25"/>
      <c r="BKH5" s="26"/>
      <c r="BKI5" s="25"/>
      <c r="BKJ5" s="27"/>
      <c r="BKK5" s="25"/>
      <c r="BKL5" s="25"/>
      <c r="BKM5" s="25"/>
      <c r="BKN5" s="26"/>
      <c r="BKO5" s="25"/>
      <c r="BKP5" s="27"/>
      <c r="BKQ5" s="25"/>
      <c r="BKR5" s="25"/>
      <c r="BKS5" s="25"/>
      <c r="BKT5" s="26"/>
      <c r="BKU5" s="25"/>
      <c r="BKV5" s="27"/>
      <c r="BKW5" s="25"/>
      <c r="BKX5" s="25"/>
      <c r="BKY5" s="25"/>
      <c r="BKZ5" s="26"/>
      <c r="BLA5" s="25"/>
      <c r="BLB5" s="27"/>
      <c r="BLC5" s="25"/>
      <c r="BLD5" s="25"/>
      <c r="BLE5" s="25"/>
      <c r="BLF5" s="26"/>
      <c r="BLG5" s="25"/>
      <c r="BLH5" s="27"/>
      <c r="BLI5" s="25"/>
      <c r="BLJ5" s="25"/>
      <c r="BLK5" s="25"/>
      <c r="BLL5" s="26"/>
      <c r="BLM5" s="25"/>
      <c r="BLN5" s="27"/>
      <c r="BLO5" s="25"/>
      <c r="BLP5" s="25"/>
      <c r="BLQ5" s="25"/>
      <c r="BLR5" s="26"/>
      <c r="BLS5" s="25"/>
      <c r="BLT5" s="27"/>
      <c r="BLU5" s="25"/>
      <c r="BLV5" s="25"/>
      <c r="BLW5" s="25"/>
      <c r="BLX5" s="26"/>
      <c r="BLY5" s="25"/>
      <c r="BLZ5" s="27"/>
      <c r="BMA5" s="25"/>
      <c r="BMB5" s="25"/>
      <c r="BMC5" s="25"/>
      <c r="BMD5" s="26"/>
      <c r="BME5" s="25"/>
      <c r="BMF5" s="27"/>
      <c r="BMG5" s="25"/>
      <c r="BMH5" s="25"/>
      <c r="BMI5" s="25"/>
      <c r="BMJ5" s="26"/>
      <c r="BMK5" s="25"/>
      <c r="BML5" s="27"/>
      <c r="BMM5" s="25"/>
      <c r="BMN5" s="25"/>
      <c r="BMO5" s="25"/>
      <c r="BMP5" s="26"/>
      <c r="BMQ5" s="25"/>
      <c r="BMR5" s="27"/>
      <c r="BMS5" s="25"/>
      <c r="BMT5" s="25"/>
      <c r="BMU5" s="25"/>
      <c r="BMV5" s="26"/>
      <c r="BMW5" s="25"/>
      <c r="BMX5" s="27"/>
      <c r="BMY5" s="25"/>
      <c r="BMZ5" s="25"/>
      <c r="BNA5" s="25"/>
      <c r="BNB5" s="26"/>
      <c r="BNC5" s="25"/>
      <c r="BND5" s="27"/>
      <c r="BNE5" s="25"/>
      <c r="BNF5" s="25"/>
      <c r="BNG5" s="25"/>
      <c r="BNH5" s="26"/>
      <c r="BNI5" s="25"/>
      <c r="BNJ5" s="27"/>
      <c r="BNK5" s="25"/>
      <c r="BNL5" s="25"/>
      <c r="BNM5" s="25"/>
      <c r="BNN5" s="26"/>
      <c r="BNO5" s="25"/>
      <c r="BNP5" s="27"/>
      <c r="BNQ5" s="25"/>
      <c r="BNR5" s="25"/>
      <c r="BNS5" s="25"/>
      <c r="BNT5" s="26"/>
      <c r="BNU5" s="25"/>
      <c r="BNV5" s="27"/>
      <c r="BNW5" s="25"/>
      <c r="BNX5" s="25"/>
      <c r="BNY5" s="25"/>
      <c r="BNZ5" s="26"/>
      <c r="BOA5" s="25"/>
      <c r="BOB5" s="27"/>
      <c r="BOC5" s="25"/>
      <c r="BOD5" s="25"/>
      <c r="BOE5" s="25"/>
      <c r="BOF5" s="26"/>
      <c r="BOG5" s="25"/>
      <c r="BOH5" s="27"/>
      <c r="BOI5" s="25"/>
      <c r="BOJ5" s="25"/>
      <c r="BOK5" s="25"/>
      <c r="BOL5" s="26"/>
      <c r="BOM5" s="25"/>
      <c r="BON5" s="27"/>
      <c r="BOO5" s="25"/>
      <c r="BOP5" s="25"/>
      <c r="BOQ5" s="25"/>
      <c r="BOR5" s="26"/>
      <c r="BOS5" s="25"/>
      <c r="BOT5" s="27"/>
      <c r="BOU5" s="25"/>
      <c r="BOV5" s="25"/>
      <c r="BOW5" s="25"/>
      <c r="BOX5" s="26"/>
      <c r="BOY5" s="25"/>
      <c r="BOZ5" s="27"/>
      <c r="BPA5" s="25"/>
      <c r="BPB5" s="25"/>
      <c r="BPC5" s="25"/>
      <c r="BPD5" s="26"/>
      <c r="BPE5" s="25"/>
      <c r="BPF5" s="27"/>
      <c r="BPG5" s="25"/>
      <c r="BPH5" s="25"/>
      <c r="BPI5" s="25"/>
      <c r="BPJ5" s="26"/>
      <c r="BPK5" s="25"/>
      <c r="BPL5" s="27"/>
      <c r="BPM5" s="25"/>
      <c r="BPN5" s="25"/>
      <c r="BPO5" s="25"/>
      <c r="BPP5" s="26"/>
      <c r="BPQ5" s="25"/>
      <c r="BPR5" s="27"/>
      <c r="BPS5" s="25"/>
      <c r="BPT5" s="25"/>
      <c r="BPU5" s="25"/>
      <c r="BPV5" s="26"/>
      <c r="BPW5" s="25"/>
      <c r="BPX5" s="27"/>
      <c r="BPY5" s="25"/>
      <c r="BPZ5" s="25"/>
      <c r="BQA5" s="25"/>
      <c r="BQB5" s="26"/>
      <c r="BQC5" s="25"/>
      <c r="BQD5" s="27"/>
      <c r="BQE5" s="25"/>
      <c r="BQF5" s="25"/>
      <c r="BQG5" s="25"/>
      <c r="BQH5" s="26"/>
      <c r="BQI5" s="25"/>
      <c r="BQJ5" s="27"/>
      <c r="BQK5" s="25"/>
      <c r="BQL5" s="25"/>
      <c r="BQM5" s="25"/>
      <c r="BQN5" s="26"/>
      <c r="BQO5" s="25"/>
      <c r="BQP5" s="27"/>
      <c r="BQQ5" s="25"/>
      <c r="BQR5" s="25"/>
      <c r="BQS5" s="25"/>
      <c r="BQT5" s="26"/>
      <c r="BQU5" s="25"/>
      <c r="BQV5" s="27"/>
      <c r="BQW5" s="25"/>
      <c r="BQX5" s="25"/>
      <c r="BQY5" s="25"/>
      <c r="BQZ5" s="26"/>
      <c r="BRA5" s="25"/>
      <c r="BRB5" s="27"/>
      <c r="BRC5" s="25"/>
      <c r="BRD5" s="25"/>
      <c r="BRE5" s="25"/>
      <c r="BRF5" s="26"/>
      <c r="BRG5" s="25"/>
      <c r="BRH5" s="27"/>
      <c r="BRI5" s="25"/>
      <c r="BRJ5" s="25"/>
      <c r="BRK5" s="25"/>
      <c r="BRL5" s="26"/>
      <c r="BRM5" s="25"/>
      <c r="BRN5" s="27"/>
      <c r="BRO5" s="25"/>
      <c r="BRP5" s="25"/>
      <c r="BRQ5" s="25"/>
      <c r="BRR5" s="26"/>
      <c r="BRS5" s="25"/>
      <c r="BRT5" s="27"/>
      <c r="BRU5" s="25"/>
      <c r="BRV5" s="25"/>
      <c r="BRW5" s="25"/>
      <c r="BRX5" s="26"/>
      <c r="BRY5" s="25"/>
      <c r="BRZ5" s="27"/>
      <c r="BSA5" s="25"/>
      <c r="BSB5" s="25"/>
      <c r="BSC5" s="25"/>
      <c r="BSD5" s="26"/>
      <c r="BSE5" s="25"/>
      <c r="BSF5" s="27"/>
      <c r="BSG5" s="25"/>
      <c r="BSH5" s="25"/>
      <c r="BSI5" s="25"/>
      <c r="BSJ5" s="26"/>
      <c r="BSK5" s="25"/>
      <c r="BSL5" s="27"/>
      <c r="BSM5" s="25"/>
      <c r="BSN5" s="25"/>
      <c r="BSO5" s="25"/>
      <c r="BSP5" s="26"/>
      <c r="BSQ5" s="25"/>
      <c r="BSR5" s="27"/>
      <c r="BSS5" s="25"/>
      <c r="BST5" s="25"/>
      <c r="BSU5" s="25"/>
      <c r="BSV5" s="26"/>
      <c r="BSW5" s="25"/>
      <c r="BSX5" s="27"/>
      <c r="BSY5" s="25"/>
      <c r="BSZ5" s="25"/>
      <c r="BTA5" s="25"/>
      <c r="BTB5" s="26"/>
      <c r="BTC5" s="25"/>
      <c r="BTD5" s="27"/>
      <c r="BTE5" s="25"/>
      <c r="BTF5" s="25"/>
      <c r="BTG5" s="25"/>
      <c r="BTH5" s="26"/>
      <c r="BTI5" s="25"/>
      <c r="BTJ5" s="27"/>
      <c r="BTK5" s="25"/>
      <c r="BTL5" s="25"/>
      <c r="BTM5" s="25"/>
      <c r="BTN5" s="26"/>
      <c r="BTO5" s="25"/>
      <c r="BTP5" s="27"/>
      <c r="BTQ5" s="25"/>
      <c r="BTR5" s="25"/>
      <c r="BTS5" s="25"/>
      <c r="BTT5" s="26"/>
      <c r="BTU5" s="25"/>
      <c r="BTV5" s="27"/>
      <c r="BTW5" s="25"/>
      <c r="BTX5" s="25"/>
      <c r="BTY5" s="25"/>
      <c r="BTZ5" s="26"/>
      <c r="BUA5" s="25"/>
      <c r="BUB5" s="27"/>
      <c r="BUC5" s="25"/>
      <c r="BUD5" s="25"/>
      <c r="BUE5" s="25"/>
      <c r="BUF5" s="26"/>
      <c r="BUG5" s="25"/>
      <c r="BUH5" s="27"/>
      <c r="BUI5" s="25"/>
      <c r="BUJ5" s="25"/>
      <c r="BUK5" s="25"/>
      <c r="BUL5" s="26"/>
      <c r="BUM5" s="25"/>
      <c r="BUN5" s="27"/>
      <c r="BUO5" s="25"/>
      <c r="BUP5" s="25"/>
      <c r="BUQ5" s="25"/>
      <c r="BUR5" s="26"/>
      <c r="BUS5" s="25"/>
      <c r="BUT5" s="27"/>
      <c r="BUU5" s="25"/>
      <c r="BUV5" s="25"/>
      <c r="BUW5" s="25"/>
      <c r="BUX5" s="26"/>
      <c r="BUY5" s="25"/>
      <c r="BUZ5" s="27"/>
      <c r="BVA5" s="25"/>
      <c r="BVB5" s="25"/>
      <c r="BVC5" s="25"/>
      <c r="BVD5" s="26"/>
      <c r="BVE5" s="25"/>
      <c r="BVF5" s="27"/>
      <c r="BVG5" s="25"/>
      <c r="BVH5" s="25"/>
      <c r="BVI5" s="25"/>
      <c r="BVJ5" s="26"/>
      <c r="BVK5" s="25"/>
      <c r="BVL5" s="27"/>
      <c r="BVM5" s="25"/>
      <c r="BVN5" s="25"/>
      <c r="BVO5" s="25"/>
      <c r="BVP5" s="26"/>
      <c r="BVQ5" s="25"/>
      <c r="BVR5" s="27"/>
      <c r="BVS5" s="25"/>
      <c r="BVT5" s="25"/>
      <c r="BVU5" s="25"/>
      <c r="BVV5" s="26"/>
      <c r="BVW5" s="25"/>
      <c r="BVX5" s="27"/>
      <c r="BVY5" s="25"/>
      <c r="BVZ5" s="25"/>
      <c r="BWA5" s="25"/>
      <c r="BWB5" s="26"/>
      <c r="BWC5" s="25"/>
      <c r="BWD5" s="27"/>
      <c r="BWE5" s="25"/>
      <c r="BWF5" s="25"/>
      <c r="BWG5" s="25"/>
      <c r="BWH5" s="26"/>
      <c r="BWI5" s="25"/>
      <c r="BWJ5" s="27"/>
      <c r="BWK5" s="25"/>
      <c r="BWL5" s="25"/>
      <c r="BWM5" s="25"/>
      <c r="BWN5" s="26"/>
      <c r="BWO5" s="25"/>
      <c r="BWP5" s="27"/>
      <c r="BWQ5" s="25"/>
      <c r="BWR5" s="25"/>
      <c r="BWS5" s="25"/>
      <c r="BWT5" s="26"/>
      <c r="BWU5" s="25"/>
      <c r="BWV5" s="27"/>
      <c r="BWW5" s="25"/>
      <c r="BWX5" s="25"/>
      <c r="BWY5" s="25"/>
      <c r="BWZ5" s="26"/>
      <c r="BXA5" s="25"/>
      <c r="BXB5" s="27"/>
      <c r="BXC5" s="25"/>
      <c r="BXD5" s="25"/>
      <c r="BXE5" s="25"/>
      <c r="BXF5" s="26"/>
      <c r="BXG5" s="25"/>
      <c r="BXH5" s="27"/>
      <c r="BXI5" s="25"/>
      <c r="BXJ5" s="25"/>
      <c r="BXK5" s="25"/>
      <c r="BXL5" s="26"/>
      <c r="BXM5" s="25"/>
      <c r="BXN5" s="27"/>
      <c r="BXO5" s="25"/>
      <c r="BXP5" s="25"/>
      <c r="BXQ5" s="25"/>
      <c r="BXR5" s="26"/>
      <c r="BXS5" s="25"/>
      <c r="BXT5" s="27"/>
      <c r="BXU5" s="25"/>
      <c r="BXV5" s="25"/>
      <c r="BXW5" s="25"/>
      <c r="BXX5" s="26"/>
      <c r="BXY5" s="25"/>
      <c r="BXZ5" s="27"/>
      <c r="BYA5" s="25"/>
      <c r="BYB5" s="25"/>
      <c r="BYC5" s="25"/>
      <c r="BYD5" s="26"/>
      <c r="BYE5" s="25"/>
      <c r="BYF5" s="27"/>
      <c r="BYG5" s="25"/>
      <c r="BYH5" s="25"/>
      <c r="BYI5" s="25"/>
      <c r="BYJ5" s="26"/>
      <c r="BYK5" s="25"/>
      <c r="BYL5" s="27"/>
      <c r="BYM5" s="25"/>
      <c r="BYN5" s="25"/>
      <c r="BYO5" s="25"/>
      <c r="BYP5" s="26"/>
      <c r="BYQ5" s="25"/>
      <c r="BYR5" s="27"/>
      <c r="BYS5" s="25"/>
      <c r="BYT5" s="25"/>
      <c r="BYU5" s="25"/>
      <c r="BYV5" s="26"/>
      <c r="BYW5" s="25"/>
      <c r="BYX5" s="27"/>
      <c r="BYY5" s="25"/>
      <c r="BYZ5" s="25"/>
      <c r="BZA5" s="25"/>
      <c r="BZB5" s="26"/>
      <c r="BZC5" s="25"/>
      <c r="BZD5" s="27"/>
      <c r="BZE5" s="25"/>
      <c r="BZF5" s="25"/>
      <c r="BZG5" s="25"/>
      <c r="BZH5" s="26"/>
      <c r="BZI5" s="25"/>
      <c r="BZJ5" s="27"/>
      <c r="BZK5" s="25"/>
      <c r="BZL5" s="25"/>
      <c r="BZM5" s="25"/>
      <c r="BZN5" s="26"/>
      <c r="BZO5" s="25"/>
      <c r="BZP5" s="27"/>
      <c r="BZQ5" s="25"/>
      <c r="BZR5" s="25"/>
      <c r="BZS5" s="25"/>
      <c r="BZT5" s="26"/>
      <c r="BZU5" s="25"/>
      <c r="BZV5" s="27"/>
      <c r="BZW5" s="25"/>
      <c r="BZX5" s="25"/>
      <c r="BZY5" s="25"/>
      <c r="BZZ5" s="26"/>
      <c r="CAA5" s="25"/>
      <c r="CAB5" s="27"/>
      <c r="CAC5" s="25"/>
      <c r="CAD5" s="25"/>
      <c r="CAE5" s="25"/>
      <c r="CAF5" s="26"/>
      <c r="CAG5" s="25"/>
      <c r="CAH5" s="27"/>
      <c r="CAI5" s="25"/>
      <c r="CAJ5" s="25"/>
      <c r="CAK5" s="25"/>
      <c r="CAL5" s="26"/>
      <c r="CAM5" s="25"/>
      <c r="CAN5" s="27"/>
      <c r="CAO5" s="25"/>
      <c r="CAP5" s="25"/>
      <c r="CAQ5" s="25"/>
      <c r="CAR5" s="26"/>
      <c r="CAS5" s="25"/>
      <c r="CAT5" s="27"/>
      <c r="CAU5" s="25"/>
      <c r="CAV5" s="25"/>
      <c r="CAW5" s="25"/>
      <c r="CAX5" s="26"/>
      <c r="CAY5" s="25"/>
      <c r="CAZ5" s="27"/>
      <c r="CBA5" s="25"/>
      <c r="CBB5" s="25"/>
      <c r="CBC5" s="25"/>
      <c r="CBD5" s="26"/>
      <c r="CBE5" s="25"/>
      <c r="CBF5" s="27"/>
      <c r="CBG5" s="25"/>
      <c r="CBH5" s="25"/>
      <c r="CBI5" s="25"/>
      <c r="CBJ5" s="26"/>
      <c r="CBK5" s="25"/>
      <c r="CBL5" s="27"/>
      <c r="CBM5" s="25"/>
      <c r="CBN5" s="25"/>
      <c r="CBO5" s="25"/>
      <c r="CBP5" s="26"/>
      <c r="CBQ5" s="25"/>
      <c r="CBR5" s="27"/>
      <c r="CBS5" s="25"/>
      <c r="CBT5" s="25"/>
      <c r="CBU5" s="25"/>
      <c r="CBV5" s="26"/>
      <c r="CBW5" s="25"/>
      <c r="CBX5" s="27"/>
      <c r="CBY5" s="25"/>
      <c r="CBZ5" s="25"/>
      <c r="CCA5" s="25"/>
      <c r="CCB5" s="26"/>
      <c r="CCC5" s="25"/>
      <c r="CCD5" s="27"/>
      <c r="CCE5" s="25"/>
      <c r="CCF5" s="25"/>
      <c r="CCG5" s="25"/>
      <c r="CCH5" s="26"/>
      <c r="CCI5" s="25"/>
      <c r="CCJ5" s="27"/>
      <c r="CCK5" s="25"/>
      <c r="CCL5" s="25"/>
      <c r="CCM5" s="25"/>
      <c r="CCN5" s="26"/>
      <c r="CCO5" s="25"/>
      <c r="CCP5" s="27"/>
      <c r="CCQ5" s="25"/>
      <c r="CCR5" s="25"/>
      <c r="CCS5" s="25"/>
      <c r="CCT5" s="26"/>
      <c r="CCU5" s="25"/>
      <c r="CCV5" s="27"/>
      <c r="CCW5" s="25"/>
      <c r="CCX5" s="25"/>
      <c r="CCY5" s="25"/>
      <c r="CCZ5" s="26"/>
      <c r="CDA5" s="25"/>
      <c r="CDB5" s="27"/>
      <c r="CDC5" s="25"/>
      <c r="CDD5" s="25"/>
      <c r="CDE5" s="25"/>
      <c r="CDF5" s="26"/>
      <c r="CDG5" s="25"/>
      <c r="CDH5" s="27"/>
      <c r="CDI5" s="25"/>
      <c r="CDJ5" s="25"/>
      <c r="CDK5" s="25"/>
      <c r="CDL5" s="26"/>
      <c r="CDM5" s="25"/>
      <c r="CDN5" s="27"/>
      <c r="CDO5" s="25"/>
      <c r="CDP5" s="25"/>
      <c r="CDQ5" s="25"/>
      <c r="CDR5" s="26"/>
      <c r="CDS5" s="25"/>
      <c r="CDT5" s="27"/>
      <c r="CDU5" s="25"/>
      <c r="CDV5" s="25"/>
      <c r="CDW5" s="25"/>
      <c r="CDX5" s="26"/>
      <c r="CDY5" s="25"/>
      <c r="CDZ5" s="27"/>
      <c r="CEA5" s="25"/>
      <c r="CEB5" s="25"/>
      <c r="CEC5" s="25"/>
      <c r="CED5" s="26"/>
      <c r="CEE5" s="25"/>
      <c r="CEF5" s="27"/>
      <c r="CEG5" s="25"/>
      <c r="CEH5" s="25"/>
      <c r="CEI5" s="25"/>
      <c r="CEJ5" s="26"/>
      <c r="CEK5" s="25"/>
      <c r="CEL5" s="27"/>
      <c r="CEM5" s="25"/>
      <c r="CEN5" s="25"/>
      <c r="CEO5" s="25"/>
      <c r="CEP5" s="26"/>
      <c r="CEQ5" s="25"/>
      <c r="CER5" s="27"/>
      <c r="CES5" s="25"/>
      <c r="CET5" s="25"/>
      <c r="CEU5" s="25"/>
      <c r="CEV5" s="26"/>
      <c r="CEW5" s="25"/>
      <c r="CEX5" s="27"/>
      <c r="CEY5" s="25"/>
      <c r="CEZ5" s="25"/>
      <c r="CFA5" s="25"/>
      <c r="CFB5" s="26"/>
      <c r="CFC5" s="25"/>
      <c r="CFD5" s="27"/>
      <c r="CFE5" s="25"/>
      <c r="CFF5" s="25"/>
      <c r="CFG5" s="25"/>
      <c r="CFH5" s="26"/>
      <c r="CFI5" s="25"/>
      <c r="CFJ5" s="27"/>
      <c r="CFK5" s="25"/>
      <c r="CFL5" s="25"/>
      <c r="CFM5" s="25"/>
      <c r="CFN5" s="26"/>
      <c r="CFO5" s="25"/>
      <c r="CFP5" s="27"/>
      <c r="CFQ5" s="25"/>
      <c r="CFR5" s="25"/>
      <c r="CFS5" s="25"/>
      <c r="CFT5" s="26"/>
      <c r="CFU5" s="25"/>
      <c r="CFV5" s="27"/>
      <c r="CFW5" s="25"/>
      <c r="CFX5" s="25"/>
      <c r="CFY5" s="25"/>
      <c r="CFZ5" s="26"/>
      <c r="CGA5" s="25"/>
      <c r="CGB5" s="27"/>
      <c r="CGC5" s="25"/>
      <c r="CGD5" s="25"/>
      <c r="CGE5" s="25"/>
      <c r="CGF5" s="26"/>
      <c r="CGG5" s="25"/>
      <c r="CGH5" s="27"/>
      <c r="CGI5" s="25"/>
      <c r="CGJ5" s="25"/>
      <c r="CGK5" s="25"/>
      <c r="CGL5" s="26"/>
      <c r="CGM5" s="25"/>
      <c r="CGN5" s="27"/>
      <c r="CGO5" s="25"/>
      <c r="CGP5" s="25"/>
      <c r="CGQ5" s="25"/>
      <c r="CGR5" s="26"/>
      <c r="CGS5" s="25"/>
      <c r="CGT5" s="27"/>
      <c r="CGU5" s="25"/>
      <c r="CGV5" s="25"/>
      <c r="CGW5" s="25"/>
      <c r="CGX5" s="26"/>
      <c r="CGY5" s="25"/>
      <c r="CGZ5" s="27"/>
      <c r="CHA5" s="25"/>
      <c r="CHB5" s="25"/>
      <c r="CHC5" s="25"/>
      <c r="CHD5" s="26"/>
      <c r="CHE5" s="25"/>
      <c r="CHF5" s="27"/>
      <c r="CHG5" s="25"/>
      <c r="CHH5" s="25"/>
      <c r="CHI5" s="25"/>
      <c r="CHJ5" s="26"/>
      <c r="CHK5" s="25"/>
      <c r="CHL5" s="27"/>
      <c r="CHM5" s="25"/>
      <c r="CHN5" s="25"/>
      <c r="CHO5" s="25"/>
      <c r="CHP5" s="26"/>
      <c r="CHQ5" s="25"/>
      <c r="CHR5" s="27"/>
      <c r="CHS5" s="25"/>
      <c r="CHT5" s="25"/>
      <c r="CHU5" s="25"/>
      <c r="CHV5" s="26"/>
      <c r="CHW5" s="25"/>
      <c r="CHX5" s="27"/>
      <c r="CHY5" s="25"/>
      <c r="CHZ5" s="25"/>
      <c r="CIA5" s="25"/>
      <c r="CIB5" s="26"/>
      <c r="CIC5" s="25"/>
      <c r="CID5" s="27"/>
      <c r="CIE5" s="25"/>
      <c r="CIF5" s="25"/>
      <c r="CIG5" s="25"/>
      <c r="CIH5" s="26"/>
      <c r="CII5" s="25"/>
      <c r="CIJ5" s="27"/>
      <c r="CIK5" s="25"/>
      <c r="CIL5" s="25"/>
      <c r="CIM5" s="25"/>
      <c r="CIN5" s="26"/>
      <c r="CIO5" s="25"/>
      <c r="CIP5" s="27"/>
      <c r="CIQ5" s="25"/>
      <c r="CIR5" s="25"/>
      <c r="CIS5" s="25"/>
      <c r="CIT5" s="26"/>
      <c r="CIU5" s="25"/>
      <c r="CIV5" s="27"/>
      <c r="CIW5" s="25"/>
      <c r="CIX5" s="25"/>
      <c r="CIY5" s="25"/>
      <c r="CIZ5" s="26"/>
      <c r="CJA5" s="25"/>
      <c r="CJB5" s="27"/>
      <c r="CJC5" s="25"/>
      <c r="CJD5" s="25"/>
      <c r="CJE5" s="25"/>
      <c r="CJF5" s="26"/>
      <c r="CJG5" s="25"/>
      <c r="CJH5" s="27"/>
      <c r="CJI5" s="25"/>
      <c r="CJJ5" s="25"/>
      <c r="CJK5" s="25"/>
      <c r="CJL5" s="26"/>
      <c r="CJM5" s="25"/>
      <c r="CJN5" s="27"/>
      <c r="CJO5" s="25"/>
      <c r="CJP5" s="25"/>
      <c r="CJQ5" s="25"/>
      <c r="CJR5" s="26"/>
      <c r="CJS5" s="25"/>
      <c r="CJT5" s="27"/>
      <c r="CJU5" s="25"/>
      <c r="CJV5" s="25"/>
      <c r="CJW5" s="25"/>
      <c r="CJX5" s="26"/>
      <c r="CJY5" s="25"/>
      <c r="CJZ5" s="27"/>
      <c r="CKA5" s="25"/>
      <c r="CKB5" s="25"/>
      <c r="CKC5" s="25"/>
      <c r="CKD5" s="26"/>
      <c r="CKE5" s="25"/>
      <c r="CKF5" s="27"/>
      <c r="CKG5" s="25"/>
      <c r="CKH5" s="25"/>
      <c r="CKI5" s="25"/>
      <c r="CKJ5" s="26"/>
      <c r="CKK5" s="25"/>
      <c r="CKL5" s="27"/>
      <c r="CKM5" s="25"/>
      <c r="CKN5" s="25"/>
      <c r="CKO5" s="25"/>
      <c r="CKP5" s="26"/>
      <c r="CKQ5" s="25"/>
      <c r="CKR5" s="27"/>
      <c r="CKS5" s="25"/>
      <c r="CKT5" s="25"/>
      <c r="CKU5" s="25"/>
      <c r="CKV5" s="26"/>
      <c r="CKW5" s="25"/>
      <c r="CKX5" s="27"/>
      <c r="CKY5" s="25"/>
      <c r="CKZ5" s="25"/>
      <c r="CLA5" s="25"/>
      <c r="CLB5" s="26"/>
      <c r="CLC5" s="25"/>
      <c r="CLD5" s="27"/>
      <c r="CLE5" s="25"/>
      <c r="CLF5" s="25"/>
      <c r="CLG5" s="25"/>
      <c r="CLH5" s="26"/>
      <c r="CLI5" s="25"/>
      <c r="CLJ5" s="27"/>
      <c r="CLK5" s="25"/>
      <c r="CLL5" s="25"/>
      <c r="CLM5" s="25"/>
      <c r="CLN5" s="26"/>
      <c r="CLO5" s="25"/>
      <c r="CLP5" s="27"/>
      <c r="CLQ5" s="25"/>
      <c r="CLR5" s="25"/>
      <c r="CLS5" s="25"/>
      <c r="CLT5" s="26"/>
      <c r="CLU5" s="25"/>
      <c r="CLV5" s="27"/>
      <c r="CLW5" s="25"/>
      <c r="CLX5" s="25"/>
      <c r="CLY5" s="25"/>
      <c r="CLZ5" s="26"/>
      <c r="CMA5" s="25"/>
      <c r="CMB5" s="27"/>
      <c r="CMC5" s="25"/>
      <c r="CMD5" s="25"/>
      <c r="CME5" s="25"/>
      <c r="CMF5" s="26"/>
      <c r="CMG5" s="25"/>
      <c r="CMH5" s="27"/>
      <c r="CMI5" s="25"/>
      <c r="CMJ5" s="25"/>
      <c r="CMK5" s="25"/>
      <c r="CML5" s="26"/>
      <c r="CMM5" s="25"/>
      <c r="CMN5" s="27"/>
      <c r="CMO5" s="25"/>
      <c r="CMP5" s="25"/>
      <c r="CMQ5" s="25"/>
      <c r="CMR5" s="26"/>
      <c r="CMS5" s="25"/>
      <c r="CMT5" s="27"/>
      <c r="CMU5" s="25"/>
      <c r="CMV5" s="25"/>
      <c r="CMW5" s="25"/>
      <c r="CMX5" s="26"/>
      <c r="CMY5" s="25"/>
      <c r="CMZ5" s="27"/>
      <c r="CNA5" s="25"/>
      <c r="CNB5" s="25"/>
      <c r="CNC5" s="25"/>
      <c r="CND5" s="26"/>
      <c r="CNE5" s="25"/>
      <c r="CNF5" s="27"/>
      <c r="CNG5" s="25"/>
      <c r="CNH5" s="25"/>
      <c r="CNI5" s="25"/>
      <c r="CNJ5" s="26"/>
      <c r="CNK5" s="25"/>
      <c r="CNL5" s="27"/>
      <c r="CNM5" s="25"/>
      <c r="CNN5" s="25"/>
      <c r="CNO5" s="25"/>
      <c r="CNP5" s="26"/>
      <c r="CNQ5" s="25"/>
      <c r="CNR5" s="27"/>
      <c r="CNS5" s="25"/>
      <c r="CNT5" s="25"/>
      <c r="CNU5" s="25"/>
      <c r="CNV5" s="26"/>
      <c r="CNW5" s="25"/>
      <c r="CNX5" s="27"/>
      <c r="CNY5" s="25"/>
      <c r="CNZ5" s="25"/>
      <c r="COA5" s="25"/>
      <c r="COB5" s="26"/>
      <c r="COC5" s="25"/>
      <c r="COD5" s="27"/>
      <c r="COE5" s="25"/>
      <c r="COF5" s="25"/>
      <c r="COG5" s="25"/>
      <c r="COH5" s="26"/>
      <c r="COI5" s="25"/>
      <c r="COJ5" s="27"/>
      <c r="COK5" s="25"/>
      <c r="COL5" s="25"/>
      <c r="COM5" s="25"/>
      <c r="CON5" s="26"/>
      <c r="COO5" s="25"/>
      <c r="COP5" s="27"/>
      <c r="COQ5" s="25"/>
      <c r="COR5" s="25"/>
      <c r="COS5" s="25"/>
      <c r="COT5" s="26"/>
      <c r="COU5" s="25"/>
      <c r="COV5" s="27"/>
      <c r="COW5" s="25"/>
      <c r="COX5" s="25"/>
      <c r="COY5" s="25"/>
      <c r="COZ5" s="26"/>
      <c r="CPA5" s="25"/>
      <c r="CPB5" s="27"/>
      <c r="CPC5" s="25"/>
      <c r="CPD5" s="25"/>
      <c r="CPE5" s="25"/>
      <c r="CPF5" s="26"/>
      <c r="CPG5" s="25"/>
      <c r="CPH5" s="27"/>
      <c r="CPI5" s="25"/>
      <c r="CPJ5" s="25"/>
      <c r="CPK5" s="25"/>
      <c r="CPL5" s="26"/>
      <c r="CPM5" s="25"/>
      <c r="CPN5" s="27"/>
      <c r="CPO5" s="25"/>
      <c r="CPP5" s="25"/>
      <c r="CPQ5" s="25"/>
      <c r="CPR5" s="26"/>
      <c r="CPS5" s="25"/>
      <c r="CPT5" s="27"/>
      <c r="CPU5" s="25"/>
      <c r="CPV5" s="25"/>
      <c r="CPW5" s="25"/>
      <c r="CPX5" s="26"/>
      <c r="CPY5" s="25"/>
      <c r="CPZ5" s="27"/>
      <c r="CQA5" s="25"/>
      <c r="CQB5" s="25"/>
      <c r="CQC5" s="25"/>
      <c r="CQD5" s="26"/>
      <c r="CQE5" s="25"/>
      <c r="CQF5" s="27"/>
      <c r="CQG5" s="25"/>
      <c r="CQH5" s="25"/>
      <c r="CQI5" s="25"/>
      <c r="CQJ5" s="26"/>
      <c r="CQK5" s="25"/>
      <c r="CQL5" s="27"/>
      <c r="CQM5" s="25"/>
      <c r="CQN5" s="25"/>
      <c r="CQO5" s="25"/>
      <c r="CQP5" s="26"/>
      <c r="CQQ5" s="25"/>
      <c r="CQR5" s="27"/>
      <c r="CQS5" s="25"/>
      <c r="CQT5" s="25"/>
      <c r="CQU5" s="25"/>
      <c r="CQV5" s="26"/>
      <c r="CQW5" s="25"/>
      <c r="CQX5" s="27"/>
      <c r="CQY5" s="25"/>
      <c r="CQZ5" s="25"/>
      <c r="CRA5" s="25"/>
      <c r="CRB5" s="26"/>
      <c r="CRC5" s="25"/>
      <c r="CRD5" s="27"/>
      <c r="CRE5" s="25"/>
      <c r="CRF5" s="25"/>
      <c r="CRG5" s="25"/>
      <c r="CRH5" s="26"/>
      <c r="CRI5" s="25"/>
      <c r="CRJ5" s="27"/>
      <c r="CRK5" s="25"/>
      <c r="CRL5" s="25"/>
      <c r="CRM5" s="25"/>
      <c r="CRN5" s="26"/>
      <c r="CRO5" s="25"/>
      <c r="CRP5" s="27"/>
      <c r="CRQ5" s="25"/>
      <c r="CRR5" s="25"/>
      <c r="CRS5" s="25"/>
      <c r="CRT5" s="26"/>
      <c r="CRU5" s="25"/>
      <c r="CRV5" s="27"/>
      <c r="CRW5" s="25"/>
      <c r="CRX5" s="25"/>
      <c r="CRY5" s="25"/>
      <c r="CRZ5" s="26"/>
      <c r="CSA5" s="25"/>
      <c r="CSB5" s="27"/>
      <c r="CSC5" s="25"/>
      <c r="CSD5" s="25"/>
      <c r="CSE5" s="25"/>
      <c r="CSF5" s="26"/>
      <c r="CSG5" s="25"/>
      <c r="CSH5" s="27"/>
      <c r="CSI5" s="25"/>
      <c r="CSJ5" s="25"/>
      <c r="CSK5" s="25"/>
      <c r="CSL5" s="26"/>
      <c r="CSM5" s="25"/>
      <c r="CSN5" s="27"/>
      <c r="CSO5" s="25"/>
      <c r="CSP5" s="25"/>
      <c r="CSQ5" s="25"/>
      <c r="CSR5" s="26"/>
      <c r="CSS5" s="25"/>
      <c r="CST5" s="27"/>
      <c r="CSU5" s="25"/>
      <c r="CSV5" s="25"/>
      <c r="CSW5" s="25"/>
      <c r="CSX5" s="26"/>
      <c r="CSY5" s="25"/>
      <c r="CSZ5" s="27"/>
      <c r="CTA5" s="25"/>
      <c r="CTB5" s="25"/>
      <c r="CTC5" s="25"/>
      <c r="CTD5" s="26"/>
      <c r="CTE5" s="25"/>
      <c r="CTF5" s="27"/>
      <c r="CTG5" s="25"/>
      <c r="CTH5" s="25"/>
      <c r="CTI5" s="25"/>
      <c r="CTJ5" s="26"/>
      <c r="CTK5" s="25"/>
      <c r="CTL5" s="27"/>
      <c r="CTM5" s="25"/>
      <c r="CTN5" s="25"/>
      <c r="CTO5" s="25"/>
      <c r="CTP5" s="26"/>
      <c r="CTQ5" s="25"/>
      <c r="CTR5" s="27"/>
      <c r="CTS5" s="25"/>
      <c r="CTT5" s="25"/>
      <c r="CTU5" s="25"/>
      <c r="CTV5" s="26"/>
      <c r="CTW5" s="25"/>
      <c r="CTX5" s="27"/>
      <c r="CTY5" s="25"/>
      <c r="CTZ5" s="25"/>
      <c r="CUA5" s="25"/>
      <c r="CUB5" s="26"/>
      <c r="CUC5" s="25"/>
      <c r="CUD5" s="27"/>
      <c r="CUE5" s="25"/>
      <c r="CUF5" s="25"/>
      <c r="CUG5" s="25"/>
      <c r="CUH5" s="26"/>
      <c r="CUI5" s="25"/>
      <c r="CUJ5" s="27"/>
      <c r="CUK5" s="25"/>
      <c r="CUL5" s="25"/>
      <c r="CUM5" s="25"/>
      <c r="CUN5" s="26"/>
      <c r="CUO5" s="25"/>
      <c r="CUP5" s="27"/>
      <c r="CUQ5" s="25"/>
      <c r="CUR5" s="25"/>
      <c r="CUS5" s="25"/>
      <c r="CUT5" s="26"/>
      <c r="CUU5" s="25"/>
      <c r="CUV5" s="27"/>
      <c r="CUW5" s="25"/>
      <c r="CUX5" s="25"/>
      <c r="CUY5" s="25"/>
      <c r="CUZ5" s="26"/>
      <c r="CVA5" s="25"/>
      <c r="CVB5" s="27"/>
      <c r="CVC5" s="25"/>
      <c r="CVD5" s="25"/>
      <c r="CVE5" s="25"/>
      <c r="CVF5" s="26"/>
      <c r="CVG5" s="25"/>
      <c r="CVH5" s="27"/>
      <c r="CVI5" s="25"/>
      <c r="CVJ5" s="25"/>
      <c r="CVK5" s="25"/>
      <c r="CVL5" s="26"/>
      <c r="CVM5" s="25"/>
      <c r="CVN5" s="27"/>
      <c r="CVO5" s="25"/>
      <c r="CVP5" s="25"/>
      <c r="CVQ5" s="25"/>
      <c r="CVR5" s="26"/>
      <c r="CVS5" s="25"/>
      <c r="CVT5" s="27"/>
      <c r="CVU5" s="25"/>
      <c r="CVV5" s="25"/>
      <c r="CVW5" s="25"/>
      <c r="CVX5" s="26"/>
      <c r="CVY5" s="25"/>
      <c r="CVZ5" s="27"/>
      <c r="CWA5" s="25"/>
      <c r="CWB5" s="25"/>
      <c r="CWC5" s="25"/>
      <c r="CWD5" s="26"/>
      <c r="CWE5" s="25"/>
      <c r="CWF5" s="27"/>
      <c r="CWG5" s="25"/>
      <c r="CWH5" s="25"/>
      <c r="CWI5" s="25"/>
      <c r="CWJ5" s="26"/>
      <c r="CWK5" s="25"/>
      <c r="CWL5" s="27"/>
      <c r="CWM5" s="25"/>
      <c r="CWN5" s="25"/>
      <c r="CWO5" s="25"/>
      <c r="CWP5" s="26"/>
      <c r="CWQ5" s="25"/>
      <c r="CWR5" s="27"/>
      <c r="CWS5" s="25"/>
      <c r="CWT5" s="25"/>
      <c r="CWU5" s="25"/>
      <c r="CWV5" s="26"/>
      <c r="CWW5" s="25"/>
      <c r="CWX5" s="27"/>
      <c r="CWY5" s="25"/>
      <c r="CWZ5" s="25"/>
      <c r="CXA5" s="25"/>
      <c r="CXB5" s="26"/>
      <c r="CXC5" s="25"/>
      <c r="CXD5" s="27"/>
      <c r="CXE5" s="25"/>
      <c r="CXF5" s="25"/>
      <c r="CXG5" s="25"/>
      <c r="CXH5" s="26"/>
      <c r="CXI5" s="25"/>
      <c r="CXJ5" s="27"/>
      <c r="CXK5" s="25"/>
      <c r="CXL5" s="25"/>
      <c r="CXM5" s="25"/>
      <c r="CXN5" s="26"/>
      <c r="CXO5" s="25"/>
      <c r="CXP5" s="27"/>
      <c r="CXQ5" s="25"/>
      <c r="CXR5" s="25"/>
      <c r="CXS5" s="25"/>
      <c r="CXT5" s="26"/>
      <c r="CXU5" s="25"/>
      <c r="CXV5" s="27"/>
      <c r="CXW5" s="25"/>
      <c r="CXX5" s="25"/>
      <c r="CXY5" s="25"/>
      <c r="CXZ5" s="26"/>
      <c r="CYA5" s="25"/>
      <c r="CYB5" s="27"/>
      <c r="CYC5" s="25"/>
      <c r="CYD5" s="25"/>
      <c r="CYE5" s="25"/>
      <c r="CYF5" s="26"/>
      <c r="CYG5" s="25"/>
      <c r="CYH5" s="27"/>
      <c r="CYI5" s="25"/>
      <c r="CYJ5" s="25"/>
      <c r="CYK5" s="25"/>
      <c r="CYL5" s="26"/>
      <c r="CYM5" s="25"/>
      <c r="CYN5" s="27"/>
      <c r="CYO5" s="25"/>
      <c r="CYP5" s="25"/>
      <c r="CYQ5" s="25"/>
      <c r="CYR5" s="26"/>
      <c r="CYS5" s="25"/>
      <c r="CYT5" s="27"/>
      <c r="CYU5" s="25"/>
      <c r="CYV5" s="25"/>
      <c r="CYW5" s="25"/>
      <c r="CYX5" s="26"/>
      <c r="CYY5" s="25"/>
      <c r="CYZ5" s="27"/>
      <c r="CZA5" s="25"/>
      <c r="CZB5" s="25"/>
      <c r="CZC5" s="25"/>
      <c r="CZD5" s="26"/>
      <c r="CZE5" s="25"/>
      <c r="CZF5" s="27"/>
      <c r="CZG5" s="25"/>
      <c r="CZH5" s="25"/>
      <c r="CZI5" s="25"/>
      <c r="CZJ5" s="26"/>
      <c r="CZK5" s="25"/>
      <c r="CZL5" s="27"/>
      <c r="CZM5" s="25"/>
      <c r="CZN5" s="25"/>
      <c r="CZO5" s="25"/>
      <c r="CZP5" s="26"/>
      <c r="CZQ5" s="25"/>
      <c r="CZR5" s="27"/>
      <c r="CZS5" s="25"/>
      <c r="CZT5" s="25"/>
      <c r="CZU5" s="25"/>
      <c r="CZV5" s="26"/>
      <c r="CZW5" s="25"/>
      <c r="CZX5" s="27"/>
      <c r="CZY5" s="25"/>
      <c r="CZZ5" s="25"/>
      <c r="DAA5" s="25"/>
      <c r="DAB5" s="26"/>
      <c r="DAC5" s="25"/>
      <c r="DAD5" s="27"/>
      <c r="DAE5" s="25"/>
      <c r="DAF5" s="25"/>
      <c r="DAG5" s="25"/>
      <c r="DAH5" s="26"/>
      <c r="DAI5" s="25"/>
      <c r="DAJ5" s="27"/>
      <c r="DAK5" s="25"/>
      <c r="DAL5" s="25"/>
      <c r="DAM5" s="25"/>
      <c r="DAN5" s="26"/>
      <c r="DAO5" s="25"/>
      <c r="DAP5" s="27"/>
      <c r="DAQ5" s="25"/>
      <c r="DAR5" s="25"/>
      <c r="DAS5" s="25"/>
      <c r="DAT5" s="26"/>
      <c r="DAU5" s="25"/>
      <c r="DAV5" s="27"/>
      <c r="DAW5" s="25"/>
      <c r="DAX5" s="25"/>
      <c r="DAY5" s="25"/>
      <c r="DAZ5" s="26"/>
      <c r="DBA5" s="25"/>
      <c r="DBB5" s="27"/>
      <c r="DBC5" s="25"/>
      <c r="DBD5" s="25"/>
      <c r="DBE5" s="25"/>
      <c r="DBF5" s="26"/>
      <c r="DBG5" s="25"/>
      <c r="DBH5" s="27"/>
      <c r="DBI5" s="25"/>
      <c r="DBJ5" s="25"/>
      <c r="DBK5" s="25"/>
      <c r="DBL5" s="26"/>
      <c r="DBM5" s="25"/>
      <c r="DBN5" s="27"/>
      <c r="DBO5" s="25"/>
      <c r="DBP5" s="25"/>
      <c r="DBQ5" s="25"/>
      <c r="DBR5" s="26"/>
      <c r="DBS5" s="25"/>
      <c r="DBT5" s="27"/>
      <c r="DBU5" s="25"/>
      <c r="DBV5" s="25"/>
      <c r="DBW5" s="25"/>
      <c r="DBX5" s="26"/>
      <c r="DBY5" s="25"/>
      <c r="DBZ5" s="27"/>
      <c r="DCA5" s="25"/>
      <c r="DCB5" s="25"/>
      <c r="DCC5" s="25"/>
      <c r="DCD5" s="26"/>
      <c r="DCE5" s="25"/>
      <c r="DCF5" s="27"/>
      <c r="DCG5" s="25"/>
      <c r="DCH5" s="25"/>
      <c r="DCI5" s="25"/>
      <c r="DCJ5" s="26"/>
      <c r="DCK5" s="25"/>
      <c r="DCL5" s="27"/>
      <c r="DCM5" s="25"/>
      <c r="DCN5" s="25"/>
      <c r="DCO5" s="25"/>
      <c r="DCP5" s="26"/>
      <c r="DCQ5" s="25"/>
      <c r="DCR5" s="27"/>
      <c r="DCS5" s="25"/>
      <c r="DCT5" s="25"/>
      <c r="DCU5" s="25"/>
      <c r="DCV5" s="26"/>
      <c r="DCW5" s="25"/>
      <c r="DCX5" s="27"/>
      <c r="DCY5" s="25"/>
      <c r="DCZ5" s="25"/>
      <c r="DDA5" s="25"/>
      <c r="DDB5" s="26"/>
      <c r="DDC5" s="25"/>
      <c r="DDD5" s="27"/>
      <c r="DDE5" s="25"/>
      <c r="DDF5" s="25"/>
      <c r="DDG5" s="25"/>
      <c r="DDH5" s="26"/>
      <c r="DDI5" s="25"/>
      <c r="DDJ5" s="27"/>
      <c r="DDK5" s="25"/>
      <c r="DDL5" s="25"/>
      <c r="DDM5" s="25"/>
      <c r="DDN5" s="26"/>
      <c r="DDO5" s="25"/>
      <c r="DDP5" s="27"/>
      <c r="DDQ5" s="25"/>
      <c r="DDR5" s="25"/>
      <c r="DDS5" s="25"/>
      <c r="DDT5" s="26"/>
      <c r="DDU5" s="25"/>
      <c r="DDV5" s="27"/>
      <c r="DDW5" s="25"/>
      <c r="DDX5" s="25"/>
      <c r="DDY5" s="25"/>
      <c r="DDZ5" s="26"/>
      <c r="DEA5" s="25"/>
      <c r="DEB5" s="27"/>
      <c r="DEC5" s="25"/>
      <c r="DED5" s="25"/>
      <c r="DEE5" s="25"/>
      <c r="DEF5" s="26"/>
      <c r="DEG5" s="25"/>
      <c r="DEH5" s="27"/>
      <c r="DEI5" s="25"/>
      <c r="DEJ5" s="25"/>
      <c r="DEK5" s="25"/>
      <c r="DEL5" s="26"/>
      <c r="DEM5" s="25"/>
      <c r="DEN5" s="27"/>
      <c r="DEO5" s="25"/>
      <c r="DEP5" s="25"/>
      <c r="DEQ5" s="25"/>
      <c r="DER5" s="26"/>
      <c r="DES5" s="25"/>
      <c r="DET5" s="27"/>
      <c r="DEU5" s="25"/>
      <c r="DEV5" s="25"/>
      <c r="DEW5" s="25"/>
      <c r="DEX5" s="26"/>
      <c r="DEY5" s="25"/>
      <c r="DEZ5" s="27"/>
      <c r="DFA5" s="25"/>
      <c r="DFB5" s="25"/>
      <c r="DFC5" s="25"/>
      <c r="DFD5" s="26"/>
      <c r="DFE5" s="25"/>
      <c r="DFF5" s="27"/>
      <c r="DFG5" s="25"/>
      <c r="DFH5" s="25"/>
      <c r="DFI5" s="25"/>
      <c r="DFJ5" s="26"/>
      <c r="DFK5" s="25"/>
      <c r="DFL5" s="27"/>
      <c r="DFM5" s="25"/>
      <c r="DFN5" s="25"/>
      <c r="DFO5" s="25"/>
      <c r="DFP5" s="26"/>
      <c r="DFQ5" s="25"/>
      <c r="DFR5" s="27"/>
      <c r="DFS5" s="25"/>
      <c r="DFT5" s="25"/>
      <c r="DFU5" s="25"/>
      <c r="DFV5" s="26"/>
      <c r="DFW5" s="25"/>
      <c r="DFX5" s="27"/>
      <c r="DFY5" s="25"/>
      <c r="DFZ5" s="25"/>
      <c r="DGA5" s="25"/>
      <c r="DGB5" s="26"/>
      <c r="DGC5" s="25"/>
      <c r="DGD5" s="27"/>
      <c r="DGE5" s="25"/>
      <c r="DGF5" s="25"/>
      <c r="DGG5" s="25"/>
      <c r="DGH5" s="26"/>
      <c r="DGI5" s="25"/>
      <c r="DGJ5" s="27"/>
      <c r="DGK5" s="25"/>
      <c r="DGL5" s="25"/>
      <c r="DGM5" s="25"/>
      <c r="DGN5" s="26"/>
      <c r="DGO5" s="25"/>
      <c r="DGP5" s="27"/>
      <c r="DGQ5" s="25"/>
      <c r="DGR5" s="25"/>
      <c r="DGS5" s="25"/>
      <c r="DGT5" s="26"/>
      <c r="DGU5" s="25"/>
      <c r="DGV5" s="27"/>
      <c r="DGW5" s="25"/>
      <c r="DGX5" s="25"/>
      <c r="DGY5" s="25"/>
      <c r="DGZ5" s="26"/>
      <c r="DHA5" s="25"/>
      <c r="DHB5" s="27"/>
      <c r="DHC5" s="25"/>
      <c r="DHD5" s="25"/>
      <c r="DHE5" s="25"/>
      <c r="DHF5" s="26"/>
      <c r="DHG5" s="25"/>
      <c r="DHH5" s="27"/>
      <c r="DHI5" s="25"/>
      <c r="DHJ5" s="25"/>
      <c r="DHK5" s="25"/>
      <c r="DHL5" s="26"/>
      <c r="DHM5" s="25"/>
      <c r="DHN5" s="27"/>
      <c r="DHO5" s="25"/>
      <c r="DHP5" s="25"/>
      <c r="DHQ5" s="25"/>
      <c r="DHR5" s="26"/>
      <c r="DHS5" s="25"/>
      <c r="DHT5" s="27"/>
      <c r="DHU5" s="25"/>
      <c r="DHV5" s="25"/>
      <c r="DHW5" s="25"/>
      <c r="DHX5" s="26"/>
      <c r="DHY5" s="25"/>
      <c r="DHZ5" s="27"/>
      <c r="DIA5" s="25"/>
      <c r="DIB5" s="25"/>
      <c r="DIC5" s="25"/>
      <c r="DID5" s="26"/>
      <c r="DIE5" s="25"/>
      <c r="DIF5" s="27"/>
      <c r="DIG5" s="25"/>
      <c r="DIH5" s="25"/>
      <c r="DII5" s="25"/>
      <c r="DIJ5" s="26"/>
      <c r="DIK5" s="25"/>
      <c r="DIL5" s="27"/>
      <c r="DIM5" s="25"/>
      <c r="DIN5" s="25"/>
      <c r="DIO5" s="25"/>
      <c r="DIP5" s="26"/>
      <c r="DIQ5" s="25"/>
      <c r="DIR5" s="27"/>
      <c r="DIS5" s="25"/>
      <c r="DIT5" s="25"/>
      <c r="DIU5" s="25"/>
      <c r="DIV5" s="26"/>
      <c r="DIW5" s="25"/>
      <c r="DIX5" s="27"/>
      <c r="DIY5" s="25"/>
      <c r="DIZ5" s="25"/>
      <c r="DJA5" s="25"/>
      <c r="DJB5" s="26"/>
      <c r="DJC5" s="25"/>
      <c r="DJD5" s="27"/>
      <c r="DJE5" s="25"/>
      <c r="DJF5" s="25"/>
      <c r="DJG5" s="25"/>
      <c r="DJH5" s="26"/>
      <c r="DJI5" s="25"/>
      <c r="DJJ5" s="27"/>
      <c r="DJK5" s="25"/>
      <c r="DJL5" s="25"/>
      <c r="DJM5" s="25"/>
      <c r="DJN5" s="26"/>
      <c r="DJO5" s="25"/>
      <c r="DJP5" s="27"/>
      <c r="DJQ5" s="25"/>
      <c r="DJR5" s="25"/>
      <c r="DJS5" s="25"/>
      <c r="DJT5" s="26"/>
      <c r="DJU5" s="25"/>
      <c r="DJV5" s="27"/>
      <c r="DJW5" s="25"/>
      <c r="DJX5" s="25"/>
      <c r="DJY5" s="25"/>
      <c r="DJZ5" s="26"/>
      <c r="DKA5" s="25"/>
      <c r="DKB5" s="27"/>
      <c r="DKC5" s="25"/>
      <c r="DKD5" s="25"/>
      <c r="DKE5" s="25"/>
      <c r="DKF5" s="26"/>
      <c r="DKG5" s="25"/>
      <c r="DKH5" s="27"/>
      <c r="DKI5" s="25"/>
      <c r="DKJ5" s="25"/>
      <c r="DKK5" s="25"/>
      <c r="DKL5" s="26"/>
      <c r="DKM5" s="25"/>
      <c r="DKN5" s="27"/>
      <c r="DKO5" s="25"/>
      <c r="DKP5" s="25"/>
      <c r="DKQ5" s="25"/>
      <c r="DKR5" s="26"/>
      <c r="DKS5" s="25"/>
      <c r="DKT5" s="27"/>
      <c r="DKU5" s="25"/>
      <c r="DKV5" s="25"/>
      <c r="DKW5" s="25"/>
      <c r="DKX5" s="26"/>
      <c r="DKY5" s="25"/>
      <c r="DKZ5" s="27"/>
      <c r="DLA5" s="25"/>
      <c r="DLB5" s="25"/>
      <c r="DLC5" s="25"/>
      <c r="DLD5" s="26"/>
      <c r="DLE5" s="25"/>
      <c r="DLF5" s="27"/>
      <c r="DLG5" s="25"/>
      <c r="DLH5" s="25"/>
      <c r="DLI5" s="25"/>
      <c r="DLJ5" s="26"/>
      <c r="DLK5" s="25"/>
      <c r="DLL5" s="27"/>
      <c r="DLM5" s="25"/>
      <c r="DLN5" s="25"/>
      <c r="DLO5" s="25"/>
      <c r="DLP5" s="26"/>
      <c r="DLQ5" s="25"/>
      <c r="DLR5" s="27"/>
      <c r="DLS5" s="25"/>
      <c r="DLT5" s="25"/>
      <c r="DLU5" s="25"/>
      <c r="DLV5" s="26"/>
      <c r="DLW5" s="25"/>
      <c r="DLX5" s="27"/>
      <c r="DLY5" s="25"/>
      <c r="DLZ5" s="25"/>
      <c r="DMA5" s="25"/>
      <c r="DMB5" s="26"/>
      <c r="DMC5" s="25"/>
      <c r="DMD5" s="27"/>
      <c r="DME5" s="25"/>
      <c r="DMF5" s="25"/>
      <c r="DMG5" s="25"/>
      <c r="DMH5" s="26"/>
      <c r="DMI5" s="25"/>
      <c r="DMJ5" s="27"/>
      <c r="DMK5" s="25"/>
      <c r="DML5" s="25"/>
      <c r="DMM5" s="25"/>
      <c r="DMN5" s="26"/>
      <c r="DMO5" s="25"/>
      <c r="DMP5" s="27"/>
      <c r="DMQ5" s="25"/>
      <c r="DMR5" s="25"/>
      <c r="DMS5" s="25"/>
      <c r="DMT5" s="26"/>
      <c r="DMU5" s="25"/>
      <c r="DMV5" s="27"/>
      <c r="DMW5" s="25"/>
      <c r="DMX5" s="25"/>
      <c r="DMY5" s="25"/>
      <c r="DMZ5" s="26"/>
      <c r="DNA5" s="25"/>
      <c r="DNB5" s="27"/>
      <c r="DNC5" s="25"/>
      <c r="DND5" s="25"/>
      <c r="DNE5" s="25"/>
      <c r="DNF5" s="26"/>
      <c r="DNG5" s="25"/>
      <c r="DNH5" s="27"/>
      <c r="DNI5" s="25"/>
      <c r="DNJ5" s="25"/>
      <c r="DNK5" s="25"/>
      <c r="DNL5" s="26"/>
      <c r="DNM5" s="25"/>
      <c r="DNN5" s="27"/>
      <c r="DNO5" s="25"/>
      <c r="DNP5" s="25"/>
      <c r="DNQ5" s="25"/>
      <c r="DNR5" s="26"/>
      <c r="DNS5" s="25"/>
      <c r="DNT5" s="27"/>
      <c r="DNU5" s="25"/>
      <c r="DNV5" s="25"/>
      <c r="DNW5" s="25"/>
      <c r="DNX5" s="26"/>
      <c r="DNY5" s="25"/>
      <c r="DNZ5" s="27"/>
      <c r="DOA5" s="25"/>
      <c r="DOB5" s="25"/>
      <c r="DOC5" s="25"/>
      <c r="DOD5" s="26"/>
      <c r="DOE5" s="25"/>
      <c r="DOF5" s="27"/>
      <c r="DOG5" s="25"/>
      <c r="DOH5" s="25"/>
      <c r="DOI5" s="25"/>
      <c r="DOJ5" s="26"/>
      <c r="DOK5" s="25"/>
      <c r="DOL5" s="27"/>
      <c r="DOM5" s="25"/>
      <c r="DON5" s="25"/>
      <c r="DOO5" s="25"/>
      <c r="DOP5" s="26"/>
      <c r="DOQ5" s="25"/>
      <c r="DOR5" s="27"/>
      <c r="DOS5" s="25"/>
      <c r="DOT5" s="25"/>
      <c r="DOU5" s="25"/>
      <c r="DOV5" s="26"/>
      <c r="DOW5" s="25"/>
      <c r="DOX5" s="27"/>
      <c r="DOY5" s="25"/>
      <c r="DOZ5" s="25"/>
      <c r="DPA5" s="25"/>
      <c r="DPB5" s="26"/>
      <c r="DPC5" s="25"/>
      <c r="DPD5" s="27"/>
      <c r="DPE5" s="25"/>
      <c r="DPF5" s="25"/>
      <c r="DPG5" s="25"/>
      <c r="DPH5" s="26"/>
      <c r="DPI5" s="25"/>
      <c r="DPJ5" s="27"/>
      <c r="DPK5" s="25"/>
      <c r="DPL5" s="25"/>
      <c r="DPM5" s="25"/>
      <c r="DPN5" s="26"/>
      <c r="DPO5" s="25"/>
      <c r="DPP5" s="27"/>
      <c r="DPQ5" s="25"/>
      <c r="DPR5" s="25"/>
      <c r="DPS5" s="25"/>
      <c r="DPT5" s="26"/>
      <c r="DPU5" s="25"/>
      <c r="DPV5" s="27"/>
      <c r="DPW5" s="25"/>
      <c r="DPX5" s="25"/>
      <c r="DPY5" s="25"/>
      <c r="DPZ5" s="26"/>
      <c r="DQA5" s="25"/>
      <c r="DQB5" s="27"/>
      <c r="DQC5" s="25"/>
      <c r="DQD5" s="25"/>
      <c r="DQE5" s="25"/>
      <c r="DQF5" s="26"/>
      <c r="DQG5" s="25"/>
      <c r="DQH5" s="27"/>
      <c r="DQI5" s="25"/>
      <c r="DQJ5" s="25"/>
      <c r="DQK5" s="25"/>
      <c r="DQL5" s="26"/>
      <c r="DQM5" s="25"/>
      <c r="DQN5" s="27"/>
      <c r="DQO5" s="25"/>
      <c r="DQP5" s="25"/>
      <c r="DQQ5" s="25"/>
      <c r="DQR5" s="26"/>
      <c r="DQS5" s="25"/>
      <c r="DQT5" s="27"/>
      <c r="DQU5" s="25"/>
      <c r="DQV5" s="25"/>
      <c r="DQW5" s="25"/>
      <c r="DQX5" s="26"/>
      <c r="DQY5" s="25"/>
      <c r="DQZ5" s="27"/>
      <c r="DRA5" s="25"/>
      <c r="DRB5" s="25"/>
      <c r="DRC5" s="25"/>
      <c r="DRD5" s="26"/>
      <c r="DRE5" s="25"/>
      <c r="DRF5" s="27"/>
      <c r="DRG5" s="25"/>
      <c r="DRH5" s="25"/>
      <c r="DRI5" s="25"/>
      <c r="DRJ5" s="26"/>
      <c r="DRK5" s="25"/>
      <c r="DRL5" s="27"/>
      <c r="DRM5" s="25"/>
      <c r="DRN5" s="25"/>
      <c r="DRO5" s="25"/>
      <c r="DRP5" s="26"/>
      <c r="DRQ5" s="25"/>
      <c r="DRR5" s="27"/>
      <c r="DRS5" s="25"/>
      <c r="DRT5" s="25"/>
      <c r="DRU5" s="25"/>
      <c r="DRV5" s="26"/>
      <c r="DRW5" s="25"/>
      <c r="DRX5" s="27"/>
      <c r="DRY5" s="25"/>
      <c r="DRZ5" s="25"/>
      <c r="DSA5" s="25"/>
      <c r="DSB5" s="26"/>
      <c r="DSC5" s="25"/>
      <c r="DSD5" s="27"/>
      <c r="DSE5" s="25"/>
      <c r="DSF5" s="25"/>
      <c r="DSG5" s="25"/>
      <c r="DSH5" s="26"/>
      <c r="DSI5" s="25"/>
      <c r="DSJ5" s="27"/>
      <c r="DSK5" s="25"/>
      <c r="DSL5" s="25"/>
      <c r="DSM5" s="25"/>
      <c r="DSN5" s="26"/>
      <c r="DSO5" s="25"/>
      <c r="DSP5" s="27"/>
      <c r="DSQ5" s="25"/>
      <c r="DSR5" s="25"/>
      <c r="DSS5" s="25"/>
      <c r="DST5" s="26"/>
      <c r="DSU5" s="25"/>
      <c r="DSV5" s="27"/>
      <c r="DSW5" s="25"/>
      <c r="DSX5" s="25"/>
      <c r="DSY5" s="25"/>
      <c r="DSZ5" s="26"/>
      <c r="DTA5" s="25"/>
      <c r="DTB5" s="27"/>
      <c r="DTC5" s="25"/>
      <c r="DTD5" s="25"/>
      <c r="DTE5" s="25"/>
      <c r="DTF5" s="26"/>
      <c r="DTG5" s="25"/>
      <c r="DTH5" s="27"/>
      <c r="DTI5" s="25"/>
      <c r="DTJ5" s="25"/>
      <c r="DTK5" s="25"/>
      <c r="DTL5" s="26"/>
      <c r="DTM5" s="25"/>
      <c r="DTN5" s="27"/>
      <c r="DTO5" s="25"/>
      <c r="DTP5" s="25"/>
      <c r="DTQ5" s="25"/>
      <c r="DTR5" s="26"/>
      <c r="DTS5" s="25"/>
      <c r="DTT5" s="27"/>
      <c r="DTU5" s="25"/>
      <c r="DTV5" s="25"/>
      <c r="DTW5" s="25"/>
      <c r="DTX5" s="26"/>
      <c r="DTY5" s="25"/>
      <c r="DTZ5" s="27"/>
      <c r="DUA5" s="25"/>
      <c r="DUB5" s="25"/>
      <c r="DUC5" s="25"/>
      <c r="DUD5" s="26"/>
      <c r="DUE5" s="25"/>
      <c r="DUF5" s="27"/>
      <c r="DUG5" s="25"/>
      <c r="DUH5" s="25"/>
      <c r="DUI5" s="25"/>
      <c r="DUJ5" s="26"/>
      <c r="DUK5" s="25"/>
      <c r="DUL5" s="27"/>
      <c r="DUM5" s="25"/>
      <c r="DUN5" s="25"/>
      <c r="DUO5" s="25"/>
      <c r="DUP5" s="26"/>
      <c r="DUQ5" s="25"/>
      <c r="DUR5" s="27"/>
      <c r="DUS5" s="25"/>
      <c r="DUT5" s="25"/>
      <c r="DUU5" s="25"/>
      <c r="DUV5" s="26"/>
      <c r="DUW5" s="25"/>
      <c r="DUX5" s="27"/>
      <c r="DUY5" s="25"/>
      <c r="DUZ5" s="25"/>
      <c r="DVA5" s="25"/>
      <c r="DVB5" s="26"/>
      <c r="DVC5" s="25"/>
      <c r="DVD5" s="27"/>
      <c r="DVE5" s="25"/>
      <c r="DVF5" s="25"/>
      <c r="DVG5" s="25"/>
      <c r="DVH5" s="26"/>
      <c r="DVI5" s="25"/>
      <c r="DVJ5" s="27"/>
      <c r="DVK5" s="25"/>
      <c r="DVL5" s="25"/>
      <c r="DVM5" s="25"/>
      <c r="DVN5" s="26"/>
      <c r="DVO5" s="25"/>
      <c r="DVP5" s="27"/>
      <c r="DVQ5" s="25"/>
      <c r="DVR5" s="25"/>
      <c r="DVS5" s="25"/>
      <c r="DVT5" s="26"/>
      <c r="DVU5" s="25"/>
      <c r="DVV5" s="27"/>
      <c r="DVW5" s="25"/>
      <c r="DVX5" s="25"/>
      <c r="DVY5" s="25"/>
      <c r="DVZ5" s="26"/>
      <c r="DWA5" s="25"/>
      <c r="DWB5" s="27"/>
      <c r="DWC5" s="25"/>
      <c r="DWD5" s="25"/>
      <c r="DWE5" s="25"/>
      <c r="DWF5" s="26"/>
      <c r="DWG5" s="25"/>
      <c r="DWH5" s="27"/>
      <c r="DWI5" s="25"/>
      <c r="DWJ5" s="25"/>
      <c r="DWK5" s="25"/>
      <c r="DWL5" s="26"/>
      <c r="DWM5" s="25"/>
      <c r="DWN5" s="27"/>
      <c r="DWO5" s="25"/>
      <c r="DWP5" s="25"/>
      <c r="DWQ5" s="25"/>
      <c r="DWR5" s="26"/>
      <c r="DWS5" s="25"/>
      <c r="DWT5" s="27"/>
      <c r="DWU5" s="25"/>
      <c r="DWV5" s="25"/>
      <c r="DWW5" s="25"/>
      <c r="DWX5" s="26"/>
      <c r="DWY5" s="25"/>
      <c r="DWZ5" s="27"/>
      <c r="DXA5" s="25"/>
      <c r="DXB5" s="25"/>
      <c r="DXC5" s="25"/>
      <c r="DXD5" s="26"/>
      <c r="DXE5" s="25"/>
      <c r="DXF5" s="27"/>
      <c r="DXG5" s="25"/>
      <c r="DXH5" s="25"/>
      <c r="DXI5" s="25"/>
      <c r="DXJ5" s="26"/>
      <c r="DXK5" s="25"/>
      <c r="DXL5" s="27"/>
      <c r="DXM5" s="25"/>
      <c r="DXN5" s="25"/>
      <c r="DXO5" s="25"/>
      <c r="DXP5" s="26"/>
      <c r="DXQ5" s="25"/>
      <c r="DXR5" s="27"/>
      <c r="DXS5" s="25"/>
      <c r="DXT5" s="25"/>
      <c r="DXU5" s="25"/>
      <c r="DXV5" s="26"/>
      <c r="DXW5" s="25"/>
      <c r="DXX5" s="27"/>
      <c r="DXY5" s="25"/>
      <c r="DXZ5" s="25"/>
      <c r="DYA5" s="25"/>
      <c r="DYB5" s="26"/>
      <c r="DYC5" s="25"/>
      <c r="DYD5" s="27"/>
      <c r="DYE5" s="25"/>
      <c r="DYF5" s="25"/>
      <c r="DYG5" s="25"/>
      <c r="DYH5" s="26"/>
      <c r="DYI5" s="25"/>
      <c r="DYJ5" s="27"/>
      <c r="DYK5" s="25"/>
      <c r="DYL5" s="25"/>
      <c r="DYM5" s="25"/>
      <c r="DYN5" s="26"/>
      <c r="DYO5" s="25"/>
      <c r="DYP5" s="27"/>
      <c r="DYQ5" s="25"/>
      <c r="DYR5" s="25"/>
      <c r="DYS5" s="25"/>
      <c r="DYT5" s="26"/>
      <c r="DYU5" s="25"/>
      <c r="DYV5" s="27"/>
      <c r="DYW5" s="25"/>
      <c r="DYX5" s="25"/>
      <c r="DYY5" s="25"/>
      <c r="DYZ5" s="26"/>
      <c r="DZA5" s="25"/>
      <c r="DZB5" s="27"/>
      <c r="DZC5" s="25"/>
      <c r="DZD5" s="25"/>
      <c r="DZE5" s="25"/>
      <c r="DZF5" s="26"/>
      <c r="DZG5" s="25"/>
      <c r="DZH5" s="27"/>
      <c r="DZI5" s="25"/>
      <c r="DZJ5" s="25"/>
      <c r="DZK5" s="25"/>
      <c r="DZL5" s="26"/>
      <c r="DZM5" s="25"/>
      <c r="DZN5" s="27"/>
      <c r="DZO5" s="25"/>
      <c r="DZP5" s="25"/>
      <c r="DZQ5" s="25"/>
      <c r="DZR5" s="26"/>
      <c r="DZS5" s="25"/>
      <c r="DZT5" s="27"/>
      <c r="DZU5" s="25"/>
      <c r="DZV5" s="25"/>
      <c r="DZW5" s="25"/>
      <c r="DZX5" s="26"/>
      <c r="DZY5" s="25"/>
      <c r="DZZ5" s="27"/>
      <c r="EAA5" s="25"/>
      <c r="EAB5" s="25"/>
      <c r="EAC5" s="25"/>
      <c r="EAD5" s="26"/>
      <c r="EAE5" s="25"/>
      <c r="EAF5" s="27"/>
      <c r="EAG5" s="25"/>
      <c r="EAH5" s="25"/>
      <c r="EAI5" s="25"/>
      <c r="EAJ5" s="26"/>
      <c r="EAK5" s="25"/>
      <c r="EAL5" s="27"/>
      <c r="EAM5" s="25"/>
      <c r="EAN5" s="25"/>
      <c r="EAO5" s="25"/>
      <c r="EAP5" s="26"/>
      <c r="EAQ5" s="25"/>
      <c r="EAR5" s="27"/>
      <c r="EAS5" s="25"/>
      <c r="EAT5" s="25"/>
      <c r="EAU5" s="25"/>
      <c r="EAV5" s="26"/>
      <c r="EAW5" s="25"/>
      <c r="EAX5" s="27"/>
      <c r="EAY5" s="25"/>
      <c r="EAZ5" s="25"/>
      <c r="EBA5" s="25"/>
      <c r="EBB5" s="26"/>
      <c r="EBC5" s="25"/>
      <c r="EBD5" s="27"/>
      <c r="EBE5" s="25"/>
      <c r="EBF5" s="25"/>
      <c r="EBG5" s="25"/>
      <c r="EBH5" s="26"/>
      <c r="EBI5" s="25"/>
      <c r="EBJ5" s="27"/>
      <c r="EBK5" s="25"/>
      <c r="EBL5" s="25"/>
      <c r="EBM5" s="25"/>
      <c r="EBN5" s="26"/>
      <c r="EBO5" s="25"/>
      <c r="EBP5" s="27"/>
      <c r="EBQ5" s="25"/>
      <c r="EBR5" s="25"/>
      <c r="EBS5" s="25"/>
      <c r="EBT5" s="26"/>
      <c r="EBU5" s="25"/>
      <c r="EBV5" s="27"/>
      <c r="EBW5" s="25"/>
      <c r="EBX5" s="25"/>
      <c r="EBY5" s="25"/>
      <c r="EBZ5" s="26"/>
      <c r="ECA5" s="25"/>
      <c r="ECB5" s="27"/>
      <c r="ECC5" s="25"/>
      <c r="ECD5" s="25"/>
      <c r="ECE5" s="25"/>
      <c r="ECF5" s="26"/>
      <c r="ECG5" s="25"/>
      <c r="ECH5" s="27"/>
      <c r="ECI5" s="25"/>
      <c r="ECJ5" s="25"/>
      <c r="ECK5" s="25"/>
      <c r="ECL5" s="26"/>
      <c r="ECM5" s="25"/>
      <c r="ECN5" s="27"/>
      <c r="ECO5" s="25"/>
      <c r="ECP5" s="25"/>
      <c r="ECQ5" s="25"/>
      <c r="ECR5" s="26"/>
      <c r="ECS5" s="25"/>
      <c r="ECT5" s="27"/>
      <c r="ECU5" s="25"/>
      <c r="ECV5" s="25"/>
      <c r="ECW5" s="25"/>
      <c r="ECX5" s="26"/>
      <c r="ECY5" s="25"/>
      <c r="ECZ5" s="27"/>
      <c r="EDA5" s="25"/>
      <c r="EDB5" s="25"/>
      <c r="EDC5" s="25"/>
      <c r="EDD5" s="26"/>
      <c r="EDE5" s="25"/>
      <c r="EDF5" s="27"/>
      <c r="EDG5" s="25"/>
      <c r="EDH5" s="25"/>
      <c r="EDI5" s="25"/>
      <c r="EDJ5" s="26"/>
      <c r="EDK5" s="25"/>
      <c r="EDL5" s="27"/>
      <c r="EDM5" s="25"/>
      <c r="EDN5" s="25"/>
      <c r="EDO5" s="25"/>
      <c r="EDP5" s="26"/>
      <c r="EDQ5" s="25"/>
      <c r="EDR5" s="27"/>
      <c r="EDS5" s="25"/>
      <c r="EDT5" s="25"/>
      <c r="EDU5" s="25"/>
      <c r="EDV5" s="26"/>
      <c r="EDW5" s="25"/>
      <c r="EDX5" s="27"/>
      <c r="EDY5" s="25"/>
      <c r="EDZ5" s="25"/>
      <c r="EEA5" s="25"/>
      <c r="EEB5" s="26"/>
      <c r="EEC5" s="25"/>
      <c r="EED5" s="27"/>
      <c r="EEE5" s="25"/>
      <c r="EEF5" s="25"/>
      <c r="EEG5" s="25"/>
      <c r="EEH5" s="26"/>
      <c r="EEI5" s="25"/>
      <c r="EEJ5" s="27"/>
      <c r="EEK5" s="25"/>
      <c r="EEL5" s="25"/>
      <c r="EEM5" s="25"/>
      <c r="EEN5" s="26"/>
      <c r="EEO5" s="25"/>
      <c r="EEP5" s="27"/>
      <c r="EEQ5" s="25"/>
      <c r="EER5" s="25"/>
      <c r="EES5" s="25"/>
      <c r="EET5" s="26"/>
      <c r="EEU5" s="25"/>
      <c r="EEV5" s="27"/>
      <c r="EEW5" s="25"/>
      <c r="EEX5" s="25"/>
      <c r="EEY5" s="25"/>
      <c r="EEZ5" s="26"/>
      <c r="EFA5" s="25"/>
      <c r="EFB5" s="27"/>
      <c r="EFC5" s="25"/>
      <c r="EFD5" s="25"/>
      <c r="EFE5" s="25"/>
      <c r="EFF5" s="26"/>
      <c r="EFG5" s="25"/>
      <c r="EFH5" s="27"/>
      <c r="EFI5" s="25"/>
      <c r="EFJ5" s="25"/>
      <c r="EFK5" s="25"/>
      <c r="EFL5" s="26"/>
      <c r="EFM5" s="25"/>
      <c r="EFN5" s="27"/>
      <c r="EFO5" s="25"/>
      <c r="EFP5" s="25"/>
      <c r="EFQ5" s="25"/>
      <c r="EFR5" s="26"/>
      <c r="EFS5" s="25"/>
      <c r="EFT5" s="27"/>
      <c r="EFU5" s="25"/>
      <c r="EFV5" s="25"/>
      <c r="EFW5" s="25"/>
      <c r="EFX5" s="26"/>
      <c r="EFY5" s="25"/>
      <c r="EFZ5" s="27"/>
      <c r="EGA5" s="25"/>
      <c r="EGB5" s="25"/>
      <c r="EGC5" s="25"/>
      <c r="EGD5" s="26"/>
      <c r="EGE5" s="25"/>
      <c r="EGF5" s="27"/>
      <c r="EGG5" s="25"/>
      <c r="EGH5" s="25"/>
      <c r="EGI5" s="25"/>
      <c r="EGJ5" s="26"/>
      <c r="EGK5" s="25"/>
      <c r="EGL5" s="27"/>
      <c r="EGM5" s="25"/>
      <c r="EGN5" s="25"/>
      <c r="EGO5" s="25"/>
      <c r="EGP5" s="26"/>
      <c r="EGQ5" s="25"/>
      <c r="EGR5" s="27"/>
      <c r="EGS5" s="25"/>
      <c r="EGT5" s="25"/>
      <c r="EGU5" s="25"/>
      <c r="EGV5" s="26"/>
      <c r="EGW5" s="25"/>
      <c r="EGX5" s="27"/>
      <c r="EGY5" s="25"/>
      <c r="EGZ5" s="25"/>
      <c r="EHA5" s="25"/>
      <c r="EHB5" s="26"/>
      <c r="EHC5" s="25"/>
      <c r="EHD5" s="27"/>
      <c r="EHE5" s="25"/>
      <c r="EHF5" s="25"/>
      <c r="EHG5" s="25"/>
      <c r="EHH5" s="26"/>
      <c r="EHI5" s="25"/>
      <c r="EHJ5" s="27"/>
      <c r="EHK5" s="25"/>
      <c r="EHL5" s="25"/>
      <c r="EHM5" s="25"/>
      <c r="EHN5" s="26"/>
      <c r="EHO5" s="25"/>
      <c r="EHP5" s="27"/>
      <c r="EHQ5" s="25"/>
      <c r="EHR5" s="25"/>
      <c r="EHS5" s="25"/>
      <c r="EHT5" s="26"/>
      <c r="EHU5" s="25"/>
      <c r="EHV5" s="27"/>
      <c r="EHW5" s="25"/>
      <c r="EHX5" s="25"/>
      <c r="EHY5" s="25"/>
      <c r="EHZ5" s="26"/>
      <c r="EIA5" s="25"/>
      <c r="EIB5" s="27"/>
      <c r="EIC5" s="25"/>
      <c r="EID5" s="25"/>
      <c r="EIE5" s="25"/>
      <c r="EIF5" s="26"/>
      <c r="EIG5" s="25"/>
      <c r="EIH5" s="27"/>
      <c r="EII5" s="25"/>
      <c r="EIJ5" s="25"/>
      <c r="EIK5" s="25"/>
      <c r="EIL5" s="26"/>
      <c r="EIM5" s="25"/>
      <c r="EIN5" s="27"/>
      <c r="EIO5" s="25"/>
      <c r="EIP5" s="25"/>
      <c r="EIQ5" s="25"/>
      <c r="EIR5" s="26"/>
      <c r="EIS5" s="25"/>
      <c r="EIT5" s="27"/>
      <c r="EIU5" s="25"/>
      <c r="EIV5" s="25"/>
      <c r="EIW5" s="25"/>
      <c r="EIX5" s="26"/>
      <c r="EIY5" s="25"/>
      <c r="EIZ5" s="27"/>
      <c r="EJA5" s="25"/>
      <c r="EJB5" s="25"/>
      <c r="EJC5" s="25"/>
      <c r="EJD5" s="26"/>
      <c r="EJE5" s="25"/>
      <c r="EJF5" s="27"/>
      <c r="EJG5" s="25"/>
      <c r="EJH5" s="25"/>
      <c r="EJI5" s="25"/>
      <c r="EJJ5" s="26"/>
      <c r="EJK5" s="25"/>
      <c r="EJL5" s="27"/>
      <c r="EJM5" s="25"/>
      <c r="EJN5" s="25"/>
      <c r="EJO5" s="25"/>
      <c r="EJP5" s="26"/>
      <c r="EJQ5" s="25"/>
      <c r="EJR5" s="27"/>
      <c r="EJS5" s="25"/>
      <c r="EJT5" s="25"/>
      <c r="EJU5" s="25"/>
      <c r="EJV5" s="26"/>
      <c r="EJW5" s="25"/>
      <c r="EJX5" s="27"/>
      <c r="EJY5" s="25"/>
      <c r="EJZ5" s="25"/>
      <c r="EKA5" s="25"/>
      <c r="EKB5" s="26"/>
      <c r="EKC5" s="25"/>
      <c r="EKD5" s="27"/>
      <c r="EKE5" s="25"/>
      <c r="EKF5" s="25"/>
      <c r="EKG5" s="25"/>
      <c r="EKH5" s="26"/>
      <c r="EKI5" s="25"/>
      <c r="EKJ5" s="27"/>
      <c r="EKK5" s="25"/>
      <c r="EKL5" s="25"/>
      <c r="EKM5" s="25"/>
      <c r="EKN5" s="26"/>
      <c r="EKO5" s="25"/>
      <c r="EKP5" s="27"/>
      <c r="EKQ5" s="25"/>
      <c r="EKR5" s="25"/>
      <c r="EKS5" s="25"/>
      <c r="EKT5" s="26"/>
      <c r="EKU5" s="25"/>
      <c r="EKV5" s="27"/>
      <c r="EKW5" s="25"/>
      <c r="EKX5" s="25"/>
      <c r="EKY5" s="25"/>
      <c r="EKZ5" s="26"/>
      <c r="ELA5" s="25"/>
      <c r="ELB5" s="27"/>
      <c r="ELC5" s="25"/>
      <c r="ELD5" s="25"/>
      <c r="ELE5" s="25"/>
      <c r="ELF5" s="26"/>
      <c r="ELG5" s="25"/>
      <c r="ELH5" s="27"/>
      <c r="ELI5" s="25"/>
      <c r="ELJ5" s="25"/>
      <c r="ELK5" s="25"/>
      <c r="ELL5" s="26"/>
      <c r="ELM5" s="25"/>
      <c r="ELN5" s="27"/>
      <c r="ELO5" s="25"/>
      <c r="ELP5" s="25"/>
      <c r="ELQ5" s="25"/>
      <c r="ELR5" s="26"/>
      <c r="ELS5" s="25"/>
      <c r="ELT5" s="27"/>
      <c r="ELU5" s="25"/>
      <c r="ELV5" s="25"/>
      <c r="ELW5" s="25"/>
      <c r="ELX5" s="26"/>
      <c r="ELY5" s="25"/>
      <c r="ELZ5" s="27"/>
      <c r="EMA5" s="25"/>
      <c r="EMB5" s="25"/>
      <c r="EMC5" s="25"/>
      <c r="EMD5" s="26"/>
      <c r="EME5" s="25"/>
      <c r="EMF5" s="27"/>
      <c r="EMG5" s="25"/>
      <c r="EMH5" s="25"/>
      <c r="EMI5" s="25"/>
      <c r="EMJ5" s="26"/>
      <c r="EMK5" s="25"/>
      <c r="EML5" s="27"/>
      <c r="EMM5" s="25"/>
      <c r="EMN5" s="25"/>
      <c r="EMO5" s="25"/>
      <c r="EMP5" s="26"/>
      <c r="EMQ5" s="25"/>
      <c r="EMR5" s="27"/>
      <c r="EMS5" s="25"/>
      <c r="EMT5" s="25"/>
      <c r="EMU5" s="25"/>
      <c r="EMV5" s="26"/>
      <c r="EMW5" s="25"/>
      <c r="EMX5" s="27"/>
      <c r="EMY5" s="25"/>
      <c r="EMZ5" s="25"/>
      <c r="ENA5" s="25"/>
      <c r="ENB5" s="26"/>
      <c r="ENC5" s="25"/>
      <c r="END5" s="27"/>
      <c r="ENE5" s="25"/>
      <c r="ENF5" s="25"/>
      <c r="ENG5" s="25"/>
      <c r="ENH5" s="26"/>
      <c r="ENI5" s="25"/>
      <c r="ENJ5" s="27"/>
      <c r="ENK5" s="25"/>
      <c r="ENL5" s="25"/>
      <c r="ENM5" s="25"/>
      <c r="ENN5" s="26"/>
      <c r="ENO5" s="25"/>
      <c r="ENP5" s="27"/>
      <c r="ENQ5" s="25"/>
      <c r="ENR5" s="25"/>
      <c r="ENS5" s="25"/>
      <c r="ENT5" s="26"/>
      <c r="ENU5" s="25"/>
      <c r="ENV5" s="27"/>
      <c r="ENW5" s="25"/>
      <c r="ENX5" s="25"/>
      <c r="ENY5" s="25"/>
      <c r="ENZ5" s="26"/>
      <c r="EOA5" s="25"/>
      <c r="EOB5" s="27"/>
      <c r="EOC5" s="25"/>
      <c r="EOD5" s="25"/>
      <c r="EOE5" s="25"/>
      <c r="EOF5" s="26"/>
      <c r="EOG5" s="25"/>
      <c r="EOH5" s="27"/>
      <c r="EOI5" s="25"/>
      <c r="EOJ5" s="25"/>
      <c r="EOK5" s="25"/>
      <c r="EOL5" s="26"/>
      <c r="EOM5" s="25"/>
      <c r="EON5" s="27"/>
      <c r="EOO5" s="25"/>
      <c r="EOP5" s="25"/>
      <c r="EOQ5" s="25"/>
      <c r="EOR5" s="26"/>
      <c r="EOS5" s="25"/>
      <c r="EOT5" s="27"/>
      <c r="EOU5" s="25"/>
      <c r="EOV5" s="25"/>
      <c r="EOW5" s="25"/>
      <c r="EOX5" s="26"/>
      <c r="EOY5" s="25"/>
      <c r="EOZ5" s="27"/>
      <c r="EPA5" s="25"/>
      <c r="EPB5" s="25"/>
      <c r="EPC5" s="25"/>
      <c r="EPD5" s="26"/>
      <c r="EPE5" s="25"/>
      <c r="EPF5" s="27"/>
      <c r="EPG5" s="25"/>
      <c r="EPH5" s="25"/>
      <c r="EPI5" s="25"/>
      <c r="EPJ5" s="26"/>
      <c r="EPK5" s="25"/>
      <c r="EPL5" s="27"/>
      <c r="EPM5" s="25"/>
      <c r="EPN5" s="25"/>
      <c r="EPO5" s="25"/>
      <c r="EPP5" s="26"/>
      <c r="EPQ5" s="25"/>
      <c r="EPR5" s="27"/>
      <c r="EPS5" s="25"/>
      <c r="EPT5" s="25"/>
      <c r="EPU5" s="25"/>
      <c r="EPV5" s="26"/>
      <c r="EPW5" s="25"/>
      <c r="EPX5" s="27"/>
      <c r="EPY5" s="25"/>
      <c r="EPZ5" s="25"/>
      <c r="EQA5" s="25"/>
      <c r="EQB5" s="26"/>
      <c r="EQC5" s="25"/>
      <c r="EQD5" s="27"/>
      <c r="EQE5" s="25"/>
      <c r="EQF5" s="25"/>
      <c r="EQG5" s="25"/>
      <c r="EQH5" s="26"/>
      <c r="EQI5" s="25"/>
      <c r="EQJ5" s="27"/>
      <c r="EQK5" s="25"/>
      <c r="EQL5" s="25"/>
      <c r="EQM5" s="25"/>
      <c r="EQN5" s="26"/>
      <c r="EQO5" s="25"/>
      <c r="EQP5" s="27"/>
      <c r="EQQ5" s="25"/>
      <c r="EQR5" s="25"/>
      <c r="EQS5" s="25"/>
      <c r="EQT5" s="26"/>
      <c r="EQU5" s="25"/>
      <c r="EQV5" s="27"/>
      <c r="EQW5" s="25"/>
      <c r="EQX5" s="25"/>
      <c r="EQY5" s="25"/>
      <c r="EQZ5" s="26"/>
      <c r="ERA5" s="25"/>
      <c r="ERB5" s="27"/>
      <c r="ERC5" s="25"/>
      <c r="ERD5" s="25"/>
      <c r="ERE5" s="25"/>
      <c r="ERF5" s="26"/>
      <c r="ERG5" s="25"/>
      <c r="ERH5" s="27"/>
      <c r="ERI5" s="25"/>
      <c r="ERJ5" s="25"/>
      <c r="ERK5" s="25"/>
      <c r="ERL5" s="26"/>
      <c r="ERM5" s="25"/>
      <c r="ERN5" s="27"/>
      <c r="ERO5" s="25"/>
      <c r="ERP5" s="25"/>
      <c r="ERQ5" s="25"/>
      <c r="ERR5" s="26"/>
      <c r="ERS5" s="25"/>
      <c r="ERT5" s="27"/>
      <c r="ERU5" s="25"/>
      <c r="ERV5" s="25"/>
      <c r="ERW5" s="25"/>
      <c r="ERX5" s="26"/>
      <c r="ERY5" s="25"/>
      <c r="ERZ5" s="27"/>
      <c r="ESA5" s="25"/>
      <c r="ESB5" s="25"/>
      <c r="ESC5" s="25"/>
      <c r="ESD5" s="26"/>
      <c r="ESE5" s="25"/>
      <c r="ESF5" s="27"/>
      <c r="ESG5" s="25"/>
      <c r="ESH5" s="25"/>
      <c r="ESI5" s="25"/>
      <c r="ESJ5" s="26"/>
      <c r="ESK5" s="25"/>
      <c r="ESL5" s="27"/>
      <c r="ESM5" s="25"/>
      <c r="ESN5" s="25"/>
      <c r="ESO5" s="25"/>
      <c r="ESP5" s="26"/>
      <c r="ESQ5" s="25"/>
      <c r="ESR5" s="27"/>
      <c r="ESS5" s="25"/>
      <c r="EST5" s="25"/>
      <c r="ESU5" s="25"/>
      <c r="ESV5" s="26"/>
      <c r="ESW5" s="25"/>
      <c r="ESX5" s="27"/>
      <c r="ESY5" s="25"/>
      <c r="ESZ5" s="25"/>
      <c r="ETA5" s="25"/>
      <c r="ETB5" s="26"/>
      <c r="ETC5" s="25"/>
      <c r="ETD5" s="27"/>
      <c r="ETE5" s="25"/>
      <c r="ETF5" s="25"/>
      <c r="ETG5" s="25"/>
      <c r="ETH5" s="26"/>
      <c r="ETI5" s="25"/>
      <c r="ETJ5" s="27"/>
      <c r="ETK5" s="25"/>
      <c r="ETL5" s="25"/>
      <c r="ETM5" s="25"/>
      <c r="ETN5" s="26"/>
      <c r="ETO5" s="25"/>
      <c r="ETP5" s="27"/>
      <c r="ETQ5" s="25"/>
      <c r="ETR5" s="25"/>
      <c r="ETS5" s="25"/>
      <c r="ETT5" s="26"/>
      <c r="ETU5" s="25"/>
      <c r="ETV5" s="27"/>
      <c r="ETW5" s="25"/>
      <c r="ETX5" s="25"/>
      <c r="ETY5" s="25"/>
      <c r="ETZ5" s="26"/>
      <c r="EUA5" s="25"/>
      <c r="EUB5" s="27"/>
      <c r="EUC5" s="25"/>
      <c r="EUD5" s="25"/>
      <c r="EUE5" s="25"/>
      <c r="EUF5" s="26"/>
      <c r="EUG5" s="25"/>
      <c r="EUH5" s="27"/>
      <c r="EUI5" s="25"/>
      <c r="EUJ5" s="25"/>
      <c r="EUK5" s="25"/>
      <c r="EUL5" s="26"/>
      <c r="EUM5" s="25"/>
      <c r="EUN5" s="27"/>
      <c r="EUO5" s="25"/>
      <c r="EUP5" s="25"/>
      <c r="EUQ5" s="25"/>
      <c r="EUR5" s="26"/>
      <c r="EUS5" s="25"/>
      <c r="EUT5" s="27"/>
      <c r="EUU5" s="25"/>
      <c r="EUV5" s="25"/>
      <c r="EUW5" s="25"/>
      <c r="EUX5" s="26"/>
      <c r="EUY5" s="25"/>
      <c r="EUZ5" s="27"/>
      <c r="EVA5" s="25"/>
      <c r="EVB5" s="25"/>
      <c r="EVC5" s="25"/>
      <c r="EVD5" s="26"/>
      <c r="EVE5" s="25"/>
      <c r="EVF5" s="27"/>
      <c r="EVG5" s="25"/>
      <c r="EVH5" s="25"/>
      <c r="EVI5" s="25"/>
      <c r="EVJ5" s="26"/>
      <c r="EVK5" s="25"/>
      <c r="EVL5" s="27"/>
      <c r="EVM5" s="25"/>
      <c r="EVN5" s="25"/>
      <c r="EVO5" s="25"/>
      <c r="EVP5" s="26"/>
      <c r="EVQ5" s="25"/>
      <c r="EVR5" s="27"/>
      <c r="EVS5" s="25"/>
      <c r="EVT5" s="25"/>
      <c r="EVU5" s="25"/>
      <c r="EVV5" s="26"/>
      <c r="EVW5" s="25"/>
      <c r="EVX5" s="27"/>
      <c r="EVY5" s="25"/>
      <c r="EVZ5" s="25"/>
      <c r="EWA5" s="25"/>
      <c r="EWB5" s="26"/>
      <c r="EWC5" s="25"/>
      <c r="EWD5" s="27"/>
      <c r="EWE5" s="25"/>
      <c r="EWF5" s="25"/>
      <c r="EWG5" s="25"/>
      <c r="EWH5" s="26"/>
      <c r="EWI5" s="25"/>
      <c r="EWJ5" s="27"/>
      <c r="EWK5" s="25"/>
      <c r="EWL5" s="25"/>
      <c r="EWM5" s="25"/>
      <c r="EWN5" s="26"/>
      <c r="EWO5" s="25"/>
      <c r="EWP5" s="27"/>
      <c r="EWQ5" s="25"/>
      <c r="EWR5" s="25"/>
      <c r="EWS5" s="25"/>
      <c r="EWT5" s="26"/>
      <c r="EWU5" s="25"/>
      <c r="EWV5" s="27"/>
      <c r="EWW5" s="25"/>
      <c r="EWX5" s="25"/>
      <c r="EWY5" s="25"/>
      <c r="EWZ5" s="26"/>
      <c r="EXA5" s="25"/>
      <c r="EXB5" s="27"/>
      <c r="EXC5" s="25"/>
      <c r="EXD5" s="25"/>
      <c r="EXE5" s="25"/>
      <c r="EXF5" s="26"/>
      <c r="EXG5" s="25"/>
      <c r="EXH5" s="27"/>
      <c r="EXI5" s="25"/>
      <c r="EXJ5" s="25"/>
      <c r="EXK5" s="25"/>
      <c r="EXL5" s="26"/>
      <c r="EXM5" s="25"/>
      <c r="EXN5" s="27"/>
      <c r="EXO5" s="25"/>
      <c r="EXP5" s="25"/>
      <c r="EXQ5" s="25"/>
      <c r="EXR5" s="26"/>
      <c r="EXS5" s="25"/>
      <c r="EXT5" s="27"/>
      <c r="EXU5" s="25"/>
      <c r="EXV5" s="25"/>
      <c r="EXW5" s="25"/>
      <c r="EXX5" s="26"/>
      <c r="EXY5" s="25"/>
      <c r="EXZ5" s="27"/>
      <c r="EYA5" s="25"/>
      <c r="EYB5" s="25"/>
      <c r="EYC5" s="25"/>
      <c r="EYD5" s="26"/>
      <c r="EYE5" s="25"/>
      <c r="EYF5" s="27"/>
      <c r="EYG5" s="25"/>
      <c r="EYH5" s="25"/>
      <c r="EYI5" s="25"/>
      <c r="EYJ5" s="26"/>
      <c r="EYK5" s="25"/>
      <c r="EYL5" s="27"/>
      <c r="EYM5" s="25"/>
      <c r="EYN5" s="25"/>
      <c r="EYO5" s="25"/>
      <c r="EYP5" s="26"/>
      <c r="EYQ5" s="25"/>
      <c r="EYR5" s="27"/>
      <c r="EYS5" s="25"/>
      <c r="EYT5" s="25"/>
      <c r="EYU5" s="25"/>
      <c r="EYV5" s="26"/>
      <c r="EYW5" s="25"/>
      <c r="EYX5" s="27"/>
      <c r="EYY5" s="25"/>
      <c r="EYZ5" s="25"/>
      <c r="EZA5" s="25"/>
      <c r="EZB5" s="26"/>
      <c r="EZC5" s="25"/>
      <c r="EZD5" s="27"/>
      <c r="EZE5" s="25"/>
      <c r="EZF5" s="25"/>
      <c r="EZG5" s="25"/>
      <c r="EZH5" s="26"/>
      <c r="EZI5" s="25"/>
      <c r="EZJ5" s="27"/>
      <c r="EZK5" s="25"/>
      <c r="EZL5" s="25"/>
      <c r="EZM5" s="25"/>
      <c r="EZN5" s="26"/>
      <c r="EZO5" s="25"/>
      <c r="EZP5" s="27"/>
      <c r="EZQ5" s="25"/>
      <c r="EZR5" s="25"/>
      <c r="EZS5" s="25"/>
      <c r="EZT5" s="26"/>
      <c r="EZU5" s="25"/>
      <c r="EZV5" s="27"/>
      <c r="EZW5" s="25"/>
      <c r="EZX5" s="25"/>
      <c r="EZY5" s="25"/>
      <c r="EZZ5" s="26"/>
      <c r="FAA5" s="25"/>
      <c r="FAB5" s="27"/>
      <c r="FAC5" s="25"/>
      <c r="FAD5" s="25"/>
      <c r="FAE5" s="25"/>
      <c r="FAF5" s="26"/>
      <c r="FAG5" s="25"/>
      <c r="FAH5" s="27"/>
      <c r="FAI5" s="25"/>
      <c r="FAJ5" s="25"/>
      <c r="FAK5" s="25"/>
      <c r="FAL5" s="26"/>
      <c r="FAM5" s="25"/>
      <c r="FAN5" s="27"/>
      <c r="FAO5" s="25"/>
      <c r="FAP5" s="25"/>
      <c r="FAQ5" s="25"/>
      <c r="FAR5" s="26"/>
      <c r="FAS5" s="25"/>
      <c r="FAT5" s="27"/>
      <c r="FAU5" s="25"/>
      <c r="FAV5" s="25"/>
      <c r="FAW5" s="25"/>
      <c r="FAX5" s="26"/>
      <c r="FAY5" s="25"/>
      <c r="FAZ5" s="27"/>
      <c r="FBA5" s="25"/>
      <c r="FBB5" s="25"/>
      <c r="FBC5" s="25"/>
      <c r="FBD5" s="26"/>
      <c r="FBE5" s="25"/>
      <c r="FBF5" s="27"/>
      <c r="FBG5" s="25"/>
      <c r="FBH5" s="25"/>
      <c r="FBI5" s="25"/>
      <c r="FBJ5" s="26"/>
      <c r="FBK5" s="25"/>
      <c r="FBL5" s="27"/>
      <c r="FBM5" s="25"/>
      <c r="FBN5" s="25"/>
      <c r="FBO5" s="25"/>
      <c r="FBP5" s="26"/>
      <c r="FBQ5" s="25"/>
      <c r="FBR5" s="27"/>
      <c r="FBS5" s="25"/>
      <c r="FBT5" s="25"/>
      <c r="FBU5" s="25"/>
      <c r="FBV5" s="26"/>
      <c r="FBW5" s="25"/>
      <c r="FBX5" s="27"/>
      <c r="FBY5" s="25"/>
      <c r="FBZ5" s="25"/>
      <c r="FCA5" s="25"/>
      <c r="FCB5" s="26"/>
      <c r="FCC5" s="25"/>
      <c r="FCD5" s="27"/>
      <c r="FCE5" s="25"/>
      <c r="FCF5" s="25"/>
      <c r="FCG5" s="25"/>
      <c r="FCH5" s="26"/>
      <c r="FCI5" s="25"/>
      <c r="FCJ5" s="27"/>
      <c r="FCK5" s="25"/>
      <c r="FCL5" s="25"/>
      <c r="FCM5" s="25"/>
      <c r="FCN5" s="26"/>
      <c r="FCO5" s="25"/>
      <c r="FCP5" s="27"/>
      <c r="FCQ5" s="25"/>
      <c r="FCR5" s="25"/>
      <c r="FCS5" s="25"/>
      <c r="FCT5" s="26"/>
      <c r="FCU5" s="25"/>
      <c r="FCV5" s="27"/>
      <c r="FCW5" s="25"/>
      <c r="FCX5" s="25"/>
      <c r="FCY5" s="25"/>
      <c r="FCZ5" s="26"/>
      <c r="FDA5" s="25"/>
      <c r="FDB5" s="27"/>
      <c r="FDC5" s="25"/>
      <c r="FDD5" s="25"/>
      <c r="FDE5" s="25"/>
      <c r="FDF5" s="26"/>
      <c r="FDG5" s="25"/>
      <c r="FDH5" s="27"/>
      <c r="FDI5" s="25"/>
      <c r="FDJ5" s="25"/>
      <c r="FDK5" s="25"/>
      <c r="FDL5" s="26"/>
      <c r="FDM5" s="25"/>
      <c r="FDN5" s="27"/>
      <c r="FDO5" s="25"/>
      <c r="FDP5" s="25"/>
      <c r="FDQ5" s="25"/>
      <c r="FDR5" s="26"/>
      <c r="FDS5" s="25"/>
      <c r="FDT5" s="27"/>
      <c r="FDU5" s="25"/>
      <c r="FDV5" s="25"/>
      <c r="FDW5" s="25"/>
      <c r="FDX5" s="26"/>
      <c r="FDY5" s="25"/>
      <c r="FDZ5" s="27"/>
      <c r="FEA5" s="25"/>
      <c r="FEB5" s="25"/>
      <c r="FEC5" s="25"/>
      <c r="FED5" s="26"/>
      <c r="FEE5" s="25"/>
      <c r="FEF5" s="27"/>
      <c r="FEG5" s="25"/>
      <c r="FEH5" s="25"/>
      <c r="FEI5" s="25"/>
      <c r="FEJ5" s="26"/>
      <c r="FEK5" s="25"/>
      <c r="FEL5" s="27"/>
      <c r="FEM5" s="25"/>
      <c r="FEN5" s="25"/>
      <c r="FEO5" s="25"/>
      <c r="FEP5" s="26"/>
      <c r="FEQ5" s="25"/>
      <c r="FER5" s="27"/>
      <c r="FES5" s="25"/>
      <c r="FET5" s="25"/>
      <c r="FEU5" s="25"/>
      <c r="FEV5" s="26"/>
      <c r="FEW5" s="25"/>
      <c r="FEX5" s="27"/>
      <c r="FEY5" s="25"/>
      <c r="FEZ5" s="25"/>
      <c r="FFA5" s="25"/>
      <c r="FFB5" s="26"/>
      <c r="FFC5" s="25"/>
      <c r="FFD5" s="27"/>
      <c r="FFE5" s="25"/>
      <c r="FFF5" s="25"/>
      <c r="FFG5" s="25"/>
      <c r="FFH5" s="26"/>
      <c r="FFI5" s="25"/>
      <c r="FFJ5" s="27"/>
      <c r="FFK5" s="25"/>
      <c r="FFL5" s="25"/>
      <c r="FFM5" s="25"/>
      <c r="FFN5" s="26"/>
      <c r="FFO5" s="25"/>
      <c r="FFP5" s="27"/>
      <c r="FFQ5" s="25"/>
      <c r="FFR5" s="25"/>
      <c r="FFS5" s="25"/>
      <c r="FFT5" s="26"/>
      <c r="FFU5" s="25"/>
      <c r="FFV5" s="27"/>
      <c r="FFW5" s="25"/>
      <c r="FFX5" s="25"/>
      <c r="FFY5" s="25"/>
      <c r="FFZ5" s="26"/>
      <c r="FGA5" s="25"/>
      <c r="FGB5" s="27"/>
      <c r="FGC5" s="25"/>
      <c r="FGD5" s="25"/>
      <c r="FGE5" s="25"/>
      <c r="FGF5" s="26"/>
      <c r="FGG5" s="25"/>
      <c r="FGH5" s="27"/>
      <c r="FGI5" s="25"/>
      <c r="FGJ5" s="25"/>
      <c r="FGK5" s="25"/>
      <c r="FGL5" s="26"/>
      <c r="FGM5" s="25"/>
      <c r="FGN5" s="27"/>
      <c r="FGO5" s="25"/>
      <c r="FGP5" s="25"/>
      <c r="FGQ5" s="25"/>
      <c r="FGR5" s="26"/>
      <c r="FGS5" s="25"/>
      <c r="FGT5" s="27"/>
      <c r="FGU5" s="25"/>
      <c r="FGV5" s="25"/>
      <c r="FGW5" s="25"/>
      <c r="FGX5" s="26"/>
      <c r="FGY5" s="25"/>
      <c r="FGZ5" s="27"/>
      <c r="FHA5" s="25"/>
      <c r="FHB5" s="25"/>
      <c r="FHC5" s="25"/>
      <c r="FHD5" s="26"/>
      <c r="FHE5" s="25"/>
      <c r="FHF5" s="27"/>
      <c r="FHG5" s="25"/>
      <c r="FHH5" s="25"/>
      <c r="FHI5" s="25"/>
      <c r="FHJ5" s="26"/>
      <c r="FHK5" s="25"/>
      <c r="FHL5" s="27"/>
      <c r="FHM5" s="25"/>
      <c r="FHN5" s="25"/>
      <c r="FHO5" s="25"/>
      <c r="FHP5" s="26"/>
      <c r="FHQ5" s="25"/>
      <c r="FHR5" s="27"/>
      <c r="FHS5" s="25"/>
      <c r="FHT5" s="25"/>
      <c r="FHU5" s="25"/>
      <c r="FHV5" s="26"/>
      <c r="FHW5" s="25"/>
      <c r="FHX5" s="27"/>
      <c r="FHY5" s="25"/>
      <c r="FHZ5" s="25"/>
      <c r="FIA5" s="25"/>
      <c r="FIB5" s="26"/>
      <c r="FIC5" s="25"/>
      <c r="FID5" s="27"/>
      <c r="FIE5" s="25"/>
      <c r="FIF5" s="25"/>
      <c r="FIG5" s="25"/>
      <c r="FIH5" s="26"/>
      <c r="FII5" s="25"/>
      <c r="FIJ5" s="27"/>
      <c r="FIK5" s="25"/>
      <c r="FIL5" s="25"/>
      <c r="FIM5" s="25"/>
      <c r="FIN5" s="26"/>
      <c r="FIO5" s="25"/>
      <c r="FIP5" s="27"/>
      <c r="FIQ5" s="25"/>
      <c r="FIR5" s="25"/>
      <c r="FIS5" s="25"/>
      <c r="FIT5" s="26"/>
      <c r="FIU5" s="25"/>
      <c r="FIV5" s="27"/>
      <c r="FIW5" s="25"/>
      <c r="FIX5" s="25"/>
      <c r="FIY5" s="25"/>
      <c r="FIZ5" s="26"/>
      <c r="FJA5" s="25"/>
      <c r="FJB5" s="27"/>
      <c r="FJC5" s="25"/>
      <c r="FJD5" s="25"/>
      <c r="FJE5" s="25"/>
      <c r="FJF5" s="26"/>
      <c r="FJG5" s="25"/>
      <c r="FJH5" s="27"/>
      <c r="FJI5" s="25"/>
      <c r="FJJ5" s="25"/>
      <c r="FJK5" s="25"/>
      <c r="FJL5" s="26"/>
      <c r="FJM5" s="25"/>
      <c r="FJN5" s="27"/>
      <c r="FJO5" s="25"/>
      <c r="FJP5" s="25"/>
      <c r="FJQ5" s="25"/>
      <c r="FJR5" s="26"/>
      <c r="FJS5" s="25"/>
      <c r="FJT5" s="27"/>
      <c r="FJU5" s="25"/>
      <c r="FJV5" s="25"/>
      <c r="FJW5" s="25"/>
      <c r="FJX5" s="26"/>
      <c r="FJY5" s="25"/>
      <c r="FJZ5" s="27"/>
      <c r="FKA5" s="25"/>
      <c r="FKB5" s="25"/>
      <c r="FKC5" s="25"/>
      <c r="FKD5" s="26"/>
      <c r="FKE5" s="25"/>
      <c r="FKF5" s="27"/>
      <c r="FKG5" s="25"/>
      <c r="FKH5" s="25"/>
      <c r="FKI5" s="25"/>
      <c r="FKJ5" s="26"/>
      <c r="FKK5" s="25"/>
      <c r="FKL5" s="27"/>
      <c r="FKM5" s="25"/>
      <c r="FKN5" s="25"/>
      <c r="FKO5" s="25"/>
      <c r="FKP5" s="26"/>
      <c r="FKQ5" s="25"/>
      <c r="FKR5" s="27"/>
      <c r="FKS5" s="25"/>
      <c r="FKT5" s="25"/>
      <c r="FKU5" s="25"/>
      <c r="FKV5" s="26"/>
      <c r="FKW5" s="25"/>
      <c r="FKX5" s="27"/>
      <c r="FKY5" s="25"/>
      <c r="FKZ5" s="25"/>
      <c r="FLA5" s="25"/>
      <c r="FLB5" s="26"/>
      <c r="FLC5" s="25"/>
      <c r="FLD5" s="27"/>
      <c r="FLE5" s="25"/>
      <c r="FLF5" s="25"/>
      <c r="FLG5" s="25"/>
      <c r="FLH5" s="26"/>
      <c r="FLI5" s="25"/>
      <c r="FLJ5" s="27"/>
      <c r="FLK5" s="25"/>
      <c r="FLL5" s="25"/>
      <c r="FLM5" s="25"/>
      <c r="FLN5" s="26"/>
      <c r="FLO5" s="25"/>
      <c r="FLP5" s="27"/>
      <c r="FLQ5" s="25"/>
      <c r="FLR5" s="25"/>
      <c r="FLS5" s="25"/>
      <c r="FLT5" s="26"/>
      <c r="FLU5" s="25"/>
      <c r="FLV5" s="27"/>
      <c r="FLW5" s="25"/>
      <c r="FLX5" s="25"/>
      <c r="FLY5" s="25"/>
      <c r="FLZ5" s="26"/>
      <c r="FMA5" s="25"/>
      <c r="FMB5" s="27"/>
      <c r="FMC5" s="25"/>
      <c r="FMD5" s="25"/>
      <c r="FME5" s="25"/>
      <c r="FMF5" s="26"/>
      <c r="FMG5" s="25"/>
      <c r="FMH5" s="27"/>
      <c r="FMI5" s="25"/>
      <c r="FMJ5" s="25"/>
      <c r="FMK5" s="25"/>
      <c r="FML5" s="26"/>
      <c r="FMM5" s="25"/>
      <c r="FMN5" s="27"/>
      <c r="FMO5" s="25"/>
      <c r="FMP5" s="25"/>
      <c r="FMQ5" s="25"/>
      <c r="FMR5" s="26"/>
      <c r="FMS5" s="25"/>
      <c r="FMT5" s="27"/>
      <c r="FMU5" s="25"/>
      <c r="FMV5" s="25"/>
      <c r="FMW5" s="25"/>
      <c r="FMX5" s="26"/>
      <c r="FMY5" s="25"/>
      <c r="FMZ5" s="27"/>
      <c r="FNA5" s="25"/>
      <c r="FNB5" s="25"/>
      <c r="FNC5" s="25"/>
      <c r="FND5" s="26"/>
      <c r="FNE5" s="25"/>
      <c r="FNF5" s="27"/>
      <c r="FNG5" s="25"/>
      <c r="FNH5" s="25"/>
      <c r="FNI5" s="25"/>
      <c r="FNJ5" s="26"/>
      <c r="FNK5" s="25"/>
      <c r="FNL5" s="27"/>
      <c r="FNM5" s="25"/>
      <c r="FNN5" s="25"/>
      <c r="FNO5" s="25"/>
      <c r="FNP5" s="26"/>
      <c r="FNQ5" s="25"/>
      <c r="FNR5" s="27"/>
      <c r="FNS5" s="25"/>
      <c r="FNT5" s="25"/>
      <c r="FNU5" s="25"/>
      <c r="FNV5" s="26"/>
      <c r="FNW5" s="25"/>
      <c r="FNX5" s="27"/>
      <c r="FNY5" s="25"/>
      <c r="FNZ5" s="25"/>
      <c r="FOA5" s="25"/>
      <c r="FOB5" s="26"/>
      <c r="FOC5" s="25"/>
      <c r="FOD5" s="27"/>
      <c r="FOE5" s="25"/>
      <c r="FOF5" s="25"/>
      <c r="FOG5" s="25"/>
      <c r="FOH5" s="26"/>
      <c r="FOI5" s="25"/>
      <c r="FOJ5" s="27"/>
      <c r="FOK5" s="25"/>
      <c r="FOL5" s="25"/>
      <c r="FOM5" s="25"/>
      <c r="FON5" s="26"/>
      <c r="FOO5" s="25"/>
      <c r="FOP5" s="27"/>
      <c r="FOQ5" s="25"/>
      <c r="FOR5" s="25"/>
      <c r="FOS5" s="25"/>
      <c r="FOT5" s="26"/>
      <c r="FOU5" s="25"/>
      <c r="FOV5" s="27"/>
      <c r="FOW5" s="25"/>
      <c r="FOX5" s="25"/>
      <c r="FOY5" s="25"/>
      <c r="FOZ5" s="26"/>
      <c r="FPA5" s="25"/>
      <c r="FPB5" s="27"/>
      <c r="FPC5" s="25"/>
      <c r="FPD5" s="25"/>
      <c r="FPE5" s="25"/>
      <c r="FPF5" s="26"/>
      <c r="FPG5" s="25"/>
      <c r="FPH5" s="27"/>
      <c r="FPI5" s="25"/>
      <c r="FPJ5" s="25"/>
      <c r="FPK5" s="25"/>
      <c r="FPL5" s="26"/>
      <c r="FPM5" s="25"/>
      <c r="FPN5" s="27"/>
      <c r="FPO5" s="25"/>
      <c r="FPP5" s="25"/>
      <c r="FPQ5" s="25"/>
      <c r="FPR5" s="26"/>
      <c r="FPS5" s="25"/>
      <c r="FPT5" s="27"/>
      <c r="FPU5" s="25"/>
      <c r="FPV5" s="25"/>
      <c r="FPW5" s="25"/>
      <c r="FPX5" s="26"/>
      <c r="FPY5" s="25"/>
      <c r="FPZ5" s="27"/>
      <c r="FQA5" s="25"/>
      <c r="FQB5" s="25"/>
      <c r="FQC5" s="25"/>
      <c r="FQD5" s="26"/>
      <c r="FQE5" s="25"/>
      <c r="FQF5" s="27"/>
      <c r="FQG5" s="25"/>
      <c r="FQH5" s="25"/>
      <c r="FQI5" s="25"/>
      <c r="FQJ5" s="26"/>
      <c r="FQK5" s="25"/>
      <c r="FQL5" s="27"/>
      <c r="FQM5" s="25"/>
      <c r="FQN5" s="25"/>
      <c r="FQO5" s="25"/>
      <c r="FQP5" s="26"/>
      <c r="FQQ5" s="25"/>
      <c r="FQR5" s="27"/>
      <c r="FQS5" s="25"/>
      <c r="FQT5" s="25"/>
      <c r="FQU5" s="25"/>
      <c r="FQV5" s="26"/>
      <c r="FQW5" s="25"/>
      <c r="FQX5" s="27"/>
      <c r="FQY5" s="25"/>
      <c r="FQZ5" s="25"/>
      <c r="FRA5" s="25"/>
      <c r="FRB5" s="26"/>
      <c r="FRC5" s="25"/>
      <c r="FRD5" s="27"/>
      <c r="FRE5" s="25"/>
      <c r="FRF5" s="25"/>
      <c r="FRG5" s="25"/>
      <c r="FRH5" s="26"/>
      <c r="FRI5" s="25"/>
      <c r="FRJ5" s="27"/>
      <c r="FRK5" s="25"/>
      <c r="FRL5" s="25"/>
      <c r="FRM5" s="25"/>
      <c r="FRN5" s="26"/>
      <c r="FRO5" s="25"/>
      <c r="FRP5" s="27"/>
      <c r="FRQ5" s="25"/>
      <c r="FRR5" s="25"/>
      <c r="FRS5" s="25"/>
      <c r="FRT5" s="26"/>
      <c r="FRU5" s="25"/>
      <c r="FRV5" s="27"/>
      <c r="FRW5" s="25"/>
      <c r="FRX5" s="25"/>
      <c r="FRY5" s="25"/>
      <c r="FRZ5" s="26"/>
      <c r="FSA5" s="25"/>
      <c r="FSB5" s="27"/>
      <c r="FSC5" s="25"/>
      <c r="FSD5" s="25"/>
      <c r="FSE5" s="25"/>
      <c r="FSF5" s="26"/>
      <c r="FSG5" s="25"/>
      <c r="FSH5" s="27"/>
      <c r="FSI5" s="25"/>
      <c r="FSJ5" s="25"/>
      <c r="FSK5" s="25"/>
      <c r="FSL5" s="26"/>
      <c r="FSM5" s="25"/>
      <c r="FSN5" s="27"/>
      <c r="FSO5" s="25"/>
      <c r="FSP5" s="25"/>
      <c r="FSQ5" s="25"/>
      <c r="FSR5" s="26"/>
      <c r="FSS5" s="25"/>
      <c r="FST5" s="27"/>
      <c r="FSU5" s="25"/>
      <c r="FSV5" s="25"/>
      <c r="FSW5" s="25"/>
      <c r="FSX5" s="26"/>
      <c r="FSY5" s="25"/>
      <c r="FSZ5" s="27"/>
      <c r="FTA5" s="25"/>
      <c r="FTB5" s="25"/>
      <c r="FTC5" s="25"/>
      <c r="FTD5" s="26"/>
      <c r="FTE5" s="25"/>
      <c r="FTF5" s="27"/>
      <c r="FTG5" s="25"/>
      <c r="FTH5" s="25"/>
      <c r="FTI5" s="25"/>
      <c r="FTJ5" s="26"/>
      <c r="FTK5" s="25"/>
      <c r="FTL5" s="27"/>
      <c r="FTM5" s="25"/>
      <c r="FTN5" s="25"/>
      <c r="FTO5" s="25"/>
      <c r="FTP5" s="26"/>
      <c r="FTQ5" s="25"/>
      <c r="FTR5" s="27"/>
      <c r="FTS5" s="25"/>
      <c r="FTT5" s="25"/>
      <c r="FTU5" s="25"/>
      <c r="FTV5" s="26"/>
      <c r="FTW5" s="25"/>
      <c r="FTX5" s="27"/>
      <c r="FTY5" s="25"/>
      <c r="FTZ5" s="25"/>
      <c r="FUA5" s="25"/>
      <c r="FUB5" s="26"/>
      <c r="FUC5" s="25"/>
      <c r="FUD5" s="27"/>
      <c r="FUE5" s="25"/>
      <c r="FUF5" s="25"/>
      <c r="FUG5" s="25"/>
      <c r="FUH5" s="26"/>
      <c r="FUI5" s="25"/>
      <c r="FUJ5" s="27"/>
      <c r="FUK5" s="25"/>
      <c r="FUL5" s="25"/>
      <c r="FUM5" s="25"/>
      <c r="FUN5" s="26"/>
      <c r="FUO5" s="25"/>
      <c r="FUP5" s="27"/>
      <c r="FUQ5" s="25"/>
      <c r="FUR5" s="25"/>
      <c r="FUS5" s="25"/>
      <c r="FUT5" s="26"/>
      <c r="FUU5" s="25"/>
      <c r="FUV5" s="27"/>
      <c r="FUW5" s="25"/>
      <c r="FUX5" s="25"/>
      <c r="FUY5" s="25"/>
      <c r="FUZ5" s="26"/>
      <c r="FVA5" s="25"/>
      <c r="FVB5" s="27"/>
      <c r="FVC5" s="25"/>
      <c r="FVD5" s="25"/>
      <c r="FVE5" s="25"/>
      <c r="FVF5" s="26"/>
      <c r="FVG5" s="25"/>
      <c r="FVH5" s="27"/>
      <c r="FVI5" s="25"/>
      <c r="FVJ5" s="25"/>
      <c r="FVK5" s="25"/>
      <c r="FVL5" s="26"/>
      <c r="FVM5" s="25"/>
      <c r="FVN5" s="27"/>
      <c r="FVO5" s="25"/>
      <c r="FVP5" s="25"/>
      <c r="FVQ5" s="25"/>
      <c r="FVR5" s="26"/>
      <c r="FVS5" s="25"/>
      <c r="FVT5" s="27"/>
      <c r="FVU5" s="25"/>
      <c r="FVV5" s="25"/>
      <c r="FVW5" s="25"/>
      <c r="FVX5" s="26"/>
      <c r="FVY5" s="25"/>
      <c r="FVZ5" s="27"/>
      <c r="FWA5" s="25"/>
      <c r="FWB5" s="25"/>
      <c r="FWC5" s="25"/>
      <c r="FWD5" s="26"/>
      <c r="FWE5" s="25"/>
      <c r="FWF5" s="27"/>
      <c r="FWG5" s="25"/>
      <c r="FWH5" s="25"/>
      <c r="FWI5" s="25"/>
      <c r="FWJ5" s="26"/>
      <c r="FWK5" s="25"/>
      <c r="FWL5" s="27"/>
      <c r="FWM5" s="25"/>
      <c r="FWN5" s="25"/>
      <c r="FWO5" s="25"/>
      <c r="FWP5" s="26"/>
      <c r="FWQ5" s="25"/>
      <c r="FWR5" s="27"/>
      <c r="FWS5" s="25"/>
      <c r="FWT5" s="25"/>
      <c r="FWU5" s="25"/>
      <c r="FWV5" s="26"/>
      <c r="FWW5" s="25"/>
      <c r="FWX5" s="27"/>
      <c r="FWY5" s="25"/>
      <c r="FWZ5" s="25"/>
      <c r="FXA5" s="25"/>
      <c r="FXB5" s="26"/>
      <c r="FXC5" s="25"/>
      <c r="FXD5" s="27"/>
      <c r="FXE5" s="25"/>
      <c r="FXF5" s="25"/>
      <c r="FXG5" s="25"/>
      <c r="FXH5" s="26"/>
      <c r="FXI5" s="25"/>
      <c r="FXJ5" s="27"/>
      <c r="FXK5" s="25"/>
      <c r="FXL5" s="25"/>
      <c r="FXM5" s="25"/>
      <c r="FXN5" s="26"/>
      <c r="FXO5" s="25"/>
      <c r="FXP5" s="27"/>
      <c r="FXQ5" s="25"/>
      <c r="FXR5" s="25"/>
      <c r="FXS5" s="25"/>
      <c r="FXT5" s="26"/>
      <c r="FXU5" s="25"/>
      <c r="FXV5" s="27"/>
      <c r="FXW5" s="25"/>
      <c r="FXX5" s="25"/>
      <c r="FXY5" s="25"/>
      <c r="FXZ5" s="26"/>
      <c r="FYA5" s="25"/>
      <c r="FYB5" s="27"/>
      <c r="FYC5" s="25"/>
      <c r="FYD5" s="25"/>
      <c r="FYE5" s="25"/>
      <c r="FYF5" s="26"/>
      <c r="FYG5" s="25"/>
      <c r="FYH5" s="27"/>
      <c r="FYI5" s="25"/>
      <c r="FYJ5" s="25"/>
      <c r="FYK5" s="25"/>
      <c r="FYL5" s="26"/>
      <c r="FYM5" s="25"/>
      <c r="FYN5" s="27"/>
      <c r="FYO5" s="25"/>
      <c r="FYP5" s="25"/>
      <c r="FYQ5" s="25"/>
      <c r="FYR5" s="26"/>
      <c r="FYS5" s="25"/>
      <c r="FYT5" s="27"/>
      <c r="FYU5" s="25"/>
      <c r="FYV5" s="25"/>
      <c r="FYW5" s="25"/>
      <c r="FYX5" s="26"/>
      <c r="FYY5" s="25"/>
      <c r="FYZ5" s="27"/>
      <c r="FZA5" s="25"/>
      <c r="FZB5" s="25"/>
      <c r="FZC5" s="25"/>
      <c r="FZD5" s="26"/>
      <c r="FZE5" s="25"/>
      <c r="FZF5" s="27"/>
      <c r="FZG5" s="25"/>
      <c r="FZH5" s="25"/>
      <c r="FZI5" s="25"/>
      <c r="FZJ5" s="26"/>
      <c r="FZK5" s="25"/>
      <c r="FZL5" s="27"/>
      <c r="FZM5" s="25"/>
      <c r="FZN5" s="25"/>
      <c r="FZO5" s="25"/>
      <c r="FZP5" s="26"/>
      <c r="FZQ5" s="25"/>
      <c r="FZR5" s="27"/>
      <c r="FZS5" s="25"/>
      <c r="FZT5" s="25"/>
      <c r="FZU5" s="25"/>
      <c r="FZV5" s="26"/>
      <c r="FZW5" s="25"/>
      <c r="FZX5" s="27"/>
      <c r="FZY5" s="25"/>
      <c r="FZZ5" s="25"/>
      <c r="GAA5" s="25"/>
      <c r="GAB5" s="26"/>
      <c r="GAC5" s="25"/>
      <c r="GAD5" s="27"/>
      <c r="GAE5" s="25"/>
      <c r="GAF5" s="25"/>
      <c r="GAG5" s="25"/>
      <c r="GAH5" s="26"/>
      <c r="GAI5" s="25"/>
      <c r="GAJ5" s="27"/>
      <c r="GAK5" s="25"/>
      <c r="GAL5" s="25"/>
      <c r="GAM5" s="25"/>
      <c r="GAN5" s="26"/>
      <c r="GAO5" s="25"/>
      <c r="GAP5" s="27"/>
      <c r="GAQ5" s="25"/>
      <c r="GAR5" s="25"/>
      <c r="GAS5" s="25"/>
      <c r="GAT5" s="26"/>
      <c r="GAU5" s="25"/>
      <c r="GAV5" s="27"/>
      <c r="GAW5" s="25"/>
      <c r="GAX5" s="25"/>
      <c r="GAY5" s="25"/>
      <c r="GAZ5" s="26"/>
      <c r="GBA5" s="25"/>
      <c r="GBB5" s="27"/>
      <c r="GBC5" s="25"/>
      <c r="GBD5" s="25"/>
      <c r="GBE5" s="25"/>
      <c r="GBF5" s="26"/>
      <c r="GBG5" s="25"/>
      <c r="GBH5" s="27"/>
      <c r="GBI5" s="25"/>
      <c r="GBJ5" s="25"/>
      <c r="GBK5" s="25"/>
      <c r="GBL5" s="26"/>
      <c r="GBM5" s="25"/>
      <c r="GBN5" s="27"/>
      <c r="GBO5" s="25"/>
      <c r="GBP5" s="25"/>
      <c r="GBQ5" s="25"/>
      <c r="GBR5" s="26"/>
      <c r="GBS5" s="25"/>
      <c r="GBT5" s="27"/>
      <c r="GBU5" s="25"/>
      <c r="GBV5" s="25"/>
      <c r="GBW5" s="25"/>
      <c r="GBX5" s="26"/>
      <c r="GBY5" s="25"/>
      <c r="GBZ5" s="27"/>
      <c r="GCA5" s="25"/>
      <c r="GCB5" s="25"/>
      <c r="GCC5" s="25"/>
      <c r="GCD5" s="26"/>
      <c r="GCE5" s="25"/>
      <c r="GCF5" s="27"/>
      <c r="GCG5" s="25"/>
      <c r="GCH5" s="25"/>
      <c r="GCI5" s="25"/>
      <c r="GCJ5" s="26"/>
      <c r="GCK5" s="25"/>
      <c r="GCL5" s="27"/>
      <c r="GCM5" s="25"/>
      <c r="GCN5" s="25"/>
      <c r="GCO5" s="25"/>
      <c r="GCP5" s="26"/>
      <c r="GCQ5" s="25"/>
      <c r="GCR5" s="27"/>
      <c r="GCS5" s="25"/>
      <c r="GCT5" s="25"/>
      <c r="GCU5" s="25"/>
      <c r="GCV5" s="26"/>
      <c r="GCW5" s="25"/>
      <c r="GCX5" s="27"/>
      <c r="GCY5" s="25"/>
      <c r="GCZ5" s="25"/>
      <c r="GDA5" s="25"/>
      <c r="GDB5" s="26"/>
      <c r="GDC5" s="25"/>
      <c r="GDD5" s="27"/>
      <c r="GDE5" s="25"/>
      <c r="GDF5" s="25"/>
      <c r="GDG5" s="25"/>
      <c r="GDH5" s="26"/>
      <c r="GDI5" s="25"/>
      <c r="GDJ5" s="27"/>
      <c r="GDK5" s="25"/>
      <c r="GDL5" s="25"/>
      <c r="GDM5" s="25"/>
      <c r="GDN5" s="26"/>
      <c r="GDO5" s="25"/>
      <c r="GDP5" s="27"/>
      <c r="GDQ5" s="25"/>
      <c r="GDR5" s="25"/>
      <c r="GDS5" s="25"/>
      <c r="GDT5" s="26"/>
      <c r="GDU5" s="25"/>
      <c r="GDV5" s="27"/>
      <c r="GDW5" s="25"/>
      <c r="GDX5" s="25"/>
      <c r="GDY5" s="25"/>
      <c r="GDZ5" s="26"/>
      <c r="GEA5" s="25"/>
      <c r="GEB5" s="27"/>
      <c r="GEC5" s="25"/>
      <c r="GED5" s="25"/>
      <c r="GEE5" s="25"/>
      <c r="GEF5" s="26"/>
      <c r="GEG5" s="25"/>
      <c r="GEH5" s="27"/>
      <c r="GEI5" s="25"/>
      <c r="GEJ5" s="25"/>
      <c r="GEK5" s="25"/>
      <c r="GEL5" s="26"/>
      <c r="GEM5" s="25"/>
      <c r="GEN5" s="27"/>
      <c r="GEO5" s="25"/>
      <c r="GEP5" s="25"/>
      <c r="GEQ5" s="25"/>
      <c r="GER5" s="26"/>
      <c r="GES5" s="25"/>
      <c r="GET5" s="27"/>
      <c r="GEU5" s="25"/>
      <c r="GEV5" s="25"/>
      <c r="GEW5" s="25"/>
      <c r="GEX5" s="26"/>
      <c r="GEY5" s="25"/>
      <c r="GEZ5" s="27"/>
      <c r="GFA5" s="25"/>
      <c r="GFB5" s="25"/>
      <c r="GFC5" s="25"/>
      <c r="GFD5" s="26"/>
      <c r="GFE5" s="25"/>
      <c r="GFF5" s="27"/>
      <c r="GFG5" s="25"/>
      <c r="GFH5" s="25"/>
      <c r="GFI5" s="25"/>
      <c r="GFJ5" s="26"/>
      <c r="GFK5" s="25"/>
      <c r="GFL5" s="27"/>
      <c r="GFM5" s="25"/>
      <c r="GFN5" s="25"/>
      <c r="GFO5" s="25"/>
      <c r="GFP5" s="26"/>
      <c r="GFQ5" s="25"/>
      <c r="GFR5" s="27"/>
      <c r="GFS5" s="25"/>
      <c r="GFT5" s="25"/>
      <c r="GFU5" s="25"/>
      <c r="GFV5" s="26"/>
      <c r="GFW5" s="25"/>
      <c r="GFX5" s="27"/>
      <c r="GFY5" s="25"/>
      <c r="GFZ5" s="25"/>
      <c r="GGA5" s="25"/>
      <c r="GGB5" s="26"/>
      <c r="GGC5" s="25"/>
      <c r="GGD5" s="27"/>
      <c r="GGE5" s="25"/>
      <c r="GGF5" s="25"/>
      <c r="GGG5" s="25"/>
      <c r="GGH5" s="26"/>
      <c r="GGI5" s="25"/>
      <c r="GGJ5" s="27"/>
      <c r="GGK5" s="25"/>
      <c r="GGL5" s="25"/>
      <c r="GGM5" s="25"/>
      <c r="GGN5" s="26"/>
      <c r="GGO5" s="25"/>
      <c r="GGP5" s="27"/>
      <c r="GGQ5" s="25"/>
      <c r="GGR5" s="25"/>
      <c r="GGS5" s="25"/>
      <c r="GGT5" s="26"/>
      <c r="GGU5" s="25"/>
      <c r="GGV5" s="27"/>
      <c r="GGW5" s="25"/>
      <c r="GGX5" s="25"/>
      <c r="GGY5" s="25"/>
      <c r="GGZ5" s="26"/>
      <c r="GHA5" s="25"/>
      <c r="GHB5" s="27"/>
      <c r="GHC5" s="25"/>
      <c r="GHD5" s="25"/>
      <c r="GHE5" s="25"/>
      <c r="GHF5" s="26"/>
      <c r="GHG5" s="25"/>
      <c r="GHH5" s="27"/>
      <c r="GHI5" s="25"/>
      <c r="GHJ5" s="25"/>
      <c r="GHK5" s="25"/>
      <c r="GHL5" s="26"/>
      <c r="GHM5" s="25"/>
      <c r="GHN5" s="27"/>
      <c r="GHO5" s="25"/>
      <c r="GHP5" s="25"/>
      <c r="GHQ5" s="25"/>
      <c r="GHR5" s="26"/>
      <c r="GHS5" s="25"/>
      <c r="GHT5" s="27"/>
      <c r="GHU5" s="25"/>
      <c r="GHV5" s="25"/>
      <c r="GHW5" s="25"/>
      <c r="GHX5" s="26"/>
      <c r="GHY5" s="25"/>
      <c r="GHZ5" s="27"/>
      <c r="GIA5" s="25"/>
      <c r="GIB5" s="25"/>
      <c r="GIC5" s="25"/>
      <c r="GID5" s="26"/>
      <c r="GIE5" s="25"/>
      <c r="GIF5" s="27"/>
      <c r="GIG5" s="25"/>
      <c r="GIH5" s="25"/>
      <c r="GII5" s="25"/>
      <c r="GIJ5" s="26"/>
      <c r="GIK5" s="25"/>
      <c r="GIL5" s="27"/>
      <c r="GIM5" s="25"/>
      <c r="GIN5" s="25"/>
      <c r="GIO5" s="25"/>
      <c r="GIP5" s="26"/>
      <c r="GIQ5" s="25"/>
      <c r="GIR5" s="27"/>
      <c r="GIS5" s="25"/>
      <c r="GIT5" s="25"/>
      <c r="GIU5" s="25"/>
      <c r="GIV5" s="26"/>
      <c r="GIW5" s="25"/>
      <c r="GIX5" s="27"/>
      <c r="GIY5" s="25"/>
      <c r="GIZ5" s="25"/>
      <c r="GJA5" s="25"/>
      <c r="GJB5" s="26"/>
      <c r="GJC5" s="25"/>
      <c r="GJD5" s="27"/>
      <c r="GJE5" s="25"/>
      <c r="GJF5" s="25"/>
      <c r="GJG5" s="25"/>
      <c r="GJH5" s="26"/>
      <c r="GJI5" s="25"/>
      <c r="GJJ5" s="27"/>
      <c r="GJK5" s="25"/>
      <c r="GJL5" s="25"/>
      <c r="GJM5" s="25"/>
      <c r="GJN5" s="26"/>
      <c r="GJO5" s="25"/>
      <c r="GJP5" s="27"/>
      <c r="GJQ5" s="25"/>
      <c r="GJR5" s="25"/>
      <c r="GJS5" s="25"/>
      <c r="GJT5" s="26"/>
      <c r="GJU5" s="25"/>
      <c r="GJV5" s="27"/>
      <c r="GJW5" s="25"/>
      <c r="GJX5" s="25"/>
      <c r="GJY5" s="25"/>
      <c r="GJZ5" s="26"/>
      <c r="GKA5" s="25"/>
      <c r="GKB5" s="27"/>
      <c r="GKC5" s="25"/>
      <c r="GKD5" s="25"/>
      <c r="GKE5" s="25"/>
      <c r="GKF5" s="26"/>
      <c r="GKG5" s="25"/>
      <c r="GKH5" s="27"/>
      <c r="GKI5" s="25"/>
      <c r="GKJ5" s="25"/>
      <c r="GKK5" s="25"/>
      <c r="GKL5" s="26"/>
      <c r="GKM5" s="25"/>
      <c r="GKN5" s="27"/>
      <c r="GKO5" s="25"/>
      <c r="GKP5" s="25"/>
      <c r="GKQ5" s="25"/>
      <c r="GKR5" s="26"/>
      <c r="GKS5" s="25"/>
      <c r="GKT5" s="27"/>
      <c r="GKU5" s="25"/>
      <c r="GKV5" s="25"/>
      <c r="GKW5" s="25"/>
      <c r="GKX5" s="26"/>
      <c r="GKY5" s="25"/>
      <c r="GKZ5" s="27"/>
      <c r="GLA5" s="25"/>
      <c r="GLB5" s="25"/>
      <c r="GLC5" s="25"/>
      <c r="GLD5" s="26"/>
      <c r="GLE5" s="25"/>
      <c r="GLF5" s="27"/>
      <c r="GLG5" s="25"/>
      <c r="GLH5" s="25"/>
      <c r="GLI5" s="25"/>
      <c r="GLJ5" s="26"/>
      <c r="GLK5" s="25"/>
      <c r="GLL5" s="27"/>
      <c r="GLM5" s="25"/>
      <c r="GLN5" s="25"/>
      <c r="GLO5" s="25"/>
      <c r="GLP5" s="26"/>
      <c r="GLQ5" s="25"/>
      <c r="GLR5" s="27"/>
      <c r="GLS5" s="25"/>
      <c r="GLT5" s="25"/>
      <c r="GLU5" s="25"/>
      <c r="GLV5" s="26"/>
      <c r="GLW5" s="25"/>
      <c r="GLX5" s="27"/>
      <c r="GLY5" s="25"/>
      <c r="GLZ5" s="25"/>
      <c r="GMA5" s="25"/>
      <c r="GMB5" s="26"/>
      <c r="GMC5" s="25"/>
      <c r="GMD5" s="27"/>
      <c r="GME5" s="25"/>
      <c r="GMF5" s="25"/>
      <c r="GMG5" s="25"/>
      <c r="GMH5" s="26"/>
      <c r="GMI5" s="25"/>
      <c r="GMJ5" s="27"/>
      <c r="GMK5" s="25"/>
      <c r="GML5" s="25"/>
      <c r="GMM5" s="25"/>
      <c r="GMN5" s="26"/>
      <c r="GMO5" s="25"/>
      <c r="GMP5" s="27"/>
      <c r="GMQ5" s="25"/>
      <c r="GMR5" s="25"/>
      <c r="GMS5" s="25"/>
      <c r="GMT5" s="26"/>
      <c r="GMU5" s="25"/>
      <c r="GMV5" s="27"/>
      <c r="GMW5" s="25"/>
      <c r="GMX5" s="25"/>
      <c r="GMY5" s="25"/>
      <c r="GMZ5" s="26"/>
      <c r="GNA5" s="25"/>
      <c r="GNB5" s="27"/>
      <c r="GNC5" s="25"/>
      <c r="GND5" s="25"/>
      <c r="GNE5" s="25"/>
      <c r="GNF5" s="26"/>
      <c r="GNG5" s="25"/>
      <c r="GNH5" s="27"/>
      <c r="GNI5" s="25"/>
      <c r="GNJ5" s="25"/>
      <c r="GNK5" s="25"/>
      <c r="GNL5" s="26"/>
      <c r="GNM5" s="25"/>
      <c r="GNN5" s="27"/>
      <c r="GNO5" s="25"/>
      <c r="GNP5" s="25"/>
      <c r="GNQ5" s="25"/>
      <c r="GNR5" s="26"/>
      <c r="GNS5" s="25"/>
      <c r="GNT5" s="27"/>
      <c r="GNU5" s="25"/>
      <c r="GNV5" s="25"/>
      <c r="GNW5" s="25"/>
      <c r="GNX5" s="26"/>
      <c r="GNY5" s="25"/>
      <c r="GNZ5" s="27"/>
      <c r="GOA5" s="25"/>
      <c r="GOB5" s="25"/>
      <c r="GOC5" s="25"/>
      <c r="GOD5" s="26"/>
      <c r="GOE5" s="25"/>
      <c r="GOF5" s="27"/>
      <c r="GOG5" s="25"/>
      <c r="GOH5" s="25"/>
      <c r="GOI5" s="25"/>
      <c r="GOJ5" s="26"/>
      <c r="GOK5" s="25"/>
      <c r="GOL5" s="27"/>
      <c r="GOM5" s="25"/>
      <c r="GON5" s="25"/>
      <c r="GOO5" s="25"/>
      <c r="GOP5" s="26"/>
      <c r="GOQ5" s="25"/>
      <c r="GOR5" s="27"/>
      <c r="GOS5" s="25"/>
      <c r="GOT5" s="25"/>
      <c r="GOU5" s="25"/>
      <c r="GOV5" s="26"/>
      <c r="GOW5" s="25"/>
      <c r="GOX5" s="27"/>
      <c r="GOY5" s="25"/>
      <c r="GOZ5" s="25"/>
      <c r="GPA5" s="25"/>
      <c r="GPB5" s="26"/>
      <c r="GPC5" s="25"/>
      <c r="GPD5" s="27"/>
      <c r="GPE5" s="25"/>
      <c r="GPF5" s="25"/>
      <c r="GPG5" s="25"/>
      <c r="GPH5" s="26"/>
      <c r="GPI5" s="25"/>
      <c r="GPJ5" s="27"/>
      <c r="GPK5" s="25"/>
      <c r="GPL5" s="25"/>
      <c r="GPM5" s="25"/>
      <c r="GPN5" s="26"/>
      <c r="GPO5" s="25"/>
      <c r="GPP5" s="27"/>
      <c r="GPQ5" s="25"/>
      <c r="GPR5" s="25"/>
      <c r="GPS5" s="25"/>
      <c r="GPT5" s="26"/>
      <c r="GPU5" s="25"/>
      <c r="GPV5" s="27"/>
      <c r="GPW5" s="25"/>
      <c r="GPX5" s="25"/>
      <c r="GPY5" s="25"/>
      <c r="GPZ5" s="26"/>
      <c r="GQA5" s="25"/>
      <c r="GQB5" s="27"/>
      <c r="GQC5" s="25"/>
      <c r="GQD5" s="25"/>
      <c r="GQE5" s="25"/>
      <c r="GQF5" s="26"/>
      <c r="GQG5" s="25"/>
      <c r="GQH5" s="27"/>
      <c r="GQI5" s="25"/>
      <c r="GQJ5" s="25"/>
      <c r="GQK5" s="25"/>
      <c r="GQL5" s="26"/>
      <c r="GQM5" s="25"/>
      <c r="GQN5" s="27"/>
      <c r="GQO5" s="25"/>
      <c r="GQP5" s="25"/>
      <c r="GQQ5" s="25"/>
      <c r="GQR5" s="26"/>
      <c r="GQS5" s="25"/>
      <c r="GQT5" s="27"/>
      <c r="GQU5" s="25"/>
      <c r="GQV5" s="25"/>
      <c r="GQW5" s="25"/>
      <c r="GQX5" s="26"/>
      <c r="GQY5" s="25"/>
      <c r="GQZ5" s="27"/>
      <c r="GRA5" s="25"/>
      <c r="GRB5" s="25"/>
      <c r="GRC5" s="25"/>
      <c r="GRD5" s="26"/>
      <c r="GRE5" s="25"/>
      <c r="GRF5" s="27"/>
      <c r="GRG5" s="25"/>
      <c r="GRH5" s="25"/>
      <c r="GRI5" s="25"/>
      <c r="GRJ5" s="26"/>
      <c r="GRK5" s="25"/>
      <c r="GRL5" s="27"/>
      <c r="GRM5" s="25"/>
      <c r="GRN5" s="25"/>
      <c r="GRO5" s="25"/>
      <c r="GRP5" s="26"/>
      <c r="GRQ5" s="25"/>
      <c r="GRR5" s="27"/>
      <c r="GRS5" s="25"/>
      <c r="GRT5" s="25"/>
      <c r="GRU5" s="25"/>
      <c r="GRV5" s="26"/>
      <c r="GRW5" s="25"/>
      <c r="GRX5" s="27"/>
      <c r="GRY5" s="25"/>
      <c r="GRZ5" s="25"/>
      <c r="GSA5" s="25"/>
      <c r="GSB5" s="26"/>
      <c r="GSC5" s="25"/>
      <c r="GSD5" s="27"/>
      <c r="GSE5" s="25"/>
      <c r="GSF5" s="25"/>
      <c r="GSG5" s="25"/>
      <c r="GSH5" s="26"/>
      <c r="GSI5" s="25"/>
      <c r="GSJ5" s="27"/>
      <c r="GSK5" s="25"/>
      <c r="GSL5" s="25"/>
      <c r="GSM5" s="25"/>
      <c r="GSN5" s="26"/>
      <c r="GSO5" s="25"/>
      <c r="GSP5" s="27"/>
      <c r="GSQ5" s="25"/>
      <c r="GSR5" s="25"/>
      <c r="GSS5" s="25"/>
      <c r="GST5" s="26"/>
      <c r="GSU5" s="25"/>
      <c r="GSV5" s="27"/>
      <c r="GSW5" s="25"/>
      <c r="GSX5" s="25"/>
      <c r="GSY5" s="25"/>
      <c r="GSZ5" s="26"/>
      <c r="GTA5" s="25"/>
      <c r="GTB5" s="27"/>
      <c r="GTC5" s="25"/>
      <c r="GTD5" s="25"/>
      <c r="GTE5" s="25"/>
      <c r="GTF5" s="26"/>
      <c r="GTG5" s="25"/>
      <c r="GTH5" s="27"/>
      <c r="GTI5" s="25"/>
      <c r="GTJ5" s="25"/>
      <c r="GTK5" s="25"/>
      <c r="GTL5" s="26"/>
      <c r="GTM5" s="25"/>
      <c r="GTN5" s="27"/>
      <c r="GTO5" s="25"/>
      <c r="GTP5" s="25"/>
      <c r="GTQ5" s="25"/>
      <c r="GTR5" s="26"/>
      <c r="GTS5" s="25"/>
      <c r="GTT5" s="27"/>
      <c r="GTU5" s="25"/>
      <c r="GTV5" s="25"/>
      <c r="GTW5" s="25"/>
      <c r="GTX5" s="26"/>
      <c r="GTY5" s="25"/>
      <c r="GTZ5" s="27"/>
      <c r="GUA5" s="25"/>
      <c r="GUB5" s="25"/>
      <c r="GUC5" s="25"/>
      <c r="GUD5" s="26"/>
      <c r="GUE5" s="25"/>
      <c r="GUF5" s="27"/>
      <c r="GUG5" s="25"/>
      <c r="GUH5" s="25"/>
      <c r="GUI5" s="25"/>
      <c r="GUJ5" s="26"/>
      <c r="GUK5" s="25"/>
      <c r="GUL5" s="27"/>
      <c r="GUM5" s="25"/>
      <c r="GUN5" s="25"/>
      <c r="GUO5" s="25"/>
      <c r="GUP5" s="26"/>
      <c r="GUQ5" s="25"/>
      <c r="GUR5" s="27"/>
      <c r="GUS5" s="25"/>
      <c r="GUT5" s="25"/>
      <c r="GUU5" s="25"/>
      <c r="GUV5" s="26"/>
      <c r="GUW5" s="25"/>
      <c r="GUX5" s="27"/>
      <c r="GUY5" s="25"/>
      <c r="GUZ5" s="25"/>
      <c r="GVA5" s="25"/>
      <c r="GVB5" s="26"/>
      <c r="GVC5" s="25"/>
      <c r="GVD5" s="27"/>
      <c r="GVE5" s="25"/>
      <c r="GVF5" s="25"/>
      <c r="GVG5" s="25"/>
      <c r="GVH5" s="26"/>
      <c r="GVI5" s="25"/>
      <c r="GVJ5" s="27"/>
      <c r="GVK5" s="25"/>
      <c r="GVL5" s="25"/>
      <c r="GVM5" s="25"/>
      <c r="GVN5" s="26"/>
      <c r="GVO5" s="25"/>
      <c r="GVP5" s="27"/>
      <c r="GVQ5" s="25"/>
      <c r="GVR5" s="25"/>
      <c r="GVS5" s="25"/>
      <c r="GVT5" s="26"/>
      <c r="GVU5" s="25"/>
      <c r="GVV5" s="27"/>
      <c r="GVW5" s="25"/>
      <c r="GVX5" s="25"/>
      <c r="GVY5" s="25"/>
      <c r="GVZ5" s="26"/>
      <c r="GWA5" s="25"/>
      <c r="GWB5" s="27"/>
      <c r="GWC5" s="25"/>
      <c r="GWD5" s="25"/>
      <c r="GWE5" s="25"/>
      <c r="GWF5" s="26"/>
      <c r="GWG5" s="25"/>
      <c r="GWH5" s="27"/>
      <c r="GWI5" s="25"/>
      <c r="GWJ5" s="25"/>
      <c r="GWK5" s="25"/>
      <c r="GWL5" s="26"/>
      <c r="GWM5" s="25"/>
      <c r="GWN5" s="27"/>
      <c r="GWO5" s="25"/>
      <c r="GWP5" s="25"/>
      <c r="GWQ5" s="25"/>
      <c r="GWR5" s="26"/>
      <c r="GWS5" s="25"/>
      <c r="GWT5" s="27"/>
      <c r="GWU5" s="25"/>
      <c r="GWV5" s="25"/>
      <c r="GWW5" s="25"/>
      <c r="GWX5" s="26"/>
      <c r="GWY5" s="25"/>
      <c r="GWZ5" s="27"/>
      <c r="GXA5" s="25"/>
      <c r="GXB5" s="25"/>
      <c r="GXC5" s="25"/>
      <c r="GXD5" s="26"/>
      <c r="GXE5" s="25"/>
      <c r="GXF5" s="27"/>
      <c r="GXG5" s="25"/>
      <c r="GXH5" s="25"/>
      <c r="GXI5" s="25"/>
      <c r="GXJ5" s="26"/>
      <c r="GXK5" s="25"/>
      <c r="GXL5" s="27"/>
      <c r="GXM5" s="25"/>
      <c r="GXN5" s="25"/>
      <c r="GXO5" s="25"/>
      <c r="GXP5" s="26"/>
      <c r="GXQ5" s="25"/>
      <c r="GXR5" s="27"/>
      <c r="GXS5" s="25"/>
      <c r="GXT5" s="25"/>
      <c r="GXU5" s="25"/>
      <c r="GXV5" s="26"/>
      <c r="GXW5" s="25"/>
      <c r="GXX5" s="27"/>
      <c r="GXY5" s="25"/>
      <c r="GXZ5" s="25"/>
      <c r="GYA5" s="25"/>
      <c r="GYB5" s="26"/>
      <c r="GYC5" s="25"/>
      <c r="GYD5" s="27"/>
      <c r="GYE5" s="25"/>
      <c r="GYF5" s="25"/>
      <c r="GYG5" s="25"/>
      <c r="GYH5" s="26"/>
      <c r="GYI5" s="25"/>
      <c r="GYJ5" s="27"/>
      <c r="GYK5" s="25"/>
      <c r="GYL5" s="25"/>
      <c r="GYM5" s="25"/>
      <c r="GYN5" s="26"/>
      <c r="GYO5" s="25"/>
      <c r="GYP5" s="27"/>
      <c r="GYQ5" s="25"/>
      <c r="GYR5" s="25"/>
      <c r="GYS5" s="25"/>
      <c r="GYT5" s="26"/>
      <c r="GYU5" s="25"/>
      <c r="GYV5" s="27"/>
      <c r="GYW5" s="25"/>
      <c r="GYX5" s="25"/>
      <c r="GYY5" s="25"/>
      <c r="GYZ5" s="26"/>
      <c r="GZA5" s="25"/>
      <c r="GZB5" s="27"/>
      <c r="GZC5" s="25"/>
      <c r="GZD5" s="25"/>
      <c r="GZE5" s="25"/>
      <c r="GZF5" s="26"/>
      <c r="GZG5" s="25"/>
      <c r="GZH5" s="27"/>
      <c r="GZI5" s="25"/>
      <c r="GZJ5" s="25"/>
      <c r="GZK5" s="25"/>
      <c r="GZL5" s="26"/>
      <c r="GZM5" s="25"/>
      <c r="GZN5" s="27"/>
      <c r="GZO5" s="25"/>
      <c r="GZP5" s="25"/>
      <c r="GZQ5" s="25"/>
      <c r="GZR5" s="26"/>
      <c r="GZS5" s="25"/>
      <c r="GZT5" s="27"/>
      <c r="GZU5" s="25"/>
      <c r="GZV5" s="25"/>
      <c r="GZW5" s="25"/>
      <c r="GZX5" s="26"/>
      <c r="GZY5" s="25"/>
      <c r="GZZ5" s="27"/>
      <c r="HAA5" s="25"/>
      <c r="HAB5" s="25"/>
      <c r="HAC5" s="25"/>
      <c r="HAD5" s="26"/>
      <c r="HAE5" s="25"/>
      <c r="HAF5" s="27"/>
      <c r="HAG5" s="25"/>
      <c r="HAH5" s="25"/>
      <c r="HAI5" s="25"/>
      <c r="HAJ5" s="26"/>
      <c r="HAK5" s="25"/>
      <c r="HAL5" s="27"/>
      <c r="HAM5" s="25"/>
      <c r="HAN5" s="25"/>
      <c r="HAO5" s="25"/>
      <c r="HAP5" s="26"/>
      <c r="HAQ5" s="25"/>
      <c r="HAR5" s="27"/>
      <c r="HAS5" s="25"/>
      <c r="HAT5" s="25"/>
      <c r="HAU5" s="25"/>
      <c r="HAV5" s="26"/>
      <c r="HAW5" s="25"/>
      <c r="HAX5" s="27"/>
      <c r="HAY5" s="25"/>
      <c r="HAZ5" s="25"/>
      <c r="HBA5" s="25"/>
      <c r="HBB5" s="26"/>
      <c r="HBC5" s="25"/>
      <c r="HBD5" s="27"/>
      <c r="HBE5" s="25"/>
      <c r="HBF5" s="25"/>
      <c r="HBG5" s="25"/>
      <c r="HBH5" s="26"/>
      <c r="HBI5" s="25"/>
      <c r="HBJ5" s="27"/>
      <c r="HBK5" s="25"/>
      <c r="HBL5" s="25"/>
      <c r="HBM5" s="25"/>
      <c r="HBN5" s="26"/>
      <c r="HBO5" s="25"/>
      <c r="HBP5" s="27"/>
      <c r="HBQ5" s="25"/>
      <c r="HBR5" s="25"/>
      <c r="HBS5" s="25"/>
      <c r="HBT5" s="26"/>
      <c r="HBU5" s="25"/>
      <c r="HBV5" s="27"/>
      <c r="HBW5" s="25"/>
      <c r="HBX5" s="25"/>
      <c r="HBY5" s="25"/>
      <c r="HBZ5" s="26"/>
      <c r="HCA5" s="25"/>
      <c r="HCB5" s="27"/>
      <c r="HCC5" s="25"/>
      <c r="HCD5" s="25"/>
      <c r="HCE5" s="25"/>
      <c r="HCF5" s="26"/>
      <c r="HCG5" s="25"/>
      <c r="HCH5" s="27"/>
      <c r="HCI5" s="25"/>
      <c r="HCJ5" s="25"/>
      <c r="HCK5" s="25"/>
      <c r="HCL5" s="26"/>
      <c r="HCM5" s="25"/>
      <c r="HCN5" s="27"/>
      <c r="HCO5" s="25"/>
      <c r="HCP5" s="25"/>
      <c r="HCQ5" s="25"/>
      <c r="HCR5" s="26"/>
      <c r="HCS5" s="25"/>
      <c r="HCT5" s="27"/>
      <c r="HCU5" s="25"/>
      <c r="HCV5" s="25"/>
      <c r="HCW5" s="25"/>
      <c r="HCX5" s="26"/>
      <c r="HCY5" s="25"/>
      <c r="HCZ5" s="27"/>
      <c r="HDA5" s="25"/>
      <c r="HDB5" s="25"/>
      <c r="HDC5" s="25"/>
      <c r="HDD5" s="26"/>
      <c r="HDE5" s="25"/>
      <c r="HDF5" s="27"/>
      <c r="HDG5" s="25"/>
      <c r="HDH5" s="25"/>
      <c r="HDI5" s="25"/>
      <c r="HDJ5" s="26"/>
      <c r="HDK5" s="25"/>
      <c r="HDL5" s="27"/>
      <c r="HDM5" s="25"/>
      <c r="HDN5" s="25"/>
      <c r="HDO5" s="25"/>
      <c r="HDP5" s="26"/>
      <c r="HDQ5" s="25"/>
      <c r="HDR5" s="27"/>
      <c r="HDS5" s="25"/>
      <c r="HDT5" s="25"/>
      <c r="HDU5" s="25"/>
      <c r="HDV5" s="26"/>
      <c r="HDW5" s="25"/>
      <c r="HDX5" s="27"/>
      <c r="HDY5" s="25"/>
      <c r="HDZ5" s="25"/>
      <c r="HEA5" s="25"/>
      <c r="HEB5" s="26"/>
      <c r="HEC5" s="25"/>
      <c r="HED5" s="27"/>
      <c r="HEE5" s="25"/>
      <c r="HEF5" s="25"/>
      <c r="HEG5" s="25"/>
      <c r="HEH5" s="26"/>
      <c r="HEI5" s="25"/>
      <c r="HEJ5" s="27"/>
      <c r="HEK5" s="25"/>
      <c r="HEL5" s="25"/>
      <c r="HEM5" s="25"/>
      <c r="HEN5" s="26"/>
      <c r="HEO5" s="25"/>
      <c r="HEP5" s="27"/>
      <c r="HEQ5" s="25"/>
      <c r="HER5" s="25"/>
      <c r="HES5" s="25"/>
      <c r="HET5" s="26"/>
      <c r="HEU5" s="25"/>
      <c r="HEV5" s="27"/>
      <c r="HEW5" s="25"/>
      <c r="HEX5" s="25"/>
      <c r="HEY5" s="25"/>
      <c r="HEZ5" s="26"/>
      <c r="HFA5" s="25"/>
      <c r="HFB5" s="27"/>
      <c r="HFC5" s="25"/>
      <c r="HFD5" s="25"/>
      <c r="HFE5" s="25"/>
      <c r="HFF5" s="26"/>
      <c r="HFG5" s="25"/>
      <c r="HFH5" s="27"/>
      <c r="HFI5" s="25"/>
      <c r="HFJ5" s="25"/>
      <c r="HFK5" s="25"/>
      <c r="HFL5" s="26"/>
      <c r="HFM5" s="25"/>
      <c r="HFN5" s="27"/>
      <c r="HFO5" s="25"/>
      <c r="HFP5" s="25"/>
      <c r="HFQ5" s="25"/>
      <c r="HFR5" s="26"/>
      <c r="HFS5" s="25"/>
      <c r="HFT5" s="27"/>
      <c r="HFU5" s="25"/>
      <c r="HFV5" s="25"/>
      <c r="HFW5" s="25"/>
      <c r="HFX5" s="26"/>
      <c r="HFY5" s="25"/>
      <c r="HFZ5" s="27"/>
      <c r="HGA5" s="25"/>
      <c r="HGB5" s="25"/>
      <c r="HGC5" s="25"/>
      <c r="HGD5" s="26"/>
      <c r="HGE5" s="25"/>
      <c r="HGF5" s="27"/>
      <c r="HGG5" s="25"/>
      <c r="HGH5" s="25"/>
      <c r="HGI5" s="25"/>
      <c r="HGJ5" s="26"/>
      <c r="HGK5" s="25"/>
      <c r="HGL5" s="27"/>
      <c r="HGM5" s="25"/>
      <c r="HGN5" s="25"/>
      <c r="HGO5" s="25"/>
      <c r="HGP5" s="26"/>
      <c r="HGQ5" s="25"/>
      <c r="HGR5" s="27"/>
      <c r="HGS5" s="25"/>
      <c r="HGT5" s="25"/>
      <c r="HGU5" s="25"/>
      <c r="HGV5" s="26"/>
      <c r="HGW5" s="25"/>
      <c r="HGX5" s="27"/>
      <c r="HGY5" s="25"/>
      <c r="HGZ5" s="25"/>
      <c r="HHA5" s="25"/>
      <c r="HHB5" s="26"/>
      <c r="HHC5" s="25"/>
      <c r="HHD5" s="27"/>
      <c r="HHE5" s="25"/>
      <c r="HHF5" s="25"/>
      <c r="HHG5" s="25"/>
      <c r="HHH5" s="26"/>
      <c r="HHI5" s="25"/>
      <c r="HHJ5" s="27"/>
      <c r="HHK5" s="25"/>
      <c r="HHL5" s="25"/>
      <c r="HHM5" s="25"/>
      <c r="HHN5" s="26"/>
      <c r="HHO5" s="25"/>
      <c r="HHP5" s="27"/>
      <c r="HHQ5" s="25"/>
      <c r="HHR5" s="25"/>
      <c r="HHS5" s="25"/>
      <c r="HHT5" s="26"/>
      <c r="HHU5" s="25"/>
      <c r="HHV5" s="27"/>
      <c r="HHW5" s="25"/>
      <c r="HHX5" s="25"/>
      <c r="HHY5" s="25"/>
      <c r="HHZ5" s="26"/>
      <c r="HIA5" s="25"/>
      <c r="HIB5" s="27"/>
      <c r="HIC5" s="25"/>
      <c r="HID5" s="25"/>
      <c r="HIE5" s="25"/>
      <c r="HIF5" s="26"/>
      <c r="HIG5" s="25"/>
      <c r="HIH5" s="27"/>
      <c r="HII5" s="25"/>
      <c r="HIJ5" s="25"/>
      <c r="HIK5" s="25"/>
      <c r="HIL5" s="26"/>
      <c r="HIM5" s="25"/>
      <c r="HIN5" s="27"/>
      <c r="HIO5" s="25"/>
      <c r="HIP5" s="25"/>
      <c r="HIQ5" s="25"/>
      <c r="HIR5" s="26"/>
      <c r="HIS5" s="25"/>
      <c r="HIT5" s="27"/>
      <c r="HIU5" s="25"/>
      <c r="HIV5" s="25"/>
      <c r="HIW5" s="25"/>
      <c r="HIX5" s="26"/>
      <c r="HIY5" s="25"/>
      <c r="HIZ5" s="27"/>
      <c r="HJA5" s="25"/>
      <c r="HJB5" s="25"/>
      <c r="HJC5" s="25"/>
      <c r="HJD5" s="26"/>
      <c r="HJE5" s="25"/>
      <c r="HJF5" s="27"/>
      <c r="HJG5" s="25"/>
      <c r="HJH5" s="25"/>
      <c r="HJI5" s="25"/>
      <c r="HJJ5" s="26"/>
      <c r="HJK5" s="25"/>
      <c r="HJL5" s="27"/>
      <c r="HJM5" s="25"/>
      <c r="HJN5" s="25"/>
      <c r="HJO5" s="25"/>
      <c r="HJP5" s="26"/>
      <c r="HJQ5" s="25"/>
      <c r="HJR5" s="27"/>
      <c r="HJS5" s="25"/>
      <c r="HJT5" s="25"/>
      <c r="HJU5" s="25"/>
      <c r="HJV5" s="26"/>
      <c r="HJW5" s="25"/>
      <c r="HJX5" s="27"/>
      <c r="HJY5" s="25"/>
      <c r="HJZ5" s="25"/>
      <c r="HKA5" s="25"/>
      <c r="HKB5" s="26"/>
      <c r="HKC5" s="25"/>
      <c r="HKD5" s="27"/>
      <c r="HKE5" s="25"/>
      <c r="HKF5" s="25"/>
      <c r="HKG5" s="25"/>
      <c r="HKH5" s="26"/>
      <c r="HKI5" s="25"/>
      <c r="HKJ5" s="27"/>
      <c r="HKK5" s="25"/>
      <c r="HKL5" s="25"/>
      <c r="HKM5" s="25"/>
      <c r="HKN5" s="26"/>
      <c r="HKO5" s="25"/>
      <c r="HKP5" s="27"/>
      <c r="HKQ5" s="25"/>
      <c r="HKR5" s="25"/>
      <c r="HKS5" s="25"/>
      <c r="HKT5" s="26"/>
      <c r="HKU5" s="25"/>
      <c r="HKV5" s="27"/>
      <c r="HKW5" s="25"/>
      <c r="HKX5" s="25"/>
      <c r="HKY5" s="25"/>
      <c r="HKZ5" s="26"/>
      <c r="HLA5" s="25"/>
      <c r="HLB5" s="27"/>
      <c r="HLC5" s="25"/>
      <c r="HLD5" s="25"/>
      <c r="HLE5" s="25"/>
      <c r="HLF5" s="26"/>
      <c r="HLG5" s="25"/>
      <c r="HLH5" s="27"/>
      <c r="HLI5" s="25"/>
      <c r="HLJ5" s="25"/>
      <c r="HLK5" s="25"/>
      <c r="HLL5" s="26"/>
      <c r="HLM5" s="25"/>
      <c r="HLN5" s="27"/>
      <c r="HLO5" s="25"/>
      <c r="HLP5" s="25"/>
      <c r="HLQ5" s="25"/>
      <c r="HLR5" s="26"/>
      <c r="HLS5" s="25"/>
      <c r="HLT5" s="27"/>
      <c r="HLU5" s="25"/>
      <c r="HLV5" s="25"/>
      <c r="HLW5" s="25"/>
      <c r="HLX5" s="26"/>
      <c r="HLY5" s="25"/>
      <c r="HLZ5" s="27"/>
      <c r="HMA5" s="25"/>
      <c r="HMB5" s="25"/>
      <c r="HMC5" s="25"/>
      <c r="HMD5" s="26"/>
      <c r="HME5" s="25"/>
      <c r="HMF5" s="27"/>
      <c r="HMG5" s="25"/>
      <c r="HMH5" s="25"/>
      <c r="HMI5" s="25"/>
      <c r="HMJ5" s="26"/>
      <c r="HMK5" s="25"/>
      <c r="HML5" s="27"/>
      <c r="HMM5" s="25"/>
      <c r="HMN5" s="25"/>
      <c r="HMO5" s="25"/>
      <c r="HMP5" s="26"/>
      <c r="HMQ5" s="25"/>
      <c r="HMR5" s="27"/>
      <c r="HMS5" s="25"/>
      <c r="HMT5" s="25"/>
      <c r="HMU5" s="25"/>
      <c r="HMV5" s="26"/>
      <c r="HMW5" s="25"/>
      <c r="HMX5" s="27"/>
      <c r="HMY5" s="25"/>
      <c r="HMZ5" s="25"/>
      <c r="HNA5" s="25"/>
      <c r="HNB5" s="26"/>
      <c r="HNC5" s="25"/>
      <c r="HND5" s="27"/>
      <c r="HNE5" s="25"/>
      <c r="HNF5" s="25"/>
      <c r="HNG5" s="25"/>
      <c r="HNH5" s="26"/>
      <c r="HNI5" s="25"/>
      <c r="HNJ5" s="27"/>
      <c r="HNK5" s="25"/>
      <c r="HNL5" s="25"/>
      <c r="HNM5" s="25"/>
      <c r="HNN5" s="26"/>
      <c r="HNO5" s="25"/>
      <c r="HNP5" s="27"/>
      <c r="HNQ5" s="25"/>
      <c r="HNR5" s="25"/>
      <c r="HNS5" s="25"/>
      <c r="HNT5" s="26"/>
      <c r="HNU5" s="25"/>
      <c r="HNV5" s="27"/>
      <c r="HNW5" s="25"/>
      <c r="HNX5" s="25"/>
      <c r="HNY5" s="25"/>
      <c r="HNZ5" s="26"/>
      <c r="HOA5" s="25"/>
      <c r="HOB5" s="27"/>
      <c r="HOC5" s="25"/>
      <c r="HOD5" s="25"/>
      <c r="HOE5" s="25"/>
      <c r="HOF5" s="26"/>
      <c r="HOG5" s="25"/>
      <c r="HOH5" s="27"/>
      <c r="HOI5" s="25"/>
      <c r="HOJ5" s="25"/>
      <c r="HOK5" s="25"/>
      <c r="HOL5" s="26"/>
      <c r="HOM5" s="25"/>
      <c r="HON5" s="27"/>
      <c r="HOO5" s="25"/>
      <c r="HOP5" s="25"/>
      <c r="HOQ5" s="25"/>
      <c r="HOR5" s="26"/>
      <c r="HOS5" s="25"/>
      <c r="HOT5" s="27"/>
      <c r="HOU5" s="25"/>
      <c r="HOV5" s="25"/>
      <c r="HOW5" s="25"/>
      <c r="HOX5" s="26"/>
      <c r="HOY5" s="25"/>
      <c r="HOZ5" s="27"/>
      <c r="HPA5" s="25"/>
      <c r="HPB5" s="25"/>
      <c r="HPC5" s="25"/>
      <c r="HPD5" s="26"/>
      <c r="HPE5" s="25"/>
      <c r="HPF5" s="27"/>
      <c r="HPG5" s="25"/>
      <c r="HPH5" s="25"/>
      <c r="HPI5" s="25"/>
      <c r="HPJ5" s="26"/>
      <c r="HPK5" s="25"/>
      <c r="HPL5" s="27"/>
      <c r="HPM5" s="25"/>
      <c r="HPN5" s="25"/>
      <c r="HPO5" s="25"/>
      <c r="HPP5" s="26"/>
      <c r="HPQ5" s="25"/>
      <c r="HPR5" s="27"/>
      <c r="HPS5" s="25"/>
      <c r="HPT5" s="25"/>
      <c r="HPU5" s="25"/>
      <c r="HPV5" s="26"/>
      <c r="HPW5" s="25"/>
      <c r="HPX5" s="27"/>
      <c r="HPY5" s="25"/>
      <c r="HPZ5" s="25"/>
      <c r="HQA5" s="25"/>
      <c r="HQB5" s="26"/>
      <c r="HQC5" s="25"/>
      <c r="HQD5" s="27"/>
      <c r="HQE5" s="25"/>
      <c r="HQF5" s="25"/>
      <c r="HQG5" s="25"/>
      <c r="HQH5" s="26"/>
      <c r="HQI5" s="25"/>
      <c r="HQJ5" s="27"/>
      <c r="HQK5" s="25"/>
      <c r="HQL5" s="25"/>
      <c r="HQM5" s="25"/>
      <c r="HQN5" s="26"/>
      <c r="HQO5" s="25"/>
      <c r="HQP5" s="27"/>
      <c r="HQQ5" s="25"/>
      <c r="HQR5" s="25"/>
      <c r="HQS5" s="25"/>
      <c r="HQT5" s="26"/>
      <c r="HQU5" s="25"/>
      <c r="HQV5" s="27"/>
      <c r="HQW5" s="25"/>
      <c r="HQX5" s="25"/>
      <c r="HQY5" s="25"/>
      <c r="HQZ5" s="26"/>
      <c r="HRA5" s="25"/>
      <c r="HRB5" s="27"/>
      <c r="HRC5" s="25"/>
      <c r="HRD5" s="25"/>
      <c r="HRE5" s="25"/>
      <c r="HRF5" s="26"/>
      <c r="HRG5" s="25"/>
      <c r="HRH5" s="27"/>
      <c r="HRI5" s="25"/>
      <c r="HRJ5" s="25"/>
      <c r="HRK5" s="25"/>
      <c r="HRL5" s="26"/>
      <c r="HRM5" s="25"/>
      <c r="HRN5" s="27"/>
      <c r="HRO5" s="25"/>
      <c r="HRP5" s="25"/>
      <c r="HRQ5" s="25"/>
      <c r="HRR5" s="26"/>
      <c r="HRS5" s="25"/>
      <c r="HRT5" s="27"/>
      <c r="HRU5" s="25"/>
      <c r="HRV5" s="25"/>
      <c r="HRW5" s="25"/>
      <c r="HRX5" s="26"/>
      <c r="HRY5" s="25"/>
      <c r="HRZ5" s="27"/>
      <c r="HSA5" s="25"/>
      <c r="HSB5" s="25"/>
      <c r="HSC5" s="25"/>
      <c r="HSD5" s="26"/>
      <c r="HSE5" s="25"/>
      <c r="HSF5" s="27"/>
      <c r="HSG5" s="25"/>
      <c r="HSH5" s="25"/>
      <c r="HSI5" s="25"/>
      <c r="HSJ5" s="26"/>
      <c r="HSK5" s="25"/>
      <c r="HSL5" s="27"/>
      <c r="HSM5" s="25"/>
      <c r="HSN5" s="25"/>
      <c r="HSO5" s="25"/>
      <c r="HSP5" s="26"/>
      <c r="HSQ5" s="25"/>
      <c r="HSR5" s="27"/>
      <c r="HSS5" s="25"/>
      <c r="HST5" s="25"/>
      <c r="HSU5" s="25"/>
      <c r="HSV5" s="26"/>
      <c r="HSW5" s="25"/>
      <c r="HSX5" s="27"/>
      <c r="HSY5" s="25"/>
      <c r="HSZ5" s="25"/>
      <c r="HTA5" s="25"/>
      <c r="HTB5" s="26"/>
      <c r="HTC5" s="25"/>
      <c r="HTD5" s="27"/>
      <c r="HTE5" s="25"/>
      <c r="HTF5" s="25"/>
      <c r="HTG5" s="25"/>
      <c r="HTH5" s="26"/>
      <c r="HTI5" s="25"/>
      <c r="HTJ5" s="27"/>
      <c r="HTK5" s="25"/>
      <c r="HTL5" s="25"/>
      <c r="HTM5" s="25"/>
      <c r="HTN5" s="26"/>
      <c r="HTO5" s="25"/>
      <c r="HTP5" s="27"/>
      <c r="HTQ5" s="25"/>
      <c r="HTR5" s="25"/>
      <c r="HTS5" s="25"/>
      <c r="HTT5" s="26"/>
      <c r="HTU5" s="25"/>
      <c r="HTV5" s="27"/>
      <c r="HTW5" s="25"/>
      <c r="HTX5" s="25"/>
      <c r="HTY5" s="25"/>
      <c r="HTZ5" s="26"/>
      <c r="HUA5" s="25"/>
      <c r="HUB5" s="27"/>
      <c r="HUC5" s="25"/>
      <c r="HUD5" s="25"/>
      <c r="HUE5" s="25"/>
      <c r="HUF5" s="26"/>
      <c r="HUG5" s="25"/>
      <c r="HUH5" s="27"/>
      <c r="HUI5" s="25"/>
      <c r="HUJ5" s="25"/>
      <c r="HUK5" s="25"/>
      <c r="HUL5" s="26"/>
      <c r="HUM5" s="25"/>
      <c r="HUN5" s="27"/>
      <c r="HUO5" s="25"/>
      <c r="HUP5" s="25"/>
      <c r="HUQ5" s="25"/>
      <c r="HUR5" s="26"/>
      <c r="HUS5" s="25"/>
      <c r="HUT5" s="27"/>
      <c r="HUU5" s="25"/>
      <c r="HUV5" s="25"/>
      <c r="HUW5" s="25"/>
      <c r="HUX5" s="26"/>
      <c r="HUY5" s="25"/>
      <c r="HUZ5" s="27"/>
      <c r="HVA5" s="25"/>
      <c r="HVB5" s="25"/>
      <c r="HVC5" s="25"/>
      <c r="HVD5" s="26"/>
      <c r="HVE5" s="25"/>
      <c r="HVF5" s="27"/>
      <c r="HVG5" s="25"/>
      <c r="HVH5" s="25"/>
      <c r="HVI5" s="25"/>
      <c r="HVJ5" s="26"/>
      <c r="HVK5" s="25"/>
      <c r="HVL5" s="27"/>
      <c r="HVM5" s="25"/>
      <c r="HVN5" s="25"/>
      <c r="HVO5" s="25"/>
      <c r="HVP5" s="26"/>
      <c r="HVQ5" s="25"/>
      <c r="HVR5" s="27"/>
      <c r="HVS5" s="25"/>
      <c r="HVT5" s="25"/>
      <c r="HVU5" s="25"/>
      <c r="HVV5" s="26"/>
      <c r="HVW5" s="25"/>
      <c r="HVX5" s="27"/>
      <c r="HVY5" s="25"/>
      <c r="HVZ5" s="25"/>
      <c r="HWA5" s="25"/>
      <c r="HWB5" s="26"/>
      <c r="HWC5" s="25"/>
      <c r="HWD5" s="27"/>
      <c r="HWE5" s="25"/>
      <c r="HWF5" s="25"/>
      <c r="HWG5" s="25"/>
      <c r="HWH5" s="26"/>
      <c r="HWI5" s="25"/>
      <c r="HWJ5" s="27"/>
      <c r="HWK5" s="25"/>
      <c r="HWL5" s="25"/>
      <c r="HWM5" s="25"/>
      <c r="HWN5" s="26"/>
      <c r="HWO5" s="25"/>
      <c r="HWP5" s="27"/>
      <c r="HWQ5" s="25"/>
      <c r="HWR5" s="25"/>
      <c r="HWS5" s="25"/>
      <c r="HWT5" s="26"/>
      <c r="HWU5" s="25"/>
      <c r="HWV5" s="27"/>
      <c r="HWW5" s="25"/>
      <c r="HWX5" s="25"/>
      <c r="HWY5" s="25"/>
      <c r="HWZ5" s="26"/>
      <c r="HXA5" s="25"/>
      <c r="HXB5" s="27"/>
      <c r="HXC5" s="25"/>
      <c r="HXD5" s="25"/>
      <c r="HXE5" s="25"/>
      <c r="HXF5" s="26"/>
      <c r="HXG5" s="25"/>
      <c r="HXH5" s="27"/>
      <c r="HXI5" s="25"/>
      <c r="HXJ5" s="25"/>
      <c r="HXK5" s="25"/>
      <c r="HXL5" s="26"/>
      <c r="HXM5" s="25"/>
      <c r="HXN5" s="27"/>
      <c r="HXO5" s="25"/>
      <c r="HXP5" s="25"/>
      <c r="HXQ5" s="25"/>
      <c r="HXR5" s="26"/>
      <c r="HXS5" s="25"/>
      <c r="HXT5" s="27"/>
      <c r="HXU5" s="25"/>
      <c r="HXV5" s="25"/>
      <c r="HXW5" s="25"/>
      <c r="HXX5" s="26"/>
      <c r="HXY5" s="25"/>
      <c r="HXZ5" s="27"/>
      <c r="HYA5" s="25"/>
      <c r="HYB5" s="25"/>
      <c r="HYC5" s="25"/>
      <c r="HYD5" s="26"/>
      <c r="HYE5" s="25"/>
      <c r="HYF5" s="27"/>
      <c r="HYG5" s="25"/>
      <c r="HYH5" s="25"/>
      <c r="HYI5" s="25"/>
      <c r="HYJ5" s="26"/>
      <c r="HYK5" s="25"/>
      <c r="HYL5" s="27"/>
      <c r="HYM5" s="25"/>
      <c r="HYN5" s="25"/>
      <c r="HYO5" s="25"/>
      <c r="HYP5" s="26"/>
      <c r="HYQ5" s="25"/>
      <c r="HYR5" s="27"/>
      <c r="HYS5" s="25"/>
      <c r="HYT5" s="25"/>
      <c r="HYU5" s="25"/>
      <c r="HYV5" s="26"/>
      <c r="HYW5" s="25"/>
      <c r="HYX5" s="27"/>
      <c r="HYY5" s="25"/>
      <c r="HYZ5" s="25"/>
      <c r="HZA5" s="25"/>
      <c r="HZB5" s="26"/>
      <c r="HZC5" s="25"/>
      <c r="HZD5" s="27"/>
      <c r="HZE5" s="25"/>
      <c r="HZF5" s="25"/>
      <c r="HZG5" s="25"/>
      <c r="HZH5" s="26"/>
      <c r="HZI5" s="25"/>
      <c r="HZJ5" s="27"/>
      <c r="HZK5" s="25"/>
      <c r="HZL5" s="25"/>
      <c r="HZM5" s="25"/>
      <c r="HZN5" s="26"/>
      <c r="HZO5" s="25"/>
      <c r="HZP5" s="27"/>
      <c r="HZQ5" s="25"/>
      <c r="HZR5" s="25"/>
      <c r="HZS5" s="25"/>
      <c r="HZT5" s="26"/>
      <c r="HZU5" s="25"/>
      <c r="HZV5" s="27"/>
      <c r="HZW5" s="25"/>
      <c r="HZX5" s="25"/>
      <c r="HZY5" s="25"/>
      <c r="HZZ5" s="26"/>
      <c r="IAA5" s="25"/>
      <c r="IAB5" s="27"/>
      <c r="IAC5" s="25"/>
      <c r="IAD5" s="25"/>
      <c r="IAE5" s="25"/>
      <c r="IAF5" s="26"/>
      <c r="IAG5" s="25"/>
      <c r="IAH5" s="27"/>
      <c r="IAI5" s="25"/>
      <c r="IAJ5" s="25"/>
      <c r="IAK5" s="25"/>
      <c r="IAL5" s="26"/>
      <c r="IAM5" s="25"/>
      <c r="IAN5" s="27"/>
      <c r="IAO5" s="25"/>
      <c r="IAP5" s="25"/>
      <c r="IAQ5" s="25"/>
      <c r="IAR5" s="26"/>
      <c r="IAS5" s="25"/>
      <c r="IAT5" s="27"/>
      <c r="IAU5" s="25"/>
      <c r="IAV5" s="25"/>
      <c r="IAW5" s="25"/>
      <c r="IAX5" s="26"/>
      <c r="IAY5" s="25"/>
      <c r="IAZ5" s="27"/>
      <c r="IBA5" s="25"/>
      <c r="IBB5" s="25"/>
      <c r="IBC5" s="25"/>
      <c r="IBD5" s="26"/>
      <c r="IBE5" s="25"/>
      <c r="IBF5" s="27"/>
      <c r="IBG5" s="25"/>
      <c r="IBH5" s="25"/>
      <c r="IBI5" s="25"/>
      <c r="IBJ5" s="26"/>
      <c r="IBK5" s="25"/>
      <c r="IBL5" s="27"/>
      <c r="IBM5" s="25"/>
      <c r="IBN5" s="25"/>
      <c r="IBO5" s="25"/>
      <c r="IBP5" s="26"/>
      <c r="IBQ5" s="25"/>
      <c r="IBR5" s="27"/>
      <c r="IBS5" s="25"/>
      <c r="IBT5" s="25"/>
      <c r="IBU5" s="25"/>
      <c r="IBV5" s="26"/>
      <c r="IBW5" s="25"/>
      <c r="IBX5" s="27"/>
      <c r="IBY5" s="25"/>
      <c r="IBZ5" s="25"/>
      <c r="ICA5" s="25"/>
      <c r="ICB5" s="26"/>
      <c r="ICC5" s="25"/>
      <c r="ICD5" s="27"/>
      <c r="ICE5" s="25"/>
      <c r="ICF5" s="25"/>
      <c r="ICG5" s="25"/>
      <c r="ICH5" s="26"/>
      <c r="ICI5" s="25"/>
      <c r="ICJ5" s="27"/>
      <c r="ICK5" s="25"/>
      <c r="ICL5" s="25"/>
      <c r="ICM5" s="25"/>
      <c r="ICN5" s="26"/>
      <c r="ICO5" s="25"/>
      <c r="ICP5" s="27"/>
      <c r="ICQ5" s="25"/>
      <c r="ICR5" s="25"/>
      <c r="ICS5" s="25"/>
      <c r="ICT5" s="26"/>
      <c r="ICU5" s="25"/>
      <c r="ICV5" s="27"/>
      <c r="ICW5" s="25"/>
      <c r="ICX5" s="25"/>
      <c r="ICY5" s="25"/>
      <c r="ICZ5" s="26"/>
      <c r="IDA5" s="25"/>
      <c r="IDB5" s="27"/>
      <c r="IDC5" s="25"/>
      <c r="IDD5" s="25"/>
      <c r="IDE5" s="25"/>
      <c r="IDF5" s="26"/>
      <c r="IDG5" s="25"/>
      <c r="IDH5" s="27"/>
      <c r="IDI5" s="25"/>
      <c r="IDJ5" s="25"/>
      <c r="IDK5" s="25"/>
      <c r="IDL5" s="26"/>
      <c r="IDM5" s="25"/>
      <c r="IDN5" s="27"/>
      <c r="IDO5" s="25"/>
      <c r="IDP5" s="25"/>
      <c r="IDQ5" s="25"/>
      <c r="IDR5" s="26"/>
      <c r="IDS5" s="25"/>
      <c r="IDT5" s="27"/>
      <c r="IDU5" s="25"/>
      <c r="IDV5" s="25"/>
      <c r="IDW5" s="25"/>
      <c r="IDX5" s="26"/>
      <c r="IDY5" s="25"/>
      <c r="IDZ5" s="27"/>
      <c r="IEA5" s="25"/>
      <c r="IEB5" s="25"/>
      <c r="IEC5" s="25"/>
      <c r="IED5" s="26"/>
      <c r="IEE5" s="25"/>
      <c r="IEF5" s="27"/>
      <c r="IEG5" s="25"/>
      <c r="IEH5" s="25"/>
      <c r="IEI5" s="25"/>
      <c r="IEJ5" s="26"/>
      <c r="IEK5" s="25"/>
      <c r="IEL5" s="27"/>
      <c r="IEM5" s="25"/>
      <c r="IEN5" s="25"/>
      <c r="IEO5" s="25"/>
      <c r="IEP5" s="26"/>
      <c r="IEQ5" s="25"/>
      <c r="IER5" s="27"/>
      <c r="IES5" s="25"/>
      <c r="IET5" s="25"/>
      <c r="IEU5" s="25"/>
      <c r="IEV5" s="26"/>
      <c r="IEW5" s="25"/>
      <c r="IEX5" s="27"/>
      <c r="IEY5" s="25"/>
      <c r="IEZ5" s="25"/>
      <c r="IFA5" s="25"/>
      <c r="IFB5" s="26"/>
      <c r="IFC5" s="25"/>
      <c r="IFD5" s="27"/>
      <c r="IFE5" s="25"/>
      <c r="IFF5" s="25"/>
      <c r="IFG5" s="25"/>
      <c r="IFH5" s="26"/>
      <c r="IFI5" s="25"/>
      <c r="IFJ5" s="27"/>
      <c r="IFK5" s="25"/>
      <c r="IFL5" s="25"/>
      <c r="IFM5" s="25"/>
      <c r="IFN5" s="26"/>
      <c r="IFO5" s="25"/>
      <c r="IFP5" s="27"/>
      <c r="IFQ5" s="25"/>
      <c r="IFR5" s="25"/>
      <c r="IFS5" s="25"/>
      <c r="IFT5" s="26"/>
      <c r="IFU5" s="25"/>
      <c r="IFV5" s="27"/>
      <c r="IFW5" s="25"/>
      <c r="IFX5" s="25"/>
      <c r="IFY5" s="25"/>
      <c r="IFZ5" s="26"/>
      <c r="IGA5" s="25"/>
      <c r="IGB5" s="27"/>
      <c r="IGC5" s="25"/>
      <c r="IGD5" s="25"/>
      <c r="IGE5" s="25"/>
      <c r="IGF5" s="26"/>
      <c r="IGG5" s="25"/>
      <c r="IGH5" s="27"/>
      <c r="IGI5" s="25"/>
      <c r="IGJ5" s="25"/>
      <c r="IGK5" s="25"/>
      <c r="IGL5" s="26"/>
      <c r="IGM5" s="25"/>
      <c r="IGN5" s="27"/>
      <c r="IGO5" s="25"/>
      <c r="IGP5" s="25"/>
      <c r="IGQ5" s="25"/>
      <c r="IGR5" s="26"/>
      <c r="IGS5" s="25"/>
      <c r="IGT5" s="27"/>
      <c r="IGU5" s="25"/>
      <c r="IGV5" s="25"/>
      <c r="IGW5" s="25"/>
      <c r="IGX5" s="26"/>
      <c r="IGY5" s="25"/>
      <c r="IGZ5" s="27"/>
      <c r="IHA5" s="25"/>
      <c r="IHB5" s="25"/>
      <c r="IHC5" s="25"/>
      <c r="IHD5" s="26"/>
      <c r="IHE5" s="25"/>
      <c r="IHF5" s="27"/>
      <c r="IHG5" s="25"/>
      <c r="IHH5" s="25"/>
      <c r="IHI5" s="25"/>
      <c r="IHJ5" s="26"/>
      <c r="IHK5" s="25"/>
      <c r="IHL5" s="27"/>
      <c r="IHM5" s="25"/>
      <c r="IHN5" s="25"/>
      <c r="IHO5" s="25"/>
      <c r="IHP5" s="26"/>
      <c r="IHQ5" s="25"/>
      <c r="IHR5" s="27"/>
      <c r="IHS5" s="25"/>
      <c r="IHT5" s="25"/>
      <c r="IHU5" s="25"/>
      <c r="IHV5" s="26"/>
      <c r="IHW5" s="25"/>
      <c r="IHX5" s="27"/>
      <c r="IHY5" s="25"/>
      <c r="IHZ5" s="25"/>
      <c r="IIA5" s="25"/>
      <c r="IIB5" s="26"/>
      <c r="IIC5" s="25"/>
      <c r="IID5" s="27"/>
      <c r="IIE5" s="25"/>
      <c r="IIF5" s="25"/>
      <c r="IIG5" s="25"/>
      <c r="IIH5" s="26"/>
      <c r="III5" s="25"/>
      <c r="IIJ5" s="27"/>
      <c r="IIK5" s="25"/>
      <c r="IIL5" s="25"/>
      <c r="IIM5" s="25"/>
      <c r="IIN5" s="26"/>
      <c r="IIO5" s="25"/>
      <c r="IIP5" s="27"/>
      <c r="IIQ5" s="25"/>
      <c r="IIR5" s="25"/>
      <c r="IIS5" s="25"/>
      <c r="IIT5" s="26"/>
      <c r="IIU5" s="25"/>
      <c r="IIV5" s="27"/>
      <c r="IIW5" s="25"/>
      <c r="IIX5" s="25"/>
      <c r="IIY5" s="25"/>
      <c r="IIZ5" s="26"/>
      <c r="IJA5" s="25"/>
      <c r="IJB5" s="27"/>
      <c r="IJC5" s="25"/>
      <c r="IJD5" s="25"/>
      <c r="IJE5" s="25"/>
      <c r="IJF5" s="26"/>
      <c r="IJG5" s="25"/>
      <c r="IJH5" s="27"/>
      <c r="IJI5" s="25"/>
      <c r="IJJ5" s="25"/>
      <c r="IJK5" s="25"/>
      <c r="IJL5" s="26"/>
      <c r="IJM5" s="25"/>
      <c r="IJN5" s="27"/>
      <c r="IJO5" s="25"/>
      <c r="IJP5" s="25"/>
      <c r="IJQ5" s="25"/>
      <c r="IJR5" s="26"/>
      <c r="IJS5" s="25"/>
      <c r="IJT5" s="27"/>
      <c r="IJU5" s="25"/>
      <c r="IJV5" s="25"/>
      <c r="IJW5" s="25"/>
      <c r="IJX5" s="26"/>
      <c r="IJY5" s="25"/>
      <c r="IJZ5" s="27"/>
      <c r="IKA5" s="25"/>
      <c r="IKB5" s="25"/>
      <c r="IKC5" s="25"/>
      <c r="IKD5" s="26"/>
      <c r="IKE5" s="25"/>
      <c r="IKF5" s="27"/>
      <c r="IKG5" s="25"/>
      <c r="IKH5" s="25"/>
      <c r="IKI5" s="25"/>
      <c r="IKJ5" s="26"/>
      <c r="IKK5" s="25"/>
      <c r="IKL5" s="27"/>
      <c r="IKM5" s="25"/>
      <c r="IKN5" s="25"/>
      <c r="IKO5" s="25"/>
      <c r="IKP5" s="26"/>
      <c r="IKQ5" s="25"/>
      <c r="IKR5" s="27"/>
      <c r="IKS5" s="25"/>
      <c r="IKT5" s="25"/>
      <c r="IKU5" s="25"/>
      <c r="IKV5" s="26"/>
      <c r="IKW5" s="25"/>
      <c r="IKX5" s="27"/>
      <c r="IKY5" s="25"/>
      <c r="IKZ5" s="25"/>
      <c r="ILA5" s="25"/>
      <c r="ILB5" s="26"/>
      <c r="ILC5" s="25"/>
      <c r="ILD5" s="27"/>
      <c r="ILE5" s="25"/>
      <c r="ILF5" s="25"/>
      <c r="ILG5" s="25"/>
      <c r="ILH5" s="26"/>
      <c r="ILI5" s="25"/>
      <c r="ILJ5" s="27"/>
      <c r="ILK5" s="25"/>
      <c r="ILL5" s="25"/>
      <c r="ILM5" s="25"/>
      <c r="ILN5" s="26"/>
      <c r="ILO5" s="25"/>
      <c r="ILP5" s="27"/>
      <c r="ILQ5" s="25"/>
      <c r="ILR5" s="25"/>
      <c r="ILS5" s="25"/>
      <c r="ILT5" s="26"/>
      <c r="ILU5" s="25"/>
      <c r="ILV5" s="27"/>
      <c r="ILW5" s="25"/>
      <c r="ILX5" s="25"/>
      <c r="ILY5" s="25"/>
      <c r="ILZ5" s="26"/>
      <c r="IMA5" s="25"/>
      <c r="IMB5" s="27"/>
      <c r="IMC5" s="25"/>
      <c r="IMD5" s="25"/>
      <c r="IME5" s="25"/>
      <c r="IMF5" s="26"/>
      <c r="IMG5" s="25"/>
      <c r="IMH5" s="27"/>
      <c r="IMI5" s="25"/>
      <c r="IMJ5" s="25"/>
      <c r="IMK5" s="25"/>
      <c r="IML5" s="26"/>
      <c r="IMM5" s="25"/>
      <c r="IMN5" s="27"/>
      <c r="IMO5" s="25"/>
      <c r="IMP5" s="25"/>
      <c r="IMQ5" s="25"/>
      <c r="IMR5" s="26"/>
      <c r="IMS5" s="25"/>
      <c r="IMT5" s="27"/>
      <c r="IMU5" s="25"/>
      <c r="IMV5" s="25"/>
      <c r="IMW5" s="25"/>
      <c r="IMX5" s="26"/>
      <c r="IMY5" s="25"/>
      <c r="IMZ5" s="27"/>
      <c r="INA5" s="25"/>
      <c r="INB5" s="25"/>
      <c r="INC5" s="25"/>
      <c r="IND5" s="26"/>
      <c r="INE5" s="25"/>
      <c r="INF5" s="27"/>
      <c r="ING5" s="25"/>
      <c r="INH5" s="25"/>
      <c r="INI5" s="25"/>
      <c r="INJ5" s="26"/>
      <c r="INK5" s="25"/>
      <c r="INL5" s="27"/>
      <c r="INM5" s="25"/>
      <c r="INN5" s="25"/>
      <c r="INO5" s="25"/>
      <c r="INP5" s="26"/>
      <c r="INQ5" s="25"/>
      <c r="INR5" s="27"/>
      <c r="INS5" s="25"/>
      <c r="INT5" s="25"/>
      <c r="INU5" s="25"/>
      <c r="INV5" s="26"/>
      <c r="INW5" s="25"/>
      <c r="INX5" s="27"/>
      <c r="INY5" s="25"/>
      <c r="INZ5" s="25"/>
      <c r="IOA5" s="25"/>
      <c r="IOB5" s="26"/>
      <c r="IOC5" s="25"/>
      <c r="IOD5" s="27"/>
      <c r="IOE5" s="25"/>
      <c r="IOF5" s="25"/>
      <c r="IOG5" s="25"/>
      <c r="IOH5" s="26"/>
      <c r="IOI5" s="25"/>
      <c r="IOJ5" s="27"/>
      <c r="IOK5" s="25"/>
      <c r="IOL5" s="25"/>
      <c r="IOM5" s="25"/>
      <c r="ION5" s="26"/>
      <c r="IOO5" s="25"/>
      <c r="IOP5" s="27"/>
      <c r="IOQ5" s="25"/>
      <c r="IOR5" s="25"/>
      <c r="IOS5" s="25"/>
      <c r="IOT5" s="26"/>
      <c r="IOU5" s="25"/>
      <c r="IOV5" s="27"/>
      <c r="IOW5" s="25"/>
      <c r="IOX5" s="25"/>
      <c r="IOY5" s="25"/>
      <c r="IOZ5" s="26"/>
      <c r="IPA5" s="25"/>
      <c r="IPB5" s="27"/>
      <c r="IPC5" s="25"/>
      <c r="IPD5" s="25"/>
      <c r="IPE5" s="25"/>
      <c r="IPF5" s="26"/>
      <c r="IPG5" s="25"/>
      <c r="IPH5" s="27"/>
      <c r="IPI5" s="25"/>
      <c r="IPJ5" s="25"/>
      <c r="IPK5" s="25"/>
      <c r="IPL5" s="26"/>
      <c r="IPM5" s="25"/>
      <c r="IPN5" s="27"/>
      <c r="IPO5" s="25"/>
      <c r="IPP5" s="25"/>
      <c r="IPQ5" s="25"/>
      <c r="IPR5" s="26"/>
      <c r="IPS5" s="25"/>
      <c r="IPT5" s="27"/>
      <c r="IPU5" s="25"/>
      <c r="IPV5" s="25"/>
      <c r="IPW5" s="25"/>
      <c r="IPX5" s="26"/>
      <c r="IPY5" s="25"/>
      <c r="IPZ5" s="27"/>
      <c r="IQA5" s="25"/>
      <c r="IQB5" s="25"/>
      <c r="IQC5" s="25"/>
      <c r="IQD5" s="26"/>
      <c r="IQE5" s="25"/>
      <c r="IQF5" s="27"/>
      <c r="IQG5" s="25"/>
      <c r="IQH5" s="25"/>
      <c r="IQI5" s="25"/>
      <c r="IQJ5" s="26"/>
      <c r="IQK5" s="25"/>
      <c r="IQL5" s="27"/>
      <c r="IQM5" s="25"/>
      <c r="IQN5" s="25"/>
      <c r="IQO5" s="25"/>
      <c r="IQP5" s="26"/>
      <c r="IQQ5" s="25"/>
      <c r="IQR5" s="27"/>
      <c r="IQS5" s="25"/>
      <c r="IQT5" s="25"/>
      <c r="IQU5" s="25"/>
      <c r="IQV5" s="26"/>
      <c r="IQW5" s="25"/>
      <c r="IQX5" s="27"/>
      <c r="IQY5" s="25"/>
      <c r="IQZ5" s="25"/>
      <c r="IRA5" s="25"/>
      <c r="IRB5" s="26"/>
      <c r="IRC5" s="25"/>
      <c r="IRD5" s="27"/>
      <c r="IRE5" s="25"/>
      <c r="IRF5" s="25"/>
      <c r="IRG5" s="25"/>
      <c r="IRH5" s="26"/>
      <c r="IRI5" s="25"/>
      <c r="IRJ5" s="27"/>
      <c r="IRK5" s="25"/>
      <c r="IRL5" s="25"/>
      <c r="IRM5" s="25"/>
      <c r="IRN5" s="26"/>
      <c r="IRO5" s="25"/>
      <c r="IRP5" s="27"/>
      <c r="IRQ5" s="25"/>
      <c r="IRR5" s="25"/>
      <c r="IRS5" s="25"/>
      <c r="IRT5" s="26"/>
      <c r="IRU5" s="25"/>
      <c r="IRV5" s="27"/>
      <c r="IRW5" s="25"/>
      <c r="IRX5" s="25"/>
      <c r="IRY5" s="25"/>
      <c r="IRZ5" s="26"/>
      <c r="ISA5" s="25"/>
      <c r="ISB5" s="27"/>
      <c r="ISC5" s="25"/>
      <c r="ISD5" s="25"/>
      <c r="ISE5" s="25"/>
      <c r="ISF5" s="26"/>
      <c r="ISG5" s="25"/>
      <c r="ISH5" s="27"/>
      <c r="ISI5" s="25"/>
      <c r="ISJ5" s="25"/>
      <c r="ISK5" s="25"/>
      <c r="ISL5" s="26"/>
      <c r="ISM5" s="25"/>
      <c r="ISN5" s="27"/>
      <c r="ISO5" s="25"/>
      <c r="ISP5" s="25"/>
      <c r="ISQ5" s="25"/>
      <c r="ISR5" s="26"/>
      <c r="ISS5" s="25"/>
      <c r="IST5" s="27"/>
      <c r="ISU5" s="25"/>
      <c r="ISV5" s="25"/>
      <c r="ISW5" s="25"/>
      <c r="ISX5" s="26"/>
      <c r="ISY5" s="25"/>
      <c r="ISZ5" s="27"/>
      <c r="ITA5" s="25"/>
      <c r="ITB5" s="25"/>
      <c r="ITC5" s="25"/>
      <c r="ITD5" s="26"/>
      <c r="ITE5" s="25"/>
      <c r="ITF5" s="27"/>
      <c r="ITG5" s="25"/>
      <c r="ITH5" s="25"/>
      <c r="ITI5" s="25"/>
      <c r="ITJ5" s="26"/>
      <c r="ITK5" s="25"/>
      <c r="ITL5" s="27"/>
      <c r="ITM5" s="25"/>
      <c r="ITN5" s="25"/>
      <c r="ITO5" s="25"/>
      <c r="ITP5" s="26"/>
      <c r="ITQ5" s="25"/>
      <c r="ITR5" s="27"/>
      <c r="ITS5" s="25"/>
      <c r="ITT5" s="25"/>
      <c r="ITU5" s="25"/>
      <c r="ITV5" s="26"/>
      <c r="ITW5" s="25"/>
      <c r="ITX5" s="27"/>
      <c r="ITY5" s="25"/>
      <c r="ITZ5" s="25"/>
      <c r="IUA5" s="25"/>
      <c r="IUB5" s="26"/>
      <c r="IUC5" s="25"/>
      <c r="IUD5" s="27"/>
      <c r="IUE5" s="25"/>
      <c r="IUF5" s="25"/>
      <c r="IUG5" s="25"/>
      <c r="IUH5" s="26"/>
      <c r="IUI5" s="25"/>
      <c r="IUJ5" s="27"/>
      <c r="IUK5" s="25"/>
      <c r="IUL5" s="25"/>
      <c r="IUM5" s="25"/>
      <c r="IUN5" s="26"/>
      <c r="IUO5" s="25"/>
      <c r="IUP5" s="27"/>
      <c r="IUQ5" s="25"/>
      <c r="IUR5" s="25"/>
      <c r="IUS5" s="25"/>
      <c r="IUT5" s="26"/>
      <c r="IUU5" s="25"/>
      <c r="IUV5" s="27"/>
      <c r="IUW5" s="25"/>
      <c r="IUX5" s="25"/>
      <c r="IUY5" s="25"/>
      <c r="IUZ5" s="26"/>
      <c r="IVA5" s="25"/>
      <c r="IVB5" s="27"/>
      <c r="IVC5" s="25"/>
      <c r="IVD5" s="25"/>
      <c r="IVE5" s="25"/>
      <c r="IVF5" s="26"/>
      <c r="IVG5" s="25"/>
      <c r="IVH5" s="27"/>
      <c r="IVI5" s="25"/>
      <c r="IVJ5" s="25"/>
      <c r="IVK5" s="25"/>
      <c r="IVL5" s="26"/>
      <c r="IVM5" s="25"/>
      <c r="IVN5" s="27"/>
      <c r="IVO5" s="25"/>
      <c r="IVP5" s="25"/>
      <c r="IVQ5" s="25"/>
      <c r="IVR5" s="26"/>
      <c r="IVS5" s="25"/>
      <c r="IVT5" s="27"/>
      <c r="IVU5" s="25"/>
      <c r="IVV5" s="25"/>
      <c r="IVW5" s="25"/>
      <c r="IVX5" s="26"/>
      <c r="IVY5" s="25"/>
      <c r="IVZ5" s="27"/>
      <c r="IWA5" s="25"/>
      <c r="IWB5" s="25"/>
      <c r="IWC5" s="25"/>
      <c r="IWD5" s="26"/>
      <c r="IWE5" s="25"/>
      <c r="IWF5" s="27"/>
      <c r="IWG5" s="25"/>
      <c r="IWH5" s="25"/>
      <c r="IWI5" s="25"/>
      <c r="IWJ5" s="26"/>
      <c r="IWK5" s="25"/>
      <c r="IWL5" s="27"/>
      <c r="IWM5" s="25"/>
      <c r="IWN5" s="25"/>
      <c r="IWO5" s="25"/>
      <c r="IWP5" s="26"/>
      <c r="IWQ5" s="25"/>
      <c r="IWR5" s="27"/>
      <c r="IWS5" s="25"/>
      <c r="IWT5" s="25"/>
      <c r="IWU5" s="25"/>
      <c r="IWV5" s="26"/>
      <c r="IWW5" s="25"/>
      <c r="IWX5" s="27"/>
      <c r="IWY5" s="25"/>
      <c r="IWZ5" s="25"/>
      <c r="IXA5" s="25"/>
      <c r="IXB5" s="26"/>
      <c r="IXC5" s="25"/>
      <c r="IXD5" s="27"/>
      <c r="IXE5" s="25"/>
      <c r="IXF5" s="25"/>
      <c r="IXG5" s="25"/>
      <c r="IXH5" s="26"/>
      <c r="IXI5" s="25"/>
      <c r="IXJ5" s="27"/>
      <c r="IXK5" s="25"/>
      <c r="IXL5" s="25"/>
      <c r="IXM5" s="25"/>
      <c r="IXN5" s="26"/>
      <c r="IXO5" s="25"/>
      <c r="IXP5" s="27"/>
      <c r="IXQ5" s="25"/>
      <c r="IXR5" s="25"/>
      <c r="IXS5" s="25"/>
      <c r="IXT5" s="26"/>
      <c r="IXU5" s="25"/>
      <c r="IXV5" s="27"/>
      <c r="IXW5" s="25"/>
      <c r="IXX5" s="25"/>
      <c r="IXY5" s="25"/>
      <c r="IXZ5" s="26"/>
      <c r="IYA5" s="25"/>
      <c r="IYB5" s="27"/>
      <c r="IYC5" s="25"/>
      <c r="IYD5" s="25"/>
      <c r="IYE5" s="25"/>
      <c r="IYF5" s="26"/>
      <c r="IYG5" s="25"/>
      <c r="IYH5" s="27"/>
      <c r="IYI5" s="25"/>
      <c r="IYJ5" s="25"/>
      <c r="IYK5" s="25"/>
      <c r="IYL5" s="26"/>
      <c r="IYM5" s="25"/>
      <c r="IYN5" s="27"/>
      <c r="IYO5" s="25"/>
      <c r="IYP5" s="25"/>
      <c r="IYQ5" s="25"/>
      <c r="IYR5" s="26"/>
      <c r="IYS5" s="25"/>
      <c r="IYT5" s="27"/>
      <c r="IYU5" s="25"/>
      <c r="IYV5" s="25"/>
      <c r="IYW5" s="25"/>
      <c r="IYX5" s="26"/>
      <c r="IYY5" s="25"/>
      <c r="IYZ5" s="27"/>
      <c r="IZA5" s="25"/>
      <c r="IZB5" s="25"/>
      <c r="IZC5" s="25"/>
      <c r="IZD5" s="26"/>
      <c r="IZE5" s="25"/>
      <c r="IZF5" s="27"/>
      <c r="IZG5" s="25"/>
      <c r="IZH5" s="25"/>
      <c r="IZI5" s="25"/>
      <c r="IZJ5" s="26"/>
      <c r="IZK5" s="25"/>
      <c r="IZL5" s="27"/>
      <c r="IZM5" s="25"/>
      <c r="IZN5" s="25"/>
      <c r="IZO5" s="25"/>
      <c r="IZP5" s="26"/>
      <c r="IZQ5" s="25"/>
      <c r="IZR5" s="27"/>
      <c r="IZS5" s="25"/>
      <c r="IZT5" s="25"/>
      <c r="IZU5" s="25"/>
      <c r="IZV5" s="26"/>
      <c r="IZW5" s="25"/>
      <c r="IZX5" s="27"/>
      <c r="IZY5" s="25"/>
      <c r="IZZ5" s="25"/>
      <c r="JAA5" s="25"/>
      <c r="JAB5" s="26"/>
      <c r="JAC5" s="25"/>
      <c r="JAD5" s="27"/>
      <c r="JAE5" s="25"/>
      <c r="JAF5" s="25"/>
      <c r="JAG5" s="25"/>
      <c r="JAH5" s="26"/>
      <c r="JAI5" s="25"/>
      <c r="JAJ5" s="27"/>
      <c r="JAK5" s="25"/>
      <c r="JAL5" s="25"/>
      <c r="JAM5" s="25"/>
      <c r="JAN5" s="26"/>
      <c r="JAO5" s="25"/>
      <c r="JAP5" s="27"/>
      <c r="JAQ5" s="25"/>
      <c r="JAR5" s="25"/>
      <c r="JAS5" s="25"/>
      <c r="JAT5" s="26"/>
      <c r="JAU5" s="25"/>
      <c r="JAV5" s="27"/>
      <c r="JAW5" s="25"/>
      <c r="JAX5" s="25"/>
      <c r="JAY5" s="25"/>
      <c r="JAZ5" s="26"/>
      <c r="JBA5" s="25"/>
      <c r="JBB5" s="27"/>
      <c r="JBC5" s="25"/>
      <c r="JBD5" s="25"/>
      <c r="JBE5" s="25"/>
      <c r="JBF5" s="26"/>
      <c r="JBG5" s="25"/>
      <c r="JBH5" s="27"/>
      <c r="JBI5" s="25"/>
      <c r="JBJ5" s="25"/>
      <c r="JBK5" s="25"/>
      <c r="JBL5" s="26"/>
      <c r="JBM5" s="25"/>
      <c r="JBN5" s="27"/>
      <c r="JBO5" s="25"/>
      <c r="JBP5" s="25"/>
      <c r="JBQ5" s="25"/>
      <c r="JBR5" s="26"/>
      <c r="JBS5" s="25"/>
      <c r="JBT5" s="27"/>
      <c r="JBU5" s="25"/>
      <c r="JBV5" s="25"/>
      <c r="JBW5" s="25"/>
      <c r="JBX5" s="26"/>
      <c r="JBY5" s="25"/>
      <c r="JBZ5" s="27"/>
      <c r="JCA5" s="25"/>
      <c r="JCB5" s="25"/>
      <c r="JCC5" s="25"/>
      <c r="JCD5" s="26"/>
      <c r="JCE5" s="25"/>
      <c r="JCF5" s="27"/>
      <c r="JCG5" s="25"/>
      <c r="JCH5" s="25"/>
      <c r="JCI5" s="25"/>
      <c r="JCJ5" s="26"/>
      <c r="JCK5" s="25"/>
      <c r="JCL5" s="27"/>
      <c r="JCM5" s="25"/>
      <c r="JCN5" s="25"/>
      <c r="JCO5" s="25"/>
      <c r="JCP5" s="26"/>
      <c r="JCQ5" s="25"/>
      <c r="JCR5" s="27"/>
      <c r="JCS5" s="25"/>
      <c r="JCT5" s="25"/>
      <c r="JCU5" s="25"/>
      <c r="JCV5" s="26"/>
      <c r="JCW5" s="25"/>
      <c r="JCX5" s="27"/>
      <c r="JCY5" s="25"/>
      <c r="JCZ5" s="25"/>
      <c r="JDA5" s="25"/>
      <c r="JDB5" s="26"/>
      <c r="JDC5" s="25"/>
      <c r="JDD5" s="27"/>
      <c r="JDE5" s="25"/>
      <c r="JDF5" s="25"/>
      <c r="JDG5" s="25"/>
      <c r="JDH5" s="26"/>
      <c r="JDI5" s="25"/>
      <c r="JDJ5" s="27"/>
      <c r="JDK5" s="25"/>
      <c r="JDL5" s="25"/>
      <c r="JDM5" s="25"/>
      <c r="JDN5" s="26"/>
      <c r="JDO5" s="25"/>
      <c r="JDP5" s="27"/>
      <c r="JDQ5" s="25"/>
      <c r="JDR5" s="25"/>
      <c r="JDS5" s="25"/>
      <c r="JDT5" s="26"/>
      <c r="JDU5" s="25"/>
      <c r="JDV5" s="27"/>
      <c r="JDW5" s="25"/>
      <c r="JDX5" s="25"/>
      <c r="JDY5" s="25"/>
      <c r="JDZ5" s="26"/>
      <c r="JEA5" s="25"/>
      <c r="JEB5" s="27"/>
      <c r="JEC5" s="25"/>
      <c r="JED5" s="25"/>
      <c r="JEE5" s="25"/>
      <c r="JEF5" s="26"/>
      <c r="JEG5" s="25"/>
      <c r="JEH5" s="27"/>
      <c r="JEI5" s="25"/>
      <c r="JEJ5" s="25"/>
      <c r="JEK5" s="25"/>
      <c r="JEL5" s="26"/>
      <c r="JEM5" s="25"/>
      <c r="JEN5" s="27"/>
      <c r="JEO5" s="25"/>
      <c r="JEP5" s="25"/>
      <c r="JEQ5" s="25"/>
      <c r="JER5" s="26"/>
      <c r="JES5" s="25"/>
      <c r="JET5" s="27"/>
      <c r="JEU5" s="25"/>
      <c r="JEV5" s="25"/>
      <c r="JEW5" s="25"/>
      <c r="JEX5" s="26"/>
      <c r="JEY5" s="25"/>
      <c r="JEZ5" s="27"/>
      <c r="JFA5" s="25"/>
      <c r="JFB5" s="25"/>
      <c r="JFC5" s="25"/>
      <c r="JFD5" s="26"/>
      <c r="JFE5" s="25"/>
      <c r="JFF5" s="27"/>
      <c r="JFG5" s="25"/>
      <c r="JFH5" s="25"/>
      <c r="JFI5" s="25"/>
      <c r="JFJ5" s="26"/>
      <c r="JFK5" s="25"/>
      <c r="JFL5" s="27"/>
      <c r="JFM5" s="25"/>
      <c r="JFN5" s="25"/>
      <c r="JFO5" s="25"/>
      <c r="JFP5" s="26"/>
      <c r="JFQ5" s="25"/>
      <c r="JFR5" s="27"/>
      <c r="JFS5" s="25"/>
      <c r="JFT5" s="25"/>
      <c r="JFU5" s="25"/>
      <c r="JFV5" s="26"/>
      <c r="JFW5" s="25"/>
      <c r="JFX5" s="27"/>
      <c r="JFY5" s="25"/>
      <c r="JFZ5" s="25"/>
      <c r="JGA5" s="25"/>
      <c r="JGB5" s="26"/>
      <c r="JGC5" s="25"/>
      <c r="JGD5" s="27"/>
      <c r="JGE5" s="25"/>
      <c r="JGF5" s="25"/>
      <c r="JGG5" s="25"/>
      <c r="JGH5" s="26"/>
      <c r="JGI5" s="25"/>
      <c r="JGJ5" s="27"/>
      <c r="JGK5" s="25"/>
      <c r="JGL5" s="25"/>
      <c r="JGM5" s="25"/>
      <c r="JGN5" s="26"/>
      <c r="JGO5" s="25"/>
      <c r="JGP5" s="27"/>
      <c r="JGQ5" s="25"/>
      <c r="JGR5" s="25"/>
      <c r="JGS5" s="25"/>
      <c r="JGT5" s="26"/>
      <c r="JGU5" s="25"/>
      <c r="JGV5" s="27"/>
      <c r="JGW5" s="25"/>
      <c r="JGX5" s="25"/>
      <c r="JGY5" s="25"/>
      <c r="JGZ5" s="26"/>
      <c r="JHA5" s="25"/>
      <c r="JHB5" s="27"/>
      <c r="JHC5" s="25"/>
      <c r="JHD5" s="25"/>
      <c r="JHE5" s="25"/>
      <c r="JHF5" s="26"/>
      <c r="JHG5" s="25"/>
      <c r="JHH5" s="27"/>
      <c r="JHI5" s="25"/>
      <c r="JHJ5" s="25"/>
      <c r="JHK5" s="25"/>
      <c r="JHL5" s="26"/>
      <c r="JHM5" s="25"/>
      <c r="JHN5" s="27"/>
      <c r="JHO5" s="25"/>
      <c r="JHP5" s="25"/>
      <c r="JHQ5" s="25"/>
      <c r="JHR5" s="26"/>
      <c r="JHS5" s="25"/>
      <c r="JHT5" s="27"/>
      <c r="JHU5" s="25"/>
      <c r="JHV5" s="25"/>
      <c r="JHW5" s="25"/>
      <c r="JHX5" s="26"/>
      <c r="JHY5" s="25"/>
      <c r="JHZ5" s="27"/>
      <c r="JIA5" s="25"/>
      <c r="JIB5" s="25"/>
      <c r="JIC5" s="25"/>
      <c r="JID5" s="26"/>
      <c r="JIE5" s="25"/>
      <c r="JIF5" s="27"/>
      <c r="JIG5" s="25"/>
      <c r="JIH5" s="25"/>
      <c r="JII5" s="25"/>
      <c r="JIJ5" s="26"/>
      <c r="JIK5" s="25"/>
      <c r="JIL5" s="27"/>
      <c r="JIM5" s="25"/>
      <c r="JIN5" s="25"/>
      <c r="JIO5" s="25"/>
      <c r="JIP5" s="26"/>
      <c r="JIQ5" s="25"/>
      <c r="JIR5" s="27"/>
      <c r="JIS5" s="25"/>
      <c r="JIT5" s="25"/>
      <c r="JIU5" s="25"/>
      <c r="JIV5" s="26"/>
      <c r="JIW5" s="25"/>
      <c r="JIX5" s="27"/>
      <c r="JIY5" s="25"/>
      <c r="JIZ5" s="25"/>
      <c r="JJA5" s="25"/>
      <c r="JJB5" s="26"/>
      <c r="JJC5" s="25"/>
      <c r="JJD5" s="27"/>
      <c r="JJE5" s="25"/>
      <c r="JJF5" s="25"/>
      <c r="JJG5" s="25"/>
      <c r="JJH5" s="26"/>
      <c r="JJI5" s="25"/>
      <c r="JJJ5" s="27"/>
      <c r="JJK5" s="25"/>
      <c r="JJL5" s="25"/>
      <c r="JJM5" s="25"/>
      <c r="JJN5" s="26"/>
      <c r="JJO5" s="25"/>
      <c r="JJP5" s="27"/>
      <c r="JJQ5" s="25"/>
      <c r="JJR5" s="25"/>
      <c r="JJS5" s="25"/>
      <c r="JJT5" s="26"/>
      <c r="JJU5" s="25"/>
      <c r="JJV5" s="27"/>
      <c r="JJW5" s="25"/>
      <c r="JJX5" s="25"/>
      <c r="JJY5" s="25"/>
      <c r="JJZ5" s="26"/>
      <c r="JKA5" s="25"/>
      <c r="JKB5" s="27"/>
      <c r="JKC5" s="25"/>
      <c r="JKD5" s="25"/>
      <c r="JKE5" s="25"/>
      <c r="JKF5" s="26"/>
      <c r="JKG5" s="25"/>
      <c r="JKH5" s="27"/>
      <c r="JKI5" s="25"/>
      <c r="JKJ5" s="25"/>
      <c r="JKK5" s="25"/>
      <c r="JKL5" s="26"/>
      <c r="JKM5" s="25"/>
      <c r="JKN5" s="27"/>
      <c r="JKO5" s="25"/>
      <c r="JKP5" s="25"/>
      <c r="JKQ5" s="25"/>
      <c r="JKR5" s="26"/>
      <c r="JKS5" s="25"/>
      <c r="JKT5" s="27"/>
      <c r="JKU5" s="25"/>
      <c r="JKV5" s="25"/>
      <c r="JKW5" s="25"/>
      <c r="JKX5" s="26"/>
      <c r="JKY5" s="25"/>
      <c r="JKZ5" s="27"/>
      <c r="JLA5" s="25"/>
      <c r="JLB5" s="25"/>
      <c r="JLC5" s="25"/>
      <c r="JLD5" s="26"/>
      <c r="JLE5" s="25"/>
      <c r="JLF5" s="27"/>
      <c r="JLG5" s="25"/>
      <c r="JLH5" s="25"/>
      <c r="JLI5" s="25"/>
      <c r="JLJ5" s="26"/>
      <c r="JLK5" s="25"/>
      <c r="JLL5" s="27"/>
      <c r="JLM5" s="25"/>
      <c r="JLN5" s="25"/>
      <c r="JLO5" s="25"/>
      <c r="JLP5" s="26"/>
      <c r="JLQ5" s="25"/>
      <c r="JLR5" s="27"/>
      <c r="JLS5" s="25"/>
      <c r="JLT5" s="25"/>
      <c r="JLU5" s="25"/>
      <c r="JLV5" s="26"/>
      <c r="JLW5" s="25"/>
      <c r="JLX5" s="27"/>
      <c r="JLY5" s="25"/>
      <c r="JLZ5" s="25"/>
      <c r="JMA5" s="25"/>
      <c r="JMB5" s="26"/>
      <c r="JMC5" s="25"/>
      <c r="JMD5" s="27"/>
      <c r="JME5" s="25"/>
      <c r="JMF5" s="25"/>
      <c r="JMG5" s="25"/>
      <c r="JMH5" s="26"/>
      <c r="JMI5" s="25"/>
      <c r="JMJ5" s="27"/>
      <c r="JMK5" s="25"/>
      <c r="JML5" s="25"/>
      <c r="JMM5" s="25"/>
      <c r="JMN5" s="26"/>
      <c r="JMO5" s="25"/>
      <c r="JMP5" s="27"/>
      <c r="JMQ5" s="25"/>
      <c r="JMR5" s="25"/>
      <c r="JMS5" s="25"/>
      <c r="JMT5" s="26"/>
      <c r="JMU5" s="25"/>
      <c r="JMV5" s="27"/>
      <c r="JMW5" s="25"/>
      <c r="JMX5" s="25"/>
      <c r="JMY5" s="25"/>
      <c r="JMZ5" s="26"/>
      <c r="JNA5" s="25"/>
      <c r="JNB5" s="27"/>
      <c r="JNC5" s="25"/>
      <c r="JND5" s="25"/>
      <c r="JNE5" s="25"/>
      <c r="JNF5" s="26"/>
      <c r="JNG5" s="25"/>
      <c r="JNH5" s="27"/>
      <c r="JNI5" s="25"/>
      <c r="JNJ5" s="25"/>
      <c r="JNK5" s="25"/>
      <c r="JNL5" s="26"/>
      <c r="JNM5" s="25"/>
      <c r="JNN5" s="27"/>
      <c r="JNO5" s="25"/>
      <c r="JNP5" s="25"/>
      <c r="JNQ5" s="25"/>
      <c r="JNR5" s="26"/>
      <c r="JNS5" s="25"/>
      <c r="JNT5" s="27"/>
      <c r="JNU5" s="25"/>
      <c r="JNV5" s="25"/>
      <c r="JNW5" s="25"/>
      <c r="JNX5" s="26"/>
      <c r="JNY5" s="25"/>
      <c r="JNZ5" s="27"/>
      <c r="JOA5" s="25"/>
      <c r="JOB5" s="25"/>
      <c r="JOC5" s="25"/>
      <c r="JOD5" s="26"/>
      <c r="JOE5" s="25"/>
      <c r="JOF5" s="27"/>
      <c r="JOG5" s="25"/>
      <c r="JOH5" s="25"/>
      <c r="JOI5" s="25"/>
      <c r="JOJ5" s="26"/>
      <c r="JOK5" s="25"/>
      <c r="JOL5" s="27"/>
      <c r="JOM5" s="25"/>
      <c r="JON5" s="25"/>
      <c r="JOO5" s="25"/>
      <c r="JOP5" s="26"/>
      <c r="JOQ5" s="25"/>
      <c r="JOR5" s="27"/>
      <c r="JOS5" s="25"/>
      <c r="JOT5" s="25"/>
      <c r="JOU5" s="25"/>
      <c r="JOV5" s="26"/>
      <c r="JOW5" s="25"/>
      <c r="JOX5" s="27"/>
      <c r="JOY5" s="25"/>
      <c r="JOZ5" s="25"/>
      <c r="JPA5" s="25"/>
      <c r="JPB5" s="26"/>
      <c r="JPC5" s="25"/>
      <c r="JPD5" s="27"/>
      <c r="JPE5" s="25"/>
      <c r="JPF5" s="25"/>
      <c r="JPG5" s="25"/>
      <c r="JPH5" s="26"/>
      <c r="JPI5" s="25"/>
      <c r="JPJ5" s="27"/>
      <c r="JPK5" s="25"/>
      <c r="JPL5" s="25"/>
      <c r="JPM5" s="25"/>
      <c r="JPN5" s="26"/>
      <c r="JPO5" s="25"/>
      <c r="JPP5" s="27"/>
      <c r="JPQ5" s="25"/>
      <c r="JPR5" s="25"/>
      <c r="JPS5" s="25"/>
      <c r="JPT5" s="26"/>
      <c r="JPU5" s="25"/>
      <c r="JPV5" s="27"/>
      <c r="JPW5" s="25"/>
      <c r="JPX5" s="25"/>
      <c r="JPY5" s="25"/>
      <c r="JPZ5" s="26"/>
      <c r="JQA5" s="25"/>
      <c r="JQB5" s="27"/>
      <c r="JQC5" s="25"/>
      <c r="JQD5" s="25"/>
      <c r="JQE5" s="25"/>
      <c r="JQF5" s="26"/>
      <c r="JQG5" s="25"/>
      <c r="JQH5" s="27"/>
      <c r="JQI5" s="25"/>
      <c r="JQJ5" s="25"/>
      <c r="JQK5" s="25"/>
      <c r="JQL5" s="26"/>
      <c r="JQM5" s="25"/>
      <c r="JQN5" s="27"/>
      <c r="JQO5" s="25"/>
      <c r="JQP5" s="25"/>
      <c r="JQQ5" s="25"/>
      <c r="JQR5" s="26"/>
      <c r="JQS5" s="25"/>
      <c r="JQT5" s="27"/>
      <c r="JQU5" s="25"/>
      <c r="JQV5" s="25"/>
      <c r="JQW5" s="25"/>
      <c r="JQX5" s="26"/>
      <c r="JQY5" s="25"/>
      <c r="JQZ5" s="27"/>
      <c r="JRA5" s="25"/>
      <c r="JRB5" s="25"/>
      <c r="JRC5" s="25"/>
      <c r="JRD5" s="26"/>
      <c r="JRE5" s="25"/>
      <c r="JRF5" s="27"/>
      <c r="JRG5" s="25"/>
      <c r="JRH5" s="25"/>
      <c r="JRI5" s="25"/>
      <c r="JRJ5" s="26"/>
      <c r="JRK5" s="25"/>
      <c r="JRL5" s="27"/>
      <c r="JRM5" s="25"/>
      <c r="JRN5" s="25"/>
      <c r="JRO5" s="25"/>
      <c r="JRP5" s="26"/>
      <c r="JRQ5" s="25"/>
      <c r="JRR5" s="27"/>
      <c r="JRS5" s="25"/>
      <c r="JRT5" s="25"/>
      <c r="JRU5" s="25"/>
      <c r="JRV5" s="26"/>
      <c r="JRW5" s="25"/>
      <c r="JRX5" s="27"/>
      <c r="JRY5" s="25"/>
      <c r="JRZ5" s="25"/>
      <c r="JSA5" s="25"/>
      <c r="JSB5" s="26"/>
      <c r="JSC5" s="25"/>
      <c r="JSD5" s="27"/>
      <c r="JSE5" s="25"/>
      <c r="JSF5" s="25"/>
      <c r="JSG5" s="25"/>
      <c r="JSH5" s="26"/>
      <c r="JSI5" s="25"/>
      <c r="JSJ5" s="27"/>
      <c r="JSK5" s="25"/>
      <c r="JSL5" s="25"/>
      <c r="JSM5" s="25"/>
      <c r="JSN5" s="26"/>
      <c r="JSO5" s="25"/>
      <c r="JSP5" s="27"/>
      <c r="JSQ5" s="25"/>
      <c r="JSR5" s="25"/>
      <c r="JSS5" s="25"/>
      <c r="JST5" s="26"/>
      <c r="JSU5" s="25"/>
      <c r="JSV5" s="27"/>
      <c r="JSW5" s="25"/>
      <c r="JSX5" s="25"/>
      <c r="JSY5" s="25"/>
      <c r="JSZ5" s="26"/>
      <c r="JTA5" s="25"/>
      <c r="JTB5" s="27"/>
      <c r="JTC5" s="25"/>
      <c r="JTD5" s="25"/>
      <c r="JTE5" s="25"/>
      <c r="JTF5" s="26"/>
      <c r="JTG5" s="25"/>
      <c r="JTH5" s="27"/>
      <c r="JTI5" s="25"/>
      <c r="JTJ5" s="25"/>
      <c r="JTK5" s="25"/>
      <c r="JTL5" s="26"/>
      <c r="JTM5" s="25"/>
      <c r="JTN5" s="27"/>
      <c r="JTO5" s="25"/>
      <c r="JTP5" s="25"/>
      <c r="JTQ5" s="25"/>
      <c r="JTR5" s="26"/>
      <c r="JTS5" s="25"/>
      <c r="JTT5" s="27"/>
      <c r="JTU5" s="25"/>
      <c r="JTV5" s="25"/>
      <c r="JTW5" s="25"/>
      <c r="JTX5" s="26"/>
      <c r="JTY5" s="25"/>
      <c r="JTZ5" s="27"/>
      <c r="JUA5" s="25"/>
      <c r="JUB5" s="25"/>
      <c r="JUC5" s="25"/>
      <c r="JUD5" s="26"/>
      <c r="JUE5" s="25"/>
      <c r="JUF5" s="27"/>
      <c r="JUG5" s="25"/>
      <c r="JUH5" s="25"/>
      <c r="JUI5" s="25"/>
      <c r="JUJ5" s="26"/>
      <c r="JUK5" s="25"/>
      <c r="JUL5" s="27"/>
      <c r="JUM5" s="25"/>
      <c r="JUN5" s="25"/>
      <c r="JUO5" s="25"/>
      <c r="JUP5" s="26"/>
      <c r="JUQ5" s="25"/>
      <c r="JUR5" s="27"/>
      <c r="JUS5" s="25"/>
      <c r="JUT5" s="25"/>
      <c r="JUU5" s="25"/>
      <c r="JUV5" s="26"/>
      <c r="JUW5" s="25"/>
      <c r="JUX5" s="27"/>
      <c r="JUY5" s="25"/>
      <c r="JUZ5" s="25"/>
      <c r="JVA5" s="25"/>
      <c r="JVB5" s="26"/>
      <c r="JVC5" s="25"/>
      <c r="JVD5" s="27"/>
      <c r="JVE5" s="25"/>
      <c r="JVF5" s="25"/>
      <c r="JVG5" s="25"/>
      <c r="JVH5" s="26"/>
      <c r="JVI5" s="25"/>
      <c r="JVJ5" s="27"/>
      <c r="JVK5" s="25"/>
      <c r="JVL5" s="25"/>
      <c r="JVM5" s="25"/>
      <c r="JVN5" s="26"/>
      <c r="JVO5" s="25"/>
      <c r="JVP5" s="27"/>
      <c r="JVQ5" s="25"/>
      <c r="JVR5" s="25"/>
      <c r="JVS5" s="25"/>
      <c r="JVT5" s="26"/>
      <c r="JVU5" s="25"/>
      <c r="JVV5" s="27"/>
      <c r="JVW5" s="25"/>
      <c r="JVX5" s="25"/>
      <c r="JVY5" s="25"/>
      <c r="JVZ5" s="26"/>
      <c r="JWA5" s="25"/>
      <c r="JWB5" s="27"/>
      <c r="JWC5" s="25"/>
      <c r="JWD5" s="25"/>
      <c r="JWE5" s="25"/>
      <c r="JWF5" s="26"/>
      <c r="JWG5" s="25"/>
      <c r="JWH5" s="27"/>
      <c r="JWI5" s="25"/>
      <c r="JWJ5" s="25"/>
      <c r="JWK5" s="25"/>
      <c r="JWL5" s="26"/>
      <c r="JWM5" s="25"/>
      <c r="JWN5" s="27"/>
      <c r="JWO5" s="25"/>
      <c r="JWP5" s="25"/>
      <c r="JWQ5" s="25"/>
      <c r="JWR5" s="26"/>
      <c r="JWS5" s="25"/>
      <c r="JWT5" s="27"/>
      <c r="JWU5" s="25"/>
      <c r="JWV5" s="25"/>
      <c r="JWW5" s="25"/>
      <c r="JWX5" s="26"/>
      <c r="JWY5" s="25"/>
      <c r="JWZ5" s="27"/>
      <c r="JXA5" s="25"/>
      <c r="JXB5" s="25"/>
      <c r="JXC5" s="25"/>
      <c r="JXD5" s="26"/>
      <c r="JXE5" s="25"/>
      <c r="JXF5" s="27"/>
      <c r="JXG5" s="25"/>
      <c r="JXH5" s="25"/>
      <c r="JXI5" s="25"/>
      <c r="JXJ5" s="26"/>
      <c r="JXK5" s="25"/>
      <c r="JXL5" s="27"/>
      <c r="JXM5" s="25"/>
      <c r="JXN5" s="25"/>
      <c r="JXO5" s="25"/>
      <c r="JXP5" s="26"/>
      <c r="JXQ5" s="25"/>
      <c r="JXR5" s="27"/>
      <c r="JXS5" s="25"/>
      <c r="JXT5" s="25"/>
      <c r="JXU5" s="25"/>
      <c r="JXV5" s="26"/>
      <c r="JXW5" s="25"/>
      <c r="JXX5" s="27"/>
      <c r="JXY5" s="25"/>
      <c r="JXZ5" s="25"/>
      <c r="JYA5" s="25"/>
      <c r="JYB5" s="26"/>
      <c r="JYC5" s="25"/>
      <c r="JYD5" s="27"/>
      <c r="JYE5" s="25"/>
      <c r="JYF5" s="25"/>
      <c r="JYG5" s="25"/>
      <c r="JYH5" s="26"/>
      <c r="JYI5" s="25"/>
      <c r="JYJ5" s="27"/>
      <c r="JYK5" s="25"/>
      <c r="JYL5" s="25"/>
      <c r="JYM5" s="25"/>
      <c r="JYN5" s="26"/>
      <c r="JYO5" s="25"/>
      <c r="JYP5" s="27"/>
      <c r="JYQ5" s="25"/>
      <c r="JYR5" s="25"/>
      <c r="JYS5" s="25"/>
      <c r="JYT5" s="26"/>
      <c r="JYU5" s="25"/>
      <c r="JYV5" s="27"/>
      <c r="JYW5" s="25"/>
      <c r="JYX5" s="25"/>
      <c r="JYY5" s="25"/>
      <c r="JYZ5" s="26"/>
      <c r="JZA5" s="25"/>
      <c r="JZB5" s="27"/>
      <c r="JZC5" s="25"/>
      <c r="JZD5" s="25"/>
      <c r="JZE5" s="25"/>
      <c r="JZF5" s="26"/>
      <c r="JZG5" s="25"/>
      <c r="JZH5" s="27"/>
      <c r="JZI5" s="25"/>
      <c r="JZJ5" s="25"/>
      <c r="JZK5" s="25"/>
      <c r="JZL5" s="26"/>
      <c r="JZM5" s="25"/>
      <c r="JZN5" s="27"/>
      <c r="JZO5" s="25"/>
      <c r="JZP5" s="25"/>
      <c r="JZQ5" s="25"/>
      <c r="JZR5" s="26"/>
      <c r="JZS5" s="25"/>
      <c r="JZT5" s="27"/>
      <c r="JZU5" s="25"/>
      <c r="JZV5" s="25"/>
      <c r="JZW5" s="25"/>
      <c r="JZX5" s="26"/>
      <c r="JZY5" s="25"/>
      <c r="JZZ5" s="27"/>
      <c r="KAA5" s="25"/>
      <c r="KAB5" s="25"/>
      <c r="KAC5" s="25"/>
      <c r="KAD5" s="26"/>
      <c r="KAE5" s="25"/>
      <c r="KAF5" s="27"/>
      <c r="KAG5" s="25"/>
      <c r="KAH5" s="25"/>
      <c r="KAI5" s="25"/>
      <c r="KAJ5" s="26"/>
      <c r="KAK5" s="25"/>
      <c r="KAL5" s="27"/>
      <c r="KAM5" s="25"/>
      <c r="KAN5" s="25"/>
      <c r="KAO5" s="25"/>
      <c r="KAP5" s="26"/>
      <c r="KAQ5" s="25"/>
      <c r="KAR5" s="27"/>
      <c r="KAS5" s="25"/>
      <c r="KAT5" s="25"/>
      <c r="KAU5" s="25"/>
      <c r="KAV5" s="26"/>
      <c r="KAW5" s="25"/>
      <c r="KAX5" s="27"/>
      <c r="KAY5" s="25"/>
      <c r="KAZ5" s="25"/>
      <c r="KBA5" s="25"/>
      <c r="KBB5" s="26"/>
      <c r="KBC5" s="25"/>
      <c r="KBD5" s="27"/>
      <c r="KBE5" s="25"/>
      <c r="KBF5" s="25"/>
      <c r="KBG5" s="25"/>
      <c r="KBH5" s="26"/>
      <c r="KBI5" s="25"/>
      <c r="KBJ5" s="27"/>
      <c r="KBK5" s="25"/>
      <c r="KBL5" s="25"/>
      <c r="KBM5" s="25"/>
      <c r="KBN5" s="26"/>
      <c r="KBO5" s="25"/>
      <c r="KBP5" s="27"/>
      <c r="KBQ5" s="25"/>
      <c r="KBR5" s="25"/>
      <c r="KBS5" s="25"/>
      <c r="KBT5" s="26"/>
      <c r="KBU5" s="25"/>
      <c r="KBV5" s="27"/>
      <c r="KBW5" s="25"/>
      <c r="KBX5" s="25"/>
      <c r="KBY5" s="25"/>
      <c r="KBZ5" s="26"/>
      <c r="KCA5" s="25"/>
      <c r="KCB5" s="27"/>
      <c r="KCC5" s="25"/>
      <c r="KCD5" s="25"/>
      <c r="KCE5" s="25"/>
      <c r="KCF5" s="26"/>
      <c r="KCG5" s="25"/>
      <c r="KCH5" s="27"/>
      <c r="KCI5" s="25"/>
      <c r="KCJ5" s="25"/>
      <c r="KCK5" s="25"/>
      <c r="KCL5" s="26"/>
      <c r="KCM5" s="25"/>
      <c r="KCN5" s="27"/>
      <c r="KCO5" s="25"/>
      <c r="KCP5" s="25"/>
      <c r="KCQ5" s="25"/>
      <c r="KCR5" s="26"/>
      <c r="KCS5" s="25"/>
      <c r="KCT5" s="27"/>
      <c r="KCU5" s="25"/>
      <c r="KCV5" s="25"/>
      <c r="KCW5" s="25"/>
      <c r="KCX5" s="26"/>
      <c r="KCY5" s="25"/>
      <c r="KCZ5" s="27"/>
      <c r="KDA5" s="25"/>
      <c r="KDB5" s="25"/>
      <c r="KDC5" s="25"/>
      <c r="KDD5" s="26"/>
      <c r="KDE5" s="25"/>
      <c r="KDF5" s="27"/>
      <c r="KDG5" s="25"/>
      <c r="KDH5" s="25"/>
      <c r="KDI5" s="25"/>
      <c r="KDJ5" s="26"/>
      <c r="KDK5" s="25"/>
      <c r="KDL5" s="27"/>
      <c r="KDM5" s="25"/>
      <c r="KDN5" s="25"/>
      <c r="KDO5" s="25"/>
      <c r="KDP5" s="26"/>
      <c r="KDQ5" s="25"/>
      <c r="KDR5" s="27"/>
      <c r="KDS5" s="25"/>
      <c r="KDT5" s="25"/>
      <c r="KDU5" s="25"/>
      <c r="KDV5" s="26"/>
      <c r="KDW5" s="25"/>
      <c r="KDX5" s="27"/>
      <c r="KDY5" s="25"/>
      <c r="KDZ5" s="25"/>
      <c r="KEA5" s="25"/>
      <c r="KEB5" s="26"/>
      <c r="KEC5" s="25"/>
      <c r="KED5" s="27"/>
      <c r="KEE5" s="25"/>
      <c r="KEF5" s="25"/>
      <c r="KEG5" s="25"/>
      <c r="KEH5" s="26"/>
      <c r="KEI5" s="25"/>
      <c r="KEJ5" s="27"/>
      <c r="KEK5" s="25"/>
      <c r="KEL5" s="25"/>
      <c r="KEM5" s="25"/>
      <c r="KEN5" s="26"/>
      <c r="KEO5" s="25"/>
      <c r="KEP5" s="27"/>
      <c r="KEQ5" s="25"/>
      <c r="KER5" s="25"/>
      <c r="KES5" s="25"/>
      <c r="KET5" s="26"/>
      <c r="KEU5" s="25"/>
      <c r="KEV5" s="27"/>
      <c r="KEW5" s="25"/>
      <c r="KEX5" s="25"/>
      <c r="KEY5" s="25"/>
      <c r="KEZ5" s="26"/>
      <c r="KFA5" s="25"/>
      <c r="KFB5" s="27"/>
      <c r="KFC5" s="25"/>
      <c r="KFD5" s="25"/>
      <c r="KFE5" s="25"/>
      <c r="KFF5" s="26"/>
      <c r="KFG5" s="25"/>
      <c r="KFH5" s="27"/>
      <c r="KFI5" s="25"/>
      <c r="KFJ5" s="25"/>
      <c r="KFK5" s="25"/>
      <c r="KFL5" s="26"/>
      <c r="KFM5" s="25"/>
      <c r="KFN5" s="27"/>
      <c r="KFO5" s="25"/>
      <c r="KFP5" s="25"/>
      <c r="KFQ5" s="25"/>
      <c r="KFR5" s="26"/>
      <c r="KFS5" s="25"/>
      <c r="KFT5" s="27"/>
      <c r="KFU5" s="25"/>
      <c r="KFV5" s="25"/>
      <c r="KFW5" s="25"/>
      <c r="KFX5" s="26"/>
      <c r="KFY5" s="25"/>
      <c r="KFZ5" s="27"/>
      <c r="KGA5" s="25"/>
      <c r="KGB5" s="25"/>
      <c r="KGC5" s="25"/>
      <c r="KGD5" s="26"/>
      <c r="KGE5" s="25"/>
      <c r="KGF5" s="27"/>
      <c r="KGG5" s="25"/>
      <c r="KGH5" s="25"/>
      <c r="KGI5" s="25"/>
      <c r="KGJ5" s="26"/>
      <c r="KGK5" s="25"/>
      <c r="KGL5" s="27"/>
      <c r="KGM5" s="25"/>
      <c r="KGN5" s="25"/>
      <c r="KGO5" s="25"/>
      <c r="KGP5" s="26"/>
      <c r="KGQ5" s="25"/>
      <c r="KGR5" s="27"/>
      <c r="KGS5" s="25"/>
      <c r="KGT5" s="25"/>
      <c r="KGU5" s="25"/>
      <c r="KGV5" s="26"/>
      <c r="KGW5" s="25"/>
      <c r="KGX5" s="27"/>
      <c r="KGY5" s="25"/>
      <c r="KGZ5" s="25"/>
      <c r="KHA5" s="25"/>
      <c r="KHB5" s="26"/>
      <c r="KHC5" s="25"/>
      <c r="KHD5" s="27"/>
      <c r="KHE5" s="25"/>
      <c r="KHF5" s="25"/>
      <c r="KHG5" s="25"/>
      <c r="KHH5" s="26"/>
      <c r="KHI5" s="25"/>
      <c r="KHJ5" s="27"/>
      <c r="KHK5" s="25"/>
      <c r="KHL5" s="25"/>
      <c r="KHM5" s="25"/>
      <c r="KHN5" s="26"/>
      <c r="KHO5" s="25"/>
      <c r="KHP5" s="27"/>
      <c r="KHQ5" s="25"/>
      <c r="KHR5" s="25"/>
      <c r="KHS5" s="25"/>
      <c r="KHT5" s="26"/>
      <c r="KHU5" s="25"/>
      <c r="KHV5" s="27"/>
      <c r="KHW5" s="25"/>
      <c r="KHX5" s="25"/>
      <c r="KHY5" s="25"/>
      <c r="KHZ5" s="26"/>
      <c r="KIA5" s="25"/>
      <c r="KIB5" s="27"/>
      <c r="KIC5" s="25"/>
      <c r="KID5" s="25"/>
      <c r="KIE5" s="25"/>
      <c r="KIF5" s="26"/>
      <c r="KIG5" s="25"/>
      <c r="KIH5" s="27"/>
      <c r="KII5" s="25"/>
      <c r="KIJ5" s="25"/>
      <c r="KIK5" s="25"/>
      <c r="KIL5" s="26"/>
      <c r="KIM5" s="25"/>
      <c r="KIN5" s="27"/>
      <c r="KIO5" s="25"/>
      <c r="KIP5" s="25"/>
      <c r="KIQ5" s="25"/>
      <c r="KIR5" s="26"/>
      <c r="KIS5" s="25"/>
      <c r="KIT5" s="27"/>
      <c r="KIU5" s="25"/>
      <c r="KIV5" s="25"/>
      <c r="KIW5" s="25"/>
      <c r="KIX5" s="26"/>
      <c r="KIY5" s="25"/>
      <c r="KIZ5" s="27"/>
      <c r="KJA5" s="25"/>
      <c r="KJB5" s="25"/>
      <c r="KJC5" s="25"/>
      <c r="KJD5" s="26"/>
      <c r="KJE5" s="25"/>
      <c r="KJF5" s="27"/>
      <c r="KJG5" s="25"/>
      <c r="KJH5" s="25"/>
      <c r="KJI5" s="25"/>
      <c r="KJJ5" s="26"/>
      <c r="KJK5" s="25"/>
      <c r="KJL5" s="27"/>
      <c r="KJM5" s="25"/>
      <c r="KJN5" s="25"/>
      <c r="KJO5" s="25"/>
      <c r="KJP5" s="26"/>
      <c r="KJQ5" s="25"/>
      <c r="KJR5" s="27"/>
      <c r="KJS5" s="25"/>
      <c r="KJT5" s="25"/>
      <c r="KJU5" s="25"/>
      <c r="KJV5" s="26"/>
      <c r="KJW5" s="25"/>
      <c r="KJX5" s="27"/>
      <c r="KJY5" s="25"/>
      <c r="KJZ5" s="25"/>
      <c r="KKA5" s="25"/>
      <c r="KKB5" s="26"/>
      <c r="KKC5" s="25"/>
      <c r="KKD5" s="27"/>
      <c r="KKE5" s="25"/>
      <c r="KKF5" s="25"/>
      <c r="KKG5" s="25"/>
      <c r="KKH5" s="26"/>
      <c r="KKI5" s="25"/>
      <c r="KKJ5" s="27"/>
      <c r="KKK5" s="25"/>
      <c r="KKL5" s="25"/>
      <c r="KKM5" s="25"/>
      <c r="KKN5" s="26"/>
      <c r="KKO5" s="25"/>
      <c r="KKP5" s="27"/>
      <c r="KKQ5" s="25"/>
      <c r="KKR5" s="25"/>
      <c r="KKS5" s="25"/>
      <c r="KKT5" s="26"/>
      <c r="KKU5" s="25"/>
      <c r="KKV5" s="27"/>
      <c r="KKW5" s="25"/>
      <c r="KKX5" s="25"/>
      <c r="KKY5" s="25"/>
      <c r="KKZ5" s="26"/>
      <c r="KLA5" s="25"/>
      <c r="KLB5" s="27"/>
      <c r="KLC5" s="25"/>
      <c r="KLD5" s="25"/>
      <c r="KLE5" s="25"/>
      <c r="KLF5" s="26"/>
      <c r="KLG5" s="25"/>
      <c r="KLH5" s="27"/>
      <c r="KLI5" s="25"/>
      <c r="KLJ5" s="25"/>
      <c r="KLK5" s="25"/>
      <c r="KLL5" s="26"/>
      <c r="KLM5" s="25"/>
      <c r="KLN5" s="27"/>
      <c r="KLO5" s="25"/>
      <c r="KLP5" s="25"/>
      <c r="KLQ5" s="25"/>
      <c r="KLR5" s="26"/>
      <c r="KLS5" s="25"/>
      <c r="KLT5" s="27"/>
      <c r="KLU5" s="25"/>
      <c r="KLV5" s="25"/>
      <c r="KLW5" s="25"/>
      <c r="KLX5" s="26"/>
      <c r="KLY5" s="25"/>
      <c r="KLZ5" s="27"/>
      <c r="KMA5" s="25"/>
      <c r="KMB5" s="25"/>
      <c r="KMC5" s="25"/>
      <c r="KMD5" s="26"/>
      <c r="KME5" s="25"/>
      <c r="KMF5" s="27"/>
      <c r="KMG5" s="25"/>
      <c r="KMH5" s="25"/>
      <c r="KMI5" s="25"/>
      <c r="KMJ5" s="26"/>
      <c r="KMK5" s="25"/>
      <c r="KML5" s="27"/>
      <c r="KMM5" s="25"/>
      <c r="KMN5" s="25"/>
      <c r="KMO5" s="25"/>
      <c r="KMP5" s="26"/>
      <c r="KMQ5" s="25"/>
      <c r="KMR5" s="27"/>
      <c r="KMS5" s="25"/>
      <c r="KMT5" s="25"/>
      <c r="KMU5" s="25"/>
      <c r="KMV5" s="26"/>
      <c r="KMW5" s="25"/>
      <c r="KMX5" s="27"/>
      <c r="KMY5" s="25"/>
      <c r="KMZ5" s="25"/>
      <c r="KNA5" s="25"/>
      <c r="KNB5" s="26"/>
      <c r="KNC5" s="25"/>
      <c r="KND5" s="27"/>
      <c r="KNE5" s="25"/>
      <c r="KNF5" s="25"/>
      <c r="KNG5" s="25"/>
      <c r="KNH5" s="26"/>
      <c r="KNI5" s="25"/>
      <c r="KNJ5" s="27"/>
      <c r="KNK5" s="25"/>
      <c r="KNL5" s="25"/>
      <c r="KNM5" s="25"/>
      <c r="KNN5" s="26"/>
      <c r="KNO5" s="25"/>
      <c r="KNP5" s="27"/>
      <c r="KNQ5" s="25"/>
      <c r="KNR5" s="25"/>
      <c r="KNS5" s="25"/>
      <c r="KNT5" s="26"/>
      <c r="KNU5" s="25"/>
      <c r="KNV5" s="27"/>
      <c r="KNW5" s="25"/>
      <c r="KNX5" s="25"/>
      <c r="KNY5" s="25"/>
      <c r="KNZ5" s="26"/>
      <c r="KOA5" s="25"/>
      <c r="KOB5" s="27"/>
      <c r="KOC5" s="25"/>
      <c r="KOD5" s="25"/>
      <c r="KOE5" s="25"/>
      <c r="KOF5" s="26"/>
      <c r="KOG5" s="25"/>
      <c r="KOH5" s="27"/>
      <c r="KOI5" s="25"/>
      <c r="KOJ5" s="25"/>
      <c r="KOK5" s="25"/>
      <c r="KOL5" s="26"/>
      <c r="KOM5" s="25"/>
      <c r="KON5" s="27"/>
      <c r="KOO5" s="25"/>
      <c r="KOP5" s="25"/>
      <c r="KOQ5" s="25"/>
      <c r="KOR5" s="26"/>
      <c r="KOS5" s="25"/>
      <c r="KOT5" s="27"/>
      <c r="KOU5" s="25"/>
      <c r="KOV5" s="25"/>
      <c r="KOW5" s="25"/>
      <c r="KOX5" s="26"/>
      <c r="KOY5" s="25"/>
      <c r="KOZ5" s="27"/>
      <c r="KPA5" s="25"/>
      <c r="KPB5" s="25"/>
      <c r="KPC5" s="25"/>
      <c r="KPD5" s="26"/>
      <c r="KPE5" s="25"/>
      <c r="KPF5" s="27"/>
      <c r="KPG5" s="25"/>
      <c r="KPH5" s="25"/>
      <c r="KPI5" s="25"/>
      <c r="KPJ5" s="26"/>
      <c r="KPK5" s="25"/>
      <c r="KPL5" s="27"/>
      <c r="KPM5" s="25"/>
      <c r="KPN5" s="25"/>
      <c r="KPO5" s="25"/>
      <c r="KPP5" s="26"/>
      <c r="KPQ5" s="25"/>
      <c r="KPR5" s="27"/>
      <c r="KPS5" s="25"/>
      <c r="KPT5" s="25"/>
      <c r="KPU5" s="25"/>
      <c r="KPV5" s="26"/>
      <c r="KPW5" s="25"/>
      <c r="KPX5" s="27"/>
      <c r="KPY5" s="25"/>
      <c r="KPZ5" s="25"/>
      <c r="KQA5" s="25"/>
      <c r="KQB5" s="26"/>
      <c r="KQC5" s="25"/>
      <c r="KQD5" s="27"/>
      <c r="KQE5" s="25"/>
      <c r="KQF5" s="25"/>
      <c r="KQG5" s="25"/>
      <c r="KQH5" s="26"/>
      <c r="KQI5" s="25"/>
      <c r="KQJ5" s="27"/>
      <c r="KQK5" s="25"/>
      <c r="KQL5" s="25"/>
      <c r="KQM5" s="25"/>
      <c r="KQN5" s="26"/>
      <c r="KQO5" s="25"/>
      <c r="KQP5" s="27"/>
      <c r="KQQ5" s="25"/>
      <c r="KQR5" s="25"/>
      <c r="KQS5" s="25"/>
      <c r="KQT5" s="26"/>
      <c r="KQU5" s="25"/>
      <c r="KQV5" s="27"/>
      <c r="KQW5" s="25"/>
      <c r="KQX5" s="25"/>
      <c r="KQY5" s="25"/>
      <c r="KQZ5" s="26"/>
      <c r="KRA5" s="25"/>
      <c r="KRB5" s="27"/>
      <c r="KRC5" s="25"/>
      <c r="KRD5" s="25"/>
      <c r="KRE5" s="25"/>
      <c r="KRF5" s="26"/>
      <c r="KRG5" s="25"/>
      <c r="KRH5" s="27"/>
      <c r="KRI5" s="25"/>
      <c r="KRJ5" s="25"/>
      <c r="KRK5" s="25"/>
      <c r="KRL5" s="26"/>
      <c r="KRM5" s="25"/>
      <c r="KRN5" s="27"/>
      <c r="KRO5" s="25"/>
      <c r="KRP5" s="25"/>
      <c r="KRQ5" s="25"/>
      <c r="KRR5" s="26"/>
      <c r="KRS5" s="25"/>
      <c r="KRT5" s="27"/>
      <c r="KRU5" s="25"/>
      <c r="KRV5" s="25"/>
      <c r="KRW5" s="25"/>
      <c r="KRX5" s="26"/>
      <c r="KRY5" s="25"/>
      <c r="KRZ5" s="27"/>
      <c r="KSA5" s="25"/>
      <c r="KSB5" s="25"/>
      <c r="KSC5" s="25"/>
      <c r="KSD5" s="26"/>
      <c r="KSE5" s="25"/>
      <c r="KSF5" s="27"/>
      <c r="KSG5" s="25"/>
      <c r="KSH5" s="25"/>
      <c r="KSI5" s="25"/>
      <c r="KSJ5" s="26"/>
      <c r="KSK5" s="25"/>
      <c r="KSL5" s="27"/>
      <c r="KSM5" s="25"/>
      <c r="KSN5" s="25"/>
      <c r="KSO5" s="25"/>
      <c r="KSP5" s="26"/>
      <c r="KSQ5" s="25"/>
      <c r="KSR5" s="27"/>
      <c r="KSS5" s="25"/>
      <c r="KST5" s="25"/>
      <c r="KSU5" s="25"/>
      <c r="KSV5" s="26"/>
      <c r="KSW5" s="25"/>
      <c r="KSX5" s="27"/>
      <c r="KSY5" s="25"/>
      <c r="KSZ5" s="25"/>
      <c r="KTA5" s="25"/>
      <c r="KTB5" s="26"/>
      <c r="KTC5" s="25"/>
      <c r="KTD5" s="27"/>
      <c r="KTE5" s="25"/>
      <c r="KTF5" s="25"/>
      <c r="KTG5" s="25"/>
      <c r="KTH5" s="26"/>
      <c r="KTI5" s="25"/>
      <c r="KTJ5" s="27"/>
      <c r="KTK5" s="25"/>
      <c r="KTL5" s="25"/>
      <c r="KTM5" s="25"/>
      <c r="KTN5" s="26"/>
      <c r="KTO5" s="25"/>
      <c r="KTP5" s="27"/>
      <c r="KTQ5" s="25"/>
      <c r="KTR5" s="25"/>
      <c r="KTS5" s="25"/>
      <c r="KTT5" s="26"/>
      <c r="KTU5" s="25"/>
      <c r="KTV5" s="27"/>
      <c r="KTW5" s="25"/>
      <c r="KTX5" s="25"/>
      <c r="KTY5" s="25"/>
      <c r="KTZ5" s="26"/>
      <c r="KUA5" s="25"/>
      <c r="KUB5" s="27"/>
      <c r="KUC5" s="25"/>
      <c r="KUD5" s="25"/>
      <c r="KUE5" s="25"/>
      <c r="KUF5" s="26"/>
      <c r="KUG5" s="25"/>
      <c r="KUH5" s="27"/>
      <c r="KUI5" s="25"/>
      <c r="KUJ5" s="25"/>
      <c r="KUK5" s="25"/>
      <c r="KUL5" s="26"/>
      <c r="KUM5" s="25"/>
      <c r="KUN5" s="27"/>
      <c r="KUO5" s="25"/>
      <c r="KUP5" s="25"/>
      <c r="KUQ5" s="25"/>
      <c r="KUR5" s="26"/>
      <c r="KUS5" s="25"/>
      <c r="KUT5" s="27"/>
      <c r="KUU5" s="25"/>
      <c r="KUV5" s="25"/>
      <c r="KUW5" s="25"/>
      <c r="KUX5" s="26"/>
      <c r="KUY5" s="25"/>
      <c r="KUZ5" s="27"/>
      <c r="KVA5" s="25"/>
      <c r="KVB5" s="25"/>
      <c r="KVC5" s="25"/>
      <c r="KVD5" s="26"/>
      <c r="KVE5" s="25"/>
      <c r="KVF5" s="27"/>
      <c r="KVG5" s="25"/>
      <c r="KVH5" s="25"/>
      <c r="KVI5" s="25"/>
      <c r="KVJ5" s="26"/>
      <c r="KVK5" s="25"/>
      <c r="KVL5" s="27"/>
      <c r="KVM5" s="25"/>
      <c r="KVN5" s="25"/>
      <c r="KVO5" s="25"/>
      <c r="KVP5" s="26"/>
      <c r="KVQ5" s="25"/>
      <c r="KVR5" s="27"/>
      <c r="KVS5" s="25"/>
      <c r="KVT5" s="25"/>
      <c r="KVU5" s="25"/>
      <c r="KVV5" s="26"/>
      <c r="KVW5" s="25"/>
      <c r="KVX5" s="27"/>
      <c r="KVY5" s="25"/>
      <c r="KVZ5" s="25"/>
      <c r="KWA5" s="25"/>
      <c r="KWB5" s="26"/>
      <c r="KWC5" s="25"/>
      <c r="KWD5" s="27"/>
      <c r="KWE5" s="25"/>
      <c r="KWF5" s="25"/>
      <c r="KWG5" s="25"/>
      <c r="KWH5" s="26"/>
      <c r="KWI5" s="25"/>
      <c r="KWJ5" s="27"/>
      <c r="KWK5" s="25"/>
      <c r="KWL5" s="25"/>
      <c r="KWM5" s="25"/>
      <c r="KWN5" s="26"/>
      <c r="KWO5" s="25"/>
      <c r="KWP5" s="27"/>
      <c r="KWQ5" s="25"/>
      <c r="KWR5" s="25"/>
      <c r="KWS5" s="25"/>
      <c r="KWT5" s="26"/>
      <c r="KWU5" s="25"/>
      <c r="KWV5" s="27"/>
      <c r="KWW5" s="25"/>
      <c r="KWX5" s="25"/>
      <c r="KWY5" s="25"/>
      <c r="KWZ5" s="26"/>
      <c r="KXA5" s="25"/>
      <c r="KXB5" s="27"/>
      <c r="KXC5" s="25"/>
      <c r="KXD5" s="25"/>
      <c r="KXE5" s="25"/>
      <c r="KXF5" s="26"/>
      <c r="KXG5" s="25"/>
      <c r="KXH5" s="27"/>
      <c r="KXI5" s="25"/>
      <c r="KXJ5" s="25"/>
      <c r="KXK5" s="25"/>
      <c r="KXL5" s="26"/>
      <c r="KXM5" s="25"/>
      <c r="KXN5" s="27"/>
      <c r="KXO5" s="25"/>
      <c r="KXP5" s="25"/>
      <c r="KXQ5" s="25"/>
      <c r="KXR5" s="26"/>
      <c r="KXS5" s="25"/>
      <c r="KXT5" s="27"/>
      <c r="KXU5" s="25"/>
      <c r="KXV5" s="25"/>
      <c r="KXW5" s="25"/>
      <c r="KXX5" s="26"/>
      <c r="KXY5" s="25"/>
      <c r="KXZ5" s="27"/>
      <c r="KYA5" s="25"/>
      <c r="KYB5" s="25"/>
      <c r="KYC5" s="25"/>
      <c r="KYD5" s="26"/>
      <c r="KYE5" s="25"/>
      <c r="KYF5" s="27"/>
      <c r="KYG5" s="25"/>
      <c r="KYH5" s="25"/>
      <c r="KYI5" s="25"/>
      <c r="KYJ5" s="26"/>
      <c r="KYK5" s="25"/>
      <c r="KYL5" s="27"/>
      <c r="KYM5" s="25"/>
      <c r="KYN5" s="25"/>
      <c r="KYO5" s="25"/>
      <c r="KYP5" s="26"/>
      <c r="KYQ5" s="25"/>
      <c r="KYR5" s="27"/>
      <c r="KYS5" s="25"/>
      <c r="KYT5" s="25"/>
      <c r="KYU5" s="25"/>
      <c r="KYV5" s="26"/>
      <c r="KYW5" s="25"/>
      <c r="KYX5" s="27"/>
      <c r="KYY5" s="25"/>
      <c r="KYZ5" s="25"/>
      <c r="KZA5" s="25"/>
      <c r="KZB5" s="26"/>
      <c r="KZC5" s="25"/>
      <c r="KZD5" s="27"/>
      <c r="KZE5" s="25"/>
      <c r="KZF5" s="25"/>
      <c r="KZG5" s="25"/>
      <c r="KZH5" s="26"/>
      <c r="KZI5" s="25"/>
      <c r="KZJ5" s="27"/>
      <c r="KZK5" s="25"/>
      <c r="KZL5" s="25"/>
      <c r="KZM5" s="25"/>
      <c r="KZN5" s="26"/>
      <c r="KZO5" s="25"/>
      <c r="KZP5" s="27"/>
      <c r="KZQ5" s="25"/>
      <c r="KZR5" s="25"/>
      <c r="KZS5" s="25"/>
      <c r="KZT5" s="26"/>
      <c r="KZU5" s="25"/>
      <c r="KZV5" s="27"/>
      <c r="KZW5" s="25"/>
      <c r="KZX5" s="25"/>
      <c r="KZY5" s="25"/>
      <c r="KZZ5" s="26"/>
      <c r="LAA5" s="25"/>
      <c r="LAB5" s="27"/>
      <c r="LAC5" s="25"/>
      <c r="LAD5" s="25"/>
      <c r="LAE5" s="25"/>
      <c r="LAF5" s="26"/>
      <c r="LAG5" s="25"/>
      <c r="LAH5" s="27"/>
      <c r="LAI5" s="25"/>
      <c r="LAJ5" s="25"/>
      <c r="LAK5" s="25"/>
      <c r="LAL5" s="26"/>
      <c r="LAM5" s="25"/>
      <c r="LAN5" s="27"/>
      <c r="LAO5" s="25"/>
      <c r="LAP5" s="25"/>
      <c r="LAQ5" s="25"/>
      <c r="LAR5" s="26"/>
      <c r="LAS5" s="25"/>
      <c r="LAT5" s="27"/>
      <c r="LAU5" s="25"/>
      <c r="LAV5" s="25"/>
      <c r="LAW5" s="25"/>
      <c r="LAX5" s="26"/>
      <c r="LAY5" s="25"/>
      <c r="LAZ5" s="27"/>
      <c r="LBA5" s="25"/>
      <c r="LBB5" s="25"/>
      <c r="LBC5" s="25"/>
      <c r="LBD5" s="26"/>
      <c r="LBE5" s="25"/>
      <c r="LBF5" s="27"/>
      <c r="LBG5" s="25"/>
      <c r="LBH5" s="25"/>
      <c r="LBI5" s="25"/>
      <c r="LBJ5" s="26"/>
      <c r="LBK5" s="25"/>
      <c r="LBL5" s="27"/>
      <c r="LBM5" s="25"/>
      <c r="LBN5" s="25"/>
      <c r="LBO5" s="25"/>
      <c r="LBP5" s="26"/>
      <c r="LBQ5" s="25"/>
      <c r="LBR5" s="27"/>
      <c r="LBS5" s="25"/>
      <c r="LBT5" s="25"/>
      <c r="LBU5" s="25"/>
      <c r="LBV5" s="26"/>
      <c r="LBW5" s="25"/>
      <c r="LBX5" s="27"/>
      <c r="LBY5" s="25"/>
      <c r="LBZ5" s="25"/>
      <c r="LCA5" s="25"/>
      <c r="LCB5" s="26"/>
      <c r="LCC5" s="25"/>
      <c r="LCD5" s="27"/>
      <c r="LCE5" s="25"/>
      <c r="LCF5" s="25"/>
      <c r="LCG5" s="25"/>
      <c r="LCH5" s="26"/>
      <c r="LCI5" s="25"/>
      <c r="LCJ5" s="27"/>
      <c r="LCK5" s="25"/>
      <c r="LCL5" s="25"/>
      <c r="LCM5" s="25"/>
      <c r="LCN5" s="26"/>
      <c r="LCO5" s="25"/>
      <c r="LCP5" s="27"/>
      <c r="LCQ5" s="25"/>
      <c r="LCR5" s="25"/>
      <c r="LCS5" s="25"/>
      <c r="LCT5" s="26"/>
      <c r="LCU5" s="25"/>
      <c r="LCV5" s="27"/>
      <c r="LCW5" s="25"/>
      <c r="LCX5" s="25"/>
      <c r="LCY5" s="25"/>
      <c r="LCZ5" s="26"/>
      <c r="LDA5" s="25"/>
      <c r="LDB5" s="27"/>
      <c r="LDC5" s="25"/>
      <c r="LDD5" s="25"/>
      <c r="LDE5" s="25"/>
      <c r="LDF5" s="26"/>
      <c r="LDG5" s="25"/>
      <c r="LDH5" s="27"/>
      <c r="LDI5" s="25"/>
      <c r="LDJ5" s="25"/>
      <c r="LDK5" s="25"/>
      <c r="LDL5" s="26"/>
      <c r="LDM5" s="25"/>
      <c r="LDN5" s="27"/>
      <c r="LDO5" s="25"/>
      <c r="LDP5" s="25"/>
      <c r="LDQ5" s="25"/>
      <c r="LDR5" s="26"/>
      <c r="LDS5" s="25"/>
      <c r="LDT5" s="27"/>
      <c r="LDU5" s="25"/>
      <c r="LDV5" s="25"/>
      <c r="LDW5" s="25"/>
      <c r="LDX5" s="26"/>
      <c r="LDY5" s="25"/>
      <c r="LDZ5" s="27"/>
      <c r="LEA5" s="25"/>
      <c r="LEB5" s="25"/>
      <c r="LEC5" s="25"/>
      <c r="LED5" s="26"/>
      <c r="LEE5" s="25"/>
      <c r="LEF5" s="27"/>
      <c r="LEG5" s="25"/>
      <c r="LEH5" s="25"/>
      <c r="LEI5" s="25"/>
      <c r="LEJ5" s="26"/>
      <c r="LEK5" s="25"/>
      <c r="LEL5" s="27"/>
      <c r="LEM5" s="25"/>
      <c r="LEN5" s="25"/>
      <c r="LEO5" s="25"/>
      <c r="LEP5" s="26"/>
      <c r="LEQ5" s="25"/>
      <c r="LER5" s="27"/>
      <c r="LES5" s="25"/>
      <c r="LET5" s="25"/>
      <c r="LEU5" s="25"/>
      <c r="LEV5" s="26"/>
      <c r="LEW5" s="25"/>
      <c r="LEX5" s="27"/>
      <c r="LEY5" s="25"/>
      <c r="LEZ5" s="25"/>
      <c r="LFA5" s="25"/>
      <c r="LFB5" s="26"/>
      <c r="LFC5" s="25"/>
      <c r="LFD5" s="27"/>
      <c r="LFE5" s="25"/>
      <c r="LFF5" s="25"/>
      <c r="LFG5" s="25"/>
      <c r="LFH5" s="26"/>
      <c r="LFI5" s="25"/>
      <c r="LFJ5" s="27"/>
      <c r="LFK5" s="25"/>
      <c r="LFL5" s="25"/>
      <c r="LFM5" s="25"/>
      <c r="LFN5" s="26"/>
      <c r="LFO5" s="25"/>
      <c r="LFP5" s="27"/>
      <c r="LFQ5" s="25"/>
      <c r="LFR5" s="25"/>
      <c r="LFS5" s="25"/>
      <c r="LFT5" s="26"/>
      <c r="LFU5" s="25"/>
      <c r="LFV5" s="27"/>
      <c r="LFW5" s="25"/>
      <c r="LFX5" s="25"/>
      <c r="LFY5" s="25"/>
      <c r="LFZ5" s="26"/>
      <c r="LGA5" s="25"/>
      <c r="LGB5" s="27"/>
      <c r="LGC5" s="25"/>
      <c r="LGD5" s="25"/>
      <c r="LGE5" s="25"/>
      <c r="LGF5" s="26"/>
      <c r="LGG5" s="25"/>
      <c r="LGH5" s="27"/>
      <c r="LGI5" s="25"/>
      <c r="LGJ5" s="25"/>
      <c r="LGK5" s="25"/>
      <c r="LGL5" s="26"/>
      <c r="LGM5" s="25"/>
      <c r="LGN5" s="27"/>
      <c r="LGO5" s="25"/>
      <c r="LGP5" s="25"/>
      <c r="LGQ5" s="25"/>
      <c r="LGR5" s="26"/>
      <c r="LGS5" s="25"/>
      <c r="LGT5" s="27"/>
      <c r="LGU5" s="25"/>
      <c r="LGV5" s="25"/>
      <c r="LGW5" s="25"/>
      <c r="LGX5" s="26"/>
      <c r="LGY5" s="25"/>
      <c r="LGZ5" s="27"/>
      <c r="LHA5" s="25"/>
      <c r="LHB5" s="25"/>
      <c r="LHC5" s="25"/>
      <c r="LHD5" s="26"/>
      <c r="LHE5" s="25"/>
      <c r="LHF5" s="27"/>
      <c r="LHG5" s="25"/>
      <c r="LHH5" s="25"/>
      <c r="LHI5" s="25"/>
      <c r="LHJ5" s="26"/>
      <c r="LHK5" s="25"/>
      <c r="LHL5" s="27"/>
      <c r="LHM5" s="25"/>
      <c r="LHN5" s="25"/>
      <c r="LHO5" s="25"/>
      <c r="LHP5" s="26"/>
      <c r="LHQ5" s="25"/>
      <c r="LHR5" s="27"/>
      <c r="LHS5" s="25"/>
      <c r="LHT5" s="25"/>
      <c r="LHU5" s="25"/>
      <c r="LHV5" s="26"/>
      <c r="LHW5" s="25"/>
      <c r="LHX5" s="27"/>
      <c r="LHY5" s="25"/>
      <c r="LHZ5" s="25"/>
      <c r="LIA5" s="25"/>
      <c r="LIB5" s="26"/>
      <c r="LIC5" s="25"/>
      <c r="LID5" s="27"/>
      <c r="LIE5" s="25"/>
      <c r="LIF5" s="25"/>
      <c r="LIG5" s="25"/>
      <c r="LIH5" s="26"/>
      <c r="LII5" s="25"/>
      <c r="LIJ5" s="27"/>
      <c r="LIK5" s="25"/>
      <c r="LIL5" s="25"/>
      <c r="LIM5" s="25"/>
      <c r="LIN5" s="26"/>
      <c r="LIO5" s="25"/>
      <c r="LIP5" s="27"/>
      <c r="LIQ5" s="25"/>
      <c r="LIR5" s="25"/>
      <c r="LIS5" s="25"/>
      <c r="LIT5" s="26"/>
      <c r="LIU5" s="25"/>
      <c r="LIV5" s="27"/>
      <c r="LIW5" s="25"/>
      <c r="LIX5" s="25"/>
      <c r="LIY5" s="25"/>
      <c r="LIZ5" s="26"/>
      <c r="LJA5" s="25"/>
      <c r="LJB5" s="27"/>
      <c r="LJC5" s="25"/>
      <c r="LJD5" s="25"/>
      <c r="LJE5" s="25"/>
      <c r="LJF5" s="26"/>
      <c r="LJG5" s="25"/>
      <c r="LJH5" s="27"/>
      <c r="LJI5" s="25"/>
      <c r="LJJ5" s="25"/>
      <c r="LJK5" s="25"/>
      <c r="LJL5" s="26"/>
      <c r="LJM5" s="25"/>
      <c r="LJN5" s="27"/>
      <c r="LJO5" s="25"/>
      <c r="LJP5" s="25"/>
      <c r="LJQ5" s="25"/>
      <c r="LJR5" s="26"/>
      <c r="LJS5" s="25"/>
      <c r="LJT5" s="27"/>
      <c r="LJU5" s="25"/>
      <c r="LJV5" s="25"/>
      <c r="LJW5" s="25"/>
      <c r="LJX5" s="26"/>
      <c r="LJY5" s="25"/>
      <c r="LJZ5" s="27"/>
      <c r="LKA5" s="25"/>
      <c r="LKB5" s="25"/>
      <c r="LKC5" s="25"/>
      <c r="LKD5" s="26"/>
      <c r="LKE5" s="25"/>
      <c r="LKF5" s="27"/>
      <c r="LKG5" s="25"/>
      <c r="LKH5" s="25"/>
      <c r="LKI5" s="25"/>
      <c r="LKJ5" s="26"/>
      <c r="LKK5" s="25"/>
      <c r="LKL5" s="27"/>
      <c r="LKM5" s="25"/>
      <c r="LKN5" s="25"/>
      <c r="LKO5" s="25"/>
      <c r="LKP5" s="26"/>
      <c r="LKQ5" s="25"/>
      <c r="LKR5" s="27"/>
      <c r="LKS5" s="25"/>
      <c r="LKT5" s="25"/>
      <c r="LKU5" s="25"/>
      <c r="LKV5" s="26"/>
      <c r="LKW5" s="25"/>
      <c r="LKX5" s="27"/>
      <c r="LKY5" s="25"/>
      <c r="LKZ5" s="25"/>
      <c r="LLA5" s="25"/>
      <c r="LLB5" s="26"/>
      <c r="LLC5" s="25"/>
      <c r="LLD5" s="27"/>
      <c r="LLE5" s="25"/>
      <c r="LLF5" s="25"/>
      <c r="LLG5" s="25"/>
      <c r="LLH5" s="26"/>
      <c r="LLI5" s="25"/>
      <c r="LLJ5" s="27"/>
      <c r="LLK5" s="25"/>
      <c r="LLL5" s="25"/>
      <c r="LLM5" s="25"/>
      <c r="LLN5" s="26"/>
      <c r="LLO5" s="25"/>
      <c r="LLP5" s="27"/>
      <c r="LLQ5" s="25"/>
      <c r="LLR5" s="25"/>
      <c r="LLS5" s="25"/>
      <c r="LLT5" s="26"/>
      <c r="LLU5" s="25"/>
      <c r="LLV5" s="27"/>
      <c r="LLW5" s="25"/>
      <c r="LLX5" s="25"/>
      <c r="LLY5" s="25"/>
      <c r="LLZ5" s="26"/>
      <c r="LMA5" s="25"/>
      <c r="LMB5" s="27"/>
      <c r="LMC5" s="25"/>
      <c r="LMD5" s="25"/>
      <c r="LME5" s="25"/>
      <c r="LMF5" s="26"/>
      <c r="LMG5" s="25"/>
      <c r="LMH5" s="27"/>
      <c r="LMI5" s="25"/>
      <c r="LMJ5" s="25"/>
      <c r="LMK5" s="25"/>
      <c r="LML5" s="26"/>
      <c r="LMM5" s="25"/>
      <c r="LMN5" s="27"/>
      <c r="LMO5" s="25"/>
      <c r="LMP5" s="25"/>
      <c r="LMQ5" s="25"/>
      <c r="LMR5" s="26"/>
      <c r="LMS5" s="25"/>
      <c r="LMT5" s="27"/>
      <c r="LMU5" s="25"/>
      <c r="LMV5" s="25"/>
      <c r="LMW5" s="25"/>
      <c r="LMX5" s="26"/>
      <c r="LMY5" s="25"/>
      <c r="LMZ5" s="27"/>
      <c r="LNA5" s="25"/>
      <c r="LNB5" s="25"/>
      <c r="LNC5" s="25"/>
      <c r="LND5" s="26"/>
      <c r="LNE5" s="25"/>
      <c r="LNF5" s="27"/>
      <c r="LNG5" s="25"/>
      <c r="LNH5" s="25"/>
      <c r="LNI5" s="25"/>
      <c r="LNJ5" s="26"/>
      <c r="LNK5" s="25"/>
      <c r="LNL5" s="27"/>
      <c r="LNM5" s="25"/>
      <c r="LNN5" s="25"/>
      <c r="LNO5" s="25"/>
      <c r="LNP5" s="26"/>
      <c r="LNQ5" s="25"/>
      <c r="LNR5" s="27"/>
      <c r="LNS5" s="25"/>
      <c r="LNT5" s="25"/>
      <c r="LNU5" s="25"/>
      <c r="LNV5" s="26"/>
      <c r="LNW5" s="25"/>
      <c r="LNX5" s="27"/>
      <c r="LNY5" s="25"/>
      <c r="LNZ5" s="25"/>
      <c r="LOA5" s="25"/>
      <c r="LOB5" s="26"/>
      <c r="LOC5" s="25"/>
      <c r="LOD5" s="27"/>
      <c r="LOE5" s="25"/>
      <c r="LOF5" s="25"/>
      <c r="LOG5" s="25"/>
      <c r="LOH5" s="26"/>
      <c r="LOI5" s="25"/>
      <c r="LOJ5" s="27"/>
      <c r="LOK5" s="25"/>
      <c r="LOL5" s="25"/>
      <c r="LOM5" s="25"/>
      <c r="LON5" s="26"/>
      <c r="LOO5" s="25"/>
      <c r="LOP5" s="27"/>
      <c r="LOQ5" s="25"/>
      <c r="LOR5" s="25"/>
      <c r="LOS5" s="25"/>
      <c r="LOT5" s="26"/>
      <c r="LOU5" s="25"/>
      <c r="LOV5" s="27"/>
      <c r="LOW5" s="25"/>
      <c r="LOX5" s="25"/>
      <c r="LOY5" s="25"/>
      <c r="LOZ5" s="26"/>
      <c r="LPA5" s="25"/>
      <c r="LPB5" s="27"/>
      <c r="LPC5" s="25"/>
      <c r="LPD5" s="25"/>
      <c r="LPE5" s="25"/>
      <c r="LPF5" s="26"/>
      <c r="LPG5" s="25"/>
      <c r="LPH5" s="27"/>
      <c r="LPI5" s="25"/>
      <c r="LPJ5" s="25"/>
      <c r="LPK5" s="25"/>
      <c r="LPL5" s="26"/>
      <c r="LPM5" s="25"/>
      <c r="LPN5" s="27"/>
      <c r="LPO5" s="25"/>
      <c r="LPP5" s="25"/>
      <c r="LPQ5" s="25"/>
      <c r="LPR5" s="26"/>
      <c r="LPS5" s="25"/>
      <c r="LPT5" s="27"/>
      <c r="LPU5" s="25"/>
      <c r="LPV5" s="25"/>
      <c r="LPW5" s="25"/>
      <c r="LPX5" s="26"/>
      <c r="LPY5" s="25"/>
      <c r="LPZ5" s="27"/>
      <c r="LQA5" s="25"/>
      <c r="LQB5" s="25"/>
      <c r="LQC5" s="25"/>
      <c r="LQD5" s="26"/>
      <c r="LQE5" s="25"/>
      <c r="LQF5" s="27"/>
      <c r="LQG5" s="25"/>
      <c r="LQH5" s="25"/>
      <c r="LQI5" s="25"/>
      <c r="LQJ5" s="26"/>
      <c r="LQK5" s="25"/>
      <c r="LQL5" s="27"/>
      <c r="LQM5" s="25"/>
      <c r="LQN5" s="25"/>
      <c r="LQO5" s="25"/>
      <c r="LQP5" s="26"/>
      <c r="LQQ5" s="25"/>
      <c r="LQR5" s="27"/>
      <c r="LQS5" s="25"/>
      <c r="LQT5" s="25"/>
      <c r="LQU5" s="25"/>
      <c r="LQV5" s="26"/>
      <c r="LQW5" s="25"/>
      <c r="LQX5" s="27"/>
      <c r="LQY5" s="25"/>
      <c r="LQZ5" s="25"/>
      <c r="LRA5" s="25"/>
      <c r="LRB5" s="26"/>
      <c r="LRC5" s="25"/>
      <c r="LRD5" s="27"/>
      <c r="LRE5" s="25"/>
      <c r="LRF5" s="25"/>
      <c r="LRG5" s="25"/>
      <c r="LRH5" s="26"/>
      <c r="LRI5" s="25"/>
      <c r="LRJ5" s="27"/>
      <c r="LRK5" s="25"/>
      <c r="LRL5" s="25"/>
      <c r="LRM5" s="25"/>
      <c r="LRN5" s="26"/>
      <c r="LRO5" s="25"/>
      <c r="LRP5" s="27"/>
      <c r="LRQ5" s="25"/>
      <c r="LRR5" s="25"/>
      <c r="LRS5" s="25"/>
      <c r="LRT5" s="26"/>
      <c r="LRU5" s="25"/>
      <c r="LRV5" s="27"/>
      <c r="LRW5" s="25"/>
      <c r="LRX5" s="25"/>
      <c r="LRY5" s="25"/>
      <c r="LRZ5" s="26"/>
      <c r="LSA5" s="25"/>
      <c r="LSB5" s="27"/>
      <c r="LSC5" s="25"/>
      <c r="LSD5" s="25"/>
      <c r="LSE5" s="25"/>
      <c r="LSF5" s="26"/>
      <c r="LSG5" s="25"/>
      <c r="LSH5" s="27"/>
      <c r="LSI5" s="25"/>
      <c r="LSJ5" s="25"/>
      <c r="LSK5" s="25"/>
      <c r="LSL5" s="26"/>
      <c r="LSM5" s="25"/>
      <c r="LSN5" s="27"/>
      <c r="LSO5" s="25"/>
      <c r="LSP5" s="25"/>
      <c r="LSQ5" s="25"/>
      <c r="LSR5" s="26"/>
      <c r="LSS5" s="25"/>
      <c r="LST5" s="27"/>
      <c r="LSU5" s="25"/>
      <c r="LSV5" s="25"/>
      <c r="LSW5" s="25"/>
      <c r="LSX5" s="26"/>
      <c r="LSY5" s="25"/>
      <c r="LSZ5" s="27"/>
      <c r="LTA5" s="25"/>
      <c r="LTB5" s="25"/>
      <c r="LTC5" s="25"/>
      <c r="LTD5" s="26"/>
      <c r="LTE5" s="25"/>
      <c r="LTF5" s="27"/>
      <c r="LTG5" s="25"/>
      <c r="LTH5" s="25"/>
      <c r="LTI5" s="25"/>
      <c r="LTJ5" s="26"/>
      <c r="LTK5" s="25"/>
      <c r="LTL5" s="27"/>
      <c r="LTM5" s="25"/>
      <c r="LTN5" s="25"/>
      <c r="LTO5" s="25"/>
      <c r="LTP5" s="26"/>
      <c r="LTQ5" s="25"/>
      <c r="LTR5" s="27"/>
      <c r="LTS5" s="25"/>
      <c r="LTT5" s="25"/>
      <c r="LTU5" s="25"/>
      <c r="LTV5" s="26"/>
      <c r="LTW5" s="25"/>
      <c r="LTX5" s="27"/>
      <c r="LTY5" s="25"/>
      <c r="LTZ5" s="25"/>
      <c r="LUA5" s="25"/>
      <c r="LUB5" s="26"/>
      <c r="LUC5" s="25"/>
      <c r="LUD5" s="27"/>
      <c r="LUE5" s="25"/>
      <c r="LUF5" s="25"/>
      <c r="LUG5" s="25"/>
      <c r="LUH5" s="26"/>
      <c r="LUI5" s="25"/>
      <c r="LUJ5" s="27"/>
      <c r="LUK5" s="25"/>
      <c r="LUL5" s="25"/>
      <c r="LUM5" s="25"/>
      <c r="LUN5" s="26"/>
      <c r="LUO5" s="25"/>
      <c r="LUP5" s="27"/>
      <c r="LUQ5" s="25"/>
      <c r="LUR5" s="25"/>
      <c r="LUS5" s="25"/>
      <c r="LUT5" s="26"/>
      <c r="LUU5" s="25"/>
      <c r="LUV5" s="27"/>
      <c r="LUW5" s="25"/>
      <c r="LUX5" s="25"/>
      <c r="LUY5" s="25"/>
      <c r="LUZ5" s="26"/>
      <c r="LVA5" s="25"/>
      <c r="LVB5" s="27"/>
      <c r="LVC5" s="25"/>
      <c r="LVD5" s="25"/>
      <c r="LVE5" s="25"/>
      <c r="LVF5" s="26"/>
      <c r="LVG5" s="25"/>
      <c r="LVH5" s="27"/>
      <c r="LVI5" s="25"/>
      <c r="LVJ5" s="25"/>
      <c r="LVK5" s="25"/>
      <c r="LVL5" s="26"/>
      <c r="LVM5" s="25"/>
      <c r="LVN5" s="27"/>
      <c r="LVO5" s="25"/>
      <c r="LVP5" s="25"/>
      <c r="LVQ5" s="25"/>
      <c r="LVR5" s="26"/>
      <c r="LVS5" s="25"/>
      <c r="LVT5" s="27"/>
      <c r="LVU5" s="25"/>
      <c r="LVV5" s="25"/>
      <c r="LVW5" s="25"/>
      <c r="LVX5" s="26"/>
      <c r="LVY5" s="25"/>
      <c r="LVZ5" s="27"/>
      <c r="LWA5" s="25"/>
      <c r="LWB5" s="25"/>
      <c r="LWC5" s="25"/>
      <c r="LWD5" s="26"/>
      <c r="LWE5" s="25"/>
      <c r="LWF5" s="27"/>
      <c r="LWG5" s="25"/>
      <c r="LWH5" s="25"/>
      <c r="LWI5" s="25"/>
      <c r="LWJ5" s="26"/>
      <c r="LWK5" s="25"/>
      <c r="LWL5" s="27"/>
      <c r="LWM5" s="25"/>
      <c r="LWN5" s="25"/>
      <c r="LWO5" s="25"/>
      <c r="LWP5" s="26"/>
      <c r="LWQ5" s="25"/>
      <c r="LWR5" s="27"/>
      <c r="LWS5" s="25"/>
      <c r="LWT5" s="25"/>
      <c r="LWU5" s="25"/>
      <c r="LWV5" s="26"/>
      <c r="LWW5" s="25"/>
      <c r="LWX5" s="27"/>
      <c r="LWY5" s="25"/>
      <c r="LWZ5" s="25"/>
      <c r="LXA5" s="25"/>
      <c r="LXB5" s="26"/>
      <c r="LXC5" s="25"/>
      <c r="LXD5" s="27"/>
      <c r="LXE5" s="25"/>
      <c r="LXF5" s="25"/>
      <c r="LXG5" s="25"/>
      <c r="LXH5" s="26"/>
      <c r="LXI5" s="25"/>
      <c r="LXJ5" s="27"/>
      <c r="LXK5" s="25"/>
      <c r="LXL5" s="25"/>
      <c r="LXM5" s="25"/>
      <c r="LXN5" s="26"/>
      <c r="LXO5" s="25"/>
      <c r="LXP5" s="27"/>
      <c r="LXQ5" s="25"/>
      <c r="LXR5" s="25"/>
      <c r="LXS5" s="25"/>
      <c r="LXT5" s="26"/>
      <c r="LXU5" s="25"/>
      <c r="LXV5" s="27"/>
      <c r="LXW5" s="25"/>
      <c r="LXX5" s="25"/>
      <c r="LXY5" s="25"/>
      <c r="LXZ5" s="26"/>
      <c r="LYA5" s="25"/>
      <c r="LYB5" s="27"/>
      <c r="LYC5" s="25"/>
      <c r="LYD5" s="25"/>
      <c r="LYE5" s="25"/>
      <c r="LYF5" s="26"/>
      <c r="LYG5" s="25"/>
      <c r="LYH5" s="27"/>
      <c r="LYI5" s="25"/>
      <c r="LYJ5" s="25"/>
      <c r="LYK5" s="25"/>
      <c r="LYL5" s="26"/>
      <c r="LYM5" s="25"/>
      <c r="LYN5" s="27"/>
      <c r="LYO5" s="25"/>
      <c r="LYP5" s="25"/>
      <c r="LYQ5" s="25"/>
      <c r="LYR5" s="26"/>
      <c r="LYS5" s="25"/>
      <c r="LYT5" s="27"/>
      <c r="LYU5" s="25"/>
      <c r="LYV5" s="25"/>
      <c r="LYW5" s="25"/>
      <c r="LYX5" s="26"/>
      <c r="LYY5" s="25"/>
      <c r="LYZ5" s="27"/>
      <c r="LZA5" s="25"/>
      <c r="LZB5" s="25"/>
      <c r="LZC5" s="25"/>
      <c r="LZD5" s="26"/>
      <c r="LZE5" s="25"/>
      <c r="LZF5" s="27"/>
      <c r="LZG5" s="25"/>
      <c r="LZH5" s="25"/>
      <c r="LZI5" s="25"/>
      <c r="LZJ5" s="26"/>
      <c r="LZK5" s="25"/>
      <c r="LZL5" s="27"/>
      <c r="LZM5" s="25"/>
      <c r="LZN5" s="25"/>
      <c r="LZO5" s="25"/>
      <c r="LZP5" s="26"/>
      <c r="LZQ5" s="25"/>
      <c r="LZR5" s="27"/>
      <c r="LZS5" s="25"/>
      <c r="LZT5" s="25"/>
      <c r="LZU5" s="25"/>
      <c r="LZV5" s="26"/>
      <c r="LZW5" s="25"/>
      <c r="LZX5" s="27"/>
      <c r="LZY5" s="25"/>
      <c r="LZZ5" s="25"/>
      <c r="MAA5" s="25"/>
      <c r="MAB5" s="26"/>
      <c r="MAC5" s="25"/>
      <c r="MAD5" s="27"/>
      <c r="MAE5" s="25"/>
      <c r="MAF5" s="25"/>
      <c r="MAG5" s="25"/>
      <c r="MAH5" s="26"/>
      <c r="MAI5" s="25"/>
      <c r="MAJ5" s="27"/>
      <c r="MAK5" s="25"/>
      <c r="MAL5" s="25"/>
      <c r="MAM5" s="25"/>
      <c r="MAN5" s="26"/>
      <c r="MAO5" s="25"/>
      <c r="MAP5" s="27"/>
      <c r="MAQ5" s="25"/>
      <c r="MAR5" s="25"/>
      <c r="MAS5" s="25"/>
      <c r="MAT5" s="26"/>
      <c r="MAU5" s="25"/>
      <c r="MAV5" s="27"/>
      <c r="MAW5" s="25"/>
      <c r="MAX5" s="25"/>
      <c r="MAY5" s="25"/>
      <c r="MAZ5" s="26"/>
      <c r="MBA5" s="25"/>
      <c r="MBB5" s="27"/>
      <c r="MBC5" s="25"/>
      <c r="MBD5" s="25"/>
      <c r="MBE5" s="25"/>
      <c r="MBF5" s="26"/>
      <c r="MBG5" s="25"/>
      <c r="MBH5" s="27"/>
      <c r="MBI5" s="25"/>
      <c r="MBJ5" s="25"/>
      <c r="MBK5" s="25"/>
      <c r="MBL5" s="26"/>
      <c r="MBM5" s="25"/>
      <c r="MBN5" s="27"/>
      <c r="MBO5" s="25"/>
      <c r="MBP5" s="25"/>
      <c r="MBQ5" s="25"/>
      <c r="MBR5" s="26"/>
      <c r="MBS5" s="25"/>
      <c r="MBT5" s="27"/>
      <c r="MBU5" s="25"/>
      <c r="MBV5" s="25"/>
      <c r="MBW5" s="25"/>
      <c r="MBX5" s="26"/>
      <c r="MBY5" s="25"/>
      <c r="MBZ5" s="27"/>
      <c r="MCA5" s="25"/>
      <c r="MCB5" s="25"/>
      <c r="MCC5" s="25"/>
      <c r="MCD5" s="26"/>
      <c r="MCE5" s="25"/>
      <c r="MCF5" s="27"/>
      <c r="MCG5" s="25"/>
      <c r="MCH5" s="25"/>
      <c r="MCI5" s="25"/>
      <c r="MCJ5" s="26"/>
      <c r="MCK5" s="25"/>
      <c r="MCL5" s="27"/>
      <c r="MCM5" s="25"/>
      <c r="MCN5" s="25"/>
      <c r="MCO5" s="25"/>
      <c r="MCP5" s="26"/>
      <c r="MCQ5" s="25"/>
      <c r="MCR5" s="27"/>
      <c r="MCS5" s="25"/>
      <c r="MCT5" s="25"/>
      <c r="MCU5" s="25"/>
      <c r="MCV5" s="26"/>
      <c r="MCW5" s="25"/>
      <c r="MCX5" s="27"/>
      <c r="MCY5" s="25"/>
      <c r="MCZ5" s="25"/>
      <c r="MDA5" s="25"/>
      <c r="MDB5" s="26"/>
      <c r="MDC5" s="25"/>
      <c r="MDD5" s="27"/>
      <c r="MDE5" s="25"/>
      <c r="MDF5" s="25"/>
      <c r="MDG5" s="25"/>
      <c r="MDH5" s="26"/>
      <c r="MDI5" s="25"/>
      <c r="MDJ5" s="27"/>
      <c r="MDK5" s="25"/>
      <c r="MDL5" s="25"/>
      <c r="MDM5" s="25"/>
      <c r="MDN5" s="26"/>
      <c r="MDO5" s="25"/>
      <c r="MDP5" s="27"/>
      <c r="MDQ5" s="25"/>
      <c r="MDR5" s="25"/>
      <c r="MDS5" s="25"/>
      <c r="MDT5" s="26"/>
      <c r="MDU5" s="25"/>
      <c r="MDV5" s="27"/>
      <c r="MDW5" s="25"/>
      <c r="MDX5" s="25"/>
      <c r="MDY5" s="25"/>
      <c r="MDZ5" s="26"/>
      <c r="MEA5" s="25"/>
      <c r="MEB5" s="27"/>
      <c r="MEC5" s="25"/>
      <c r="MED5" s="25"/>
      <c r="MEE5" s="25"/>
      <c r="MEF5" s="26"/>
      <c r="MEG5" s="25"/>
      <c r="MEH5" s="27"/>
      <c r="MEI5" s="25"/>
      <c r="MEJ5" s="25"/>
      <c r="MEK5" s="25"/>
      <c r="MEL5" s="26"/>
      <c r="MEM5" s="25"/>
      <c r="MEN5" s="27"/>
      <c r="MEO5" s="25"/>
      <c r="MEP5" s="25"/>
      <c r="MEQ5" s="25"/>
      <c r="MER5" s="26"/>
      <c r="MES5" s="25"/>
      <c r="MET5" s="27"/>
      <c r="MEU5" s="25"/>
      <c r="MEV5" s="25"/>
      <c r="MEW5" s="25"/>
      <c r="MEX5" s="26"/>
      <c r="MEY5" s="25"/>
      <c r="MEZ5" s="27"/>
      <c r="MFA5" s="25"/>
      <c r="MFB5" s="25"/>
      <c r="MFC5" s="25"/>
      <c r="MFD5" s="26"/>
      <c r="MFE5" s="25"/>
      <c r="MFF5" s="27"/>
      <c r="MFG5" s="25"/>
      <c r="MFH5" s="25"/>
      <c r="MFI5" s="25"/>
      <c r="MFJ5" s="26"/>
      <c r="MFK5" s="25"/>
      <c r="MFL5" s="27"/>
      <c r="MFM5" s="25"/>
      <c r="MFN5" s="25"/>
      <c r="MFO5" s="25"/>
      <c r="MFP5" s="26"/>
      <c r="MFQ5" s="25"/>
      <c r="MFR5" s="27"/>
      <c r="MFS5" s="25"/>
      <c r="MFT5" s="25"/>
      <c r="MFU5" s="25"/>
      <c r="MFV5" s="26"/>
      <c r="MFW5" s="25"/>
      <c r="MFX5" s="27"/>
      <c r="MFY5" s="25"/>
      <c r="MFZ5" s="25"/>
      <c r="MGA5" s="25"/>
      <c r="MGB5" s="26"/>
      <c r="MGC5" s="25"/>
      <c r="MGD5" s="27"/>
      <c r="MGE5" s="25"/>
      <c r="MGF5" s="25"/>
      <c r="MGG5" s="25"/>
      <c r="MGH5" s="26"/>
      <c r="MGI5" s="25"/>
      <c r="MGJ5" s="27"/>
      <c r="MGK5" s="25"/>
      <c r="MGL5" s="25"/>
      <c r="MGM5" s="25"/>
      <c r="MGN5" s="26"/>
      <c r="MGO5" s="25"/>
      <c r="MGP5" s="27"/>
      <c r="MGQ5" s="25"/>
      <c r="MGR5" s="25"/>
      <c r="MGS5" s="25"/>
      <c r="MGT5" s="26"/>
      <c r="MGU5" s="25"/>
      <c r="MGV5" s="27"/>
      <c r="MGW5" s="25"/>
      <c r="MGX5" s="25"/>
      <c r="MGY5" s="25"/>
      <c r="MGZ5" s="26"/>
      <c r="MHA5" s="25"/>
      <c r="MHB5" s="27"/>
      <c r="MHC5" s="25"/>
      <c r="MHD5" s="25"/>
      <c r="MHE5" s="25"/>
      <c r="MHF5" s="26"/>
      <c r="MHG5" s="25"/>
      <c r="MHH5" s="27"/>
      <c r="MHI5" s="25"/>
      <c r="MHJ5" s="25"/>
      <c r="MHK5" s="25"/>
      <c r="MHL5" s="26"/>
      <c r="MHM5" s="25"/>
      <c r="MHN5" s="27"/>
      <c r="MHO5" s="25"/>
      <c r="MHP5" s="25"/>
      <c r="MHQ5" s="25"/>
      <c r="MHR5" s="26"/>
      <c r="MHS5" s="25"/>
      <c r="MHT5" s="27"/>
      <c r="MHU5" s="25"/>
      <c r="MHV5" s="25"/>
      <c r="MHW5" s="25"/>
      <c r="MHX5" s="26"/>
      <c r="MHY5" s="25"/>
      <c r="MHZ5" s="27"/>
      <c r="MIA5" s="25"/>
      <c r="MIB5" s="25"/>
      <c r="MIC5" s="25"/>
      <c r="MID5" s="26"/>
      <c r="MIE5" s="25"/>
      <c r="MIF5" s="27"/>
      <c r="MIG5" s="25"/>
      <c r="MIH5" s="25"/>
      <c r="MII5" s="25"/>
      <c r="MIJ5" s="26"/>
      <c r="MIK5" s="25"/>
      <c r="MIL5" s="27"/>
      <c r="MIM5" s="25"/>
      <c r="MIN5" s="25"/>
      <c r="MIO5" s="25"/>
      <c r="MIP5" s="26"/>
      <c r="MIQ5" s="25"/>
      <c r="MIR5" s="27"/>
      <c r="MIS5" s="25"/>
      <c r="MIT5" s="25"/>
      <c r="MIU5" s="25"/>
      <c r="MIV5" s="26"/>
      <c r="MIW5" s="25"/>
      <c r="MIX5" s="27"/>
      <c r="MIY5" s="25"/>
      <c r="MIZ5" s="25"/>
      <c r="MJA5" s="25"/>
      <c r="MJB5" s="26"/>
      <c r="MJC5" s="25"/>
      <c r="MJD5" s="27"/>
      <c r="MJE5" s="25"/>
      <c r="MJF5" s="25"/>
      <c r="MJG5" s="25"/>
      <c r="MJH5" s="26"/>
      <c r="MJI5" s="25"/>
      <c r="MJJ5" s="27"/>
      <c r="MJK5" s="25"/>
      <c r="MJL5" s="25"/>
      <c r="MJM5" s="25"/>
      <c r="MJN5" s="26"/>
      <c r="MJO5" s="25"/>
      <c r="MJP5" s="27"/>
      <c r="MJQ5" s="25"/>
      <c r="MJR5" s="25"/>
      <c r="MJS5" s="25"/>
      <c r="MJT5" s="26"/>
      <c r="MJU5" s="25"/>
      <c r="MJV5" s="27"/>
      <c r="MJW5" s="25"/>
      <c r="MJX5" s="25"/>
      <c r="MJY5" s="25"/>
      <c r="MJZ5" s="26"/>
      <c r="MKA5" s="25"/>
      <c r="MKB5" s="27"/>
      <c r="MKC5" s="25"/>
      <c r="MKD5" s="25"/>
      <c r="MKE5" s="25"/>
      <c r="MKF5" s="26"/>
      <c r="MKG5" s="25"/>
      <c r="MKH5" s="27"/>
      <c r="MKI5" s="25"/>
      <c r="MKJ5" s="25"/>
      <c r="MKK5" s="25"/>
      <c r="MKL5" s="26"/>
      <c r="MKM5" s="25"/>
      <c r="MKN5" s="27"/>
      <c r="MKO5" s="25"/>
      <c r="MKP5" s="25"/>
      <c r="MKQ5" s="25"/>
      <c r="MKR5" s="26"/>
      <c r="MKS5" s="25"/>
      <c r="MKT5" s="27"/>
      <c r="MKU5" s="25"/>
      <c r="MKV5" s="25"/>
      <c r="MKW5" s="25"/>
      <c r="MKX5" s="26"/>
      <c r="MKY5" s="25"/>
      <c r="MKZ5" s="27"/>
      <c r="MLA5" s="25"/>
      <c r="MLB5" s="25"/>
      <c r="MLC5" s="25"/>
      <c r="MLD5" s="26"/>
      <c r="MLE5" s="25"/>
      <c r="MLF5" s="27"/>
      <c r="MLG5" s="25"/>
      <c r="MLH5" s="25"/>
      <c r="MLI5" s="25"/>
      <c r="MLJ5" s="26"/>
      <c r="MLK5" s="25"/>
      <c r="MLL5" s="27"/>
      <c r="MLM5" s="25"/>
      <c r="MLN5" s="25"/>
      <c r="MLO5" s="25"/>
      <c r="MLP5" s="26"/>
      <c r="MLQ5" s="25"/>
      <c r="MLR5" s="27"/>
      <c r="MLS5" s="25"/>
      <c r="MLT5" s="25"/>
      <c r="MLU5" s="25"/>
      <c r="MLV5" s="26"/>
      <c r="MLW5" s="25"/>
      <c r="MLX5" s="27"/>
      <c r="MLY5" s="25"/>
      <c r="MLZ5" s="25"/>
      <c r="MMA5" s="25"/>
      <c r="MMB5" s="26"/>
      <c r="MMC5" s="25"/>
      <c r="MMD5" s="27"/>
      <c r="MME5" s="25"/>
      <c r="MMF5" s="25"/>
      <c r="MMG5" s="25"/>
      <c r="MMH5" s="26"/>
      <c r="MMI5" s="25"/>
      <c r="MMJ5" s="27"/>
      <c r="MMK5" s="25"/>
      <c r="MML5" s="25"/>
      <c r="MMM5" s="25"/>
      <c r="MMN5" s="26"/>
      <c r="MMO5" s="25"/>
      <c r="MMP5" s="27"/>
      <c r="MMQ5" s="25"/>
      <c r="MMR5" s="25"/>
      <c r="MMS5" s="25"/>
      <c r="MMT5" s="26"/>
      <c r="MMU5" s="25"/>
      <c r="MMV5" s="27"/>
      <c r="MMW5" s="25"/>
      <c r="MMX5" s="25"/>
      <c r="MMY5" s="25"/>
      <c r="MMZ5" s="26"/>
      <c r="MNA5" s="25"/>
      <c r="MNB5" s="27"/>
      <c r="MNC5" s="25"/>
      <c r="MND5" s="25"/>
      <c r="MNE5" s="25"/>
      <c r="MNF5" s="26"/>
      <c r="MNG5" s="25"/>
      <c r="MNH5" s="27"/>
      <c r="MNI5" s="25"/>
      <c r="MNJ5" s="25"/>
      <c r="MNK5" s="25"/>
      <c r="MNL5" s="26"/>
      <c r="MNM5" s="25"/>
      <c r="MNN5" s="27"/>
      <c r="MNO5" s="25"/>
      <c r="MNP5" s="25"/>
      <c r="MNQ5" s="25"/>
      <c r="MNR5" s="26"/>
      <c r="MNS5" s="25"/>
      <c r="MNT5" s="27"/>
      <c r="MNU5" s="25"/>
      <c r="MNV5" s="25"/>
      <c r="MNW5" s="25"/>
      <c r="MNX5" s="26"/>
      <c r="MNY5" s="25"/>
      <c r="MNZ5" s="27"/>
      <c r="MOA5" s="25"/>
      <c r="MOB5" s="25"/>
      <c r="MOC5" s="25"/>
      <c r="MOD5" s="26"/>
      <c r="MOE5" s="25"/>
      <c r="MOF5" s="27"/>
      <c r="MOG5" s="25"/>
      <c r="MOH5" s="25"/>
      <c r="MOI5" s="25"/>
      <c r="MOJ5" s="26"/>
      <c r="MOK5" s="25"/>
      <c r="MOL5" s="27"/>
      <c r="MOM5" s="25"/>
      <c r="MON5" s="25"/>
      <c r="MOO5" s="25"/>
      <c r="MOP5" s="26"/>
      <c r="MOQ5" s="25"/>
      <c r="MOR5" s="27"/>
      <c r="MOS5" s="25"/>
      <c r="MOT5" s="25"/>
      <c r="MOU5" s="25"/>
      <c r="MOV5" s="26"/>
      <c r="MOW5" s="25"/>
      <c r="MOX5" s="27"/>
      <c r="MOY5" s="25"/>
      <c r="MOZ5" s="25"/>
      <c r="MPA5" s="25"/>
      <c r="MPB5" s="26"/>
      <c r="MPC5" s="25"/>
      <c r="MPD5" s="27"/>
      <c r="MPE5" s="25"/>
      <c r="MPF5" s="25"/>
      <c r="MPG5" s="25"/>
      <c r="MPH5" s="26"/>
      <c r="MPI5" s="25"/>
      <c r="MPJ5" s="27"/>
      <c r="MPK5" s="25"/>
      <c r="MPL5" s="25"/>
      <c r="MPM5" s="25"/>
      <c r="MPN5" s="26"/>
      <c r="MPO5" s="25"/>
      <c r="MPP5" s="27"/>
      <c r="MPQ5" s="25"/>
      <c r="MPR5" s="25"/>
      <c r="MPS5" s="25"/>
      <c r="MPT5" s="26"/>
      <c r="MPU5" s="25"/>
      <c r="MPV5" s="27"/>
      <c r="MPW5" s="25"/>
      <c r="MPX5" s="25"/>
      <c r="MPY5" s="25"/>
      <c r="MPZ5" s="26"/>
      <c r="MQA5" s="25"/>
      <c r="MQB5" s="27"/>
      <c r="MQC5" s="25"/>
      <c r="MQD5" s="25"/>
      <c r="MQE5" s="25"/>
      <c r="MQF5" s="26"/>
      <c r="MQG5" s="25"/>
      <c r="MQH5" s="27"/>
      <c r="MQI5" s="25"/>
      <c r="MQJ5" s="25"/>
      <c r="MQK5" s="25"/>
      <c r="MQL5" s="26"/>
      <c r="MQM5" s="25"/>
      <c r="MQN5" s="27"/>
      <c r="MQO5" s="25"/>
      <c r="MQP5" s="25"/>
      <c r="MQQ5" s="25"/>
      <c r="MQR5" s="26"/>
      <c r="MQS5" s="25"/>
      <c r="MQT5" s="27"/>
      <c r="MQU5" s="25"/>
      <c r="MQV5" s="25"/>
      <c r="MQW5" s="25"/>
      <c r="MQX5" s="26"/>
      <c r="MQY5" s="25"/>
      <c r="MQZ5" s="27"/>
      <c r="MRA5" s="25"/>
      <c r="MRB5" s="25"/>
      <c r="MRC5" s="25"/>
      <c r="MRD5" s="26"/>
      <c r="MRE5" s="25"/>
      <c r="MRF5" s="27"/>
      <c r="MRG5" s="25"/>
      <c r="MRH5" s="25"/>
      <c r="MRI5" s="25"/>
      <c r="MRJ5" s="26"/>
      <c r="MRK5" s="25"/>
      <c r="MRL5" s="27"/>
      <c r="MRM5" s="25"/>
      <c r="MRN5" s="25"/>
      <c r="MRO5" s="25"/>
      <c r="MRP5" s="26"/>
      <c r="MRQ5" s="25"/>
      <c r="MRR5" s="27"/>
      <c r="MRS5" s="25"/>
      <c r="MRT5" s="25"/>
      <c r="MRU5" s="25"/>
      <c r="MRV5" s="26"/>
      <c r="MRW5" s="25"/>
      <c r="MRX5" s="27"/>
      <c r="MRY5" s="25"/>
      <c r="MRZ5" s="25"/>
      <c r="MSA5" s="25"/>
      <c r="MSB5" s="26"/>
      <c r="MSC5" s="25"/>
      <c r="MSD5" s="27"/>
      <c r="MSE5" s="25"/>
      <c r="MSF5" s="25"/>
      <c r="MSG5" s="25"/>
      <c r="MSH5" s="26"/>
      <c r="MSI5" s="25"/>
      <c r="MSJ5" s="27"/>
      <c r="MSK5" s="25"/>
      <c r="MSL5" s="25"/>
      <c r="MSM5" s="25"/>
      <c r="MSN5" s="26"/>
      <c r="MSO5" s="25"/>
      <c r="MSP5" s="27"/>
      <c r="MSQ5" s="25"/>
      <c r="MSR5" s="25"/>
      <c r="MSS5" s="25"/>
      <c r="MST5" s="26"/>
      <c r="MSU5" s="25"/>
      <c r="MSV5" s="27"/>
      <c r="MSW5" s="25"/>
      <c r="MSX5" s="25"/>
      <c r="MSY5" s="25"/>
      <c r="MSZ5" s="26"/>
      <c r="MTA5" s="25"/>
      <c r="MTB5" s="27"/>
      <c r="MTC5" s="25"/>
      <c r="MTD5" s="25"/>
      <c r="MTE5" s="25"/>
      <c r="MTF5" s="26"/>
      <c r="MTG5" s="25"/>
      <c r="MTH5" s="27"/>
      <c r="MTI5" s="25"/>
      <c r="MTJ5" s="25"/>
      <c r="MTK5" s="25"/>
      <c r="MTL5" s="26"/>
      <c r="MTM5" s="25"/>
      <c r="MTN5" s="27"/>
      <c r="MTO5" s="25"/>
      <c r="MTP5" s="25"/>
      <c r="MTQ5" s="25"/>
      <c r="MTR5" s="26"/>
      <c r="MTS5" s="25"/>
      <c r="MTT5" s="27"/>
      <c r="MTU5" s="25"/>
      <c r="MTV5" s="25"/>
      <c r="MTW5" s="25"/>
      <c r="MTX5" s="26"/>
      <c r="MTY5" s="25"/>
      <c r="MTZ5" s="27"/>
      <c r="MUA5" s="25"/>
      <c r="MUB5" s="25"/>
      <c r="MUC5" s="25"/>
      <c r="MUD5" s="26"/>
      <c r="MUE5" s="25"/>
      <c r="MUF5" s="27"/>
      <c r="MUG5" s="25"/>
      <c r="MUH5" s="25"/>
      <c r="MUI5" s="25"/>
      <c r="MUJ5" s="26"/>
      <c r="MUK5" s="25"/>
      <c r="MUL5" s="27"/>
      <c r="MUM5" s="25"/>
      <c r="MUN5" s="25"/>
      <c r="MUO5" s="25"/>
      <c r="MUP5" s="26"/>
      <c r="MUQ5" s="25"/>
      <c r="MUR5" s="27"/>
      <c r="MUS5" s="25"/>
      <c r="MUT5" s="25"/>
      <c r="MUU5" s="25"/>
      <c r="MUV5" s="26"/>
      <c r="MUW5" s="25"/>
      <c r="MUX5" s="27"/>
      <c r="MUY5" s="25"/>
      <c r="MUZ5" s="25"/>
      <c r="MVA5" s="25"/>
      <c r="MVB5" s="26"/>
      <c r="MVC5" s="25"/>
      <c r="MVD5" s="27"/>
      <c r="MVE5" s="25"/>
      <c r="MVF5" s="25"/>
      <c r="MVG5" s="25"/>
      <c r="MVH5" s="26"/>
      <c r="MVI5" s="25"/>
      <c r="MVJ5" s="27"/>
      <c r="MVK5" s="25"/>
      <c r="MVL5" s="25"/>
      <c r="MVM5" s="25"/>
      <c r="MVN5" s="26"/>
      <c r="MVO5" s="25"/>
      <c r="MVP5" s="27"/>
      <c r="MVQ5" s="25"/>
      <c r="MVR5" s="25"/>
      <c r="MVS5" s="25"/>
      <c r="MVT5" s="26"/>
      <c r="MVU5" s="25"/>
      <c r="MVV5" s="27"/>
      <c r="MVW5" s="25"/>
      <c r="MVX5" s="25"/>
      <c r="MVY5" s="25"/>
      <c r="MVZ5" s="26"/>
      <c r="MWA5" s="25"/>
      <c r="MWB5" s="27"/>
      <c r="MWC5" s="25"/>
      <c r="MWD5" s="25"/>
      <c r="MWE5" s="25"/>
      <c r="MWF5" s="26"/>
      <c r="MWG5" s="25"/>
      <c r="MWH5" s="27"/>
      <c r="MWI5" s="25"/>
      <c r="MWJ5" s="25"/>
      <c r="MWK5" s="25"/>
      <c r="MWL5" s="26"/>
      <c r="MWM5" s="25"/>
      <c r="MWN5" s="27"/>
      <c r="MWO5" s="25"/>
      <c r="MWP5" s="25"/>
      <c r="MWQ5" s="25"/>
      <c r="MWR5" s="26"/>
      <c r="MWS5" s="25"/>
      <c r="MWT5" s="27"/>
      <c r="MWU5" s="25"/>
      <c r="MWV5" s="25"/>
      <c r="MWW5" s="25"/>
      <c r="MWX5" s="26"/>
      <c r="MWY5" s="25"/>
      <c r="MWZ5" s="27"/>
      <c r="MXA5" s="25"/>
      <c r="MXB5" s="25"/>
      <c r="MXC5" s="25"/>
      <c r="MXD5" s="26"/>
      <c r="MXE5" s="25"/>
      <c r="MXF5" s="27"/>
      <c r="MXG5" s="25"/>
      <c r="MXH5" s="25"/>
      <c r="MXI5" s="25"/>
      <c r="MXJ5" s="26"/>
      <c r="MXK5" s="25"/>
      <c r="MXL5" s="27"/>
      <c r="MXM5" s="25"/>
      <c r="MXN5" s="25"/>
      <c r="MXO5" s="25"/>
      <c r="MXP5" s="26"/>
      <c r="MXQ5" s="25"/>
      <c r="MXR5" s="27"/>
      <c r="MXS5" s="25"/>
      <c r="MXT5" s="25"/>
      <c r="MXU5" s="25"/>
      <c r="MXV5" s="26"/>
      <c r="MXW5" s="25"/>
      <c r="MXX5" s="27"/>
      <c r="MXY5" s="25"/>
      <c r="MXZ5" s="25"/>
      <c r="MYA5" s="25"/>
      <c r="MYB5" s="26"/>
      <c r="MYC5" s="25"/>
      <c r="MYD5" s="27"/>
      <c r="MYE5" s="25"/>
      <c r="MYF5" s="25"/>
      <c r="MYG5" s="25"/>
      <c r="MYH5" s="26"/>
      <c r="MYI5" s="25"/>
      <c r="MYJ5" s="27"/>
      <c r="MYK5" s="25"/>
      <c r="MYL5" s="25"/>
      <c r="MYM5" s="25"/>
      <c r="MYN5" s="26"/>
      <c r="MYO5" s="25"/>
      <c r="MYP5" s="27"/>
      <c r="MYQ5" s="25"/>
      <c r="MYR5" s="25"/>
      <c r="MYS5" s="25"/>
      <c r="MYT5" s="26"/>
      <c r="MYU5" s="25"/>
      <c r="MYV5" s="27"/>
      <c r="MYW5" s="25"/>
      <c r="MYX5" s="25"/>
      <c r="MYY5" s="25"/>
      <c r="MYZ5" s="26"/>
      <c r="MZA5" s="25"/>
      <c r="MZB5" s="27"/>
      <c r="MZC5" s="25"/>
      <c r="MZD5" s="25"/>
      <c r="MZE5" s="25"/>
      <c r="MZF5" s="26"/>
      <c r="MZG5" s="25"/>
      <c r="MZH5" s="27"/>
      <c r="MZI5" s="25"/>
      <c r="MZJ5" s="25"/>
      <c r="MZK5" s="25"/>
      <c r="MZL5" s="26"/>
      <c r="MZM5" s="25"/>
      <c r="MZN5" s="27"/>
      <c r="MZO5" s="25"/>
      <c r="MZP5" s="25"/>
      <c r="MZQ5" s="25"/>
      <c r="MZR5" s="26"/>
      <c r="MZS5" s="25"/>
      <c r="MZT5" s="27"/>
      <c r="MZU5" s="25"/>
      <c r="MZV5" s="25"/>
      <c r="MZW5" s="25"/>
      <c r="MZX5" s="26"/>
      <c r="MZY5" s="25"/>
      <c r="MZZ5" s="27"/>
      <c r="NAA5" s="25"/>
      <c r="NAB5" s="25"/>
      <c r="NAC5" s="25"/>
      <c r="NAD5" s="26"/>
      <c r="NAE5" s="25"/>
      <c r="NAF5" s="27"/>
      <c r="NAG5" s="25"/>
      <c r="NAH5" s="25"/>
      <c r="NAI5" s="25"/>
      <c r="NAJ5" s="26"/>
      <c r="NAK5" s="25"/>
      <c r="NAL5" s="27"/>
      <c r="NAM5" s="25"/>
      <c r="NAN5" s="25"/>
      <c r="NAO5" s="25"/>
      <c r="NAP5" s="26"/>
      <c r="NAQ5" s="25"/>
      <c r="NAR5" s="27"/>
      <c r="NAS5" s="25"/>
      <c r="NAT5" s="25"/>
      <c r="NAU5" s="25"/>
      <c r="NAV5" s="26"/>
      <c r="NAW5" s="25"/>
      <c r="NAX5" s="27"/>
      <c r="NAY5" s="25"/>
      <c r="NAZ5" s="25"/>
      <c r="NBA5" s="25"/>
      <c r="NBB5" s="26"/>
      <c r="NBC5" s="25"/>
      <c r="NBD5" s="27"/>
      <c r="NBE5" s="25"/>
      <c r="NBF5" s="25"/>
      <c r="NBG5" s="25"/>
      <c r="NBH5" s="26"/>
      <c r="NBI5" s="25"/>
      <c r="NBJ5" s="27"/>
      <c r="NBK5" s="25"/>
      <c r="NBL5" s="25"/>
      <c r="NBM5" s="25"/>
      <c r="NBN5" s="26"/>
      <c r="NBO5" s="25"/>
      <c r="NBP5" s="27"/>
      <c r="NBQ5" s="25"/>
      <c r="NBR5" s="25"/>
      <c r="NBS5" s="25"/>
      <c r="NBT5" s="26"/>
      <c r="NBU5" s="25"/>
      <c r="NBV5" s="27"/>
      <c r="NBW5" s="25"/>
      <c r="NBX5" s="25"/>
      <c r="NBY5" s="25"/>
      <c r="NBZ5" s="26"/>
      <c r="NCA5" s="25"/>
      <c r="NCB5" s="27"/>
      <c r="NCC5" s="25"/>
      <c r="NCD5" s="25"/>
      <c r="NCE5" s="25"/>
      <c r="NCF5" s="26"/>
      <c r="NCG5" s="25"/>
      <c r="NCH5" s="27"/>
      <c r="NCI5" s="25"/>
      <c r="NCJ5" s="25"/>
      <c r="NCK5" s="25"/>
      <c r="NCL5" s="26"/>
      <c r="NCM5" s="25"/>
      <c r="NCN5" s="27"/>
      <c r="NCO5" s="25"/>
      <c r="NCP5" s="25"/>
      <c r="NCQ5" s="25"/>
      <c r="NCR5" s="26"/>
      <c r="NCS5" s="25"/>
      <c r="NCT5" s="27"/>
      <c r="NCU5" s="25"/>
      <c r="NCV5" s="25"/>
      <c r="NCW5" s="25"/>
      <c r="NCX5" s="26"/>
      <c r="NCY5" s="25"/>
      <c r="NCZ5" s="27"/>
      <c r="NDA5" s="25"/>
      <c r="NDB5" s="25"/>
      <c r="NDC5" s="25"/>
      <c r="NDD5" s="26"/>
      <c r="NDE5" s="25"/>
      <c r="NDF5" s="27"/>
      <c r="NDG5" s="25"/>
      <c r="NDH5" s="25"/>
      <c r="NDI5" s="25"/>
      <c r="NDJ5" s="26"/>
      <c r="NDK5" s="25"/>
      <c r="NDL5" s="27"/>
      <c r="NDM5" s="25"/>
      <c r="NDN5" s="25"/>
      <c r="NDO5" s="25"/>
      <c r="NDP5" s="26"/>
      <c r="NDQ5" s="25"/>
      <c r="NDR5" s="27"/>
      <c r="NDS5" s="25"/>
      <c r="NDT5" s="25"/>
      <c r="NDU5" s="25"/>
      <c r="NDV5" s="26"/>
      <c r="NDW5" s="25"/>
      <c r="NDX5" s="27"/>
      <c r="NDY5" s="25"/>
      <c r="NDZ5" s="25"/>
      <c r="NEA5" s="25"/>
      <c r="NEB5" s="26"/>
      <c r="NEC5" s="25"/>
      <c r="NED5" s="27"/>
      <c r="NEE5" s="25"/>
      <c r="NEF5" s="25"/>
      <c r="NEG5" s="25"/>
      <c r="NEH5" s="26"/>
      <c r="NEI5" s="25"/>
      <c r="NEJ5" s="27"/>
      <c r="NEK5" s="25"/>
      <c r="NEL5" s="25"/>
      <c r="NEM5" s="25"/>
      <c r="NEN5" s="26"/>
      <c r="NEO5" s="25"/>
      <c r="NEP5" s="27"/>
      <c r="NEQ5" s="25"/>
      <c r="NER5" s="25"/>
      <c r="NES5" s="25"/>
      <c r="NET5" s="26"/>
      <c r="NEU5" s="25"/>
      <c r="NEV5" s="27"/>
      <c r="NEW5" s="25"/>
      <c r="NEX5" s="25"/>
      <c r="NEY5" s="25"/>
      <c r="NEZ5" s="26"/>
      <c r="NFA5" s="25"/>
      <c r="NFB5" s="27"/>
      <c r="NFC5" s="25"/>
      <c r="NFD5" s="25"/>
      <c r="NFE5" s="25"/>
      <c r="NFF5" s="26"/>
      <c r="NFG5" s="25"/>
      <c r="NFH5" s="27"/>
      <c r="NFI5" s="25"/>
      <c r="NFJ5" s="25"/>
      <c r="NFK5" s="25"/>
      <c r="NFL5" s="26"/>
      <c r="NFM5" s="25"/>
      <c r="NFN5" s="27"/>
      <c r="NFO5" s="25"/>
      <c r="NFP5" s="25"/>
      <c r="NFQ5" s="25"/>
      <c r="NFR5" s="26"/>
      <c r="NFS5" s="25"/>
      <c r="NFT5" s="27"/>
      <c r="NFU5" s="25"/>
      <c r="NFV5" s="25"/>
      <c r="NFW5" s="25"/>
      <c r="NFX5" s="26"/>
      <c r="NFY5" s="25"/>
      <c r="NFZ5" s="27"/>
      <c r="NGA5" s="25"/>
      <c r="NGB5" s="25"/>
      <c r="NGC5" s="25"/>
      <c r="NGD5" s="26"/>
      <c r="NGE5" s="25"/>
      <c r="NGF5" s="27"/>
      <c r="NGG5" s="25"/>
      <c r="NGH5" s="25"/>
      <c r="NGI5" s="25"/>
      <c r="NGJ5" s="26"/>
      <c r="NGK5" s="25"/>
      <c r="NGL5" s="27"/>
      <c r="NGM5" s="25"/>
      <c r="NGN5" s="25"/>
      <c r="NGO5" s="25"/>
      <c r="NGP5" s="26"/>
      <c r="NGQ5" s="25"/>
      <c r="NGR5" s="27"/>
      <c r="NGS5" s="25"/>
      <c r="NGT5" s="25"/>
      <c r="NGU5" s="25"/>
      <c r="NGV5" s="26"/>
      <c r="NGW5" s="25"/>
      <c r="NGX5" s="27"/>
      <c r="NGY5" s="25"/>
      <c r="NGZ5" s="25"/>
      <c r="NHA5" s="25"/>
      <c r="NHB5" s="26"/>
      <c r="NHC5" s="25"/>
      <c r="NHD5" s="27"/>
      <c r="NHE5" s="25"/>
      <c r="NHF5" s="25"/>
      <c r="NHG5" s="25"/>
      <c r="NHH5" s="26"/>
      <c r="NHI5" s="25"/>
      <c r="NHJ5" s="27"/>
      <c r="NHK5" s="25"/>
      <c r="NHL5" s="25"/>
      <c r="NHM5" s="25"/>
      <c r="NHN5" s="26"/>
      <c r="NHO5" s="25"/>
      <c r="NHP5" s="27"/>
      <c r="NHQ5" s="25"/>
      <c r="NHR5" s="25"/>
      <c r="NHS5" s="25"/>
      <c r="NHT5" s="26"/>
      <c r="NHU5" s="25"/>
      <c r="NHV5" s="27"/>
      <c r="NHW5" s="25"/>
      <c r="NHX5" s="25"/>
      <c r="NHY5" s="25"/>
      <c r="NHZ5" s="26"/>
      <c r="NIA5" s="25"/>
      <c r="NIB5" s="27"/>
      <c r="NIC5" s="25"/>
      <c r="NID5" s="25"/>
      <c r="NIE5" s="25"/>
      <c r="NIF5" s="26"/>
      <c r="NIG5" s="25"/>
      <c r="NIH5" s="27"/>
      <c r="NII5" s="25"/>
      <c r="NIJ5" s="25"/>
      <c r="NIK5" s="25"/>
      <c r="NIL5" s="26"/>
      <c r="NIM5" s="25"/>
      <c r="NIN5" s="27"/>
      <c r="NIO5" s="25"/>
      <c r="NIP5" s="25"/>
      <c r="NIQ5" s="25"/>
      <c r="NIR5" s="26"/>
      <c r="NIS5" s="25"/>
      <c r="NIT5" s="27"/>
      <c r="NIU5" s="25"/>
      <c r="NIV5" s="25"/>
      <c r="NIW5" s="25"/>
      <c r="NIX5" s="26"/>
      <c r="NIY5" s="25"/>
      <c r="NIZ5" s="27"/>
      <c r="NJA5" s="25"/>
      <c r="NJB5" s="25"/>
      <c r="NJC5" s="25"/>
      <c r="NJD5" s="26"/>
      <c r="NJE5" s="25"/>
      <c r="NJF5" s="27"/>
      <c r="NJG5" s="25"/>
      <c r="NJH5" s="25"/>
      <c r="NJI5" s="25"/>
      <c r="NJJ5" s="26"/>
      <c r="NJK5" s="25"/>
      <c r="NJL5" s="27"/>
      <c r="NJM5" s="25"/>
      <c r="NJN5" s="25"/>
      <c r="NJO5" s="25"/>
      <c r="NJP5" s="26"/>
      <c r="NJQ5" s="25"/>
      <c r="NJR5" s="27"/>
      <c r="NJS5" s="25"/>
      <c r="NJT5" s="25"/>
      <c r="NJU5" s="25"/>
      <c r="NJV5" s="26"/>
      <c r="NJW5" s="25"/>
      <c r="NJX5" s="27"/>
      <c r="NJY5" s="25"/>
      <c r="NJZ5" s="25"/>
      <c r="NKA5" s="25"/>
      <c r="NKB5" s="26"/>
      <c r="NKC5" s="25"/>
      <c r="NKD5" s="27"/>
      <c r="NKE5" s="25"/>
      <c r="NKF5" s="25"/>
      <c r="NKG5" s="25"/>
      <c r="NKH5" s="26"/>
      <c r="NKI5" s="25"/>
      <c r="NKJ5" s="27"/>
      <c r="NKK5" s="25"/>
      <c r="NKL5" s="25"/>
      <c r="NKM5" s="25"/>
      <c r="NKN5" s="26"/>
      <c r="NKO5" s="25"/>
      <c r="NKP5" s="27"/>
      <c r="NKQ5" s="25"/>
      <c r="NKR5" s="25"/>
      <c r="NKS5" s="25"/>
      <c r="NKT5" s="26"/>
      <c r="NKU5" s="25"/>
      <c r="NKV5" s="27"/>
      <c r="NKW5" s="25"/>
      <c r="NKX5" s="25"/>
      <c r="NKY5" s="25"/>
      <c r="NKZ5" s="26"/>
      <c r="NLA5" s="25"/>
      <c r="NLB5" s="27"/>
      <c r="NLC5" s="25"/>
      <c r="NLD5" s="25"/>
      <c r="NLE5" s="25"/>
      <c r="NLF5" s="26"/>
      <c r="NLG5" s="25"/>
      <c r="NLH5" s="27"/>
      <c r="NLI5" s="25"/>
      <c r="NLJ5" s="25"/>
      <c r="NLK5" s="25"/>
      <c r="NLL5" s="26"/>
      <c r="NLM5" s="25"/>
      <c r="NLN5" s="27"/>
      <c r="NLO5" s="25"/>
      <c r="NLP5" s="25"/>
      <c r="NLQ5" s="25"/>
      <c r="NLR5" s="26"/>
      <c r="NLS5" s="25"/>
      <c r="NLT5" s="27"/>
      <c r="NLU5" s="25"/>
      <c r="NLV5" s="25"/>
      <c r="NLW5" s="25"/>
      <c r="NLX5" s="26"/>
      <c r="NLY5" s="25"/>
      <c r="NLZ5" s="27"/>
      <c r="NMA5" s="25"/>
      <c r="NMB5" s="25"/>
      <c r="NMC5" s="25"/>
      <c r="NMD5" s="26"/>
      <c r="NME5" s="25"/>
      <c r="NMF5" s="27"/>
      <c r="NMG5" s="25"/>
      <c r="NMH5" s="25"/>
      <c r="NMI5" s="25"/>
      <c r="NMJ5" s="26"/>
      <c r="NMK5" s="25"/>
      <c r="NML5" s="27"/>
      <c r="NMM5" s="25"/>
      <c r="NMN5" s="25"/>
      <c r="NMO5" s="25"/>
      <c r="NMP5" s="26"/>
      <c r="NMQ5" s="25"/>
      <c r="NMR5" s="27"/>
      <c r="NMS5" s="25"/>
      <c r="NMT5" s="25"/>
      <c r="NMU5" s="25"/>
      <c r="NMV5" s="26"/>
      <c r="NMW5" s="25"/>
      <c r="NMX5" s="27"/>
      <c r="NMY5" s="25"/>
      <c r="NMZ5" s="25"/>
      <c r="NNA5" s="25"/>
      <c r="NNB5" s="26"/>
      <c r="NNC5" s="25"/>
      <c r="NND5" s="27"/>
      <c r="NNE5" s="25"/>
      <c r="NNF5" s="25"/>
      <c r="NNG5" s="25"/>
      <c r="NNH5" s="26"/>
      <c r="NNI5" s="25"/>
      <c r="NNJ5" s="27"/>
      <c r="NNK5" s="25"/>
      <c r="NNL5" s="25"/>
      <c r="NNM5" s="25"/>
      <c r="NNN5" s="26"/>
      <c r="NNO5" s="25"/>
      <c r="NNP5" s="27"/>
      <c r="NNQ5" s="25"/>
      <c r="NNR5" s="25"/>
      <c r="NNS5" s="25"/>
      <c r="NNT5" s="26"/>
      <c r="NNU5" s="25"/>
      <c r="NNV5" s="27"/>
      <c r="NNW5" s="25"/>
      <c r="NNX5" s="25"/>
      <c r="NNY5" s="25"/>
      <c r="NNZ5" s="26"/>
      <c r="NOA5" s="25"/>
      <c r="NOB5" s="27"/>
      <c r="NOC5" s="25"/>
      <c r="NOD5" s="25"/>
      <c r="NOE5" s="25"/>
      <c r="NOF5" s="26"/>
      <c r="NOG5" s="25"/>
      <c r="NOH5" s="27"/>
      <c r="NOI5" s="25"/>
      <c r="NOJ5" s="25"/>
      <c r="NOK5" s="25"/>
      <c r="NOL5" s="26"/>
      <c r="NOM5" s="25"/>
      <c r="NON5" s="27"/>
      <c r="NOO5" s="25"/>
      <c r="NOP5" s="25"/>
      <c r="NOQ5" s="25"/>
      <c r="NOR5" s="26"/>
      <c r="NOS5" s="25"/>
      <c r="NOT5" s="27"/>
      <c r="NOU5" s="25"/>
      <c r="NOV5" s="25"/>
      <c r="NOW5" s="25"/>
      <c r="NOX5" s="26"/>
      <c r="NOY5" s="25"/>
      <c r="NOZ5" s="27"/>
      <c r="NPA5" s="25"/>
      <c r="NPB5" s="25"/>
      <c r="NPC5" s="25"/>
      <c r="NPD5" s="26"/>
      <c r="NPE5" s="25"/>
      <c r="NPF5" s="27"/>
      <c r="NPG5" s="25"/>
      <c r="NPH5" s="25"/>
      <c r="NPI5" s="25"/>
      <c r="NPJ5" s="26"/>
      <c r="NPK5" s="25"/>
      <c r="NPL5" s="27"/>
      <c r="NPM5" s="25"/>
      <c r="NPN5" s="25"/>
      <c r="NPO5" s="25"/>
      <c r="NPP5" s="26"/>
      <c r="NPQ5" s="25"/>
      <c r="NPR5" s="27"/>
      <c r="NPS5" s="25"/>
      <c r="NPT5" s="25"/>
      <c r="NPU5" s="25"/>
      <c r="NPV5" s="26"/>
      <c r="NPW5" s="25"/>
      <c r="NPX5" s="27"/>
      <c r="NPY5" s="25"/>
      <c r="NPZ5" s="25"/>
      <c r="NQA5" s="25"/>
      <c r="NQB5" s="26"/>
      <c r="NQC5" s="25"/>
      <c r="NQD5" s="27"/>
      <c r="NQE5" s="25"/>
      <c r="NQF5" s="25"/>
      <c r="NQG5" s="25"/>
      <c r="NQH5" s="26"/>
      <c r="NQI5" s="25"/>
      <c r="NQJ5" s="27"/>
      <c r="NQK5" s="25"/>
      <c r="NQL5" s="25"/>
      <c r="NQM5" s="25"/>
      <c r="NQN5" s="26"/>
      <c r="NQO5" s="25"/>
      <c r="NQP5" s="27"/>
      <c r="NQQ5" s="25"/>
      <c r="NQR5" s="25"/>
      <c r="NQS5" s="25"/>
      <c r="NQT5" s="26"/>
      <c r="NQU5" s="25"/>
      <c r="NQV5" s="27"/>
      <c r="NQW5" s="25"/>
      <c r="NQX5" s="25"/>
      <c r="NQY5" s="25"/>
      <c r="NQZ5" s="26"/>
      <c r="NRA5" s="25"/>
      <c r="NRB5" s="27"/>
      <c r="NRC5" s="25"/>
      <c r="NRD5" s="25"/>
      <c r="NRE5" s="25"/>
      <c r="NRF5" s="26"/>
      <c r="NRG5" s="25"/>
      <c r="NRH5" s="27"/>
      <c r="NRI5" s="25"/>
      <c r="NRJ5" s="25"/>
      <c r="NRK5" s="25"/>
      <c r="NRL5" s="26"/>
      <c r="NRM5" s="25"/>
      <c r="NRN5" s="27"/>
      <c r="NRO5" s="25"/>
      <c r="NRP5" s="25"/>
      <c r="NRQ5" s="25"/>
      <c r="NRR5" s="26"/>
      <c r="NRS5" s="25"/>
      <c r="NRT5" s="27"/>
      <c r="NRU5" s="25"/>
      <c r="NRV5" s="25"/>
      <c r="NRW5" s="25"/>
      <c r="NRX5" s="26"/>
      <c r="NRY5" s="25"/>
      <c r="NRZ5" s="27"/>
      <c r="NSA5" s="25"/>
      <c r="NSB5" s="25"/>
      <c r="NSC5" s="25"/>
      <c r="NSD5" s="26"/>
      <c r="NSE5" s="25"/>
      <c r="NSF5" s="27"/>
      <c r="NSG5" s="25"/>
      <c r="NSH5" s="25"/>
      <c r="NSI5" s="25"/>
      <c r="NSJ5" s="26"/>
      <c r="NSK5" s="25"/>
      <c r="NSL5" s="27"/>
      <c r="NSM5" s="25"/>
      <c r="NSN5" s="25"/>
      <c r="NSO5" s="25"/>
      <c r="NSP5" s="26"/>
      <c r="NSQ5" s="25"/>
      <c r="NSR5" s="27"/>
      <c r="NSS5" s="25"/>
      <c r="NST5" s="25"/>
      <c r="NSU5" s="25"/>
      <c r="NSV5" s="26"/>
      <c r="NSW5" s="25"/>
      <c r="NSX5" s="27"/>
      <c r="NSY5" s="25"/>
      <c r="NSZ5" s="25"/>
      <c r="NTA5" s="25"/>
      <c r="NTB5" s="26"/>
      <c r="NTC5" s="25"/>
      <c r="NTD5" s="27"/>
      <c r="NTE5" s="25"/>
      <c r="NTF5" s="25"/>
      <c r="NTG5" s="25"/>
      <c r="NTH5" s="26"/>
      <c r="NTI5" s="25"/>
      <c r="NTJ5" s="27"/>
      <c r="NTK5" s="25"/>
      <c r="NTL5" s="25"/>
      <c r="NTM5" s="25"/>
      <c r="NTN5" s="26"/>
      <c r="NTO5" s="25"/>
      <c r="NTP5" s="27"/>
      <c r="NTQ5" s="25"/>
      <c r="NTR5" s="25"/>
      <c r="NTS5" s="25"/>
      <c r="NTT5" s="26"/>
      <c r="NTU5" s="25"/>
      <c r="NTV5" s="27"/>
      <c r="NTW5" s="25"/>
      <c r="NTX5" s="25"/>
      <c r="NTY5" s="25"/>
      <c r="NTZ5" s="26"/>
      <c r="NUA5" s="25"/>
      <c r="NUB5" s="27"/>
      <c r="NUC5" s="25"/>
      <c r="NUD5" s="25"/>
      <c r="NUE5" s="25"/>
      <c r="NUF5" s="26"/>
      <c r="NUG5" s="25"/>
      <c r="NUH5" s="27"/>
      <c r="NUI5" s="25"/>
      <c r="NUJ5" s="25"/>
      <c r="NUK5" s="25"/>
      <c r="NUL5" s="26"/>
      <c r="NUM5" s="25"/>
      <c r="NUN5" s="27"/>
      <c r="NUO5" s="25"/>
      <c r="NUP5" s="25"/>
      <c r="NUQ5" s="25"/>
      <c r="NUR5" s="26"/>
      <c r="NUS5" s="25"/>
      <c r="NUT5" s="27"/>
      <c r="NUU5" s="25"/>
      <c r="NUV5" s="25"/>
      <c r="NUW5" s="25"/>
      <c r="NUX5" s="26"/>
      <c r="NUY5" s="25"/>
      <c r="NUZ5" s="27"/>
      <c r="NVA5" s="25"/>
      <c r="NVB5" s="25"/>
      <c r="NVC5" s="25"/>
      <c r="NVD5" s="26"/>
      <c r="NVE5" s="25"/>
      <c r="NVF5" s="27"/>
      <c r="NVG5" s="25"/>
      <c r="NVH5" s="25"/>
      <c r="NVI5" s="25"/>
      <c r="NVJ5" s="26"/>
      <c r="NVK5" s="25"/>
      <c r="NVL5" s="27"/>
      <c r="NVM5" s="25"/>
      <c r="NVN5" s="25"/>
      <c r="NVO5" s="25"/>
      <c r="NVP5" s="26"/>
      <c r="NVQ5" s="25"/>
      <c r="NVR5" s="27"/>
      <c r="NVS5" s="25"/>
      <c r="NVT5" s="25"/>
      <c r="NVU5" s="25"/>
      <c r="NVV5" s="26"/>
      <c r="NVW5" s="25"/>
      <c r="NVX5" s="27"/>
      <c r="NVY5" s="25"/>
      <c r="NVZ5" s="25"/>
      <c r="NWA5" s="25"/>
      <c r="NWB5" s="26"/>
      <c r="NWC5" s="25"/>
      <c r="NWD5" s="27"/>
      <c r="NWE5" s="25"/>
      <c r="NWF5" s="25"/>
      <c r="NWG5" s="25"/>
      <c r="NWH5" s="26"/>
      <c r="NWI5" s="25"/>
      <c r="NWJ5" s="27"/>
      <c r="NWK5" s="25"/>
      <c r="NWL5" s="25"/>
      <c r="NWM5" s="25"/>
      <c r="NWN5" s="26"/>
      <c r="NWO5" s="25"/>
      <c r="NWP5" s="27"/>
      <c r="NWQ5" s="25"/>
      <c r="NWR5" s="25"/>
      <c r="NWS5" s="25"/>
      <c r="NWT5" s="26"/>
      <c r="NWU5" s="25"/>
      <c r="NWV5" s="27"/>
      <c r="NWW5" s="25"/>
      <c r="NWX5" s="25"/>
      <c r="NWY5" s="25"/>
      <c r="NWZ5" s="26"/>
      <c r="NXA5" s="25"/>
      <c r="NXB5" s="27"/>
      <c r="NXC5" s="25"/>
      <c r="NXD5" s="25"/>
      <c r="NXE5" s="25"/>
      <c r="NXF5" s="26"/>
      <c r="NXG5" s="25"/>
      <c r="NXH5" s="27"/>
      <c r="NXI5" s="25"/>
      <c r="NXJ5" s="25"/>
      <c r="NXK5" s="25"/>
      <c r="NXL5" s="26"/>
      <c r="NXM5" s="25"/>
      <c r="NXN5" s="27"/>
      <c r="NXO5" s="25"/>
      <c r="NXP5" s="25"/>
      <c r="NXQ5" s="25"/>
      <c r="NXR5" s="26"/>
      <c r="NXS5" s="25"/>
      <c r="NXT5" s="27"/>
      <c r="NXU5" s="25"/>
      <c r="NXV5" s="25"/>
      <c r="NXW5" s="25"/>
      <c r="NXX5" s="26"/>
      <c r="NXY5" s="25"/>
      <c r="NXZ5" s="27"/>
      <c r="NYA5" s="25"/>
      <c r="NYB5" s="25"/>
      <c r="NYC5" s="25"/>
      <c r="NYD5" s="26"/>
      <c r="NYE5" s="25"/>
      <c r="NYF5" s="27"/>
      <c r="NYG5" s="25"/>
      <c r="NYH5" s="25"/>
      <c r="NYI5" s="25"/>
      <c r="NYJ5" s="26"/>
      <c r="NYK5" s="25"/>
      <c r="NYL5" s="27"/>
      <c r="NYM5" s="25"/>
      <c r="NYN5" s="25"/>
      <c r="NYO5" s="25"/>
      <c r="NYP5" s="26"/>
      <c r="NYQ5" s="25"/>
      <c r="NYR5" s="27"/>
      <c r="NYS5" s="25"/>
      <c r="NYT5" s="25"/>
      <c r="NYU5" s="25"/>
      <c r="NYV5" s="26"/>
      <c r="NYW5" s="25"/>
      <c r="NYX5" s="27"/>
      <c r="NYY5" s="25"/>
      <c r="NYZ5" s="25"/>
      <c r="NZA5" s="25"/>
      <c r="NZB5" s="26"/>
      <c r="NZC5" s="25"/>
      <c r="NZD5" s="27"/>
      <c r="NZE5" s="25"/>
      <c r="NZF5" s="25"/>
      <c r="NZG5" s="25"/>
      <c r="NZH5" s="26"/>
      <c r="NZI5" s="25"/>
      <c r="NZJ5" s="27"/>
      <c r="NZK5" s="25"/>
      <c r="NZL5" s="25"/>
      <c r="NZM5" s="25"/>
      <c r="NZN5" s="26"/>
      <c r="NZO5" s="25"/>
      <c r="NZP5" s="27"/>
      <c r="NZQ5" s="25"/>
      <c r="NZR5" s="25"/>
      <c r="NZS5" s="25"/>
      <c r="NZT5" s="26"/>
      <c r="NZU5" s="25"/>
      <c r="NZV5" s="27"/>
      <c r="NZW5" s="25"/>
      <c r="NZX5" s="25"/>
      <c r="NZY5" s="25"/>
      <c r="NZZ5" s="26"/>
      <c r="OAA5" s="25"/>
      <c r="OAB5" s="27"/>
      <c r="OAC5" s="25"/>
      <c r="OAD5" s="25"/>
      <c r="OAE5" s="25"/>
      <c r="OAF5" s="26"/>
      <c r="OAG5" s="25"/>
      <c r="OAH5" s="27"/>
      <c r="OAI5" s="25"/>
      <c r="OAJ5" s="25"/>
      <c r="OAK5" s="25"/>
      <c r="OAL5" s="26"/>
      <c r="OAM5" s="25"/>
      <c r="OAN5" s="27"/>
      <c r="OAO5" s="25"/>
      <c r="OAP5" s="25"/>
      <c r="OAQ5" s="25"/>
      <c r="OAR5" s="26"/>
      <c r="OAS5" s="25"/>
      <c r="OAT5" s="27"/>
      <c r="OAU5" s="25"/>
      <c r="OAV5" s="25"/>
      <c r="OAW5" s="25"/>
      <c r="OAX5" s="26"/>
      <c r="OAY5" s="25"/>
      <c r="OAZ5" s="27"/>
      <c r="OBA5" s="25"/>
      <c r="OBB5" s="25"/>
      <c r="OBC5" s="25"/>
      <c r="OBD5" s="26"/>
      <c r="OBE5" s="25"/>
      <c r="OBF5" s="27"/>
      <c r="OBG5" s="25"/>
      <c r="OBH5" s="25"/>
      <c r="OBI5" s="25"/>
      <c r="OBJ5" s="26"/>
      <c r="OBK5" s="25"/>
      <c r="OBL5" s="27"/>
      <c r="OBM5" s="25"/>
      <c r="OBN5" s="25"/>
      <c r="OBO5" s="25"/>
      <c r="OBP5" s="26"/>
      <c r="OBQ5" s="25"/>
      <c r="OBR5" s="27"/>
      <c r="OBS5" s="25"/>
      <c r="OBT5" s="25"/>
      <c r="OBU5" s="25"/>
      <c r="OBV5" s="26"/>
      <c r="OBW5" s="25"/>
      <c r="OBX5" s="27"/>
      <c r="OBY5" s="25"/>
      <c r="OBZ5" s="25"/>
      <c r="OCA5" s="25"/>
      <c r="OCB5" s="26"/>
      <c r="OCC5" s="25"/>
      <c r="OCD5" s="27"/>
      <c r="OCE5" s="25"/>
      <c r="OCF5" s="25"/>
      <c r="OCG5" s="25"/>
      <c r="OCH5" s="26"/>
      <c r="OCI5" s="25"/>
      <c r="OCJ5" s="27"/>
      <c r="OCK5" s="25"/>
      <c r="OCL5" s="25"/>
      <c r="OCM5" s="25"/>
      <c r="OCN5" s="26"/>
      <c r="OCO5" s="25"/>
      <c r="OCP5" s="27"/>
      <c r="OCQ5" s="25"/>
      <c r="OCR5" s="25"/>
      <c r="OCS5" s="25"/>
      <c r="OCT5" s="26"/>
      <c r="OCU5" s="25"/>
      <c r="OCV5" s="27"/>
      <c r="OCW5" s="25"/>
      <c r="OCX5" s="25"/>
      <c r="OCY5" s="25"/>
      <c r="OCZ5" s="26"/>
      <c r="ODA5" s="25"/>
      <c r="ODB5" s="27"/>
      <c r="ODC5" s="25"/>
      <c r="ODD5" s="25"/>
      <c r="ODE5" s="25"/>
      <c r="ODF5" s="26"/>
      <c r="ODG5" s="25"/>
      <c r="ODH5" s="27"/>
      <c r="ODI5" s="25"/>
      <c r="ODJ5" s="25"/>
      <c r="ODK5" s="25"/>
      <c r="ODL5" s="26"/>
      <c r="ODM5" s="25"/>
      <c r="ODN5" s="27"/>
      <c r="ODO5" s="25"/>
      <c r="ODP5" s="25"/>
      <c r="ODQ5" s="25"/>
      <c r="ODR5" s="26"/>
      <c r="ODS5" s="25"/>
      <c r="ODT5" s="27"/>
      <c r="ODU5" s="25"/>
      <c r="ODV5" s="25"/>
      <c r="ODW5" s="25"/>
      <c r="ODX5" s="26"/>
      <c r="ODY5" s="25"/>
      <c r="ODZ5" s="27"/>
      <c r="OEA5" s="25"/>
      <c r="OEB5" s="25"/>
      <c r="OEC5" s="25"/>
      <c r="OED5" s="26"/>
      <c r="OEE5" s="25"/>
      <c r="OEF5" s="27"/>
      <c r="OEG5" s="25"/>
      <c r="OEH5" s="25"/>
      <c r="OEI5" s="25"/>
      <c r="OEJ5" s="26"/>
      <c r="OEK5" s="25"/>
      <c r="OEL5" s="27"/>
      <c r="OEM5" s="25"/>
      <c r="OEN5" s="25"/>
      <c r="OEO5" s="25"/>
      <c r="OEP5" s="26"/>
      <c r="OEQ5" s="25"/>
      <c r="OER5" s="27"/>
      <c r="OES5" s="25"/>
      <c r="OET5" s="25"/>
      <c r="OEU5" s="25"/>
      <c r="OEV5" s="26"/>
      <c r="OEW5" s="25"/>
      <c r="OEX5" s="27"/>
      <c r="OEY5" s="25"/>
      <c r="OEZ5" s="25"/>
      <c r="OFA5" s="25"/>
      <c r="OFB5" s="26"/>
      <c r="OFC5" s="25"/>
      <c r="OFD5" s="27"/>
      <c r="OFE5" s="25"/>
      <c r="OFF5" s="25"/>
      <c r="OFG5" s="25"/>
      <c r="OFH5" s="26"/>
      <c r="OFI5" s="25"/>
      <c r="OFJ5" s="27"/>
      <c r="OFK5" s="25"/>
      <c r="OFL5" s="25"/>
      <c r="OFM5" s="25"/>
      <c r="OFN5" s="26"/>
      <c r="OFO5" s="25"/>
      <c r="OFP5" s="27"/>
      <c r="OFQ5" s="25"/>
      <c r="OFR5" s="25"/>
      <c r="OFS5" s="25"/>
      <c r="OFT5" s="26"/>
      <c r="OFU5" s="25"/>
      <c r="OFV5" s="27"/>
      <c r="OFW5" s="25"/>
      <c r="OFX5" s="25"/>
      <c r="OFY5" s="25"/>
      <c r="OFZ5" s="26"/>
      <c r="OGA5" s="25"/>
      <c r="OGB5" s="27"/>
      <c r="OGC5" s="25"/>
      <c r="OGD5" s="25"/>
      <c r="OGE5" s="25"/>
      <c r="OGF5" s="26"/>
      <c r="OGG5" s="25"/>
      <c r="OGH5" s="27"/>
      <c r="OGI5" s="25"/>
      <c r="OGJ5" s="25"/>
      <c r="OGK5" s="25"/>
      <c r="OGL5" s="26"/>
      <c r="OGM5" s="25"/>
      <c r="OGN5" s="27"/>
      <c r="OGO5" s="25"/>
      <c r="OGP5" s="25"/>
      <c r="OGQ5" s="25"/>
      <c r="OGR5" s="26"/>
      <c r="OGS5" s="25"/>
      <c r="OGT5" s="27"/>
      <c r="OGU5" s="25"/>
      <c r="OGV5" s="25"/>
      <c r="OGW5" s="25"/>
      <c r="OGX5" s="26"/>
      <c r="OGY5" s="25"/>
      <c r="OGZ5" s="27"/>
      <c r="OHA5" s="25"/>
      <c r="OHB5" s="25"/>
      <c r="OHC5" s="25"/>
      <c r="OHD5" s="26"/>
      <c r="OHE5" s="25"/>
      <c r="OHF5" s="27"/>
      <c r="OHG5" s="25"/>
      <c r="OHH5" s="25"/>
      <c r="OHI5" s="25"/>
      <c r="OHJ5" s="26"/>
      <c r="OHK5" s="25"/>
      <c r="OHL5" s="27"/>
      <c r="OHM5" s="25"/>
      <c r="OHN5" s="25"/>
      <c r="OHO5" s="25"/>
      <c r="OHP5" s="26"/>
      <c r="OHQ5" s="25"/>
      <c r="OHR5" s="27"/>
      <c r="OHS5" s="25"/>
      <c r="OHT5" s="25"/>
      <c r="OHU5" s="25"/>
      <c r="OHV5" s="26"/>
      <c r="OHW5" s="25"/>
      <c r="OHX5" s="27"/>
      <c r="OHY5" s="25"/>
      <c r="OHZ5" s="25"/>
      <c r="OIA5" s="25"/>
      <c r="OIB5" s="26"/>
      <c r="OIC5" s="25"/>
      <c r="OID5" s="27"/>
      <c r="OIE5" s="25"/>
      <c r="OIF5" s="25"/>
      <c r="OIG5" s="25"/>
      <c r="OIH5" s="26"/>
      <c r="OII5" s="25"/>
      <c r="OIJ5" s="27"/>
      <c r="OIK5" s="25"/>
      <c r="OIL5" s="25"/>
      <c r="OIM5" s="25"/>
      <c r="OIN5" s="26"/>
      <c r="OIO5" s="25"/>
      <c r="OIP5" s="27"/>
      <c r="OIQ5" s="25"/>
      <c r="OIR5" s="25"/>
      <c r="OIS5" s="25"/>
      <c r="OIT5" s="26"/>
      <c r="OIU5" s="25"/>
      <c r="OIV5" s="27"/>
      <c r="OIW5" s="25"/>
      <c r="OIX5" s="25"/>
      <c r="OIY5" s="25"/>
      <c r="OIZ5" s="26"/>
      <c r="OJA5" s="25"/>
      <c r="OJB5" s="27"/>
      <c r="OJC5" s="25"/>
      <c r="OJD5" s="25"/>
      <c r="OJE5" s="25"/>
      <c r="OJF5" s="26"/>
      <c r="OJG5" s="25"/>
      <c r="OJH5" s="27"/>
      <c r="OJI5" s="25"/>
      <c r="OJJ5" s="25"/>
      <c r="OJK5" s="25"/>
      <c r="OJL5" s="26"/>
      <c r="OJM5" s="25"/>
      <c r="OJN5" s="27"/>
      <c r="OJO5" s="25"/>
      <c r="OJP5" s="25"/>
      <c r="OJQ5" s="25"/>
      <c r="OJR5" s="26"/>
      <c r="OJS5" s="25"/>
      <c r="OJT5" s="27"/>
      <c r="OJU5" s="25"/>
      <c r="OJV5" s="25"/>
      <c r="OJW5" s="25"/>
      <c r="OJX5" s="26"/>
      <c r="OJY5" s="25"/>
      <c r="OJZ5" s="27"/>
      <c r="OKA5" s="25"/>
      <c r="OKB5" s="25"/>
      <c r="OKC5" s="25"/>
      <c r="OKD5" s="26"/>
      <c r="OKE5" s="25"/>
      <c r="OKF5" s="27"/>
      <c r="OKG5" s="25"/>
      <c r="OKH5" s="25"/>
      <c r="OKI5" s="25"/>
      <c r="OKJ5" s="26"/>
      <c r="OKK5" s="25"/>
      <c r="OKL5" s="27"/>
      <c r="OKM5" s="25"/>
      <c r="OKN5" s="25"/>
      <c r="OKO5" s="25"/>
      <c r="OKP5" s="26"/>
      <c r="OKQ5" s="25"/>
      <c r="OKR5" s="27"/>
      <c r="OKS5" s="25"/>
      <c r="OKT5" s="25"/>
      <c r="OKU5" s="25"/>
      <c r="OKV5" s="26"/>
      <c r="OKW5" s="25"/>
      <c r="OKX5" s="27"/>
      <c r="OKY5" s="25"/>
      <c r="OKZ5" s="25"/>
      <c r="OLA5" s="25"/>
      <c r="OLB5" s="26"/>
      <c r="OLC5" s="25"/>
      <c r="OLD5" s="27"/>
      <c r="OLE5" s="25"/>
      <c r="OLF5" s="25"/>
      <c r="OLG5" s="25"/>
      <c r="OLH5" s="26"/>
      <c r="OLI5" s="25"/>
      <c r="OLJ5" s="27"/>
      <c r="OLK5" s="25"/>
      <c r="OLL5" s="25"/>
      <c r="OLM5" s="25"/>
      <c r="OLN5" s="26"/>
      <c r="OLO5" s="25"/>
      <c r="OLP5" s="27"/>
      <c r="OLQ5" s="25"/>
      <c r="OLR5" s="25"/>
      <c r="OLS5" s="25"/>
      <c r="OLT5" s="26"/>
      <c r="OLU5" s="25"/>
      <c r="OLV5" s="27"/>
      <c r="OLW5" s="25"/>
      <c r="OLX5" s="25"/>
      <c r="OLY5" s="25"/>
      <c r="OLZ5" s="26"/>
      <c r="OMA5" s="25"/>
      <c r="OMB5" s="27"/>
      <c r="OMC5" s="25"/>
      <c r="OMD5" s="25"/>
      <c r="OME5" s="25"/>
      <c r="OMF5" s="26"/>
      <c r="OMG5" s="25"/>
      <c r="OMH5" s="27"/>
      <c r="OMI5" s="25"/>
      <c r="OMJ5" s="25"/>
      <c r="OMK5" s="25"/>
      <c r="OML5" s="26"/>
      <c r="OMM5" s="25"/>
      <c r="OMN5" s="27"/>
      <c r="OMO5" s="25"/>
      <c r="OMP5" s="25"/>
      <c r="OMQ5" s="25"/>
      <c r="OMR5" s="26"/>
      <c r="OMS5" s="25"/>
      <c r="OMT5" s="27"/>
      <c r="OMU5" s="25"/>
      <c r="OMV5" s="25"/>
      <c r="OMW5" s="25"/>
      <c r="OMX5" s="26"/>
      <c r="OMY5" s="25"/>
      <c r="OMZ5" s="27"/>
      <c r="ONA5" s="25"/>
      <c r="ONB5" s="25"/>
      <c r="ONC5" s="25"/>
      <c r="OND5" s="26"/>
      <c r="ONE5" s="25"/>
      <c r="ONF5" s="27"/>
      <c r="ONG5" s="25"/>
      <c r="ONH5" s="25"/>
      <c r="ONI5" s="25"/>
      <c r="ONJ5" s="26"/>
      <c r="ONK5" s="25"/>
      <c r="ONL5" s="27"/>
      <c r="ONM5" s="25"/>
      <c r="ONN5" s="25"/>
      <c r="ONO5" s="25"/>
      <c r="ONP5" s="26"/>
      <c r="ONQ5" s="25"/>
      <c r="ONR5" s="27"/>
      <c r="ONS5" s="25"/>
      <c r="ONT5" s="25"/>
      <c r="ONU5" s="25"/>
      <c r="ONV5" s="26"/>
      <c r="ONW5" s="25"/>
      <c r="ONX5" s="27"/>
      <c r="ONY5" s="25"/>
      <c r="ONZ5" s="25"/>
      <c r="OOA5" s="25"/>
      <c r="OOB5" s="26"/>
      <c r="OOC5" s="25"/>
      <c r="OOD5" s="27"/>
      <c r="OOE5" s="25"/>
      <c r="OOF5" s="25"/>
      <c r="OOG5" s="25"/>
      <c r="OOH5" s="26"/>
      <c r="OOI5" s="25"/>
      <c r="OOJ5" s="27"/>
      <c r="OOK5" s="25"/>
      <c r="OOL5" s="25"/>
      <c r="OOM5" s="25"/>
      <c r="OON5" s="26"/>
      <c r="OOO5" s="25"/>
      <c r="OOP5" s="27"/>
      <c r="OOQ5" s="25"/>
      <c r="OOR5" s="25"/>
      <c r="OOS5" s="25"/>
      <c r="OOT5" s="26"/>
      <c r="OOU5" s="25"/>
      <c r="OOV5" s="27"/>
      <c r="OOW5" s="25"/>
      <c r="OOX5" s="25"/>
      <c r="OOY5" s="25"/>
      <c r="OOZ5" s="26"/>
      <c r="OPA5" s="25"/>
      <c r="OPB5" s="27"/>
      <c r="OPC5" s="25"/>
      <c r="OPD5" s="25"/>
      <c r="OPE5" s="25"/>
      <c r="OPF5" s="26"/>
      <c r="OPG5" s="25"/>
      <c r="OPH5" s="27"/>
      <c r="OPI5" s="25"/>
      <c r="OPJ5" s="25"/>
      <c r="OPK5" s="25"/>
      <c r="OPL5" s="26"/>
      <c r="OPM5" s="25"/>
      <c r="OPN5" s="27"/>
      <c r="OPO5" s="25"/>
      <c r="OPP5" s="25"/>
      <c r="OPQ5" s="25"/>
      <c r="OPR5" s="26"/>
      <c r="OPS5" s="25"/>
      <c r="OPT5" s="27"/>
      <c r="OPU5" s="25"/>
      <c r="OPV5" s="25"/>
      <c r="OPW5" s="25"/>
      <c r="OPX5" s="26"/>
      <c r="OPY5" s="25"/>
      <c r="OPZ5" s="27"/>
      <c r="OQA5" s="25"/>
      <c r="OQB5" s="25"/>
      <c r="OQC5" s="25"/>
      <c r="OQD5" s="26"/>
      <c r="OQE5" s="25"/>
      <c r="OQF5" s="27"/>
      <c r="OQG5" s="25"/>
      <c r="OQH5" s="25"/>
      <c r="OQI5" s="25"/>
      <c r="OQJ5" s="26"/>
      <c r="OQK5" s="25"/>
      <c r="OQL5" s="27"/>
      <c r="OQM5" s="25"/>
      <c r="OQN5" s="25"/>
      <c r="OQO5" s="25"/>
      <c r="OQP5" s="26"/>
      <c r="OQQ5" s="25"/>
      <c r="OQR5" s="27"/>
      <c r="OQS5" s="25"/>
      <c r="OQT5" s="25"/>
      <c r="OQU5" s="25"/>
      <c r="OQV5" s="26"/>
      <c r="OQW5" s="25"/>
      <c r="OQX5" s="27"/>
      <c r="OQY5" s="25"/>
      <c r="OQZ5" s="25"/>
      <c r="ORA5" s="25"/>
      <c r="ORB5" s="26"/>
      <c r="ORC5" s="25"/>
      <c r="ORD5" s="27"/>
      <c r="ORE5" s="25"/>
      <c r="ORF5" s="25"/>
      <c r="ORG5" s="25"/>
      <c r="ORH5" s="26"/>
      <c r="ORI5" s="25"/>
      <c r="ORJ5" s="27"/>
      <c r="ORK5" s="25"/>
      <c r="ORL5" s="25"/>
      <c r="ORM5" s="25"/>
      <c r="ORN5" s="26"/>
      <c r="ORO5" s="25"/>
      <c r="ORP5" s="27"/>
      <c r="ORQ5" s="25"/>
      <c r="ORR5" s="25"/>
      <c r="ORS5" s="25"/>
      <c r="ORT5" s="26"/>
      <c r="ORU5" s="25"/>
      <c r="ORV5" s="27"/>
      <c r="ORW5" s="25"/>
      <c r="ORX5" s="25"/>
      <c r="ORY5" s="25"/>
      <c r="ORZ5" s="26"/>
      <c r="OSA5" s="25"/>
      <c r="OSB5" s="27"/>
      <c r="OSC5" s="25"/>
      <c r="OSD5" s="25"/>
      <c r="OSE5" s="25"/>
      <c r="OSF5" s="26"/>
      <c r="OSG5" s="25"/>
      <c r="OSH5" s="27"/>
      <c r="OSI5" s="25"/>
      <c r="OSJ5" s="25"/>
      <c r="OSK5" s="25"/>
      <c r="OSL5" s="26"/>
      <c r="OSM5" s="25"/>
      <c r="OSN5" s="27"/>
      <c r="OSO5" s="25"/>
      <c r="OSP5" s="25"/>
      <c r="OSQ5" s="25"/>
      <c r="OSR5" s="26"/>
      <c r="OSS5" s="25"/>
      <c r="OST5" s="27"/>
      <c r="OSU5" s="25"/>
      <c r="OSV5" s="25"/>
      <c r="OSW5" s="25"/>
      <c r="OSX5" s="26"/>
      <c r="OSY5" s="25"/>
      <c r="OSZ5" s="27"/>
      <c r="OTA5" s="25"/>
      <c r="OTB5" s="25"/>
      <c r="OTC5" s="25"/>
      <c r="OTD5" s="26"/>
      <c r="OTE5" s="25"/>
      <c r="OTF5" s="27"/>
      <c r="OTG5" s="25"/>
      <c r="OTH5" s="25"/>
      <c r="OTI5" s="25"/>
      <c r="OTJ5" s="26"/>
      <c r="OTK5" s="25"/>
      <c r="OTL5" s="27"/>
      <c r="OTM5" s="25"/>
      <c r="OTN5" s="25"/>
      <c r="OTO5" s="25"/>
      <c r="OTP5" s="26"/>
      <c r="OTQ5" s="25"/>
      <c r="OTR5" s="27"/>
      <c r="OTS5" s="25"/>
      <c r="OTT5" s="25"/>
      <c r="OTU5" s="25"/>
      <c r="OTV5" s="26"/>
      <c r="OTW5" s="25"/>
      <c r="OTX5" s="27"/>
      <c r="OTY5" s="25"/>
      <c r="OTZ5" s="25"/>
      <c r="OUA5" s="25"/>
      <c r="OUB5" s="26"/>
      <c r="OUC5" s="25"/>
      <c r="OUD5" s="27"/>
      <c r="OUE5" s="25"/>
      <c r="OUF5" s="25"/>
      <c r="OUG5" s="25"/>
      <c r="OUH5" s="26"/>
      <c r="OUI5" s="25"/>
      <c r="OUJ5" s="27"/>
      <c r="OUK5" s="25"/>
      <c r="OUL5" s="25"/>
      <c r="OUM5" s="25"/>
      <c r="OUN5" s="26"/>
      <c r="OUO5" s="25"/>
      <c r="OUP5" s="27"/>
      <c r="OUQ5" s="25"/>
      <c r="OUR5" s="25"/>
      <c r="OUS5" s="25"/>
      <c r="OUT5" s="26"/>
      <c r="OUU5" s="25"/>
      <c r="OUV5" s="27"/>
      <c r="OUW5" s="25"/>
      <c r="OUX5" s="25"/>
      <c r="OUY5" s="25"/>
      <c r="OUZ5" s="26"/>
      <c r="OVA5" s="25"/>
      <c r="OVB5" s="27"/>
      <c r="OVC5" s="25"/>
      <c r="OVD5" s="25"/>
      <c r="OVE5" s="25"/>
      <c r="OVF5" s="26"/>
      <c r="OVG5" s="25"/>
      <c r="OVH5" s="27"/>
      <c r="OVI5" s="25"/>
      <c r="OVJ5" s="25"/>
      <c r="OVK5" s="25"/>
      <c r="OVL5" s="26"/>
      <c r="OVM5" s="25"/>
      <c r="OVN5" s="27"/>
      <c r="OVO5" s="25"/>
      <c r="OVP5" s="25"/>
      <c r="OVQ5" s="25"/>
      <c r="OVR5" s="26"/>
      <c r="OVS5" s="25"/>
      <c r="OVT5" s="27"/>
      <c r="OVU5" s="25"/>
      <c r="OVV5" s="25"/>
      <c r="OVW5" s="25"/>
      <c r="OVX5" s="26"/>
      <c r="OVY5" s="25"/>
      <c r="OVZ5" s="27"/>
      <c r="OWA5" s="25"/>
      <c r="OWB5" s="25"/>
      <c r="OWC5" s="25"/>
      <c r="OWD5" s="26"/>
      <c r="OWE5" s="25"/>
      <c r="OWF5" s="27"/>
      <c r="OWG5" s="25"/>
      <c r="OWH5" s="25"/>
      <c r="OWI5" s="25"/>
      <c r="OWJ5" s="26"/>
      <c r="OWK5" s="25"/>
      <c r="OWL5" s="27"/>
      <c r="OWM5" s="25"/>
      <c r="OWN5" s="25"/>
      <c r="OWO5" s="25"/>
      <c r="OWP5" s="26"/>
      <c r="OWQ5" s="25"/>
      <c r="OWR5" s="27"/>
      <c r="OWS5" s="25"/>
      <c r="OWT5" s="25"/>
      <c r="OWU5" s="25"/>
      <c r="OWV5" s="26"/>
      <c r="OWW5" s="25"/>
      <c r="OWX5" s="27"/>
      <c r="OWY5" s="25"/>
      <c r="OWZ5" s="25"/>
      <c r="OXA5" s="25"/>
      <c r="OXB5" s="26"/>
      <c r="OXC5" s="25"/>
      <c r="OXD5" s="27"/>
      <c r="OXE5" s="25"/>
      <c r="OXF5" s="25"/>
      <c r="OXG5" s="25"/>
      <c r="OXH5" s="26"/>
      <c r="OXI5" s="25"/>
      <c r="OXJ5" s="27"/>
      <c r="OXK5" s="25"/>
      <c r="OXL5" s="25"/>
      <c r="OXM5" s="25"/>
      <c r="OXN5" s="26"/>
      <c r="OXO5" s="25"/>
      <c r="OXP5" s="27"/>
      <c r="OXQ5" s="25"/>
      <c r="OXR5" s="25"/>
      <c r="OXS5" s="25"/>
      <c r="OXT5" s="26"/>
      <c r="OXU5" s="25"/>
      <c r="OXV5" s="27"/>
      <c r="OXW5" s="25"/>
      <c r="OXX5" s="25"/>
      <c r="OXY5" s="25"/>
      <c r="OXZ5" s="26"/>
      <c r="OYA5" s="25"/>
      <c r="OYB5" s="27"/>
      <c r="OYC5" s="25"/>
      <c r="OYD5" s="25"/>
      <c r="OYE5" s="25"/>
      <c r="OYF5" s="26"/>
      <c r="OYG5" s="25"/>
      <c r="OYH5" s="27"/>
      <c r="OYI5" s="25"/>
      <c r="OYJ5" s="25"/>
      <c r="OYK5" s="25"/>
      <c r="OYL5" s="26"/>
      <c r="OYM5" s="25"/>
      <c r="OYN5" s="27"/>
      <c r="OYO5" s="25"/>
      <c r="OYP5" s="25"/>
      <c r="OYQ5" s="25"/>
      <c r="OYR5" s="26"/>
      <c r="OYS5" s="25"/>
      <c r="OYT5" s="27"/>
      <c r="OYU5" s="25"/>
      <c r="OYV5" s="25"/>
      <c r="OYW5" s="25"/>
      <c r="OYX5" s="26"/>
      <c r="OYY5" s="25"/>
      <c r="OYZ5" s="27"/>
      <c r="OZA5" s="25"/>
      <c r="OZB5" s="25"/>
      <c r="OZC5" s="25"/>
      <c r="OZD5" s="26"/>
      <c r="OZE5" s="25"/>
      <c r="OZF5" s="27"/>
      <c r="OZG5" s="25"/>
      <c r="OZH5" s="25"/>
      <c r="OZI5" s="25"/>
      <c r="OZJ5" s="26"/>
      <c r="OZK5" s="25"/>
      <c r="OZL5" s="27"/>
      <c r="OZM5" s="25"/>
      <c r="OZN5" s="25"/>
      <c r="OZO5" s="25"/>
      <c r="OZP5" s="26"/>
      <c r="OZQ5" s="25"/>
      <c r="OZR5" s="27"/>
      <c r="OZS5" s="25"/>
      <c r="OZT5" s="25"/>
      <c r="OZU5" s="25"/>
      <c r="OZV5" s="26"/>
      <c r="OZW5" s="25"/>
      <c r="OZX5" s="27"/>
      <c r="OZY5" s="25"/>
      <c r="OZZ5" s="25"/>
      <c r="PAA5" s="25"/>
      <c r="PAB5" s="26"/>
      <c r="PAC5" s="25"/>
      <c r="PAD5" s="27"/>
      <c r="PAE5" s="25"/>
      <c r="PAF5" s="25"/>
      <c r="PAG5" s="25"/>
      <c r="PAH5" s="26"/>
      <c r="PAI5" s="25"/>
      <c r="PAJ5" s="27"/>
      <c r="PAK5" s="25"/>
      <c r="PAL5" s="25"/>
      <c r="PAM5" s="25"/>
      <c r="PAN5" s="26"/>
      <c r="PAO5" s="25"/>
      <c r="PAP5" s="27"/>
      <c r="PAQ5" s="25"/>
      <c r="PAR5" s="25"/>
      <c r="PAS5" s="25"/>
      <c r="PAT5" s="26"/>
      <c r="PAU5" s="25"/>
      <c r="PAV5" s="27"/>
      <c r="PAW5" s="25"/>
      <c r="PAX5" s="25"/>
      <c r="PAY5" s="25"/>
      <c r="PAZ5" s="26"/>
      <c r="PBA5" s="25"/>
      <c r="PBB5" s="27"/>
      <c r="PBC5" s="25"/>
      <c r="PBD5" s="25"/>
      <c r="PBE5" s="25"/>
      <c r="PBF5" s="26"/>
      <c r="PBG5" s="25"/>
      <c r="PBH5" s="27"/>
      <c r="PBI5" s="25"/>
      <c r="PBJ5" s="25"/>
      <c r="PBK5" s="25"/>
      <c r="PBL5" s="26"/>
      <c r="PBM5" s="25"/>
      <c r="PBN5" s="27"/>
      <c r="PBO5" s="25"/>
      <c r="PBP5" s="25"/>
      <c r="PBQ5" s="25"/>
      <c r="PBR5" s="26"/>
      <c r="PBS5" s="25"/>
      <c r="PBT5" s="27"/>
      <c r="PBU5" s="25"/>
      <c r="PBV5" s="25"/>
      <c r="PBW5" s="25"/>
      <c r="PBX5" s="26"/>
      <c r="PBY5" s="25"/>
      <c r="PBZ5" s="27"/>
      <c r="PCA5" s="25"/>
      <c r="PCB5" s="25"/>
      <c r="PCC5" s="25"/>
      <c r="PCD5" s="26"/>
      <c r="PCE5" s="25"/>
      <c r="PCF5" s="27"/>
      <c r="PCG5" s="25"/>
      <c r="PCH5" s="25"/>
      <c r="PCI5" s="25"/>
      <c r="PCJ5" s="26"/>
      <c r="PCK5" s="25"/>
      <c r="PCL5" s="27"/>
      <c r="PCM5" s="25"/>
      <c r="PCN5" s="25"/>
      <c r="PCO5" s="25"/>
      <c r="PCP5" s="26"/>
      <c r="PCQ5" s="25"/>
      <c r="PCR5" s="27"/>
      <c r="PCS5" s="25"/>
      <c r="PCT5" s="25"/>
      <c r="PCU5" s="25"/>
      <c r="PCV5" s="26"/>
      <c r="PCW5" s="25"/>
      <c r="PCX5" s="27"/>
      <c r="PCY5" s="25"/>
      <c r="PCZ5" s="25"/>
      <c r="PDA5" s="25"/>
      <c r="PDB5" s="26"/>
      <c r="PDC5" s="25"/>
      <c r="PDD5" s="27"/>
      <c r="PDE5" s="25"/>
      <c r="PDF5" s="25"/>
      <c r="PDG5" s="25"/>
      <c r="PDH5" s="26"/>
      <c r="PDI5" s="25"/>
      <c r="PDJ5" s="27"/>
      <c r="PDK5" s="25"/>
      <c r="PDL5" s="25"/>
      <c r="PDM5" s="25"/>
      <c r="PDN5" s="26"/>
      <c r="PDO5" s="25"/>
      <c r="PDP5" s="27"/>
      <c r="PDQ5" s="25"/>
      <c r="PDR5" s="25"/>
      <c r="PDS5" s="25"/>
      <c r="PDT5" s="26"/>
      <c r="PDU5" s="25"/>
      <c r="PDV5" s="27"/>
      <c r="PDW5" s="25"/>
      <c r="PDX5" s="25"/>
      <c r="PDY5" s="25"/>
      <c r="PDZ5" s="26"/>
      <c r="PEA5" s="25"/>
      <c r="PEB5" s="27"/>
      <c r="PEC5" s="25"/>
      <c r="PED5" s="25"/>
      <c r="PEE5" s="25"/>
      <c r="PEF5" s="26"/>
      <c r="PEG5" s="25"/>
      <c r="PEH5" s="27"/>
      <c r="PEI5" s="25"/>
      <c r="PEJ5" s="25"/>
      <c r="PEK5" s="25"/>
      <c r="PEL5" s="26"/>
      <c r="PEM5" s="25"/>
      <c r="PEN5" s="27"/>
      <c r="PEO5" s="25"/>
      <c r="PEP5" s="25"/>
      <c r="PEQ5" s="25"/>
      <c r="PER5" s="26"/>
      <c r="PES5" s="25"/>
      <c r="PET5" s="27"/>
      <c r="PEU5" s="25"/>
      <c r="PEV5" s="25"/>
      <c r="PEW5" s="25"/>
      <c r="PEX5" s="26"/>
      <c r="PEY5" s="25"/>
      <c r="PEZ5" s="27"/>
      <c r="PFA5" s="25"/>
      <c r="PFB5" s="25"/>
      <c r="PFC5" s="25"/>
      <c r="PFD5" s="26"/>
      <c r="PFE5" s="25"/>
      <c r="PFF5" s="27"/>
      <c r="PFG5" s="25"/>
      <c r="PFH5" s="25"/>
      <c r="PFI5" s="25"/>
      <c r="PFJ5" s="26"/>
      <c r="PFK5" s="25"/>
      <c r="PFL5" s="27"/>
      <c r="PFM5" s="25"/>
      <c r="PFN5" s="25"/>
      <c r="PFO5" s="25"/>
      <c r="PFP5" s="26"/>
      <c r="PFQ5" s="25"/>
      <c r="PFR5" s="27"/>
      <c r="PFS5" s="25"/>
      <c r="PFT5" s="25"/>
      <c r="PFU5" s="25"/>
      <c r="PFV5" s="26"/>
      <c r="PFW5" s="25"/>
      <c r="PFX5" s="27"/>
      <c r="PFY5" s="25"/>
      <c r="PFZ5" s="25"/>
      <c r="PGA5" s="25"/>
      <c r="PGB5" s="26"/>
      <c r="PGC5" s="25"/>
      <c r="PGD5" s="27"/>
      <c r="PGE5" s="25"/>
      <c r="PGF5" s="25"/>
      <c r="PGG5" s="25"/>
      <c r="PGH5" s="26"/>
      <c r="PGI5" s="25"/>
      <c r="PGJ5" s="27"/>
      <c r="PGK5" s="25"/>
      <c r="PGL5" s="25"/>
      <c r="PGM5" s="25"/>
      <c r="PGN5" s="26"/>
      <c r="PGO5" s="25"/>
      <c r="PGP5" s="27"/>
      <c r="PGQ5" s="25"/>
      <c r="PGR5" s="25"/>
      <c r="PGS5" s="25"/>
      <c r="PGT5" s="26"/>
      <c r="PGU5" s="25"/>
      <c r="PGV5" s="27"/>
      <c r="PGW5" s="25"/>
      <c r="PGX5" s="25"/>
      <c r="PGY5" s="25"/>
      <c r="PGZ5" s="26"/>
      <c r="PHA5" s="25"/>
      <c r="PHB5" s="27"/>
      <c r="PHC5" s="25"/>
      <c r="PHD5" s="25"/>
      <c r="PHE5" s="25"/>
      <c r="PHF5" s="26"/>
      <c r="PHG5" s="25"/>
      <c r="PHH5" s="27"/>
      <c r="PHI5" s="25"/>
      <c r="PHJ5" s="25"/>
      <c r="PHK5" s="25"/>
      <c r="PHL5" s="26"/>
      <c r="PHM5" s="25"/>
      <c r="PHN5" s="27"/>
      <c r="PHO5" s="25"/>
      <c r="PHP5" s="25"/>
      <c r="PHQ5" s="25"/>
      <c r="PHR5" s="26"/>
      <c r="PHS5" s="25"/>
      <c r="PHT5" s="27"/>
      <c r="PHU5" s="25"/>
      <c r="PHV5" s="25"/>
      <c r="PHW5" s="25"/>
      <c r="PHX5" s="26"/>
      <c r="PHY5" s="25"/>
      <c r="PHZ5" s="27"/>
      <c r="PIA5" s="25"/>
      <c r="PIB5" s="25"/>
      <c r="PIC5" s="25"/>
      <c r="PID5" s="26"/>
      <c r="PIE5" s="25"/>
      <c r="PIF5" s="27"/>
      <c r="PIG5" s="25"/>
      <c r="PIH5" s="25"/>
      <c r="PII5" s="25"/>
      <c r="PIJ5" s="26"/>
      <c r="PIK5" s="25"/>
      <c r="PIL5" s="27"/>
      <c r="PIM5" s="25"/>
      <c r="PIN5" s="25"/>
      <c r="PIO5" s="25"/>
      <c r="PIP5" s="26"/>
      <c r="PIQ5" s="25"/>
      <c r="PIR5" s="27"/>
      <c r="PIS5" s="25"/>
      <c r="PIT5" s="25"/>
      <c r="PIU5" s="25"/>
      <c r="PIV5" s="26"/>
      <c r="PIW5" s="25"/>
      <c r="PIX5" s="27"/>
      <c r="PIY5" s="25"/>
      <c r="PIZ5" s="25"/>
      <c r="PJA5" s="25"/>
      <c r="PJB5" s="26"/>
      <c r="PJC5" s="25"/>
      <c r="PJD5" s="27"/>
      <c r="PJE5" s="25"/>
      <c r="PJF5" s="25"/>
      <c r="PJG5" s="25"/>
      <c r="PJH5" s="26"/>
      <c r="PJI5" s="25"/>
      <c r="PJJ5" s="27"/>
      <c r="PJK5" s="25"/>
      <c r="PJL5" s="25"/>
      <c r="PJM5" s="25"/>
      <c r="PJN5" s="26"/>
      <c r="PJO5" s="25"/>
      <c r="PJP5" s="27"/>
      <c r="PJQ5" s="25"/>
      <c r="PJR5" s="25"/>
      <c r="PJS5" s="25"/>
      <c r="PJT5" s="26"/>
      <c r="PJU5" s="25"/>
      <c r="PJV5" s="27"/>
      <c r="PJW5" s="25"/>
      <c r="PJX5" s="25"/>
      <c r="PJY5" s="25"/>
      <c r="PJZ5" s="26"/>
      <c r="PKA5" s="25"/>
      <c r="PKB5" s="27"/>
      <c r="PKC5" s="25"/>
      <c r="PKD5" s="25"/>
      <c r="PKE5" s="25"/>
      <c r="PKF5" s="26"/>
      <c r="PKG5" s="25"/>
      <c r="PKH5" s="27"/>
      <c r="PKI5" s="25"/>
      <c r="PKJ5" s="25"/>
      <c r="PKK5" s="25"/>
      <c r="PKL5" s="26"/>
      <c r="PKM5" s="25"/>
      <c r="PKN5" s="27"/>
      <c r="PKO5" s="25"/>
      <c r="PKP5" s="25"/>
      <c r="PKQ5" s="25"/>
      <c r="PKR5" s="26"/>
      <c r="PKS5" s="25"/>
      <c r="PKT5" s="27"/>
      <c r="PKU5" s="25"/>
      <c r="PKV5" s="25"/>
      <c r="PKW5" s="25"/>
      <c r="PKX5" s="26"/>
      <c r="PKY5" s="25"/>
      <c r="PKZ5" s="27"/>
      <c r="PLA5" s="25"/>
      <c r="PLB5" s="25"/>
      <c r="PLC5" s="25"/>
      <c r="PLD5" s="26"/>
      <c r="PLE5" s="25"/>
      <c r="PLF5" s="27"/>
      <c r="PLG5" s="25"/>
      <c r="PLH5" s="25"/>
      <c r="PLI5" s="25"/>
      <c r="PLJ5" s="26"/>
      <c r="PLK5" s="25"/>
      <c r="PLL5" s="27"/>
      <c r="PLM5" s="25"/>
      <c r="PLN5" s="25"/>
      <c r="PLO5" s="25"/>
      <c r="PLP5" s="26"/>
      <c r="PLQ5" s="25"/>
      <c r="PLR5" s="27"/>
      <c r="PLS5" s="25"/>
      <c r="PLT5" s="25"/>
      <c r="PLU5" s="25"/>
      <c r="PLV5" s="26"/>
      <c r="PLW5" s="25"/>
      <c r="PLX5" s="27"/>
      <c r="PLY5" s="25"/>
      <c r="PLZ5" s="25"/>
      <c r="PMA5" s="25"/>
      <c r="PMB5" s="26"/>
      <c r="PMC5" s="25"/>
      <c r="PMD5" s="27"/>
      <c r="PME5" s="25"/>
      <c r="PMF5" s="25"/>
      <c r="PMG5" s="25"/>
      <c r="PMH5" s="26"/>
      <c r="PMI5" s="25"/>
      <c r="PMJ5" s="27"/>
      <c r="PMK5" s="25"/>
      <c r="PML5" s="25"/>
      <c r="PMM5" s="25"/>
      <c r="PMN5" s="26"/>
      <c r="PMO5" s="25"/>
      <c r="PMP5" s="27"/>
      <c r="PMQ5" s="25"/>
      <c r="PMR5" s="25"/>
      <c r="PMS5" s="25"/>
      <c r="PMT5" s="26"/>
      <c r="PMU5" s="25"/>
      <c r="PMV5" s="27"/>
      <c r="PMW5" s="25"/>
      <c r="PMX5" s="25"/>
      <c r="PMY5" s="25"/>
      <c r="PMZ5" s="26"/>
      <c r="PNA5" s="25"/>
      <c r="PNB5" s="27"/>
      <c r="PNC5" s="25"/>
      <c r="PND5" s="25"/>
      <c r="PNE5" s="25"/>
      <c r="PNF5" s="26"/>
      <c r="PNG5" s="25"/>
      <c r="PNH5" s="27"/>
      <c r="PNI5" s="25"/>
      <c r="PNJ5" s="25"/>
      <c r="PNK5" s="25"/>
      <c r="PNL5" s="26"/>
      <c r="PNM5" s="25"/>
      <c r="PNN5" s="27"/>
      <c r="PNO5" s="25"/>
      <c r="PNP5" s="25"/>
      <c r="PNQ5" s="25"/>
      <c r="PNR5" s="26"/>
      <c r="PNS5" s="25"/>
      <c r="PNT5" s="27"/>
      <c r="PNU5" s="25"/>
      <c r="PNV5" s="25"/>
      <c r="PNW5" s="25"/>
      <c r="PNX5" s="26"/>
      <c r="PNY5" s="25"/>
      <c r="PNZ5" s="27"/>
      <c r="POA5" s="25"/>
      <c r="POB5" s="25"/>
      <c r="POC5" s="25"/>
      <c r="POD5" s="26"/>
      <c r="POE5" s="25"/>
      <c r="POF5" s="27"/>
      <c r="POG5" s="25"/>
      <c r="POH5" s="25"/>
      <c r="POI5" s="25"/>
      <c r="POJ5" s="26"/>
      <c r="POK5" s="25"/>
      <c r="POL5" s="27"/>
      <c r="POM5" s="25"/>
      <c r="PON5" s="25"/>
      <c r="POO5" s="25"/>
      <c r="POP5" s="26"/>
      <c r="POQ5" s="25"/>
      <c r="POR5" s="27"/>
      <c r="POS5" s="25"/>
      <c r="POT5" s="25"/>
      <c r="POU5" s="25"/>
      <c r="POV5" s="26"/>
      <c r="POW5" s="25"/>
      <c r="POX5" s="27"/>
      <c r="POY5" s="25"/>
      <c r="POZ5" s="25"/>
      <c r="PPA5" s="25"/>
      <c r="PPB5" s="26"/>
      <c r="PPC5" s="25"/>
      <c r="PPD5" s="27"/>
      <c r="PPE5" s="25"/>
      <c r="PPF5" s="25"/>
      <c r="PPG5" s="25"/>
      <c r="PPH5" s="26"/>
      <c r="PPI5" s="25"/>
      <c r="PPJ5" s="27"/>
      <c r="PPK5" s="25"/>
      <c r="PPL5" s="25"/>
      <c r="PPM5" s="25"/>
      <c r="PPN5" s="26"/>
      <c r="PPO5" s="25"/>
      <c r="PPP5" s="27"/>
      <c r="PPQ5" s="25"/>
      <c r="PPR5" s="25"/>
      <c r="PPS5" s="25"/>
      <c r="PPT5" s="26"/>
      <c r="PPU5" s="25"/>
      <c r="PPV5" s="27"/>
      <c r="PPW5" s="25"/>
      <c r="PPX5" s="25"/>
      <c r="PPY5" s="25"/>
      <c r="PPZ5" s="26"/>
      <c r="PQA5" s="25"/>
      <c r="PQB5" s="27"/>
      <c r="PQC5" s="25"/>
      <c r="PQD5" s="25"/>
      <c r="PQE5" s="25"/>
      <c r="PQF5" s="26"/>
      <c r="PQG5" s="25"/>
      <c r="PQH5" s="27"/>
      <c r="PQI5" s="25"/>
      <c r="PQJ5" s="25"/>
      <c r="PQK5" s="25"/>
      <c r="PQL5" s="26"/>
      <c r="PQM5" s="25"/>
      <c r="PQN5" s="27"/>
      <c r="PQO5" s="25"/>
      <c r="PQP5" s="25"/>
      <c r="PQQ5" s="25"/>
      <c r="PQR5" s="26"/>
      <c r="PQS5" s="25"/>
      <c r="PQT5" s="27"/>
      <c r="PQU5" s="25"/>
      <c r="PQV5" s="25"/>
      <c r="PQW5" s="25"/>
      <c r="PQX5" s="26"/>
      <c r="PQY5" s="25"/>
      <c r="PQZ5" s="27"/>
      <c r="PRA5" s="25"/>
      <c r="PRB5" s="25"/>
      <c r="PRC5" s="25"/>
      <c r="PRD5" s="26"/>
      <c r="PRE5" s="25"/>
      <c r="PRF5" s="27"/>
      <c r="PRG5" s="25"/>
      <c r="PRH5" s="25"/>
      <c r="PRI5" s="25"/>
      <c r="PRJ5" s="26"/>
      <c r="PRK5" s="25"/>
      <c r="PRL5" s="27"/>
      <c r="PRM5" s="25"/>
      <c r="PRN5" s="25"/>
      <c r="PRO5" s="25"/>
      <c r="PRP5" s="26"/>
      <c r="PRQ5" s="25"/>
      <c r="PRR5" s="27"/>
      <c r="PRS5" s="25"/>
      <c r="PRT5" s="25"/>
      <c r="PRU5" s="25"/>
      <c r="PRV5" s="26"/>
      <c r="PRW5" s="25"/>
      <c r="PRX5" s="27"/>
      <c r="PRY5" s="25"/>
      <c r="PRZ5" s="25"/>
      <c r="PSA5" s="25"/>
      <c r="PSB5" s="26"/>
      <c r="PSC5" s="25"/>
      <c r="PSD5" s="27"/>
      <c r="PSE5" s="25"/>
      <c r="PSF5" s="25"/>
      <c r="PSG5" s="25"/>
      <c r="PSH5" s="26"/>
      <c r="PSI5" s="25"/>
      <c r="PSJ5" s="27"/>
      <c r="PSK5" s="25"/>
      <c r="PSL5" s="25"/>
      <c r="PSM5" s="25"/>
      <c r="PSN5" s="26"/>
      <c r="PSO5" s="25"/>
      <c r="PSP5" s="27"/>
      <c r="PSQ5" s="25"/>
      <c r="PSR5" s="25"/>
      <c r="PSS5" s="25"/>
      <c r="PST5" s="26"/>
      <c r="PSU5" s="25"/>
      <c r="PSV5" s="27"/>
      <c r="PSW5" s="25"/>
      <c r="PSX5" s="25"/>
      <c r="PSY5" s="25"/>
      <c r="PSZ5" s="26"/>
      <c r="PTA5" s="25"/>
      <c r="PTB5" s="27"/>
      <c r="PTC5" s="25"/>
      <c r="PTD5" s="25"/>
      <c r="PTE5" s="25"/>
      <c r="PTF5" s="26"/>
      <c r="PTG5" s="25"/>
      <c r="PTH5" s="27"/>
      <c r="PTI5" s="25"/>
      <c r="PTJ5" s="25"/>
      <c r="PTK5" s="25"/>
      <c r="PTL5" s="26"/>
      <c r="PTM5" s="25"/>
      <c r="PTN5" s="27"/>
      <c r="PTO5" s="25"/>
      <c r="PTP5" s="25"/>
      <c r="PTQ5" s="25"/>
      <c r="PTR5" s="26"/>
      <c r="PTS5" s="25"/>
      <c r="PTT5" s="27"/>
      <c r="PTU5" s="25"/>
      <c r="PTV5" s="25"/>
      <c r="PTW5" s="25"/>
      <c r="PTX5" s="26"/>
      <c r="PTY5" s="25"/>
      <c r="PTZ5" s="27"/>
      <c r="PUA5" s="25"/>
      <c r="PUB5" s="25"/>
      <c r="PUC5" s="25"/>
      <c r="PUD5" s="26"/>
      <c r="PUE5" s="25"/>
      <c r="PUF5" s="27"/>
      <c r="PUG5" s="25"/>
      <c r="PUH5" s="25"/>
      <c r="PUI5" s="25"/>
      <c r="PUJ5" s="26"/>
      <c r="PUK5" s="25"/>
      <c r="PUL5" s="27"/>
      <c r="PUM5" s="25"/>
      <c r="PUN5" s="25"/>
      <c r="PUO5" s="25"/>
      <c r="PUP5" s="26"/>
      <c r="PUQ5" s="25"/>
      <c r="PUR5" s="27"/>
      <c r="PUS5" s="25"/>
      <c r="PUT5" s="25"/>
      <c r="PUU5" s="25"/>
      <c r="PUV5" s="26"/>
      <c r="PUW5" s="25"/>
      <c r="PUX5" s="27"/>
      <c r="PUY5" s="25"/>
      <c r="PUZ5" s="25"/>
      <c r="PVA5" s="25"/>
      <c r="PVB5" s="26"/>
      <c r="PVC5" s="25"/>
      <c r="PVD5" s="27"/>
      <c r="PVE5" s="25"/>
      <c r="PVF5" s="25"/>
      <c r="PVG5" s="25"/>
      <c r="PVH5" s="26"/>
      <c r="PVI5" s="25"/>
      <c r="PVJ5" s="27"/>
      <c r="PVK5" s="25"/>
      <c r="PVL5" s="25"/>
      <c r="PVM5" s="25"/>
      <c r="PVN5" s="26"/>
      <c r="PVO5" s="25"/>
      <c r="PVP5" s="27"/>
      <c r="PVQ5" s="25"/>
      <c r="PVR5" s="25"/>
      <c r="PVS5" s="25"/>
      <c r="PVT5" s="26"/>
      <c r="PVU5" s="25"/>
      <c r="PVV5" s="27"/>
      <c r="PVW5" s="25"/>
      <c r="PVX5" s="25"/>
      <c r="PVY5" s="25"/>
      <c r="PVZ5" s="26"/>
      <c r="PWA5" s="25"/>
      <c r="PWB5" s="27"/>
      <c r="PWC5" s="25"/>
      <c r="PWD5" s="25"/>
      <c r="PWE5" s="25"/>
      <c r="PWF5" s="26"/>
      <c r="PWG5" s="25"/>
      <c r="PWH5" s="27"/>
      <c r="PWI5" s="25"/>
      <c r="PWJ5" s="25"/>
      <c r="PWK5" s="25"/>
      <c r="PWL5" s="26"/>
      <c r="PWM5" s="25"/>
      <c r="PWN5" s="27"/>
      <c r="PWO5" s="25"/>
      <c r="PWP5" s="25"/>
      <c r="PWQ5" s="25"/>
      <c r="PWR5" s="26"/>
      <c r="PWS5" s="25"/>
      <c r="PWT5" s="27"/>
      <c r="PWU5" s="25"/>
      <c r="PWV5" s="25"/>
      <c r="PWW5" s="25"/>
      <c r="PWX5" s="26"/>
      <c r="PWY5" s="25"/>
      <c r="PWZ5" s="27"/>
      <c r="PXA5" s="25"/>
      <c r="PXB5" s="25"/>
      <c r="PXC5" s="25"/>
      <c r="PXD5" s="26"/>
      <c r="PXE5" s="25"/>
      <c r="PXF5" s="27"/>
      <c r="PXG5" s="25"/>
      <c r="PXH5" s="25"/>
      <c r="PXI5" s="25"/>
      <c r="PXJ5" s="26"/>
      <c r="PXK5" s="25"/>
      <c r="PXL5" s="27"/>
      <c r="PXM5" s="25"/>
      <c r="PXN5" s="25"/>
      <c r="PXO5" s="25"/>
      <c r="PXP5" s="26"/>
      <c r="PXQ5" s="25"/>
      <c r="PXR5" s="27"/>
      <c r="PXS5" s="25"/>
      <c r="PXT5" s="25"/>
      <c r="PXU5" s="25"/>
      <c r="PXV5" s="26"/>
      <c r="PXW5" s="25"/>
      <c r="PXX5" s="27"/>
      <c r="PXY5" s="25"/>
      <c r="PXZ5" s="25"/>
      <c r="PYA5" s="25"/>
      <c r="PYB5" s="26"/>
      <c r="PYC5" s="25"/>
      <c r="PYD5" s="27"/>
      <c r="PYE5" s="25"/>
      <c r="PYF5" s="25"/>
      <c r="PYG5" s="25"/>
      <c r="PYH5" s="26"/>
      <c r="PYI5" s="25"/>
      <c r="PYJ5" s="27"/>
      <c r="PYK5" s="25"/>
      <c r="PYL5" s="25"/>
      <c r="PYM5" s="25"/>
      <c r="PYN5" s="26"/>
      <c r="PYO5" s="25"/>
      <c r="PYP5" s="27"/>
      <c r="PYQ5" s="25"/>
      <c r="PYR5" s="25"/>
      <c r="PYS5" s="25"/>
      <c r="PYT5" s="26"/>
      <c r="PYU5" s="25"/>
      <c r="PYV5" s="27"/>
      <c r="PYW5" s="25"/>
      <c r="PYX5" s="25"/>
      <c r="PYY5" s="25"/>
      <c r="PYZ5" s="26"/>
      <c r="PZA5" s="25"/>
      <c r="PZB5" s="27"/>
      <c r="PZC5" s="25"/>
      <c r="PZD5" s="25"/>
      <c r="PZE5" s="25"/>
      <c r="PZF5" s="26"/>
      <c r="PZG5" s="25"/>
      <c r="PZH5" s="27"/>
      <c r="PZI5" s="25"/>
      <c r="PZJ5" s="25"/>
      <c r="PZK5" s="25"/>
      <c r="PZL5" s="26"/>
      <c r="PZM5" s="25"/>
      <c r="PZN5" s="27"/>
      <c r="PZO5" s="25"/>
      <c r="PZP5" s="25"/>
      <c r="PZQ5" s="25"/>
      <c r="PZR5" s="26"/>
      <c r="PZS5" s="25"/>
      <c r="PZT5" s="27"/>
      <c r="PZU5" s="25"/>
      <c r="PZV5" s="25"/>
      <c r="PZW5" s="25"/>
      <c r="PZX5" s="26"/>
      <c r="PZY5" s="25"/>
      <c r="PZZ5" s="27"/>
      <c r="QAA5" s="25"/>
      <c r="QAB5" s="25"/>
      <c r="QAC5" s="25"/>
      <c r="QAD5" s="26"/>
      <c r="QAE5" s="25"/>
      <c r="QAF5" s="27"/>
      <c r="QAG5" s="25"/>
      <c r="QAH5" s="25"/>
      <c r="QAI5" s="25"/>
      <c r="QAJ5" s="26"/>
      <c r="QAK5" s="25"/>
      <c r="QAL5" s="27"/>
      <c r="QAM5" s="25"/>
      <c r="QAN5" s="25"/>
      <c r="QAO5" s="25"/>
      <c r="QAP5" s="26"/>
      <c r="QAQ5" s="25"/>
      <c r="QAR5" s="27"/>
      <c r="QAS5" s="25"/>
      <c r="QAT5" s="25"/>
      <c r="QAU5" s="25"/>
      <c r="QAV5" s="26"/>
      <c r="QAW5" s="25"/>
      <c r="QAX5" s="27"/>
      <c r="QAY5" s="25"/>
      <c r="QAZ5" s="25"/>
      <c r="QBA5" s="25"/>
      <c r="QBB5" s="26"/>
      <c r="QBC5" s="25"/>
      <c r="QBD5" s="27"/>
      <c r="QBE5" s="25"/>
      <c r="QBF5" s="25"/>
      <c r="QBG5" s="25"/>
      <c r="QBH5" s="26"/>
      <c r="QBI5" s="25"/>
      <c r="QBJ5" s="27"/>
      <c r="QBK5" s="25"/>
      <c r="QBL5" s="25"/>
      <c r="QBM5" s="25"/>
      <c r="QBN5" s="26"/>
      <c r="QBO5" s="25"/>
      <c r="QBP5" s="27"/>
      <c r="QBQ5" s="25"/>
      <c r="QBR5" s="25"/>
      <c r="QBS5" s="25"/>
      <c r="QBT5" s="26"/>
      <c r="QBU5" s="25"/>
      <c r="QBV5" s="27"/>
      <c r="QBW5" s="25"/>
      <c r="QBX5" s="25"/>
      <c r="QBY5" s="25"/>
      <c r="QBZ5" s="26"/>
      <c r="QCA5" s="25"/>
      <c r="QCB5" s="27"/>
      <c r="QCC5" s="25"/>
      <c r="QCD5" s="25"/>
      <c r="QCE5" s="25"/>
      <c r="QCF5" s="26"/>
      <c r="QCG5" s="25"/>
      <c r="QCH5" s="27"/>
      <c r="QCI5" s="25"/>
      <c r="QCJ5" s="25"/>
      <c r="QCK5" s="25"/>
      <c r="QCL5" s="26"/>
      <c r="QCM5" s="25"/>
      <c r="QCN5" s="27"/>
      <c r="QCO5" s="25"/>
      <c r="QCP5" s="25"/>
      <c r="QCQ5" s="25"/>
      <c r="QCR5" s="26"/>
      <c r="QCS5" s="25"/>
      <c r="QCT5" s="27"/>
      <c r="QCU5" s="25"/>
      <c r="QCV5" s="25"/>
      <c r="QCW5" s="25"/>
      <c r="QCX5" s="26"/>
      <c r="QCY5" s="25"/>
      <c r="QCZ5" s="27"/>
      <c r="QDA5" s="25"/>
      <c r="QDB5" s="25"/>
      <c r="QDC5" s="25"/>
      <c r="QDD5" s="26"/>
      <c r="QDE5" s="25"/>
      <c r="QDF5" s="27"/>
      <c r="QDG5" s="25"/>
      <c r="QDH5" s="25"/>
      <c r="QDI5" s="25"/>
      <c r="QDJ5" s="26"/>
      <c r="QDK5" s="25"/>
      <c r="QDL5" s="27"/>
      <c r="QDM5" s="25"/>
      <c r="QDN5" s="25"/>
      <c r="QDO5" s="25"/>
      <c r="QDP5" s="26"/>
      <c r="QDQ5" s="25"/>
      <c r="QDR5" s="27"/>
      <c r="QDS5" s="25"/>
      <c r="QDT5" s="25"/>
      <c r="QDU5" s="25"/>
      <c r="QDV5" s="26"/>
      <c r="QDW5" s="25"/>
      <c r="QDX5" s="27"/>
      <c r="QDY5" s="25"/>
      <c r="QDZ5" s="25"/>
      <c r="QEA5" s="25"/>
      <c r="QEB5" s="26"/>
      <c r="QEC5" s="25"/>
      <c r="QED5" s="27"/>
      <c r="QEE5" s="25"/>
      <c r="QEF5" s="25"/>
      <c r="QEG5" s="25"/>
      <c r="QEH5" s="26"/>
      <c r="QEI5" s="25"/>
      <c r="QEJ5" s="27"/>
      <c r="QEK5" s="25"/>
      <c r="QEL5" s="25"/>
      <c r="QEM5" s="25"/>
      <c r="QEN5" s="26"/>
      <c r="QEO5" s="25"/>
      <c r="QEP5" s="27"/>
      <c r="QEQ5" s="25"/>
      <c r="QER5" s="25"/>
      <c r="QES5" s="25"/>
      <c r="QET5" s="26"/>
      <c r="QEU5" s="25"/>
      <c r="QEV5" s="27"/>
      <c r="QEW5" s="25"/>
      <c r="QEX5" s="25"/>
      <c r="QEY5" s="25"/>
      <c r="QEZ5" s="26"/>
      <c r="QFA5" s="25"/>
      <c r="QFB5" s="27"/>
      <c r="QFC5" s="25"/>
      <c r="QFD5" s="25"/>
      <c r="QFE5" s="25"/>
      <c r="QFF5" s="26"/>
      <c r="QFG5" s="25"/>
      <c r="QFH5" s="27"/>
      <c r="QFI5" s="25"/>
      <c r="QFJ5" s="25"/>
      <c r="QFK5" s="25"/>
      <c r="QFL5" s="26"/>
      <c r="QFM5" s="25"/>
      <c r="QFN5" s="27"/>
      <c r="QFO5" s="25"/>
      <c r="QFP5" s="25"/>
      <c r="QFQ5" s="25"/>
      <c r="QFR5" s="26"/>
      <c r="QFS5" s="25"/>
      <c r="QFT5" s="27"/>
      <c r="QFU5" s="25"/>
      <c r="QFV5" s="25"/>
      <c r="QFW5" s="25"/>
      <c r="QFX5" s="26"/>
      <c r="QFY5" s="25"/>
      <c r="QFZ5" s="27"/>
      <c r="QGA5" s="25"/>
      <c r="QGB5" s="25"/>
      <c r="QGC5" s="25"/>
      <c r="QGD5" s="26"/>
      <c r="QGE5" s="25"/>
      <c r="QGF5" s="27"/>
      <c r="QGG5" s="25"/>
      <c r="QGH5" s="25"/>
      <c r="QGI5" s="25"/>
      <c r="QGJ5" s="26"/>
      <c r="QGK5" s="25"/>
      <c r="QGL5" s="27"/>
      <c r="QGM5" s="25"/>
      <c r="QGN5" s="25"/>
      <c r="QGO5" s="25"/>
      <c r="QGP5" s="26"/>
      <c r="QGQ5" s="25"/>
      <c r="QGR5" s="27"/>
      <c r="QGS5" s="25"/>
      <c r="QGT5" s="25"/>
      <c r="QGU5" s="25"/>
      <c r="QGV5" s="26"/>
      <c r="QGW5" s="25"/>
      <c r="QGX5" s="27"/>
      <c r="QGY5" s="25"/>
      <c r="QGZ5" s="25"/>
      <c r="QHA5" s="25"/>
      <c r="QHB5" s="26"/>
      <c r="QHC5" s="25"/>
      <c r="QHD5" s="27"/>
      <c r="QHE5" s="25"/>
      <c r="QHF5" s="25"/>
      <c r="QHG5" s="25"/>
      <c r="QHH5" s="26"/>
      <c r="QHI5" s="25"/>
      <c r="QHJ5" s="27"/>
      <c r="QHK5" s="25"/>
      <c r="QHL5" s="25"/>
      <c r="QHM5" s="25"/>
      <c r="QHN5" s="26"/>
      <c r="QHO5" s="25"/>
      <c r="QHP5" s="27"/>
      <c r="QHQ5" s="25"/>
      <c r="QHR5" s="25"/>
      <c r="QHS5" s="25"/>
      <c r="QHT5" s="26"/>
      <c r="QHU5" s="25"/>
      <c r="QHV5" s="27"/>
      <c r="QHW5" s="25"/>
      <c r="QHX5" s="25"/>
      <c r="QHY5" s="25"/>
      <c r="QHZ5" s="26"/>
      <c r="QIA5" s="25"/>
      <c r="QIB5" s="27"/>
      <c r="QIC5" s="25"/>
      <c r="QID5" s="25"/>
      <c r="QIE5" s="25"/>
      <c r="QIF5" s="26"/>
      <c r="QIG5" s="25"/>
      <c r="QIH5" s="27"/>
      <c r="QII5" s="25"/>
      <c r="QIJ5" s="25"/>
      <c r="QIK5" s="25"/>
      <c r="QIL5" s="26"/>
      <c r="QIM5" s="25"/>
      <c r="QIN5" s="27"/>
      <c r="QIO5" s="25"/>
      <c r="QIP5" s="25"/>
      <c r="QIQ5" s="25"/>
      <c r="QIR5" s="26"/>
      <c r="QIS5" s="25"/>
      <c r="QIT5" s="27"/>
      <c r="QIU5" s="25"/>
      <c r="QIV5" s="25"/>
      <c r="QIW5" s="25"/>
      <c r="QIX5" s="26"/>
      <c r="QIY5" s="25"/>
      <c r="QIZ5" s="27"/>
      <c r="QJA5" s="25"/>
      <c r="QJB5" s="25"/>
      <c r="QJC5" s="25"/>
      <c r="QJD5" s="26"/>
      <c r="QJE5" s="25"/>
      <c r="QJF5" s="27"/>
      <c r="QJG5" s="25"/>
      <c r="QJH5" s="25"/>
      <c r="QJI5" s="25"/>
      <c r="QJJ5" s="26"/>
      <c r="QJK5" s="25"/>
      <c r="QJL5" s="27"/>
      <c r="QJM5" s="25"/>
      <c r="QJN5" s="25"/>
      <c r="QJO5" s="25"/>
      <c r="QJP5" s="26"/>
      <c r="QJQ5" s="25"/>
      <c r="QJR5" s="27"/>
      <c r="QJS5" s="25"/>
      <c r="QJT5" s="25"/>
      <c r="QJU5" s="25"/>
      <c r="QJV5" s="26"/>
      <c r="QJW5" s="25"/>
      <c r="QJX5" s="27"/>
      <c r="QJY5" s="25"/>
      <c r="QJZ5" s="25"/>
      <c r="QKA5" s="25"/>
      <c r="QKB5" s="26"/>
      <c r="QKC5" s="25"/>
      <c r="QKD5" s="27"/>
      <c r="QKE5" s="25"/>
      <c r="QKF5" s="25"/>
      <c r="QKG5" s="25"/>
      <c r="QKH5" s="26"/>
      <c r="QKI5" s="25"/>
      <c r="QKJ5" s="27"/>
      <c r="QKK5" s="25"/>
      <c r="QKL5" s="25"/>
      <c r="QKM5" s="25"/>
      <c r="QKN5" s="26"/>
      <c r="QKO5" s="25"/>
      <c r="QKP5" s="27"/>
      <c r="QKQ5" s="25"/>
      <c r="QKR5" s="25"/>
      <c r="QKS5" s="25"/>
      <c r="QKT5" s="26"/>
      <c r="QKU5" s="25"/>
      <c r="QKV5" s="27"/>
      <c r="QKW5" s="25"/>
      <c r="QKX5" s="25"/>
      <c r="QKY5" s="25"/>
      <c r="QKZ5" s="26"/>
      <c r="QLA5" s="25"/>
      <c r="QLB5" s="27"/>
      <c r="QLC5" s="25"/>
      <c r="QLD5" s="25"/>
      <c r="QLE5" s="25"/>
      <c r="QLF5" s="26"/>
      <c r="QLG5" s="25"/>
      <c r="QLH5" s="27"/>
      <c r="QLI5" s="25"/>
      <c r="QLJ5" s="25"/>
      <c r="QLK5" s="25"/>
      <c r="QLL5" s="26"/>
      <c r="QLM5" s="25"/>
      <c r="QLN5" s="27"/>
      <c r="QLO5" s="25"/>
      <c r="QLP5" s="25"/>
      <c r="QLQ5" s="25"/>
      <c r="QLR5" s="26"/>
      <c r="QLS5" s="25"/>
      <c r="QLT5" s="27"/>
      <c r="QLU5" s="25"/>
      <c r="QLV5" s="25"/>
      <c r="QLW5" s="25"/>
      <c r="QLX5" s="26"/>
      <c r="QLY5" s="25"/>
      <c r="QLZ5" s="27"/>
      <c r="QMA5" s="25"/>
      <c r="QMB5" s="25"/>
      <c r="QMC5" s="25"/>
      <c r="QMD5" s="26"/>
      <c r="QME5" s="25"/>
      <c r="QMF5" s="27"/>
      <c r="QMG5" s="25"/>
      <c r="QMH5" s="25"/>
      <c r="QMI5" s="25"/>
      <c r="QMJ5" s="26"/>
      <c r="QMK5" s="25"/>
      <c r="QML5" s="27"/>
      <c r="QMM5" s="25"/>
      <c r="QMN5" s="25"/>
      <c r="QMO5" s="25"/>
      <c r="QMP5" s="26"/>
      <c r="QMQ5" s="25"/>
      <c r="QMR5" s="27"/>
      <c r="QMS5" s="25"/>
      <c r="QMT5" s="25"/>
      <c r="QMU5" s="25"/>
      <c r="QMV5" s="26"/>
      <c r="QMW5" s="25"/>
      <c r="QMX5" s="27"/>
      <c r="QMY5" s="25"/>
      <c r="QMZ5" s="25"/>
      <c r="QNA5" s="25"/>
      <c r="QNB5" s="26"/>
      <c r="QNC5" s="25"/>
      <c r="QND5" s="27"/>
      <c r="QNE5" s="25"/>
      <c r="QNF5" s="25"/>
      <c r="QNG5" s="25"/>
      <c r="QNH5" s="26"/>
      <c r="QNI5" s="25"/>
      <c r="QNJ5" s="27"/>
      <c r="QNK5" s="25"/>
      <c r="QNL5" s="25"/>
      <c r="QNM5" s="25"/>
      <c r="QNN5" s="26"/>
      <c r="QNO5" s="25"/>
      <c r="QNP5" s="27"/>
      <c r="QNQ5" s="25"/>
      <c r="QNR5" s="25"/>
      <c r="QNS5" s="25"/>
      <c r="QNT5" s="26"/>
      <c r="QNU5" s="25"/>
      <c r="QNV5" s="27"/>
      <c r="QNW5" s="25"/>
      <c r="QNX5" s="25"/>
      <c r="QNY5" s="25"/>
      <c r="QNZ5" s="26"/>
      <c r="QOA5" s="25"/>
      <c r="QOB5" s="27"/>
      <c r="QOC5" s="25"/>
      <c r="QOD5" s="25"/>
      <c r="QOE5" s="25"/>
      <c r="QOF5" s="26"/>
      <c r="QOG5" s="25"/>
      <c r="QOH5" s="27"/>
      <c r="QOI5" s="25"/>
      <c r="QOJ5" s="25"/>
      <c r="QOK5" s="25"/>
      <c r="QOL5" s="26"/>
      <c r="QOM5" s="25"/>
      <c r="QON5" s="27"/>
      <c r="QOO5" s="25"/>
      <c r="QOP5" s="25"/>
      <c r="QOQ5" s="25"/>
      <c r="QOR5" s="26"/>
      <c r="QOS5" s="25"/>
      <c r="QOT5" s="27"/>
      <c r="QOU5" s="25"/>
      <c r="QOV5" s="25"/>
      <c r="QOW5" s="25"/>
      <c r="QOX5" s="26"/>
      <c r="QOY5" s="25"/>
      <c r="QOZ5" s="27"/>
      <c r="QPA5" s="25"/>
      <c r="QPB5" s="25"/>
      <c r="QPC5" s="25"/>
      <c r="QPD5" s="26"/>
      <c r="QPE5" s="25"/>
      <c r="QPF5" s="27"/>
      <c r="QPG5" s="25"/>
      <c r="QPH5" s="25"/>
      <c r="QPI5" s="25"/>
      <c r="QPJ5" s="26"/>
      <c r="QPK5" s="25"/>
      <c r="QPL5" s="27"/>
      <c r="QPM5" s="25"/>
      <c r="QPN5" s="25"/>
      <c r="QPO5" s="25"/>
      <c r="QPP5" s="26"/>
      <c r="QPQ5" s="25"/>
      <c r="QPR5" s="27"/>
      <c r="QPS5" s="25"/>
      <c r="QPT5" s="25"/>
      <c r="QPU5" s="25"/>
      <c r="QPV5" s="26"/>
      <c r="QPW5" s="25"/>
      <c r="QPX5" s="27"/>
      <c r="QPY5" s="25"/>
      <c r="QPZ5" s="25"/>
      <c r="QQA5" s="25"/>
      <c r="QQB5" s="26"/>
      <c r="QQC5" s="25"/>
      <c r="QQD5" s="27"/>
      <c r="QQE5" s="25"/>
      <c r="QQF5" s="25"/>
      <c r="QQG5" s="25"/>
      <c r="QQH5" s="26"/>
      <c r="QQI5" s="25"/>
      <c r="QQJ5" s="27"/>
      <c r="QQK5" s="25"/>
      <c r="QQL5" s="25"/>
      <c r="QQM5" s="25"/>
      <c r="QQN5" s="26"/>
      <c r="QQO5" s="25"/>
      <c r="QQP5" s="27"/>
      <c r="QQQ5" s="25"/>
      <c r="QQR5" s="25"/>
      <c r="QQS5" s="25"/>
      <c r="QQT5" s="26"/>
      <c r="QQU5" s="25"/>
      <c r="QQV5" s="27"/>
      <c r="QQW5" s="25"/>
      <c r="QQX5" s="25"/>
      <c r="QQY5" s="25"/>
      <c r="QQZ5" s="26"/>
      <c r="QRA5" s="25"/>
      <c r="QRB5" s="27"/>
      <c r="QRC5" s="25"/>
      <c r="QRD5" s="25"/>
      <c r="QRE5" s="25"/>
      <c r="QRF5" s="26"/>
      <c r="QRG5" s="25"/>
      <c r="QRH5" s="27"/>
      <c r="QRI5" s="25"/>
      <c r="QRJ5" s="25"/>
      <c r="QRK5" s="25"/>
      <c r="QRL5" s="26"/>
      <c r="QRM5" s="25"/>
      <c r="QRN5" s="27"/>
      <c r="QRO5" s="25"/>
      <c r="QRP5" s="25"/>
      <c r="QRQ5" s="25"/>
      <c r="QRR5" s="26"/>
      <c r="QRS5" s="25"/>
      <c r="QRT5" s="27"/>
      <c r="QRU5" s="25"/>
      <c r="QRV5" s="25"/>
      <c r="QRW5" s="25"/>
      <c r="QRX5" s="26"/>
      <c r="QRY5" s="25"/>
      <c r="QRZ5" s="27"/>
      <c r="QSA5" s="25"/>
      <c r="QSB5" s="25"/>
      <c r="QSC5" s="25"/>
      <c r="QSD5" s="26"/>
      <c r="QSE5" s="25"/>
      <c r="QSF5" s="27"/>
      <c r="QSG5" s="25"/>
      <c r="QSH5" s="25"/>
      <c r="QSI5" s="25"/>
      <c r="QSJ5" s="26"/>
      <c r="QSK5" s="25"/>
      <c r="QSL5" s="27"/>
      <c r="QSM5" s="25"/>
      <c r="QSN5" s="25"/>
      <c r="QSO5" s="25"/>
      <c r="QSP5" s="26"/>
      <c r="QSQ5" s="25"/>
      <c r="QSR5" s="27"/>
      <c r="QSS5" s="25"/>
      <c r="QST5" s="25"/>
      <c r="QSU5" s="25"/>
      <c r="QSV5" s="26"/>
      <c r="QSW5" s="25"/>
      <c r="QSX5" s="27"/>
      <c r="QSY5" s="25"/>
      <c r="QSZ5" s="25"/>
      <c r="QTA5" s="25"/>
      <c r="QTB5" s="26"/>
      <c r="QTC5" s="25"/>
      <c r="QTD5" s="27"/>
      <c r="QTE5" s="25"/>
      <c r="QTF5" s="25"/>
      <c r="QTG5" s="25"/>
      <c r="QTH5" s="26"/>
      <c r="QTI5" s="25"/>
      <c r="QTJ5" s="27"/>
      <c r="QTK5" s="25"/>
      <c r="QTL5" s="25"/>
      <c r="QTM5" s="25"/>
      <c r="QTN5" s="26"/>
      <c r="QTO5" s="25"/>
      <c r="QTP5" s="27"/>
      <c r="QTQ5" s="25"/>
      <c r="QTR5" s="25"/>
      <c r="QTS5" s="25"/>
      <c r="QTT5" s="26"/>
      <c r="QTU5" s="25"/>
      <c r="QTV5" s="27"/>
      <c r="QTW5" s="25"/>
      <c r="QTX5" s="25"/>
      <c r="QTY5" s="25"/>
      <c r="QTZ5" s="26"/>
      <c r="QUA5" s="25"/>
      <c r="QUB5" s="27"/>
      <c r="QUC5" s="25"/>
      <c r="QUD5" s="25"/>
      <c r="QUE5" s="25"/>
      <c r="QUF5" s="26"/>
      <c r="QUG5" s="25"/>
      <c r="QUH5" s="27"/>
      <c r="QUI5" s="25"/>
      <c r="QUJ5" s="25"/>
      <c r="QUK5" s="25"/>
      <c r="QUL5" s="26"/>
      <c r="QUM5" s="25"/>
      <c r="QUN5" s="27"/>
      <c r="QUO5" s="25"/>
      <c r="QUP5" s="25"/>
      <c r="QUQ5" s="25"/>
      <c r="QUR5" s="26"/>
      <c r="QUS5" s="25"/>
      <c r="QUT5" s="27"/>
      <c r="QUU5" s="25"/>
      <c r="QUV5" s="25"/>
      <c r="QUW5" s="25"/>
      <c r="QUX5" s="26"/>
      <c r="QUY5" s="25"/>
      <c r="QUZ5" s="27"/>
      <c r="QVA5" s="25"/>
      <c r="QVB5" s="25"/>
      <c r="QVC5" s="25"/>
      <c r="QVD5" s="26"/>
      <c r="QVE5" s="25"/>
      <c r="QVF5" s="27"/>
      <c r="QVG5" s="25"/>
      <c r="QVH5" s="25"/>
      <c r="QVI5" s="25"/>
      <c r="QVJ5" s="26"/>
      <c r="QVK5" s="25"/>
      <c r="QVL5" s="27"/>
      <c r="QVM5" s="25"/>
      <c r="QVN5" s="25"/>
      <c r="QVO5" s="25"/>
      <c r="QVP5" s="26"/>
      <c r="QVQ5" s="25"/>
      <c r="QVR5" s="27"/>
      <c r="QVS5" s="25"/>
      <c r="QVT5" s="25"/>
      <c r="QVU5" s="25"/>
      <c r="QVV5" s="26"/>
      <c r="QVW5" s="25"/>
      <c r="QVX5" s="27"/>
      <c r="QVY5" s="25"/>
      <c r="QVZ5" s="25"/>
      <c r="QWA5" s="25"/>
      <c r="QWB5" s="26"/>
      <c r="QWC5" s="25"/>
      <c r="QWD5" s="27"/>
      <c r="QWE5" s="25"/>
      <c r="QWF5" s="25"/>
      <c r="QWG5" s="25"/>
      <c r="QWH5" s="26"/>
      <c r="QWI5" s="25"/>
      <c r="QWJ5" s="27"/>
      <c r="QWK5" s="25"/>
      <c r="QWL5" s="25"/>
      <c r="QWM5" s="25"/>
      <c r="QWN5" s="26"/>
      <c r="QWO5" s="25"/>
      <c r="QWP5" s="27"/>
      <c r="QWQ5" s="25"/>
      <c r="QWR5" s="25"/>
      <c r="QWS5" s="25"/>
      <c r="QWT5" s="26"/>
      <c r="QWU5" s="25"/>
      <c r="QWV5" s="27"/>
      <c r="QWW5" s="25"/>
      <c r="QWX5" s="25"/>
      <c r="QWY5" s="25"/>
      <c r="QWZ5" s="26"/>
      <c r="QXA5" s="25"/>
      <c r="QXB5" s="27"/>
      <c r="QXC5" s="25"/>
      <c r="QXD5" s="25"/>
      <c r="QXE5" s="25"/>
      <c r="QXF5" s="26"/>
      <c r="QXG5" s="25"/>
      <c r="QXH5" s="27"/>
      <c r="QXI5" s="25"/>
      <c r="QXJ5" s="25"/>
      <c r="QXK5" s="25"/>
      <c r="QXL5" s="26"/>
      <c r="QXM5" s="25"/>
      <c r="QXN5" s="27"/>
      <c r="QXO5" s="25"/>
      <c r="QXP5" s="25"/>
      <c r="QXQ5" s="25"/>
      <c r="QXR5" s="26"/>
      <c r="QXS5" s="25"/>
      <c r="QXT5" s="27"/>
      <c r="QXU5" s="25"/>
      <c r="QXV5" s="25"/>
      <c r="QXW5" s="25"/>
      <c r="QXX5" s="26"/>
      <c r="QXY5" s="25"/>
      <c r="QXZ5" s="27"/>
      <c r="QYA5" s="25"/>
      <c r="QYB5" s="25"/>
      <c r="QYC5" s="25"/>
      <c r="QYD5" s="26"/>
      <c r="QYE5" s="25"/>
      <c r="QYF5" s="27"/>
      <c r="QYG5" s="25"/>
      <c r="QYH5" s="25"/>
      <c r="QYI5" s="25"/>
      <c r="QYJ5" s="26"/>
      <c r="QYK5" s="25"/>
      <c r="QYL5" s="27"/>
      <c r="QYM5" s="25"/>
      <c r="QYN5" s="25"/>
      <c r="QYO5" s="25"/>
      <c r="QYP5" s="26"/>
      <c r="QYQ5" s="25"/>
      <c r="QYR5" s="27"/>
      <c r="QYS5" s="25"/>
      <c r="QYT5" s="25"/>
      <c r="QYU5" s="25"/>
      <c r="QYV5" s="26"/>
      <c r="QYW5" s="25"/>
      <c r="QYX5" s="27"/>
      <c r="QYY5" s="25"/>
      <c r="QYZ5" s="25"/>
      <c r="QZA5" s="25"/>
      <c r="QZB5" s="26"/>
      <c r="QZC5" s="25"/>
      <c r="QZD5" s="27"/>
      <c r="QZE5" s="25"/>
      <c r="QZF5" s="25"/>
      <c r="QZG5" s="25"/>
      <c r="QZH5" s="26"/>
      <c r="QZI5" s="25"/>
      <c r="QZJ5" s="27"/>
      <c r="QZK5" s="25"/>
      <c r="QZL5" s="25"/>
      <c r="QZM5" s="25"/>
      <c r="QZN5" s="26"/>
      <c r="QZO5" s="25"/>
      <c r="QZP5" s="27"/>
      <c r="QZQ5" s="25"/>
      <c r="QZR5" s="25"/>
      <c r="QZS5" s="25"/>
      <c r="QZT5" s="26"/>
      <c r="QZU5" s="25"/>
      <c r="QZV5" s="27"/>
      <c r="QZW5" s="25"/>
      <c r="QZX5" s="25"/>
      <c r="QZY5" s="25"/>
      <c r="QZZ5" s="26"/>
      <c r="RAA5" s="25"/>
      <c r="RAB5" s="27"/>
      <c r="RAC5" s="25"/>
      <c r="RAD5" s="25"/>
      <c r="RAE5" s="25"/>
      <c r="RAF5" s="26"/>
      <c r="RAG5" s="25"/>
      <c r="RAH5" s="27"/>
      <c r="RAI5" s="25"/>
      <c r="RAJ5" s="25"/>
      <c r="RAK5" s="25"/>
      <c r="RAL5" s="26"/>
      <c r="RAM5" s="25"/>
      <c r="RAN5" s="27"/>
      <c r="RAO5" s="25"/>
      <c r="RAP5" s="25"/>
      <c r="RAQ5" s="25"/>
      <c r="RAR5" s="26"/>
      <c r="RAS5" s="25"/>
      <c r="RAT5" s="27"/>
      <c r="RAU5" s="25"/>
      <c r="RAV5" s="25"/>
      <c r="RAW5" s="25"/>
      <c r="RAX5" s="26"/>
      <c r="RAY5" s="25"/>
      <c r="RAZ5" s="27"/>
      <c r="RBA5" s="25"/>
      <c r="RBB5" s="25"/>
      <c r="RBC5" s="25"/>
      <c r="RBD5" s="26"/>
      <c r="RBE5" s="25"/>
      <c r="RBF5" s="27"/>
      <c r="RBG5" s="25"/>
      <c r="RBH5" s="25"/>
      <c r="RBI5" s="25"/>
      <c r="RBJ5" s="26"/>
      <c r="RBK5" s="25"/>
      <c r="RBL5" s="27"/>
      <c r="RBM5" s="25"/>
      <c r="RBN5" s="25"/>
      <c r="RBO5" s="25"/>
      <c r="RBP5" s="26"/>
      <c r="RBQ5" s="25"/>
      <c r="RBR5" s="27"/>
      <c r="RBS5" s="25"/>
      <c r="RBT5" s="25"/>
      <c r="RBU5" s="25"/>
      <c r="RBV5" s="26"/>
      <c r="RBW5" s="25"/>
      <c r="RBX5" s="27"/>
      <c r="RBY5" s="25"/>
      <c r="RBZ5" s="25"/>
      <c r="RCA5" s="25"/>
      <c r="RCB5" s="26"/>
      <c r="RCC5" s="25"/>
      <c r="RCD5" s="27"/>
      <c r="RCE5" s="25"/>
      <c r="RCF5" s="25"/>
      <c r="RCG5" s="25"/>
      <c r="RCH5" s="26"/>
      <c r="RCI5" s="25"/>
      <c r="RCJ5" s="27"/>
      <c r="RCK5" s="25"/>
      <c r="RCL5" s="25"/>
      <c r="RCM5" s="25"/>
      <c r="RCN5" s="26"/>
      <c r="RCO5" s="25"/>
      <c r="RCP5" s="27"/>
      <c r="RCQ5" s="25"/>
      <c r="RCR5" s="25"/>
      <c r="RCS5" s="25"/>
      <c r="RCT5" s="26"/>
      <c r="RCU5" s="25"/>
      <c r="RCV5" s="27"/>
      <c r="RCW5" s="25"/>
      <c r="RCX5" s="25"/>
      <c r="RCY5" s="25"/>
      <c r="RCZ5" s="26"/>
      <c r="RDA5" s="25"/>
      <c r="RDB5" s="27"/>
      <c r="RDC5" s="25"/>
      <c r="RDD5" s="25"/>
      <c r="RDE5" s="25"/>
      <c r="RDF5" s="26"/>
      <c r="RDG5" s="25"/>
      <c r="RDH5" s="27"/>
      <c r="RDI5" s="25"/>
      <c r="RDJ5" s="25"/>
      <c r="RDK5" s="25"/>
      <c r="RDL5" s="26"/>
      <c r="RDM5" s="25"/>
      <c r="RDN5" s="27"/>
      <c r="RDO5" s="25"/>
      <c r="RDP5" s="25"/>
      <c r="RDQ5" s="25"/>
      <c r="RDR5" s="26"/>
      <c r="RDS5" s="25"/>
      <c r="RDT5" s="27"/>
      <c r="RDU5" s="25"/>
      <c r="RDV5" s="25"/>
      <c r="RDW5" s="25"/>
      <c r="RDX5" s="26"/>
      <c r="RDY5" s="25"/>
      <c r="RDZ5" s="27"/>
      <c r="REA5" s="25"/>
      <c r="REB5" s="25"/>
      <c r="REC5" s="25"/>
      <c r="RED5" s="26"/>
      <c r="REE5" s="25"/>
      <c r="REF5" s="27"/>
      <c r="REG5" s="25"/>
      <c r="REH5" s="25"/>
      <c r="REI5" s="25"/>
      <c r="REJ5" s="26"/>
      <c r="REK5" s="25"/>
      <c r="REL5" s="27"/>
      <c r="REM5" s="25"/>
      <c r="REN5" s="25"/>
      <c r="REO5" s="25"/>
      <c r="REP5" s="26"/>
      <c r="REQ5" s="25"/>
      <c r="RER5" s="27"/>
      <c r="RES5" s="25"/>
      <c r="RET5" s="25"/>
      <c r="REU5" s="25"/>
      <c r="REV5" s="26"/>
      <c r="REW5" s="25"/>
      <c r="REX5" s="27"/>
      <c r="REY5" s="25"/>
      <c r="REZ5" s="25"/>
      <c r="RFA5" s="25"/>
      <c r="RFB5" s="26"/>
      <c r="RFC5" s="25"/>
      <c r="RFD5" s="27"/>
      <c r="RFE5" s="25"/>
      <c r="RFF5" s="25"/>
      <c r="RFG5" s="25"/>
      <c r="RFH5" s="26"/>
      <c r="RFI5" s="25"/>
      <c r="RFJ5" s="27"/>
      <c r="RFK5" s="25"/>
      <c r="RFL5" s="25"/>
      <c r="RFM5" s="25"/>
      <c r="RFN5" s="26"/>
      <c r="RFO5" s="25"/>
      <c r="RFP5" s="27"/>
      <c r="RFQ5" s="25"/>
      <c r="RFR5" s="25"/>
      <c r="RFS5" s="25"/>
      <c r="RFT5" s="26"/>
      <c r="RFU5" s="25"/>
      <c r="RFV5" s="27"/>
      <c r="RFW5" s="25"/>
      <c r="RFX5" s="25"/>
      <c r="RFY5" s="25"/>
      <c r="RFZ5" s="26"/>
      <c r="RGA5" s="25"/>
      <c r="RGB5" s="27"/>
      <c r="RGC5" s="25"/>
      <c r="RGD5" s="25"/>
      <c r="RGE5" s="25"/>
      <c r="RGF5" s="26"/>
      <c r="RGG5" s="25"/>
      <c r="RGH5" s="27"/>
      <c r="RGI5" s="25"/>
      <c r="RGJ5" s="25"/>
      <c r="RGK5" s="25"/>
      <c r="RGL5" s="26"/>
      <c r="RGM5" s="25"/>
      <c r="RGN5" s="27"/>
      <c r="RGO5" s="25"/>
      <c r="RGP5" s="25"/>
      <c r="RGQ5" s="25"/>
      <c r="RGR5" s="26"/>
      <c r="RGS5" s="25"/>
      <c r="RGT5" s="27"/>
      <c r="RGU5" s="25"/>
      <c r="RGV5" s="25"/>
      <c r="RGW5" s="25"/>
      <c r="RGX5" s="26"/>
      <c r="RGY5" s="25"/>
      <c r="RGZ5" s="27"/>
      <c r="RHA5" s="25"/>
      <c r="RHB5" s="25"/>
      <c r="RHC5" s="25"/>
      <c r="RHD5" s="26"/>
      <c r="RHE5" s="25"/>
      <c r="RHF5" s="27"/>
      <c r="RHG5" s="25"/>
      <c r="RHH5" s="25"/>
      <c r="RHI5" s="25"/>
      <c r="RHJ5" s="26"/>
      <c r="RHK5" s="25"/>
      <c r="RHL5" s="27"/>
      <c r="RHM5" s="25"/>
      <c r="RHN5" s="25"/>
      <c r="RHO5" s="25"/>
      <c r="RHP5" s="26"/>
      <c r="RHQ5" s="25"/>
      <c r="RHR5" s="27"/>
      <c r="RHS5" s="25"/>
      <c r="RHT5" s="25"/>
      <c r="RHU5" s="25"/>
      <c r="RHV5" s="26"/>
      <c r="RHW5" s="25"/>
      <c r="RHX5" s="27"/>
      <c r="RHY5" s="25"/>
      <c r="RHZ5" s="25"/>
      <c r="RIA5" s="25"/>
      <c r="RIB5" s="26"/>
      <c r="RIC5" s="25"/>
      <c r="RID5" s="27"/>
      <c r="RIE5" s="25"/>
      <c r="RIF5" s="25"/>
      <c r="RIG5" s="25"/>
      <c r="RIH5" s="26"/>
      <c r="RII5" s="25"/>
      <c r="RIJ5" s="27"/>
      <c r="RIK5" s="25"/>
      <c r="RIL5" s="25"/>
      <c r="RIM5" s="25"/>
      <c r="RIN5" s="26"/>
      <c r="RIO5" s="25"/>
      <c r="RIP5" s="27"/>
      <c r="RIQ5" s="25"/>
      <c r="RIR5" s="25"/>
      <c r="RIS5" s="25"/>
      <c r="RIT5" s="26"/>
      <c r="RIU5" s="25"/>
      <c r="RIV5" s="27"/>
      <c r="RIW5" s="25"/>
      <c r="RIX5" s="25"/>
      <c r="RIY5" s="25"/>
      <c r="RIZ5" s="26"/>
      <c r="RJA5" s="25"/>
      <c r="RJB5" s="27"/>
      <c r="RJC5" s="25"/>
      <c r="RJD5" s="25"/>
      <c r="RJE5" s="25"/>
      <c r="RJF5" s="26"/>
      <c r="RJG5" s="25"/>
      <c r="RJH5" s="27"/>
      <c r="RJI5" s="25"/>
      <c r="RJJ5" s="25"/>
      <c r="RJK5" s="25"/>
      <c r="RJL5" s="26"/>
      <c r="RJM5" s="25"/>
      <c r="RJN5" s="27"/>
      <c r="RJO5" s="25"/>
      <c r="RJP5" s="25"/>
      <c r="RJQ5" s="25"/>
      <c r="RJR5" s="26"/>
      <c r="RJS5" s="25"/>
      <c r="RJT5" s="27"/>
      <c r="RJU5" s="25"/>
      <c r="RJV5" s="25"/>
      <c r="RJW5" s="25"/>
      <c r="RJX5" s="26"/>
      <c r="RJY5" s="25"/>
      <c r="RJZ5" s="27"/>
      <c r="RKA5" s="25"/>
      <c r="RKB5" s="25"/>
      <c r="RKC5" s="25"/>
      <c r="RKD5" s="26"/>
      <c r="RKE5" s="25"/>
      <c r="RKF5" s="27"/>
      <c r="RKG5" s="25"/>
      <c r="RKH5" s="25"/>
      <c r="RKI5" s="25"/>
      <c r="RKJ5" s="26"/>
      <c r="RKK5" s="25"/>
      <c r="RKL5" s="27"/>
      <c r="RKM5" s="25"/>
      <c r="RKN5" s="25"/>
      <c r="RKO5" s="25"/>
      <c r="RKP5" s="26"/>
      <c r="RKQ5" s="25"/>
      <c r="RKR5" s="27"/>
      <c r="RKS5" s="25"/>
      <c r="RKT5" s="25"/>
      <c r="RKU5" s="25"/>
      <c r="RKV5" s="26"/>
      <c r="RKW5" s="25"/>
      <c r="RKX5" s="27"/>
      <c r="RKY5" s="25"/>
      <c r="RKZ5" s="25"/>
      <c r="RLA5" s="25"/>
      <c r="RLB5" s="26"/>
      <c r="RLC5" s="25"/>
      <c r="RLD5" s="27"/>
      <c r="RLE5" s="25"/>
      <c r="RLF5" s="25"/>
      <c r="RLG5" s="25"/>
      <c r="RLH5" s="26"/>
      <c r="RLI5" s="25"/>
      <c r="RLJ5" s="27"/>
      <c r="RLK5" s="25"/>
      <c r="RLL5" s="25"/>
      <c r="RLM5" s="25"/>
      <c r="RLN5" s="26"/>
      <c r="RLO5" s="25"/>
      <c r="RLP5" s="27"/>
      <c r="RLQ5" s="25"/>
      <c r="RLR5" s="25"/>
      <c r="RLS5" s="25"/>
      <c r="RLT5" s="26"/>
      <c r="RLU5" s="25"/>
      <c r="RLV5" s="27"/>
      <c r="RLW5" s="25"/>
      <c r="RLX5" s="25"/>
      <c r="RLY5" s="25"/>
      <c r="RLZ5" s="26"/>
      <c r="RMA5" s="25"/>
      <c r="RMB5" s="27"/>
      <c r="RMC5" s="25"/>
      <c r="RMD5" s="25"/>
      <c r="RME5" s="25"/>
      <c r="RMF5" s="26"/>
      <c r="RMG5" s="25"/>
      <c r="RMH5" s="27"/>
      <c r="RMI5" s="25"/>
      <c r="RMJ5" s="25"/>
      <c r="RMK5" s="25"/>
      <c r="RML5" s="26"/>
      <c r="RMM5" s="25"/>
      <c r="RMN5" s="27"/>
      <c r="RMO5" s="25"/>
      <c r="RMP5" s="25"/>
      <c r="RMQ5" s="25"/>
      <c r="RMR5" s="26"/>
      <c r="RMS5" s="25"/>
      <c r="RMT5" s="27"/>
      <c r="RMU5" s="25"/>
      <c r="RMV5" s="25"/>
      <c r="RMW5" s="25"/>
      <c r="RMX5" s="26"/>
      <c r="RMY5" s="25"/>
      <c r="RMZ5" s="27"/>
      <c r="RNA5" s="25"/>
      <c r="RNB5" s="25"/>
      <c r="RNC5" s="25"/>
      <c r="RND5" s="26"/>
      <c r="RNE5" s="25"/>
      <c r="RNF5" s="27"/>
      <c r="RNG5" s="25"/>
      <c r="RNH5" s="25"/>
      <c r="RNI5" s="25"/>
      <c r="RNJ5" s="26"/>
      <c r="RNK5" s="25"/>
      <c r="RNL5" s="27"/>
      <c r="RNM5" s="25"/>
      <c r="RNN5" s="25"/>
      <c r="RNO5" s="25"/>
      <c r="RNP5" s="26"/>
      <c r="RNQ5" s="25"/>
      <c r="RNR5" s="27"/>
      <c r="RNS5" s="25"/>
      <c r="RNT5" s="25"/>
      <c r="RNU5" s="25"/>
      <c r="RNV5" s="26"/>
      <c r="RNW5" s="25"/>
      <c r="RNX5" s="27"/>
      <c r="RNY5" s="25"/>
      <c r="RNZ5" s="25"/>
      <c r="ROA5" s="25"/>
      <c r="ROB5" s="26"/>
      <c r="ROC5" s="25"/>
      <c r="ROD5" s="27"/>
      <c r="ROE5" s="25"/>
      <c r="ROF5" s="25"/>
      <c r="ROG5" s="25"/>
      <c r="ROH5" s="26"/>
      <c r="ROI5" s="25"/>
      <c r="ROJ5" s="27"/>
      <c r="ROK5" s="25"/>
      <c r="ROL5" s="25"/>
      <c r="ROM5" s="25"/>
      <c r="RON5" s="26"/>
      <c r="ROO5" s="25"/>
      <c r="ROP5" s="27"/>
      <c r="ROQ5" s="25"/>
      <c r="ROR5" s="25"/>
      <c r="ROS5" s="25"/>
      <c r="ROT5" s="26"/>
      <c r="ROU5" s="25"/>
      <c r="ROV5" s="27"/>
      <c r="ROW5" s="25"/>
      <c r="ROX5" s="25"/>
      <c r="ROY5" s="25"/>
      <c r="ROZ5" s="26"/>
      <c r="RPA5" s="25"/>
      <c r="RPB5" s="27"/>
      <c r="RPC5" s="25"/>
      <c r="RPD5" s="25"/>
      <c r="RPE5" s="25"/>
      <c r="RPF5" s="26"/>
      <c r="RPG5" s="25"/>
      <c r="RPH5" s="27"/>
      <c r="RPI5" s="25"/>
      <c r="RPJ5" s="25"/>
      <c r="RPK5" s="25"/>
      <c r="RPL5" s="26"/>
      <c r="RPM5" s="25"/>
      <c r="RPN5" s="27"/>
      <c r="RPO5" s="25"/>
      <c r="RPP5" s="25"/>
      <c r="RPQ5" s="25"/>
      <c r="RPR5" s="26"/>
      <c r="RPS5" s="25"/>
      <c r="RPT5" s="27"/>
      <c r="RPU5" s="25"/>
      <c r="RPV5" s="25"/>
      <c r="RPW5" s="25"/>
      <c r="RPX5" s="26"/>
      <c r="RPY5" s="25"/>
      <c r="RPZ5" s="27"/>
      <c r="RQA5" s="25"/>
      <c r="RQB5" s="25"/>
      <c r="RQC5" s="25"/>
      <c r="RQD5" s="26"/>
      <c r="RQE5" s="25"/>
      <c r="RQF5" s="27"/>
      <c r="RQG5" s="25"/>
      <c r="RQH5" s="25"/>
      <c r="RQI5" s="25"/>
      <c r="RQJ5" s="26"/>
      <c r="RQK5" s="25"/>
      <c r="RQL5" s="27"/>
      <c r="RQM5" s="25"/>
      <c r="RQN5" s="25"/>
      <c r="RQO5" s="25"/>
      <c r="RQP5" s="26"/>
      <c r="RQQ5" s="25"/>
      <c r="RQR5" s="27"/>
      <c r="RQS5" s="25"/>
      <c r="RQT5" s="25"/>
      <c r="RQU5" s="25"/>
      <c r="RQV5" s="26"/>
      <c r="RQW5" s="25"/>
      <c r="RQX5" s="27"/>
      <c r="RQY5" s="25"/>
      <c r="RQZ5" s="25"/>
      <c r="RRA5" s="25"/>
      <c r="RRB5" s="26"/>
      <c r="RRC5" s="25"/>
      <c r="RRD5" s="27"/>
      <c r="RRE5" s="25"/>
      <c r="RRF5" s="25"/>
      <c r="RRG5" s="25"/>
      <c r="RRH5" s="26"/>
      <c r="RRI5" s="25"/>
      <c r="RRJ5" s="27"/>
      <c r="RRK5" s="25"/>
      <c r="RRL5" s="25"/>
      <c r="RRM5" s="25"/>
      <c r="RRN5" s="26"/>
      <c r="RRO5" s="25"/>
      <c r="RRP5" s="27"/>
      <c r="RRQ5" s="25"/>
      <c r="RRR5" s="25"/>
      <c r="RRS5" s="25"/>
      <c r="RRT5" s="26"/>
      <c r="RRU5" s="25"/>
      <c r="RRV5" s="27"/>
      <c r="RRW5" s="25"/>
      <c r="RRX5" s="25"/>
      <c r="RRY5" s="25"/>
      <c r="RRZ5" s="26"/>
      <c r="RSA5" s="25"/>
      <c r="RSB5" s="27"/>
      <c r="RSC5" s="25"/>
      <c r="RSD5" s="25"/>
      <c r="RSE5" s="25"/>
      <c r="RSF5" s="26"/>
      <c r="RSG5" s="25"/>
      <c r="RSH5" s="27"/>
      <c r="RSI5" s="25"/>
      <c r="RSJ5" s="25"/>
      <c r="RSK5" s="25"/>
      <c r="RSL5" s="26"/>
      <c r="RSM5" s="25"/>
      <c r="RSN5" s="27"/>
      <c r="RSO5" s="25"/>
      <c r="RSP5" s="25"/>
      <c r="RSQ5" s="25"/>
      <c r="RSR5" s="26"/>
      <c r="RSS5" s="25"/>
      <c r="RST5" s="27"/>
      <c r="RSU5" s="25"/>
      <c r="RSV5" s="25"/>
      <c r="RSW5" s="25"/>
      <c r="RSX5" s="26"/>
      <c r="RSY5" s="25"/>
      <c r="RSZ5" s="27"/>
      <c r="RTA5" s="25"/>
      <c r="RTB5" s="25"/>
      <c r="RTC5" s="25"/>
      <c r="RTD5" s="26"/>
      <c r="RTE5" s="25"/>
      <c r="RTF5" s="27"/>
      <c r="RTG5" s="25"/>
      <c r="RTH5" s="25"/>
      <c r="RTI5" s="25"/>
      <c r="RTJ5" s="26"/>
      <c r="RTK5" s="25"/>
      <c r="RTL5" s="27"/>
      <c r="RTM5" s="25"/>
      <c r="RTN5" s="25"/>
      <c r="RTO5" s="25"/>
      <c r="RTP5" s="26"/>
      <c r="RTQ5" s="25"/>
      <c r="RTR5" s="27"/>
      <c r="RTS5" s="25"/>
      <c r="RTT5" s="25"/>
      <c r="RTU5" s="25"/>
      <c r="RTV5" s="26"/>
      <c r="RTW5" s="25"/>
      <c r="RTX5" s="27"/>
      <c r="RTY5" s="25"/>
      <c r="RTZ5" s="25"/>
      <c r="RUA5" s="25"/>
      <c r="RUB5" s="26"/>
      <c r="RUC5" s="25"/>
      <c r="RUD5" s="27"/>
      <c r="RUE5" s="25"/>
      <c r="RUF5" s="25"/>
      <c r="RUG5" s="25"/>
      <c r="RUH5" s="26"/>
      <c r="RUI5" s="25"/>
      <c r="RUJ5" s="27"/>
      <c r="RUK5" s="25"/>
      <c r="RUL5" s="25"/>
      <c r="RUM5" s="25"/>
      <c r="RUN5" s="26"/>
      <c r="RUO5" s="25"/>
      <c r="RUP5" s="27"/>
      <c r="RUQ5" s="25"/>
      <c r="RUR5" s="25"/>
      <c r="RUS5" s="25"/>
      <c r="RUT5" s="26"/>
      <c r="RUU5" s="25"/>
      <c r="RUV5" s="27"/>
      <c r="RUW5" s="25"/>
      <c r="RUX5" s="25"/>
      <c r="RUY5" s="25"/>
      <c r="RUZ5" s="26"/>
      <c r="RVA5" s="25"/>
      <c r="RVB5" s="27"/>
      <c r="RVC5" s="25"/>
      <c r="RVD5" s="25"/>
      <c r="RVE5" s="25"/>
      <c r="RVF5" s="26"/>
      <c r="RVG5" s="25"/>
      <c r="RVH5" s="27"/>
      <c r="RVI5" s="25"/>
      <c r="RVJ5" s="25"/>
      <c r="RVK5" s="25"/>
      <c r="RVL5" s="26"/>
      <c r="RVM5" s="25"/>
      <c r="RVN5" s="27"/>
      <c r="RVO5" s="25"/>
      <c r="RVP5" s="25"/>
      <c r="RVQ5" s="25"/>
      <c r="RVR5" s="26"/>
      <c r="RVS5" s="25"/>
      <c r="RVT5" s="27"/>
      <c r="RVU5" s="25"/>
      <c r="RVV5" s="25"/>
      <c r="RVW5" s="25"/>
      <c r="RVX5" s="26"/>
      <c r="RVY5" s="25"/>
      <c r="RVZ5" s="27"/>
      <c r="RWA5" s="25"/>
      <c r="RWB5" s="25"/>
      <c r="RWC5" s="25"/>
      <c r="RWD5" s="26"/>
      <c r="RWE5" s="25"/>
      <c r="RWF5" s="27"/>
      <c r="RWG5" s="25"/>
      <c r="RWH5" s="25"/>
      <c r="RWI5" s="25"/>
      <c r="RWJ5" s="26"/>
      <c r="RWK5" s="25"/>
      <c r="RWL5" s="27"/>
      <c r="RWM5" s="25"/>
      <c r="RWN5" s="25"/>
      <c r="RWO5" s="25"/>
      <c r="RWP5" s="26"/>
      <c r="RWQ5" s="25"/>
      <c r="RWR5" s="27"/>
      <c r="RWS5" s="25"/>
      <c r="RWT5" s="25"/>
      <c r="RWU5" s="25"/>
      <c r="RWV5" s="26"/>
      <c r="RWW5" s="25"/>
      <c r="RWX5" s="27"/>
      <c r="RWY5" s="25"/>
      <c r="RWZ5" s="25"/>
      <c r="RXA5" s="25"/>
      <c r="RXB5" s="26"/>
      <c r="RXC5" s="25"/>
      <c r="RXD5" s="27"/>
      <c r="RXE5" s="25"/>
      <c r="RXF5" s="25"/>
      <c r="RXG5" s="25"/>
      <c r="RXH5" s="26"/>
      <c r="RXI5" s="25"/>
      <c r="RXJ5" s="27"/>
      <c r="RXK5" s="25"/>
      <c r="RXL5" s="25"/>
      <c r="RXM5" s="25"/>
      <c r="RXN5" s="26"/>
      <c r="RXO5" s="25"/>
      <c r="RXP5" s="27"/>
      <c r="RXQ5" s="25"/>
      <c r="RXR5" s="25"/>
      <c r="RXS5" s="25"/>
      <c r="RXT5" s="26"/>
      <c r="RXU5" s="25"/>
      <c r="RXV5" s="27"/>
      <c r="RXW5" s="25"/>
      <c r="RXX5" s="25"/>
      <c r="RXY5" s="25"/>
      <c r="RXZ5" s="26"/>
      <c r="RYA5" s="25"/>
      <c r="RYB5" s="27"/>
      <c r="RYC5" s="25"/>
      <c r="RYD5" s="25"/>
      <c r="RYE5" s="25"/>
      <c r="RYF5" s="26"/>
      <c r="RYG5" s="25"/>
      <c r="RYH5" s="27"/>
      <c r="RYI5" s="25"/>
      <c r="RYJ5" s="25"/>
      <c r="RYK5" s="25"/>
      <c r="RYL5" s="26"/>
      <c r="RYM5" s="25"/>
      <c r="RYN5" s="27"/>
      <c r="RYO5" s="25"/>
      <c r="RYP5" s="25"/>
      <c r="RYQ5" s="25"/>
      <c r="RYR5" s="26"/>
      <c r="RYS5" s="25"/>
      <c r="RYT5" s="27"/>
      <c r="RYU5" s="25"/>
      <c r="RYV5" s="25"/>
      <c r="RYW5" s="25"/>
      <c r="RYX5" s="26"/>
      <c r="RYY5" s="25"/>
      <c r="RYZ5" s="27"/>
      <c r="RZA5" s="25"/>
      <c r="RZB5" s="25"/>
      <c r="RZC5" s="25"/>
      <c r="RZD5" s="26"/>
      <c r="RZE5" s="25"/>
      <c r="RZF5" s="27"/>
      <c r="RZG5" s="25"/>
      <c r="RZH5" s="25"/>
      <c r="RZI5" s="25"/>
      <c r="RZJ5" s="26"/>
      <c r="RZK5" s="25"/>
      <c r="RZL5" s="27"/>
      <c r="RZM5" s="25"/>
      <c r="RZN5" s="25"/>
      <c r="RZO5" s="25"/>
      <c r="RZP5" s="26"/>
      <c r="RZQ5" s="25"/>
      <c r="RZR5" s="27"/>
      <c r="RZS5" s="25"/>
      <c r="RZT5" s="25"/>
      <c r="RZU5" s="25"/>
      <c r="RZV5" s="26"/>
      <c r="RZW5" s="25"/>
      <c r="RZX5" s="27"/>
      <c r="RZY5" s="25"/>
      <c r="RZZ5" s="25"/>
      <c r="SAA5" s="25"/>
      <c r="SAB5" s="26"/>
      <c r="SAC5" s="25"/>
      <c r="SAD5" s="27"/>
      <c r="SAE5" s="25"/>
      <c r="SAF5" s="25"/>
      <c r="SAG5" s="25"/>
      <c r="SAH5" s="26"/>
      <c r="SAI5" s="25"/>
      <c r="SAJ5" s="27"/>
      <c r="SAK5" s="25"/>
      <c r="SAL5" s="25"/>
      <c r="SAM5" s="25"/>
      <c r="SAN5" s="26"/>
      <c r="SAO5" s="25"/>
      <c r="SAP5" s="27"/>
      <c r="SAQ5" s="25"/>
      <c r="SAR5" s="25"/>
      <c r="SAS5" s="25"/>
      <c r="SAT5" s="26"/>
      <c r="SAU5" s="25"/>
      <c r="SAV5" s="27"/>
      <c r="SAW5" s="25"/>
      <c r="SAX5" s="25"/>
      <c r="SAY5" s="25"/>
      <c r="SAZ5" s="26"/>
      <c r="SBA5" s="25"/>
      <c r="SBB5" s="27"/>
      <c r="SBC5" s="25"/>
      <c r="SBD5" s="25"/>
      <c r="SBE5" s="25"/>
      <c r="SBF5" s="26"/>
      <c r="SBG5" s="25"/>
      <c r="SBH5" s="27"/>
      <c r="SBI5" s="25"/>
      <c r="SBJ5" s="25"/>
      <c r="SBK5" s="25"/>
      <c r="SBL5" s="26"/>
      <c r="SBM5" s="25"/>
      <c r="SBN5" s="27"/>
      <c r="SBO5" s="25"/>
      <c r="SBP5" s="25"/>
      <c r="SBQ5" s="25"/>
      <c r="SBR5" s="26"/>
      <c r="SBS5" s="25"/>
      <c r="SBT5" s="27"/>
      <c r="SBU5" s="25"/>
      <c r="SBV5" s="25"/>
      <c r="SBW5" s="25"/>
      <c r="SBX5" s="26"/>
      <c r="SBY5" s="25"/>
      <c r="SBZ5" s="27"/>
      <c r="SCA5" s="25"/>
      <c r="SCB5" s="25"/>
      <c r="SCC5" s="25"/>
      <c r="SCD5" s="26"/>
      <c r="SCE5" s="25"/>
      <c r="SCF5" s="27"/>
      <c r="SCG5" s="25"/>
      <c r="SCH5" s="25"/>
      <c r="SCI5" s="25"/>
      <c r="SCJ5" s="26"/>
      <c r="SCK5" s="25"/>
      <c r="SCL5" s="27"/>
      <c r="SCM5" s="25"/>
      <c r="SCN5" s="25"/>
      <c r="SCO5" s="25"/>
      <c r="SCP5" s="26"/>
      <c r="SCQ5" s="25"/>
      <c r="SCR5" s="27"/>
      <c r="SCS5" s="25"/>
      <c r="SCT5" s="25"/>
      <c r="SCU5" s="25"/>
      <c r="SCV5" s="26"/>
      <c r="SCW5" s="25"/>
      <c r="SCX5" s="27"/>
      <c r="SCY5" s="25"/>
      <c r="SCZ5" s="25"/>
      <c r="SDA5" s="25"/>
      <c r="SDB5" s="26"/>
      <c r="SDC5" s="25"/>
      <c r="SDD5" s="27"/>
      <c r="SDE5" s="25"/>
      <c r="SDF5" s="25"/>
      <c r="SDG5" s="25"/>
      <c r="SDH5" s="26"/>
      <c r="SDI5" s="25"/>
      <c r="SDJ5" s="27"/>
      <c r="SDK5" s="25"/>
      <c r="SDL5" s="25"/>
      <c r="SDM5" s="25"/>
      <c r="SDN5" s="26"/>
      <c r="SDO5" s="25"/>
      <c r="SDP5" s="27"/>
      <c r="SDQ5" s="25"/>
      <c r="SDR5" s="25"/>
      <c r="SDS5" s="25"/>
      <c r="SDT5" s="26"/>
      <c r="SDU5" s="25"/>
      <c r="SDV5" s="27"/>
      <c r="SDW5" s="25"/>
      <c r="SDX5" s="25"/>
      <c r="SDY5" s="25"/>
      <c r="SDZ5" s="26"/>
      <c r="SEA5" s="25"/>
      <c r="SEB5" s="27"/>
      <c r="SEC5" s="25"/>
      <c r="SED5" s="25"/>
      <c r="SEE5" s="25"/>
      <c r="SEF5" s="26"/>
      <c r="SEG5" s="25"/>
      <c r="SEH5" s="27"/>
      <c r="SEI5" s="25"/>
      <c r="SEJ5" s="25"/>
      <c r="SEK5" s="25"/>
      <c r="SEL5" s="26"/>
      <c r="SEM5" s="25"/>
      <c r="SEN5" s="27"/>
      <c r="SEO5" s="25"/>
      <c r="SEP5" s="25"/>
      <c r="SEQ5" s="25"/>
      <c r="SER5" s="26"/>
      <c r="SES5" s="25"/>
      <c r="SET5" s="27"/>
      <c r="SEU5" s="25"/>
      <c r="SEV5" s="25"/>
      <c r="SEW5" s="25"/>
      <c r="SEX5" s="26"/>
      <c r="SEY5" s="25"/>
      <c r="SEZ5" s="27"/>
      <c r="SFA5" s="25"/>
      <c r="SFB5" s="25"/>
      <c r="SFC5" s="25"/>
      <c r="SFD5" s="26"/>
      <c r="SFE5" s="25"/>
      <c r="SFF5" s="27"/>
      <c r="SFG5" s="25"/>
      <c r="SFH5" s="25"/>
      <c r="SFI5" s="25"/>
      <c r="SFJ5" s="26"/>
      <c r="SFK5" s="25"/>
      <c r="SFL5" s="27"/>
      <c r="SFM5" s="25"/>
      <c r="SFN5" s="25"/>
      <c r="SFO5" s="25"/>
      <c r="SFP5" s="26"/>
      <c r="SFQ5" s="25"/>
      <c r="SFR5" s="27"/>
      <c r="SFS5" s="25"/>
      <c r="SFT5" s="25"/>
      <c r="SFU5" s="25"/>
      <c r="SFV5" s="26"/>
      <c r="SFW5" s="25"/>
      <c r="SFX5" s="27"/>
      <c r="SFY5" s="25"/>
      <c r="SFZ5" s="25"/>
      <c r="SGA5" s="25"/>
      <c r="SGB5" s="26"/>
      <c r="SGC5" s="25"/>
      <c r="SGD5" s="27"/>
      <c r="SGE5" s="25"/>
      <c r="SGF5" s="25"/>
      <c r="SGG5" s="25"/>
      <c r="SGH5" s="26"/>
      <c r="SGI5" s="25"/>
      <c r="SGJ5" s="27"/>
      <c r="SGK5" s="25"/>
      <c r="SGL5" s="25"/>
      <c r="SGM5" s="25"/>
      <c r="SGN5" s="26"/>
      <c r="SGO5" s="25"/>
      <c r="SGP5" s="27"/>
      <c r="SGQ5" s="25"/>
      <c r="SGR5" s="25"/>
      <c r="SGS5" s="25"/>
      <c r="SGT5" s="26"/>
      <c r="SGU5" s="25"/>
      <c r="SGV5" s="27"/>
      <c r="SGW5" s="25"/>
      <c r="SGX5" s="25"/>
      <c r="SGY5" s="25"/>
      <c r="SGZ5" s="26"/>
      <c r="SHA5" s="25"/>
      <c r="SHB5" s="27"/>
      <c r="SHC5" s="25"/>
      <c r="SHD5" s="25"/>
      <c r="SHE5" s="25"/>
      <c r="SHF5" s="26"/>
      <c r="SHG5" s="25"/>
      <c r="SHH5" s="27"/>
      <c r="SHI5" s="25"/>
      <c r="SHJ5" s="25"/>
      <c r="SHK5" s="25"/>
      <c r="SHL5" s="26"/>
      <c r="SHM5" s="25"/>
      <c r="SHN5" s="27"/>
      <c r="SHO5" s="25"/>
      <c r="SHP5" s="25"/>
      <c r="SHQ5" s="25"/>
      <c r="SHR5" s="26"/>
      <c r="SHS5" s="25"/>
      <c r="SHT5" s="27"/>
      <c r="SHU5" s="25"/>
      <c r="SHV5" s="25"/>
      <c r="SHW5" s="25"/>
      <c r="SHX5" s="26"/>
      <c r="SHY5" s="25"/>
      <c r="SHZ5" s="27"/>
      <c r="SIA5" s="25"/>
      <c r="SIB5" s="25"/>
      <c r="SIC5" s="25"/>
      <c r="SID5" s="26"/>
      <c r="SIE5" s="25"/>
      <c r="SIF5" s="27"/>
      <c r="SIG5" s="25"/>
      <c r="SIH5" s="25"/>
      <c r="SII5" s="25"/>
      <c r="SIJ5" s="26"/>
      <c r="SIK5" s="25"/>
      <c r="SIL5" s="27"/>
      <c r="SIM5" s="25"/>
      <c r="SIN5" s="25"/>
      <c r="SIO5" s="25"/>
      <c r="SIP5" s="26"/>
      <c r="SIQ5" s="25"/>
      <c r="SIR5" s="27"/>
      <c r="SIS5" s="25"/>
      <c r="SIT5" s="25"/>
      <c r="SIU5" s="25"/>
      <c r="SIV5" s="26"/>
      <c r="SIW5" s="25"/>
      <c r="SIX5" s="27"/>
      <c r="SIY5" s="25"/>
      <c r="SIZ5" s="25"/>
      <c r="SJA5" s="25"/>
      <c r="SJB5" s="26"/>
      <c r="SJC5" s="25"/>
      <c r="SJD5" s="27"/>
      <c r="SJE5" s="25"/>
      <c r="SJF5" s="25"/>
      <c r="SJG5" s="25"/>
      <c r="SJH5" s="26"/>
      <c r="SJI5" s="25"/>
      <c r="SJJ5" s="27"/>
      <c r="SJK5" s="25"/>
      <c r="SJL5" s="25"/>
      <c r="SJM5" s="25"/>
      <c r="SJN5" s="26"/>
      <c r="SJO5" s="25"/>
      <c r="SJP5" s="27"/>
      <c r="SJQ5" s="25"/>
      <c r="SJR5" s="25"/>
      <c r="SJS5" s="25"/>
      <c r="SJT5" s="26"/>
      <c r="SJU5" s="25"/>
      <c r="SJV5" s="27"/>
      <c r="SJW5" s="25"/>
      <c r="SJX5" s="25"/>
      <c r="SJY5" s="25"/>
      <c r="SJZ5" s="26"/>
      <c r="SKA5" s="25"/>
      <c r="SKB5" s="27"/>
      <c r="SKC5" s="25"/>
      <c r="SKD5" s="25"/>
      <c r="SKE5" s="25"/>
      <c r="SKF5" s="26"/>
      <c r="SKG5" s="25"/>
      <c r="SKH5" s="27"/>
      <c r="SKI5" s="25"/>
      <c r="SKJ5" s="25"/>
      <c r="SKK5" s="25"/>
      <c r="SKL5" s="26"/>
      <c r="SKM5" s="25"/>
      <c r="SKN5" s="27"/>
      <c r="SKO5" s="25"/>
      <c r="SKP5" s="25"/>
      <c r="SKQ5" s="25"/>
      <c r="SKR5" s="26"/>
      <c r="SKS5" s="25"/>
      <c r="SKT5" s="27"/>
      <c r="SKU5" s="25"/>
      <c r="SKV5" s="25"/>
      <c r="SKW5" s="25"/>
      <c r="SKX5" s="26"/>
      <c r="SKY5" s="25"/>
      <c r="SKZ5" s="27"/>
      <c r="SLA5" s="25"/>
      <c r="SLB5" s="25"/>
      <c r="SLC5" s="25"/>
      <c r="SLD5" s="26"/>
      <c r="SLE5" s="25"/>
      <c r="SLF5" s="27"/>
      <c r="SLG5" s="25"/>
      <c r="SLH5" s="25"/>
      <c r="SLI5" s="25"/>
      <c r="SLJ5" s="26"/>
      <c r="SLK5" s="25"/>
      <c r="SLL5" s="27"/>
      <c r="SLM5" s="25"/>
      <c r="SLN5" s="25"/>
      <c r="SLO5" s="25"/>
      <c r="SLP5" s="26"/>
      <c r="SLQ5" s="25"/>
      <c r="SLR5" s="27"/>
      <c r="SLS5" s="25"/>
      <c r="SLT5" s="25"/>
      <c r="SLU5" s="25"/>
      <c r="SLV5" s="26"/>
      <c r="SLW5" s="25"/>
      <c r="SLX5" s="27"/>
      <c r="SLY5" s="25"/>
      <c r="SLZ5" s="25"/>
      <c r="SMA5" s="25"/>
      <c r="SMB5" s="26"/>
      <c r="SMC5" s="25"/>
      <c r="SMD5" s="27"/>
      <c r="SME5" s="25"/>
      <c r="SMF5" s="25"/>
      <c r="SMG5" s="25"/>
      <c r="SMH5" s="26"/>
      <c r="SMI5" s="25"/>
      <c r="SMJ5" s="27"/>
      <c r="SMK5" s="25"/>
      <c r="SML5" s="25"/>
      <c r="SMM5" s="25"/>
      <c r="SMN5" s="26"/>
      <c r="SMO5" s="25"/>
      <c r="SMP5" s="27"/>
      <c r="SMQ5" s="25"/>
      <c r="SMR5" s="25"/>
      <c r="SMS5" s="25"/>
      <c r="SMT5" s="26"/>
      <c r="SMU5" s="25"/>
      <c r="SMV5" s="27"/>
      <c r="SMW5" s="25"/>
      <c r="SMX5" s="25"/>
      <c r="SMY5" s="25"/>
      <c r="SMZ5" s="26"/>
      <c r="SNA5" s="25"/>
      <c r="SNB5" s="27"/>
      <c r="SNC5" s="25"/>
      <c r="SND5" s="25"/>
      <c r="SNE5" s="25"/>
      <c r="SNF5" s="26"/>
      <c r="SNG5" s="25"/>
      <c r="SNH5" s="27"/>
      <c r="SNI5" s="25"/>
      <c r="SNJ5" s="25"/>
      <c r="SNK5" s="25"/>
      <c r="SNL5" s="26"/>
      <c r="SNM5" s="25"/>
      <c r="SNN5" s="27"/>
      <c r="SNO5" s="25"/>
      <c r="SNP5" s="25"/>
      <c r="SNQ5" s="25"/>
      <c r="SNR5" s="26"/>
      <c r="SNS5" s="25"/>
      <c r="SNT5" s="27"/>
      <c r="SNU5" s="25"/>
      <c r="SNV5" s="25"/>
      <c r="SNW5" s="25"/>
      <c r="SNX5" s="26"/>
      <c r="SNY5" s="25"/>
      <c r="SNZ5" s="27"/>
      <c r="SOA5" s="25"/>
      <c r="SOB5" s="25"/>
      <c r="SOC5" s="25"/>
      <c r="SOD5" s="26"/>
      <c r="SOE5" s="25"/>
      <c r="SOF5" s="27"/>
      <c r="SOG5" s="25"/>
      <c r="SOH5" s="25"/>
      <c r="SOI5" s="25"/>
      <c r="SOJ5" s="26"/>
      <c r="SOK5" s="25"/>
      <c r="SOL5" s="27"/>
      <c r="SOM5" s="25"/>
      <c r="SON5" s="25"/>
      <c r="SOO5" s="25"/>
      <c r="SOP5" s="26"/>
      <c r="SOQ5" s="25"/>
      <c r="SOR5" s="27"/>
      <c r="SOS5" s="25"/>
      <c r="SOT5" s="25"/>
      <c r="SOU5" s="25"/>
      <c r="SOV5" s="26"/>
      <c r="SOW5" s="25"/>
      <c r="SOX5" s="27"/>
      <c r="SOY5" s="25"/>
      <c r="SOZ5" s="25"/>
      <c r="SPA5" s="25"/>
      <c r="SPB5" s="26"/>
      <c r="SPC5" s="25"/>
      <c r="SPD5" s="27"/>
      <c r="SPE5" s="25"/>
      <c r="SPF5" s="25"/>
      <c r="SPG5" s="25"/>
      <c r="SPH5" s="26"/>
      <c r="SPI5" s="25"/>
      <c r="SPJ5" s="27"/>
      <c r="SPK5" s="25"/>
      <c r="SPL5" s="25"/>
      <c r="SPM5" s="25"/>
      <c r="SPN5" s="26"/>
      <c r="SPO5" s="25"/>
      <c r="SPP5" s="27"/>
      <c r="SPQ5" s="25"/>
      <c r="SPR5" s="25"/>
      <c r="SPS5" s="25"/>
      <c r="SPT5" s="26"/>
      <c r="SPU5" s="25"/>
      <c r="SPV5" s="27"/>
      <c r="SPW5" s="25"/>
      <c r="SPX5" s="25"/>
      <c r="SPY5" s="25"/>
      <c r="SPZ5" s="26"/>
      <c r="SQA5" s="25"/>
      <c r="SQB5" s="27"/>
      <c r="SQC5" s="25"/>
      <c r="SQD5" s="25"/>
      <c r="SQE5" s="25"/>
      <c r="SQF5" s="26"/>
      <c r="SQG5" s="25"/>
      <c r="SQH5" s="27"/>
      <c r="SQI5" s="25"/>
      <c r="SQJ5" s="25"/>
      <c r="SQK5" s="25"/>
      <c r="SQL5" s="26"/>
      <c r="SQM5" s="25"/>
      <c r="SQN5" s="27"/>
      <c r="SQO5" s="25"/>
      <c r="SQP5" s="25"/>
      <c r="SQQ5" s="25"/>
      <c r="SQR5" s="26"/>
      <c r="SQS5" s="25"/>
      <c r="SQT5" s="27"/>
      <c r="SQU5" s="25"/>
      <c r="SQV5" s="25"/>
      <c r="SQW5" s="25"/>
      <c r="SQX5" s="26"/>
      <c r="SQY5" s="25"/>
      <c r="SQZ5" s="27"/>
      <c r="SRA5" s="25"/>
      <c r="SRB5" s="25"/>
      <c r="SRC5" s="25"/>
      <c r="SRD5" s="26"/>
      <c r="SRE5" s="25"/>
      <c r="SRF5" s="27"/>
      <c r="SRG5" s="25"/>
      <c r="SRH5" s="25"/>
      <c r="SRI5" s="25"/>
      <c r="SRJ5" s="26"/>
      <c r="SRK5" s="25"/>
      <c r="SRL5" s="27"/>
      <c r="SRM5" s="25"/>
      <c r="SRN5" s="25"/>
      <c r="SRO5" s="25"/>
      <c r="SRP5" s="26"/>
      <c r="SRQ5" s="25"/>
      <c r="SRR5" s="27"/>
      <c r="SRS5" s="25"/>
      <c r="SRT5" s="25"/>
      <c r="SRU5" s="25"/>
      <c r="SRV5" s="26"/>
      <c r="SRW5" s="25"/>
      <c r="SRX5" s="27"/>
      <c r="SRY5" s="25"/>
      <c r="SRZ5" s="25"/>
      <c r="SSA5" s="25"/>
      <c r="SSB5" s="26"/>
      <c r="SSC5" s="25"/>
      <c r="SSD5" s="27"/>
      <c r="SSE5" s="25"/>
      <c r="SSF5" s="25"/>
      <c r="SSG5" s="25"/>
      <c r="SSH5" s="26"/>
      <c r="SSI5" s="25"/>
      <c r="SSJ5" s="27"/>
      <c r="SSK5" s="25"/>
      <c r="SSL5" s="25"/>
      <c r="SSM5" s="25"/>
      <c r="SSN5" s="26"/>
      <c r="SSO5" s="25"/>
      <c r="SSP5" s="27"/>
      <c r="SSQ5" s="25"/>
      <c r="SSR5" s="25"/>
      <c r="SSS5" s="25"/>
      <c r="SST5" s="26"/>
      <c r="SSU5" s="25"/>
      <c r="SSV5" s="27"/>
      <c r="SSW5" s="25"/>
      <c r="SSX5" s="25"/>
      <c r="SSY5" s="25"/>
      <c r="SSZ5" s="26"/>
      <c r="STA5" s="25"/>
      <c r="STB5" s="27"/>
      <c r="STC5" s="25"/>
      <c r="STD5" s="25"/>
      <c r="STE5" s="25"/>
      <c r="STF5" s="26"/>
      <c r="STG5" s="25"/>
      <c r="STH5" s="27"/>
      <c r="STI5" s="25"/>
      <c r="STJ5" s="25"/>
      <c r="STK5" s="25"/>
      <c r="STL5" s="26"/>
      <c r="STM5" s="25"/>
      <c r="STN5" s="27"/>
      <c r="STO5" s="25"/>
      <c r="STP5" s="25"/>
      <c r="STQ5" s="25"/>
      <c r="STR5" s="26"/>
      <c r="STS5" s="25"/>
      <c r="STT5" s="27"/>
      <c r="STU5" s="25"/>
      <c r="STV5" s="25"/>
      <c r="STW5" s="25"/>
      <c r="STX5" s="26"/>
      <c r="STY5" s="25"/>
      <c r="STZ5" s="27"/>
      <c r="SUA5" s="25"/>
      <c r="SUB5" s="25"/>
      <c r="SUC5" s="25"/>
      <c r="SUD5" s="26"/>
      <c r="SUE5" s="25"/>
      <c r="SUF5" s="27"/>
      <c r="SUG5" s="25"/>
      <c r="SUH5" s="25"/>
      <c r="SUI5" s="25"/>
      <c r="SUJ5" s="26"/>
      <c r="SUK5" s="25"/>
      <c r="SUL5" s="27"/>
      <c r="SUM5" s="25"/>
      <c r="SUN5" s="25"/>
      <c r="SUO5" s="25"/>
      <c r="SUP5" s="26"/>
      <c r="SUQ5" s="25"/>
      <c r="SUR5" s="27"/>
      <c r="SUS5" s="25"/>
      <c r="SUT5" s="25"/>
      <c r="SUU5" s="25"/>
      <c r="SUV5" s="26"/>
      <c r="SUW5" s="25"/>
      <c r="SUX5" s="27"/>
      <c r="SUY5" s="25"/>
      <c r="SUZ5" s="25"/>
      <c r="SVA5" s="25"/>
      <c r="SVB5" s="26"/>
      <c r="SVC5" s="25"/>
      <c r="SVD5" s="27"/>
      <c r="SVE5" s="25"/>
      <c r="SVF5" s="25"/>
      <c r="SVG5" s="25"/>
      <c r="SVH5" s="26"/>
      <c r="SVI5" s="25"/>
      <c r="SVJ5" s="27"/>
      <c r="SVK5" s="25"/>
      <c r="SVL5" s="25"/>
      <c r="SVM5" s="25"/>
      <c r="SVN5" s="26"/>
      <c r="SVO5" s="25"/>
      <c r="SVP5" s="27"/>
      <c r="SVQ5" s="25"/>
      <c r="SVR5" s="25"/>
      <c r="SVS5" s="25"/>
      <c r="SVT5" s="26"/>
      <c r="SVU5" s="25"/>
      <c r="SVV5" s="27"/>
      <c r="SVW5" s="25"/>
      <c r="SVX5" s="25"/>
      <c r="SVY5" s="25"/>
      <c r="SVZ5" s="26"/>
      <c r="SWA5" s="25"/>
      <c r="SWB5" s="27"/>
      <c r="SWC5" s="25"/>
      <c r="SWD5" s="25"/>
      <c r="SWE5" s="25"/>
      <c r="SWF5" s="26"/>
      <c r="SWG5" s="25"/>
      <c r="SWH5" s="27"/>
      <c r="SWI5" s="25"/>
      <c r="SWJ5" s="25"/>
      <c r="SWK5" s="25"/>
      <c r="SWL5" s="26"/>
      <c r="SWM5" s="25"/>
      <c r="SWN5" s="27"/>
      <c r="SWO5" s="25"/>
      <c r="SWP5" s="25"/>
      <c r="SWQ5" s="25"/>
      <c r="SWR5" s="26"/>
      <c r="SWS5" s="25"/>
      <c r="SWT5" s="27"/>
      <c r="SWU5" s="25"/>
      <c r="SWV5" s="25"/>
      <c r="SWW5" s="25"/>
      <c r="SWX5" s="26"/>
      <c r="SWY5" s="25"/>
      <c r="SWZ5" s="27"/>
      <c r="SXA5" s="25"/>
      <c r="SXB5" s="25"/>
      <c r="SXC5" s="25"/>
      <c r="SXD5" s="26"/>
      <c r="SXE5" s="25"/>
      <c r="SXF5" s="27"/>
      <c r="SXG5" s="25"/>
      <c r="SXH5" s="25"/>
      <c r="SXI5" s="25"/>
      <c r="SXJ5" s="26"/>
      <c r="SXK5" s="25"/>
      <c r="SXL5" s="27"/>
      <c r="SXM5" s="25"/>
      <c r="SXN5" s="25"/>
      <c r="SXO5" s="25"/>
      <c r="SXP5" s="26"/>
      <c r="SXQ5" s="25"/>
      <c r="SXR5" s="27"/>
      <c r="SXS5" s="25"/>
      <c r="SXT5" s="25"/>
      <c r="SXU5" s="25"/>
      <c r="SXV5" s="26"/>
      <c r="SXW5" s="25"/>
      <c r="SXX5" s="27"/>
      <c r="SXY5" s="25"/>
      <c r="SXZ5" s="25"/>
      <c r="SYA5" s="25"/>
      <c r="SYB5" s="26"/>
      <c r="SYC5" s="25"/>
      <c r="SYD5" s="27"/>
      <c r="SYE5" s="25"/>
      <c r="SYF5" s="25"/>
      <c r="SYG5" s="25"/>
      <c r="SYH5" s="26"/>
      <c r="SYI5" s="25"/>
      <c r="SYJ5" s="27"/>
      <c r="SYK5" s="25"/>
      <c r="SYL5" s="25"/>
      <c r="SYM5" s="25"/>
      <c r="SYN5" s="26"/>
      <c r="SYO5" s="25"/>
      <c r="SYP5" s="27"/>
      <c r="SYQ5" s="25"/>
      <c r="SYR5" s="25"/>
      <c r="SYS5" s="25"/>
      <c r="SYT5" s="26"/>
      <c r="SYU5" s="25"/>
      <c r="SYV5" s="27"/>
      <c r="SYW5" s="25"/>
      <c r="SYX5" s="25"/>
      <c r="SYY5" s="25"/>
      <c r="SYZ5" s="26"/>
      <c r="SZA5" s="25"/>
      <c r="SZB5" s="27"/>
      <c r="SZC5" s="25"/>
      <c r="SZD5" s="25"/>
      <c r="SZE5" s="25"/>
      <c r="SZF5" s="26"/>
      <c r="SZG5" s="25"/>
      <c r="SZH5" s="27"/>
      <c r="SZI5" s="25"/>
      <c r="SZJ5" s="25"/>
      <c r="SZK5" s="25"/>
      <c r="SZL5" s="26"/>
      <c r="SZM5" s="25"/>
      <c r="SZN5" s="27"/>
      <c r="SZO5" s="25"/>
      <c r="SZP5" s="25"/>
      <c r="SZQ5" s="25"/>
      <c r="SZR5" s="26"/>
      <c r="SZS5" s="25"/>
      <c r="SZT5" s="27"/>
      <c r="SZU5" s="25"/>
      <c r="SZV5" s="25"/>
      <c r="SZW5" s="25"/>
      <c r="SZX5" s="26"/>
      <c r="SZY5" s="25"/>
      <c r="SZZ5" s="27"/>
      <c r="TAA5" s="25"/>
      <c r="TAB5" s="25"/>
      <c r="TAC5" s="25"/>
      <c r="TAD5" s="26"/>
      <c r="TAE5" s="25"/>
      <c r="TAF5" s="27"/>
      <c r="TAG5" s="25"/>
      <c r="TAH5" s="25"/>
      <c r="TAI5" s="25"/>
      <c r="TAJ5" s="26"/>
      <c r="TAK5" s="25"/>
      <c r="TAL5" s="27"/>
      <c r="TAM5" s="25"/>
      <c r="TAN5" s="25"/>
      <c r="TAO5" s="25"/>
      <c r="TAP5" s="26"/>
      <c r="TAQ5" s="25"/>
      <c r="TAR5" s="27"/>
      <c r="TAS5" s="25"/>
      <c r="TAT5" s="25"/>
      <c r="TAU5" s="25"/>
      <c r="TAV5" s="26"/>
      <c r="TAW5" s="25"/>
      <c r="TAX5" s="27"/>
      <c r="TAY5" s="25"/>
      <c r="TAZ5" s="25"/>
      <c r="TBA5" s="25"/>
      <c r="TBB5" s="26"/>
      <c r="TBC5" s="25"/>
      <c r="TBD5" s="27"/>
      <c r="TBE5" s="25"/>
      <c r="TBF5" s="25"/>
      <c r="TBG5" s="25"/>
      <c r="TBH5" s="26"/>
      <c r="TBI5" s="25"/>
      <c r="TBJ5" s="27"/>
      <c r="TBK5" s="25"/>
      <c r="TBL5" s="25"/>
      <c r="TBM5" s="25"/>
      <c r="TBN5" s="26"/>
      <c r="TBO5" s="25"/>
      <c r="TBP5" s="27"/>
      <c r="TBQ5" s="25"/>
      <c r="TBR5" s="25"/>
      <c r="TBS5" s="25"/>
      <c r="TBT5" s="26"/>
      <c r="TBU5" s="25"/>
      <c r="TBV5" s="27"/>
      <c r="TBW5" s="25"/>
      <c r="TBX5" s="25"/>
      <c r="TBY5" s="25"/>
      <c r="TBZ5" s="26"/>
      <c r="TCA5" s="25"/>
      <c r="TCB5" s="27"/>
      <c r="TCC5" s="25"/>
      <c r="TCD5" s="25"/>
      <c r="TCE5" s="25"/>
      <c r="TCF5" s="26"/>
      <c r="TCG5" s="25"/>
      <c r="TCH5" s="27"/>
      <c r="TCI5" s="25"/>
      <c r="TCJ5" s="25"/>
      <c r="TCK5" s="25"/>
      <c r="TCL5" s="26"/>
      <c r="TCM5" s="25"/>
      <c r="TCN5" s="27"/>
      <c r="TCO5" s="25"/>
      <c r="TCP5" s="25"/>
      <c r="TCQ5" s="25"/>
      <c r="TCR5" s="26"/>
      <c r="TCS5" s="25"/>
      <c r="TCT5" s="27"/>
      <c r="TCU5" s="25"/>
      <c r="TCV5" s="25"/>
      <c r="TCW5" s="25"/>
      <c r="TCX5" s="26"/>
      <c r="TCY5" s="25"/>
      <c r="TCZ5" s="27"/>
      <c r="TDA5" s="25"/>
      <c r="TDB5" s="25"/>
      <c r="TDC5" s="25"/>
      <c r="TDD5" s="26"/>
      <c r="TDE5" s="25"/>
      <c r="TDF5" s="27"/>
      <c r="TDG5" s="25"/>
      <c r="TDH5" s="25"/>
      <c r="TDI5" s="25"/>
      <c r="TDJ5" s="26"/>
      <c r="TDK5" s="25"/>
      <c r="TDL5" s="27"/>
      <c r="TDM5" s="25"/>
      <c r="TDN5" s="25"/>
      <c r="TDO5" s="25"/>
      <c r="TDP5" s="26"/>
      <c r="TDQ5" s="25"/>
      <c r="TDR5" s="27"/>
      <c r="TDS5" s="25"/>
      <c r="TDT5" s="25"/>
      <c r="TDU5" s="25"/>
      <c r="TDV5" s="26"/>
      <c r="TDW5" s="25"/>
      <c r="TDX5" s="27"/>
      <c r="TDY5" s="25"/>
      <c r="TDZ5" s="25"/>
      <c r="TEA5" s="25"/>
      <c r="TEB5" s="26"/>
      <c r="TEC5" s="25"/>
      <c r="TED5" s="27"/>
      <c r="TEE5" s="25"/>
      <c r="TEF5" s="25"/>
      <c r="TEG5" s="25"/>
      <c r="TEH5" s="26"/>
      <c r="TEI5" s="25"/>
      <c r="TEJ5" s="27"/>
      <c r="TEK5" s="25"/>
      <c r="TEL5" s="25"/>
      <c r="TEM5" s="25"/>
      <c r="TEN5" s="26"/>
      <c r="TEO5" s="25"/>
      <c r="TEP5" s="27"/>
      <c r="TEQ5" s="25"/>
      <c r="TER5" s="25"/>
      <c r="TES5" s="25"/>
      <c r="TET5" s="26"/>
      <c r="TEU5" s="25"/>
      <c r="TEV5" s="27"/>
      <c r="TEW5" s="25"/>
      <c r="TEX5" s="25"/>
      <c r="TEY5" s="25"/>
      <c r="TEZ5" s="26"/>
      <c r="TFA5" s="25"/>
      <c r="TFB5" s="27"/>
      <c r="TFC5" s="25"/>
      <c r="TFD5" s="25"/>
      <c r="TFE5" s="25"/>
      <c r="TFF5" s="26"/>
      <c r="TFG5" s="25"/>
      <c r="TFH5" s="27"/>
      <c r="TFI5" s="25"/>
      <c r="TFJ5" s="25"/>
      <c r="TFK5" s="25"/>
      <c r="TFL5" s="26"/>
      <c r="TFM5" s="25"/>
      <c r="TFN5" s="27"/>
      <c r="TFO5" s="25"/>
      <c r="TFP5" s="25"/>
      <c r="TFQ5" s="25"/>
      <c r="TFR5" s="26"/>
      <c r="TFS5" s="25"/>
      <c r="TFT5" s="27"/>
      <c r="TFU5" s="25"/>
      <c r="TFV5" s="25"/>
      <c r="TFW5" s="25"/>
      <c r="TFX5" s="26"/>
      <c r="TFY5" s="25"/>
      <c r="TFZ5" s="27"/>
      <c r="TGA5" s="25"/>
      <c r="TGB5" s="25"/>
      <c r="TGC5" s="25"/>
      <c r="TGD5" s="26"/>
      <c r="TGE5" s="25"/>
      <c r="TGF5" s="27"/>
      <c r="TGG5" s="25"/>
      <c r="TGH5" s="25"/>
      <c r="TGI5" s="25"/>
      <c r="TGJ5" s="26"/>
      <c r="TGK5" s="25"/>
      <c r="TGL5" s="27"/>
      <c r="TGM5" s="25"/>
      <c r="TGN5" s="25"/>
      <c r="TGO5" s="25"/>
      <c r="TGP5" s="26"/>
      <c r="TGQ5" s="25"/>
      <c r="TGR5" s="27"/>
      <c r="TGS5" s="25"/>
      <c r="TGT5" s="25"/>
      <c r="TGU5" s="25"/>
      <c r="TGV5" s="26"/>
      <c r="TGW5" s="25"/>
      <c r="TGX5" s="27"/>
      <c r="TGY5" s="25"/>
      <c r="TGZ5" s="25"/>
      <c r="THA5" s="25"/>
      <c r="THB5" s="26"/>
      <c r="THC5" s="25"/>
      <c r="THD5" s="27"/>
      <c r="THE5" s="25"/>
      <c r="THF5" s="25"/>
      <c r="THG5" s="25"/>
      <c r="THH5" s="26"/>
      <c r="THI5" s="25"/>
      <c r="THJ5" s="27"/>
      <c r="THK5" s="25"/>
      <c r="THL5" s="25"/>
      <c r="THM5" s="25"/>
      <c r="THN5" s="26"/>
      <c r="THO5" s="25"/>
      <c r="THP5" s="27"/>
      <c r="THQ5" s="25"/>
      <c r="THR5" s="25"/>
      <c r="THS5" s="25"/>
      <c r="THT5" s="26"/>
      <c r="THU5" s="25"/>
      <c r="THV5" s="27"/>
      <c r="THW5" s="25"/>
      <c r="THX5" s="25"/>
      <c r="THY5" s="25"/>
      <c r="THZ5" s="26"/>
      <c r="TIA5" s="25"/>
      <c r="TIB5" s="27"/>
      <c r="TIC5" s="25"/>
      <c r="TID5" s="25"/>
      <c r="TIE5" s="25"/>
      <c r="TIF5" s="26"/>
      <c r="TIG5" s="25"/>
      <c r="TIH5" s="27"/>
      <c r="TII5" s="25"/>
      <c r="TIJ5" s="25"/>
      <c r="TIK5" s="25"/>
      <c r="TIL5" s="26"/>
      <c r="TIM5" s="25"/>
      <c r="TIN5" s="27"/>
      <c r="TIO5" s="25"/>
      <c r="TIP5" s="25"/>
      <c r="TIQ5" s="25"/>
      <c r="TIR5" s="26"/>
      <c r="TIS5" s="25"/>
      <c r="TIT5" s="27"/>
      <c r="TIU5" s="25"/>
      <c r="TIV5" s="25"/>
      <c r="TIW5" s="25"/>
      <c r="TIX5" s="26"/>
      <c r="TIY5" s="25"/>
      <c r="TIZ5" s="27"/>
      <c r="TJA5" s="25"/>
      <c r="TJB5" s="25"/>
      <c r="TJC5" s="25"/>
      <c r="TJD5" s="26"/>
      <c r="TJE5" s="25"/>
      <c r="TJF5" s="27"/>
      <c r="TJG5" s="25"/>
      <c r="TJH5" s="25"/>
      <c r="TJI5" s="25"/>
      <c r="TJJ5" s="26"/>
      <c r="TJK5" s="25"/>
      <c r="TJL5" s="27"/>
      <c r="TJM5" s="25"/>
      <c r="TJN5" s="25"/>
      <c r="TJO5" s="25"/>
      <c r="TJP5" s="26"/>
      <c r="TJQ5" s="25"/>
      <c r="TJR5" s="27"/>
      <c r="TJS5" s="25"/>
      <c r="TJT5" s="25"/>
      <c r="TJU5" s="25"/>
      <c r="TJV5" s="26"/>
      <c r="TJW5" s="25"/>
      <c r="TJX5" s="27"/>
      <c r="TJY5" s="25"/>
      <c r="TJZ5" s="25"/>
      <c r="TKA5" s="25"/>
      <c r="TKB5" s="26"/>
      <c r="TKC5" s="25"/>
      <c r="TKD5" s="27"/>
      <c r="TKE5" s="25"/>
      <c r="TKF5" s="25"/>
      <c r="TKG5" s="25"/>
      <c r="TKH5" s="26"/>
      <c r="TKI5" s="25"/>
      <c r="TKJ5" s="27"/>
      <c r="TKK5" s="25"/>
      <c r="TKL5" s="25"/>
      <c r="TKM5" s="25"/>
      <c r="TKN5" s="26"/>
      <c r="TKO5" s="25"/>
      <c r="TKP5" s="27"/>
      <c r="TKQ5" s="25"/>
      <c r="TKR5" s="25"/>
      <c r="TKS5" s="25"/>
      <c r="TKT5" s="26"/>
      <c r="TKU5" s="25"/>
      <c r="TKV5" s="27"/>
      <c r="TKW5" s="25"/>
      <c r="TKX5" s="25"/>
      <c r="TKY5" s="25"/>
      <c r="TKZ5" s="26"/>
      <c r="TLA5" s="25"/>
      <c r="TLB5" s="27"/>
      <c r="TLC5" s="25"/>
      <c r="TLD5" s="25"/>
      <c r="TLE5" s="25"/>
      <c r="TLF5" s="26"/>
      <c r="TLG5" s="25"/>
      <c r="TLH5" s="27"/>
      <c r="TLI5" s="25"/>
      <c r="TLJ5" s="25"/>
      <c r="TLK5" s="25"/>
      <c r="TLL5" s="26"/>
      <c r="TLM5" s="25"/>
      <c r="TLN5" s="27"/>
      <c r="TLO5" s="25"/>
      <c r="TLP5" s="25"/>
      <c r="TLQ5" s="25"/>
      <c r="TLR5" s="26"/>
      <c r="TLS5" s="25"/>
      <c r="TLT5" s="27"/>
      <c r="TLU5" s="25"/>
      <c r="TLV5" s="25"/>
      <c r="TLW5" s="25"/>
      <c r="TLX5" s="26"/>
      <c r="TLY5" s="25"/>
      <c r="TLZ5" s="27"/>
      <c r="TMA5" s="25"/>
      <c r="TMB5" s="25"/>
      <c r="TMC5" s="25"/>
      <c r="TMD5" s="26"/>
      <c r="TME5" s="25"/>
      <c r="TMF5" s="27"/>
      <c r="TMG5" s="25"/>
      <c r="TMH5" s="25"/>
      <c r="TMI5" s="25"/>
      <c r="TMJ5" s="26"/>
      <c r="TMK5" s="25"/>
      <c r="TML5" s="27"/>
      <c r="TMM5" s="25"/>
      <c r="TMN5" s="25"/>
      <c r="TMO5" s="25"/>
      <c r="TMP5" s="26"/>
      <c r="TMQ5" s="25"/>
      <c r="TMR5" s="27"/>
      <c r="TMS5" s="25"/>
      <c r="TMT5" s="25"/>
      <c r="TMU5" s="25"/>
      <c r="TMV5" s="26"/>
      <c r="TMW5" s="25"/>
      <c r="TMX5" s="27"/>
      <c r="TMY5" s="25"/>
      <c r="TMZ5" s="25"/>
      <c r="TNA5" s="25"/>
      <c r="TNB5" s="26"/>
      <c r="TNC5" s="25"/>
      <c r="TND5" s="27"/>
      <c r="TNE5" s="25"/>
      <c r="TNF5" s="25"/>
      <c r="TNG5" s="25"/>
      <c r="TNH5" s="26"/>
      <c r="TNI5" s="25"/>
      <c r="TNJ5" s="27"/>
      <c r="TNK5" s="25"/>
      <c r="TNL5" s="25"/>
      <c r="TNM5" s="25"/>
      <c r="TNN5" s="26"/>
      <c r="TNO5" s="25"/>
      <c r="TNP5" s="27"/>
      <c r="TNQ5" s="25"/>
      <c r="TNR5" s="25"/>
      <c r="TNS5" s="25"/>
      <c r="TNT5" s="26"/>
      <c r="TNU5" s="25"/>
      <c r="TNV5" s="27"/>
      <c r="TNW5" s="25"/>
      <c r="TNX5" s="25"/>
      <c r="TNY5" s="25"/>
      <c r="TNZ5" s="26"/>
      <c r="TOA5" s="25"/>
      <c r="TOB5" s="27"/>
      <c r="TOC5" s="25"/>
      <c r="TOD5" s="25"/>
      <c r="TOE5" s="25"/>
      <c r="TOF5" s="26"/>
      <c r="TOG5" s="25"/>
      <c r="TOH5" s="27"/>
      <c r="TOI5" s="25"/>
      <c r="TOJ5" s="25"/>
      <c r="TOK5" s="25"/>
      <c r="TOL5" s="26"/>
      <c r="TOM5" s="25"/>
      <c r="TON5" s="27"/>
      <c r="TOO5" s="25"/>
      <c r="TOP5" s="25"/>
      <c r="TOQ5" s="25"/>
      <c r="TOR5" s="26"/>
      <c r="TOS5" s="25"/>
      <c r="TOT5" s="27"/>
      <c r="TOU5" s="25"/>
      <c r="TOV5" s="25"/>
      <c r="TOW5" s="25"/>
      <c r="TOX5" s="26"/>
      <c r="TOY5" s="25"/>
      <c r="TOZ5" s="27"/>
      <c r="TPA5" s="25"/>
      <c r="TPB5" s="25"/>
      <c r="TPC5" s="25"/>
      <c r="TPD5" s="26"/>
      <c r="TPE5" s="25"/>
      <c r="TPF5" s="27"/>
      <c r="TPG5" s="25"/>
      <c r="TPH5" s="25"/>
      <c r="TPI5" s="25"/>
      <c r="TPJ5" s="26"/>
      <c r="TPK5" s="25"/>
      <c r="TPL5" s="27"/>
      <c r="TPM5" s="25"/>
      <c r="TPN5" s="25"/>
      <c r="TPO5" s="25"/>
      <c r="TPP5" s="26"/>
      <c r="TPQ5" s="25"/>
      <c r="TPR5" s="27"/>
      <c r="TPS5" s="25"/>
      <c r="TPT5" s="25"/>
      <c r="TPU5" s="25"/>
      <c r="TPV5" s="26"/>
      <c r="TPW5" s="25"/>
      <c r="TPX5" s="27"/>
      <c r="TPY5" s="25"/>
      <c r="TPZ5" s="25"/>
      <c r="TQA5" s="25"/>
      <c r="TQB5" s="26"/>
      <c r="TQC5" s="25"/>
      <c r="TQD5" s="27"/>
      <c r="TQE5" s="25"/>
      <c r="TQF5" s="25"/>
      <c r="TQG5" s="25"/>
      <c r="TQH5" s="26"/>
      <c r="TQI5" s="25"/>
      <c r="TQJ5" s="27"/>
      <c r="TQK5" s="25"/>
      <c r="TQL5" s="25"/>
      <c r="TQM5" s="25"/>
      <c r="TQN5" s="26"/>
      <c r="TQO5" s="25"/>
      <c r="TQP5" s="27"/>
      <c r="TQQ5" s="25"/>
      <c r="TQR5" s="25"/>
      <c r="TQS5" s="25"/>
      <c r="TQT5" s="26"/>
      <c r="TQU5" s="25"/>
      <c r="TQV5" s="27"/>
      <c r="TQW5" s="25"/>
      <c r="TQX5" s="25"/>
      <c r="TQY5" s="25"/>
      <c r="TQZ5" s="26"/>
      <c r="TRA5" s="25"/>
      <c r="TRB5" s="27"/>
      <c r="TRC5" s="25"/>
      <c r="TRD5" s="25"/>
      <c r="TRE5" s="25"/>
      <c r="TRF5" s="26"/>
      <c r="TRG5" s="25"/>
      <c r="TRH5" s="27"/>
      <c r="TRI5" s="25"/>
      <c r="TRJ5" s="25"/>
      <c r="TRK5" s="25"/>
      <c r="TRL5" s="26"/>
      <c r="TRM5" s="25"/>
      <c r="TRN5" s="27"/>
      <c r="TRO5" s="25"/>
      <c r="TRP5" s="25"/>
      <c r="TRQ5" s="25"/>
      <c r="TRR5" s="26"/>
      <c r="TRS5" s="25"/>
      <c r="TRT5" s="27"/>
      <c r="TRU5" s="25"/>
      <c r="TRV5" s="25"/>
      <c r="TRW5" s="25"/>
      <c r="TRX5" s="26"/>
      <c r="TRY5" s="25"/>
      <c r="TRZ5" s="27"/>
      <c r="TSA5" s="25"/>
      <c r="TSB5" s="25"/>
      <c r="TSC5" s="25"/>
      <c r="TSD5" s="26"/>
      <c r="TSE5" s="25"/>
      <c r="TSF5" s="27"/>
      <c r="TSG5" s="25"/>
      <c r="TSH5" s="25"/>
      <c r="TSI5" s="25"/>
      <c r="TSJ5" s="26"/>
      <c r="TSK5" s="25"/>
      <c r="TSL5" s="27"/>
      <c r="TSM5" s="25"/>
      <c r="TSN5" s="25"/>
      <c r="TSO5" s="25"/>
      <c r="TSP5" s="26"/>
      <c r="TSQ5" s="25"/>
      <c r="TSR5" s="27"/>
      <c r="TSS5" s="25"/>
      <c r="TST5" s="25"/>
      <c r="TSU5" s="25"/>
      <c r="TSV5" s="26"/>
      <c r="TSW5" s="25"/>
      <c r="TSX5" s="27"/>
      <c r="TSY5" s="25"/>
      <c r="TSZ5" s="25"/>
      <c r="TTA5" s="25"/>
      <c r="TTB5" s="26"/>
      <c r="TTC5" s="25"/>
      <c r="TTD5" s="27"/>
      <c r="TTE5" s="25"/>
      <c r="TTF5" s="25"/>
      <c r="TTG5" s="25"/>
      <c r="TTH5" s="26"/>
      <c r="TTI5" s="25"/>
      <c r="TTJ5" s="27"/>
      <c r="TTK5" s="25"/>
      <c r="TTL5" s="25"/>
      <c r="TTM5" s="25"/>
      <c r="TTN5" s="26"/>
      <c r="TTO5" s="25"/>
      <c r="TTP5" s="27"/>
      <c r="TTQ5" s="25"/>
      <c r="TTR5" s="25"/>
      <c r="TTS5" s="25"/>
      <c r="TTT5" s="26"/>
      <c r="TTU5" s="25"/>
      <c r="TTV5" s="27"/>
      <c r="TTW5" s="25"/>
      <c r="TTX5" s="25"/>
      <c r="TTY5" s="25"/>
      <c r="TTZ5" s="26"/>
      <c r="TUA5" s="25"/>
      <c r="TUB5" s="27"/>
      <c r="TUC5" s="25"/>
      <c r="TUD5" s="25"/>
      <c r="TUE5" s="25"/>
      <c r="TUF5" s="26"/>
      <c r="TUG5" s="25"/>
      <c r="TUH5" s="27"/>
      <c r="TUI5" s="25"/>
      <c r="TUJ5" s="25"/>
      <c r="TUK5" s="25"/>
      <c r="TUL5" s="26"/>
      <c r="TUM5" s="25"/>
      <c r="TUN5" s="27"/>
      <c r="TUO5" s="25"/>
      <c r="TUP5" s="25"/>
      <c r="TUQ5" s="25"/>
      <c r="TUR5" s="26"/>
      <c r="TUS5" s="25"/>
      <c r="TUT5" s="27"/>
      <c r="TUU5" s="25"/>
      <c r="TUV5" s="25"/>
      <c r="TUW5" s="25"/>
      <c r="TUX5" s="26"/>
      <c r="TUY5" s="25"/>
      <c r="TUZ5" s="27"/>
      <c r="TVA5" s="25"/>
      <c r="TVB5" s="25"/>
      <c r="TVC5" s="25"/>
      <c r="TVD5" s="26"/>
      <c r="TVE5" s="25"/>
      <c r="TVF5" s="27"/>
      <c r="TVG5" s="25"/>
      <c r="TVH5" s="25"/>
      <c r="TVI5" s="25"/>
      <c r="TVJ5" s="26"/>
      <c r="TVK5" s="25"/>
      <c r="TVL5" s="27"/>
      <c r="TVM5" s="25"/>
      <c r="TVN5" s="25"/>
      <c r="TVO5" s="25"/>
      <c r="TVP5" s="26"/>
      <c r="TVQ5" s="25"/>
      <c r="TVR5" s="27"/>
      <c r="TVS5" s="25"/>
      <c r="TVT5" s="25"/>
      <c r="TVU5" s="25"/>
      <c r="TVV5" s="26"/>
      <c r="TVW5" s="25"/>
      <c r="TVX5" s="27"/>
      <c r="TVY5" s="25"/>
      <c r="TVZ5" s="25"/>
      <c r="TWA5" s="25"/>
      <c r="TWB5" s="26"/>
      <c r="TWC5" s="25"/>
      <c r="TWD5" s="27"/>
      <c r="TWE5" s="25"/>
      <c r="TWF5" s="25"/>
      <c r="TWG5" s="25"/>
      <c r="TWH5" s="26"/>
      <c r="TWI5" s="25"/>
      <c r="TWJ5" s="27"/>
      <c r="TWK5" s="25"/>
      <c r="TWL5" s="25"/>
      <c r="TWM5" s="25"/>
      <c r="TWN5" s="26"/>
      <c r="TWO5" s="25"/>
      <c r="TWP5" s="27"/>
      <c r="TWQ5" s="25"/>
      <c r="TWR5" s="25"/>
      <c r="TWS5" s="25"/>
      <c r="TWT5" s="26"/>
      <c r="TWU5" s="25"/>
      <c r="TWV5" s="27"/>
      <c r="TWW5" s="25"/>
      <c r="TWX5" s="25"/>
      <c r="TWY5" s="25"/>
      <c r="TWZ5" s="26"/>
      <c r="TXA5" s="25"/>
      <c r="TXB5" s="27"/>
      <c r="TXC5" s="25"/>
      <c r="TXD5" s="25"/>
      <c r="TXE5" s="25"/>
      <c r="TXF5" s="26"/>
      <c r="TXG5" s="25"/>
      <c r="TXH5" s="27"/>
      <c r="TXI5" s="25"/>
      <c r="TXJ5" s="25"/>
      <c r="TXK5" s="25"/>
      <c r="TXL5" s="26"/>
      <c r="TXM5" s="25"/>
      <c r="TXN5" s="27"/>
      <c r="TXO5" s="25"/>
      <c r="TXP5" s="25"/>
      <c r="TXQ5" s="25"/>
      <c r="TXR5" s="26"/>
      <c r="TXS5" s="25"/>
      <c r="TXT5" s="27"/>
      <c r="TXU5" s="25"/>
      <c r="TXV5" s="25"/>
      <c r="TXW5" s="25"/>
      <c r="TXX5" s="26"/>
      <c r="TXY5" s="25"/>
      <c r="TXZ5" s="27"/>
      <c r="TYA5" s="25"/>
      <c r="TYB5" s="25"/>
      <c r="TYC5" s="25"/>
      <c r="TYD5" s="26"/>
      <c r="TYE5" s="25"/>
      <c r="TYF5" s="27"/>
      <c r="TYG5" s="25"/>
      <c r="TYH5" s="25"/>
      <c r="TYI5" s="25"/>
      <c r="TYJ5" s="26"/>
      <c r="TYK5" s="25"/>
      <c r="TYL5" s="27"/>
      <c r="TYM5" s="25"/>
      <c r="TYN5" s="25"/>
      <c r="TYO5" s="25"/>
      <c r="TYP5" s="26"/>
      <c r="TYQ5" s="25"/>
      <c r="TYR5" s="27"/>
      <c r="TYS5" s="25"/>
      <c r="TYT5" s="25"/>
      <c r="TYU5" s="25"/>
      <c r="TYV5" s="26"/>
      <c r="TYW5" s="25"/>
      <c r="TYX5" s="27"/>
      <c r="TYY5" s="25"/>
      <c r="TYZ5" s="25"/>
      <c r="TZA5" s="25"/>
      <c r="TZB5" s="26"/>
      <c r="TZC5" s="25"/>
      <c r="TZD5" s="27"/>
      <c r="TZE5" s="25"/>
      <c r="TZF5" s="25"/>
      <c r="TZG5" s="25"/>
      <c r="TZH5" s="26"/>
      <c r="TZI5" s="25"/>
      <c r="TZJ5" s="27"/>
      <c r="TZK5" s="25"/>
      <c r="TZL5" s="25"/>
      <c r="TZM5" s="25"/>
      <c r="TZN5" s="26"/>
      <c r="TZO5" s="25"/>
      <c r="TZP5" s="27"/>
      <c r="TZQ5" s="25"/>
      <c r="TZR5" s="25"/>
      <c r="TZS5" s="25"/>
      <c r="TZT5" s="26"/>
      <c r="TZU5" s="25"/>
      <c r="TZV5" s="27"/>
      <c r="TZW5" s="25"/>
      <c r="TZX5" s="25"/>
      <c r="TZY5" s="25"/>
      <c r="TZZ5" s="26"/>
      <c r="UAA5" s="25"/>
      <c r="UAB5" s="27"/>
      <c r="UAC5" s="25"/>
      <c r="UAD5" s="25"/>
      <c r="UAE5" s="25"/>
      <c r="UAF5" s="26"/>
      <c r="UAG5" s="25"/>
      <c r="UAH5" s="27"/>
      <c r="UAI5" s="25"/>
      <c r="UAJ5" s="25"/>
      <c r="UAK5" s="25"/>
      <c r="UAL5" s="26"/>
      <c r="UAM5" s="25"/>
      <c r="UAN5" s="27"/>
      <c r="UAO5" s="25"/>
      <c r="UAP5" s="25"/>
      <c r="UAQ5" s="25"/>
      <c r="UAR5" s="26"/>
      <c r="UAS5" s="25"/>
      <c r="UAT5" s="27"/>
      <c r="UAU5" s="25"/>
      <c r="UAV5" s="25"/>
      <c r="UAW5" s="25"/>
      <c r="UAX5" s="26"/>
      <c r="UAY5" s="25"/>
      <c r="UAZ5" s="27"/>
      <c r="UBA5" s="25"/>
      <c r="UBB5" s="25"/>
      <c r="UBC5" s="25"/>
      <c r="UBD5" s="26"/>
      <c r="UBE5" s="25"/>
      <c r="UBF5" s="27"/>
      <c r="UBG5" s="25"/>
      <c r="UBH5" s="25"/>
      <c r="UBI5" s="25"/>
      <c r="UBJ5" s="26"/>
      <c r="UBK5" s="25"/>
      <c r="UBL5" s="27"/>
      <c r="UBM5" s="25"/>
      <c r="UBN5" s="25"/>
      <c r="UBO5" s="25"/>
      <c r="UBP5" s="26"/>
      <c r="UBQ5" s="25"/>
      <c r="UBR5" s="27"/>
      <c r="UBS5" s="25"/>
      <c r="UBT5" s="25"/>
      <c r="UBU5" s="25"/>
      <c r="UBV5" s="26"/>
      <c r="UBW5" s="25"/>
      <c r="UBX5" s="27"/>
      <c r="UBY5" s="25"/>
      <c r="UBZ5" s="25"/>
      <c r="UCA5" s="25"/>
      <c r="UCB5" s="26"/>
      <c r="UCC5" s="25"/>
      <c r="UCD5" s="27"/>
      <c r="UCE5" s="25"/>
      <c r="UCF5" s="25"/>
      <c r="UCG5" s="25"/>
      <c r="UCH5" s="26"/>
      <c r="UCI5" s="25"/>
      <c r="UCJ5" s="27"/>
      <c r="UCK5" s="25"/>
      <c r="UCL5" s="25"/>
      <c r="UCM5" s="25"/>
      <c r="UCN5" s="26"/>
      <c r="UCO5" s="25"/>
      <c r="UCP5" s="27"/>
      <c r="UCQ5" s="25"/>
      <c r="UCR5" s="25"/>
      <c r="UCS5" s="25"/>
      <c r="UCT5" s="26"/>
      <c r="UCU5" s="25"/>
      <c r="UCV5" s="27"/>
      <c r="UCW5" s="25"/>
      <c r="UCX5" s="25"/>
      <c r="UCY5" s="25"/>
      <c r="UCZ5" s="26"/>
      <c r="UDA5" s="25"/>
      <c r="UDB5" s="27"/>
      <c r="UDC5" s="25"/>
      <c r="UDD5" s="25"/>
      <c r="UDE5" s="25"/>
      <c r="UDF5" s="26"/>
      <c r="UDG5" s="25"/>
      <c r="UDH5" s="27"/>
      <c r="UDI5" s="25"/>
      <c r="UDJ5" s="25"/>
      <c r="UDK5" s="25"/>
      <c r="UDL5" s="26"/>
      <c r="UDM5" s="25"/>
      <c r="UDN5" s="27"/>
      <c r="UDO5" s="25"/>
      <c r="UDP5" s="25"/>
      <c r="UDQ5" s="25"/>
      <c r="UDR5" s="26"/>
      <c r="UDS5" s="25"/>
      <c r="UDT5" s="27"/>
      <c r="UDU5" s="25"/>
      <c r="UDV5" s="25"/>
      <c r="UDW5" s="25"/>
      <c r="UDX5" s="26"/>
      <c r="UDY5" s="25"/>
      <c r="UDZ5" s="27"/>
      <c r="UEA5" s="25"/>
      <c r="UEB5" s="25"/>
      <c r="UEC5" s="25"/>
      <c r="UED5" s="26"/>
      <c r="UEE5" s="25"/>
      <c r="UEF5" s="27"/>
      <c r="UEG5" s="25"/>
      <c r="UEH5" s="25"/>
      <c r="UEI5" s="25"/>
      <c r="UEJ5" s="26"/>
      <c r="UEK5" s="25"/>
      <c r="UEL5" s="27"/>
      <c r="UEM5" s="25"/>
      <c r="UEN5" s="25"/>
      <c r="UEO5" s="25"/>
      <c r="UEP5" s="26"/>
      <c r="UEQ5" s="25"/>
      <c r="UER5" s="27"/>
      <c r="UES5" s="25"/>
      <c r="UET5" s="25"/>
      <c r="UEU5" s="25"/>
      <c r="UEV5" s="26"/>
      <c r="UEW5" s="25"/>
      <c r="UEX5" s="27"/>
      <c r="UEY5" s="25"/>
      <c r="UEZ5" s="25"/>
      <c r="UFA5" s="25"/>
      <c r="UFB5" s="26"/>
      <c r="UFC5" s="25"/>
      <c r="UFD5" s="27"/>
      <c r="UFE5" s="25"/>
      <c r="UFF5" s="25"/>
      <c r="UFG5" s="25"/>
      <c r="UFH5" s="26"/>
      <c r="UFI5" s="25"/>
      <c r="UFJ5" s="27"/>
      <c r="UFK5" s="25"/>
      <c r="UFL5" s="25"/>
      <c r="UFM5" s="25"/>
      <c r="UFN5" s="26"/>
      <c r="UFO5" s="25"/>
      <c r="UFP5" s="27"/>
      <c r="UFQ5" s="25"/>
      <c r="UFR5" s="25"/>
      <c r="UFS5" s="25"/>
      <c r="UFT5" s="26"/>
      <c r="UFU5" s="25"/>
      <c r="UFV5" s="27"/>
      <c r="UFW5" s="25"/>
      <c r="UFX5" s="25"/>
      <c r="UFY5" s="25"/>
      <c r="UFZ5" s="26"/>
      <c r="UGA5" s="25"/>
      <c r="UGB5" s="27"/>
      <c r="UGC5" s="25"/>
      <c r="UGD5" s="25"/>
      <c r="UGE5" s="25"/>
      <c r="UGF5" s="26"/>
      <c r="UGG5" s="25"/>
      <c r="UGH5" s="27"/>
      <c r="UGI5" s="25"/>
      <c r="UGJ5" s="25"/>
      <c r="UGK5" s="25"/>
      <c r="UGL5" s="26"/>
      <c r="UGM5" s="25"/>
      <c r="UGN5" s="27"/>
      <c r="UGO5" s="25"/>
      <c r="UGP5" s="25"/>
      <c r="UGQ5" s="25"/>
      <c r="UGR5" s="26"/>
      <c r="UGS5" s="25"/>
      <c r="UGT5" s="27"/>
      <c r="UGU5" s="25"/>
      <c r="UGV5" s="25"/>
      <c r="UGW5" s="25"/>
      <c r="UGX5" s="26"/>
      <c r="UGY5" s="25"/>
      <c r="UGZ5" s="27"/>
      <c r="UHA5" s="25"/>
      <c r="UHB5" s="25"/>
      <c r="UHC5" s="25"/>
      <c r="UHD5" s="26"/>
      <c r="UHE5" s="25"/>
      <c r="UHF5" s="27"/>
      <c r="UHG5" s="25"/>
      <c r="UHH5" s="25"/>
      <c r="UHI5" s="25"/>
      <c r="UHJ5" s="26"/>
      <c r="UHK5" s="25"/>
      <c r="UHL5" s="27"/>
      <c r="UHM5" s="25"/>
      <c r="UHN5" s="25"/>
      <c r="UHO5" s="25"/>
      <c r="UHP5" s="26"/>
      <c r="UHQ5" s="25"/>
      <c r="UHR5" s="27"/>
      <c r="UHS5" s="25"/>
      <c r="UHT5" s="25"/>
      <c r="UHU5" s="25"/>
      <c r="UHV5" s="26"/>
      <c r="UHW5" s="25"/>
      <c r="UHX5" s="27"/>
      <c r="UHY5" s="25"/>
      <c r="UHZ5" s="25"/>
      <c r="UIA5" s="25"/>
      <c r="UIB5" s="26"/>
      <c r="UIC5" s="25"/>
      <c r="UID5" s="27"/>
      <c r="UIE5" s="25"/>
      <c r="UIF5" s="25"/>
      <c r="UIG5" s="25"/>
      <c r="UIH5" s="26"/>
      <c r="UII5" s="25"/>
      <c r="UIJ5" s="27"/>
      <c r="UIK5" s="25"/>
      <c r="UIL5" s="25"/>
      <c r="UIM5" s="25"/>
      <c r="UIN5" s="26"/>
      <c r="UIO5" s="25"/>
      <c r="UIP5" s="27"/>
      <c r="UIQ5" s="25"/>
      <c r="UIR5" s="25"/>
      <c r="UIS5" s="25"/>
      <c r="UIT5" s="26"/>
      <c r="UIU5" s="25"/>
      <c r="UIV5" s="27"/>
      <c r="UIW5" s="25"/>
      <c r="UIX5" s="25"/>
      <c r="UIY5" s="25"/>
      <c r="UIZ5" s="26"/>
      <c r="UJA5" s="25"/>
      <c r="UJB5" s="27"/>
      <c r="UJC5" s="25"/>
      <c r="UJD5" s="25"/>
      <c r="UJE5" s="25"/>
      <c r="UJF5" s="26"/>
      <c r="UJG5" s="25"/>
      <c r="UJH5" s="27"/>
      <c r="UJI5" s="25"/>
      <c r="UJJ5" s="25"/>
      <c r="UJK5" s="25"/>
      <c r="UJL5" s="26"/>
      <c r="UJM5" s="25"/>
      <c r="UJN5" s="27"/>
      <c r="UJO5" s="25"/>
      <c r="UJP5" s="25"/>
      <c r="UJQ5" s="25"/>
      <c r="UJR5" s="26"/>
      <c r="UJS5" s="25"/>
      <c r="UJT5" s="27"/>
      <c r="UJU5" s="25"/>
      <c r="UJV5" s="25"/>
      <c r="UJW5" s="25"/>
      <c r="UJX5" s="26"/>
      <c r="UJY5" s="25"/>
      <c r="UJZ5" s="27"/>
      <c r="UKA5" s="25"/>
      <c r="UKB5" s="25"/>
      <c r="UKC5" s="25"/>
      <c r="UKD5" s="26"/>
      <c r="UKE5" s="25"/>
      <c r="UKF5" s="27"/>
      <c r="UKG5" s="25"/>
      <c r="UKH5" s="25"/>
      <c r="UKI5" s="25"/>
      <c r="UKJ5" s="26"/>
      <c r="UKK5" s="25"/>
      <c r="UKL5" s="27"/>
      <c r="UKM5" s="25"/>
      <c r="UKN5" s="25"/>
      <c r="UKO5" s="25"/>
      <c r="UKP5" s="26"/>
      <c r="UKQ5" s="25"/>
      <c r="UKR5" s="27"/>
      <c r="UKS5" s="25"/>
      <c r="UKT5" s="25"/>
      <c r="UKU5" s="25"/>
      <c r="UKV5" s="26"/>
      <c r="UKW5" s="25"/>
      <c r="UKX5" s="27"/>
      <c r="UKY5" s="25"/>
      <c r="UKZ5" s="25"/>
      <c r="ULA5" s="25"/>
      <c r="ULB5" s="26"/>
      <c r="ULC5" s="25"/>
      <c r="ULD5" s="27"/>
      <c r="ULE5" s="25"/>
      <c r="ULF5" s="25"/>
      <c r="ULG5" s="25"/>
      <c r="ULH5" s="26"/>
      <c r="ULI5" s="25"/>
      <c r="ULJ5" s="27"/>
      <c r="ULK5" s="25"/>
      <c r="ULL5" s="25"/>
      <c r="ULM5" s="25"/>
      <c r="ULN5" s="26"/>
      <c r="ULO5" s="25"/>
      <c r="ULP5" s="27"/>
      <c r="ULQ5" s="25"/>
      <c r="ULR5" s="25"/>
      <c r="ULS5" s="25"/>
      <c r="ULT5" s="26"/>
      <c r="ULU5" s="25"/>
      <c r="ULV5" s="27"/>
      <c r="ULW5" s="25"/>
      <c r="ULX5" s="25"/>
      <c r="ULY5" s="25"/>
      <c r="ULZ5" s="26"/>
      <c r="UMA5" s="25"/>
      <c r="UMB5" s="27"/>
      <c r="UMC5" s="25"/>
      <c r="UMD5" s="25"/>
      <c r="UME5" s="25"/>
      <c r="UMF5" s="26"/>
      <c r="UMG5" s="25"/>
      <c r="UMH5" s="27"/>
      <c r="UMI5" s="25"/>
      <c r="UMJ5" s="25"/>
      <c r="UMK5" s="25"/>
      <c r="UML5" s="26"/>
      <c r="UMM5" s="25"/>
      <c r="UMN5" s="27"/>
      <c r="UMO5" s="25"/>
      <c r="UMP5" s="25"/>
      <c r="UMQ5" s="25"/>
      <c r="UMR5" s="26"/>
      <c r="UMS5" s="25"/>
      <c r="UMT5" s="27"/>
      <c r="UMU5" s="25"/>
      <c r="UMV5" s="25"/>
      <c r="UMW5" s="25"/>
      <c r="UMX5" s="26"/>
      <c r="UMY5" s="25"/>
      <c r="UMZ5" s="27"/>
      <c r="UNA5" s="25"/>
      <c r="UNB5" s="25"/>
      <c r="UNC5" s="25"/>
      <c r="UND5" s="26"/>
      <c r="UNE5" s="25"/>
      <c r="UNF5" s="27"/>
      <c r="UNG5" s="25"/>
      <c r="UNH5" s="25"/>
      <c r="UNI5" s="25"/>
      <c r="UNJ5" s="26"/>
      <c r="UNK5" s="25"/>
      <c r="UNL5" s="27"/>
      <c r="UNM5" s="25"/>
      <c r="UNN5" s="25"/>
      <c r="UNO5" s="25"/>
      <c r="UNP5" s="26"/>
      <c r="UNQ5" s="25"/>
      <c r="UNR5" s="27"/>
      <c r="UNS5" s="25"/>
      <c r="UNT5" s="25"/>
      <c r="UNU5" s="25"/>
      <c r="UNV5" s="26"/>
      <c r="UNW5" s="25"/>
      <c r="UNX5" s="27"/>
      <c r="UNY5" s="25"/>
      <c r="UNZ5" s="25"/>
      <c r="UOA5" s="25"/>
      <c r="UOB5" s="26"/>
      <c r="UOC5" s="25"/>
      <c r="UOD5" s="27"/>
      <c r="UOE5" s="25"/>
      <c r="UOF5" s="25"/>
      <c r="UOG5" s="25"/>
      <c r="UOH5" s="26"/>
      <c r="UOI5" s="25"/>
      <c r="UOJ5" s="27"/>
      <c r="UOK5" s="25"/>
      <c r="UOL5" s="25"/>
      <c r="UOM5" s="25"/>
      <c r="UON5" s="26"/>
      <c r="UOO5" s="25"/>
      <c r="UOP5" s="27"/>
      <c r="UOQ5" s="25"/>
      <c r="UOR5" s="25"/>
      <c r="UOS5" s="25"/>
      <c r="UOT5" s="26"/>
      <c r="UOU5" s="25"/>
      <c r="UOV5" s="27"/>
      <c r="UOW5" s="25"/>
      <c r="UOX5" s="25"/>
      <c r="UOY5" s="25"/>
      <c r="UOZ5" s="26"/>
      <c r="UPA5" s="25"/>
      <c r="UPB5" s="27"/>
      <c r="UPC5" s="25"/>
      <c r="UPD5" s="25"/>
      <c r="UPE5" s="25"/>
      <c r="UPF5" s="26"/>
      <c r="UPG5" s="25"/>
      <c r="UPH5" s="27"/>
      <c r="UPI5" s="25"/>
      <c r="UPJ5" s="25"/>
      <c r="UPK5" s="25"/>
      <c r="UPL5" s="26"/>
      <c r="UPM5" s="25"/>
      <c r="UPN5" s="27"/>
      <c r="UPO5" s="25"/>
      <c r="UPP5" s="25"/>
      <c r="UPQ5" s="25"/>
      <c r="UPR5" s="26"/>
      <c r="UPS5" s="25"/>
      <c r="UPT5" s="27"/>
      <c r="UPU5" s="25"/>
      <c r="UPV5" s="25"/>
      <c r="UPW5" s="25"/>
      <c r="UPX5" s="26"/>
      <c r="UPY5" s="25"/>
      <c r="UPZ5" s="27"/>
      <c r="UQA5" s="25"/>
      <c r="UQB5" s="25"/>
      <c r="UQC5" s="25"/>
      <c r="UQD5" s="26"/>
      <c r="UQE5" s="25"/>
      <c r="UQF5" s="27"/>
      <c r="UQG5" s="25"/>
      <c r="UQH5" s="25"/>
      <c r="UQI5" s="25"/>
      <c r="UQJ5" s="26"/>
      <c r="UQK5" s="25"/>
      <c r="UQL5" s="27"/>
      <c r="UQM5" s="25"/>
      <c r="UQN5" s="25"/>
      <c r="UQO5" s="25"/>
      <c r="UQP5" s="26"/>
      <c r="UQQ5" s="25"/>
      <c r="UQR5" s="27"/>
      <c r="UQS5" s="25"/>
      <c r="UQT5" s="25"/>
      <c r="UQU5" s="25"/>
      <c r="UQV5" s="26"/>
      <c r="UQW5" s="25"/>
      <c r="UQX5" s="27"/>
      <c r="UQY5" s="25"/>
      <c r="UQZ5" s="25"/>
      <c r="URA5" s="25"/>
      <c r="URB5" s="26"/>
      <c r="URC5" s="25"/>
      <c r="URD5" s="27"/>
      <c r="URE5" s="25"/>
      <c r="URF5" s="25"/>
      <c r="URG5" s="25"/>
      <c r="URH5" s="26"/>
      <c r="URI5" s="25"/>
      <c r="URJ5" s="27"/>
      <c r="URK5" s="25"/>
      <c r="URL5" s="25"/>
      <c r="URM5" s="25"/>
      <c r="URN5" s="26"/>
      <c r="URO5" s="25"/>
      <c r="URP5" s="27"/>
      <c r="URQ5" s="25"/>
      <c r="URR5" s="25"/>
      <c r="URS5" s="25"/>
      <c r="URT5" s="26"/>
      <c r="URU5" s="25"/>
      <c r="URV5" s="27"/>
      <c r="URW5" s="25"/>
      <c r="URX5" s="25"/>
      <c r="URY5" s="25"/>
      <c r="URZ5" s="26"/>
      <c r="USA5" s="25"/>
      <c r="USB5" s="27"/>
      <c r="USC5" s="25"/>
      <c r="USD5" s="25"/>
      <c r="USE5" s="25"/>
      <c r="USF5" s="26"/>
      <c r="USG5" s="25"/>
      <c r="USH5" s="27"/>
      <c r="USI5" s="25"/>
      <c r="USJ5" s="25"/>
      <c r="USK5" s="25"/>
      <c r="USL5" s="26"/>
      <c r="USM5" s="25"/>
      <c r="USN5" s="27"/>
      <c r="USO5" s="25"/>
      <c r="USP5" s="25"/>
      <c r="USQ5" s="25"/>
      <c r="USR5" s="26"/>
      <c r="USS5" s="25"/>
      <c r="UST5" s="27"/>
      <c r="USU5" s="25"/>
      <c r="USV5" s="25"/>
      <c r="USW5" s="25"/>
      <c r="USX5" s="26"/>
      <c r="USY5" s="25"/>
      <c r="USZ5" s="27"/>
      <c r="UTA5" s="25"/>
      <c r="UTB5" s="25"/>
      <c r="UTC5" s="25"/>
      <c r="UTD5" s="26"/>
      <c r="UTE5" s="25"/>
      <c r="UTF5" s="27"/>
      <c r="UTG5" s="25"/>
      <c r="UTH5" s="25"/>
      <c r="UTI5" s="25"/>
      <c r="UTJ5" s="26"/>
      <c r="UTK5" s="25"/>
      <c r="UTL5" s="27"/>
      <c r="UTM5" s="25"/>
      <c r="UTN5" s="25"/>
      <c r="UTO5" s="25"/>
      <c r="UTP5" s="26"/>
      <c r="UTQ5" s="25"/>
      <c r="UTR5" s="27"/>
      <c r="UTS5" s="25"/>
      <c r="UTT5" s="25"/>
      <c r="UTU5" s="25"/>
      <c r="UTV5" s="26"/>
      <c r="UTW5" s="25"/>
      <c r="UTX5" s="27"/>
      <c r="UTY5" s="25"/>
      <c r="UTZ5" s="25"/>
      <c r="UUA5" s="25"/>
      <c r="UUB5" s="26"/>
      <c r="UUC5" s="25"/>
      <c r="UUD5" s="27"/>
      <c r="UUE5" s="25"/>
      <c r="UUF5" s="25"/>
      <c r="UUG5" s="25"/>
      <c r="UUH5" s="26"/>
      <c r="UUI5" s="25"/>
      <c r="UUJ5" s="27"/>
      <c r="UUK5" s="25"/>
      <c r="UUL5" s="25"/>
      <c r="UUM5" s="25"/>
      <c r="UUN5" s="26"/>
      <c r="UUO5" s="25"/>
      <c r="UUP5" s="27"/>
      <c r="UUQ5" s="25"/>
      <c r="UUR5" s="25"/>
      <c r="UUS5" s="25"/>
      <c r="UUT5" s="26"/>
      <c r="UUU5" s="25"/>
      <c r="UUV5" s="27"/>
      <c r="UUW5" s="25"/>
      <c r="UUX5" s="25"/>
      <c r="UUY5" s="25"/>
      <c r="UUZ5" s="26"/>
      <c r="UVA5" s="25"/>
      <c r="UVB5" s="27"/>
      <c r="UVC5" s="25"/>
      <c r="UVD5" s="25"/>
      <c r="UVE5" s="25"/>
      <c r="UVF5" s="26"/>
      <c r="UVG5" s="25"/>
      <c r="UVH5" s="27"/>
      <c r="UVI5" s="25"/>
      <c r="UVJ5" s="25"/>
      <c r="UVK5" s="25"/>
      <c r="UVL5" s="26"/>
      <c r="UVM5" s="25"/>
      <c r="UVN5" s="27"/>
      <c r="UVO5" s="25"/>
      <c r="UVP5" s="25"/>
      <c r="UVQ5" s="25"/>
      <c r="UVR5" s="26"/>
      <c r="UVS5" s="25"/>
      <c r="UVT5" s="27"/>
      <c r="UVU5" s="25"/>
      <c r="UVV5" s="25"/>
      <c r="UVW5" s="25"/>
      <c r="UVX5" s="26"/>
      <c r="UVY5" s="25"/>
      <c r="UVZ5" s="27"/>
      <c r="UWA5" s="25"/>
      <c r="UWB5" s="25"/>
      <c r="UWC5" s="25"/>
      <c r="UWD5" s="26"/>
      <c r="UWE5" s="25"/>
      <c r="UWF5" s="27"/>
      <c r="UWG5" s="25"/>
      <c r="UWH5" s="25"/>
      <c r="UWI5" s="25"/>
      <c r="UWJ5" s="26"/>
      <c r="UWK5" s="25"/>
      <c r="UWL5" s="27"/>
      <c r="UWM5" s="25"/>
      <c r="UWN5" s="25"/>
      <c r="UWO5" s="25"/>
      <c r="UWP5" s="26"/>
      <c r="UWQ5" s="25"/>
      <c r="UWR5" s="27"/>
      <c r="UWS5" s="25"/>
      <c r="UWT5" s="25"/>
      <c r="UWU5" s="25"/>
      <c r="UWV5" s="26"/>
      <c r="UWW5" s="25"/>
      <c r="UWX5" s="27"/>
      <c r="UWY5" s="25"/>
      <c r="UWZ5" s="25"/>
      <c r="UXA5" s="25"/>
      <c r="UXB5" s="26"/>
      <c r="UXC5" s="25"/>
      <c r="UXD5" s="27"/>
      <c r="UXE5" s="25"/>
      <c r="UXF5" s="25"/>
      <c r="UXG5" s="25"/>
      <c r="UXH5" s="26"/>
      <c r="UXI5" s="25"/>
      <c r="UXJ5" s="27"/>
      <c r="UXK5" s="25"/>
      <c r="UXL5" s="25"/>
      <c r="UXM5" s="25"/>
      <c r="UXN5" s="26"/>
      <c r="UXO5" s="25"/>
      <c r="UXP5" s="27"/>
      <c r="UXQ5" s="25"/>
      <c r="UXR5" s="25"/>
      <c r="UXS5" s="25"/>
      <c r="UXT5" s="26"/>
      <c r="UXU5" s="25"/>
      <c r="UXV5" s="27"/>
      <c r="UXW5" s="25"/>
      <c r="UXX5" s="25"/>
      <c r="UXY5" s="25"/>
      <c r="UXZ5" s="26"/>
      <c r="UYA5" s="25"/>
      <c r="UYB5" s="27"/>
      <c r="UYC5" s="25"/>
      <c r="UYD5" s="25"/>
      <c r="UYE5" s="25"/>
      <c r="UYF5" s="26"/>
      <c r="UYG5" s="25"/>
      <c r="UYH5" s="27"/>
      <c r="UYI5" s="25"/>
      <c r="UYJ5" s="25"/>
      <c r="UYK5" s="25"/>
      <c r="UYL5" s="26"/>
      <c r="UYM5" s="25"/>
      <c r="UYN5" s="27"/>
      <c r="UYO5" s="25"/>
      <c r="UYP5" s="25"/>
      <c r="UYQ5" s="25"/>
      <c r="UYR5" s="26"/>
      <c r="UYS5" s="25"/>
      <c r="UYT5" s="27"/>
      <c r="UYU5" s="25"/>
      <c r="UYV5" s="25"/>
      <c r="UYW5" s="25"/>
      <c r="UYX5" s="26"/>
      <c r="UYY5" s="25"/>
      <c r="UYZ5" s="27"/>
      <c r="UZA5" s="25"/>
      <c r="UZB5" s="25"/>
      <c r="UZC5" s="25"/>
      <c r="UZD5" s="26"/>
      <c r="UZE5" s="25"/>
      <c r="UZF5" s="27"/>
      <c r="UZG5" s="25"/>
      <c r="UZH5" s="25"/>
      <c r="UZI5" s="25"/>
      <c r="UZJ5" s="26"/>
      <c r="UZK5" s="25"/>
      <c r="UZL5" s="27"/>
      <c r="UZM5" s="25"/>
      <c r="UZN5" s="25"/>
      <c r="UZO5" s="25"/>
      <c r="UZP5" s="26"/>
      <c r="UZQ5" s="25"/>
      <c r="UZR5" s="27"/>
      <c r="UZS5" s="25"/>
      <c r="UZT5" s="25"/>
      <c r="UZU5" s="25"/>
      <c r="UZV5" s="26"/>
      <c r="UZW5" s="25"/>
      <c r="UZX5" s="27"/>
      <c r="UZY5" s="25"/>
      <c r="UZZ5" s="25"/>
      <c r="VAA5" s="25"/>
      <c r="VAB5" s="26"/>
      <c r="VAC5" s="25"/>
      <c r="VAD5" s="27"/>
      <c r="VAE5" s="25"/>
      <c r="VAF5" s="25"/>
      <c r="VAG5" s="25"/>
      <c r="VAH5" s="26"/>
      <c r="VAI5" s="25"/>
      <c r="VAJ5" s="27"/>
      <c r="VAK5" s="25"/>
      <c r="VAL5" s="25"/>
      <c r="VAM5" s="25"/>
      <c r="VAN5" s="26"/>
      <c r="VAO5" s="25"/>
      <c r="VAP5" s="27"/>
      <c r="VAQ5" s="25"/>
      <c r="VAR5" s="25"/>
      <c r="VAS5" s="25"/>
      <c r="VAT5" s="26"/>
      <c r="VAU5" s="25"/>
      <c r="VAV5" s="27"/>
      <c r="VAW5" s="25"/>
      <c r="VAX5" s="25"/>
      <c r="VAY5" s="25"/>
      <c r="VAZ5" s="26"/>
      <c r="VBA5" s="25"/>
      <c r="VBB5" s="27"/>
      <c r="VBC5" s="25"/>
      <c r="VBD5" s="25"/>
      <c r="VBE5" s="25"/>
      <c r="VBF5" s="26"/>
      <c r="VBG5" s="25"/>
      <c r="VBH5" s="27"/>
      <c r="VBI5" s="25"/>
      <c r="VBJ5" s="25"/>
      <c r="VBK5" s="25"/>
      <c r="VBL5" s="26"/>
      <c r="VBM5" s="25"/>
      <c r="VBN5" s="27"/>
      <c r="VBO5" s="25"/>
      <c r="VBP5" s="25"/>
      <c r="VBQ5" s="25"/>
      <c r="VBR5" s="26"/>
      <c r="VBS5" s="25"/>
      <c r="VBT5" s="27"/>
      <c r="VBU5" s="25"/>
      <c r="VBV5" s="25"/>
      <c r="VBW5" s="25"/>
      <c r="VBX5" s="26"/>
      <c r="VBY5" s="25"/>
      <c r="VBZ5" s="27"/>
      <c r="VCA5" s="25"/>
      <c r="VCB5" s="25"/>
      <c r="VCC5" s="25"/>
      <c r="VCD5" s="26"/>
      <c r="VCE5" s="25"/>
      <c r="VCF5" s="27"/>
      <c r="VCG5" s="25"/>
      <c r="VCH5" s="25"/>
      <c r="VCI5" s="25"/>
      <c r="VCJ5" s="26"/>
      <c r="VCK5" s="25"/>
      <c r="VCL5" s="27"/>
      <c r="VCM5" s="25"/>
      <c r="VCN5" s="25"/>
      <c r="VCO5" s="25"/>
      <c r="VCP5" s="26"/>
      <c r="VCQ5" s="25"/>
      <c r="VCR5" s="27"/>
      <c r="VCS5" s="25"/>
      <c r="VCT5" s="25"/>
      <c r="VCU5" s="25"/>
      <c r="VCV5" s="26"/>
      <c r="VCW5" s="25"/>
      <c r="VCX5" s="27"/>
      <c r="VCY5" s="25"/>
      <c r="VCZ5" s="25"/>
      <c r="VDA5" s="25"/>
      <c r="VDB5" s="26"/>
      <c r="VDC5" s="25"/>
      <c r="VDD5" s="27"/>
      <c r="VDE5" s="25"/>
      <c r="VDF5" s="25"/>
      <c r="VDG5" s="25"/>
      <c r="VDH5" s="26"/>
      <c r="VDI5" s="25"/>
      <c r="VDJ5" s="27"/>
      <c r="VDK5" s="25"/>
      <c r="VDL5" s="25"/>
      <c r="VDM5" s="25"/>
      <c r="VDN5" s="26"/>
      <c r="VDO5" s="25"/>
      <c r="VDP5" s="27"/>
      <c r="VDQ5" s="25"/>
      <c r="VDR5" s="25"/>
      <c r="VDS5" s="25"/>
      <c r="VDT5" s="26"/>
      <c r="VDU5" s="25"/>
      <c r="VDV5" s="27"/>
      <c r="VDW5" s="25"/>
      <c r="VDX5" s="25"/>
      <c r="VDY5" s="25"/>
      <c r="VDZ5" s="26"/>
      <c r="VEA5" s="25"/>
      <c r="VEB5" s="27"/>
      <c r="VEC5" s="25"/>
      <c r="VED5" s="25"/>
      <c r="VEE5" s="25"/>
      <c r="VEF5" s="26"/>
      <c r="VEG5" s="25"/>
      <c r="VEH5" s="27"/>
      <c r="VEI5" s="25"/>
      <c r="VEJ5" s="25"/>
      <c r="VEK5" s="25"/>
      <c r="VEL5" s="26"/>
      <c r="VEM5" s="25"/>
      <c r="VEN5" s="27"/>
      <c r="VEO5" s="25"/>
      <c r="VEP5" s="25"/>
      <c r="VEQ5" s="25"/>
      <c r="VER5" s="26"/>
      <c r="VES5" s="25"/>
      <c r="VET5" s="27"/>
      <c r="VEU5" s="25"/>
      <c r="VEV5" s="25"/>
      <c r="VEW5" s="25"/>
      <c r="VEX5" s="26"/>
      <c r="VEY5" s="25"/>
      <c r="VEZ5" s="27"/>
      <c r="VFA5" s="25"/>
      <c r="VFB5" s="25"/>
      <c r="VFC5" s="25"/>
      <c r="VFD5" s="26"/>
      <c r="VFE5" s="25"/>
      <c r="VFF5" s="27"/>
      <c r="VFG5" s="25"/>
      <c r="VFH5" s="25"/>
      <c r="VFI5" s="25"/>
      <c r="VFJ5" s="26"/>
      <c r="VFK5" s="25"/>
      <c r="VFL5" s="27"/>
      <c r="VFM5" s="25"/>
      <c r="VFN5" s="25"/>
      <c r="VFO5" s="25"/>
      <c r="VFP5" s="26"/>
      <c r="VFQ5" s="25"/>
      <c r="VFR5" s="27"/>
      <c r="VFS5" s="25"/>
      <c r="VFT5" s="25"/>
      <c r="VFU5" s="25"/>
      <c r="VFV5" s="26"/>
      <c r="VFW5" s="25"/>
      <c r="VFX5" s="27"/>
      <c r="VFY5" s="25"/>
      <c r="VFZ5" s="25"/>
      <c r="VGA5" s="25"/>
      <c r="VGB5" s="26"/>
      <c r="VGC5" s="25"/>
      <c r="VGD5" s="27"/>
      <c r="VGE5" s="25"/>
      <c r="VGF5" s="25"/>
      <c r="VGG5" s="25"/>
      <c r="VGH5" s="26"/>
      <c r="VGI5" s="25"/>
      <c r="VGJ5" s="27"/>
      <c r="VGK5" s="25"/>
      <c r="VGL5" s="25"/>
      <c r="VGM5" s="25"/>
      <c r="VGN5" s="26"/>
      <c r="VGO5" s="25"/>
      <c r="VGP5" s="27"/>
      <c r="VGQ5" s="25"/>
      <c r="VGR5" s="25"/>
      <c r="VGS5" s="25"/>
      <c r="VGT5" s="26"/>
      <c r="VGU5" s="25"/>
      <c r="VGV5" s="27"/>
      <c r="VGW5" s="25"/>
      <c r="VGX5" s="25"/>
      <c r="VGY5" s="25"/>
      <c r="VGZ5" s="26"/>
      <c r="VHA5" s="25"/>
      <c r="VHB5" s="27"/>
      <c r="VHC5" s="25"/>
      <c r="VHD5" s="25"/>
      <c r="VHE5" s="25"/>
      <c r="VHF5" s="26"/>
      <c r="VHG5" s="25"/>
      <c r="VHH5" s="27"/>
      <c r="VHI5" s="25"/>
      <c r="VHJ5" s="25"/>
      <c r="VHK5" s="25"/>
      <c r="VHL5" s="26"/>
      <c r="VHM5" s="25"/>
      <c r="VHN5" s="27"/>
      <c r="VHO5" s="25"/>
      <c r="VHP5" s="25"/>
      <c r="VHQ5" s="25"/>
      <c r="VHR5" s="26"/>
      <c r="VHS5" s="25"/>
      <c r="VHT5" s="27"/>
      <c r="VHU5" s="25"/>
      <c r="VHV5" s="25"/>
      <c r="VHW5" s="25"/>
      <c r="VHX5" s="26"/>
      <c r="VHY5" s="25"/>
      <c r="VHZ5" s="27"/>
      <c r="VIA5" s="25"/>
      <c r="VIB5" s="25"/>
      <c r="VIC5" s="25"/>
      <c r="VID5" s="26"/>
      <c r="VIE5" s="25"/>
      <c r="VIF5" s="27"/>
      <c r="VIG5" s="25"/>
      <c r="VIH5" s="25"/>
      <c r="VII5" s="25"/>
      <c r="VIJ5" s="26"/>
      <c r="VIK5" s="25"/>
      <c r="VIL5" s="27"/>
      <c r="VIM5" s="25"/>
      <c r="VIN5" s="25"/>
      <c r="VIO5" s="25"/>
      <c r="VIP5" s="26"/>
      <c r="VIQ5" s="25"/>
      <c r="VIR5" s="27"/>
      <c r="VIS5" s="25"/>
      <c r="VIT5" s="25"/>
      <c r="VIU5" s="25"/>
      <c r="VIV5" s="26"/>
      <c r="VIW5" s="25"/>
      <c r="VIX5" s="27"/>
      <c r="VIY5" s="25"/>
      <c r="VIZ5" s="25"/>
      <c r="VJA5" s="25"/>
      <c r="VJB5" s="26"/>
      <c r="VJC5" s="25"/>
      <c r="VJD5" s="27"/>
      <c r="VJE5" s="25"/>
      <c r="VJF5" s="25"/>
      <c r="VJG5" s="25"/>
      <c r="VJH5" s="26"/>
      <c r="VJI5" s="25"/>
      <c r="VJJ5" s="27"/>
      <c r="VJK5" s="25"/>
      <c r="VJL5" s="25"/>
      <c r="VJM5" s="25"/>
      <c r="VJN5" s="26"/>
      <c r="VJO5" s="25"/>
      <c r="VJP5" s="27"/>
      <c r="VJQ5" s="25"/>
      <c r="VJR5" s="25"/>
      <c r="VJS5" s="25"/>
      <c r="VJT5" s="26"/>
      <c r="VJU5" s="25"/>
      <c r="VJV5" s="27"/>
      <c r="VJW5" s="25"/>
      <c r="VJX5" s="25"/>
      <c r="VJY5" s="25"/>
      <c r="VJZ5" s="26"/>
      <c r="VKA5" s="25"/>
      <c r="VKB5" s="27"/>
      <c r="VKC5" s="25"/>
      <c r="VKD5" s="25"/>
      <c r="VKE5" s="25"/>
      <c r="VKF5" s="26"/>
      <c r="VKG5" s="25"/>
      <c r="VKH5" s="27"/>
      <c r="VKI5" s="25"/>
      <c r="VKJ5" s="25"/>
      <c r="VKK5" s="25"/>
      <c r="VKL5" s="26"/>
      <c r="VKM5" s="25"/>
      <c r="VKN5" s="27"/>
      <c r="VKO5" s="25"/>
      <c r="VKP5" s="25"/>
      <c r="VKQ5" s="25"/>
      <c r="VKR5" s="26"/>
      <c r="VKS5" s="25"/>
      <c r="VKT5" s="27"/>
      <c r="VKU5" s="25"/>
      <c r="VKV5" s="25"/>
      <c r="VKW5" s="25"/>
      <c r="VKX5" s="26"/>
      <c r="VKY5" s="25"/>
      <c r="VKZ5" s="27"/>
      <c r="VLA5" s="25"/>
      <c r="VLB5" s="25"/>
      <c r="VLC5" s="25"/>
      <c r="VLD5" s="26"/>
      <c r="VLE5" s="25"/>
      <c r="VLF5" s="27"/>
      <c r="VLG5" s="25"/>
      <c r="VLH5" s="25"/>
      <c r="VLI5" s="25"/>
      <c r="VLJ5" s="26"/>
      <c r="VLK5" s="25"/>
      <c r="VLL5" s="27"/>
      <c r="VLM5" s="25"/>
      <c r="VLN5" s="25"/>
      <c r="VLO5" s="25"/>
      <c r="VLP5" s="26"/>
      <c r="VLQ5" s="25"/>
      <c r="VLR5" s="27"/>
      <c r="VLS5" s="25"/>
      <c r="VLT5" s="25"/>
      <c r="VLU5" s="25"/>
      <c r="VLV5" s="26"/>
      <c r="VLW5" s="25"/>
      <c r="VLX5" s="27"/>
      <c r="VLY5" s="25"/>
      <c r="VLZ5" s="25"/>
      <c r="VMA5" s="25"/>
      <c r="VMB5" s="26"/>
      <c r="VMC5" s="25"/>
      <c r="VMD5" s="27"/>
      <c r="VME5" s="25"/>
      <c r="VMF5" s="25"/>
      <c r="VMG5" s="25"/>
      <c r="VMH5" s="26"/>
      <c r="VMI5" s="25"/>
      <c r="VMJ5" s="27"/>
      <c r="VMK5" s="25"/>
      <c r="VML5" s="25"/>
      <c r="VMM5" s="25"/>
      <c r="VMN5" s="26"/>
      <c r="VMO5" s="25"/>
      <c r="VMP5" s="27"/>
      <c r="VMQ5" s="25"/>
      <c r="VMR5" s="25"/>
      <c r="VMS5" s="25"/>
      <c r="VMT5" s="26"/>
      <c r="VMU5" s="25"/>
      <c r="VMV5" s="27"/>
      <c r="VMW5" s="25"/>
      <c r="VMX5" s="25"/>
      <c r="VMY5" s="25"/>
      <c r="VMZ5" s="26"/>
      <c r="VNA5" s="25"/>
      <c r="VNB5" s="27"/>
      <c r="VNC5" s="25"/>
      <c r="VND5" s="25"/>
      <c r="VNE5" s="25"/>
      <c r="VNF5" s="26"/>
      <c r="VNG5" s="25"/>
      <c r="VNH5" s="27"/>
      <c r="VNI5" s="25"/>
      <c r="VNJ5" s="25"/>
      <c r="VNK5" s="25"/>
      <c r="VNL5" s="26"/>
      <c r="VNM5" s="25"/>
      <c r="VNN5" s="27"/>
      <c r="VNO5" s="25"/>
      <c r="VNP5" s="25"/>
      <c r="VNQ5" s="25"/>
      <c r="VNR5" s="26"/>
      <c r="VNS5" s="25"/>
      <c r="VNT5" s="27"/>
      <c r="VNU5" s="25"/>
      <c r="VNV5" s="25"/>
      <c r="VNW5" s="25"/>
      <c r="VNX5" s="26"/>
      <c r="VNY5" s="25"/>
      <c r="VNZ5" s="27"/>
      <c r="VOA5" s="25"/>
      <c r="VOB5" s="25"/>
      <c r="VOC5" s="25"/>
      <c r="VOD5" s="26"/>
      <c r="VOE5" s="25"/>
      <c r="VOF5" s="27"/>
      <c r="VOG5" s="25"/>
      <c r="VOH5" s="25"/>
      <c r="VOI5" s="25"/>
      <c r="VOJ5" s="26"/>
      <c r="VOK5" s="25"/>
      <c r="VOL5" s="27"/>
      <c r="VOM5" s="25"/>
      <c r="VON5" s="25"/>
      <c r="VOO5" s="25"/>
      <c r="VOP5" s="26"/>
      <c r="VOQ5" s="25"/>
      <c r="VOR5" s="27"/>
      <c r="VOS5" s="25"/>
      <c r="VOT5" s="25"/>
      <c r="VOU5" s="25"/>
      <c r="VOV5" s="26"/>
      <c r="VOW5" s="25"/>
      <c r="VOX5" s="27"/>
      <c r="VOY5" s="25"/>
      <c r="VOZ5" s="25"/>
      <c r="VPA5" s="25"/>
      <c r="VPB5" s="26"/>
      <c r="VPC5" s="25"/>
      <c r="VPD5" s="27"/>
      <c r="VPE5" s="25"/>
      <c r="VPF5" s="25"/>
      <c r="VPG5" s="25"/>
      <c r="VPH5" s="26"/>
      <c r="VPI5" s="25"/>
      <c r="VPJ5" s="27"/>
      <c r="VPK5" s="25"/>
      <c r="VPL5" s="25"/>
      <c r="VPM5" s="25"/>
      <c r="VPN5" s="26"/>
      <c r="VPO5" s="25"/>
      <c r="VPP5" s="27"/>
      <c r="VPQ5" s="25"/>
      <c r="VPR5" s="25"/>
      <c r="VPS5" s="25"/>
      <c r="VPT5" s="26"/>
      <c r="VPU5" s="25"/>
      <c r="VPV5" s="27"/>
      <c r="VPW5" s="25"/>
      <c r="VPX5" s="25"/>
      <c r="VPY5" s="25"/>
      <c r="VPZ5" s="26"/>
      <c r="VQA5" s="25"/>
      <c r="VQB5" s="27"/>
      <c r="VQC5" s="25"/>
      <c r="VQD5" s="25"/>
      <c r="VQE5" s="25"/>
      <c r="VQF5" s="26"/>
      <c r="VQG5" s="25"/>
      <c r="VQH5" s="27"/>
      <c r="VQI5" s="25"/>
      <c r="VQJ5" s="25"/>
      <c r="VQK5" s="25"/>
      <c r="VQL5" s="26"/>
      <c r="VQM5" s="25"/>
      <c r="VQN5" s="27"/>
      <c r="VQO5" s="25"/>
      <c r="VQP5" s="25"/>
      <c r="VQQ5" s="25"/>
      <c r="VQR5" s="26"/>
      <c r="VQS5" s="25"/>
      <c r="VQT5" s="27"/>
      <c r="VQU5" s="25"/>
      <c r="VQV5" s="25"/>
      <c r="VQW5" s="25"/>
      <c r="VQX5" s="26"/>
      <c r="VQY5" s="25"/>
      <c r="VQZ5" s="27"/>
      <c r="VRA5" s="25"/>
      <c r="VRB5" s="25"/>
      <c r="VRC5" s="25"/>
      <c r="VRD5" s="26"/>
      <c r="VRE5" s="25"/>
      <c r="VRF5" s="27"/>
      <c r="VRG5" s="25"/>
      <c r="VRH5" s="25"/>
      <c r="VRI5" s="25"/>
      <c r="VRJ5" s="26"/>
      <c r="VRK5" s="25"/>
      <c r="VRL5" s="27"/>
      <c r="VRM5" s="25"/>
      <c r="VRN5" s="25"/>
      <c r="VRO5" s="25"/>
      <c r="VRP5" s="26"/>
      <c r="VRQ5" s="25"/>
      <c r="VRR5" s="27"/>
      <c r="VRS5" s="25"/>
      <c r="VRT5" s="25"/>
      <c r="VRU5" s="25"/>
      <c r="VRV5" s="26"/>
      <c r="VRW5" s="25"/>
      <c r="VRX5" s="27"/>
      <c r="VRY5" s="25"/>
      <c r="VRZ5" s="25"/>
      <c r="VSA5" s="25"/>
      <c r="VSB5" s="26"/>
      <c r="VSC5" s="25"/>
      <c r="VSD5" s="27"/>
      <c r="VSE5" s="25"/>
      <c r="VSF5" s="25"/>
      <c r="VSG5" s="25"/>
      <c r="VSH5" s="26"/>
      <c r="VSI5" s="25"/>
      <c r="VSJ5" s="27"/>
      <c r="VSK5" s="25"/>
      <c r="VSL5" s="25"/>
      <c r="VSM5" s="25"/>
      <c r="VSN5" s="26"/>
      <c r="VSO5" s="25"/>
      <c r="VSP5" s="27"/>
      <c r="VSQ5" s="25"/>
      <c r="VSR5" s="25"/>
      <c r="VSS5" s="25"/>
      <c r="VST5" s="26"/>
      <c r="VSU5" s="25"/>
      <c r="VSV5" s="27"/>
      <c r="VSW5" s="25"/>
      <c r="VSX5" s="25"/>
      <c r="VSY5" s="25"/>
      <c r="VSZ5" s="26"/>
      <c r="VTA5" s="25"/>
      <c r="VTB5" s="27"/>
      <c r="VTC5" s="25"/>
      <c r="VTD5" s="25"/>
      <c r="VTE5" s="25"/>
      <c r="VTF5" s="26"/>
      <c r="VTG5" s="25"/>
      <c r="VTH5" s="27"/>
      <c r="VTI5" s="25"/>
      <c r="VTJ5" s="25"/>
      <c r="VTK5" s="25"/>
      <c r="VTL5" s="26"/>
      <c r="VTM5" s="25"/>
      <c r="VTN5" s="27"/>
      <c r="VTO5" s="25"/>
      <c r="VTP5" s="25"/>
      <c r="VTQ5" s="25"/>
      <c r="VTR5" s="26"/>
      <c r="VTS5" s="25"/>
      <c r="VTT5" s="27"/>
      <c r="VTU5" s="25"/>
      <c r="VTV5" s="25"/>
      <c r="VTW5" s="25"/>
      <c r="VTX5" s="26"/>
      <c r="VTY5" s="25"/>
      <c r="VTZ5" s="27"/>
      <c r="VUA5" s="25"/>
      <c r="VUB5" s="25"/>
      <c r="VUC5" s="25"/>
      <c r="VUD5" s="26"/>
      <c r="VUE5" s="25"/>
      <c r="VUF5" s="27"/>
      <c r="VUG5" s="25"/>
      <c r="VUH5" s="25"/>
      <c r="VUI5" s="25"/>
      <c r="VUJ5" s="26"/>
      <c r="VUK5" s="25"/>
      <c r="VUL5" s="27"/>
      <c r="VUM5" s="25"/>
      <c r="VUN5" s="25"/>
      <c r="VUO5" s="25"/>
      <c r="VUP5" s="26"/>
      <c r="VUQ5" s="25"/>
      <c r="VUR5" s="27"/>
      <c r="VUS5" s="25"/>
      <c r="VUT5" s="25"/>
      <c r="VUU5" s="25"/>
      <c r="VUV5" s="26"/>
      <c r="VUW5" s="25"/>
      <c r="VUX5" s="27"/>
      <c r="VUY5" s="25"/>
      <c r="VUZ5" s="25"/>
      <c r="VVA5" s="25"/>
      <c r="VVB5" s="26"/>
      <c r="VVC5" s="25"/>
      <c r="VVD5" s="27"/>
      <c r="VVE5" s="25"/>
      <c r="VVF5" s="25"/>
      <c r="VVG5" s="25"/>
      <c r="VVH5" s="26"/>
      <c r="VVI5" s="25"/>
      <c r="VVJ5" s="27"/>
      <c r="VVK5" s="25"/>
      <c r="VVL5" s="25"/>
      <c r="VVM5" s="25"/>
      <c r="VVN5" s="26"/>
      <c r="VVO5" s="25"/>
      <c r="VVP5" s="27"/>
      <c r="VVQ5" s="25"/>
      <c r="VVR5" s="25"/>
      <c r="VVS5" s="25"/>
      <c r="VVT5" s="26"/>
      <c r="VVU5" s="25"/>
      <c r="VVV5" s="27"/>
      <c r="VVW5" s="25"/>
      <c r="VVX5" s="25"/>
      <c r="VVY5" s="25"/>
      <c r="VVZ5" s="26"/>
      <c r="VWA5" s="25"/>
      <c r="VWB5" s="27"/>
      <c r="VWC5" s="25"/>
      <c r="VWD5" s="25"/>
      <c r="VWE5" s="25"/>
      <c r="VWF5" s="26"/>
      <c r="VWG5" s="25"/>
      <c r="VWH5" s="27"/>
      <c r="VWI5" s="25"/>
      <c r="VWJ5" s="25"/>
      <c r="VWK5" s="25"/>
      <c r="VWL5" s="26"/>
      <c r="VWM5" s="25"/>
      <c r="VWN5" s="27"/>
      <c r="VWO5" s="25"/>
      <c r="VWP5" s="25"/>
      <c r="VWQ5" s="25"/>
      <c r="VWR5" s="26"/>
      <c r="VWS5" s="25"/>
      <c r="VWT5" s="27"/>
      <c r="VWU5" s="25"/>
      <c r="VWV5" s="25"/>
      <c r="VWW5" s="25"/>
      <c r="VWX5" s="26"/>
      <c r="VWY5" s="25"/>
      <c r="VWZ5" s="27"/>
      <c r="VXA5" s="25"/>
      <c r="VXB5" s="25"/>
      <c r="VXC5" s="25"/>
      <c r="VXD5" s="26"/>
      <c r="VXE5" s="25"/>
      <c r="VXF5" s="27"/>
      <c r="VXG5" s="25"/>
      <c r="VXH5" s="25"/>
      <c r="VXI5" s="25"/>
      <c r="VXJ5" s="26"/>
      <c r="VXK5" s="25"/>
      <c r="VXL5" s="27"/>
      <c r="VXM5" s="25"/>
      <c r="VXN5" s="25"/>
      <c r="VXO5" s="25"/>
      <c r="VXP5" s="26"/>
      <c r="VXQ5" s="25"/>
      <c r="VXR5" s="27"/>
      <c r="VXS5" s="25"/>
      <c r="VXT5" s="25"/>
      <c r="VXU5" s="25"/>
      <c r="VXV5" s="26"/>
      <c r="VXW5" s="25"/>
      <c r="VXX5" s="27"/>
      <c r="VXY5" s="25"/>
      <c r="VXZ5" s="25"/>
      <c r="VYA5" s="25"/>
      <c r="VYB5" s="26"/>
      <c r="VYC5" s="25"/>
      <c r="VYD5" s="27"/>
      <c r="VYE5" s="25"/>
      <c r="VYF5" s="25"/>
      <c r="VYG5" s="25"/>
      <c r="VYH5" s="26"/>
      <c r="VYI5" s="25"/>
      <c r="VYJ5" s="27"/>
      <c r="VYK5" s="25"/>
      <c r="VYL5" s="25"/>
      <c r="VYM5" s="25"/>
      <c r="VYN5" s="26"/>
      <c r="VYO5" s="25"/>
      <c r="VYP5" s="27"/>
      <c r="VYQ5" s="25"/>
      <c r="VYR5" s="25"/>
      <c r="VYS5" s="25"/>
      <c r="VYT5" s="26"/>
      <c r="VYU5" s="25"/>
      <c r="VYV5" s="27"/>
      <c r="VYW5" s="25"/>
      <c r="VYX5" s="25"/>
      <c r="VYY5" s="25"/>
      <c r="VYZ5" s="26"/>
      <c r="VZA5" s="25"/>
      <c r="VZB5" s="27"/>
      <c r="VZC5" s="25"/>
      <c r="VZD5" s="25"/>
      <c r="VZE5" s="25"/>
      <c r="VZF5" s="26"/>
      <c r="VZG5" s="25"/>
      <c r="VZH5" s="27"/>
      <c r="VZI5" s="25"/>
      <c r="VZJ5" s="25"/>
      <c r="VZK5" s="25"/>
      <c r="VZL5" s="26"/>
      <c r="VZM5" s="25"/>
      <c r="VZN5" s="27"/>
      <c r="VZO5" s="25"/>
      <c r="VZP5" s="25"/>
      <c r="VZQ5" s="25"/>
      <c r="VZR5" s="26"/>
      <c r="VZS5" s="25"/>
      <c r="VZT5" s="27"/>
      <c r="VZU5" s="25"/>
      <c r="VZV5" s="25"/>
      <c r="VZW5" s="25"/>
      <c r="VZX5" s="26"/>
      <c r="VZY5" s="25"/>
      <c r="VZZ5" s="27"/>
      <c r="WAA5" s="25"/>
      <c r="WAB5" s="25"/>
      <c r="WAC5" s="25"/>
      <c r="WAD5" s="26"/>
      <c r="WAE5" s="25"/>
      <c r="WAF5" s="27"/>
      <c r="WAG5" s="25"/>
      <c r="WAH5" s="25"/>
      <c r="WAI5" s="25"/>
      <c r="WAJ5" s="26"/>
      <c r="WAK5" s="25"/>
      <c r="WAL5" s="27"/>
      <c r="WAM5" s="25"/>
      <c r="WAN5" s="25"/>
      <c r="WAO5" s="25"/>
      <c r="WAP5" s="26"/>
      <c r="WAQ5" s="25"/>
      <c r="WAR5" s="27"/>
      <c r="WAS5" s="25"/>
      <c r="WAT5" s="25"/>
      <c r="WAU5" s="25"/>
      <c r="WAV5" s="26"/>
      <c r="WAW5" s="25"/>
      <c r="WAX5" s="27"/>
      <c r="WAY5" s="25"/>
      <c r="WAZ5" s="25"/>
      <c r="WBA5" s="25"/>
      <c r="WBB5" s="26"/>
      <c r="WBC5" s="25"/>
      <c r="WBD5" s="27"/>
      <c r="WBE5" s="25"/>
      <c r="WBF5" s="25"/>
      <c r="WBG5" s="25"/>
      <c r="WBH5" s="26"/>
      <c r="WBI5" s="25"/>
      <c r="WBJ5" s="27"/>
      <c r="WBK5" s="25"/>
      <c r="WBL5" s="25"/>
      <c r="WBM5" s="25"/>
      <c r="WBN5" s="26"/>
      <c r="WBO5" s="25"/>
      <c r="WBP5" s="27"/>
      <c r="WBQ5" s="25"/>
      <c r="WBR5" s="25"/>
      <c r="WBS5" s="25"/>
      <c r="WBT5" s="26"/>
      <c r="WBU5" s="25"/>
      <c r="WBV5" s="27"/>
      <c r="WBW5" s="25"/>
      <c r="WBX5" s="25"/>
      <c r="WBY5" s="25"/>
      <c r="WBZ5" s="26"/>
      <c r="WCA5" s="25"/>
      <c r="WCB5" s="27"/>
      <c r="WCC5" s="25"/>
      <c r="WCD5" s="25"/>
      <c r="WCE5" s="25"/>
      <c r="WCF5" s="26"/>
      <c r="WCG5" s="25"/>
      <c r="WCH5" s="27"/>
      <c r="WCI5" s="25"/>
      <c r="WCJ5" s="25"/>
      <c r="WCK5" s="25"/>
      <c r="WCL5" s="26"/>
      <c r="WCM5" s="25"/>
      <c r="WCN5" s="27"/>
      <c r="WCO5" s="25"/>
      <c r="WCP5" s="25"/>
      <c r="WCQ5" s="25"/>
      <c r="WCR5" s="26"/>
      <c r="WCS5" s="25"/>
      <c r="WCT5" s="27"/>
      <c r="WCU5" s="25"/>
      <c r="WCV5" s="25"/>
      <c r="WCW5" s="25"/>
      <c r="WCX5" s="26"/>
      <c r="WCY5" s="25"/>
      <c r="WCZ5" s="27"/>
      <c r="WDA5" s="25"/>
      <c r="WDB5" s="25"/>
      <c r="WDC5" s="25"/>
      <c r="WDD5" s="26"/>
      <c r="WDE5" s="25"/>
      <c r="WDF5" s="27"/>
      <c r="WDG5" s="25"/>
      <c r="WDH5" s="25"/>
      <c r="WDI5" s="25"/>
      <c r="WDJ5" s="26"/>
      <c r="WDK5" s="25"/>
      <c r="WDL5" s="27"/>
      <c r="WDM5" s="25"/>
      <c r="WDN5" s="25"/>
      <c r="WDO5" s="25"/>
      <c r="WDP5" s="26"/>
      <c r="WDQ5" s="25"/>
      <c r="WDR5" s="27"/>
      <c r="WDS5" s="25"/>
      <c r="WDT5" s="25"/>
      <c r="WDU5" s="25"/>
      <c r="WDV5" s="26"/>
      <c r="WDW5" s="25"/>
      <c r="WDX5" s="27"/>
      <c r="WDY5" s="25"/>
      <c r="WDZ5" s="25"/>
      <c r="WEA5" s="25"/>
      <c r="WEB5" s="26"/>
      <c r="WEC5" s="25"/>
      <c r="WED5" s="27"/>
      <c r="WEE5" s="25"/>
      <c r="WEF5" s="25"/>
      <c r="WEG5" s="25"/>
      <c r="WEH5" s="26"/>
      <c r="WEI5" s="25"/>
      <c r="WEJ5" s="27"/>
      <c r="WEK5" s="25"/>
      <c r="WEL5" s="25"/>
      <c r="WEM5" s="25"/>
      <c r="WEN5" s="26"/>
      <c r="WEO5" s="25"/>
      <c r="WEP5" s="27"/>
      <c r="WEQ5" s="25"/>
      <c r="WER5" s="25"/>
      <c r="WES5" s="25"/>
      <c r="WET5" s="26"/>
      <c r="WEU5" s="25"/>
      <c r="WEV5" s="27"/>
      <c r="WEW5" s="25"/>
      <c r="WEX5" s="25"/>
      <c r="WEY5" s="25"/>
      <c r="WEZ5" s="26"/>
      <c r="WFA5" s="25"/>
      <c r="WFB5" s="27"/>
      <c r="WFC5" s="25"/>
      <c r="WFD5" s="25"/>
      <c r="WFE5" s="25"/>
      <c r="WFF5" s="26"/>
      <c r="WFG5" s="25"/>
      <c r="WFH5" s="27"/>
      <c r="WFI5" s="25"/>
      <c r="WFJ5" s="25"/>
      <c r="WFK5" s="25"/>
      <c r="WFL5" s="26"/>
      <c r="WFM5" s="25"/>
      <c r="WFN5" s="27"/>
      <c r="WFO5" s="25"/>
      <c r="WFP5" s="25"/>
      <c r="WFQ5" s="25"/>
      <c r="WFR5" s="26"/>
      <c r="WFS5" s="25"/>
      <c r="WFT5" s="27"/>
      <c r="WFU5" s="25"/>
      <c r="WFV5" s="25"/>
      <c r="WFW5" s="25"/>
      <c r="WFX5" s="26"/>
      <c r="WFY5" s="25"/>
      <c r="WFZ5" s="27"/>
      <c r="WGA5" s="25"/>
      <c r="WGB5" s="25"/>
      <c r="WGC5" s="25"/>
      <c r="WGD5" s="26"/>
      <c r="WGE5" s="25"/>
      <c r="WGF5" s="27"/>
      <c r="WGG5" s="25"/>
      <c r="WGH5" s="25"/>
      <c r="WGI5" s="25"/>
      <c r="WGJ5" s="26"/>
      <c r="WGK5" s="25"/>
      <c r="WGL5" s="27"/>
      <c r="WGM5" s="25"/>
      <c r="WGN5" s="25"/>
      <c r="WGO5" s="25"/>
      <c r="WGP5" s="26"/>
      <c r="WGQ5" s="25"/>
      <c r="WGR5" s="27"/>
      <c r="WGS5" s="25"/>
      <c r="WGT5" s="25"/>
      <c r="WGU5" s="25"/>
      <c r="WGV5" s="26"/>
      <c r="WGW5" s="25"/>
      <c r="WGX5" s="27"/>
      <c r="WGY5" s="25"/>
      <c r="WGZ5" s="25"/>
      <c r="WHA5" s="25"/>
      <c r="WHB5" s="26"/>
      <c r="WHC5" s="25"/>
      <c r="WHD5" s="27"/>
      <c r="WHE5" s="25"/>
      <c r="WHF5" s="25"/>
      <c r="WHG5" s="25"/>
      <c r="WHH5" s="26"/>
      <c r="WHI5" s="25"/>
      <c r="WHJ5" s="27"/>
      <c r="WHK5" s="25"/>
      <c r="WHL5" s="25"/>
      <c r="WHM5" s="25"/>
      <c r="WHN5" s="26"/>
      <c r="WHO5" s="25"/>
      <c r="WHP5" s="27"/>
      <c r="WHQ5" s="25"/>
      <c r="WHR5" s="25"/>
      <c r="WHS5" s="25"/>
      <c r="WHT5" s="26"/>
      <c r="WHU5" s="25"/>
      <c r="WHV5" s="27"/>
      <c r="WHW5" s="25"/>
      <c r="WHX5" s="25"/>
      <c r="WHY5" s="25"/>
      <c r="WHZ5" s="26"/>
      <c r="WIA5" s="25"/>
      <c r="WIB5" s="27"/>
      <c r="WIC5" s="25"/>
      <c r="WID5" s="25"/>
      <c r="WIE5" s="25"/>
      <c r="WIF5" s="26"/>
      <c r="WIG5" s="25"/>
      <c r="WIH5" s="27"/>
      <c r="WII5" s="25"/>
      <c r="WIJ5" s="25"/>
      <c r="WIK5" s="25"/>
      <c r="WIL5" s="26"/>
      <c r="WIM5" s="25"/>
      <c r="WIN5" s="27"/>
      <c r="WIO5" s="25"/>
      <c r="WIP5" s="25"/>
      <c r="WIQ5" s="25"/>
      <c r="WIR5" s="26"/>
      <c r="WIS5" s="25"/>
      <c r="WIT5" s="27"/>
      <c r="WIU5" s="25"/>
      <c r="WIV5" s="25"/>
      <c r="WIW5" s="25"/>
      <c r="WIX5" s="26"/>
      <c r="WIY5" s="25"/>
      <c r="WIZ5" s="27"/>
      <c r="WJA5" s="25"/>
      <c r="WJB5" s="25"/>
      <c r="WJC5" s="25"/>
      <c r="WJD5" s="26"/>
      <c r="WJE5" s="25"/>
      <c r="WJF5" s="27"/>
      <c r="WJG5" s="25"/>
      <c r="WJH5" s="25"/>
      <c r="WJI5" s="25"/>
      <c r="WJJ5" s="26"/>
      <c r="WJK5" s="25"/>
      <c r="WJL5" s="27"/>
      <c r="WJM5" s="25"/>
      <c r="WJN5" s="25"/>
      <c r="WJO5" s="25"/>
      <c r="WJP5" s="26"/>
      <c r="WJQ5" s="25"/>
      <c r="WJR5" s="27"/>
      <c r="WJS5" s="25"/>
      <c r="WJT5" s="25"/>
      <c r="WJU5" s="25"/>
      <c r="WJV5" s="26"/>
      <c r="WJW5" s="25"/>
      <c r="WJX5" s="27"/>
      <c r="WJY5" s="25"/>
      <c r="WJZ5" s="25"/>
      <c r="WKA5" s="25"/>
      <c r="WKB5" s="26"/>
      <c r="WKC5" s="25"/>
      <c r="WKD5" s="27"/>
      <c r="WKE5" s="25"/>
      <c r="WKF5" s="25"/>
      <c r="WKG5" s="25"/>
      <c r="WKH5" s="26"/>
      <c r="WKI5" s="25"/>
      <c r="WKJ5" s="27"/>
      <c r="WKK5" s="25"/>
      <c r="WKL5" s="25"/>
      <c r="WKM5" s="25"/>
      <c r="WKN5" s="26"/>
      <c r="WKO5" s="25"/>
      <c r="WKP5" s="27"/>
      <c r="WKQ5" s="25"/>
      <c r="WKR5" s="25"/>
      <c r="WKS5" s="25"/>
      <c r="WKT5" s="26"/>
      <c r="WKU5" s="25"/>
      <c r="WKV5" s="27"/>
      <c r="WKW5" s="25"/>
      <c r="WKX5" s="25"/>
      <c r="WKY5" s="25"/>
      <c r="WKZ5" s="26"/>
      <c r="WLA5" s="25"/>
      <c r="WLB5" s="27"/>
      <c r="WLC5" s="25"/>
      <c r="WLD5" s="25"/>
      <c r="WLE5" s="25"/>
      <c r="WLF5" s="26"/>
      <c r="WLG5" s="25"/>
      <c r="WLH5" s="27"/>
      <c r="WLI5" s="25"/>
      <c r="WLJ5" s="25"/>
      <c r="WLK5" s="25"/>
      <c r="WLL5" s="26"/>
      <c r="WLM5" s="25"/>
      <c r="WLN5" s="27"/>
      <c r="WLO5" s="25"/>
      <c r="WLP5" s="25"/>
      <c r="WLQ5" s="25"/>
      <c r="WLR5" s="26"/>
      <c r="WLS5" s="25"/>
      <c r="WLT5" s="27"/>
      <c r="WLU5" s="25"/>
      <c r="WLV5" s="25"/>
      <c r="WLW5" s="25"/>
      <c r="WLX5" s="26"/>
      <c r="WLY5" s="25"/>
      <c r="WLZ5" s="27"/>
      <c r="WMA5" s="25"/>
      <c r="WMB5" s="25"/>
      <c r="WMC5" s="25"/>
      <c r="WMD5" s="26"/>
      <c r="WME5" s="25"/>
      <c r="WMF5" s="27"/>
      <c r="WMG5" s="25"/>
      <c r="WMH5" s="25"/>
      <c r="WMI5" s="25"/>
      <c r="WMJ5" s="26"/>
      <c r="WMK5" s="25"/>
      <c r="WML5" s="27"/>
      <c r="WMM5" s="25"/>
      <c r="WMN5" s="25"/>
      <c r="WMO5" s="25"/>
      <c r="WMP5" s="26"/>
      <c r="WMQ5" s="25"/>
      <c r="WMR5" s="27"/>
      <c r="WMS5" s="25"/>
      <c r="WMT5" s="25"/>
      <c r="WMU5" s="25"/>
      <c r="WMV5" s="26"/>
      <c r="WMW5" s="25"/>
      <c r="WMX5" s="27"/>
      <c r="WMY5" s="25"/>
      <c r="WMZ5" s="25"/>
      <c r="WNA5" s="25"/>
      <c r="WNB5" s="26"/>
      <c r="WNC5" s="25"/>
      <c r="WND5" s="27"/>
      <c r="WNE5" s="25"/>
      <c r="WNF5" s="25"/>
      <c r="WNG5" s="25"/>
      <c r="WNH5" s="26"/>
      <c r="WNI5" s="25"/>
      <c r="WNJ5" s="27"/>
      <c r="WNK5" s="25"/>
      <c r="WNL5" s="25"/>
      <c r="WNM5" s="25"/>
      <c r="WNN5" s="26"/>
      <c r="WNO5" s="25"/>
      <c r="WNP5" s="27"/>
      <c r="WNQ5" s="25"/>
      <c r="WNR5" s="25"/>
      <c r="WNS5" s="25"/>
      <c r="WNT5" s="26"/>
      <c r="WNU5" s="25"/>
      <c r="WNV5" s="27"/>
      <c r="WNW5" s="25"/>
      <c r="WNX5" s="25"/>
      <c r="WNY5" s="25"/>
      <c r="WNZ5" s="26"/>
      <c r="WOA5" s="25"/>
      <c r="WOB5" s="27"/>
      <c r="WOC5" s="25"/>
      <c r="WOD5" s="25"/>
      <c r="WOE5" s="25"/>
      <c r="WOF5" s="26"/>
      <c r="WOG5" s="25"/>
      <c r="WOH5" s="27"/>
      <c r="WOI5" s="25"/>
      <c r="WOJ5" s="25"/>
      <c r="WOK5" s="25"/>
      <c r="WOL5" s="26"/>
      <c r="WOM5" s="25"/>
      <c r="WON5" s="27"/>
      <c r="WOO5" s="25"/>
      <c r="WOP5" s="25"/>
      <c r="WOQ5" s="25"/>
      <c r="WOR5" s="26"/>
      <c r="WOS5" s="25"/>
      <c r="WOT5" s="27"/>
      <c r="WOU5" s="25"/>
      <c r="WOV5" s="25"/>
      <c r="WOW5" s="25"/>
      <c r="WOX5" s="26"/>
      <c r="WOY5" s="25"/>
      <c r="WOZ5" s="27"/>
      <c r="WPA5" s="25"/>
      <c r="WPB5" s="25"/>
      <c r="WPC5" s="25"/>
      <c r="WPD5" s="26"/>
      <c r="WPE5" s="25"/>
      <c r="WPF5" s="27"/>
      <c r="WPG5" s="25"/>
      <c r="WPH5" s="25"/>
      <c r="WPI5" s="25"/>
      <c r="WPJ5" s="26"/>
      <c r="WPK5" s="25"/>
      <c r="WPL5" s="27"/>
      <c r="WPM5" s="25"/>
      <c r="WPN5" s="25"/>
      <c r="WPO5" s="25"/>
      <c r="WPP5" s="26"/>
      <c r="WPQ5" s="25"/>
      <c r="WPR5" s="27"/>
      <c r="WPS5" s="25"/>
      <c r="WPT5" s="25"/>
      <c r="WPU5" s="25"/>
      <c r="WPV5" s="26"/>
      <c r="WPW5" s="25"/>
      <c r="WPX5" s="27"/>
      <c r="WPY5" s="25"/>
      <c r="WPZ5" s="25"/>
      <c r="WQA5" s="25"/>
      <c r="WQB5" s="26"/>
      <c r="WQC5" s="25"/>
      <c r="WQD5" s="27"/>
      <c r="WQE5" s="25"/>
      <c r="WQF5" s="25"/>
      <c r="WQG5" s="25"/>
      <c r="WQH5" s="26"/>
      <c r="WQI5" s="25"/>
      <c r="WQJ5" s="27"/>
      <c r="WQK5" s="25"/>
      <c r="WQL5" s="25"/>
      <c r="WQM5" s="25"/>
      <c r="WQN5" s="26"/>
      <c r="WQO5" s="25"/>
      <c r="WQP5" s="27"/>
      <c r="WQQ5" s="25"/>
      <c r="WQR5" s="25"/>
      <c r="WQS5" s="25"/>
      <c r="WQT5" s="26"/>
      <c r="WQU5" s="25"/>
      <c r="WQV5" s="27"/>
      <c r="WQW5" s="25"/>
      <c r="WQX5" s="25"/>
      <c r="WQY5" s="25"/>
      <c r="WQZ5" s="26"/>
      <c r="WRA5" s="25"/>
      <c r="WRB5" s="27"/>
      <c r="WRC5" s="25"/>
      <c r="WRD5" s="25"/>
      <c r="WRE5" s="25"/>
      <c r="WRF5" s="26"/>
      <c r="WRG5" s="25"/>
      <c r="WRH5" s="27"/>
      <c r="WRI5" s="25"/>
      <c r="WRJ5" s="25"/>
      <c r="WRK5" s="25"/>
      <c r="WRL5" s="26"/>
      <c r="WRM5" s="25"/>
      <c r="WRN5" s="27"/>
      <c r="WRO5" s="25"/>
      <c r="WRP5" s="25"/>
      <c r="WRQ5" s="25"/>
      <c r="WRR5" s="26"/>
      <c r="WRS5" s="25"/>
      <c r="WRT5" s="27"/>
      <c r="WRU5" s="25"/>
      <c r="WRV5" s="25"/>
      <c r="WRW5" s="25"/>
      <c r="WRX5" s="26"/>
      <c r="WRY5" s="25"/>
      <c r="WRZ5" s="27"/>
      <c r="WSA5" s="25"/>
      <c r="WSB5" s="25"/>
      <c r="WSC5" s="25"/>
      <c r="WSD5" s="26"/>
      <c r="WSE5" s="25"/>
      <c r="WSF5" s="27"/>
      <c r="WSG5" s="25"/>
      <c r="WSH5" s="25"/>
      <c r="WSI5" s="25"/>
      <c r="WSJ5" s="26"/>
      <c r="WSK5" s="25"/>
      <c r="WSL5" s="27"/>
      <c r="WSM5" s="25"/>
      <c r="WSN5" s="25"/>
      <c r="WSO5" s="25"/>
      <c r="WSP5" s="26"/>
      <c r="WSQ5" s="25"/>
      <c r="WSR5" s="27"/>
      <c r="WSS5" s="25"/>
      <c r="WST5" s="25"/>
      <c r="WSU5" s="25"/>
      <c r="WSV5" s="26"/>
      <c r="WSW5" s="25"/>
      <c r="WSX5" s="27"/>
      <c r="WSY5" s="25"/>
      <c r="WSZ5" s="25"/>
      <c r="WTA5" s="25"/>
      <c r="WTB5" s="26"/>
      <c r="WTC5" s="25"/>
      <c r="WTD5" s="27"/>
      <c r="WTE5" s="25"/>
      <c r="WTF5" s="25"/>
      <c r="WTG5" s="25"/>
      <c r="WTH5" s="26"/>
      <c r="WTI5" s="25"/>
      <c r="WTJ5" s="27"/>
      <c r="WTK5" s="25"/>
      <c r="WTL5" s="25"/>
      <c r="WTM5" s="25"/>
      <c r="WTN5" s="26"/>
      <c r="WTO5" s="25"/>
      <c r="WTP5" s="27"/>
      <c r="WTQ5" s="25"/>
      <c r="WTR5" s="25"/>
      <c r="WTS5" s="25"/>
      <c r="WTT5" s="26"/>
      <c r="WTU5" s="25"/>
      <c r="WTV5" s="27"/>
      <c r="WTW5" s="25"/>
      <c r="WTX5" s="25"/>
      <c r="WTY5" s="25"/>
      <c r="WTZ5" s="26"/>
      <c r="WUA5" s="25"/>
      <c r="WUB5" s="27"/>
      <c r="WUC5" s="25"/>
      <c r="WUD5" s="25"/>
      <c r="WUE5" s="25"/>
      <c r="WUF5" s="26"/>
      <c r="WUG5" s="25"/>
      <c r="WUH5" s="27"/>
      <c r="WUI5" s="25"/>
      <c r="WUJ5" s="25"/>
      <c r="WUK5" s="25"/>
      <c r="WUL5" s="26"/>
      <c r="WUM5" s="25"/>
      <c r="WUN5" s="27"/>
      <c r="WUO5" s="25"/>
      <c r="WUP5" s="25"/>
      <c r="WUQ5" s="25"/>
      <c r="WUR5" s="26"/>
      <c r="WUS5" s="25"/>
      <c r="WUT5" s="27"/>
      <c r="WUU5" s="25"/>
      <c r="WUV5" s="25"/>
      <c r="WUW5" s="25"/>
      <c r="WUX5" s="26"/>
      <c r="WUY5" s="25"/>
      <c r="WUZ5" s="27"/>
      <c r="WVA5" s="25"/>
      <c r="WVB5" s="25"/>
      <c r="WVC5" s="25"/>
      <c r="WVD5" s="26"/>
      <c r="WVE5" s="25"/>
      <c r="WVF5" s="27"/>
      <c r="WVG5" s="25"/>
      <c r="WVH5" s="25"/>
      <c r="WVI5" s="25"/>
      <c r="WVJ5" s="26"/>
      <c r="WVK5" s="25"/>
      <c r="WVL5" s="27"/>
      <c r="WVM5" s="25"/>
      <c r="WVN5" s="25"/>
      <c r="WVO5" s="25"/>
      <c r="WVP5" s="26"/>
      <c r="WVQ5" s="25"/>
      <c r="WVR5" s="27"/>
      <c r="WVS5" s="25"/>
      <c r="WVT5" s="25"/>
      <c r="WVU5" s="25"/>
      <c r="WVV5" s="26"/>
      <c r="WVW5" s="25"/>
      <c r="WVX5" s="27"/>
      <c r="WVY5" s="25"/>
      <c r="WVZ5" s="25"/>
      <c r="WWA5" s="25"/>
      <c r="WWB5" s="26"/>
      <c r="WWC5" s="25"/>
      <c r="WWD5" s="27"/>
      <c r="WWE5" s="25"/>
      <c r="WWF5" s="25"/>
      <c r="WWG5" s="25"/>
      <c r="WWH5" s="26"/>
      <c r="WWI5" s="25"/>
      <c r="WWJ5" s="27"/>
      <c r="WWK5" s="25"/>
      <c r="WWL5" s="25"/>
      <c r="WWM5" s="25"/>
      <c r="WWN5" s="26"/>
      <c r="WWO5" s="25"/>
      <c r="WWP5" s="27"/>
      <c r="WWQ5" s="25"/>
      <c r="WWR5" s="25"/>
      <c r="WWS5" s="25"/>
      <c r="WWT5" s="26"/>
      <c r="WWU5" s="25"/>
      <c r="WWV5" s="27"/>
      <c r="WWW5" s="25"/>
      <c r="WWX5" s="25"/>
      <c r="WWY5" s="25"/>
      <c r="WWZ5" s="26"/>
      <c r="WXA5" s="25"/>
      <c r="WXB5" s="27"/>
      <c r="WXC5" s="25"/>
      <c r="WXD5" s="25"/>
      <c r="WXE5" s="25"/>
      <c r="WXF5" s="26"/>
      <c r="WXG5" s="25"/>
      <c r="WXH5" s="27"/>
      <c r="WXI5" s="25"/>
      <c r="WXJ5" s="25"/>
      <c r="WXK5" s="25"/>
      <c r="WXL5" s="26"/>
      <c r="WXM5" s="25"/>
      <c r="WXN5" s="27"/>
      <c r="WXO5" s="25"/>
      <c r="WXP5" s="25"/>
      <c r="WXQ5" s="25"/>
      <c r="WXR5" s="26"/>
      <c r="WXS5" s="25"/>
      <c r="WXT5" s="27"/>
      <c r="WXU5" s="25"/>
      <c r="WXV5" s="25"/>
      <c r="WXW5" s="25"/>
      <c r="WXX5" s="26"/>
      <c r="WXY5" s="25"/>
      <c r="WXZ5" s="27"/>
      <c r="WYA5" s="25"/>
      <c r="WYB5" s="25"/>
      <c r="WYC5" s="25"/>
      <c r="WYD5" s="26"/>
      <c r="WYE5" s="25"/>
      <c r="WYF5" s="27"/>
      <c r="WYG5" s="25"/>
      <c r="WYH5" s="25"/>
      <c r="WYI5" s="25"/>
      <c r="WYJ5" s="26"/>
      <c r="WYK5" s="25"/>
      <c r="WYL5" s="27"/>
      <c r="WYM5" s="25"/>
      <c r="WYN5" s="25"/>
      <c r="WYO5" s="25"/>
      <c r="WYP5" s="26"/>
      <c r="WYQ5" s="25"/>
      <c r="WYR5" s="27"/>
      <c r="WYS5" s="25"/>
      <c r="WYT5" s="25"/>
      <c r="WYU5" s="25"/>
      <c r="WYV5" s="26"/>
      <c r="WYW5" s="25"/>
      <c r="WYX5" s="27"/>
      <c r="WYY5" s="25"/>
      <c r="WYZ5" s="25"/>
      <c r="WZA5" s="25"/>
      <c r="WZB5" s="26"/>
      <c r="WZC5" s="25"/>
      <c r="WZD5" s="27"/>
      <c r="WZE5" s="25"/>
      <c r="WZF5" s="25"/>
      <c r="WZG5" s="25"/>
      <c r="WZH5" s="26"/>
      <c r="WZI5" s="25"/>
      <c r="WZJ5" s="27"/>
      <c r="WZK5" s="25"/>
      <c r="WZL5" s="25"/>
      <c r="WZM5" s="25"/>
      <c r="WZN5" s="26"/>
      <c r="WZO5" s="25"/>
      <c r="WZP5" s="27"/>
      <c r="WZQ5" s="25"/>
      <c r="WZR5" s="25"/>
      <c r="WZS5" s="25"/>
      <c r="WZT5" s="26"/>
      <c r="WZU5" s="25"/>
      <c r="WZV5" s="27"/>
      <c r="WZW5" s="25"/>
      <c r="WZX5" s="25"/>
      <c r="WZY5" s="25"/>
      <c r="WZZ5" s="26"/>
      <c r="XAA5" s="25"/>
      <c r="XAB5" s="27"/>
      <c r="XAC5" s="25"/>
      <c r="XAD5" s="25"/>
      <c r="XAE5" s="25"/>
      <c r="XAF5" s="26"/>
      <c r="XAG5" s="25"/>
      <c r="XAH5" s="27"/>
      <c r="XAI5" s="25"/>
      <c r="XAJ5" s="25"/>
      <c r="XAK5" s="25"/>
      <c r="XAL5" s="26"/>
      <c r="XAM5" s="25"/>
      <c r="XAN5" s="27"/>
      <c r="XAO5" s="25"/>
      <c r="XAP5" s="25"/>
      <c r="XAQ5" s="25"/>
      <c r="XAR5" s="26"/>
      <c r="XAS5" s="25"/>
      <c r="XAT5" s="27"/>
      <c r="XAU5" s="25"/>
      <c r="XAV5" s="25"/>
      <c r="XAW5" s="25"/>
      <c r="XAX5" s="26"/>
      <c r="XAY5" s="25"/>
      <c r="XAZ5" s="27"/>
      <c r="XBA5" s="25"/>
      <c r="XBB5" s="25"/>
      <c r="XBC5" s="25"/>
      <c r="XBD5" s="26"/>
      <c r="XBE5" s="25"/>
      <c r="XBF5" s="27"/>
      <c r="XBG5" s="25"/>
      <c r="XBH5" s="25"/>
      <c r="XBI5" s="25"/>
      <c r="XBJ5" s="26"/>
      <c r="XBK5" s="25"/>
      <c r="XBL5" s="27"/>
      <c r="XBM5" s="25"/>
      <c r="XBN5" s="25"/>
      <c r="XBO5" s="25"/>
      <c r="XBP5" s="26"/>
      <c r="XBQ5" s="25"/>
      <c r="XBR5" s="27"/>
      <c r="XBS5" s="25"/>
      <c r="XBT5" s="25"/>
      <c r="XBU5" s="25"/>
      <c r="XBV5" s="26"/>
      <c r="XBW5" s="25"/>
      <c r="XBX5" s="27"/>
      <c r="XBY5" s="25"/>
      <c r="XBZ5" s="25"/>
      <c r="XCA5" s="25"/>
      <c r="XCB5" s="26"/>
      <c r="XCC5" s="25"/>
      <c r="XCD5" s="27"/>
      <c r="XCE5" s="25"/>
      <c r="XCF5" s="25"/>
      <c r="XCG5" s="25"/>
      <c r="XCH5" s="26"/>
      <c r="XCI5" s="25"/>
      <c r="XCJ5" s="27"/>
      <c r="XCK5" s="25"/>
      <c r="XCL5" s="25"/>
      <c r="XCM5" s="25"/>
      <c r="XCN5" s="26"/>
      <c r="XCO5" s="25"/>
      <c r="XCP5" s="27"/>
      <c r="XCQ5" s="25"/>
      <c r="XCR5" s="25"/>
      <c r="XCS5" s="25"/>
      <c r="XCT5" s="26"/>
      <c r="XCU5" s="25"/>
      <c r="XCV5" s="27"/>
      <c r="XCW5" s="25"/>
      <c r="XCX5" s="25"/>
      <c r="XCY5" s="25"/>
      <c r="XCZ5" s="26"/>
      <c r="XDA5" s="25"/>
      <c r="XDB5" s="27"/>
      <c r="XDC5" s="25"/>
      <c r="XDD5" s="25"/>
      <c r="XDE5" s="25"/>
      <c r="XDF5" s="26"/>
      <c r="XDG5" s="25"/>
      <c r="XDH5" s="27"/>
      <c r="XDI5" s="25"/>
      <c r="XDJ5" s="25"/>
      <c r="XDK5" s="25"/>
      <c r="XDL5" s="26"/>
      <c r="XDM5" s="25"/>
      <c r="XDN5" s="27"/>
      <c r="XDO5" s="25"/>
      <c r="XDP5" s="25"/>
      <c r="XDQ5" s="25"/>
      <c r="XDR5" s="26"/>
      <c r="XDS5" s="25"/>
      <c r="XDT5" s="27"/>
      <c r="XDU5" s="25"/>
      <c r="XDV5" s="25"/>
      <c r="XDW5" s="25"/>
      <c r="XDX5" s="26"/>
      <c r="XDY5" s="25"/>
      <c r="XDZ5" s="27"/>
      <c r="XEA5" s="25"/>
      <c r="XEB5" s="25"/>
      <c r="XEC5" s="25"/>
      <c r="XED5" s="26"/>
      <c r="XEE5" s="25"/>
      <c r="XEF5" s="27"/>
      <c r="XEG5" s="25"/>
      <c r="XEH5" s="25"/>
      <c r="XEI5" s="25"/>
      <c r="XEJ5" s="26"/>
      <c r="XEK5" s="25"/>
      <c r="XEL5" s="27"/>
      <c r="XEM5" s="25"/>
      <c r="XEN5" s="25"/>
      <c r="XEO5" s="25"/>
      <c r="XEP5" s="26"/>
      <c r="XEQ5" s="25"/>
      <c r="XER5" s="27"/>
    </row>
    <row r="6" spans="1:16384" ht="75" hidden="1" customHeight="1">
      <c r="A6" s="32" t="s">
        <v>17820</v>
      </c>
      <c r="B6" s="28" t="s">
        <v>17821</v>
      </c>
      <c r="C6" s="28" t="s">
        <v>80</v>
      </c>
      <c r="D6" s="28" t="s">
        <v>94</v>
      </c>
      <c r="E6" s="28" t="s">
        <v>1298</v>
      </c>
      <c r="F6" s="28" t="s">
        <v>1298</v>
      </c>
      <c r="G6" s="32" t="s">
        <v>142</v>
      </c>
      <c r="H6" s="32" t="s">
        <v>17822</v>
      </c>
      <c r="I6" s="32" t="s">
        <v>17823</v>
      </c>
      <c r="J6" s="28" t="s">
        <v>1423</v>
      </c>
      <c r="K6" s="28" t="s">
        <v>1423</v>
      </c>
      <c r="L6" s="28" t="s">
        <v>1423</v>
      </c>
      <c r="M6" s="32" t="s">
        <v>318</v>
      </c>
      <c r="N6" s="28">
        <v>21.75</v>
      </c>
      <c r="O6" s="28">
        <v>29</v>
      </c>
      <c r="P6" s="28">
        <v>630.75</v>
      </c>
      <c r="Q6" s="28">
        <v>5</v>
      </c>
      <c r="R6" s="102" t="s">
        <v>90</v>
      </c>
      <c r="S6" s="28" t="s">
        <v>91</v>
      </c>
      <c r="T6" s="28"/>
      <c r="U6" s="53">
        <v>44768</v>
      </c>
      <c r="V6" s="52" t="s">
        <v>92</v>
      </c>
      <c r="W6" s="56">
        <v>44652</v>
      </c>
      <c r="X6" s="28">
        <f t="shared" ca="1" si="0"/>
        <v>4</v>
      </c>
      <c r="Y6" s="32" cm="1">
        <f t="array" aca="1" ref="Y6" ca="1">_xlfn.IFS(X5=1,8%,X5=2,10%,X5&gt;2,10%,X5&lt;1,0)</f>
        <v>0.1</v>
      </c>
      <c r="Z6" s="28">
        <f t="shared" ca="1" si="1"/>
        <v>567.67499999999995</v>
      </c>
      <c r="AA6" s="1"/>
      <c r="AB6" s="4"/>
      <c r="AC6" s="1"/>
      <c r="AD6" s="1"/>
      <c r="AE6" s="1"/>
      <c r="AF6" s="1"/>
      <c r="AG6" s="1"/>
      <c r="AH6" s="4"/>
      <c r="AI6" s="1"/>
      <c r="AJ6" s="1"/>
      <c r="AK6" s="1"/>
      <c r="AL6" s="1"/>
      <c r="AM6" s="1"/>
      <c r="AN6" s="4"/>
      <c r="AO6" s="1"/>
      <c r="AP6" s="1"/>
      <c r="AQ6" s="1"/>
      <c r="AR6" s="1"/>
      <c r="AS6" s="1"/>
      <c r="AT6" s="4"/>
      <c r="AU6" s="1"/>
      <c r="AV6" s="1"/>
      <c r="AW6" s="1"/>
      <c r="AX6" s="1"/>
      <c r="AY6" s="1"/>
      <c r="AZ6" s="4"/>
      <c r="BA6" s="1"/>
      <c r="BB6" s="1"/>
      <c r="BC6" s="1"/>
      <c r="BD6" s="1"/>
      <c r="BE6" s="1"/>
      <c r="BF6" s="4"/>
      <c r="BG6" s="1"/>
      <c r="BH6" s="1"/>
      <c r="BI6" s="1"/>
      <c r="BJ6" s="1"/>
      <c r="BK6" s="1"/>
      <c r="BL6" s="4"/>
      <c r="BM6" s="1"/>
      <c r="BN6" s="1"/>
      <c r="BO6" s="1"/>
      <c r="BP6" s="1"/>
      <c r="BQ6" s="1"/>
      <c r="BR6" s="4"/>
      <c r="BS6" s="1"/>
      <c r="BT6" s="1"/>
      <c r="BU6" s="1"/>
      <c r="BV6" s="1"/>
      <c r="BW6" s="1"/>
      <c r="BX6" s="4"/>
      <c r="BY6" s="1"/>
      <c r="BZ6" s="1"/>
      <c r="CA6" s="1"/>
      <c r="CB6" s="1"/>
      <c r="CC6" s="1"/>
      <c r="CD6" s="4"/>
      <c r="CE6" s="1"/>
      <c r="CF6" s="1"/>
      <c r="CG6" s="1"/>
      <c r="CH6" s="1"/>
      <c r="CI6" s="1"/>
      <c r="CJ6" s="4"/>
      <c r="CK6" s="1"/>
      <c r="CL6" s="1"/>
      <c r="CM6" s="1"/>
      <c r="CN6" s="1"/>
      <c r="CO6" s="1"/>
      <c r="CP6" s="4"/>
      <c r="CQ6" s="1"/>
      <c r="CR6" s="1"/>
      <c r="CS6" s="1"/>
      <c r="CT6" s="1"/>
      <c r="CU6" s="1"/>
      <c r="CV6" s="4"/>
      <c r="CW6" s="1"/>
      <c r="CX6" s="1"/>
      <c r="CY6" s="1"/>
      <c r="CZ6" s="1"/>
      <c r="DA6" s="1"/>
      <c r="DB6" s="4"/>
      <c r="DC6" s="1"/>
      <c r="DD6" s="1"/>
      <c r="DE6" s="1"/>
      <c r="DF6" s="1"/>
      <c r="DG6" s="1"/>
      <c r="DH6" s="4"/>
      <c r="DI6" s="1"/>
      <c r="DJ6" s="1"/>
      <c r="DK6" s="1"/>
      <c r="DL6" s="1"/>
      <c r="DM6" s="1"/>
      <c r="DN6" s="4"/>
      <c r="DO6" s="1"/>
      <c r="DP6" s="1"/>
      <c r="DQ6" s="1"/>
      <c r="DR6" s="1"/>
      <c r="DS6" s="1"/>
      <c r="DT6" s="4"/>
      <c r="DU6" s="1"/>
      <c r="DV6" s="1"/>
      <c r="DW6" s="1"/>
      <c r="DX6" s="1"/>
      <c r="DY6" s="1"/>
      <c r="DZ6" s="4"/>
      <c r="EA6" s="1"/>
      <c r="EB6" s="1"/>
      <c r="EC6" s="1"/>
      <c r="ED6" s="1"/>
      <c r="EE6" s="1"/>
      <c r="EF6" s="4"/>
      <c r="EG6" s="1"/>
      <c r="EH6" s="1"/>
      <c r="EI6" s="1"/>
      <c r="EJ6" s="1"/>
      <c r="EK6" s="1"/>
      <c r="EL6" s="4"/>
      <c r="EM6" s="1"/>
      <c r="EN6" s="1"/>
      <c r="EO6" s="1"/>
      <c r="EP6" s="1"/>
      <c r="EQ6" s="1"/>
      <c r="ER6" s="4"/>
      <c r="ES6" s="1"/>
      <c r="ET6" s="1"/>
      <c r="EU6" s="1"/>
      <c r="EV6" s="1"/>
      <c r="EW6" s="1"/>
      <c r="EX6" s="4"/>
      <c r="EY6" s="1"/>
      <c r="EZ6" s="1"/>
      <c r="FA6" s="1"/>
      <c r="FB6" s="1"/>
      <c r="FC6" s="1"/>
      <c r="FD6" s="4"/>
      <c r="FE6" s="1"/>
      <c r="FF6" s="1"/>
      <c r="FG6" s="1"/>
      <c r="FH6" s="1"/>
      <c r="FI6" s="1"/>
      <c r="FJ6" s="4"/>
      <c r="FK6" s="1"/>
      <c r="FL6" s="1"/>
      <c r="FM6" s="1"/>
      <c r="FN6" s="1"/>
      <c r="FO6" s="1"/>
      <c r="FP6" s="4"/>
      <c r="FQ6" s="1"/>
      <c r="FR6" s="1"/>
      <c r="FS6" s="1"/>
      <c r="FT6" s="1"/>
      <c r="FU6" s="1"/>
      <c r="FV6" s="4"/>
      <c r="FW6" s="1"/>
      <c r="FX6" s="1"/>
      <c r="FY6" s="1"/>
      <c r="FZ6" s="1"/>
      <c r="GA6" s="1"/>
      <c r="GB6" s="4"/>
      <c r="GC6" s="1"/>
      <c r="GD6" s="1"/>
      <c r="GE6" s="1"/>
      <c r="GF6" s="1"/>
      <c r="GG6" s="1"/>
      <c r="GH6" s="4"/>
      <c r="GI6" s="1"/>
      <c r="GJ6" s="1"/>
      <c r="GK6" s="1"/>
      <c r="GL6" s="1"/>
      <c r="GM6" s="1"/>
      <c r="GN6" s="4"/>
      <c r="GO6" s="1"/>
      <c r="GP6" s="1"/>
      <c r="GQ6" s="1"/>
      <c r="GR6" s="1"/>
      <c r="GS6" s="1"/>
      <c r="GT6" s="4"/>
      <c r="GU6" s="1"/>
      <c r="GV6" s="1"/>
      <c r="GW6" s="1"/>
      <c r="GX6" s="1"/>
      <c r="GY6" s="1"/>
      <c r="GZ6" s="4"/>
      <c r="HA6" s="1"/>
      <c r="HB6" s="1"/>
      <c r="HC6" s="1"/>
      <c r="HD6" s="1"/>
      <c r="HE6" s="1"/>
      <c r="HF6" s="4"/>
      <c r="HG6" s="1"/>
      <c r="HH6" s="1"/>
      <c r="HI6" s="1"/>
      <c r="HJ6" s="1"/>
      <c r="HK6" s="1"/>
      <c r="HL6" s="4"/>
      <c r="HM6" s="1"/>
      <c r="HN6" s="1"/>
      <c r="HO6" s="1"/>
      <c r="HP6" s="1"/>
      <c r="HQ6" s="1"/>
      <c r="HR6" s="4"/>
      <c r="HS6" s="1"/>
      <c r="HT6" s="1"/>
      <c r="HU6" s="1"/>
      <c r="HV6" s="1"/>
      <c r="HW6" s="1"/>
      <c r="HX6" s="4"/>
      <c r="HY6" s="1"/>
      <c r="HZ6" s="1"/>
      <c r="IA6" s="1"/>
      <c r="IB6" s="1"/>
      <c r="IC6" s="1"/>
      <c r="ID6" s="4"/>
      <c r="IE6" s="1"/>
      <c r="IF6" s="1"/>
      <c r="IG6" s="1"/>
      <c r="IH6" s="1"/>
      <c r="II6" s="1"/>
      <c r="IJ6" s="4"/>
      <c r="IK6" s="1"/>
      <c r="IL6" s="1"/>
      <c r="IM6" s="1"/>
      <c r="IN6" s="1"/>
      <c r="IO6" s="1"/>
      <c r="IP6" s="4"/>
      <c r="IQ6" s="1"/>
      <c r="IR6" s="1"/>
      <c r="IS6" s="1"/>
      <c r="IT6" s="1"/>
      <c r="IU6" s="1"/>
      <c r="IV6" s="4"/>
      <c r="IW6" s="1"/>
      <c r="IX6" s="1"/>
      <c r="IY6" s="1"/>
      <c r="IZ6" s="1"/>
      <c r="JA6" s="1"/>
      <c r="JB6" s="4"/>
      <c r="JC6" s="1"/>
      <c r="JD6" s="1"/>
      <c r="JE6" s="1"/>
      <c r="JF6" s="1"/>
      <c r="JG6" s="1"/>
      <c r="JH6" s="4"/>
      <c r="JI6" s="1"/>
      <c r="JJ6" s="1"/>
      <c r="JK6" s="1"/>
      <c r="JL6" s="1"/>
      <c r="JM6" s="1"/>
      <c r="JN6" s="4"/>
      <c r="JO6" s="1"/>
      <c r="JP6" s="1"/>
      <c r="JQ6" s="1"/>
      <c r="JR6" s="1"/>
      <c r="JS6" s="1"/>
      <c r="JT6" s="4"/>
      <c r="JU6" s="1"/>
      <c r="JV6" s="1"/>
      <c r="JW6" s="1"/>
      <c r="JX6" s="30"/>
      <c r="JY6" s="28"/>
      <c r="JZ6" s="29"/>
      <c r="KA6" s="28"/>
      <c r="KB6" s="28"/>
      <c r="KC6" s="28"/>
      <c r="KD6" s="26"/>
      <c r="KE6" s="28"/>
      <c r="KF6" s="29"/>
      <c r="KG6" s="28"/>
      <c r="KH6" s="28"/>
      <c r="KI6" s="28"/>
      <c r="KJ6" s="26"/>
      <c r="KK6" s="28"/>
      <c r="KL6" s="29"/>
      <c r="KM6" s="28"/>
      <c r="KN6" s="28"/>
      <c r="KO6" s="28"/>
      <c r="KP6" s="26"/>
      <c r="KQ6" s="28"/>
      <c r="KR6" s="29"/>
      <c r="KS6" s="28"/>
      <c r="KT6" s="28"/>
      <c r="KU6" s="28"/>
      <c r="KV6" s="26"/>
      <c r="KW6" s="28"/>
      <c r="KX6" s="29"/>
      <c r="KY6" s="28"/>
      <c r="KZ6" s="28"/>
      <c r="LA6" s="28"/>
      <c r="LB6" s="26"/>
      <c r="LC6" s="28"/>
      <c r="LD6" s="29"/>
      <c r="LE6" s="28"/>
      <c r="LF6" s="28"/>
      <c r="LG6" s="28"/>
      <c r="LH6" s="26"/>
      <c r="LI6" s="28"/>
      <c r="LJ6" s="29"/>
      <c r="LK6" s="28"/>
      <c r="LL6" s="28"/>
      <c r="LM6" s="28"/>
      <c r="LN6" s="26"/>
      <c r="LO6" s="28"/>
      <c r="LP6" s="29"/>
      <c r="LQ6" s="28"/>
      <c r="LR6" s="28"/>
      <c r="LS6" s="28"/>
      <c r="LT6" s="26"/>
      <c r="LU6" s="28"/>
      <c r="LV6" s="29"/>
      <c r="LW6" s="28"/>
      <c r="LX6" s="28"/>
      <c r="LY6" s="28"/>
      <c r="LZ6" s="26"/>
      <c r="MA6" s="28"/>
      <c r="MB6" s="29"/>
      <c r="MC6" s="28"/>
      <c r="MD6" s="28"/>
      <c r="ME6" s="28"/>
      <c r="MF6" s="26"/>
      <c r="MG6" s="28"/>
      <c r="MH6" s="29"/>
      <c r="MI6" s="28"/>
      <c r="MJ6" s="28"/>
      <c r="MK6" s="28"/>
      <c r="ML6" s="26"/>
      <c r="MM6" s="28"/>
      <c r="MN6" s="29"/>
      <c r="MO6" s="28"/>
      <c r="MP6" s="28"/>
      <c r="MQ6" s="28"/>
      <c r="MR6" s="26"/>
      <c r="MS6" s="28"/>
      <c r="MT6" s="29"/>
      <c r="MU6" s="28"/>
      <c r="MV6" s="28"/>
      <c r="MW6" s="28"/>
      <c r="MX6" s="26"/>
      <c r="MY6" s="28"/>
      <c r="MZ6" s="29"/>
      <c r="NA6" s="28"/>
      <c r="NB6" s="28"/>
      <c r="NC6" s="28"/>
      <c r="ND6" s="26"/>
      <c r="NE6" s="28"/>
      <c r="NF6" s="29"/>
      <c r="NG6" s="28"/>
      <c r="NH6" s="28"/>
      <c r="NI6" s="28"/>
      <c r="NJ6" s="26"/>
      <c r="NK6" s="28"/>
      <c r="NL6" s="29"/>
      <c r="NM6" s="28"/>
      <c r="NN6" s="28"/>
      <c r="NO6" s="28"/>
      <c r="NP6" s="26"/>
      <c r="NQ6" s="28"/>
      <c r="NR6" s="29"/>
      <c r="NS6" s="28"/>
      <c r="NT6" s="28"/>
      <c r="NU6" s="28"/>
      <c r="NV6" s="26"/>
      <c r="NW6" s="28"/>
      <c r="NX6" s="29"/>
      <c r="NY6" s="28"/>
      <c r="NZ6" s="28"/>
      <c r="OA6" s="28"/>
      <c r="OB6" s="26"/>
      <c r="OC6" s="28"/>
      <c r="OD6" s="29"/>
      <c r="OE6" s="28"/>
      <c r="OF6" s="28"/>
      <c r="OG6" s="28"/>
      <c r="OH6" s="26"/>
      <c r="OI6" s="28"/>
      <c r="OJ6" s="29"/>
      <c r="OK6" s="28"/>
      <c r="OL6" s="28"/>
      <c r="OM6" s="28"/>
      <c r="ON6" s="26"/>
      <c r="OO6" s="28"/>
      <c r="OP6" s="29"/>
      <c r="OQ6" s="28"/>
      <c r="OR6" s="28"/>
      <c r="OS6" s="28"/>
      <c r="OT6" s="26"/>
      <c r="OU6" s="28"/>
      <c r="OV6" s="29"/>
      <c r="OW6" s="28"/>
      <c r="OX6" s="28"/>
      <c r="OY6" s="28"/>
      <c r="OZ6" s="26"/>
      <c r="PA6" s="28"/>
      <c r="PB6" s="29"/>
      <c r="PC6" s="28"/>
      <c r="PD6" s="28"/>
      <c r="PE6" s="28"/>
      <c r="PF6" s="26"/>
      <c r="PG6" s="28"/>
      <c r="PH6" s="29"/>
      <c r="PI6" s="28"/>
      <c r="PJ6" s="28"/>
      <c r="PK6" s="28"/>
      <c r="PL6" s="26"/>
      <c r="PM6" s="28"/>
      <c r="PN6" s="29"/>
      <c r="PO6" s="28"/>
      <c r="PP6" s="28"/>
      <c r="PQ6" s="28"/>
      <c r="PR6" s="26"/>
      <c r="PS6" s="28"/>
      <c r="PT6" s="29"/>
      <c r="PU6" s="28"/>
      <c r="PV6" s="28"/>
      <c r="PW6" s="28"/>
      <c r="PX6" s="26"/>
      <c r="PY6" s="28"/>
      <c r="PZ6" s="29"/>
      <c r="QA6" s="28"/>
      <c r="QB6" s="28"/>
      <c r="QC6" s="28"/>
      <c r="QD6" s="26"/>
      <c r="QE6" s="28"/>
      <c r="QF6" s="29"/>
      <c r="QG6" s="28"/>
      <c r="QH6" s="28"/>
      <c r="QI6" s="28"/>
      <c r="QJ6" s="26"/>
      <c r="QK6" s="28"/>
      <c r="QL6" s="29"/>
      <c r="QM6" s="28"/>
      <c r="QN6" s="28"/>
      <c r="QO6" s="28"/>
      <c r="QP6" s="26"/>
      <c r="QQ6" s="28"/>
      <c r="QR6" s="29"/>
      <c r="QS6" s="28"/>
      <c r="QT6" s="28"/>
      <c r="QU6" s="28"/>
      <c r="QV6" s="26"/>
      <c r="QW6" s="28"/>
      <c r="QX6" s="29"/>
      <c r="QY6" s="28"/>
      <c r="QZ6" s="28"/>
      <c r="RA6" s="28"/>
      <c r="RB6" s="26"/>
      <c r="RC6" s="28"/>
      <c r="RD6" s="29"/>
      <c r="RE6" s="28"/>
      <c r="RF6" s="28"/>
      <c r="RG6" s="28"/>
      <c r="RH6" s="26"/>
      <c r="RI6" s="28"/>
      <c r="RJ6" s="29"/>
      <c r="RK6" s="28"/>
      <c r="RL6" s="28"/>
      <c r="RM6" s="28"/>
      <c r="RN6" s="26"/>
      <c r="RO6" s="28"/>
      <c r="RP6" s="29"/>
      <c r="RQ6" s="28"/>
      <c r="RR6" s="28"/>
      <c r="RS6" s="28"/>
      <c r="RT6" s="26"/>
      <c r="RU6" s="28"/>
      <c r="RV6" s="29"/>
      <c r="RW6" s="28"/>
      <c r="RX6" s="28"/>
      <c r="RY6" s="28"/>
      <c r="RZ6" s="26"/>
      <c r="SA6" s="28"/>
      <c r="SB6" s="29"/>
      <c r="SC6" s="28"/>
      <c r="SD6" s="28"/>
      <c r="SE6" s="28"/>
      <c r="SF6" s="26"/>
      <c r="SG6" s="28"/>
      <c r="SH6" s="29"/>
      <c r="SI6" s="28"/>
      <c r="SJ6" s="28"/>
      <c r="SK6" s="28"/>
      <c r="SL6" s="26"/>
      <c r="SM6" s="28"/>
      <c r="SN6" s="29"/>
      <c r="SO6" s="28"/>
      <c r="SP6" s="28"/>
      <c r="SQ6" s="28"/>
      <c r="SR6" s="26"/>
      <c r="SS6" s="28"/>
      <c r="ST6" s="29"/>
      <c r="SU6" s="28"/>
      <c r="SV6" s="28"/>
      <c r="SW6" s="28"/>
      <c r="SX6" s="26"/>
      <c r="SY6" s="28"/>
      <c r="SZ6" s="29"/>
      <c r="TA6" s="28"/>
      <c r="TB6" s="28"/>
      <c r="TC6" s="28"/>
      <c r="TD6" s="26"/>
      <c r="TE6" s="28"/>
      <c r="TF6" s="29"/>
      <c r="TG6" s="28"/>
      <c r="TH6" s="28"/>
      <c r="TI6" s="28"/>
      <c r="TJ6" s="26"/>
      <c r="TK6" s="28"/>
      <c r="TL6" s="29"/>
      <c r="TM6" s="28"/>
      <c r="TN6" s="28"/>
      <c r="TO6" s="28"/>
      <c r="TP6" s="26"/>
      <c r="TQ6" s="28"/>
      <c r="TR6" s="29"/>
      <c r="TS6" s="28"/>
      <c r="TT6" s="28"/>
      <c r="TU6" s="28"/>
      <c r="TV6" s="26"/>
      <c r="TW6" s="28"/>
      <c r="TX6" s="29"/>
      <c r="TY6" s="28"/>
      <c r="TZ6" s="28"/>
      <c r="UA6" s="28"/>
      <c r="UB6" s="26"/>
      <c r="UC6" s="28"/>
      <c r="UD6" s="29"/>
      <c r="UE6" s="28"/>
      <c r="UF6" s="28"/>
      <c r="UG6" s="28"/>
      <c r="UH6" s="26"/>
      <c r="UI6" s="28"/>
      <c r="UJ6" s="29"/>
      <c r="UK6" s="28"/>
      <c r="UL6" s="28"/>
      <c r="UM6" s="28"/>
      <c r="UN6" s="26"/>
      <c r="UO6" s="28"/>
      <c r="UP6" s="29"/>
      <c r="UQ6" s="28"/>
      <c r="UR6" s="28"/>
      <c r="US6" s="28"/>
      <c r="UT6" s="26"/>
      <c r="UU6" s="28"/>
      <c r="UV6" s="29"/>
      <c r="UW6" s="28"/>
      <c r="UX6" s="28"/>
      <c r="UY6" s="28"/>
      <c r="UZ6" s="26"/>
      <c r="VA6" s="28"/>
      <c r="VB6" s="29"/>
      <c r="VC6" s="28"/>
      <c r="VD6" s="28"/>
      <c r="VE6" s="28"/>
      <c r="VF6" s="26"/>
      <c r="VG6" s="28"/>
      <c r="VH6" s="29"/>
      <c r="VI6" s="28"/>
      <c r="VJ6" s="28"/>
      <c r="VK6" s="28"/>
      <c r="VL6" s="26"/>
      <c r="VM6" s="28"/>
      <c r="VN6" s="29"/>
      <c r="VO6" s="28"/>
      <c r="VP6" s="28"/>
      <c r="VQ6" s="28"/>
      <c r="VR6" s="26"/>
      <c r="VS6" s="28"/>
      <c r="VT6" s="29"/>
      <c r="VU6" s="28"/>
      <c r="VV6" s="28"/>
      <c r="VW6" s="28"/>
      <c r="VX6" s="26"/>
      <c r="VY6" s="28"/>
      <c r="VZ6" s="29"/>
      <c r="WA6" s="28"/>
      <c r="WB6" s="28"/>
      <c r="WC6" s="28"/>
      <c r="WD6" s="26"/>
      <c r="WE6" s="28"/>
      <c r="WF6" s="29"/>
      <c r="WG6" s="28"/>
      <c r="WH6" s="28"/>
      <c r="WI6" s="28"/>
      <c r="WJ6" s="26"/>
      <c r="WK6" s="28"/>
      <c r="WL6" s="29"/>
      <c r="WM6" s="28"/>
      <c r="WN6" s="28"/>
      <c r="WO6" s="28"/>
      <c r="WP6" s="26"/>
      <c r="WQ6" s="28"/>
      <c r="WR6" s="29"/>
      <c r="WS6" s="28"/>
      <c r="WT6" s="28"/>
      <c r="WU6" s="28"/>
      <c r="WV6" s="26"/>
      <c r="WW6" s="28"/>
      <c r="WX6" s="29"/>
      <c r="WY6" s="28"/>
      <c r="WZ6" s="28"/>
      <c r="XA6" s="28"/>
      <c r="XB6" s="26"/>
      <c r="XC6" s="28"/>
      <c r="XD6" s="29"/>
      <c r="XE6" s="28"/>
      <c r="XF6" s="28"/>
      <c r="XG6" s="28"/>
      <c r="XH6" s="26"/>
      <c r="XI6" s="28"/>
      <c r="XJ6" s="29"/>
      <c r="XK6" s="28"/>
      <c r="XL6" s="28"/>
      <c r="XM6" s="28"/>
      <c r="XN6" s="26"/>
      <c r="XO6" s="28"/>
      <c r="XP6" s="29"/>
      <c r="XQ6" s="28"/>
      <c r="XR6" s="28"/>
      <c r="XS6" s="28"/>
      <c r="XT6" s="26"/>
      <c r="XU6" s="28"/>
      <c r="XV6" s="29"/>
      <c r="XW6" s="28"/>
      <c r="XX6" s="28"/>
      <c r="XY6" s="28"/>
      <c r="XZ6" s="26"/>
      <c r="YA6" s="28"/>
      <c r="YB6" s="29"/>
      <c r="YC6" s="28"/>
      <c r="YD6" s="28"/>
      <c r="YE6" s="28"/>
      <c r="YF6" s="26"/>
      <c r="YG6" s="28"/>
      <c r="YH6" s="29"/>
      <c r="YI6" s="28"/>
      <c r="YJ6" s="28"/>
      <c r="YK6" s="28"/>
      <c r="YL6" s="26"/>
      <c r="YM6" s="28"/>
      <c r="YN6" s="29"/>
      <c r="YO6" s="28"/>
      <c r="YP6" s="28"/>
      <c r="YQ6" s="28"/>
      <c r="YR6" s="26"/>
      <c r="YS6" s="28"/>
      <c r="YT6" s="29"/>
      <c r="YU6" s="28"/>
      <c r="YV6" s="28"/>
      <c r="YW6" s="28"/>
      <c r="YX6" s="26"/>
      <c r="YY6" s="28"/>
      <c r="YZ6" s="29"/>
      <c r="ZA6" s="28"/>
      <c r="ZB6" s="28"/>
      <c r="ZC6" s="28"/>
      <c r="ZD6" s="26"/>
      <c r="ZE6" s="28"/>
      <c r="ZF6" s="29"/>
      <c r="ZG6" s="28"/>
      <c r="ZH6" s="28"/>
      <c r="ZI6" s="28"/>
      <c r="ZJ6" s="26"/>
      <c r="ZK6" s="28"/>
      <c r="ZL6" s="29"/>
      <c r="ZM6" s="28"/>
      <c r="ZN6" s="28"/>
      <c r="ZO6" s="28"/>
      <c r="ZP6" s="26"/>
      <c r="ZQ6" s="28"/>
      <c r="ZR6" s="29"/>
      <c r="ZS6" s="28"/>
      <c r="ZT6" s="28"/>
      <c r="ZU6" s="28"/>
      <c r="ZV6" s="26"/>
      <c r="ZW6" s="28"/>
      <c r="ZX6" s="29"/>
      <c r="ZY6" s="28"/>
      <c r="ZZ6" s="28"/>
      <c r="AAA6" s="28"/>
      <c r="AAB6" s="26"/>
      <c r="AAC6" s="28"/>
      <c r="AAD6" s="29"/>
      <c r="AAE6" s="28"/>
      <c r="AAF6" s="28"/>
      <c r="AAG6" s="28"/>
      <c r="AAH6" s="26"/>
      <c r="AAI6" s="28"/>
      <c r="AAJ6" s="29"/>
      <c r="AAK6" s="28"/>
      <c r="AAL6" s="28"/>
      <c r="AAM6" s="28"/>
      <c r="AAN6" s="26"/>
      <c r="AAO6" s="28"/>
      <c r="AAP6" s="29"/>
      <c r="AAQ6" s="28"/>
      <c r="AAR6" s="28"/>
      <c r="AAS6" s="28"/>
      <c r="AAT6" s="26"/>
      <c r="AAU6" s="28"/>
      <c r="AAV6" s="29"/>
      <c r="AAW6" s="28"/>
      <c r="AAX6" s="28"/>
      <c r="AAY6" s="28"/>
      <c r="AAZ6" s="26"/>
      <c r="ABA6" s="28"/>
      <c r="ABB6" s="29"/>
      <c r="ABC6" s="28"/>
      <c r="ABD6" s="28"/>
      <c r="ABE6" s="28"/>
      <c r="ABF6" s="26"/>
      <c r="ABG6" s="28"/>
      <c r="ABH6" s="29"/>
      <c r="ABI6" s="28"/>
      <c r="ABJ6" s="28"/>
      <c r="ABK6" s="28"/>
      <c r="ABL6" s="26"/>
      <c r="ABM6" s="28"/>
      <c r="ABN6" s="29"/>
      <c r="ABO6" s="28"/>
      <c r="ABP6" s="28"/>
      <c r="ABQ6" s="28"/>
      <c r="ABR6" s="26"/>
      <c r="ABS6" s="28"/>
      <c r="ABT6" s="29"/>
      <c r="ABU6" s="28"/>
      <c r="ABV6" s="28"/>
      <c r="ABW6" s="28"/>
      <c r="ABX6" s="26"/>
      <c r="ABY6" s="28"/>
      <c r="ABZ6" s="29"/>
      <c r="ACA6" s="28"/>
      <c r="ACB6" s="28"/>
      <c r="ACC6" s="28"/>
      <c r="ACD6" s="26"/>
      <c r="ACE6" s="28"/>
      <c r="ACF6" s="29"/>
      <c r="ACG6" s="28"/>
      <c r="ACH6" s="28"/>
      <c r="ACI6" s="28"/>
      <c r="ACJ6" s="26"/>
      <c r="ACK6" s="28"/>
      <c r="ACL6" s="29"/>
      <c r="ACM6" s="28"/>
      <c r="ACN6" s="28"/>
      <c r="ACO6" s="28"/>
      <c r="ACP6" s="26"/>
      <c r="ACQ6" s="28"/>
      <c r="ACR6" s="29"/>
      <c r="ACS6" s="28"/>
      <c r="ACT6" s="28"/>
      <c r="ACU6" s="28"/>
      <c r="ACV6" s="26"/>
      <c r="ACW6" s="28"/>
      <c r="ACX6" s="29"/>
      <c r="ACY6" s="28"/>
      <c r="ACZ6" s="28"/>
      <c r="ADA6" s="28"/>
      <c r="ADB6" s="26"/>
      <c r="ADC6" s="28"/>
      <c r="ADD6" s="29"/>
      <c r="ADE6" s="28"/>
      <c r="ADF6" s="28"/>
      <c r="ADG6" s="28"/>
      <c r="ADH6" s="26"/>
      <c r="ADI6" s="28"/>
      <c r="ADJ6" s="29"/>
      <c r="ADK6" s="28"/>
      <c r="ADL6" s="28"/>
      <c r="ADM6" s="28"/>
      <c r="ADN6" s="26"/>
      <c r="ADO6" s="28"/>
      <c r="ADP6" s="29"/>
      <c r="ADQ6" s="28"/>
      <c r="ADR6" s="28"/>
      <c r="ADS6" s="28"/>
      <c r="ADT6" s="26"/>
      <c r="ADU6" s="28"/>
      <c r="ADV6" s="29"/>
      <c r="ADW6" s="28"/>
      <c r="ADX6" s="28"/>
      <c r="ADY6" s="28"/>
      <c r="ADZ6" s="26"/>
      <c r="AEA6" s="28"/>
      <c r="AEB6" s="29"/>
      <c r="AEC6" s="28"/>
      <c r="AED6" s="28"/>
      <c r="AEE6" s="28"/>
      <c r="AEF6" s="26"/>
      <c r="AEG6" s="28"/>
      <c r="AEH6" s="29"/>
      <c r="AEI6" s="28"/>
      <c r="AEJ6" s="28"/>
      <c r="AEK6" s="28"/>
      <c r="AEL6" s="26"/>
      <c r="AEM6" s="28"/>
      <c r="AEN6" s="29"/>
      <c r="AEO6" s="28"/>
      <c r="AEP6" s="28"/>
      <c r="AEQ6" s="28"/>
      <c r="AER6" s="26"/>
      <c r="AES6" s="28"/>
      <c r="AET6" s="29"/>
      <c r="AEU6" s="28"/>
      <c r="AEV6" s="28"/>
      <c r="AEW6" s="28"/>
      <c r="AEX6" s="26"/>
      <c r="AEY6" s="28"/>
      <c r="AEZ6" s="29"/>
      <c r="AFA6" s="28"/>
      <c r="AFB6" s="28"/>
      <c r="AFC6" s="28"/>
      <c r="AFD6" s="26"/>
      <c r="AFE6" s="28"/>
      <c r="AFF6" s="29"/>
      <c r="AFG6" s="28"/>
      <c r="AFH6" s="28"/>
      <c r="AFI6" s="28"/>
      <c r="AFJ6" s="26"/>
      <c r="AFK6" s="28"/>
      <c r="AFL6" s="29"/>
      <c r="AFM6" s="28"/>
      <c r="AFN6" s="28"/>
      <c r="AFO6" s="28"/>
      <c r="AFP6" s="26"/>
      <c r="AFQ6" s="28"/>
      <c r="AFR6" s="29"/>
      <c r="AFS6" s="28"/>
      <c r="AFT6" s="28"/>
      <c r="AFU6" s="28"/>
      <c r="AFV6" s="26"/>
      <c r="AFW6" s="28"/>
      <c r="AFX6" s="29"/>
      <c r="AFY6" s="28"/>
      <c r="AFZ6" s="28"/>
      <c r="AGA6" s="28"/>
      <c r="AGB6" s="26"/>
      <c r="AGC6" s="28"/>
      <c r="AGD6" s="29"/>
      <c r="AGE6" s="28"/>
      <c r="AGF6" s="28"/>
      <c r="AGG6" s="28"/>
      <c r="AGH6" s="26"/>
      <c r="AGI6" s="28"/>
      <c r="AGJ6" s="29"/>
      <c r="AGK6" s="28"/>
      <c r="AGL6" s="28"/>
      <c r="AGM6" s="28"/>
      <c r="AGN6" s="26"/>
      <c r="AGO6" s="28"/>
      <c r="AGP6" s="29"/>
      <c r="AGQ6" s="28"/>
      <c r="AGR6" s="28"/>
      <c r="AGS6" s="28"/>
      <c r="AGT6" s="26"/>
      <c r="AGU6" s="28"/>
      <c r="AGV6" s="29"/>
      <c r="AGW6" s="28"/>
      <c r="AGX6" s="28"/>
      <c r="AGY6" s="28"/>
      <c r="AGZ6" s="26"/>
      <c r="AHA6" s="28"/>
      <c r="AHB6" s="29"/>
      <c r="AHC6" s="28"/>
      <c r="AHD6" s="28"/>
      <c r="AHE6" s="28"/>
      <c r="AHF6" s="26"/>
      <c r="AHG6" s="28"/>
      <c r="AHH6" s="29"/>
      <c r="AHI6" s="28"/>
      <c r="AHJ6" s="28"/>
      <c r="AHK6" s="28"/>
      <c r="AHL6" s="26"/>
      <c r="AHM6" s="28"/>
      <c r="AHN6" s="29"/>
      <c r="AHO6" s="28"/>
      <c r="AHP6" s="28"/>
      <c r="AHQ6" s="28"/>
      <c r="AHR6" s="26"/>
      <c r="AHS6" s="28"/>
      <c r="AHT6" s="29"/>
      <c r="AHU6" s="28"/>
      <c r="AHV6" s="28"/>
      <c r="AHW6" s="28"/>
      <c r="AHX6" s="26"/>
      <c r="AHY6" s="28"/>
      <c r="AHZ6" s="29"/>
      <c r="AIA6" s="28"/>
      <c r="AIB6" s="28"/>
      <c r="AIC6" s="28"/>
      <c r="AID6" s="26"/>
      <c r="AIE6" s="28"/>
      <c r="AIF6" s="29"/>
      <c r="AIG6" s="28"/>
      <c r="AIH6" s="28"/>
      <c r="AII6" s="28"/>
      <c r="AIJ6" s="26"/>
      <c r="AIK6" s="28"/>
      <c r="AIL6" s="29"/>
      <c r="AIM6" s="28"/>
      <c r="AIN6" s="28"/>
      <c r="AIO6" s="28"/>
      <c r="AIP6" s="26"/>
      <c r="AIQ6" s="28"/>
      <c r="AIR6" s="29"/>
      <c r="AIS6" s="28"/>
      <c r="AIT6" s="28"/>
      <c r="AIU6" s="28"/>
      <c r="AIV6" s="26"/>
      <c r="AIW6" s="28"/>
      <c r="AIX6" s="29"/>
      <c r="AIY6" s="28"/>
      <c r="AIZ6" s="28"/>
      <c r="AJA6" s="28"/>
      <c r="AJB6" s="26"/>
      <c r="AJC6" s="28"/>
      <c r="AJD6" s="29"/>
      <c r="AJE6" s="28"/>
      <c r="AJF6" s="28"/>
      <c r="AJG6" s="28"/>
      <c r="AJH6" s="26"/>
      <c r="AJI6" s="28"/>
      <c r="AJJ6" s="29"/>
      <c r="AJK6" s="28"/>
      <c r="AJL6" s="28"/>
      <c r="AJM6" s="28"/>
      <c r="AJN6" s="26"/>
      <c r="AJO6" s="28"/>
      <c r="AJP6" s="29"/>
      <c r="AJQ6" s="28"/>
      <c r="AJR6" s="28"/>
      <c r="AJS6" s="28"/>
      <c r="AJT6" s="26"/>
      <c r="AJU6" s="28"/>
      <c r="AJV6" s="29"/>
      <c r="AJW6" s="28"/>
      <c r="AJX6" s="28"/>
      <c r="AJY6" s="28"/>
      <c r="AJZ6" s="26"/>
      <c r="AKA6" s="28"/>
      <c r="AKB6" s="29"/>
      <c r="AKC6" s="28"/>
      <c r="AKD6" s="28"/>
      <c r="AKE6" s="28"/>
      <c r="AKF6" s="26"/>
      <c r="AKG6" s="28"/>
      <c r="AKH6" s="29"/>
      <c r="AKI6" s="28"/>
      <c r="AKJ6" s="28"/>
      <c r="AKK6" s="28"/>
      <c r="AKL6" s="26"/>
      <c r="AKM6" s="28"/>
      <c r="AKN6" s="29"/>
      <c r="AKO6" s="28"/>
      <c r="AKP6" s="28"/>
      <c r="AKQ6" s="28"/>
      <c r="AKR6" s="26"/>
      <c r="AKS6" s="28"/>
      <c r="AKT6" s="29"/>
      <c r="AKU6" s="28"/>
      <c r="AKV6" s="28"/>
      <c r="AKW6" s="28"/>
      <c r="AKX6" s="26"/>
      <c r="AKY6" s="28"/>
      <c r="AKZ6" s="29"/>
      <c r="ALA6" s="28"/>
      <c r="ALB6" s="28"/>
      <c r="ALC6" s="28"/>
      <c r="ALD6" s="26"/>
      <c r="ALE6" s="28"/>
      <c r="ALF6" s="29"/>
      <c r="ALG6" s="28"/>
      <c r="ALH6" s="28"/>
      <c r="ALI6" s="28"/>
      <c r="ALJ6" s="26"/>
      <c r="ALK6" s="28"/>
      <c r="ALL6" s="29"/>
      <c r="ALM6" s="28"/>
      <c r="ALN6" s="28"/>
      <c r="ALO6" s="28"/>
      <c r="ALP6" s="26"/>
      <c r="ALQ6" s="28"/>
      <c r="ALR6" s="29"/>
      <c r="ALS6" s="28"/>
      <c r="ALT6" s="28"/>
      <c r="ALU6" s="28"/>
      <c r="ALV6" s="26"/>
      <c r="ALW6" s="28"/>
      <c r="ALX6" s="29"/>
      <c r="ALY6" s="28"/>
      <c r="ALZ6" s="28"/>
      <c r="AMA6" s="28"/>
      <c r="AMB6" s="26"/>
      <c r="AMC6" s="28"/>
      <c r="AMD6" s="29"/>
      <c r="AME6" s="28"/>
      <c r="AMF6" s="28"/>
      <c r="AMG6" s="28"/>
      <c r="AMH6" s="26"/>
      <c r="AMI6" s="28"/>
      <c r="AMJ6" s="29"/>
      <c r="AMK6" s="28"/>
      <c r="AML6" s="28"/>
      <c r="AMM6" s="28"/>
      <c r="AMN6" s="26"/>
      <c r="AMO6" s="28"/>
      <c r="AMP6" s="29"/>
      <c r="AMQ6" s="28"/>
      <c r="AMR6" s="28"/>
      <c r="AMS6" s="28"/>
      <c r="AMT6" s="26"/>
      <c r="AMU6" s="28"/>
      <c r="AMV6" s="29"/>
      <c r="AMW6" s="28"/>
      <c r="AMX6" s="28"/>
      <c r="AMY6" s="28"/>
      <c r="AMZ6" s="26"/>
      <c r="ANA6" s="28"/>
      <c r="ANB6" s="29"/>
      <c r="ANC6" s="28"/>
      <c r="AND6" s="28"/>
      <c r="ANE6" s="28"/>
      <c r="ANF6" s="26"/>
      <c r="ANG6" s="28"/>
      <c r="ANH6" s="29"/>
      <c r="ANI6" s="28"/>
      <c r="ANJ6" s="28"/>
      <c r="ANK6" s="28"/>
      <c r="ANL6" s="26"/>
      <c r="ANM6" s="28"/>
      <c r="ANN6" s="29"/>
      <c r="ANO6" s="28"/>
      <c r="ANP6" s="28"/>
      <c r="ANQ6" s="28"/>
      <c r="ANR6" s="26"/>
      <c r="ANS6" s="28"/>
      <c r="ANT6" s="29"/>
      <c r="ANU6" s="28"/>
      <c r="ANV6" s="28"/>
      <c r="ANW6" s="28"/>
      <c r="ANX6" s="26"/>
      <c r="ANY6" s="28"/>
      <c r="ANZ6" s="29"/>
      <c r="AOA6" s="28"/>
      <c r="AOB6" s="28"/>
      <c r="AOC6" s="28"/>
      <c r="AOD6" s="26"/>
      <c r="AOE6" s="28"/>
      <c r="AOF6" s="29"/>
      <c r="AOG6" s="28"/>
      <c r="AOH6" s="28"/>
      <c r="AOI6" s="28"/>
      <c r="AOJ6" s="26"/>
      <c r="AOK6" s="28"/>
      <c r="AOL6" s="29"/>
      <c r="AOM6" s="28"/>
      <c r="AON6" s="28"/>
      <c r="AOO6" s="28"/>
      <c r="AOP6" s="26"/>
      <c r="AOQ6" s="28"/>
      <c r="AOR6" s="29"/>
      <c r="AOS6" s="28"/>
      <c r="AOT6" s="28"/>
      <c r="AOU6" s="28"/>
      <c r="AOV6" s="26"/>
      <c r="AOW6" s="28"/>
      <c r="AOX6" s="29"/>
      <c r="AOY6" s="28"/>
      <c r="AOZ6" s="28"/>
      <c r="APA6" s="28"/>
      <c r="APB6" s="26"/>
      <c r="APC6" s="28"/>
      <c r="APD6" s="29"/>
      <c r="APE6" s="28"/>
      <c r="APF6" s="28"/>
      <c r="APG6" s="28"/>
      <c r="APH6" s="26"/>
      <c r="API6" s="28"/>
      <c r="APJ6" s="29"/>
      <c r="APK6" s="28"/>
      <c r="APL6" s="28"/>
      <c r="APM6" s="28"/>
      <c r="APN6" s="26"/>
      <c r="APO6" s="28"/>
      <c r="APP6" s="29"/>
      <c r="APQ6" s="28"/>
      <c r="APR6" s="28"/>
      <c r="APS6" s="28"/>
      <c r="APT6" s="26"/>
      <c r="APU6" s="28"/>
      <c r="APV6" s="29"/>
      <c r="APW6" s="28"/>
      <c r="APX6" s="28"/>
      <c r="APY6" s="28"/>
      <c r="APZ6" s="26"/>
      <c r="AQA6" s="28"/>
      <c r="AQB6" s="29"/>
      <c r="AQC6" s="28"/>
      <c r="AQD6" s="28"/>
      <c r="AQE6" s="28"/>
      <c r="AQF6" s="26"/>
      <c r="AQG6" s="28"/>
      <c r="AQH6" s="29"/>
      <c r="AQI6" s="28"/>
      <c r="AQJ6" s="28"/>
      <c r="AQK6" s="28"/>
      <c r="AQL6" s="26"/>
      <c r="AQM6" s="28"/>
      <c r="AQN6" s="29"/>
      <c r="AQO6" s="28"/>
      <c r="AQP6" s="28"/>
      <c r="AQQ6" s="28"/>
      <c r="AQR6" s="26"/>
      <c r="AQS6" s="28"/>
      <c r="AQT6" s="29"/>
      <c r="AQU6" s="28"/>
      <c r="AQV6" s="28"/>
      <c r="AQW6" s="28"/>
      <c r="AQX6" s="26"/>
      <c r="AQY6" s="28"/>
      <c r="AQZ6" s="29"/>
      <c r="ARA6" s="28"/>
      <c r="ARB6" s="28"/>
      <c r="ARC6" s="28"/>
      <c r="ARD6" s="26"/>
      <c r="ARE6" s="28"/>
      <c r="ARF6" s="29"/>
      <c r="ARG6" s="28"/>
      <c r="ARH6" s="28"/>
      <c r="ARI6" s="28"/>
      <c r="ARJ6" s="26"/>
      <c r="ARK6" s="28"/>
      <c r="ARL6" s="29"/>
      <c r="ARM6" s="28"/>
      <c r="ARN6" s="28"/>
      <c r="ARO6" s="28"/>
      <c r="ARP6" s="26"/>
      <c r="ARQ6" s="28"/>
      <c r="ARR6" s="29"/>
      <c r="ARS6" s="28"/>
      <c r="ART6" s="28"/>
      <c r="ARU6" s="28"/>
      <c r="ARV6" s="26"/>
      <c r="ARW6" s="28"/>
      <c r="ARX6" s="29"/>
      <c r="ARY6" s="28"/>
      <c r="ARZ6" s="28"/>
      <c r="ASA6" s="28"/>
      <c r="ASB6" s="26"/>
      <c r="ASC6" s="28"/>
      <c r="ASD6" s="29"/>
      <c r="ASE6" s="28"/>
      <c r="ASF6" s="28"/>
      <c r="ASG6" s="28"/>
      <c r="ASH6" s="26"/>
      <c r="ASI6" s="28"/>
      <c r="ASJ6" s="29"/>
      <c r="ASK6" s="28"/>
      <c r="ASL6" s="28"/>
      <c r="ASM6" s="28"/>
      <c r="ASN6" s="26"/>
      <c r="ASO6" s="28"/>
      <c r="ASP6" s="29"/>
      <c r="ASQ6" s="28"/>
      <c r="ASR6" s="28"/>
      <c r="ASS6" s="28"/>
      <c r="AST6" s="26"/>
      <c r="ASU6" s="28"/>
      <c r="ASV6" s="29"/>
      <c r="ASW6" s="28"/>
      <c r="ASX6" s="28"/>
      <c r="ASY6" s="28"/>
      <c r="ASZ6" s="26"/>
      <c r="ATA6" s="28"/>
      <c r="ATB6" s="29"/>
      <c r="ATC6" s="28"/>
      <c r="ATD6" s="28"/>
      <c r="ATE6" s="28"/>
      <c r="ATF6" s="26"/>
      <c r="ATG6" s="28"/>
      <c r="ATH6" s="29"/>
      <c r="ATI6" s="28"/>
      <c r="ATJ6" s="28"/>
      <c r="ATK6" s="28"/>
      <c r="ATL6" s="26"/>
      <c r="ATM6" s="28"/>
      <c r="ATN6" s="29"/>
      <c r="ATO6" s="28"/>
      <c r="ATP6" s="28"/>
      <c r="ATQ6" s="28"/>
      <c r="ATR6" s="26"/>
      <c r="ATS6" s="28"/>
      <c r="ATT6" s="29"/>
      <c r="ATU6" s="28"/>
      <c r="ATV6" s="28"/>
      <c r="ATW6" s="28"/>
      <c r="ATX6" s="26"/>
      <c r="ATY6" s="28"/>
      <c r="ATZ6" s="29"/>
      <c r="AUA6" s="28"/>
      <c r="AUB6" s="28"/>
      <c r="AUC6" s="28"/>
      <c r="AUD6" s="26"/>
      <c r="AUE6" s="28"/>
      <c r="AUF6" s="29"/>
      <c r="AUG6" s="28"/>
      <c r="AUH6" s="28"/>
      <c r="AUI6" s="28"/>
      <c r="AUJ6" s="26"/>
      <c r="AUK6" s="28"/>
      <c r="AUL6" s="29"/>
      <c r="AUM6" s="28"/>
      <c r="AUN6" s="28"/>
      <c r="AUO6" s="28"/>
      <c r="AUP6" s="26"/>
      <c r="AUQ6" s="28"/>
      <c r="AUR6" s="29"/>
      <c r="AUS6" s="28"/>
      <c r="AUT6" s="28"/>
      <c r="AUU6" s="28"/>
      <c r="AUV6" s="26"/>
      <c r="AUW6" s="28"/>
      <c r="AUX6" s="29"/>
      <c r="AUY6" s="28"/>
      <c r="AUZ6" s="28"/>
      <c r="AVA6" s="28"/>
      <c r="AVB6" s="26"/>
      <c r="AVC6" s="28"/>
      <c r="AVD6" s="29"/>
      <c r="AVE6" s="28"/>
      <c r="AVF6" s="28"/>
      <c r="AVG6" s="28"/>
      <c r="AVH6" s="26"/>
      <c r="AVI6" s="28"/>
      <c r="AVJ6" s="29"/>
      <c r="AVK6" s="28"/>
      <c r="AVL6" s="28"/>
      <c r="AVM6" s="28"/>
      <c r="AVN6" s="26"/>
      <c r="AVO6" s="28"/>
      <c r="AVP6" s="29"/>
      <c r="AVQ6" s="28"/>
      <c r="AVR6" s="28"/>
      <c r="AVS6" s="28"/>
      <c r="AVT6" s="26"/>
      <c r="AVU6" s="28"/>
      <c r="AVV6" s="29"/>
      <c r="AVW6" s="28"/>
      <c r="AVX6" s="28"/>
      <c r="AVY6" s="28"/>
      <c r="AVZ6" s="26"/>
      <c r="AWA6" s="28"/>
      <c r="AWB6" s="29"/>
      <c r="AWC6" s="28"/>
      <c r="AWD6" s="28"/>
      <c r="AWE6" s="28"/>
      <c r="AWF6" s="26"/>
      <c r="AWG6" s="28"/>
      <c r="AWH6" s="29"/>
      <c r="AWI6" s="28"/>
      <c r="AWJ6" s="28"/>
      <c r="AWK6" s="28"/>
      <c r="AWL6" s="26"/>
      <c r="AWM6" s="28"/>
      <c r="AWN6" s="29"/>
      <c r="AWO6" s="28"/>
      <c r="AWP6" s="28"/>
      <c r="AWQ6" s="28"/>
      <c r="AWR6" s="26"/>
      <c r="AWS6" s="28"/>
      <c r="AWT6" s="29"/>
      <c r="AWU6" s="28"/>
      <c r="AWV6" s="28"/>
      <c r="AWW6" s="28"/>
      <c r="AWX6" s="26"/>
      <c r="AWY6" s="28"/>
      <c r="AWZ6" s="29"/>
      <c r="AXA6" s="28"/>
      <c r="AXB6" s="28"/>
      <c r="AXC6" s="28"/>
      <c r="AXD6" s="26"/>
      <c r="AXE6" s="28"/>
      <c r="AXF6" s="29"/>
      <c r="AXG6" s="28"/>
      <c r="AXH6" s="28"/>
      <c r="AXI6" s="28"/>
      <c r="AXJ6" s="26"/>
      <c r="AXK6" s="28"/>
      <c r="AXL6" s="29"/>
      <c r="AXM6" s="28"/>
      <c r="AXN6" s="28"/>
      <c r="AXO6" s="28"/>
      <c r="AXP6" s="26"/>
      <c r="AXQ6" s="28"/>
      <c r="AXR6" s="29"/>
      <c r="AXS6" s="28"/>
      <c r="AXT6" s="28"/>
      <c r="AXU6" s="28"/>
      <c r="AXV6" s="26"/>
      <c r="AXW6" s="28"/>
      <c r="AXX6" s="29"/>
      <c r="AXY6" s="28"/>
      <c r="AXZ6" s="28"/>
      <c r="AYA6" s="28"/>
      <c r="AYB6" s="26"/>
      <c r="AYC6" s="28"/>
      <c r="AYD6" s="29"/>
      <c r="AYE6" s="28"/>
      <c r="AYF6" s="28"/>
      <c r="AYG6" s="28"/>
      <c r="AYH6" s="26"/>
      <c r="AYI6" s="28"/>
      <c r="AYJ6" s="29"/>
      <c r="AYK6" s="28"/>
      <c r="AYL6" s="28"/>
      <c r="AYM6" s="28"/>
      <c r="AYN6" s="26"/>
      <c r="AYO6" s="28"/>
      <c r="AYP6" s="29"/>
      <c r="AYQ6" s="28"/>
      <c r="AYR6" s="28"/>
      <c r="AYS6" s="28"/>
      <c r="AYT6" s="26"/>
      <c r="AYU6" s="28"/>
      <c r="AYV6" s="29"/>
      <c r="AYW6" s="28"/>
      <c r="AYX6" s="28"/>
      <c r="AYY6" s="28"/>
      <c r="AYZ6" s="26"/>
      <c r="AZA6" s="28"/>
      <c r="AZB6" s="29"/>
      <c r="AZC6" s="28"/>
      <c r="AZD6" s="28"/>
      <c r="AZE6" s="28"/>
      <c r="AZF6" s="26"/>
      <c r="AZG6" s="28"/>
      <c r="AZH6" s="29"/>
      <c r="AZI6" s="28"/>
      <c r="AZJ6" s="28"/>
      <c r="AZK6" s="28"/>
      <c r="AZL6" s="26"/>
      <c r="AZM6" s="28"/>
      <c r="AZN6" s="29"/>
      <c r="AZO6" s="28"/>
      <c r="AZP6" s="28"/>
      <c r="AZQ6" s="28"/>
      <c r="AZR6" s="26"/>
      <c r="AZS6" s="28"/>
      <c r="AZT6" s="29"/>
      <c r="AZU6" s="28"/>
      <c r="AZV6" s="28"/>
      <c r="AZW6" s="28"/>
      <c r="AZX6" s="26"/>
      <c r="AZY6" s="28"/>
      <c r="AZZ6" s="29"/>
      <c r="BAA6" s="28"/>
      <c r="BAB6" s="28"/>
      <c r="BAC6" s="28"/>
      <c r="BAD6" s="26"/>
      <c r="BAE6" s="28"/>
      <c r="BAF6" s="29"/>
      <c r="BAG6" s="28"/>
      <c r="BAH6" s="28"/>
      <c r="BAI6" s="28"/>
      <c r="BAJ6" s="26"/>
      <c r="BAK6" s="28"/>
      <c r="BAL6" s="29"/>
      <c r="BAM6" s="28"/>
      <c r="BAN6" s="28"/>
      <c r="BAO6" s="28"/>
      <c r="BAP6" s="26"/>
      <c r="BAQ6" s="28"/>
      <c r="BAR6" s="29"/>
      <c r="BAS6" s="28"/>
      <c r="BAT6" s="28"/>
      <c r="BAU6" s="28"/>
      <c r="BAV6" s="26"/>
      <c r="BAW6" s="28"/>
      <c r="BAX6" s="29"/>
      <c r="BAY6" s="28"/>
      <c r="BAZ6" s="28"/>
      <c r="BBA6" s="28"/>
      <c r="BBB6" s="26"/>
      <c r="BBC6" s="28"/>
      <c r="BBD6" s="29"/>
      <c r="BBE6" s="28"/>
      <c r="BBF6" s="28"/>
      <c r="BBG6" s="28"/>
      <c r="BBH6" s="26"/>
      <c r="BBI6" s="28"/>
      <c r="BBJ6" s="29"/>
      <c r="BBK6" s="28"/>
      <c r="BBL6" s="28"/>
      <c r="BBM6" s="28"/>
      <c r="BBN6" s="26"/>
      <c r="BBO6" s="28"/>
      <c r="BBP6" s="29"/>
      <c r="BBQ6" s="28"/>
      <c r="BBR6" s="28"/>
      <c r="BBS6" s="28"/>
      <c r="BBT6" s="26"/>
      <c r="BBU6" s="28"/>
      <c r="BBV6" s="29"/>
      <c r="BBW6" s="28"/>
      <c r="BBX6" s="28"/>
      <c r="BBY6" s="28"/>
      <c r="BBZ6" s="26"/>
      <c r="BCA6" s="28"/>
      <c r="BCB6" s="29"/>
      <c r="BCC6" s="28"/>
      <c r="BCD6" s="28"/>
      <c r="BCE6" s="28"/>
      <c r="BCF6" s="26"/>
      <c r="BCG6" s="28"/>
      <c r="BCH6" s="29"/>
      <c r="BCI6" s="28"/>
      <c r="BCJ6" s="28"/>
      <c r="BCK6" s="28"/>
      <c r="BCL6" s="26"/>
      <c r="BCM6" s="28"/>
      <c r="BCN6" s="29"/>
      <c r="BCO6" s="28"/>
      <c r="BCP6" s="28"/>
      <c r="BCQ6" s="28"/>
      <c r="BCR6" s="26"/>
      <c r="BCS6" s="28"/>
      <c r="BCT6" s="29"/>
      <c r="BCU6" s="28"/>
      <c r="BCV6" s="28"/>
      <c r="BCW6" s="28"/>
      <c r="BCX6" s="26"/>
      <c r="BCY6" s="28"/>
      <c r="BCZ6" s="29"/>
      <c r="BDA6" s="28"/>
      <c r="BDB6" s="28"/>
      <c r="BDC6" s="28"/>
      <c r="BDD6" s="26"/>
      <c r="BDE6" s="28"/>
      <c r="BDF6" s="29"/>
      <c r="BDG6" s="28"/>
      <c r="BDH6" s="28"/>
      <c r="BDI6" s="28"/>
      <c r="BDJ6" s="26"/>
      <c r="BDK6" s="28"/>
      <c r="BDL6" s="29"/>
      <c r="BDM6" s="28"/>
      <c r="BDN6" s="28"/>
      <c r="BDO6" s="28"/>
      <c r="BDP6" s="26"/>
      <c r="BDQ6" s="28"/>
      <c r="BDR6" s="29"/>
      <c r="BDS6" s="28"/>
      <c r="BDT6" s="28"/>
      <c r="BDU6" s="28"/>
      <c r="BDV6" s="26"/>
      <c r="BDW6" s="28"/>
      <c r="BDX6" s="29"/>
      <c r="BDY6" s="28"/>
      <c r="BDZ6" s="28"/>
      <c r="BEA6" s="28"/>
      <c r="BEB6" s="26"/>
      <c r="BEC6" s="28"/>
      <c r="BED6" s="29"/>
      <c r="BEE6" s="28"/>
      <c r="BEF6" s="28"/>
      <c r="BEG6" s="28"/>
      <c r="BEH6" s="26"/>
      <c r="BEI6" s="28"/>
      <c r="BEJ6" s="29"/>
      <c r="BEK6" s="28"/>
      <c r="BEL6" s="28"/>
      <c r="BEM6" s="28"/>
      <c r="BEN6" s="26"/>
      <c r="BEO6" s="28"/>
      <c r="BEP6" s="29"/>
      <c r="BEQ6" s="28"/>
      <c r="BER6" s="28"/>
      <c r="BES6" s="28"/>
      <c r="BET6" s="26"/>
      <c r="BEU6" s="28"/>
      <c r="BEV6" s="29"/>
      <c r="BEW6" s="28"/>
      <c r="BEX6" s="28"/>
      <c r="BEY6" s="28"/>
      <c r="BEZ6" s="26"/>
      <c r="BFA6" s="28"/>
      <c r="BFB6" s="29"/>
      <c r="BFC6" s="28"/>
      <c r="BFD6" s="28"/>
      <c r="BFE6" s="28"/>
      <c r="BFF6" s="26"/>
      <c r="BFG6" s="28"/>
      <c r="BFH6" s="29"/>
      <c r="BFI6" s="28"/>
      <c r="BFJ6" s="28"/>
      <c r="BFK6" s="28"/>
      <c r="BFL6" s="26"/>
      <c r="BFM6" s="28"/>
      <c r="BFN6" s="29"/>
      <c r="BFO6" s="28"/>
      <c r="BFP6" s="28"/>
      <c r="BFQ6" s="28"/>
      <c r="BFR6" s="26"/>
      <c r="BFS6" s="28"/>
      <c r="BFT6" s="29"/>
      <c r="BFU6" s="28"/>
      <c r="BFV6" s="28"/>
      <c r="BFW6" s="28"/>
      <c r="BFX6" s="26"/>
      <c r="BFY6" s="28"/>
      <c r="BFZ6" s="29"/>
      <c r="BGA6" s="28"/>
      <c r="BGB6" s="28"/>
      <c r="BGC6" s="28"/>
      <c r="BGD6" s="26"/>
      <c r="BGE6" s="28"/>
      <c r="BGF6" s="29"/>
      <c r="BGG6" s="28"/>
      <c r="BGH6" s="28"/>
      <c r="BGI6" s="28"/>
      <c r="BGJ6" s="26"/>
      <c r="BGK6" s="28"/>
      <c r="BGL6" s="29"/>
      <c r="BGM6" s="28"/>
      <c r="BGN6" s="28"/>
      <c r="BGO6" s="28"/>
      <c r="BGP6" s="26"/>
      <c r="BGQ6" s="28"/>
      <c r="BGR6" s="29"/>
      <c r="BGS6" s="28"/>
      <c r="BGT6" s="28"/>
      <c r="BGU6" s="28"/>
      <c r="BGV6" s="26"/>
      <c r="BGW6" s="28"/>
      <c r="BGX6" s="29"/>
      <c r="BGY6" s="28"/>
      <c r="BGZ6" s="28"/>
      <c r="BHA6" s="28"/>
      <c r="BHB6" s="26"/>
      <c r="BHC6" s="28"/>
      <c r="BHD6" s="29"/>
      <c r="BHE6" s="28"/>
      <c r="BHF6" s="28"/>
      <c r="BHG6" s="28"/>
      <c r="BHH6" s="26"/>
      <c r="BHI6" s="28"/>
      <c r="BHJ6" s="29"/>
      <c r="BHK6" s="28"/>
      <c r="BHL6" s="28"/>
      <c r="BHM6" s="28"/>
      <c r="BHN6" s="26"/>
      <c r="BHO6" s="28"/>
      <c r="BHP6" s="29"/>
      <c r="BHQ6" s="28"/>
      <c r="BHR6" s="28"/>
      <c r="BHS6" s="28"/>
      <c r="BHT6" s="26"/>
      <c r="BHU6" s="28"/>
      <c r="BHV6" s="29"/>
      <c r="BHW6" s="28"/>
      <c r="BHX6" s="28"/>
      <c r="BHY6" s="28"/>
      <c r="BHZ6" s="26"/>
      <c r="BIA6" s="28"/>
      <c r="BIB6" s="29"/>
      <c r="BIC6" s="28"/>
      <c r="BID6" s="28"/>
      <c r="BIE6" s="28"/>
      <c r="BIF6" s="26"/>
      <c r="BIG6" s="28"/>
      <c r="BIH6" s="29"/>
      <c r="BII6" s="28"/>
      <c r="BIJ6" s="28"/>
      <c r="BIK6" s="28"/>
      <c r="BIL6" s="26"/>
      <c r="BIM6" s="28"/>
      <c r="BIN6" s="29"/>
      <c r="BIO6" s="28"/>
      <c r="BIP6" s="28"/>
      <c r="BIQ6" s="28"/>
      <c r="BIR6" s="26"/>
      <c r="BIS6" s="28"/>
      <c r="BIT6" s="29"/>
      <c r="BIU6" s="28"/>
      <c r="BIV6" s="28"/>
      <c r="BIW6" s="28"/>
      <c r="BIX6" s="26"/>
      <c r="BIY6" s="28"/>
      <c r="BIZ6" s="29"/>
      <c r="BJA6" s="28"/>
      <c r="BJB6" s="28"/>
      <c r="BJC6" s="28"/>
      <c r="BJD6" s="26"/>
      <c r="BJE6" s="28"/>
      <c r="BJF6" s="29"/>
      <c r="BJG6" s="28"/>
      <c r="BJH6" s="28"/>
      <c r="BJI6" s="28"/>
      <c r="BJJ6" s="26"/>
      <c r="BJK6" s="28"/>
      <c r="BJL6" s="29"/>
      <c r="BJM6" s="28"/>
      <c r="BJN6" s="28"/>
      <c r="BJO6" s="28"/>
      <c r="BJP6" s="26"/>
      <c r="BJQ6" s="28"/>
      <c r="BJR6" s="29"/>
      <c r="BJS6" s="28"/>
      <c r="BJT6" s="28"/>
      <c r="BJU6" s="28"/>
      <c r="BJV6" s="26"/>
      <c r="BJW6" s="28"/>
      <c r="BJX6" s="29"/>
      <c r="BJY6" s="28"/>
      <c r="BJZ6" s="28"/>
      <c r="BKA6" s="28"/>
      <c r="BKB6" s="26"/>
      <c r="BKC6" s="28"/>
      <c r="BKD6" s="29"/>
      <c r="BKE6" s="28"/>
      <c r="BKF6" s="28"/>
      <c r="BKG6" s="28"/>
      <c r="BKH6" s="26"/>
      <c r="BKI6" s="28"/>
      <c r="BKJ6" s="29"/>
      <c r="BKK6" s="28"/>
      <c r="BKL6" s="28"/>
      <c r="BKM6" s="28"/>
      <c r="BKN6" s="26"/>
      <c r="BKO6" s="28"/>
      <c r="BKP6" s="29"/>
      <c r="BKQ6" s="28"/>
      <c r="BKR6" s="28"/>
      <c r="BKS6" s="28"/>
      <c r="BKT6" s="26"/>
      <c r="BKU6" s="28"/>
      <c r="BKV6" s="29"/>
      <c r="BKW6" s="28"/>
      <c r="BKX6" s="28"/>
      <c r="BKY6" s="28"/>
      <c r="BKZ6" s="26"/>
      <c r="BLA6" s="28"/>
      <c r="BLB6" s="29"/>
      <c r="BLC6" s="28"/>
      <c r="BLD6" s="28"/>
      <c r="BLE6" s="28"/>
      <c r="BLF6" s="26"/>
      <c r="BLG6" s="28"/>
      <c r="BLH6" s="29"/>
      <c r="BLI6" s="28"/>
      <c r="BLJ6" s="28"/>
      <c r="BLK6" s="28"/>
      <c r="BLL6" s="26"/>
      <c r="BLM6" s="28"/>
      <c r="BLN6" s="29"/>
      <c r="BLO6" s="28"/>
      <c r="BLP6" s="28"/>
      <c r="BLQ6" s="28"/>
      <c r="BLR6" s="26"/>
      <c r="BLS6" s="28"/>
      <c r="BLT6" s="29"/>
      <c r="BLU6" s="28"/>
      <c r="BLV6" s="28"/>
      <c r="BLW6" s="28"/>
      <c r="BLX6" s="26"/>
      <c r="BLY6" s="28"/>
      <c r="BLZ6" s="29"/>
      <c r="BMA6" s="28"/>
      <c r="BMB6" s="28"/>
      <c r="BMC6" s="28"/>
      <c r="BMD6" s="26"/>
      <c r="BME6" s="28"/>
      <c r="BMF6" s="29"/>
      <c r="BMG6" s="28"/>
      <c r="BMH6" s="28"/>
      <c r="BMI6" s="28"/>
      <c r="BMJ6" s="26"/>
      <c r="BMK6" s="28"/>
      <c r="BML6" s="29"/>
      <c r="BMM6" s="28"/>
      <c r="BMN6" s="28"/>
      <c r="BMO6" s="28"/>
      <c r="BMP6" s="26"/>
      <c r="BMQ6" s="28"/>
      <c r="BMR6" s="29"/>
      <c r="BMS6" s="28"/>
      <c r="BMT6" s="28"/>
      <c r="BMU6" s="28"/>
      <c r="BMV6" s="26"/>
      <c r="BMW6" s="28"/>
      <c r="BMX6" s="29"/>
      <c r="BMY6" s="28"/>
      <c r="BMZ6" s="28"/>
      <c r="BNA6" s="28"/>
      <c r="BNB6" s="26"/>
      <c r="BNC6" s="28"/>
      <c r="BND6" s="29"/>
      <c r="BNE6" s="28"/>
      <c r="BNF6" s="28"/>
      <c r="BNG6" s="28"/>
      <c r="BNH6" s="26"/>
      <c r="BNI6" s="28"/>
      <c r="BNJ6" s="29"/>
      <c r="BNK6" s="28"/>
      <c r="BNL6" s="28"/>
      <c r="BNM6" s="28"/>
      <c r="BNN6" s="26"/>
      <c r="BNO6" s="28"/>
      <c r="BNP6" s="29"/>
      <c r="BNQ6" s="28"/>
      <c r="BNR6" s="28"/>
      <c r="BNS6" s="28"/>
      <c r="BNT6" s="26"/>
      <c r="BNU6" s="28"/>
      <c r="BNV6" s="29"/>
      <c r="BNW6" s="28"/>
      <c r="BNX6" s="28"/>
      <c r="BNY6" s="28"/>
      <c r="BNZ6" s="26"/>
      <c r="BOA6" s="28"/>
      <c r="BOB6" s="29"/>
      <c r="BOC6" s="28"/>
      <c r="BOD6" s="28"/>
      <c r="BOE6" s="28"/>
      <c r="BOF6" s="26"/>
      <c r="BOG6" s="28"/>
      <c r="BOH6" s="29"/>
      <c r="BOI6" s="28"/>
      <c r="BOJ6" s="28"/>
      <c r="BOK6" s="28"/>
      <c r="BOL6" s="26"/>
      <c r="BOM6" s="28"/>
      <c r="BON6" s="29"/>
      <c r="BOO6" s="28"/>
      <c r="BOP6" s="28"/>
      <c r="BOQ6" s="28"/>
      <c r="BOR6" s="26"/>
      <c r="BOS6" s="28"/>
      <c r="BOT6" s="29"/>
      <c r="BOU6" s="28"/>
      <c r="BOV6" s="28"/>
      <c r="BOW6" s="28"/>
      <c r="BOX6" s="26"/>
      <c r="BOY6" s="28"/>
      <c r="BOZ6" s="29"/>
      <c r="BPA6" s="28"/>
      <c r="BPB6" s="28"/>
      <c r="BPC6" s="28"/>
      <c r="BPD6" s="26"/>
      <c r="BPE6" s="28"/>
      <c r="BPF6" s="29"/>
      <c r="BPG6" s="28"/>
      <c r="BPH6" s="28"/>
      <c r="BPI6" s="28"/>
      <c r="BPJ6" s="26"/>
      <c r="BPK6" s="28"/>
      <c r="BPL6" s="29"/>
      <c r="BPM6" s="28"/>
      <c r="BPN6" s="28"/>
      <c r="BPO6" s="28"/>
      <c r="BPP6" s="26"/>
      <c r="BPQ6" s="28"/>
      <c r="BPR6" s="29"/>
      <c r="BPS6" s="28"/>
      <c r="BPT6" s="28"/>
      <c r="BPU6" s="28"/>
      <c r="BPV6" s="26"/>
      <c r="BPW6" s="28"/>
      <c r="BPX6" s="29"/>
      <c r="BPY6" s="28"/>
      <c r="BPZ6" s="28"/>
      <c r="BQA6" s="28"/>
      <c r="BQB6" s="26"/>
      <c r="BQC6" s="28"/>
      <c r="BQD6" s="29"/>
      <c r="BQE6" s="28"/>
      <c r="BQF6" s="28"/>
      <c r="BQG6" s="28"/>
      <c r="BQH6" s="26"/>
      <c r="BQI6" s="28"/>
      <c r="BQJ6" s="29"/>
      <c r="BQK6" s="28"/>
      <c r="BQL6" s="28"/>
      <c r="BQM6" s="28"/>
      <c r="BQN6" s="26"/>
      <c r="BQO6" s="28"/>
      <c r="BQP6" s="29"/>
      <c r="BQQ6" s="28"/>
      <c r="BQR6" s="28"/>
      <c r="BQS6" s="28"/>
      <c r="BQT6" s="26"/>
      <c r="BQU6" s="28"/>
      <c r="BQV6" s="29"/>
      <c r="BQW6" s="28"/>
      <c r="BQX6" s="28"/>
      <c r="BQY6" s="28"/>
      <c r="BQZ6" s="26"/>
      <c r="BRA6" s="28"/>
      <c r="BRB6" s="29"/>
      <c r="BRC6" s="28"/>
      <c r="BRD6" s="28"/>
      <c r="BRE6" s="28"/>
      <c r="BRF6" s="26"/>
      <c r="BRG6" s="28"/>
      <c r="BRH6" s="29"/>
      <c r="BRI6" s="28"/>
      <c r="BRJ6" s="28"/>
      <c r="BRK6" s="28"/>
      <c r="BRL6" s="26"/>
      <c r="BRM6" s="28"/>
      <c r="BRN6" s="29"/>
      <c r="BRO6" s="28"/>
      <c r="BRP6" s="28"/>
      <c r="BRQ6" s="28"/>
      <c r="BRR6" s="26"/>
      <c r="BRS6" s="28"/>
      <c r="BRT6" s="29"/>
      <c r="BRU6" s="28"/>
      <c r="BRV6" s="28"/>
      <c r="BRW6" s="28"/>
      <c r="BRX6" s="26"/>
      <c r="BRY6" s="28"/>
      <c r="BRZ6" s="29"/>
      <c r="BSA6" s="28"/>
      <c r="BSB6" s="28"/>
      <c r="BSC6" s="28"/>
      <c r="BSD6" s="26"/>
      <c r="BSE6" s="28"/>
      <c r="BSF6" s="29"/>
      <c r="BSG6" s="28"/>
      <c r="BSH6" s="28"/>
      <c r="BSI6" s="28"/>
      <c r="BSJ6" s="26"/>
      <c r="BSK6" s="28"/>
      <c r="BSL6" s="29"/>
      <c r="BSM6" s="28"/>
      <c r="BSN6" s="28"/>
      <c r="BSO6" s="28"/>
      <c r="BSP6" s="26"/>
      <c r="BSQ6" s="28"/>
      <c r="BSR6" s="29"/>
      <c r="BSS6" s="28"/>
      <c r="BST6" s="28"/>
      <c r="BSU6" s="28"/>
      <c r="BSV6" s="26"/>
      <c r="BSW6" s="28"/>
      <c r="BSX6" s="29"/>
      <c r="BSY6" s="28"/>
      <c r="BSZ6" s="28"/>
      <c r="BTA6" s="28"/>
      <c r="BTB6" s="26"/>
      <c r="BTC6" s="28"/>
      <c r="BTD6" s="29"/>
      <c r="BTE6" s="28"/>
      <c r="BTF6" s="28"/>
      <c r="BTG6" s="28"/>
      <c r="BTH6" s="26"/>
      <c r="BTI6" s="28"/>
      <c r="BTJ6" s="29"/>
      <c r="BTK6" s="28"/>
      <c r="BTL6" s="28"/>
      <c r="BTM6" s="28"/>
      <c r="BTN6" s="26"/>
      <c r="BTO6" s="28"/>
      <c r="BTP6" s="29"/>
      <c r="BTQ6" s="28"/>
      <c r="BTR6" s="28"/>
      <c r="BTS6" s="28"/>
      <c r="BTT6" s="26"/>
      <c r="BTU6" s="28"/>
      <c r="BTV6" s="29"/>
      <c r="BTW6" s="28"/>
      <c r="BTX6" s="28"/>
      <c r="BTY6" s="28"/>
      <c r="BTZ6" s="26"/>
      <c r="BUA6" s="28"/>
      <c r="BUB6" s="29"/>
      <c r="BUC6" s="28"/>
      <c r="BUD6" s="28"/>
      <c r="BUE6" s="28"/>
      <c r="BUF6" s="26"/>
      <c r="BUG6" s="28"/>
      <c r="BUH6" s="29"/>
      <c r="BUI6" s="28"/>
      <c r="BUJ6" s="28"/>
      <c r="BUK6" s="28"/>
      <c r="BUL6" s="26"/>
      <c r="BUM6" s="28"/>
      <c r="BUN6" s="29"/>
      <c r="BUO6" s="28"/>
      <c r="BUP6" s="28"/>
      <c r="BUQ6" s="28"/>
      <c r="BUR6" s="26"/>
      <c r="BUS6" s="28"/>
      <c r="BUT6" s="29"/>
      <c r="BUU6" s="28"/>
      <c r="BUV6" s="28"/>
      <c r="BUW6" s="28"/>
      <c r="BUX6" s="26"/>
      <c r="BUY6" s="28"/>
      <c r="BUZ6" s="29"/>
      <c r="BVA6" s="28"/>
      <c r="BVB6" s="28"/>
      <c r="BVC6" s="28"/>
      <c r="BVD6" s="26"/>
      <c r="BVE6" s="28"/>
      <c r="BVF6" s="29"/>
      <c r="BVG6" s="28"/>
      <c r="BVH6" s="28"/>
      <c r="BVI6" s="28"/>
      <c r="BVJ6" s="26"/>
      <c r="BVK6" s="28"/>
      <c r="BVL6" s="29"/>
      <c r="BVM6" s="28"/>
      <c r="BVN6" s="28"/>
      <c r="BVO6" s="28"/>
      <c r="BVP6" s="26"/>
      <c r="BVQ6" s="28"/>
      <c r="BVR6" s="29"/>
      <c r="BVS6" s="28"/>
      <c r="BVT6" s="28"/>
      <c r="BVU6" s="28"/>
      <c r="BVV6" s="26"/>
      <c r="BVW6" s="28"/>
      <c r="BVX6" s="29"/>
      <c r="BVY6" s="28"/>
      <c r="BVZ6" s="28"/>
      <c r="BWA6" s="28"/>
      <c r="BWB6" s="26"/>
      <c r="BWC6" s="28"/>
      <c r="BWD6" s="29"/>
      <c r="BWE6" s="28"/>
      <c r="BWF6" s="28"/>
      <c r="BWG6" s="28"/>
      <c r="BWH6" s="26"/>
      <c r="BWI6" s="28"/>
      <c r="BWJ6" s="29"/>
      <c r="BWK6" s="28"/>
      <c r="BWL6" s="28"/>
      <c r="BWM6" s="28"/>
      <c r="BWN6" s="26"/>
      <c r="BWO6" s="28"/>
      <c r="BWP6" s="29"/>
      <c r="BWQ6" s="28"/>
      <c r="BWR6" s="28"/>
      <c r="BWS6" s="28"/>
      <c r="BWT6" s="26"/>
      <c r="BWU6" s="28"/>
      <c r="BWV6" s="29"/>
      <c r="BWW6" s="28"/>
      <c r="BWX6" s="28"/>
      <c r="BWY6" s="28"/>
      <c r="BWZ6" s="26"/>
      <c r="BXA6" s="28"/>
      <c r="BXB6" s="29"/>
      <c r="BXC6" s="28"/>
      <c r="BXD6" s="28"/>
      <c r="BXE6" s="28"/>
      <c r="BXF6" s="26"/>
      <c r="BXG6" s="28"/>
      <c r="BXH6" s="29"/>
      <c r="BXI6" s="28"/>
      <c r="BXJ6" s="28"/>
      <c r="BXK6" s="28"/>
      <c r="BXL6" s="26"/>
      <c r="BXM6" s="28"/>
      <c r="BXN6" s="29"/>
      <c r="BXO6" s="28"/>
      <c r="BXP6" s="28"/>
      <c r="BXQ6" s="28"/>
      <c r="BXR6" s="26"/>
      <c r="BXS6" s="28"/>
      <c r="BXT6" s="29"/>
      <c r="BXU6" s="28"/>
      <c r="BXV6" s="28"/>
      <c r="BXW6" s="28"/>
      <c r="BXX6" s="26"/>
      <c r="BXY6" s="28"/>
      <c r="BXZ6" s="29"/>
      <c r="BYA6" s="28"/>
      <c r="BYB6" s="28"/>
      <c r="BYC6" s="28"/>
      <c r="BYD6" s="26"/>
      <c r="BYE6" s="28"/>
      <c r="BYF6" s="29"/>
      <c r="BYG6" s="28"/>
      <c r="BYH6" s="28"/>
      <c r="BYI6" s="28"/>
      <c r="BYJ6" s="26"/>
      <c r="BYK6" s="28"/>
      <c r="BYL6" s="29"/>
      <c r="BYM6" s="28"/>
      <c r="BYN6" s="28"/>
      <c r="BYO6" s="28"/>
      <c r="BYP6" s="26"/>
      <c r="BYQ6" s="28"/>
      <c r="BYR6" s="29"/>
      <c r="BYS6" s="28"/>
      <c r="BYT6" s="28"/>
      <c r="BYU6" s="28"/>
      <c r="BYV6" s="26"/>
      <c r="BYW6" s="28"/>
      <c r="BYX6" s="29"/>
      <c r="BYY6" s="28"/>
      <c r="BYZ6" s="28"/>
      <c r="BZA6" s="28"/>
      <c r="BZB6" s="26"/>
      <c r="BZC6" s="28"/>
      <c r="BZD6" s="29"/>
      <c r="BZE6" s="28"/>
      <c r="BZF6" s="28"/>
      <c r="BZG6" s="28"/>
      <c r="BZH6" s="26"/>
      <c r="BZI6" s="28"/>
      <c r="BZJ6" s="29"/>
      <c r="BZK6" s="28"/>
      <c r="BZL6" s="28"/>
      <c r="BZM6" s="28"/>
      <c r="BZN6" s="26"/>
      <c r="BZO6" s="28"/>
      <c r="BZP6" s="29"/>
      <c r="BZQ6" s="28"/>
      <c r="BZR6" s="28"/>
      <c r="BZS6" s="28"/>
      <c r="BZT6" s="26"/>
      <c r="BZU6" s="28"/>
      <c r="BZV6" s="29"/>
      <c r="BZW6" s="28"/>
      <c r="BZX6" s="28"/>
      <c r="BZY6" s="28"/>
      <c r="BZZ6" s="26"/>
      <c r="CAA6" s="28"/>
      <c r="CAB6" s="29"/>
      <c r="CAC6" s="28"/>
      <c r="CAD6" s="28"/>
      <c r="CAE6" s="28"/>
      <c r="CAF6" s="26"/>
      <c r="CAG6" s="28"/>
      <c r="CAH6" s="29"/>
      <c r="CAI6" s="28"/>
      <c r="CAJ6" s="28"/>
      <c r="CAK6" s="28"/>
      <c r="CAL6" s="26"/>
      <c r="CAM6" s="28"/>
      <c r="CAN6" s="29"/>
      <c r="CAO6" s="28"/>
      <c r="CAP6" s="28"/>
      <c r="CAQ6" s="28"/>
      <c r="CAR6" s="26"/>
      <c r="CAS6" s="28"/>
      <c r="CAT6" s="29"/>
      <c r="CAU6" s="28"/>
      <c r="CAV6" s="28"/>
      <c r="CAW6" s="28"/>
      <c r="CAX6" s="26"/>
      <c r="CAY6" s="28"/>
      <c r="CAZ6" s="29"/>
      <c r="CBA6" s="28"/>
      <c r="CBB6" s="28"/>
      <c r="CBC6" s="28"/>
      <c r="CBD6" s="26"/>
      <c r="CBE6" s="28"/>
      <c r="CBF6" s="29"/>
      <c r="CBG6" s="28"/>
      <c r="CBH6" s="28"/>
      <c r="CBI6" s="28"/>
      <c r="CBJ6" s="26"/>
      <c r="CBK6" s="28"/>
      <c r="CBL6" s="29"/>
      <c r="CBM6" s="28"/>
      <c r="CBN6" s="28"/>
      <c r="CBO6" s="28"/>
      <c r="CBP6" s="26"/>
      <c r="CBQ6" s="28"/>
      <c r="CBR6" s="29"/>
      <c r="CBS6" s="28"/>
      <c r="CBT6" s="28"/>
      <c r="CBU6" s="28"/>
      <c r="CBV6" s="26"/>
      <c r="CBW6" s="28"/>
      <c r="CBX6" s="29"/>
      <c r="CBY6" s="28"/>
      <c r="CBZ6" s="28"/>
      <c r="CCA6" s="28"/>
      <c r="CCB6" s="26"/>
      <c r="CCC6" s="28"/>
      <c r="CCD6" s="29"/>
      <c r="CCE6" s="28"/>
      <c r="CCF6" s="28"/>
      <c r="CCG6" s="28"/>
      <c r="CCH6" s="26"/>
      <c r="CCI6" s="28"/>
      <c r="CCJ6" s="29"/>
      <c r="CCK6" s="28"/>
      <c r="CCL6" s="28"/>
      <c r="CCM6" s="28"/>
      <c r="CCN6" s="26"/>
      <c r="CCO6" s="28"/>
      <c r="CCP6" s="29"/>
      <c r="CCQ6" s="28"/>
      <c r="CCR6" s="28"/>
      <c r="CCS6" s="28"/>
      <c r="CCT6" s="26"/>
      <c r="CCU6" s="28"/>
      <c r="CCV6" s="29"/>
      <c r="CCW6" s="28"/>
      <c r="CCX6" s="28"/>
      <c r="CCY6" s="28"/>
      <c r="CCZ6" s="26"/>
      <c r="CDA6" s="28"/>
      <c r="CDB6" s="29"/>
      <c r="CDC6" s="28"/>
      <c r="CDD6" s="28"/>
      <c r="CDE6" s="28"/>
      <c r="CDF6" s="26"/>
      <c r="CDG6" s="28"/>
      <c r="CDH6" s="29"/>
      <c r="CDI6" s="28"/>
      <c r="CDJ6" s="28"/>
      <c r="CDK6" s="28"/>
      <c r="CDL6" s="26"/>
      <c r="CDM6" s="28"/>
      <c r="CDN6" s="29"/>
      <c r="CDO6" s="28"/>
      <c r="CDP6" s="28"/>
      <c r="CDQ6" s="28"/>
      <c r="CDR6" s="26"/>
      <c r="CDS6" s="28"/>
      <c r="CDT6" s="29"/>
      <c r="CDU6" s="28"/>
      <c r="CDV6" s="28"/>
      <c r="CDW6" s="28"/>
      <c r="CDX6" s="26"/>
      <c r="CDY6" s="28"/>
      <c r="CDZ6" s="29"/>
      <c r="CEA6" s="28"/>
      <c r="CEB6" s="28"/>
      <c r="CEC6" s="28"/>
      <c r="CED6" s="26"/>
      <c r="CEE6" s="28"/>
      <c r="CEF6" s="29"/>
      <c r="CEG6" s="28"/>
      <c r="CEH6" s="28"/>
      <c r="CEI6" s="28"/>
      <c r="CEJ6" s="26"/>
      <c r="CEK6" s="28"/>
      <c r="CEL6" s="29"/>
      <c r="CEM6" s="28"/>
      <c r="CEN6" s="28"/>
      <c r="CEO6" s="28"/>
      <c r="CEP6" s="26"/>
      <c r="CEQ6" s="28"/>
      <c r="CER6" s="29"/>
      <c r="CES6" s="28"/>
      <c r="CET6" s="28"/>
      <c r="CEU6" s="28"/>
      <c r="CEV6" s="26"/>
      <c r="CEW6" s="28"/>
      <c r="CEX6" s="29"/>
      <c r="CEY6" s="28"/>
      <c r="CEZ6" s="28"/>
      <c r="CFA6" s="28"/>
      <c r="CFB6" s="26"/>
      <c r="CFC6" s="28"/>
      <c r="CFD6" s="29"/>
      <c r="CFE6" s="28"/>
      <c r="CFF6" s="28"/>
      <c r="CFG6" s="28"/>
      <c r="CFH6" s="26"/>
      <c r="CFI6" s="28"/>
      <c r="CFJ6" s="29"/>
      <c r="CFK6" s="28"/>
      <c r="CFL6" s="28"/>
      <c r="CFM6" s="28"/>
      <c r="CFN6" s="26"/>
      <c r="CFO6" s="28"/>
      <c r="CFP6" s="29"/>
      <c r="CFQ6" s="28"/>
      <c r="CFR6" s="28"/>
      <c r="CFS6" s="28"/>
      <c r="CFT6" s="26"/>
      <c r="CFU6" s="28"/>
      <c r="CFV6" s="29"/>
      <c r="CFW6" s="28"/>
      <c r="CFX6" s="28"/>
      <c r="CFY6" s="28"/>
      <c r="CFZ6" s="26"/>
      <c r="CGA6" s="28"/>
      <c r="CGB6" s="29"/>
      <c r="CGC6" s="28"/>
      <c r="CGD6" s="28"/>
      <c r="CGE6" s="28"/>
      <c r="CGF6" s="26"/>
      <c r="CGG6" s="28"/>
      <c r="CGH6" s="29"/>
      <c r="CGI6" s="28"/>
      <c r="CGJ6" s="28"/>
      <c r="CGK6" s="28"/>
      <c r="CGL6" s="26"/>
      <c r="CGM6" s="28"/>
      <c r="CGN6" s="29"/>
      <c r="CGO6" s="28"/>
      <c r="CGP6" s="28"/>
      <c r="CGQ6" s="28"/>
      <c r="CGR6" s="26"/>
      <c r="CGS6" s="28"/>
      <c r="CGT6" s="29"/>
      <c r="CGU6" s="28"/>
      <c r="CGV6" s="28"/>
      <c r="CGW6" s="28"/>
      <c r="CGX6" s="26"/>
      <c r="CGY6" s="28"/>
      <c r="CGZ6" s="29"/>
      <c r="CHA6" s="28"/>
      <c r="CHB6" s="28"/>
      <c r="CHC6" s="28"/>
      <c r="CHD6" s="26"/>
      <c r="CHE6" s="28"/>
      <c r="CHF6" s="29"/>
      <c r="CHG6" s="28"/>
      <c r="CHH6" s="28"/>
      <c r="CHI6" s="28"/>
      <c r="CHJ6" s="26"/>
      <c r="CHK6" s="28"/>
      <c r="CHL6" s="29"/>
      <c r="CHM6" s="28"/>
      <c r="CHN6" s="28"/>
      <c r="CHO6" s="28"/>
      <c r="CHP6" s="26"/>
      <c r="CHQ6" s="28"/>
      <c r="CHR6" s="29"/>
      <c r="CHS6" s="28"/>
      <c r="CHT6" s="28"/>
      <c r="CHU6" s="28"/>
      <c r="CHV6" s="26"/>
      <c r="CHW6" s="28"/>
      <c r="CHX6" s="29"/>
      <c r="CHY6" s="28"/>
      <c r="CHZ6" s="28"/>
      <c r="CIA6" s="28"/>
      <c r="CIB6" s="26"/>
      <c r="CIC6" s="28"/>
      <c r="CID6" s="29"/>
      <c r="CIE6" s="28"/>
      <c r="CIF6" s="28"/>
      <c r="CIG6" s="28"/>
      <c r="CIH6" s="26"/>
      <c r="CII6" s="28"/>
      <c r="CIJ6" s="29"/>
      <c r="CIK6" s="28"/>
      <c r="CIL6" s="28"/>
      <c r="CIM6" s="28"/>
      <c r="CIN6" s="26"/>
      <c r="CIO6" s="28"/>
      <c r="CIP6" s="29"/>
      <c r="CIQ6" s="28"/>
      <c r="CIR6" s="28"/>
      <c r="CIS6" s="28"/>
      <c r="CIT6" s="26"/>
      <c r="CIU6" s="28"/>
      <c r="CIV6" s="29"/>
      <c r="CIW6" s="28"/>
      <c r="CIX6" s="28"/>
      <c r="CIY6" s="28"/>
      <c r="CIZ6" s="26"/>
      <c r="CJA6" s="28"/>
      <c r="CJB6" s="29"/>
      <c r="CJC6" s="28"/>
      <c r="CJD6" s="28"/>
      <c r="CJE6" s="28"/>
      <c r="CJF6" s="26"/>
      <c r="CJG6" s="28"/>
      <c r="CJH6" s="29"/>
      <c r="CJI6" s="28"/>
      <c r="CJJ6" s="28"/>
      <c r="CJK6" s="28"/>
      <c r="CJL6" s="26"/>
      <c r="CJM6" s="28"/>
      <c r="CJN6" s="29"/>
      <c r="CJO6" s="28"/>
      <c r="CJP6" s="28"/>
      <c r="CJQ6" s="28"/>
      <c r="CJR6" s="26"/>
      <c r="CJS6" s="28"/>
      <c r="CJT6" s="29"/>
      <c r="CJU6" s="28"/>
      <c r="CJV6" s="28"/>
      <c r="CJW6" s="28"/>
      <c r="CJX6" s="26"/>
      <c r="CJY6" s="28"/>
      <c r="CJZ6" s="29"/>
      <c r="CKA6" s="28"/>
      <c r="CKB6" s="28"/>
      <c r="CKC6" s="28"/>
      <c r="CKD6" s="26"/>
      <c r="CKE6" s="28"/>
      <c r="CKF6" s="29"/>
      <c r="CKG6" s="28"/>
      <c r="CKH6" s="28"/>
      <c r="CKI6" s="28"/>
      <c r="CKJ6" s="26"/>
      <c r="CKK6" s="28"/>
      <c r="CKL6" s="29"/>
      <c r="CKM6" s="28"/>
      <c r="CKN6" s="28"/>
      <c r="CKO6" s="28"/>
      <c r="CKP6" s="26"/>
      <c r="CKQ6" s="28"/>
      <c r="CKR6" s="29"/>
      <c r="CKS6" s="28"/>
      <c r="CKT6" s="28"/>
      <c r="CKU6" s="28"/>
      <c r="CKV6" s="26"/>
      <c r="CKW6" s="28"/>
      <c r="CKX6" s="29"/>
      <c r="CKY6" s="28"/>
      <c r="CKZ6" s="28"/>
      <c r="CLA6" s="28"/>
      <c r="CLB6" s="26"/>
      <c r="CLC6" s="28"/>
      <c r="CLD6" s="29"/>
      <c r="CLE6" s="28"/>
      <c r="CLF6" s="28"/>
      <c r="CLG6" s="28"/>
      <c r="CLH6" s="26"/>
      <c r="CLI6" s="28"/>
      <c r="CLJ6" s="29"/>
      <c r="CLK6" s="28"/>
      <c r="CLL6" s="28"/>
      <c r="CLM6" s="28"/>
      <c r="CLN6" s="26"/>
      <c r="CLO6" s="28"/>
      <c r="CLP6" s="29"/>
      <c r="CLQ6" s="28"/>
      <c r="CLR6" s="28"/>
      <c r="CLS6" s="28"/>
      <c r="CLT6" s="26"/>
      <c r="CLU6" s="28"/>
      <c r="CLV6" s="29"/>
      <c r="CLW6" s="28"/>
      <c r="CLX6" s="28"/>
      <c r="CLY6" s="28"/>
      <c r="CLZ6" s="26"/>
      <c r="CMA6" s="28"/>
      <c r="CMB6" s="29"/>
      <c r="CMC6" s="28"/>
      <c r="CMD6" s="28"/>
      <c r="CME6" s="28"/>
      <c r="CMF6" s="26"/>
      <c r="CMG6" s="28"/>
      <c r="CMH6" s="29"/>
      <c r="CMI6" s="28"/>
      <c r="CMJ6" s="28"/>
      <c r="CMK6" s="28"/>
      <c r="CML6" s="26"/>
      <c r="CMM6" s="28"/>
      <c r="CMN6" s="29"/>
      <c r="CMO6" s="28"/>
      <c r="CMP6" s="28"/>
      <c r="CMQ6" s="28"/>
      <c r="CMR6" s="26"/>
      <c r="CMS6" s="28"/>
      <c r="CMT6" s="29"/>
      <c r="CMU6" s="28"/>
      <c r="CMV6" s="28"/>
      <c r="CMW6" s="28"/>
      <c r="CMX6" s="26"/>
      <c r="CMY6" s="28"/>
      <c r="CMZ6" s="29"/>
      <c r="CNA6" s="28"/>
      <c r="CNB6" s="28"/>
      <c r="CNC6" s="28"/>
      <c r="CND6" s="26"/>
      <c r="CNE6" s="28"/>
      <c r="CNF6" s="29"/>
      <c r="CNG6" s="28"/>
      <c r="CNH6" s="28"/>
      <c r="CNI6" s="28"/>
      <c r="CNJ6" s="26"/>
      <c r="CNK6" s="28"/>
      <c r="CNL6" s="29"/>
      <c r="CNM6" s="28"/>
      <c r="CNN6" s="28"/>
      <c r="CNO6" s="28"/>
      <c r="CNP6" s="26"/>
      <c r="CNQ6" s="28"/>
      <c r="CNR6" s="29"/>
      <c r="CNS6" s="28"/>
      <c r="CNT6" s="28"/>
      <c r="CNU6" s="28"/>
      <c r="CNV6" s="26"/>
      <c r="CNW6" s="28"/>
      <c r="CNX6" s="29"/>
      <c r="CNY6" s="28"/>
      <c r="CNZ6" s="28"/>
      <c r="COA6" s="28"/>
      <c r="COB6" s="26"/>
      <c r="COC6" s="28"/>
      <c r="COD6" s="29"/>
      <c r="COE6" s="28"/>
      <c r="COF6" s="28"/>
      <c r="COG6" s="28"/>
      <c r="COH6" s="26"/>
      <c r="COI6" s="28"/>
      <c r="COJ6" s="29"/>
      <c r="COK6" s="28"/>
      <c r="COL6" s="28"/>
      <c r="COM6" s="28"/>
      <c r="CON6" s="26"/>
      <c r="COO6" s="28"/>
      <c r="COP6" s="29"/>
      <c r="COQ6" s="28"/>
      <c r="COR6" s="28"/>
      <c r="COS6" s="28"/>
      <c r="COT6" s="26"/>
      <c r="COU6" s="28"/>
      <c r="COV6" s="29"/>
      <c r="COW6" s="28"/>
      <c r="COX6" s="28"/>
      <c r="COY6" s="28"/>
      <c r="COZ6" s="26"/>
      <c r="CPA6" s="28"/>
      <c r="CPB6" s="29"/>
      <c r="CPC6" s="28"/>
      <c r="CPD6" s="28"/>
      <c r="CPE6" s="28"/>
      <c r="CPF6" s="26"/>
      <c r="CPG6" s="28"/>
      <c r="CPH6" s="29"/>
      <c r="CPI6" s="28"/>
      <c r="CPJ6" s="28"/>
      <c r="CPK6" s="28"/>
      <c r="CPL6" s="26"/>
      <c r="CPM6" s="28"/>
      <c r="CPN6" s="29"/>
      <c r="CPO6" s="28"/>
      <c r="CPP6" s="28"/>
      <c r="CPQ6" s="28"/>
      <c r="CPR6" s="26"/>
      <c r="CPS6" s="28"/>
      <c r="CPT6" s="29"/>
      <c r="CPU6" s="28"/>
      <c r="CPV6" s="28"/>
      <c r="CPW6" s="28"/>
      <c r="CPX6" s="26"/>
      <c r="CPY6" s="28"/>
      <c r="CPZ6" s="29"/>
      <c r="CQA6" s="28"/>
      <c r="CQB6" s="28"/>
      <c r="CQC6" s="28"/>
      <c r="CQD6" s="26"/>
      <c r="CQE6" s="28"/>
      <c r="CQF6" s="29"/>
      <c r="CQG6" s="28"/>
      <c r="CQH6" s="28"/>
      <c r="CQI6" s="28"/>
      <c r="CQJ6" s="26"/>
      <c r="CQK6" s="28"/>
      <c r="CQL6" s="29"/>
      <c r="CQM6" s="28"/>
      <c r="CQN6" s="28"/>
      <c r="CQO6" s="28"/>
      <c r="CQP6" s="26"/>
      <c r="CQQ6" s="28"/>
      <c r="CQR6" s="29"/>
      <c r="CQS6" s="28"/>
      <c r="CQT6" s="28"/>
      <c r="CQU6" s="28"/>
      <c r="CQV6" s="26"/>
      <c r="CQW6" s="28"/>
      <c r="CQX6" s="29"/>
      <c r="CQY6" s="28"/>
      <c r="CQZ6" s="28"/>
      <c r="CRA6" s="28"/>
      <c r="CRB6" s="26"/>
      <c r="CRC6" s="28"/>
      <c r="CRD6" s="29"/>
      <c r="CRE6" s="28"/>
      <c r="CRF6" s="28"/>
      <c r="CRG6" s="28"/>
      <c r="CRH6" s="26"/>
      <c r="CRI6" s="28"/>
      <c r="CRJ6" s="29"/>
      <c r="CRK6" s="28"/>
      <c r="CRL6" s="28"/>
      <c r="CRM6" s="28"/>
      <c r="CRN6" s="26"/>
      <c r="CRO6" s="28"/>
      <c r="CRP6" s="29"/>
      <c r="CRQ6" s="28"/>
      <c r="CRR6" s="28"/>
      <c r="CRS6" s="28"/>
      <c r="CRT6" s="26"/>
      <c r="CRU6" s="28"/>
      <c r="CRV6" s="29"/>
      <c r="CRW6" s="28"/>
      <c r="CRX6" s="28"/>
      <c r="CRY6" s="28"/>
      <c r="CRZ6" s="26"/>
      <c r="CSA6" s="28"/>
      <c r="CSB6" s="29"/>
      <c r="CSC6" s="28"/>
      <c r="CSD6" s="28"/>
      <c r="CSE6" s="28"/>
      <c r="CSF6" s="26"/>
      <c r="CSG6" s="28"/>
      <c r="CSH6" s="29"/>
      <c r="CSI6" s="28"/>
      <c r="CSJ6" s="28"/>
      <c r="CSK6" s="28"/>
      <c r="CSL6" s="26"/>
      <c r="CSM6" s="28"/>
      <c r="CSN6" s="29"/>
      <c r="CSO6" s="28"/>
      <c r="CSP6" s="28"/>
      <c r="CSQ6" s="28"/>
      <c r="CSR6" s="26"/>
      <c r="CSS6" s="28"/>
      <c r="CST6" s="29"/>
      <c r="CSU6" s="28"/>
      <c r="CSV6" s="28"/>
      <c r="CSW6" s="28"/>
      <c r="CSX6" s="26"/>
      <c r="CSY6" s="28"/>
      <c r="CSZ6" s="29"/>
      <c r="CTA6" s="28"/>
      <c r="CTB6" s="28"/>
      <c r="CTC6" s="28"/>
      <c r="CTD6" s="26"/>
      <c r="CTE6" s="28"/>
      <c r="CTF6" s="29"/>
      <c r="CTG6" s="28"/>
      <c r="CTH6" s="28"/>
      <c r="CTI6" s="28"/>
      <c r="CTJ6" s="26"/>
      <c r="CTK6" s="28"/>
      <c r="CTL6" s="29"/>
      <c r="CTM6" s="28"/>
      <c r="CTN6" s="28"/>
      <c r="CTO6" s="28"/>
      <c r="CTP6" s="26"/>
      <c r="CTQ6" s="28"/>
      <c r="CTR6" s="29"/>
      <c r="CTS6" s="28"/>
      <c r="CTT6" s="28"/>
      <c r="CTU6" s="28"/>
      <c r="CTV6" s="26"/>
      <c r="CTW6" s="28"/>
      <c r="CTX6" s="29"/>
      <c r="CTY6" s="28"/>
      <c r="CTZ6" s="28"/>
      <c r="CUA6" s="28"/>
      <c r="CUB6" s="26"/>
      <c r="CUC6" s="28"/>
      <c r="CUD6" s="29"/>
      <c r="CUE6" s="28"/>
      <c r="CUF6" s="28"/>
      <c r="CUG6" s="28"/>
      <c r="CUH6" s="26"/>
      <c r="CUI6" s="28"/>
      <c r="CUJ6" s="29"/>
      <c r="CUK6" s="28"/>
      <c r="CUL6" s="28"/>
      <c r="CUM6" s="28"/>
      <c r="CUN6" s="26"/>
      <c r="CUO6" s="28"/>
      <c r="CUP6" s="29"/>
      <c r="CUQ6" s="28"/>
      <c r="CUR6" s="28"/>
      <c r="CUS6" s="28"/>
      <c r="CUT6" s="26"/>
      <c r="CUU6" s="28"/>
      <c r="CUV6" s="29"/>
      <c r="CUW6" s="28"/>
      <c r="CUX6" s="28"/>
      <c r="CUY6" s="28"/>
      <c r="CUZ6" s="26"/>
      <c r="CVA6" s="28"/>
      <c r="CVB6" s="29"/>
      <c r="CVC6" s="28"/>
      <c r="CVD6" s="28"/>
      <c r="CVE6" s="28"/>
      <c r="CVF6" s="26"/>
      <c r="CVG6" s="28"/>
      <c r="CVH6" s="29"/>
      <c r="CVI6" s="28"/>
      <c r="CVJ6" s="28"/>
      <c r="CVK6" s="28"/>
      <c r="CVL6" s="26"/>
      <c r="CVM6" s="28"/>
      <c r="CVN6" s="29"/>
      <c r="CVO6" s="28"/>
      <c r="CVP6" s="28"/>
      <c r="CVQ6" s="28"/>
      <c r="CVR6" s="26"/>
      <c r="CVS6" s="28"/>
      <c r="CVT6" s="29"/>
      <c r="CVU6" s="28"/>
      <c r="CVV6" s="28"/>
      <c r="CVW6" s="28"/>
      <c r="CVX6" s="26"/>
      <c r="CVY6" s="28"/>
      <c r="CVZ6" s="29"/>
      <c r="CWA6" s="28"/>
      <c r="CWB6" s="28"/>
      <c r="CWC6" s="28"/>
      <c r="CWD6" s="26"/>
      <c r="CWE6" s="28"/>
      <c r="CWF6" s="29"/>
      <c r="CWG6" s="28"/>
      <c r="CWH6" s="28"/>
      <c r="CWI6" s="28"/>
      <c r="CWJ6" s="26"/>
      <c r="CWK6" s="28"/>
      <c r="CWL6" s="29"/>
      <c r="CWM6" s="28"/>
      <c r="CWN6" s="28"/>
      <c r="CWO6" s="28"/>
      <c r="CWP6" s="26"/>
      <c r="CWQ6" s="28"/>
      <c r="CWR6" s="29"/>
      <c r="CWS6" s="28"/>
      <c r="CWT6" s="28"/>
      <c r="CWU6" s="28"/>
      <c r="CWV6" s="26"/>
      <c r="CWW6" s="28"/>
      <c r="CWX6" s="29"/>
      <c r="CWY6" s="28"/>
      <c r="CWZ6" s="28"/>
      <c r="CXA6" s="28"/>
      <c r="CXB6" s="26"/>
      <c r="CXC6" s="28"/>
      <c r="CXD6" s="29"/>
      <c r="CXE6" s="28"/>
      <c r="CXF6" s="28"/>
      <c r="CXG6" s="28"/>
      <c r="CXH6" s="26"/>
      <c r="CXI6" s="28"/>
      <c r="CXJ6" s="29"/>
      <c r="CXK6" s="28"/>
      <c r="CXL6" s="28"/>
      <c r="CXM6" s="28"/>
      <c r="CXN6" s="26"/>
      <c r="CXO6" s="28"/>
      <c r="CXP6" s="29"/>
      <c r="CXQ6" s="28"/>
      <c r="CXR6" s="28"/>
      <c r="CXS6" s="28"/>
      <c r="CXT6" s="26"/>
      <c r="CXU6" s="28"/>
      <c r="CXV6" s="29"/>
      <c r="CXW6" s="28"/>
      <c r="CXX6" s="28"/>
      <c r="CXY6" s="28"/>
      <c r="CXZ6" s="26"/>
      <c r="CYA6" s="28"/>
      <c r="CYB6" s="29"/>
      <c r="CYC6" s="28"/>
      <c r="CYD6" s="28"/>
      <c r="CYE6" s="28"/>
      <c r="CYF6" s="26"/>
      <c r="CYG6" s="28"/>
      <c r="CYH6" s="29"/>
      <c r="CYI6" s="28"/>
      <c r="CYJ6" s="28"/>
      <c r="CYK6" s="28"/>
      <c r="CYL6" s="26"/>
      <c r="CYM6" s="28"/>
      <c r="CYN6" s="29"/>
      <c r="CYO6" s="28"/>
      <c r="CYP6" s="28"/>
      <c r="CYQ6" s="28"/>
      <c r="CYR6" s="26"/>
      <c r="CYS6" s="28"/>
      <c r="CYT6" s="29"/>
      <c r="CYU6" s="28"/>
      <c r="CYV6" s="28"/>
      <c r="CYW6" s="28"/>
      <c r="CYX6" s="26"/>
      <c r="CYY6" s="28"/>
      <c r="CYZ6" s="29"/>
      <c r="CZA6" s="28"/>
      <c r="CZB6" s="28"/>
      <c r="CZC6" s="28"/>
      <c r="CZD6" s="26"/>
      <c r="CZE6" s="28"/>
      <c r="CZF6" s="29"/>
      <c r="CZG6" s="28"/>
      <c r="CZH6" s="28"/>
      <c r="CZI6" s="28"/>
      <c r="CZJ6" s="26"/>
      <c r="CZK6" s="28"/>
      <c r="CZL6" s="29"/>
      <c r="CZM6" s="28"/>
      <c r="CZN6" s="28"/>
      <c r="CZO6" s="28"/>
      <c r="CZP6" s="26"/>
      <c r="CZQ6" s="28"/>
      <c r="CZR6" s="29"/>
      <c r="CZS6" s="28"/>
      <c r="CZT6" s="28"/>
      <c r="CZU6" s="28"/>
      <c r="CZV6" s="26"/>
      <c r="CZW6" s="28"/>
      <c r="CZX6" s="29"/>
      <c r="CZY6" s="28"/>
      <c r="CZZ6" s="28"/>
      <c r="DAA6" s="28"/>
      <c r="DAB6" s="26"/>
      <c r="DAC6" s="28"/>
      <c r="DAD6" s="29"/>
      <c r="DAE6" s="28"/>
      <c r="DAF6" s="28"/>
      <c r="DAG6" s="28"/>
      <c r="DAH6" s="26"/>
      <c r="DAI6" s="28"/>
      <c r="DAJ6" s="29"/>
      <c r="DAK6" s="28"/>
      <c r="DAL6" s="28"/>
      <c r="DAM6" s="28"/>
      <c r="DAN6" s="26"/>
      <c r="DAO6" s="28"/>
      <c r="DAP6" s="29"/>
      <c r="DAQ6" s="28"/>
      <c r="DAR6" s="28"/>
      <c r="DAS6" s="28"/>
      <c r="DAT6" s="26"/>
      <c r="DAU6" s="28"/>
      <c r="DAV6" s="29"/>
      <c r="DAW6" s="28"/>
      <c r="DAX6" s="28"/>
      <c r="DAY6" s="28"/>
      <c r="DAZ6" s="26"/>
      <c r="DBA6" s="28"/>
      <c r="DBB6" s="29"/>
      <c r="DBC6" s="28"/>
      <c r="DBD6" s="28"/>
      <c r="DBE6" s="28"/>
      <c r="DBF6" s="26"/>
      <c r="DBG6" s="28"/>
      <c r="DBH6" s="29"/>
      <c r="DBI6" s="28"/>
      <c r="DBJ6" s="28"/>
      <c r="DBK6" s="28"/>
      <c r="DBL6" s="26"/>
      <c r="DBM6" s="28"/>
      <c r="DBN6" s="29"/>
      <c r="DBO6" s="28"/>
      <c r="DBP6" s="28"/>
      <c r="DBQ6" s="28"/>
      <c r="DBR6" s="26"/>
      <c r="DBS6" s="28"/>
      <c r="DBT6" s="29"/>
      <c r="DBU6" s="28"/>
      <c r="DBV6" s="28"/>
      <c r="DBW6" s="28"/>
      <c r="DBX6" s="26"/>
      <c r="DBY6" s="28"/>
      <c r="DBZ6" s="29"/>
      <c r="DCA6" s="28"/>
      <c r="DCB6" s="28"/>
      <c r="DCC6" s="28"/>
      <c r="DCD6" s="26"/>
      <c r="DCE6" s="28"/>
      <c r="DCF6" s="29"/>
      <c r="DCG6" s="28"/>
      <c r="DCH6" s="28"/>
      <c r="DCI6" s="28"/>
      <c r="DCJ6" s="26"/>
      <c r="DCK6" s="28"/>
      <c r="DCL6" s="29"/>
      <c r="DCM6" s="28"/>
      <c r="DCN6" s="28"/>
      <c r="DCO6" s="28"/>
      <c r="DCP6" s="26"/>
      <c r="DCQ6" s="28"/>
      <c r="DCR6" s="29"/>
      <c r="DCS6" s="28"/>
      <c r="DCT6" s="28"/>
      <c r="DCU6" s="28"/>
      <c r="DCV6" s="26"/>
      <c r="DCW6" s="28"/>
      <c r="DCX6" s="29"/>
      <c r="DCY6" s="28"/>
      <c r="DCZ6" s="28"/>
      <c r="DDA6" s="28"/>
      <c r="DDB6" s="26"/>
      <c r="DDC6" s="28"/>
      <c r="DDD6" s="29"/>
      <c r="DDE6" s="28"/>
      <c r="DDF6" s="28"/>
      <c r="DDG6" s="28"/>
      <c r="DDH6" s="26"/>
      <c r="DDI6" s="28"/>
      <c r="DDJ6" s="29"/>
      <c r="DDK6" s="28"/>
      <c r="DDL6" s="28"/>
      <c r="DDM6" s="28"/>
      <c r="DDN6" s="26"/>
      <c r="DDO6" s="28"/>
      <c r="DDP6" s="29"/>
      <c r="DDQ6" s="28"/>
      <c r="DDR6" s="28"/>
      <c r="DDS6" s="28"/>
      <c r="DDT6" s="26"/>
      <c r="DDU6" s="28"/>
      <c r="DDV6" s="29"/>
      <c r="DDW6" s="28"/>
      <c r="DDX6" s="28"/>
      <c r="DDY6" s="28"/>
      <c r="DDZ6" s="26"/>
      <c r="DEA6" s="28"/>
      <c r="DEB6" s="29"/>
      <c r="DEC6" s="28"/>
      <c r="DED6" s="28"/>
      <c r="DEE6" s="28"/>
      <c r="DEF6" s="26"/>
      <c r="DEG6" s="28"/>
      <c r="DEH6" s="29"/>
      <c r="DEI6" s="28"/>
      <c r="DEJ6" s="28"/>
      <c r="DEK6" s="28"/>
      <c r="DEL6" s="26"/>
      <c r="DEM6" s="28"/>
      <c r="DEN6" s="29"/>
      <c r="DEO6" s="28"/>
      <c r="DEP6" s="28"/>
      <c r="DEQ6" s="28"/>
      <c r="DER6" s="26"/>
      <c r="DES6" s="28"/>
      <c r="DET6" s="29"/>
      <c r="DEU6" s="28"/>
      <c r="DEV6" s="28"/>
      <c r="DEW6" s="28"/>
      <c r="DEX6" s="26"/>
      <c r="DEY6" s="28"/>
      <c r="DEZ6" s="29"/>
      <c r="DFA6" s="28"/>
      <c r="DFB6" s="28"/>
      <c r="DFC6" s="28"/>
      <c r="DFD6" s="26"/>
      <c r="DFE6" s="28"/>
      <c r="DFF6" s="29"/>
      <c r="DFG6" s="28"/>
      <c r="DFH6" s="28"/>
      <c r="DFI6" s="28"/>
      <c r="DFJ6" s="26"/>
      <c r="DFK6" s="28"/>
      <c r="DFL6" s="29"/>
      <c r="DFM6" s="28"/>
      <c r="DFN6" s="28"/>
      <c r="DFO6" s="28"/>
      <c r="DFP6" s="26"/>
      <c r="DFQ6" s="28"/>
      <c r="DFR6" s="29"/>
      <c r="DFS6" s="28"/>
      <c r="DFT6" s="28"/>
      <c r="DFU6" s="28"/>
      <c r="DFV6" s="26"/>
      <c r="DFW6" s="28"/>
      <c r="DFX6" s="29"/>
      <c r="DFY6" s="28"/>
      <c r="DFZ6" s="28"/>
      <c r="DGA6" s="28"/>
      <c r="DGB6" s="26"/>
      <c r="DGC6" s="28"/>
      <c r="DGD6" s="29"/>
      <c r="DGE6" s="28"/>
      <c r="DGF6" s="28"/>
      <c r="DGG6" s="28"/>
      <c r="DGH6" s="26"/>
      <c r="DGI6" s="28"/>
      <c r="DGJ6" s="29"/>
      <c r="DGK6" s="28"/>
      <c r="DGL6" s="28"/>
      <c r="DGM6" s="28"/>
      <c r="DGN6" s="26"/>
      <c r="DGO6" s="28"/>
      <c r="DGP6" s="29"/>
      <c r="DGQ6" s="28"/>
      <c r="DGR6" s="28"/>
      <c r="DGS6" s="28"/>
      <c r="DGT6" s="26"/>
      <c r="DGU6" s="28"/>
      <c r="DGV6" s="29"/>
      <c r="DGW6" s="28"/>
      <c r="DGX6" s="28"/>
      <c r="DGY6" s="28"/>
      <c r="DGZ6" s="26"/>
      <c r="DHA6" s="28"/>
      <c r="DHB6" s="29"/>
      <c r="DHC6" s="28"/>
      <c r="DHD6" s="28"/>
      <c r="DHE6" s="28"/>
      <c r="DHF6" s="26"/>
      <c r="DHG6" s="28"/>
      <c r="DHH6" s="29"/>
      <c r="DHI6" s="28"/>
      <c r="DHJ6" s="28"/>
      <c r="DHK6" s="28"/>
      <c r="DHL6" s="26"/>
      <c r="DHM6" s="28"/>
      <c r="DHN6" s="29"/>
      <c r="DHO6" s="28"/>
      <c r="DHP6" s="28"/>
      <c r="DHQ6" s="28"/>
      <c r="DHR6" s="26"/>
      <c r="DHS6" s="28"/>
      <c r="DHT6" s="29"/>
      <c r="DHU6" s="28"/>
      <c r="DHV6" s="28"/>
      <c r="DHW6" s="28"/>
      <c r="DHX6" s="26"/>
      <c r="DHY6" s="28"/>
      <c r="DHZ6" s="29"/>
      <c r="DIA6" s="28"/>
      <c r="DIB6" s="28"/>
      <c r="DIC6" s="28"/>
      <c r="DID6" s="26"/>
      <c r="DIE6" s="28"/>
      <c r="DIF6" s="29"/>
      <c r="DIG6" s="28"/>
      <c r="DIH6" s="28"/>
      <c r="DII6" s="28"/>
      <c r="DIJ6" s="26"/>
      <c r="DIK6" s="28"/>
      <c r="DIL6" s="29"/>
      <c r="DIM6" s="28"/>
      <c r="DIN6" s="28"/>
      <c r="DIO6" s="28"/>
      <c r="DIP6" s="26"/>
      <c r="DIQ6" s="28"/>
      <c r="DIR6" s="29"/>
      <c r="DIS6" s="28"/>
      <c r="DIT6" s="28"/>
      <c r="DIU6" s="28"/>
      <c r="DIV6" s="26"/>
      <c r="DIW6" s="28"/>
      <c r="DIX6" s="29"/>
      <c r="DIY6" s="28"/>
      <c r="DIZ6" s="28"/>
      <c r="DJA6" s="28"/>
      <c r="DJB6" s="26"/>
      <c r="DJC6" s="28"/>
      <c r="DJD6" s="29"/>
      <c r="DJE6" s="28"/>
      <c r="DJF6" s="28"/>
      <c r="DJG6" s="28"/>
      <c r="DJH6" s="26"/>
      <c r="DJI6" s="28"/>
      <c r="DJJ6" s="29"/>
      <c r="DJK6" s="28"/>
      <c r="DJL6" s="28"/>
      <c r="DJM6" s="28"/>
      <c r="DJN6" s="26"/>
      <c r="DJO6" s="28"/>
      <c r="DJP6" s="29"/>
      <c r="DJQ6" s="28"/>
      <c r="DJR6" s="28"/>
      <c r="DJS6" s="28"/>
      <c r="DJT6" s="26"/>
      <c r="DJU6" s="28"/>
      <c r="DJV6" s="29"/>
      <c r="DJW6" s="28"/>
      <c r="DJX6" s="28"/>
      <c r="DJY6" s="28"/>
      <c r="DJZ6" s="26"/>
      <c r="DKA6" s="28"/>
      <c r="DKB6" s="29"/>
      <c r="DKC6" s="28"/>
      <c r="DKD6" s="28"/>
      <c r="DKE6" s="28"/>
      <c r="DKF6" s="26"/>
      <c r="DKG6" s="28"/>
      <c r="DKH6" s="29"/>
      <c r="DKI6" s="28"/>
      <c r="DKJ6" s="28"/>
      <c r="DKK6" s="28"/>
      <c r="DKL6" s="26"/>
      <c r="DKM6" s="28"/>
      <c r="DKN6" s="29"/>
      <c r="DKO6" s="28"/>
      <c r="DKP6" s="28"/>
      <c r="DKQ6" s="28"/>
      <c r="DKR6" s="26"/>
      <c r="DKS6" s="28"/>
      <c r="DKT6" s="29"/>
      <c r="DKU6" s="28"/>
      <c r="DKV6" s="28"/>
      <c r="DKW6" s="28"/>
      <c r="DKX6" s="26"/>
      <c r="DKY6" s="28"/>
      <c r="DKZ6" s="29"/>
      <c r="DLA6" s="28"/>
      <c r="DLB6" s="28"/>
      <c r="DLC6" s="28"/>
      <c r="DLD6" s="26"/>
      <c r="DLE6" s="28"/>
      <c r="DLF6" s="29"/>
      <c r="DLG6" s="28"/>
      <c r="DLH6" s="28"/>
      <c r="DLI6" s="28"/>
      <c r="DLJ6" s="26"/>
      <c r="DLK6" s="28"/>
      <c r="DLL6" s="29"/>
      <c r="DLM6" s="28"/>
      <c r="DLN6" s="28"/>
      <c r="DLO6" s="28"/>
      <c r="DLP6" s="26"/>
      <c r="DLQ6" s="28"/>
      <c r="DLR6" s="29"/>
      <c r="DLS6" s="28"/>
      <c r="DLT6" s="28"/>
      <c r="DLU6" s="28"/>
      <c r="DLV6" s="26"/>
      <c r="DLW6" s="28"/>
      <c r="DLX6" s="29"/>
      <c r="DLY6" s="28"/>
      <c r="DLZ6" s="28"/>
      <c r="DMA6" s="28"/>
      <c r="DMB6" s="26"/>
      <c r="DMC6" s="28"/>
      <c r="DMD6" s="29"/>
      <c r="DME6" s="28"/>
      <c r="DMF6" s="28"/>
      <c r="DMG6" s="28"/>
      <c r="DMH6" s="26"/>
      <c r="DMI6" s="28"/>
      <c r="DMJ6" s="29"/>
      <c r="DMK6" s="28"/>
      <c r="DML6" s="28"/>
      <c r="DMM6" s="28"/>
      <c r="DMN6" s="26"/>
      <c r="DMO6" s="28"/>
      <c r="DMP6" s="29"/>
      <c r="DMQ6" s="28"/>
      <c r="DMR6" s="28"/>
      <c r="DMS6" s="28"/>
      <c r="DMT6" s="26"/>
      <c r="DMU6" s="28"/>
      <c r="DMV6" s="29"/>
      <c r="DMW6" s="28"/>
      <c r="DMX6" s="28"/>
      <c r="DMY6" s="28"/>
      <c r="DMZ6" s="26"/>
      <c r="DNA6" s="28"/>
      <c r="DNB6" s="29"/>
      <c r="DNC6" s="28"/>
      <c r="DND6" s="28"/>
      <c r="DNE6" s="28"/>
      <c r="DNF6" s="26"/>
      <c r="DNG6" s="28"/>
      <c r="DNH6" s="29"/>
      <c r="DNI6" s="28"/>
      <c r="DNJ6" s="28"/>
      <c r="DNK6" s="28"/>
      <c r="DNL6" s="26"/>
      <c r="DNM6" s="28"/>
      <c r="DNN6" s="29"/>
      <c r="DNO6" s="28"/>
      <c r="DNP6" s="28"/>
      <c r="DNQ6" s="28"/>
      <c r="DNR6" s="26"/>
      <c r="DNS6" s="28"/>
      <c r="DNT6" s="29"/>
      <c r="DNU6" s="28"/>
      <c r="DNV6" s="28"/>
      <c r="DNW6" s="28"/>
      <c r="DNX6" s="26"/>
      <c r="DNY6" s="28"/>
      <c r="DNZ6" s="29"/>
      <c r="DOA6" s="28"/>
      <c r="DOB6" s="28"/>
      <c r="DOC6" s="28"/>
      <c r="DOD6" s="26"/>
      <c r="DOE6" s="28"/>
      <c r="DOF6" s="29"/>
      <c r="DOG6" s="28"/>
      <c r="DOH6" s="28"/>
      <c r="DOI6" s="28"/>
      <c r="DOJ6" s="26"/>
      <c r="DOK6" s="28"/>
      <c r="DOL6" s="29"/>
      <c r="DOM6" s="28"/>
      <c r="DON6" s="28"/>
      <c r="DOO6" s="28"/>
      <c r="DOP6" s="26"/>
      <c r="DOQ6" s="28"/>
      <c r="DOR6" s="29"/>
      <c r="DOS6" s="28"/>
      <c r="DOT6" s="28"/>
      <c r="DOU6" s="28"/>
      <c r="DOV6" s="26"/>
      <c r="DOW6" s="28"/>
      <c r="DOX6" s="29"/>
      <c r="DOY6" s="28"/>
      <c r="DOZ6" s="28"/>
      <c r="DPA6" s="28"/>
      <c r="DPB6" s="26"/>
      <c r="DPC6" s="28"/>
      <c r="DPD6" s="29"/>
      <c r="DPE6" s="28"/>
      <c r="DPF6" s="28"/>
      <c r="DPG6" s="28"/>
      <c r="DPH6" s="26"/>
      <c r="DPI6" s="28"/>
      <c r="DPJ6" s="29"/>
      <c r="DPK6" s="28"/>
      <c r="DPL6" s="28"/>
      <c r="DPM6" s="28"/>
      <c r="DPN6" s="26"/>
      <c r="DPO6" s="28"/>
      <c r="DPP6" s="29"/>
      <c r="DPQ6" s="28"/>
      <c r="DPR6" s="28"/>
      <c r="DPS6" s="28"/>
      <c r="DPT6" s="26"/>
      <c r="DPU6" s="28"/>
      <c r="DPV6" s="29"/>
      <c r="DPW6" s="28"/>
      <c r="DPX6" s="28"/>
      <c r="DPY6" s="28"/>
      <c r="DPZ6" s="26"/>
      <c r="DQA6" s="28"/>
      <c r="DQB6" s="29"/>
      <c r="DQC6" s="28"/>
      <c r="DQD6" s="28"/>
      <c r="DQE6" s="28"/>
      <c r="DQF6" s="26"/>
      <c r="DQG6" s="28"/>
      <c r="DQH6" s="29"/>
      <c r="DQI6" s="28"/>
      <c r="DQJ6" s="28"/>
      <c r="DQK6" s="28"/>
      <c r="DQL6" s="26"/>
      <c r="DQM6" s="28"/>
      <c r="DQN6" s="29"/>
      <c r="DQO6" s="28"/>
      <c r="DQP6" s="28"/>
      <c r="DQQ6" s="28"/>
      <c r="DQR6" s="26"/>
      <c r="DQS6" s="28"/>
      <c r="DQT6" s="29"/>
      <c r="DQU6" s="28"/>
      <c r="DQV6" s="28"/>
      <c r="DQW6" s="28"/>
      <c r="DQX6" s="26"/>
      <c r="DQY6" s="28"/>
      <c r="DQZ6" s="29"/>
      <c r="DRA6" s="28"/>
      <c r="DRB6" s="28"/>
      <c r="DRC6" s="28"/>
      <c r="DRD6" s="26"/>
      <c r="DRE6" s="28"/>
      <c r="DRF6" s="29"/>
      <c r="DRG6" s="28"/>
      <c r="DRH6" s="28"/>
      <c r="DRI6" s="28"/>
      <c r="DRJ6" s="26"/>
      <c r="DRK6" s="28"/>
      <c r="DRL6" s="29"/>
      <c r="DRM6" s="28"/>
      <c r="DRN6" s="28"/>
      <c r="DRO6" s="28"/>
      <c r="DRP6" s="26"/>
      <c r="DRQ6" s="28"/>
      <c r="DRR6" s="29"/>
      <c r="DRS6" s="28"/>
      <c r="DRT6" s="28"/>
      <c r="DRU6" s="28"/>
      <c r="DRV6" s="26"/>
      <c r="DRW6" s="28"/>
      <c r="DRX6" s="29"/>
      <c r="DRY6" s="28"/>
      <c r="DRZ6" s="28"/>
      <c r="DSA6" s="28"/>
      <c r="DSB6" s="26"/>
      <c r="DSC6" s="28"/>
      <c r="DSD6" s="29"/>
      <c r="DSE6" s="28"/>
      <c r="DSF6" s="28"/>
      <c r="DSG6" s="28"/>
      <c r="DSH6" s="26"/>
      <c r="DSI6" s="28"/>
      <c r="DSJ6" s="29"/>
      <c r="DSK6" s="28"/>
      <c r="DSL6" s="28"/>
      <c r="DSM6" s="28"/>
      <c r="DSN6" s="26"/>
      <c r="DSO6" s="28"/>
      <c r="DSP6" s="29"/>
      <c r="DSQ6" s="28"/>
      <c r="DSR6" s="28"/>
      <c r="DSS6" s="28"/>
      <c r="DST6" s="26"/>
      <c r="DSU6" s="28"/>
      <c r="DSV6" s="29"/>
      <c r="DSW6" s="28"/>
      <c r="DSX6" s="28"/>
      <c r="DSY6" s="28"/>
      <c r="DSZ6" s="26"/>
      <c r="DTA6" s="28"/>
      <c r="DTB6" s="29"/>
      <c r="DTC6" s="28"/>
      <c r="DTD6" s="28"/>
      <c r="DTE6" s="28"/>
      <c r="DTF6" s="26"/>
      <c r="DTG6" s="28"/>
      <c r="DTH6" s="29"/>
      <c r="DTI6" s="28"/>
      <c r="DTJ6" s="28"/>
      <c r="DTK6" s="28"/>
      <c r="DTL6" s="26"/>
      <c r="DTM6" s="28"/>
      <c r="DTN6" s="29"/>
      <c r="DTO6" s="28"/>
      <c r="DTP6" s="28"/>
      <c r="DTQ6" s="28"/>
      <c r="DTR6" s="26"/>
      <c r="DTS6" s="28"/>
      <c r="DTT6" s="29"/>
      <c r="DTU6" s="28"/>
      <c r="DTV6" s="28"/>
      <c r="DTW6" s="28"/>
      <c r="DTX6" s="26"/>
      <c r="DTY6" s="28"/>
      <c r="DTZ6" s="29"/>
      <c r="DUA6" s="28"/>
      <c r="DUB6" s="28"/>
      <c r="DUC6" s="28"/>
      <c r="DUD6" s="26"/>
      <c r="DUE6" s="28"/>
      <c r="DUF6" s="29"/>
      <c r="DUG6" s="28"/>
      <c r="DUH6" s="28"/>
      <c r="DUI6" s="28"/>
      <c r="DUJ6" s="26"/>
      <c r="DUK6" s="28"/>
      <c r="DUL6" s="29"/>
      <c r="DUM6" s="28"/>
      <c r="DUN6" s="28"/>
      <c r="DUO6" s="28"/>
      <c r="DUP6" s="26"/>
      <c r="DUQ6" s="28"/>
      <c r="DUR6" s="29"/>
      <c r="DUS6" s="28"/>
      <c r="DUT6" s="28"/>
      <c r="DUU6" s="28"/>
      <c r="DUV6" s="26"/>
      <c r="DUW6" s="28"/>
      <c r="DUX6" s="29"/>
      <c r="DUY6" s="28"/>
      <c r="DUZ6" s="28"/>
      <c r="DVA6" s="28"/>
      <c r="DVB6" s="26"/>
      <c r="DVC6" s="28"/>
      <c r="DVD6" s="29"/>
      <c r="DVE6" s="28"/>
      <c r="DVF6" s="28"/>
      <c r="DVG6" s="28"/>
      <c r="DVH6" s="26"/>
      <c r="DVI6" s="28"/>
      <c r="DVJ6" s="29"/>
      <c r="DVK6" s="28"/>
      <c r="DVL6" s="28"/>
      <c r="DVM6" s="28"/>
      <c r="DVN6" s="26"/>
      <c r="DVO6" s="28"/>
      <c r="DVP6" s="29"/>
      <c r="DVQ6" s="28"/>
      <c r="DVR6" s="28"/>
      <c r="DVS6" s="28"/>
      <c r="DVT6" s="26"/>
      <c r="DVU6" s="28"/>
      <c r="DVV6" s="29"/>
      <c r="DVW6" s="28"/>
      <c r="DVX6" s="28"/>
      <c r="DVY6" s="28"/>
      <c r="DVZ6" s="26"/>
      <c r="DWA6" s="28"/>
      <c r="DWB6" s="29"/>
      <c r="DWC6" s="28"/>
      <c r="DWD6" s="28"/>
      <c r="DWE6" s="28"/>
      <c r="DWF6" s="26"/>
      <c r="DWG6" s="28"/>
      <c r="DWH6" s="29"/>
      <c r="DWI6" s="28"/>
      <c r="DWJ6" s="28"/>
      <c r="DWK6" s="28"/>
      <c r="DWL6" s="26"/>
      <c r="DWM6" s="28"/>
      <c r="DWN6" s="29"/>
      <c r="DWO6" s="28"/>
      <c r="DWP6" s="28"/>
      <c r="DWQ6" s="28"/>
      <c r="DWR6" s="26"/>
      <c r="DWS6" s="28"/>
      <c r="DWT6" s="29"/>
      <c r="DWU6" s="28"/>
      <c r="DWV6" s="28"/>
      <c r="DWW6" s="28"/>
      <c r="DWX6" s="26"/>
      <c r="DWY6" s="28"/>
      <c r="DWZ6" s="29"/>
      <c r="DXA6" s="28"/>
      <c r="DXB6" s="28"/>
      <c r="DXC6" s="28"/>
      <c r="DXD6" s="26"/>
      <c r="DXE6" s="28"/>
      <c r="DXF6" s="29"/>
      <c r="DXG6" s="28"/>
      <c r="DXH6" s="28"/>
      <c r="DXI6" s="28"/>
      <c r="DXJ6" s="26"/>
      <c r="DXK6" s="28"/>
      <c r="DXL6" s="29"/>
      <c r="DXM6" s="28"/>
      <c r="DXN6" s="28"/>
      <c r="DXO6" s="28"/>
      <c r="DXP6" s="26"/>
      <c r="DXQ6" s="28"/>
      <c r="DXR6" s="29"/>
      <c r="DXS6" s="28"/>
      <c r="DXT6" s="28"/>
      <c r="DXU6" s="28"/>
      <c r="DXV6" s="26"/>
      <c r="DXW6" s="28"/>
      <c r="DXX6" s="29"/>
      <c r="DXY6" s="28"/>
      <c r="DXZ6" s="28"/>
      <c r="DYA6" s="28"/>
      <c r="DYB6" s="26"/>
      <c r="DYC6" s="28"/>
      <c r="DYD6" s="29"/>
      <c r="DYE6" s="28"/>
      <c r="DYF6" s="28"/>
      <c r="DYG6" s="28"/>
      <c r="DYH6" s="26"/>
      <c r="DYI6" s="28"/>
      <c r="DYJ6" s="29"/>
      <c r="DYK6" s="28"/>
      <c r="DYL6" s="28"/>
      <c r="DYM6" s="28"/>
      <c r="DYN6" s="26"/>
      <c r="DYO6" s="28"/>
      <c r="DYP6" s="29"/>
      <c r="DYQ6" s="28"/>
      <c r="DYR6" s="28"/>
      <c r="DYS6" s="28"/>
      <c r="DYT6" s="26"/>
      <c r="DYU6" s="28"/>
      <c r="DYV6" s="29"/>
      <c r="DYW6" s="28"/>
      <c r="DYX6" s="28"/>
      <c r="DYY6" s="28"/>
      <c r="DYZ6" s="26"/>
      <c r="DZA6" s="28"/>
      <c r="DZB6" s="29"/>
      <c r="DZC6" s="28"/>
      <c r="DZD6" s="28"/>
      <c r="DZE6" s="28"/>
      <c r="DZF6" s="26"/>
      <c r="DZG6" s="28"/>
      <c r="DZH6" s="29"/>
      <c r="DZI6" s="28"/>
      <c r="DZJ6" s="28"/>
      <c r="DZK6" s="28"/>
      <c r="DZL6" s="26"/>
      <c r="DZM6" s="28"/>
      <c r="DZN6" s="29"/>
      <c r="DZO6" s="28"/>
      <c r="DZP6" s="28"/>
      <c r="DZQ6" s="28"/>
      <c r="DZR6" s="26"/>
      <c r="DZS6" s="28"/>
      <c r="DZT6" s="29"/>
      <c r="DZU6" s="28"/>
      <c r="DZV6" s="28"/>
      <c r="DZW6" s="28"/>
      <c r="DZX6" s="26"/>
      <c r="DZY6" s="28"/>
      <c r="DZZ6" s="29"/>
      <c r="EAA6" s="28"/>
      <c r="EAB6" s="28"/>
      <c r="EAC6" s="28"/>
      <c r="EAD6" s="26"/>
      <c r="EAE6" s="28"/>
      <c r="EAF6" s="29"/>
      <c r="EAG6" s="28"/>
      <c r="EAH6" s="28"/>
      <c r="EAI6" s="28"/>
      <c r="EAJ6" s="26"/>
      <c r="EAK6" s="28"/>
      <c r="EAL6" s="29"/>
      <c r="EAM6" s="28"/>
      <c r="EAN6" s="28"/>
      <c r="EAO6" s="28"/>
      <c r="EAP6" s="26"/>
      <c r="EAQ6" s="28"/>
      <c r="EAR6" s="29"/>
      <c r="EAS6" s="28"/>
      <c r="EAT6" s="28"/>
      <c r="EAU6" s="28"/>
      <c r="EAV6" s="26"/>
      <c r="EAW6" s="28"/>
      <c r="EAX6" s="29"/>
      <c r="EAY6" s="28"/>
      <c r="EAZ6" s="28"/>
      <c r="EBA6" s="28"/>
      <c r="EBB6" s="26"/>
      <c r="EBC6" s="28"/>
      <c r="EBD6" s="29"/>
      <c r="EBE6" s="28"/>
      <c r="EBF6" s="28"/>
      <c r="EBG6" s="28"/>
      <c r="EBH6" s="26"/>
      <c r="EBI6" s="28"/>
      <c r="EBJ6" s="29"/>
      <c r="EBK6" s="28"/>
      <c r="EBL6" s="28"/>
      <c r="EBM6" s="28"/>
      <c r="EBN6" s="26"/>
      <c r="EBO6" s="28"/>
      <c r="EBP6" s="29"/>
      <c r="EBQ6" s="28"/>
      <c r="EBR6" s="28"/>
      <c r="EBS6" s="28"/>
      <c r="EBT6" s="26"/>
      <c r="EBU6" s="28"/>
      <c r="EBV6" s="29"/>
      <c r="EBW6" s="28"/>
      <c r="EBX6" s="28"/>
      <c r="EBY6" s="28"/>
      <c r="EBZ6" s="26"/>
      <c r="ECA6" s="28"/>
      <c r="ECB6" s="29"/>
      <c r="ECC6" s="28"/>
      <c r="ECD6" s="28"/>
      <c r="ECE6" s="28"/>
      <c r="ECF6" s="26"/>
      <c r="ECG6" s="28"/>
      <c r="ECH6" s="29"/>
      <c r="ECI6" s="28"/>
      <c r="ECJ6" s="28"/>
      <c r="ECK6" s="28"/>
      <c r="ECL6" s="26"/>
      <c r="ECM6" s="28"/>
      <c r="ECN6" s="29"/>
      <c r="ECO6" s="28"/>
      <c r="ECP6" s="28"/>
      <c r="ECQ6" s="28"/>
      <c r="ECR6" s="26"/>
      <c r="ECS6" s="28"/>
      <c r="ECT6" s="29"/>
      <c r="ECU6" s="28"/>
      <c r="ECV6" s="28"/>
      <c r="ECW6" s="28"/>
      <c r="ECX6" s="26"/>
      <c r="ECY6" s="28"/>
      <c r="ECZ6" s="29"/>
      <c r="EDA6" s="28"/>
      <c r="EDB6" s="28"/>
      <c r="EDC6" s="28"/>
      <c r="EDD6" s="26"/>
      <c r="EDE6" s="28"/>
      <c r="EDF6" s="29"/>
      <c r="EDG6" s="28"/>
      <c r="EDH6" s="28"/>
      <c r="EDI6" s="28"/>
      <c r="EDJ6" s="26"/>
      <c r="EDK6" s="28"/>
      <c r="EDL6" s="29"/>
      <c r="EDM6" s="28"/>
      <c r="EDN6" s="28"/>
      <c r="EDO6" s="28"/>
      <c r="EDP6" s="26"/>
      <c r="EDQ6" s="28"/>
      <c r="EDR6" s="29"/>
      <c r="EDS6" s="28"/>
      <c r="EDT6" s="28"/>
      <c r="EDU6" s="28"/>
      <c r="EDV6" s="26"/>
      <c r="EDW6" s="28"/>
      <c r="EDX6" s="29"/>
      <c r="EDY6" s="28"/>
      <c r="EDZ6" s="28"/>
      <c r="EEA6" s="28"/>
      <c r="EEB6" s="26"/>
      <c r="EEC6" s="28"/>
      <c r="EED6" s="29"/>
      <c r="EEE6" s="28"/>
      <c r="EEF6" s="28"/>
      <c r="EEG6" s="28"/>
      <c r="EEH6" s="26"/>
      <c r="EEI6" s="28"/>
      <c r="EEJ6" s="29"/>
      <c r="EEK6" s="28"/>
      <c r="EEL6" s="28"/>
      <c r="EEM6" s="28"/>
      <c r="EEN6" s="26"/>
      <c r="EEO6" s="28"/>
      <c r="EEP6" s="29"/>
      <c r="EEQ6" s="28"/>
      <c r="EER6" s="28"/>
      <c r="EES6" s="28"/>
      <c r="EET6" s="26"/>
      <c r="EEU6" s="28"/>
      <c r="EEV6" s="29"/>
      <c r="EEW6" s="28"/>
      <c r="EEX6" s="28"/>
      <c r="EEY6" s="28"/>
      <c r="EEZ6" s="26"/>
      <c r="EFA6" s="28"/>
      <c r="EFB6" s="29"/>
      <c r="EFC6" s="28"/>
      <c r="EFD6" s="28"/>
      <c r="EFE6" s="28"/>
      <c r="EFF6" s="26"/>
      <c r="EFG6" s="28"/>
      <c r="EFH6" s="29"/>
      <c r="EFI6" s="28"/>
      <c r="EFJ6" s="28"/>
      <c r="EFK6" s="28"/>
      <c r="EFL6" s="26"/>
      <c r="EFM6" s="28"/>
      <c r="EFN6" s="29"/>
      <c r="EFO6" s="28"/>
      <c r="EFP6" s="28"/>
      <c r="EFQ6" s="28"/>
      <c r="EFR6" s="26"/>
      <c r="EFS6" s="28"/>
      <c r="EFT6" s="29"/>
      <c r="EFU6" s="28"/>
      <c r="EFV6" s="28"/>
      <c r="EFW6" s="28"/>
      <c r="EFX6" s="26"/>
      <c r="EFY6" s="28"/>
      <c r="EFZ6" s="29"/>
      <c r="EGA6" s="28"/>
      <c r="EGB6" s="28"/>
      <c r="EGC6" s="28"/>
      <c r="EGD6" s="26"/>
      <c r="EGE6" s="28"/>
      <c r="EGF6" s="29"/>
      <c r="EGG6" s="28"/>
      <c r="EGH6" s="28"/>
      <c r="EGI6" s="28"/>
      <c r="EGJ6" s="26"/>
      <c r="EGK6" s="28"/>
      <c r="EGL6" s="29"/>
      <c r="EGM6" s="28"/>
      <c r="EGN6" s="28"/>
      <c r="EGO6" s="28"/>
      <c r="EGP6" s="26"/>
      <c r="EGQ6" s="28"/>
      <c r="EGR6" s="29"/>
      <c r="EGS6" s="28"/>
      <c r="EGT6" s="28"/>
      <c r="EGU6" s="28"/>
      <c r="EGV6" s="26"/>
      <c r="EGW6" s="28"/>
      <c r="EGX6" s="29"/>
      <c r="EGY6" s="28"/>
      <c r="EGZ6" s="28"/>
      <c r="EHA6" s="28"/>
      <c r="EHB6" s="26"/>
      <c r="EHC6" s="28"/>
      <c r="EHD6" s="29"/>
      <c r="EHE6" s="28"/>
      <c r="EHF6" s="28"/>
      <c r="EHG6" s="28"/>
      <c r="EHH6" s="26"/>
      <c r="EHI6" s="28"/>
      <c r="EHJ6" s="29"/>
      <c r="EHK6" s="28"/>
      <c r="EHL6" s="28"/>
      <c r="EHM6" s="28"/>
      <c r="EHN6" s="26"/>
      <c r="EHO6" s="28"/>
      <c r="EHP6" s="29"/>
      <c r="EHQ6" s="28"/>
      <c r="EHR6" s="28"/>
      <c r="EHS6" s="28"/>
      <c r="EHT6" s="26"/>
      <c r="EHU6" s="28"/>
      <c r="EHV6" s="29"/>
      <c r="EHW6" s="28"/>
      <c r="EHX6" s="28"/>
      <c r="EHY6" s="28"/>
      <c r="EHZ6" s="26"/>
      <c r="EIA6" s="28"/>
      <c r="EIB6" s="29"/>
      <c r="EIC6" s="28"/>
      <c r="EID6" s="28"/>
      <c r="EIE6" s="28"/>
      <c r="EIF6" s="26"/>
      <c r="EIG6" s="28"/>
      <c r="EIH6" s="29"/>
      <c r="EII6" s="28"/>
      <c r="EIJ6" s="28"/>
      <c r="EIK6" s="28"/>
      <c r="EIL6" s="26"/>
      <c r="EIM6" s="28"/>
      <c r="EIN6" s="29"/>
      <c r="EIO6" s="28"/>
      <c r="EIP6" s="28"/>
      <c r="EIQ6" s="28"/>
      <c r="EIR6" s="26"/>
      <c r="EIS6" s="28"/>
      <c r="EIT6" s="29"/>
      <c r="EIU6" s="28"/>
      <c r="EIV6" s="28"/>
      <c r="EIW6" s="28"/>
      <c r="EIX6" s="26"/>
      <c r="EIY6" s="28"/>
      <c r="EIZ6" s="29"/>
      <c r="EJA6" s="28"/>
      <c r="EJB6" s="28"/>
      <c r="EJC6" s="28"/>
      <c r="EJD6" s="26"/>
      <c r="EJE6" s="28"/>
      <c r="EJF6" s="29"/>
      <c r="EJG6" s="28"/>
      <c r="EJH6" s="28"/>
      <c r="EJI6" s="28"/>
      <c r="EJJ6" s="26"/>
      <c r="EJK6" s="28"/>
      <c r="EJL6" s="29"/>
      <c r="EJM6" s="28"/>
      <c r="EJN6" s="28"/>
      <c r="EJO6" s="28"/>
      <c r="EJP6" s="26"/>
      <c r="EJQ6" s="28"/>
      <c r="EJR6" s="29"/>
      <c r="EJS6" s="28"/>
      <c r="EJT6" s="28"/>
      <c r="EJU6" s="28"/>
      <c r="EJV6" s="26"/>
      <c r="EJW6" s="28"/>
      <c r="EJX6" s="29"/>
      <c r="EJY6" s="28"/>
      <c r="EJZ6" s="28"/>
      <c r="EKA6" s="28"/>
      <c r="EKB6" s="26"/>
      <c r="EKC6" s="28"/>
      <c r="EKD6" s="29"/>
      <c r="EKE6" s="28"/>
      <c r="EKF6" s="28"/>
      <c r="EKG6" s="28"/>
      <c r="EKH6" s="26"/>
      <c r="EKI6" s="28"/>
      <c r="EKJ6" s="29"/>
      <c r="EKK6" s="28"/>
      <c r="EKL6" s="28"/>
      <c r="EKM6" s="28"/>
      <c r="EKN6" s="26"/>
      <c r="EKO6" s="28"/>
      <c r="EKP6" s="29"/>
      <c r="EKQ6" s="28"/>
      <c r="EKR6" s="28"/>
      <c r="EKS6" s="28"/>
      <c r="EKT6" s="26"/>
      <c r="EKU6" s="28"/>
      <c r="EKV6" s="29"/>
      <c r="EKW6" s="28"/>
      <c r="EKX6" s="28"/>
      <c r="EKY6" s="28"/>
      <c r="EKZ6" s="26"/>
      <c r="ELA6" s="28"/>
      <c r="ELB6" s="29"/>
      <c r="ELC6" s="28"/>
      <c r="ELD6" s="28"/>
      <c r="ELE6" s="28"/>
      <c r="ELF6" s="26"/>
      <c r="ELG6" s="28"/>
      <c r="ELH6" s="29"/>
      <c r="ELI6" s="28"/>
      <c r="ELJ6" s="28"/>
      <c r="ELK6" s="28"/>
      <c r="ELL6" s="26"/>
      <c r="ELM6" s="28"/>
      <c r="ELN6" s="29"/>
      <c r="ELO6" s="28"/>
      <c r="ELP6" s="28"/>
      <c r="ELQ6" s="28"/>
      <c r="ELR6" s="26"/>
      <c r="ELS6" s="28"/>
      <c r="ELT6" s="29"/>
      <c r="ELU6" s="28"/>
      <c r="ELV6" s="28"/>
      <c r="ELW6" s="28"/>
      <c r="ELX6" s="26"/>
      <c r="ELY6" s="28"/>
      <c r="ELZ6" s="29"/>
      <c r="EMA6" s="28"/>
      <c r="EMB6" s="28"/>
      <c r="EMC6" s="28"/>
      <c r="EMD6" s="26"/>
      <c r="EME6" s="28"/>
      <c r="EMF6" s="29"/>
      <c r="EMG6" s="28"/>
      <c r="EMH6" s="28"/>
      <c r="EMI6" s="28"/>
      <c r="EMJ6" s="26"/>
      <c r="EMK6" s="28"/>
      <c r="EML6" s="29"/>
      <c r="EMM6" s="28"/>
      <c r="EMN6" s="28"/>
      <c r="EMO6" s="28"/>
      <c r="EMP6" s="26"/>
      <c r="EMQ6" s="28"/>
      <c r="EMR6" s="29"/>
      <c r="EMS6" s="28"/>
      <c r="EMT6" s="28"/>
      <c r="EMU6" s="28"/>
      <c r="EMV6" s="26"/>
      <c r="EMW6" s="28"/>
      <c r="EMX6" s="29"/>
      <c r="EMY6" s="28"/>
      <c r="EMZ6" s="28"/>
      <c r="ENA6" s="28"/>
      <c r="ENB6" s="26"/>
      <c r="ENC6" s="28"/>
      <c r="END6" s="29"/>
      <c r="ENE6" s="28"/>
      <c r="ENF6" s="28"/>
      <c r="ENG6" s="28"/>
      <c r="ENH6" s="26"/>
      <c r="ENI6" s="28"/>
      <c r="ENJ6" s="29"/>
      <c r="ENK6" s="28"/>
      <c r="ENL6" s="28"/>
      <c r="ENM6" s="28"/>
      <c r="ENN6" s="26"/>
      <c r="ENO6" s="28"/>
      <c r="ENP6" s="29"/>
      <c r="ENQ6" s="28"/>
      <c r="ENR6" s="28"/>
      <c r="ENS6" s="28"/>
      <c r="ENT6" s="26"/>
      <c r="ENU6" s="28"/>
      <c r="ENV6" s="29"/>
      <c r="ENW6" s="28"/>
      <c r="ENX6" s="28"/>
      <c r="ENY6" s="28"/>
      <c r="ENZ6" s="26"/>
      <c r="EOA6" s="28"/>
      <c r="EOB6" s="29"/>
      <c r="EOC6" s="28"/>
      <c r="EOD6" s="28"/>
      <c r="EOE6" s="28"/>
      <c r="EOF6" s="26"/>
      <c r="EOG6" s="28"/>
      <c r="EOH6" s="29"/>
      <c r="EOI6" s="28"/>
      <c r="EOJ6" s="28"/>
      <c r="EOK6" s="28"/>
      <c r="EOL6" s="26"/>
      <c r="EOM6" s="28"/>
      <c r="EON6" s="29"/>
      <c r="EOO6" s="28"/>
      <c r="EOP6" s="28"/>
      <c r="EOQ6" s="28"/>
      <c r="EOR6" s="26"/>
      <c r="EOS6" s="28"/>
      <c r="EOT6" s="29"/>
      <c r="EOU6" s="28"/>
      <c r="EOV6" s="28"/>
      <c r="EOW6" s="28"/>
      <c r="EOX6" s="26"/>
      <c r="EOY6" s="28"/>
      <c r="EOZ6" s="29"/>
      <c r="EPA6" s="28"/>
      <c r="EPB6" s="28"/>
      <c r="EPC6" s="28"/>
      <c r="EPD6" s="26"/>
      <c r="EPE6" s="28"/>
      <c r="EPF6" s="29"/>
      <c r="EPG6" s="28"/>
      <c r="EPH6" s="28"/>
      <c r="EPI6" s="28"/>
      <c r="EPJ6" s="26"/>
      <c r="EPK6" s="28"/>
      <c r="EPL6" s="29"/>
      <c r="EPM6" s="28"/>
      <c r="EPN6" s="28"/>
      <c r="EPO6" s="28"/>
      <c r="EPP6" s="26"/>
      <c r="EPQ6" s="28"/>
      <c r="EPR6" s="29"/>
      <c r="EPS6" s="28"/>
      <c r="EPT6" s="28"/>
      <c r="EPU6" s="28"/>
      <c r="EPV6" s="26"/>
      <c r="EPW6" s="28"/>
      <c r="EPX6" s="29"/>
      <c r="EPY6" s="28"/>
      <c r="EPZ6" s="28"/>
      <c r="EQA6" s="28"/>
      <c r="EQB6" s="26"/>
      <c r="EQC6" s="28"/>
      <c r="EQD6" s="29"/>
      <c r="EQE6" s="28"/>
      <c r="EQF6" s="28"/>
      <c r="EQG6" s="28"/>
      <c r="EQH6" s="26"/>
      <c r="EQI6" s="28"/>
      <c r="EQJ6" s="29"/>
      <c r="EQK6" s="28"/>
      <c r="EQL6" s="28"/>
      <c r="EQM6" s="28"/>
      <c r="EQN6" s="26"/>
      <c r="EQO6" s="28"/>
      <c r="EQP6" s="29"/>
      <c r="EQQ6" s="28"/>
      <c r="EQR6" s="28"/>
      <c r="EQS6" s="28"/>
      <c r="EQT6" s="26"/>
      <c r="EQU6" s="28"/>
      <c r="EQV6" s="29"/>
      <c r="EQW6" s="28"/>
      <c r="EQX6" s="28"/>
      <c r="EQY6" s="28"/>
      <c r="EQZ6" s="26"/>
      <c r="ERA6" s="28"/>
      <c r="ERB6" s="29"/>
      <c r="ERC6" s="28"/>
      <c r="ERD6" s="28"/>
      <c r="ERE6" s="28"/>
      <c r="ERF6" s="26"/>
      <c r="ERG6" s="28"/>
      <c r="ERH6" s="29"/>
      <c r="ERI6" s="28"/>
      <c r="ERJ6" s="28"/>
      <c r="ERK6" s="28"/>
      <c r="ERL6" s="26"/>
      <c r="ERM6" s="28"/>
      <c r="ERN6" s="29"/>
      <c r="ERO6" s="28"/>
      <c r="ERP6" s="28"/>
      <c r="ERQ6" s="28"/>
      <c r="ERR6" s="26"/>
      <c r="ERS6" s="28"/>
      <c r="ERT6" s="29"/>
      <c r="ERU6" s="28"/>
      <c r="ERV6" s="28"/>
      <c r="ERW6" s="28"/>
      <c r="ERX6" s="26"/>
      <c r="ERY6" s="28"/>
      <c r="ERZ6" s="29"/>
      <c r="ESA6" s="28"/>
      <c r="ESB6" s="28"/>
      <c r="ESC6" s="28"/>
      <c r="ESD6" s="26"/>
      <c r="ESE6" s="28"/>
      <c r="ESF6" s="29"/>
      <c r="ESG6" s="28"/>
      <c r="ESH6" s="28"/>
      <c r="ESI6" s="28"/>
      <c r="ESJ6" s="26"/>
      <c r="ESK6" s="28"/>
      <c r="ESL6" s="29"/>
      <c r="ESM6" s="28"/>
      <c r="ESN6" s="28"/>
      <c r="ESO6" s="28"/>
      <c r="ESP6" s="26"/>
      <c r="ESQ6" s="28"/>
      <c r="ESR6" s="29"/>
      <c r="ESS6" s="28"/>
      <c r="EST6" s="28"/>
      <c r="ESU6" s="28"/>
      <c r="ESV6" s="26"/>
      <c r="ESW6" s="28"/>
      <c r="ESX6" s="29"/>
      <c r="ESY6" s="28"/>
      <c r="ESZ6" s="28"/>
      <c r="ETA6" s="28"/>
      <c r="ETB6" s="26"/>
      <c r="ETC6" s="28"/>
      <c r="ETD6" s="29"/>
      <c r="ETE6" s="28"/>
      <c r="ETF6" s="28"/>
      <c r="ETG6" s="28"/>
      <c r="ETH6" s="26"/>
      <c r="ETI6" s="28"/>
      <c r="ETJ6" s="29"/>
      <c r="ETK6" s="28"/>
      <c r="ETL6" s="28"/>
      <c r="ETM6" s="28"/>
      <c r="ETN6" s="26"/>
      <c r="ETO6" s="28"/>
      <c r="ETP6" s="29"/>
      <c r="ETQ6" s="28"/>
      <c r="ETR6" s="28"/>
      <c r="ETS6" s="28"/>
      <c r="ETT6" s="26"/>
      <c r="ETU6" s="28"/>
      <c r="ETV6" s="29"/>
      <c r="ETW6" s="28"/>
      <c r="ETX6" s="28"/>
      <c r="ETY6" s="28"/>
      <c r="ETZ6" s="26"/>
      <c r="EUA6" s="28"/>
      <c r="EUB6" s="29"/>
      <c r="EUC6" s="28"/>
      <c r="EUD6" s="28"/>
      <c r="EUE6" s="28"/>
      <c r="EUF6" s="26"/>
      <c r="EUG6" s="28"/>
      <c r="EUH6" s="29"/>
      <c r="EUI6" s="28"/>
      <c r="EUJ6" s="28"/>
      <c r="EUK6" s="28"/>
      <c r="EUL6" s="26"/>
      <c r="EUM6" s="28"/>
      <c r="EUN6" s="29"/>
      <c r="EUO6" s="28"/>
      <c r="EUP6" s="28"/>
      <c r="EUQ6" s="28"/>
      <c r="EUR6" s="26"/>
      <c r="EUS6" s="28"/>
      <c r="EUT6" s="29"/>
      <c r="EUU6" s="28"/>
      <c r="EUV6" s="28"/>
      <c r="EUW6" s="28"/>
      <c r="EUX6" s="26"/>
      <c r="EUY6" s="28"/>
      <c r="EUZ6" s="29"/>
      <c r="EVA6" s="28"/>
      <c r="EVB6" s="28"/>
      <c r="EVC6" s="28"/>
      <c r="EVD6" s="26"/>
      <c r="EVE6" s="28"/>
      <c r="EVF6" s="29"/>
      <c r="EVG6" s="28"/>
      <c r="EVH6" s="28"/>
      <c r="EVI6" s="28"/>
      <c r="EVJ6" s="26"/>
      <c r="EVK6" s="28"/>
      <c r="EVL6" s="29"/>
      <c r="EVM6" s="28"/>
      <c r="EVN6" s="28"/>
      <c r="EVO6" s="28"/>
      <c r="EVP6" s="26"/>
      <c r="EVQ6" s="28"/>
      <c r="EVR6" s="29"/>
      <c r="EVS6" s="28"/>
      <c r="EVT6" s="28"/>
      <c r="EVU6" s="28"/>
      <c r="EVV6" s="26"/>
      <c r="EVW6" s="28"/>
      <c r="EVX6" s="29"/>
      <c r="EVY6" s="28"/>
      <c r="EVZ6" s="28"/>
      <c r="EWA6" s="28"/>
      <c r="EWB6" s="26"/>
      <c r="EWC6" s="28"/>
      <c r="EWD6" s="29"/>
      <c r="EWE6" s="28"/>
      <c r="EWF6" s="28"/>
      <c r="EWG6" s="28"/>
      <c r="EWH6" s="26"/>
      <c r="EWI6" s="28"/>
      <c r="EWJ6" s="29"/>
      <c r="EWK6" s="28"/>
      <c r="EWL6" s="28"/>
      <c r="EWM6" s="28"/>
      <c r="EWN6" s="26"/>
      <c r="EWO6" s="28"/>
      <c r="EWP6" s="29"/>
      <c r="EWQ6" s="28"/>
      <c r="EWR6" s="28"/>
      <c r="EWS6" s="28"/>
      <c r="EWT6" s="26"/>
      <c r="EWU6" s="28"/>
      <c r="EWV6" s="29"/>
      <c r="EWW6" s="28"/>
      <c r="EWX6" s="28"/>
      <c r="EWY6" s="28"/>
      <c r="EWZ6" s="26"/>
      <c r="EXA6" s="28"/>
      <c r="EXB6" s="29"/>
      <c r="EXC6" s="28"/>
      <c r="EXD6" s="28"/>
      <c r="EXE6" s="28"/>
      <c r="EXF6" s="26"/>
      <c r="EXG6" s="28"/>
      <c r="EXH6" s="29"/>
      <c r="EXI6" s="28"/>
      <c r="EXJ6" s="28"/>
      <c r="EXK6" s="28"/>
      <c r="EXL6" s="26"/>
      <c r="EXM6" s="28"/>
      <c r="EXN6" s="29"/>
      <c r="EXO6" s="28"/>
      <c r="EXP6" s="28"/>
      <c r="EXQ6" s="28"/>
      <c r="EXR6" s="26"/>
      <c r="EXS6" s="28"/>
      <c r="EXT6" s="29"/>
      <c r="EXU6" s="28"/>
      <c r="EXV6" s="28"/>
      <c r="EXW6" s="28"/>
      <c r="EXX6" s="26"/>
      <c r="EXY6" s="28"/>
      <c r="EXZ6" s="29"/>
      <c r="EYA6" s="28"/>
      <c r="EYB6" s="28"/>
      <c r="EYC6" s="28"/>
      <c r="EYD6" s="26"/>
      <c r="EYE6" s="28"/>
      <c r="EYF6" s="29"/>
      <c r="EYG6" s="28"/>
      <c r="EYH6" s="28"/>
      <c r="EYI6" s="28"/>
      <c r="EYJ6" s="26"/>
      <c r="EYK6" s="28"/>
      <c r="EYL6" s="29"/>
      <c r="EYM6" s="28"/>
      <c r="EYN6" s="28"/>
      <c r="EYO6" s="28"/>
      <c r="EYP6" s="26"/>
      <c r="EYQ6" s="28"/>
      <c r="EYR6" s="29"/>
      <c r="EYS6" s="28"/>
      <c r="EYT6" s="28"/>
      <c r="EYU6" s="28"/>
      <c r="EYV6" s="26"/>
      <c r="EYW6" s="28"/>
      <c r="EYX6" s="29"/>
      <c r="EYY6" s="28"/>
      <c r="EYZ6" s="28"/>
      <c r="EZA6" s="28"/>
      <c r="EZB6" s="26"/>
      <c r="EZC6" s="28"/>
      <c r="EZD6" s="29"/>
      <c r="EZE6" s="28"/>
      <c r="EZF6" s="28"/>
      <c r="EZG6" s="28"/>
      <c r="EZH6" s="26"/>
      <c r="EZI6" s="28"/>
      <c r="EZJ6" s="29"/>
      <c r="EZK6" s="28"/>
      <c r="EZL6" s="28"/>
      <c r="EZM6" s="28"/>
      <c r="EZN6" s="26"/>
      <c r="EZO6" s="28"/>
      <c r="EZP6" s="29"/>
      <c r="EZQ6" s="28"/>
      <c r="EZR6" s="28"/>
      <c r="EZS6" s="28"/>
      <c r="EZT6" s="26"/>
      <c r="EZU6" s="28"/>
      <c r="EZV6" s="29"/>
      <c r="EZW6" s="28"/>
      <c r="EZX6" s="28"/>
      <c r="EZY6" s="28"/>
      <c r="EZZ6" s="26"/>
      <c r="FAA6" s="28"/>
      <c r="FAB6" s="29"/>
      <c r="FAC6" s="28"/>
      <c r="FAD6" s="28"/>
      <c r="FAE6" s="28"/>
      <c r="FAF6" s="26"/>
      <c r="FAG6" s="28"/>
      <c r="FAH6" s="29"/>
      <c r="FAI6" s="28"/>
      <c r="FAJ6" s="28"/>
      <c r="FAK6" s="28"/>
      <c r="FAL6" s="26"/>
      <c r="FAM6" s="28"/>
      <c r="FAN6" s="29"/>
      <c r="FAO6" s="28"/>
      <c r="FAP6" s="28"/>
      <c r="FAQ6" s="28"/>
      <c r="FAR6" s="26"/>
      <c r="FAS6" s="28"/>
      <c r="FAT6" s="29"/>
      <c r="FAU6" s="28"/>
      <c r="FAV6" s="28"/>
      <c r="FAW6" s="28"/>
      <c r="FAX6" s="26"/>
      <c r="FAY6" s="28"/>
      <c r="FAZ6" s="29"/>
      <c r="FBA6" s="28"/>
      <c r="FBB6" s="28"/>
      <c r="FBC6" s="28"/>
      <c r="FBD6" s="26"/>
      <c r="FBE6" s="28"/>
      <c r="FBF6" s="29"/>
      <c r="FBG6" s="28"/>
      <c r="FBH6" s="28"/>
      <c r="FBI6" s="28"/>
      <c r="FBJ6" s="26"/>
      <c r="FBK6" s="28"/>
      <c r="FBL6" s="29"/>
      <c r="FBM6" s="28"/>
      <c r="FBN6" s="28"/>
      <c r="FBO6" s="28"/>
      <c r="FBP6" s="26"/>
      <c r="FBQ6" s="28"/>
      <c r="FBR6" s="29"/>
      <c r="FBS6" s="28"/>
      <c r="FBT6" s="28"/>
      <c r="FBU6" s="28"/>
      <c r="FBV6" s="26"/>
      <c r="FBW6" s="28"/>
      <c r="FBX6" s="29"/>
      <c r="FBY6" s="28"/>
      <c r="FBZ6" s="28"/>
      <c r="FCA6" s="28"/>
      <c r="FCB6" s="26"/>
      <c r="FCC6" s="28"/>
      <c r="FCD6" s="29"/>
      <c r="FCE6" s="28"/>
      <c r="FCF6" s="28"/>
      <c r="FCG6" s="28"/>
      <c r="FCH6" s="26"/>
      <c r="FCI6" s="28"/>
      <c r="FCJ6" s="29"/>
      <c r="FCK6" s="28"/>
      <c r="FCL6" s="28"/>
      <c r="FCM6" s="28"/>
      <c r="FCN6" s="26"/>
      <c r="FCO6" s="28"/>
      <c r="FCP6" s="29"/>
      <c r="FCQ6" s="28"/>
      <c r="FCR6" s="28"/>
      <c r="FCS6" s="28"/>
      <c r="FCT6" s="26"/>
      <c r="FCU6" s="28"/>
      <c r="FCV6" s="29"/>
      <c r="FCW6" s="28"/>
      <c r="FCX6" s="28"/>
      <c r="FCY6" s="28"/>
      <c r="FCZ6" s="26"/>
      <c r="FDA6" s="28"/>
      <c r="FDB6" s="29"/>
      <c r="FDC6" s="28"/>
      <c r="FDD6" s="28"/>
      <c r="FDE6" s="28"/>
      <c r="FDF6" s="26"/>
      <c r="FDG6" s="28"/>
      <c r="FDH6" s="29"/>
      <c r="FDI6" s="28"/>
      <c r="FDJ6" s="28"/>
      <c r="FDK6" s="28"/>
      <c r="FDL6" s="26"/>
      <c r="FDM6" s="28"/>
      <c r="FDN6" s="29"/>
      <c r="FDO6" s="28"/>
      <c r="FDP6" s="28"/>
      <c r="FDQ6" s="28"/>
      <c r="FDR6" s="26"/>
      <c r="FDS6" s="28"/>
      <c r="FDT6" s="29"/>
      <c r="FDU6" s="28"/>
      <c r="FDV6" s="28"/>
      <c r="FDW6" s="28"/>
      <c r="FDX6" s="26"/>
      <c r="FDY6" s="28"/>
      <c r="FDZ6" s="29"/>
      <c r="FEA6" s="28"/>
      <c r="FEB6" s="28"/>
      <c r="FEC6" s="28"/>
      <c r="FED6" s="26"/>
      <c r="FEE6" s="28"/>
      <c r="FEF6" s="29"/>
      <c r="FEG6" s="28"/>
      <c r="FEH6" s="28"/>
      <c r="FEI6" s="28"/>
      <c r="FEJ6" s="26"/>
      <c r="FEK6" s="28"/>
      <c r="FEL6" s="29"/>
      <c r="FEM6" s="28"/>
      <c r="FEN6" s="28"/>
      <c r="FEO6" s="28"/>
      <c r="FEP6" s="26"/>
      <c r="FEQ6" s="28"/>
      <c r="FER6" s="29"/>
      <c r="FES6" s="28"/>
      <c r="FET6" s="28"/>
      <c r="FEU6" s="28"/>
      <c r="FEV6" s="26"/>
      <c r="FEW6" s="28"/>
      <c r="FEX6" s="29"/>
      <c r="FEY6" s="28"/>
      <c r="FEZ6" s="28"/>
      <c r="FFA6" s="28"/>
      <c r="FFB6" s="26"/>
      <c r="FFC6" s="28"/>
      <c r="FFD6" s="29"/>
      <c r="FFE6" s="28"/>
      <c r="FFF6" s="28"/>
      <c r="FFG6" s="28"/>
      <c r="FFH6" s="26"/>
      <c r="FFI6" s="28"/>
      <c r="FFJ6" s="29"/>
      <c r="FFK6" s="28"/>
      <c r="FFL6" s="28"/>
      <c r="FFM6" s="28"/>
      <c r="FFN6" s="26"/>
      <c r="FFO6" s="28"/>
      <c r="FFP6" s="29"/>
      <c r="FFQ6" s="28"/>
      <c r="FFR6" s="28"/>
      <c r="FFS6" s="28"/>
      <c r="FFT6" s="26"/>
      <c r="FFU6" s="28"/>
      <c r="FFV6" s="29"/>
      <c r="FFW6" s="28"/>
      <c r="FFX6" s="28"/>
      <c r="FFY6" s="28"/>
      <c r="FFZ6" s="26"/>
      <c r="FGA6" s="28"/>
      <c r="FGB6" s="29"/>
      <c r="FGC6" s="28"/>
      <c r="FGD6" s="28"/>
      <c r="FGE6" s="28"/>
      <c r="FGF6" s="26"/>
      <c r="FGG6" s="28"/>
      <c r="FGH6" s="29"/>
      <c r="FGI6" s="28"/>
      <c r="FGJ6" s="28"/>
      <c r="FGK6" s="28"/>
      <c r="FGL6" s="26"/>
      <c r="FGM6" s="28"/>
      <c r="FGN6" s="29"/>
      <c r="FGO6" s="28"/>
      <c r="FGP6" s="28"/>
      <c r="FGQ6" s="28"/>
      <c r="FGR6" s="26"/>
      <c r="FGS6" s="28"/>
      <c r="FGT6" s="29"/>
      <c r="FGU6" s="28"/>
      <c r="FGV6" s="28"/>
      <c r="FGW6" s="28"/>
      <c r="FGX6" s="26"/>
      <c r="FGY6" s="28"/>
      <c r="FGZ6" s="29"/>
      <c r="FHA6" s="28"/>
      <c r="FHB6" s="28"/>
      <c r="FHC6" s="28"/>
      <c r="FHD6" s="26"/>
      <c r="FHE6" s="28"/>
      <c r="FHF6" s="29"/>
      <c r="FHG6" s="28"/>
      <c r="FHH6" s="28"/>
      <c r="FHI6" s="28"/>
      <c r="FHJ6" s="26"/>
      <c r="FHK6" s="28"/>
      <c r="FHL6" s="29"/>
      <c r="FHM6" s="28"/>
      <c r="FHN6" s="28"/>
      <c r="FHO6" s="28"/>
      <c r="FHP6" s="26"/>
      <c r="FHQ6" s="28"/>
      <c r="FHR6" s="29"/>
      <c r="FHS6" s="28"/>
      <c r="FHT6" s="28"/>
      <c r="FHU6" s="28"/>
      <c r="FHV6" s="26"/>
      <c r="FHW6" s="28"/>
      <c r="FHX6" s="29"/>
      <c r="FHY6" s="28"/>
      <c r="FHZ6" s="28"/>
      <c r="FIA6" s="28"/>
      <c r="FIB6" s="26"/>
      <c r="FIC6" s="28"/>
      <c r="FID6" s="29"/>
      <c r="FIE6" s="28"/>
      <c r="FIF6" s="28"/>
      <c r="FIG6" s="28"/>
      <c r="FIH6" s="26"/>
      <c r="FII6" s="28"/>
      <c r="FIJ6" s="29"/>
      <c r="FIK6" s="28"/>
      <c r="FIL6" s="28"/>
      <c r="FIM6" s="28"/>
      <c r="FIN6" s="26"/>
      <c r="FIO6" s="28"/>
      <c r="FIP6" s="29"/>
      <c r="FIQ6" s="28"/>
      <c r="FIR6" s="28"/>
      <c r="FIS6" s="28"/>
      <c r="FIT6" s="26"/>
      <c r="FIU6" s="28"/>
      <c r="FIV6" s="29"/>
      <c r="FIW6" s="28"/>
      <c r="FIX6" s="28"/>
      <c r="FIY6" s="28"/>
      <c r="FIZ6" s="26"/>
      <c r="FJA6" s="28"/>
      <c r="FJB6" s="29"/>
      <c r="FJC6" s="28"/>
      <c r="FJD6" s="28"/>
      <c r="FJE6" s="28"/>
      <c r="FJF6" s="26"/>
      <c r="FJG6" s="28"/>
      <c r="FJH6" s="29"/>
      <c r="FJI6" s="28"/>
      <c r="FJJ6" s="28"/>
      <c r="FJK6" s="28"/>
      <c r="FJL6" s="26"/>
      <c r="FJM6" s="28"/>
      <c r="FJN6" s="29"/>
      <c r="FJO6" s="28"/>
      <c r="FJP6" s="28"/>
      <c r="FJQ6" s="28"/>
      <c r="FJR6" s="26"/>
      <c r="FJS6" s="28"/>
      <c r="FJT6" s="29"/>
      <c r="FJU6" s="28"/>
      <c r="FJV6" s="28"/>
      <c r="FJW6" s="28"/>
      <c r="FJX6" s="26"/>
      <c r="FJY6" s="28"/>
      <c r="FJZ6" s="29"/>
      <c r="FKA6" s="28"/>
      <c r="FKB6" s="28"/>
      <c r="FKC6" s="28"/>
      <c r="FKD6" s="26"/>
      <c r="FKE6" s="28"/>
      <c r="FKF6" s="29"/>
      <c r="FKG6" s="28"/>
      <c r="FKH6" s="28"/>
      <c r="FKI6" s="28"/>
      <c r="FKJ6" s="26"/>
      <c r="FKK6" s="28"/>
      <c r="FKL6" s="29"/>
      <c r="FKM6" s="28"/>
      <c r="FKN6" s="28"/>
      <c r="FKO6" s="28"/>
      <c r="FKP6" s="26"/>
      <c r="FKQ6" s="28"/>
      <c r="FKR6" s="29"/>
      <c r="FKS6" s="28"/>
      <c r="FKT6" s="28"/>
      <c r="FKU6" s="28"/>
      <c r="FKV6" s="26"/>
      <c r="FKW6" s="28"/>
      <c r="FKX6" s="29"/>
      <c r="FKY6" s="28"/>
      <c r="FKZ6" s="28"/>
      <c r="FLA6" s="28"/>
      <c r="FLB6" s="26"/>
      <c r="FLC6" s="28"/>
      <c r="FLD6" s="29"/>
      <c r="FLE6" s="28"/>
      <c r="FLF6" s="28"/>
      <c r="FLG6" s="28"/>
      <c r="FLH6" s="26"/>
      <c r="FLI6" s="28"/>
      <c r="FLJ6" s="29"/>
      <c r="FLK6" s="28"/>
      <c r="FLL6" s="28"/>
      <c r="FLM6" s="28"/>
      <c r="FLN6" s="26"/>
      <c r="FLO6" s="28"/>
      <c r="FLP6" s="29"/>
      <c r="FLQ6" s="28"/>
      <c r="FLR6" s="28"/>
      <c r="FLS6" s="28"/>
      <c r="FLT6" s="26"/>
      <c r="FLU6" s="28"/>
      <c r="FLV6" s="29"/>
      <c r="FLW6" s="28"/>
      <c r="FLX6" s="28"/>
      <c r="FLY6" s="28"/>
      <c r="FLZ6" s="26"/>
      <c r="FMA6" s="28"/>
      <c r="FMB6" s="29"/>
      <c r="FMC6" s="28"/>
      <c r="FMD6" s="28"/>
      <c r="FME6" s="28"/>
      <c r="FMF6" s="26"/>
      <c r="FMG6" s="28"/>
      <c r="FMH6" s="29"/>
      <c r="FMI6" s="28"/>
      <c r="FMJ6" s="28"/>
      <c r="FMK6" s="28"/>
      <c r="FML6" s="26"/>
      <c r="FMM6" s="28"/>
      <c r="FMN6" s="29"/>
      <c r="FMO6" s="28"/>
      <c r="FMP6" s="28"/>
      <c r="FMQ6" s="28"/>
      <c r="FMR6" s="26"/>
      <c r="FMS6" s="28"/>
      <c r="FMT6" s="29"/>
      <c r="FMU6" s="28"/>
      <c r="FMV6" s="28"/>
      <c r="FMW6" s="28"/>
      <c r="FMX6" s="26"/>
      <c r="FMY6" s="28"/>
      <c r="FMZ6" s="29"/>
      <c r="FNA6" s="28"/>
      <c r="FNB6" s="28"/>
      <c r="FNC6" s="28"/>
      <c r="FND6" s="26"/>
      <c r="FNE6" s="28"/>
      <c r="FNF6" s="29"/>
      <c r="FNG6" s="28"/>
      <c r="FNH6" s="28"/>
      <c r="FNI6" s="28"/>
      <c r="FNJ6" s="26"/>
      <c r="FNK6" s="28"/>
      <c r="FNL6" s="29"/>
      <c r="FNM6" s="28"/>
      <c r="FNN6" s="28"/>
      <c r="FNO6" s="28"/>
      <c r="FNP6" s="26"/>
      <c r="FNQ6" s="28"/>
      <c r="FNR6" s="29"/>
      <c r="FNS6" s="28"/>
      <c r="FNT6" s="28"/>
      <c r="FNU6" s="28"/>
      <c r="FNV6" s="26"/>
      <c r="FNW6" s="28"/>
      <c r="FNX6" s="29"/>
      <c r="FNY6" s="28"/>
      <c r="FNZ6" s="28"/>
      <c r="FOA6" s="28"/>
      <c r="FOB6" s="26"/>
      <c r="FOC6" s="28"/>
      <c r="FOD6" s="29"/>
      <c r="FOE6" s="28"/>
      <c r="FOF6" s="28"/>
      <c r="FOG6" s="28"/>
      <c r="FOH6" s="26"/>
      <c r="FOI6" s="28"/>
      <c r="FOJ6" s="29"/>
      <c r="FOK6" s="28"/>
      <c r="FOL6" s="28"/>
      <c r="FOM6" s="28"/>
      <c r="FON6" s="26"/>
      <c r="FOO6" s="28"/>
      <c r="FOP6" s="29"/>
      <c r="FOQ6" s="28"/>
      <c r="FOR6" s="28"/>
      <c r="FOS6" s="28"/>
      <c r="FOT6" s="26"/>
      <c r="FOU6" s="28"/>
      <c r="FOV6" s="29"/>
      <c r="FOW6" s="28"/>
      <c r="FOX6" s="28"/>
      <c r="FOY6" s="28"/>
      <c r="FOZ6" s="26"/>
      <c r="FPA6" s="28"/>
      <c r="FPB6" s="29"/>
      <c r="FPC6" s="28"/>
      <c r="FPD6" s="28"/>
      <c r="FPE6" s="28"/>
      <c r="FPF6" s="26"/>
      <c r="FPG6" s="28"/>
      <c r="FPH6" s="29"/>
      <c r="FPI6" s="28"/>
      <c r="FPJ6" s="28"/>
      <c r="FPK6" s="28"/>
      <c r="FPL6" s="26"/>
      <c r="FPM6" s="28"/>
      <c r="FPN6" s="29"/>
      <c r="FPO6" s="28"/>
      <c r="FPP6" s="28"/>
      <c r="FPQ6" s="28"/>
      <c r="FPR6" s="26"/>
      <c r="FPS6" s="28"/>
      <c r="FPT6" s="29"/>
      <c r="FPU6" s="28"/>
      <c r="FPV6" s="28"/>
      <c r="FPW6" s="28"/>
      <c r="FPX6" s="26"/>
      <c r="FPY6" s="28"/>
      <c r="FPZ6" s="29"/>
      <c r="FQA6" s="28"/>
      <c r="FQB6" s="28"/>
      <c r="FQC6" s="28"/>
      <c r="FQD6" s="26"/>
      <c r="FQE6" s="28"/>
      <c r="FQF6" s="29"/>
      <c r="FQG6" s="28"/>
      <c r="FQH6" s="28"/>
      <c r="FQI6" s="28"/>
      <c r="FQJ6" s="26"/>
      <c r="FQK6" s="28"/>
      <c r="FQL6" s="29"/>
      <c r="FQM6" s="28"/>
      <c r="FQN6" s="28"/>
      <c r="FQO6" s="28"/>
      <c r="FQP6" s="26"/>
      <c r="FQQ6" s="28"/>
      <c r="FQR6" s="29"/>
      <c r="FQS6" s="28"/>
      <c r="FQT6" s="28"/>
      <c r="FQU6" s="28"/>
      <c r="FQV6" s="26"/>
      <c r="FQW6" s="28"/>
      <c r="FQX6" s="29"/>
      <c r="FQY6" s="28"/>
      <c r="FQZ6" s="28"/>
      <c r="FRA6" s="28"/>
      <c r="FRB6" s="26"/>
      <c r="FRC6" s="28"/>
      <c r="FRD6" s="29"/>
      <c r="FRE6" s="28"/>
      <c r="FRF6" s="28"/>
      <c r="FRG6" s="28"/>
      <c r="FRH6" s="26"/>
      <c r="FRI6" s="28"/>
      <c r="FRJ6" s="29"/>
      <c r="FRK6" s="28"/>
      <c r="FRL6" s="28"/>
      <c r="FRM6" s="28"/>
      <c r="FRN6" s="26"/>
      <c r="FRO6" s="28"/>
      <c r="FRP6" s="29"/>
      <c r="FRQ6" s="28"/>
      <c r="FRR6" s="28"/>
      <c r="FRS6" s="28"/>
      <c r="FRT6" s="26"/>
      <c r="FRU6" s="28"/>
      <c r="FRV6" s="29"/>
      <c r="FRW6" s="28"/>
      <c r="FRX6" s="28"/>
      <c r="FRY6" s="28"/>
      <c r="FRZ6" s="26"/>
      <c r="FSA6" s="28"/>
      <c r="FSB6" s="29"/>
      <c r="FSC6" s="28"/>
      <c r="FSD6" s="28"/>
      <c r="FSE6" s="28"/>
      <c r="FSF6" s="26"/>
      <c r="FSG6" s="28"/>
      <c r="FSH6" s="29"/>
      <c r="FSI6" s="28"/>
      <c r="FSJ6" s="28"/>
      <c r="FSK6" s="28"/>
      <c r="FSL6" s="26"/>
      <c r="FSM6" s="28"/>
      <c r="FSN6" s="29"/>
      <c r="FSO6" s="28"/>
      <c r="FSP6" s="28"/>
      <c r="FSQ6" s="28"/>
      <c r="FSR6" s="26"/>
      <c r="FSS6" s="28"/>
      <c r="FST6" s="29"/>
      <c r="FSU6" s="28"/>
      <c r="FSV6" s="28"/>
      <c r="FSW6" s="28"/>
      <c r="FSX6" s="26"/>
      <c r="FSY6" s="28"/>
      <c r="FSZ6" s="29"/>
      <c r="FTA6" s="28"/>
      <c r="FTB6" s="28"/>
      <c r="FTC6" s="28"/>
      <c r="FTD6" s="26"/>
      <c r="FTE6" s="28"/>
      <c r="FTF6" s="29"/>
      <c r="FTG6" s="28"/>
      <c r="FTH6" s="28"/>
      <c r="FTI6" s="28"/>
      <c r="FTJ6" s="26"/>
      <c r="FTK6" s="28"/>
      <c r="FTL6" s="29"/>
      <c r="FTM6" s="28"/>
      <c r="FTN6" s="28"/>
      <c r="FTO6" s="28"/>
      <c r="FTP6" s="26"/>
      <c r="FTQ6" s="28"/>
      <c r="FTR6" s="29"/>
      <c r="FTS6" s="28"/>
      <c r="FTT6" s="28"/>
      <c r="FTU6" s="28"/>
      <c r="FTV6" s="26"/>
      <c r="FTW6" s="28"/>
      <c r="FTX6" s="29"/>
      <c r="FTY6" s="28"/>
      <c r="FTZ6" s="28"/>
      <c r="FUA6" s="28"/>
      <c r="FUB6" s="26"/>
      <c r="FUC6" s="28"/>
      <c r="FUD6" s="29"/>
      <c r="FUE6" s="28"/>
      <c r="FUF6" s="28"/>
      <c r="FUG6" s="28"/>
      <c r="FUH6" s="26"/>
      <c r="FUI6" s="28"/>
      <c r="FUJ6" s="29"/>
      <c r="FUK6" s="28"/>
      <c r="FUL6" s="28"/>
      <c r="FUM6" s="28"/>
      <c r="FUN6" s="26"/>
      <c r="FUO6" s="28"/>
      <c r="FUP6" s="29"/>
      <c r="FUQ6" s="28"/>
      <c r="FUR6" s="28"/>
      <c r="FUS6" s="28"/>
      <c r="FUT6" s="26"/>
      <c r="FUU6" s="28"/>
      <c r="FUV6" s="29"/>
      <c r="FUW6" s="28"/>
      <c r="FUX6" s="28"/>
      <c r="FUY6" s="28"/>
      <c r="FUZ6" s="26"/>
      <c r="FVA6" s="28"/>
      <c r="FVB6" s="29"/>
      <c r="FVC6" s="28"/>
      <c r="FVD6" s="28"/>
      <c r="FVE6" s="28"/>
      <c r="FVF6" s="26"/>
      <c r="FVG6" s="28"/>
      <c r="FVH6" s="29"/>
      <c r="FVI6" s="28"/>
      <c r="FVJ6" s="28"/>
      <c r="FVK6" s="28"/>
      <c r="FVL6" s="26"/>
      <c r="FVM6" s="28"/>
      <c r="FVN6" s="29"/>
      <c r="FVO6" s="28"/>
      <c r="FVP6" s="28"/>
      <c r="FVQ6" s="28"/>
      <c r="FVR6" s="26"/>
      <c r="FVS6" s="28"/>
      <c r="FVT6" s="29"/>
      <c r="FVU6" s="28"/>
      <c r="FVV6" s="28"/>
      <c r="FVW6" s="28"/>
      <c r="FVX6" s="26"/>
      <c r="FVY6" s="28"/>
      <c r="FVZ6" s="29"/>
      <c r="FWA6" s="28"/>
      <c r="FWB6" s="28"/>
      <c r="FWC6" s="28"/>
      <c r="FWD6" s="26"/>
      <c r="FWE6" s="28"/>
      <c r="FWF6" s="29"/>
      <c r="FWG6" s="28"/>
      <c r="FWH6" s="28"/>
      <c r="FWI6" s="28"/>
      <c r="FWJ6" s="26"/>
      <c r="FWK6" s="28"/>
      <c r="FWL6" s="29"/>
      <c r="FWM6" s="28"/>
      <c r="FWN6" s="28"/>
      <c r="FWO6" s="28"/>
      <c r="FWP6" s="26"/>
      <c r="FWQ6" s="28"/>
      <c r="FWR6" s="29"/>
      <c r="FWS6" s="28"/>
      <c r="FWT6" s="28"/>
      <c r="FWU6" s="28"/>
      <c r="FWV6" s="26"/>
      <c r="FWW6" s="28"/>
      <c r="FWX6" s="29"/>
      <c r="FWY6" s="28"/>
      <c r="FWZ6" s="28"/>
      <c r="FXA6" s="28"/>
      <c r="FXB6" s="26"/>
      <c r="FXC6" s="28"/>
      <c r="FXD6" s="29"/>
      <c r="FXE6" s="28"/>
      <c r="FXF6" s="28"/>
      <c r="FXG6" s="28"/>
      <c r="FXH6" s="26"/>
      <c r="FXI6" s="28"/>
      <c r="FXJ6" s="29"/>
      <c r="FXK6" s="28"/>
      <c r="FXL6" s="28"/>
      <c r="FXM6" s="28"/>
      <c r="FXN6" s="26"/>
      <c r="FXO6" s="28"/>
      <c r="FXP6" s="29"/>
      <c r="FXQ6" s="28"/>
      <c r="FXR6" s="28"/>
      <c r="FXS6" s="28"/>
      <c r="FXT6" s="26"/>
      <c r="FXU6" s="28"/>
      <c r="FXV6" s="29"/>
      <c r="FXW6" s="28"/>
      <c r="FXX6" s="28"/>
      <c r="FXY6" s="28"/>
      <c r="FXZ6" s="26"/>
      <c r="FYA6" s="28"/>
      <c r="FYB6" s="29"/>
      <c r="FYC6" s="28"/>
      <c r="FYD6" s="28"/>
      <c r="FYE6" s="28"/>
      <c r="FYF6" s="26"/>
      <c r="FYG6" s="28"/>
      <c r="FYH6" s="29"/>
      <c r="FYI6" s="28"/>
      <c r="FYJ6" s="28"/>
      <c r="FYK6" s="28"/>
      <c r="FYL6" s="26"/>
      <c r="FYM6" s="28"/>
      <c r="FYN6" s="29"/>
      <c r="FYO6" s="28"/>
      <c r="FYP6" s="28"/>
      <c r="FYQ6" s="28"/>
      <c r="FYR6" s="26"/>
      <c r="FYS6" s="28"/>
      <c r="FYT6" s="29"/>
      <c r="FYU6" s="28"/>
      <c r="FYV6" s="28"/>
      <c r="FYW6" s="28"/>
      <c r="FYX6" s="26"/>
      <c r="FYY6" s="28"/>
      <c r="FYZ6" s="29"/>
      <c r="FZA6" s="28"/>
      <c r="FZB6" s="28"/>
      <c r="FZC6" s="28"/>
      <c r="FZD6" s="26"/>
      <c r="FZE6" s="28"/>
      <c r="FZF6" s="29"/>
      <c r="FZG6" s="28"/>
      <c r="FZH6" s="28"/>
      <c r="FZI6" s="28"/>
      <c r="FZJ6" s="26"/>
      <c r="FZK6" s="28"/>
      <c r="FZL6" s="29"/>
      <c r="FZM6" s="28"/>
      <c r="FZN6" s="28"/>
      <c r="FZO6" s="28"/>
      <c r="FZP6" s="26"/>
      <c r="FZQ6" s="28"/>
      <c r="FZR6" s="29"/>
      <c r="FZS6" s="28"/>
      <c r="FZT6" s="28"/>
      <c r="FZU6" s="28"/>
      <c r="FZV6" s="26"/>
      <c r="FZW6" s="28"/>
      <c r="FZX6" s="29"/>
      <c r="FZY6" s="28"/>
      <c r="FZZ6" s="28"/>
      <c r="GAA6" s="28"/>
      <c r="GAB6" s="26"/>
      <c r="GAC6" s="28"/>
      <c r="GAD6" s="29"/>
      <c r="GAE6" s="28"/>
      <c r="GAF6" s="28"/>
      <c r="GAG6" s="28"/>
      <c r="GAH6" s="26"/>
      <c r="GAI6" s="28"/>
      <c r="GAJ6" s="29"/>
      <c r="GAK6" s="28"/>
      <c r="GAL6" s="28"/>
      <c r="GAM6" s="28"/>
      <c r="GAN6" s="26"/>
      <c r="GAO6" s="28"/>
      <c r="GAP6" s="29"/>
      <c r="GAQ6" s="28"/>
      <c r="GAR6" s="28"/>
      <c r="GAS6" s="28"/>
      <c r="GAT6" s="26"/>
      <c r="GAU6" s="28"/>
      <c r="GAV6" s="29"/>
      <c r="GAW6" s="28"/>
      <c r="GAX6" s="28"/>
      <c r="GAY6" s="28"/>
      <c r="GAZ6" s="26"/>
      <c r="GBA6" s="28"/>
      <c r="GBB6" s="29"/>
      <c r="GBC6" s="28"/>
      <c r="GBD6" s="28"/>
      <c r="GBE6" s="28"/>
      <c r="GBF6" s="26"/>
      <c r="GBG6" s="28"/>
      <c r="GBH6" s="29"/>
      <c r="GBI6" s="28"/>
      <c r="GBJ6" s="28"/>
      <c r="GBK6" s="28"/>
      <c r="GBL6" s="26"/>
      <c r="GBM6" s="28"/>
      <c r="GBN6" s="29"/>
      <c r="GBO6" s="28"/>
      <c r="GBP6" s="28"/>
      <c r="GBQ6" s="28"/>
      <c r="GBR6" s="26"/>
      <c r="GBS6" s="28"/>
      <c r="GBT6" s="29"/>
      <c r="GBU6" s="28"/>
      <c r="GBV6" s="28"/>
      <c r="GBW6" s="28"/>
      <c r="GBX6" s="26"/>
      <c r="GBY6" s="28"/>
      <c r="GBZ6" s="29"/>
      <c r="GCA6" s="28"/>
      <c r="GCB6" s="28"/>
      <c r="GCC6" s="28"/>
      <c r="GCD6" s="26"/>
      <c r="GCE6" s="28"/>
      <c r="GCF6" s="29"/>
      <c r="GCG6" s="28"/>
      <c r="GCH6" s="28"/>
      <c r="GCI6" s="28"/>
      <c r="GCJ6" s="26"/>
      <c r="GCK6" s="28"/>
      <c r="GCL6" s="29"/>
      <c r="GCM6" s="28"/>
      <c r="GCN6" s="28"/>
      <c r="GCO6" s="28"/>
      <c r="GCP6" s="26"/>
      <c r="GCQ6" s="28"/>
      <c r="GCR6" s="29"/>
      <c r="GCS6" s="28"/>
      <c r="GCT6" s="28"/>
      <c r="GCU6" s="28"/>
      <c r="GCV6" s="26"/>
      <c r="GCW6" s="28"/>
      <c r="GCX6" s="29"/>
      <c r="GCY6" s="28"/>
      <c r="GCZ6" s="28"/>
      <c r="GDA6" s="28"/>
      <c r="GDB6" s="26"/>
      <c r="GDC6" s="28"/>
      <c r="GDD6" s="29"/>
      <c r="GDE6" s="28"/>
      <c r="GDF6" s="28"/>
      <c r="GDG6" s="28"/>
      <c r="GDH6" s="26"/>
      <c r="GDI6" s="28"/>
      <c r="GDJ6" s="29"/>
      <c r="GDK6" s="28"/>
      <c r="GDL6" s="28"/>
      <c r="GDM6" s="28"/>
      <c r="GDN6" s="26"/>
      <c r="GDO6" s="28"/>
      <c r="GDP6" s="29"/>
      <c r="GDQ6" s="28"/>
      <c r="GDR6" s="28"/>
      <c r="GDS6" s="28"/>
      <c r="GDT6" s="26"/>
      <c r="GDU6" s="28"/>
      <c r="GDV6" s="29"/>
      <c r="GDW6" s="28"/>
      <c r="GDX6" s="28"/>
      <c r="GDY6" s="28"/>
      <c r="GDZ6" s="26"/>
      <c r="GEA6" s="28"/>
      <c r="GEB6" s="29"/>
      <c r="GEC6" s="28"/>
      <c r="GED6" s="28"/>
      <c r="GEE6" s="28"/>
      <c r="GEF6" s="26"/>
      <c r="GEG6" s="28"/>
      <c r="GEH6" s="29"/>
      <c r="GEI6" s="28"/>
      <c r="GEJ6" s="28"/>
      <c r="GEK6" s="28"/>
      <c r="GEL6" s="26"/>
      <c r="GEM6" s="28"/>
      <c r="GEN6" s="29"/>
      <c r="GEO6" s="28"/>
      <c r="GEP6" s="28"/>
      <c r="GEQ6" s="28"/>
      <c r="GER6" s="26"/>
      <c r="GES6" s="28"/>
      <c r="GET6" s="29"/>
      <c r="GEU6" s="28"/>
      <c r="GEV6" s="28"/>
      <c r="GEW6" s="28"/>
      <c r="GEX6" s="26"/>
      <c r="GEY6" s="28"/>
      <c r="GEZ6" s="29"/>
      <c r="GFA6" s="28"/>
      <c r="GFB6" s="28"/>
      <c r="GFC6" s="28"/>
      <c r="GFD6" s="26"/>
      <c r="GFE6" s="28"/>
      <c r="GFF6" s="29"/>
      <c r="GFG6" s="28"/>
      <c r="GFH6" s="28"/>
      <c r="GFI6" s="28"/>
      <c r="GFJ6" s="26"/>
      <c r="GFK6" s="28"/>
      <c r="GFL6" s="29"/>
      <c r="GFM6" s="28"/>
      <c r="GFN6" s="28"/>
      <c r="GFO6" s="28"/>
      <c r="GFP6" s="26"/>
      <c r="GFQ6" s="28"/>
      <c r="GFR6" s="29"/>
      <c r="GFS6" s="28"/>
      <c r="GFT6" s="28"/>
      <c r="GFU6" s="28"/>
      <c r="GFV6" s="26"/>
      <c r="GFW6" s="28"/>
      <c r="GFX6" s="29"/>
      <c r="GFY6" s="28"/>
      <c r="GFZ6" s="28"/>
      <c r="GGA6" s="28"/>
      <c r="GGB6" s="26"/>
      <c r="GGC6" s="28"/>
      <c r="GGD6" s="29"/>
      <c r="GGE6" s="28"/>
      <c r="GGF6" s="28"/>
      <c r="GGG6" s="28"/>
      <c r="GGH6" s="26"/>
      <c r="GGI6" s="28"/>
      <c r="GGJ6" s="29"/>
      <c r="GGK6" s="28"/>
      <c r="GGL6" s="28"/>
      <c r="GGM6" s="28"/>
      <c r="GGN6" s="26"/>
      <c r="GGO6" s="28"/>
      <c r="GGP6" s="29"/>
      <c r="GGQ6" s="28"/>
      <c r="GGR6" s="28"/>
      <c r="GGS6" s="28"/>
      <c r="GGT6" s="26"/>
      <c r="GGU6" s="28"/>
      <c r="GGV6" s="29"/>
      <c r="GGW6" s="28"/>
      <c r="GGX6" s="28"/>
      <c r="GGY6" s="28"/>
      <c r="GGZ6" s="26"/>
      <c r="GHA6" s="28"/>
      <c r="GHB6" s="29"/>
      <c r="GHC6" s="28"/>
      <c r="GHD6" s="28"/>
      <c r="GHE6" s="28"/>
      <c r="GHF6" s="26"/>
      <c r="GHG6" s="28"/>
      <c r="GHH6" s="29"/>
      <c r="GHI6" s="28"/>
      <c r="GHJ6" s="28"/>
      <c r="GHK6" s="28"/>
      <c r="GHL6" s="26"/>
      <c r="GHM6" s="28"/>
      <c r="GHN6" s="29"/>
      <c r="GHO6" s="28"/>
      <c r="GHP6" s="28"/>
      <c r="GHQ6" s="28"/>
      <c r="GHR6" s="26"/>
      <c r="GHS6" s="28"/>
      <c r="GHT6" s="29"/>
      <c r="GHU6" s="28"/>
      <c r="GHV6" s="28"/>
      <c r="GHW6" s="28"/>
      <c r="GHX6" s="26"/>
      <c r="GHY6" s="28"/>
      <c r="GHZ6" s="29"/>
      <c r="GIA6" s="28"/>
      <c r="GIB6" s="28"/>
      <c r="GIC6" s="28"/>
      <c r="GID6" s="26"/>
      <c r="GIE6" s="28"/>
      <c r="GIF6" s="29"/>
      <c r="GIG6" s="28"/>
      <c r="GIH6" s="28"/>
      <c r="GII6" s="28"/>
      <c r="GIJ6" s="26"/>
      <c r="GIK6" s="28"/>
      <c r="GIL6" s="29"/>
      <c r="GIM6" s="28"/>
      <c r="GIN6" s="28"/>
      <c r="GIO6" s="28"/>
      <c r="GIP6" s="26"/>
      <c r="GIQ6" s="28"/>
      <c r="GIR6" s="29"/>
      <c r="GIS6" s="28"/>
      <c r="GIT6" s="28"/>
      <c r="GIU6" s="28"/>
      <c r="GIV6" s="26"/>
      <c r="GIW6" s="28"/>
      <c r="GIX6" s="29"/>
      <c r="GIY6" s="28"/>
      <c r="GIZ6" s="28"/>
      <c r="GJA6" s="28"/>
      <c r="GJB6" s="26"/>
      <c r="GJC6" s="28"/>
      <c r="GJD6" s="29"/>
      <c r="GJE6" s="28"/>
      <c r="GJF6" s="28"/>
      <c r="GJG6" s="28"/>
      <c r="GJH6" s="26"/>
      <c r="GJI6" s="28"/>
      <c r="GJJ6" s="29"/>
      <c r="GJK6" s="28"/>
      <c r="GJL6" s="28"/>
      <c r="GJM6" s="28"/>
      <c r="GJN6" s="26"/>
      <c r="GJO6" s="28"/>
      <c r="GJP6" s="29"/>
      <c r="GJQ6" s="28"/>
      <c r="GJR6" s="28"/>
      <c r="GJS6" s="28"/>
      <c r="GJT6" s="26"/>
      <c r="GJU6" s="28"/>
      <c r="GJV6" s="29"/>
      <c r="GJW6" s="28"/>
      <c r="GJX6" s="28"/>
      <c r="GJY6" s="28"/>
      <c r="GJZ6" s="26"/>
      <c r="GKA6" s="28"/>
      <c r="GKB6" s="29"/>
      <c r="GKC6" s="28"/>
      <c r="GKD6" s="28"/>
      <c r="GKE6" s="28"/>
      <c r="GKF6" s="26"/>
      <c r="GKG6" s="28"/>
      <c r="GKH6" s="29"/>
      <c r="GKI6" s="28"/>
      <c r="GKJ6" s="28"/>
      <c r="GKK6" s="28"/>
      <c r="GKL6" s="26"/>
      <c r="GKM6" s="28"/>
      <c r="GKN6" s="29"/>
      <c r="GKO6" s="28"/>
      <c r="GKP6" s="28"/>
      <c r="GKQ6" s="28"/>
      <c r="GKR6" s="26"/>
      <c r="GKS6" s="28"/>
      <c r="GKT6" s="29"/>
      <c r="GKU6" s="28"/>
      <c r="GKV6" s="28"/>
      <c r="GKW6" s="28"/>
      <c r="GKX6" s="26"/>
      <c r="GKY6" s="28"/>
      <c r="GKZ6" s="29"/>
      <c r="GLA6" s="28"/>
      <c r="GLB6" s="28"/>
      <c r="GLC6" s="28"/>
      <c r="GLD6" s="26"/>
      <c r="GLE6" s="28"/>
      <c r="GLF6" s="29"/>
      <c r="GLG6" s="28"/>
      <c r="GLH6" s="28"/>
      <c r="GLI6" s="28"/>
      <c r="GLJ6" s="26"/>
      <c r="GLK6" s="28"/>
      <c r="GLL6" s="29"/>
      <c r="GLM6" s="28"/>
      <c r="GLN6" s="28"/>
      <c r="GLO6" s="28"/>
      <c r="GLP6" s="26"/>
      <c r="GLQ6" s="28"/>
      <c r="GLR6" s="29"/>
      <c r="GLS6" s="28"/>
      <c r="GLT6" s="28"/>
      <c r="GLU6" s="28"/>
      <c r="GLV6" s="26"/>
      <c r="GLW6" s="28"/>
      <c r="GLX6" s="29"/>
      <c r="GLY6" s="28"/>
      <c r="GLZ6" s="28"/>
      <c r="GMA6" s="28"/>
      <c r="GMB6" s="26"/>
      <c r="GMC6" s="28"/>
      <c r="GMD6" s="29"/>
      <c r="GME6" s="28"/>
      <c r="GMF6" s="28"/>
      <c r="GMG6" s="28"/>
      <c r="GMH6" s="26"/>
      <c r="GMI6" s="28"/>
      <c r="GMJ6" s="29"/>
      <c r="GMK6" s="28"/>
      <c r="GML6" s="28"/>
      <c r="GMM6" s="28"/>
      <c r="GMN6" s="26"/>
      <c r="GMO6" s="28"/>
      <c r="GMP6" s="29"/>
      <c r="GMQ6" s="28"/>
      <c r="GMR6" s="28"/>
      <c r="GMS6" s="28"/>
      <c r="GMT6" s="26"/>
      <c r="GMU6" s="28"/>
      <c r="GMV6" s="29"/>
      <c r="GMW6" s="28"/>
      <c r="GMX6" s="28"/>
      <c r="GMY6" s="28"/>
      <c r="GMZ6" s="26"/>
      <c r="GNA6" s="28"/>
      <c r="GNB6" s="29"/>
      <c r="GNC6" s="28"/>
      <c r="GND6" s="28"/>
      <c r="GNE6" s="28"/>
      <c r="GNF6" s="26"/>
      <c r="GNG6" s="28"/>
      <c r="GNH6" s="29"/>
      <c r="GNI6" s="28"/>
      <c r="GNJ6" s="28"/>
      <c r="GNK6" s="28"/>
      <c r="GNL6" s="26"/>
      <c r="GNM6" s="28"/>
      <c r="GNN6" s="29"/>
      <c r="GNO6" s="28"/>
      <c r="GNP6" s="28"/>
      <c r="GNQ6" s="28"/>
      <c r="GNR6" s="26"/>
      <c r="GNS6" s="28"/>
      <c r="GNT6" s="29"/>
      <c r="GNU6" s="28"/>
      <c r="GNV6" s="28"/>
      <c r="GNW6" s="28"/>
      <c r="GNX6" s="26"/>
      <c r="GNY6" s="28"/>
      <c r="GNZ6" s="29"/>
      <c r="GOA6" s="28"/>
      <c r="GOB6" s="28"/>
      <c r="GOC6" s="28"/>
      <c r="GOD6" s="26"/>
      <c r="GOE6" s="28"/>
      <c r="GOF6" s="29"/>
      <c r="GOG6" s="28"/>
      <c r="GOH6" s="28"/>
      <c r="GOI6" s="28"/>
      <c r="GOJ6" s="26"/>
      <c r="GOK6" s="28"/>
      <c r="GOL6" s="29"/>
      <c r="GOM6" s="28"/>
      <c r="GON6" s="28"/>
      <c r="GOO6" s="28"/>
      <c r="GOP6" s="26"/>
      <c r="GOQ6" s="28"/>
      <c r="GOR6" s="29"/>
      <c r="GOS6" s="28"/>
      <c r="GOT6" s="28"/>
      <c r="GOU6" s="28"/>
      <c r="GOV6" s="26"/>
      <c r="GOW6" s="28"/>
      <c r="GOX6" s="29"/>
      <c r="GOY6" s="28"/>
      <c r="GOZ6" s="28"/>
      <c r="GPA6" s="28"/>
      <c r="GPB6" s="26"/>
      <c r="GPC6" s="28"/>
      <c r="GPD6" s="29"/>
      <c r="GPE6" s="28"/>
      <c r="GPF6" s="28"/>
      <c r="GPG6" s="28"/>
      <c r="GPH6" s="26"/>
      <c r="GPI6" s="28"/>
      <c r="GPJ6" s="29"/>
      <c r="GPK6" s="28"/>
      <c r="GPL6" s="28"/>
      <c r="GPM6" s="28"/>
      <c r="GPN6" s="26"/>
      <c r="GPO6" s="28"/>
      <c r="GPP6" s="29"/>
      <c r="GPQ6" s="28"/>
      <c r="GPR6" s="28"/>
      <c r="GPS6" s="28"/>
      <c r="GPT6" s="26"/>
      <c r="GPU6" s="28"/>
      <c r="GPV6" s="29"/>
      <c r="GPW6" s="28"/>
      <c r="GPX6" s="28"/>
      <c r="GPY6" s="28"/>
      <c r="GPZ6" s="26"/>
      <c r="GQA6" s="28"/>
      <c r="GQB6" s="29"/>
      <c r="GQC6" s="28"/>
      <c r="GQD6" s="28"/>
      <c r="GQE6" s="28"/>
      <c r="GQF6" s="26"/>
      <c r="GQG6" s="28"/>
      <c r="GQH6" s="29"/>
      <c r="GQI6" s="28"/>
      <c r="GQJ6" s="28"/>
      <c r="GQK6" s="28"/>
      <c r="GQL6" s="26"/>
      <c r="GQM6" s="28"/>
      <c r="GQN6" s="29"/>
      <c r="GQO6" s="28"/>
      <c r="GQP6" s="28"/>
      <c r="GQQ6" s="28"/>
      <c r="GQR6" s="26"/>
      <c r="GQS6" s="28"/>
      <c r="GQT6" s="29"/>
      <c r="GQU6" s="28"/>
      <c r="GQV6" s="28"/>
      <c r="GQW6" s="28"/>
      <c r="GQX6" s="26"/>
      <c r="GQY6" s="28"/>
      <c r="GQZ6" s="29"/>
      <c r="GRA6" s="28"/>
      <c r="GRB6" s="28"/>
      <c r="GRC6" s="28"/>
      <c r="GRD6" s="26"/>
      <c r="GRE6" s="28"/>
      <c r="GRF6" s="29"/>
      <c r="GRG6" s="28"/>
      <c r="GRH6" s="28"/>
      <c r="GRI6" s="28"/>
      <c r="GRJ6" s="26"/>
      <c r="GRK6" s="28"/>
      <c r="GRL6" s="29"/>
      <c r="GRM6" s="28"/>
      <c r="GRN6" s="28"/>
      <c r="GRO6" s="28"/>
      <c r="GRP6" s="26"/>
      <c r="GRQ6" s="28"/>
      <c r="GRR6" s="29"/>
      <c r="GRS6" s="28"/>
      <c r="GRT6" s="28"/>
      <c r="GRU6" s="28"/>
      <c r="GRV6" s="26"/>
      <c r="GRW6" s="28"/>
      <c r="GRX6" s="29"/>
      <c r="GRY6" s="28"/>
      <c r="GRZ6" s="28"/>
      <c r="GSA6" s="28"/>
      <c r="GSB6" s="26"/>
      <c r="GSC6" s="28"/>
      <c r="GSD6" s="29"/>
      <c r="GSE6" s="28"/>
      <c r="GSF6" s="28"/>
      <c r="GSG6" s="28"/>
      <c r="GSH6" s="26"/>
      <c r="GSI6" s="28"/>
      <c r="GSJ6" s="29"/>
      <c r="GSK6" s="28"/>
      <c r="GSL6" s="28"/>
      <c r="GSM6" s="28"/>
      <c r="GSN6" s="26"/>
      <c r="GSO6" s="28"/>
      <c r="GSP6" s="29"/>
      <c r="GSQ6" s="28"/>
      <c r="GSR6" s="28"/>
      <c r="GSS6" s="28"/>
      <c r="GST6" s="26"/>
      <c r="GSU6" s="28"/>
      <c r="GSV6" s="29"/>
      <c r="GSW6" s="28"/>
      <c r="GSX6" s="28"/>
      <c r="GSY6" s="28"/>
      <c r="GSZ6" s="26"/>
      <c r="GTA6" s="28"/>
      <c r="GTB6" s="29"/>
      <c r="GTC6" s="28"/>
      <c r="GTD6" s="28"/>
      <c r="GTE6" s="28"/>
      <c r="GTF6" s="26"/>
      <c r="GTG6" s="28"/>
      <c r="GTH6" s="29"/>
      <c r="GTI6" s="28"/>
      <c r="GTJ6" s="28"/>
      <c r="GTK6" s="28"/>
      <c r="GTL6" s="26"/>
      <c r="GTM6" s="28"/>
      <c r="GTN6" s="29"/>
      <c r="GTO6" s="28"/>
      <c r="GTP6" s="28"/>
      <c r="GTQ6" s="28"/>
      <c r="GTR6" s="26"/>
      <c r="GTS6" s="28"/>
      <c r="GTT6" s="29"/>
      <c r="GTU6" s="28"/>
      <c r="GTV6" s="28"/>
      <c r="GTW6" s="28"/>
      <c r="GTX6" s="26"/>
      <c r="GTY6" s="28"/>
      <c r="GTZ6" s="29"/>
      <c r="GUA6" s="28"/>
      <c r="GUB6" s="28"/>
      <c r="GUC6" s="28"/>
      <c r="GUD6" s="26"/>
      <c r="GUE6" s="28"/>
      <c r="GUF6" s="29"/>
      <c r="GUG6" s="28"/>
      <c r="GUH6" s="28"/>
      <c r="GUI6" s="28"/>
      <c r="GUJ6" s="26"/>
      <c r="GUK6" s="28"/>
      <c r="GUL6" s="29"/>
      <c r="GUM6" s="28"/>
      <c r="GUN6" s="28"/>
      <c r="GUO6" s="28"/>
      <c r="GUP6" s="26"/>
      <c r="GUQ6" s="28"/>
      <c r="GUR6" s="29"/>
      <c r="GUS6" s="28"/>
      <c r="GUT6" s="28"/>
      <c r="GUU6" s="28"/>
      <c r="GUV6" s="26"/>
      <c r="GUW6" s="28"/>
      <c r="GUX6" s="29"/>
      <c r="GUY6" s="28"/>
      <c r="GUZ6" s="28"/>
      <c r="GVA6" s="28"/>
      <c r="GVB6" s="26"/>
      <c r="GVC6" s="28"/>
      <c r="GVD6" s="29"/>
      <c r="GVE6" s="28"/>
      <c r="GVF6" s="28"/>
      <c r="GVG6" s="28"/>
      <c r="GVH6" s="26"/>
      <c r="GVI6" s="28"/>
      <c r="GVJ6" s="29"/>
      <c r="GVK6" s="28"/>
      <c r="GVL6" s="28"/>
      <c r="GVM6" s="28"/>
      <c r="GVN6" s="26"/>
      <c r="GVO6" s="28"/>
      <c r="GVP6" s="29"/>
      <c r="GVQ6" s="28"/>
      <c r="GVR6" s="28"/>
      <c r="GVS6" s="28"/>
      <c r="GVT6" s="26"/>
      <c r="GVU6" s="28"/>
      <c r="GVV6" s="29"/>
      <c r="GVW6" s="28"/>
      <c r="GVX6" s="28"/>
      <c r="GVY6" s="28"/>
      <c r="GVZ6" s="26"/>
      <c r="GWA6" s="28"/>
      <c r="GWB6" s="29"/>
      <c r="GWC6" s="28"/>
      <c r="GWD6" s="28"/>
      <c r="GWE6" s="28"/>
      <c r="GWF6" s="26"/>
      <c r="GWG6" s="28"/>
      <c r="GWH6" s="29"/>
      <c r="GWI6" s="28"/>
      <c r="GWJ6" s="28"/>
      <c r="GWK6" s="28"/>
      <c r="GWL6" s="26"/>
      <c r="GWM6" s="28"/>
      <c r="GWN6" s="29"/>
      <c r="GWO6" s="28"/>
      <c r="GWP6" s="28"/>
      <c r="GWQ6" s="28"/>
      <c r="GWR6" s="26"/>
      <c r="GWS6" s="28"/>
      <c r="GWT6" s="29"/>
      <c r="GWU6" s="28"/>
      <c r="GWV6" s="28"/>
      <c r="GWW6" s="28"/>
      <c r="GWX6" s="26"/>
      <c r="GWY6" s="28"/>
      <c r="GWZ6" s="29"/>
      <c r="GXA6" s="28"/>
      <c r="GXB6" s="28"/>
      <c r="GXC6" s="28"/>
      <c r="GXD6" s="26"/>
      <c r="GXE6" s="28"/>
      <c r="GXF6" s="29"/>
      <c r="GXG6" s="28"/>
      <c r="GXH6" s="28"/>
      <c r="GXI6" s="28"/>
      <c r="GXJ6" s="26"/>
      <c r="GXK6" s="28"/>
      <c r="GXL6" s="29"/>
      <c r="GXM6" s="28"/>
      <c r="GXN6" s="28"/>
      <c r="GXO6" s="28"/>
      <c r="GXP6" s="26"/>
      <c r="GXQ6" s="28"/>
      <c r="GXR6" s="29"/>
      <c r="GXS6" s="28"/>
      <c r="GXT6" s="28"/>
      <c r="GXU6" s="28"/>
      <c r="GXV6" s="26"/>
      <c r="GXW6" s="28"/>
      <c r="GXX6" s="29"/>
      <c r="GXY6" s="28"/>
      <c r="GXZ6" s="28"/>
      <c r="GYA6" s="28"/>
      <c r="GYB6" s="26"/>
      <c r="GYC6" s="28"/>
      <c r="GYD6" s="29"/>
      <c r="GYE6" s="28"/>
      <c r="GYF6" s="28"/>
      <c r="GYG6" s="28"/>
      <c r="GYH6" s="26"/>
      <c r="GYI6" s="28"/>
      <c r="GYJ6" s="29"/>
      <c r="GYK6" s="28"/>
      <c r="GYL6" s="28"/>
      <c r="GYM6" s="28"/>
      <c r="GYN6" s="26"/>
      <c r="GYO6" s="28"/>
      <c r="GYP6" s="29"/>
      <c r="GYQ6" s="28"/>
      <c r="GYR6" s="28"/>
      <c r="GYS6" s="28"/>
      <c r="GYT6" s="26"/>
      <c r="GYU6" s="28"/>
      <c r="GYV6" s="29"/>
      <c r="GYW6" s="28"/>
      <c r="GYX6" s="28"/>
      <c r="GYY6" s="28"/>
      <c r="GYZ6" s="26"/>
      <c r="GZA6" s="28"/>
      <c r="GZB6" s="29"/>
      <c r="GZC6" s="28"/>
      <c r="GZD6" s="28"/>
      <c r="GZE6" s="28"/>
      <c r="GZF6" s="26"/>
      <c r="GZG6" s="28"/>
      <c r="GZH6" s="29"/>
      <c r="GZI6" s="28"/>
      <c r="GZJ6" s="28"/>
      <c r="GZK6" s="28"/>
      <c r="GZL6" s="26"/>
      <c r="GZM6" s="28"/>
      <c r="GZN6" s="29"/>
      <c r="GZO6" s="28"/>
      <c r="GZP6" s="28"/>
      <c r="GZQ6" s="28"/>
      <c r="GZR6" s="26"/>
      <c r="GZS6" s="28"/>
      <c r="GZT6" s="29"/>
      <c r="GZU6" s="28"/>
      <c r="GZV6" s="28"/>
      <c r="GZW6" s="28"/>
      <c r="GZX6" s="26"/>
      <c r="GZY6" s="28"/>
      <c r="GZZ6" s="29"/>
      <c r="HAA6" s="28"/>
      <c r="HAB6" s="28"/>
      <c r="HAC6" s="28"/>
      <c r="HAD6" s="26"/>
      <c r="HAE6" s="28"/>
      <c r="HAF6" s="29"/>
      <c r="HAG6" s="28"/>
      <c r="HAH6" s="28"/>
      <c r="HAI6" s="28"/>
      <c r="HAJ6" s="26"/>
      <c r="HAK6" s="28"/>
      <c r="HAL6" s="29"/>
      <c r="HAM6" s="28"/>
      <c r="HAN6" s="28"/>
      <c r="HAO6" s="28"/>
      <c r="HAP6" s="26"/>
      <c r="HAQ6" s="28"/>
      <c r="HAR6" s="29"/>
      <c r="HAS6" s="28"/>
      <c r="HAT6" s="28"/>
      <c r="HAU6" s="28"/>
      <c r="HAV6" s="26"/>
      <c r="HAW6" s="28"/>
      <c r="HAX6" s="29"/>
      <c r="HAY6" s="28"/>
      <c r="HAZ6" s="28"/>
      <c r="HBA6" s="28"/>
      <c r="HBB6" s="26"/>
      <c r="HBC6" s="28"/>
      <c r="HBD6" s="29"/>
      <c r="HBE6" s="28"/>
      <c r="HBF6" s="28"/>
      <c r="HBG6" s="28"/>
      <c r="HBH6" s="26"/>
      <c r="HBI6" s="28"/>
      <c r="HBJ6" s="29"/>
      <c r="HBK6" s="28"/>
      <c r="HBL6" s="28"/>
      <c r="HBM6" s="28"/>
      <c r="HBN6" s="26"/>
      <c r="HBO6" s="28"/>
      <c r="HBP6" s="29"/>
      <c r="HBQ6" s="28"/>
      <c r="HBR6" s="28"/>
      <c r="HBS6" s="28"/>
      <c r="HBT6" s="26"/>
      <c r="HBU6" s="28"/>
      <c r="HBV6" s="29"/>
      <c r="HBW6" s="28"/>
      <c r="HBX6" s="28"/>
      <c r="HBY6" s="28"/>
      <c r="HBZ6" s="26"/>
      <c r="HCA6" s="28"/>
      <c r="HCB6" s="29"/>
      <c r="HCC6" s="28"/>
      <c r="HCD6" s="28"/>
      <c r="HCE6" s="28"/>
      <c r="HCF6" s="26"/>
      <c r="HCG6" s="28"/>
      <c r="HCH6" s="29"/>
      <c r="HCI6" s="28"/>
      <c r="HCJ6" s="28"/>
      <c r="HCK6" s="28"/>
      <c r="HCL6" s="26"/>
      <c r="HCM6" s="28"/>
      <c r="HCN6" s="29"/>
      <c r="HCO6" s="28"/>
      <c r="HCP6" s="28"/>
      <c r="HCQ6" s="28"/>
      <c r="HCR6" s="26"/>
      <c r="HCS6" s="28"/>
      <c r="HCT6" s="29"/>
      <c r="HCU6" s="28"/>
      <c r="HCV6" s="28"/>
      <c r="HCW6" s="28"/>
      <c r="HCX6" s="26"/>
      <c r="HCY6" s="28"/>
      <c r="HCZ6" s="29"/>
      <c r="HDA6" s="28"/>
      <c r="HDB6" s="28"/>
      <c r="HDC6" s="28"/>
      <c r="HDD6" s="26"/>
      <c r="HDE6" s="28"/>
      <c r="HDF6" s="29"/>
      <c r="HDG6" s="28"/>
      <c r="HDH6" s="28"/>
      <c r="HDI6" s="28"/>
      <c r="HDJ6" s="26"/>
      <c r="HDK6" s="28"/>
      <c r="HDL6" s="29"/>
      <c r="HDM6" s="28"/>
      <c r="HDN6" s="28"/>
      <c r="HDO6" s="28"/>
      <c r="HDP6" s="26"/>
      <c r="HDQ6" s="28"/>
      <c r="HDR6" s="29"/>
      <c r="HDS6" s="28"/>
      <c r="HDT6" s="28"/>
      <c r="HDU6" s="28"/>
      <c r="HDV6" s="26"/>
      <c r="HDW6" s="28"/>
      <c r="HDX6" s="29"/>
      <c r="HDY6" s="28"/>
      <c r="HDZ6" s="28"/>
      <c r="HEA6" s="28"/>
      <c r="HEB6" s="26"/>
      <c r="HEC6" s="28"/>
      <c r="HED6" s="29"/>
      <c r="HEE6" s="28"/>
      <c r="HEF6" s="28"/>
      <c r="HEG6" s="28"/>
      <c r="HEH6" s="26"/>
      <c r="HEI6" s="28"/>
      <c r="HEJ6" s="29"/>
      <c r="HEK6" s="28"/>
      <c r="HEL6" s="28"/>
      <c r="HEM6" s="28"/>
      <c r="HEN6" s="26"/>
      <c r="HEO6" s="28"/>
      <c r="HEP6" s="29"/>
      <c r="HEQ6" s="28"/>
      <c r="HER6" s="28"/>
      <c r="HES6" s="28"/>
      <c r="HET6" s="26"/>
      <c r="HEU6" s="28"/>
      <c r="HEV6" s="29"/>
      <c r="HEW6" s="28"/>
      <c r="HEX6" s="28"/>
      <c r="HEY6" s="28"/>
      <c r="HEZ6" s="26"/>
      <c r="HFA6" s="28"/>
      <c r="HFB6" s="29"/>
      <c r="HFC6" s="28"/>
      <c r="HFD6" s="28"/>
      <c r="HFE6" s="28"/>
      <c r="HFF6" s="26"/>
      <c r="HFG6" s="28"/>
      <c r="HFH6" s="29"/>
      <c r="HFI6" s="28"/>
      <c r="HFJ6" s="28"/>
      <c r="HFK6" s="28"/>
      <c r="HFL6" s="26"/>
      <c r="HFM6" s="28"/>
      <c r="HFN6" s="29"/>
      <c r="HFO6" s="28"/>
      <c r="HFP6" s="28"/>
      <c r="HFQ6" s="28"/>
      <c r="HFR6" s="26"/>
      <c r="HFS6" s="28"/>
      <c r="HFT6" s="29"/>
      <c r="HFU6" s="28"/>
      <c r="HFV6" s="28"/>
      <c r="HFW6" s="28"/>
      <c r="HFX6" s="26"/>
      <c r="HFY6" s="28"/>
      <c r="HFZ6" s="29"/>
      <c r="HGA6" s="28"/>
      <c r="HGB6" s="28"/>
      <c r="HGC6" s="28"/>
      <c r="HGD6" s="26"/>
      <c r="HGE6" s="28"/>
      <c r="HGF6" s="29"/>
      <c r="HGG6" s="28"/>
      <c r="HGH6" s="28"/>
      <c r="HGI6" s="28"/>
      <c r="HGJ6" s="26"/>
      <c r="HGK6" s="28"/>
      <c r="HGL6" s="29"/>
      <c r="HGM6" s="28"/>
      <c r="HGN6" s="28"/>
      <c r="HGO6" s="28"/>
      <c r="HGP6" s="26"/>
      <c r="HGQ6" s="28"/>
      <c r="HGR6" s="29"/>
      <c r="HGS6" s="28"/>
      <c r="HGT6" s="28"/>
      <c r="HGU6" s="28"/>
      <c r="HGV6" s="26"/>
      <c r="HGW6" s="28"/>
      <c r="HGX6" s="29"/>
      <c r="HGY6" s="28"/>
      <c r="HGZ6" s="28"/>
      <c r="HHA6" s="28"/>
      <c r="HHB6" s="26"/>
      <c r="HHC6" s="28"/>
      <c r="HHD6" s="29"/>
      <c r="HHE6" s="28"/>
      <c r="HHF6" s="28"/>
      <c r="HHG6" s="28"/>
      <c r="HHH6" s="26"/>
      <c r="HHI6" s="28"/>
      <c r="HHJ6" s="29"/>
      <c r="HHK6" s="28"/>
      <c r="HHL6" s="28"/>
      <c r="HHM6" s="28"/>
      <c r="HHN6" s="26"/>
      <c r="HHO6" s="28"/>
      <c r="HHP6" s="29"/>
      <c r="HHQ6" s="28"/>
      <c r="HHR6" s="28"/>
      <c r="HHS6" s="28"/>
      <c r="HHT6" s="26"/>
      <c r="HHU6" s="28"/>
      <c r="HHV6" s="29"/>
      <c r="HHW6" s="28"/>
      <c r="HHX6" s="28"/>
      <c r="HHY6" s="28"/>
      <c r="HHZ6" s="26"/>
      <c r="HIA6" s="28"/>
      <c r="HIB6" s="29"/>
      <c r="HIC6" s="28"/>
      <c r="HID6" s="28"/>
      <c r="HIE6" s="28"/>
      <c r="HIF6" s="26"/>
      <c r="HIG6" s="28"/>
      <c r="HIH6" s="29"/>
      <c r="HII6" s="28"/>
      <c r="HIJ6" s="28"/>
      <c r="HIK6" s="28"/>
      <c r="HIL6" s="26"/>
      <c r="HIM6" s="28"/>
      <c r="HIN6" s="29"/>
      <c r="HIO6" s="28"/>
      <c r="HIP6" s="28"/>
      <c r="HIQ6" s="28"/>
      <c r="HIR6" s="26"/>
      <c r="HIS6" s="28"/>
      <c r="HIT6" s="29"/>
      <c r="HIU6" s="28"/>
      <c r="HIV6" s="28"/>
      <c r="HIW6" s="28"/>
      <c r="HIX6" s="26"/>
      <c r="HIY6" s="28"/>
      <c r="HIZ6" s="29"/>
      <c r="HJA6" s="28"/>
      <c r="HJB6" s="28"/>
      <c r="HJC6" s="28"/>
      <c r="HJD6" s="26"/>
      <c r="HJE6" s="28"/>
      <c r="HJF6" s="29"/>
      <c r="HJG6" s="28"/>
      <c r="HJH6" s="28"/>
      <c r="HJI6" s="28"/>
      <c r="HJJ6" s="26"/>
      <c r="HJK6" s="28"/>
      <c r="HJL6" s="29"/>
      <c r="HJM6" s="28"/>
      <c r="HJN6" s="28"/>
      <c r="HJO6" s="28"/>
      <c r="HJP6" s="26"/>
      <c r="HJQ6" s="28"/>
      <c r="HJR6" s="29"/>
      <c r="HJS6" s="28"/>
      <c r="HJT6" s="28"/>
      <c r="HJU6" s="28"/>
      <c r="HJV6" s="26"/>
      <c r="HJW6" s="28"/>
      <c r="HJX6" s="29"/>
      <c r="HJY6" s="28"/>
      <c r="HJZ6" s="28"/>
      <c r="HKA6" s="28"/>
      <c r="HKB6" s="26"/>
      <c r="HKC6" s="28"/>
      <c r="HKD6" s="29"/>
      <c r="HKE6" s="28"/>
      <c r="HKF6" s="28"/>
      <c r="HKG6" s="28"/>
      <c r="HKH6" s="26"/>
      <c r="HKI6" s="28"/>
      <c r="HKJ6" s="29"/>
      <c r="HKK6" s="28"/>
      <c r="HKL6" s="28"/>
      <c r="HKM6" s="28"/>
      <c r="HKN6" s="26"/>
      <c r="HKO6" s="28"/>
      <c r="HKP6" s="29"/>
      <c r="HKQ6" s="28"/>
      <c r="HKR6" s="28"/>
      <c r="HKS6" s="28"/>
      <c r="HKT6" s="26"/>
      <c r="HKU6" s="28"/>
      <c r="HKV6" s="29"/>
      <c r="HKW6" s="28"/>
      <c r="HKX6" s="28"/>
      <c r="HKY6" s="28"/>
      <c r="HKZ6" s="26"/>
      <c r="HLA6" s="28"/>
      <c r="HLB6" s="29"/>
      <c r="HLC6" s="28"/>
      <c r="HLD6" s="28"/>
      <c r="HLE6" s="28"/>
      <c r="HLF6" s="26"/>
      <c r="HLG6" s="28"/>
      <c r="HLH6" s="29"/>
      <c r="HLI6" s="28"/>
      <c r="HLJ6" s="28"/>
      <c r="HLK6" s="28"/>
      <c r="HLL6" s="26"/>
      <c r="HLM6" s="28"/>
      <c r="HLN6" s="29"/>
      <c r="HLO6" s="28"/>
      <c r="HLP6" s="28"/>
      <c r="HLQ6" s="28"/>
      <c r="HLR6" s="26"/>
      <c r="HLS6" s="28"/>
      <c r="HLT6" s="29"/>
      <c r="HLU6" s="28"/>
      <c r="HLV6" s="28"/>
      <c r="HLW6" s="28"/>
      <c r="HLX6" s="26"/>
      <c r="HLY6" s="28"/>
      <c r="HLZ6" s="29"/>
      <c r="HMA6" s="28"/>
      <c r="HMB6" s="28"/>
      <c r="HMC6" s="28"/>
      <c r="HMD6" s="26"/>
      <c r="HME6" s="28"/>
      <c r="HMF6" s="29"/>
      <c r="HMG6" s="28"/>
      <c r="HMH6" s="28"/>
      <c r="HMI6" s="28"/>
      <c r="HMJ6" s="26"/>
      <c r="HMK6" s="28"/>
      <c r="HML6" s="29"/>
      <c r="HMM6" s="28"/>
      <c r="HMN6" s="28"/>
      <c r="HMO6" s="28"/>
      <c r="HMP6" s="26"/>
      <c r="HMQ6" s="28"/>
      <c r="HMR6" s="29"/>
      <c r="HMS6" s="28"/>
      <c r="HMT6" s="28"/>
      <c r="HMU6" s="28"/>
      <c r="HMV6" s="26"/>
      <c r="HMW6" s="28"/>
      <c r="HMX6" s="29"/>
      <c r="HMY6" s="28"/>
      <c r="HMZ6" s="28"/>
      <c r="HNA6" s="28"/>
      <c r="HNB6" s="26"/>
      <c r="HNC6" s="28"/>
      <c r="HND6" s="29"/>
      <c r="HNE6" s="28"/>
      <c r="HNF6" s="28"/>
      <c r="HNG6" s="28"/>
      <c r="HNH6" s="26"/>
      <c r="HNI6" s="28"/>
      <c r="HNJ6" s="29"/>
      <c r="HNK6" s="28"/>
      <c r="HNL6" s="28"/>
      <c r="HNM6" s="28"/>
      <c r="HNN6" s="26"/>
      <c r="HNO6" s="28"/>
      <c r="HNP6" s="29"/>
      <c r="HNQ6" s="28"/>
      <c r="HNR6" s="28"/>
      <c r="HNS6" s="28"/>
      <c r="HNT6" s="26"/>
      <c r="HNU6" s="28"/>
      <c r="HNV6" s="29"/>
      <c r="HNW6" s="28"/>
      <c r="HNX6" s="28"/>
      <c r="HNY6" s="28"/>
      <c r="HNZ6" s="26"/>
      <c r="HOA6" s="28"/>
      <c r="HOB6" s="29"/>
      <c r="HOC6" s="28"/>
      <c r="HOD6" s="28"/>
      <c r="HOE6" s="28"/>
      <c r="HOF6" s="26"/>
      <c r="HOG6" s="28"/>
      <c r="HOH6" s="29"/>
      <c r="HOI6" s="28"/>
      <c r="HOJ6" s="28"/>
      <c r="HOK6" s="28"/>
      <c r="HOL6" s="26"/>
      <c r="HOM6" s="28"/>
      <c r="HON6" s="29"/>
      <c r="HOO6" s="28"/>
      <c r="HOP6" s="28"/>
      <c r="HOQ6" s="28"/>
      <c r="HOR6" s="26"/>
      <c r="HOS6" s="28"/>
      <c r="HOT6" s="29"/>
      <c r="HOU6" s="28"/>
      <c r="HOV6" s="28"/>
      <c r="HOW6" s="28"/>
      <c r="HOX6" s="26"/>
      <c r="HOY6" s="28"/>
      <c r="HOZ6" s="29"/>
      <c r="HPA6" s="28"/>
      <c r="HPB6" s="28"/>
      <c r="HPC6" s="28"/>
      <c r="HPD6" s="26"/>
      <c r="HPE6" s="28"/>
      <c r="HPF6" s="29"/>
      <c r="HPG6" s="28"/>
      <c r="HPH6" s="28"/>
      <c r="HPI6" s="28"/>
      <c r="HPJ6" s="26"/>
      <c r="HPK6" s="28"/>
      <c r="HPL6" s="29"/>
      <c r="HPM6" s="28"/>
      <c r="HPN6" s="28"/>
      <c r="HPO6" s="28"/>
      <c r="HPP6" s="26"/>
      <c r="HPQ6" s="28"/>
      <c r="HPR6" s="29"/>
      <c r="HPS6" s="28"/>
      <c r="HPT6" s="28"/>
      <c r="HPU6" s="28"/>
      <c r="HPV6" s="26"/>
      <c r="HPW6" s="28"/>
      <c r="HPX6" s="29"/>
      <c r="HPY6" s="28"/>
      <c r="HPZ6" s="28"/>
      <c r="HQA6" s="28"/>
      <c r="HQB6" s="26"/>
      <c r="HQC6" s="28"/>
      <c r="HQD6" s="29"/>
      <c r="HQE6" s="28"/>
      <c r="HQF6" s="28"/>
      <c r="HQG6" s="28"/>
      <c r="HQH6" s="26"/>
      <c r="HQI6" s="28"/>
      <c r="HQJ6" s="29"/>
      <c r="HQK6" s="28"/>
      <c r="HQL6" s="28"/>
      <c r="HQM6" s="28"/>
      <c r="HQN6" s="26"/>
      <c r="HQO6" s="28"/>
      <c r="HQP6" s="29"/>
      <c r="HQQ6" s="28"/>
      <c r="HQR6" s="28"/>
      <c r="HQS6" s="28"/>
      <c r="HQT6" s="26"/>
      <c r="HQU6" s="28"/>
      <c r="HQV6" s="29"/>
      <c r="HQW6" s="28"/>
      <c r="HQX6" s="28"/>
      <c r="HQY6" s="28"/>
      <c r="HQZ6" s="26"/>
      <c r="HRA6" s="28"/>
      <c r="HRB6" s="29"/>
      <c r="HRC6" s="28"/>
      <c r="HRD6" s="28"/>
      <c r="HRE6" s="28"/>
      <c r="HRF6" s="26"/>
      <c r="HRG6" s="28"/>
      <c r="HRH6" s="29"/>
      <c r="HRI6" s="28"/>
      <c r="HRJ6" s="28"/>
      <c r="HRK6" s="28"/>
      <c r="HRL6" s="26"/>
      <c r="HRM6" s="28"/>
      <c r="HRN6" s="29"/>
      <c r="HRO6" s="28"/>
      <c r="HRP6" s="28"/>
      <c r="HRQ6" s="28"/>
      <c r="HRR6" s="26"/>
      <c r="HRS6" s="28"/>
      <c r="HRT6" s="29"/>
      <c r="HRU6" s="28"/>
      <c r="HRV6" s="28"/>
      <c r="HRW6" s="28"/>
      <c r="HRX6" s="26"/>
      <c r="HRY6" s="28"/>
      <c r="HRZ6" s="29"/>
      <c r="HSA6" s="28"/>
      <c r="HSB6" s="28"/>
      <c r="HSC6" s="28"/>
      <c r="HSD6" s="26"/>
      <c r="HSE6" s="28"/>
      <c r="HSF6" s="29"/>
      <c r="HSG6" s="28"/>
      <c r="HSH6" s="28"/>
      <c r="HSI6" s="28"/>
      <c r="HSJ6" s="26"/>
      <c r="HSK6" s="28"/>
      <c r="HSL6" s="29"/>
      <c r="HSM6" s="28"/>
      <c r="HSN6" s="28"/>
      <c r="HSO6" s="28"/>
      <c r="HSP6" s="26"/>
      <c r="HSQ6" s="28"/>
      <c r="HSR6" s="29"/>
      <c r="HSS6" s="28"/>
      <c r="HST6" s="28"/>
      <c r="HSU6" s="28"/>
      <c r="HSV6" s="26"/>
      <c r="HSW6" s="28"/>
      <c r="HSX6" s="29"/>
      <c r="HSY6" s="28"/>
      <c r="HSZ6" s="28"/>
      <c r="HTA6" s="28"/>
      <c r="HTB6" s="26"/>
      <c r="HTC6" s="28"/>
      <c r="HTD6" s="29"/>
      <c r="HTE6" s="28"/>
      <c r="HTF6" s="28"/>
      <c r="HTG6" s="28"/>
      <c r="HTH6" s="26"/>
      <c r="HTI6" s="28"/>
      <c r="HTJ6" s="29"/>
      <c r="HTK6" s="28"/>
      <c r="HTL6" s="28"/>
      <c r="HTM6" s="28"/>
      <c r="HTN6" s="26"/>
      <c r="HTO6" s="28"/>
      <c r="HTP6" s="29"/>
      <c r="HTQ6" s="28"/>
      <c r="HTR6" s="28"/>
      <c r="HTS6" s="28"/>
      <c r="HTT6" s="26"/>
      <c r="HTU6" s="28"/>
      <c r="HTV6" s="29"/>
      <c r="HTW6" s="28"/>
      <c r="HTX6" s="28"/>
      <c r="HTY6" s="28"/>
      <c r="HTZ6" s="26"/>
      <c r="HUA6" s="28"/>
      <c r="HUB6" s="29"/>
      <c r="HUC6" s="28"/>
      <c r="HUD6" s="28"/>
      <c r="HUE6" s="28"/>
      <c r="HUF6" s="26"/>
      <c r="HUG6" s="28"/>
      <c r="HUH6" s="29"/>
      <c r="HUI6" s="28"/>
      <c r="HUJ6" s="28"/>
      <c r="HUK6" s="28"/>
      <c r="HUL6" s="26"/>
      <c r="HUM6" s="28"/>
      <c r="HUN6" s="29"/>
      <c r="HUO6" s="28"/>
      <c r="HUP6" s="28"/>
      <c r="HUQ6" s="28"/>
      <c r="HUR6" s="26"/>
      <c r="HUS6" s="28"/>
      <c r="HUT6" s="29"/>
      <c r="HUU6" s="28"/>
      <c r="HUV6" s="28"/>
      <c r="HUW6" s="28"/>
      <c r="HUX6" s="26"/>
      <c r="HUY6" s="28"/>
      <c r="HUZ6" s="29"/>
      <c r="HVA6" s="28"/>
      <c r="HVB6" s="28"/>
      <c r="HVC6" s="28"/>
      <c r="HVD6" s="26"/>
      <c r="HVE6" s="28"/>
      <c r="HVF6" s="29"/>
      <c r="HVG6" s="28"/>
      <c r="HVH6" s="28"/>
      <c r="HVI6" s="28"/>
      <c r="HVJ6" s="26"/>
      <c r="HVK6" s="28"/>
      <c r="HVL6" s="29"/>
      <c r="HVM6" s="28"/>
      <c r="HVN6" s="28"/>
      <c r="HVO6" s="28"/>
      <c r="HVP6" s="26"/>
      <c r="HVQ6" s="28"/>
      <c r="HVR6" s="29"/>
      <c r="HVS6" s="28"/>
      <c r="HVT6" s="28"/>
      <c r="HVU6" s="28"/>
      <c r="HVV6" s="26"/>
      <c r="HVW6" s="28"/>
      <c r="HVX6" s="29"/>
      <c r="HVY6" s="28"/>
      <c r="HVZ6" s="28"/>
      <c r="HWA6" s="28"/>
      <c r="HWB6" s="26"/>
      <c r="HWC6" s="28"/>
      <c r="HWD6" s="29"/>
      <c r="HWE6" s="28"/>
      <c r="HWF6" s="28"/>
      <c r="HWG6" s="28"/>
      <c r="HWH6" s="26"/>
      <c r="HWI6" s="28"/>
      <c r="HWJ6" s="29"/>
      <c r="HWK6" s="28"/>
      <c r="HWL6" s="28"/>
      <c r="HWM6" s="28"/>
      <c r="HWN6" s="26"/>
      <c r="HWO6" s="28"/>
      <c r="HWP6" s="29"/>
      <c r="HWQ6" s="28"/>
      <c r="HWR6" s="28"/>
      <c r="HWS6" s="28"/>
      <c r="HWT6" s="26"/>
      <c r="HWU6" s="28"/>
      <c r="HWV6" s="29"/>
      <c r="HWW6" s="28"/>
      <c r="HWX6" s="28"/>
      <c r="HWY6" s="28"/>
      <c r="HWZ6" s="26"/>
      <c r="HXA6" s="28"/>
      <c r="HXB6" s="29"/>
      <c r="HXC6" s="28"/>
      <c r="HXD6" s="28"/>
      <c r="HXE6" s="28"/>
      <c r="HXF6" s="26"/>
      <c r="HXG6" s="28"/>
      <c r="HXH6" s="29"/>
      <c r="HXI6" s="28"/>
      <c r="HXJ6" s="28"/>
      <c r="HXK6" s="28"/>
      <c r="HXL6" s="26"/>
      <c r="HXM6" s="28"/>
      <c r="HXN6" s="29"/>
      <c r="HXO6" s="28"/>
      <c r="HXP6" s="28"/>
      <c r="HXQ6" s="28"/>
      <c r="HXR6" s="26"/>
      <c r="HXS6" s="28"/>
      <c r="HXT6" s="29"/>
      <c r="HXU6" s="28"/>
      <c r="HXV6" s="28"/>
      <c r="HXW6" s="28"/>
      <c r="HXX6" s="26"/>
      <c r="HXY6" s="28"/>
      <c r="HXZ6" s="29"/>
      <c r="HYA6" s="28"/>
      <c r="HYB6" s="28"/>
      <c r="HYC6" s="28"/>
      <c r="HYD6" s="26"/>
      <c r="HYE6" s="28"/>
      <c r="HYF6" s="29"/>
      <c r="HYG6" s="28"/>
      <c r="HYH6" s="28"/>
      <c r="HYI6" s="28"/>
      <c r="HYJ6" s="26"/>
      <c r="HYK6" s="28"/>
      <c r="HYL6" s="29"/>
      <c r="HYM6" s="28"/>
      <c r="HYN6" s="28"/>
      <c r="HYO6" s="28"/>
      <c r="HYP6" s="26"/>
      <c r="HYQ6" s="28"/>
      <c r="HYR6" s="29"/>
      <c r="HYS6" s="28"/>
      <c r="HYT6" s="28"/>
      <c r="HYU6" s="28"/>
      <c r="HYV6" s="26"/>
      <c r="HYW6" s="28"/>
      <c r="HYX6" s="29"/>
      <c r="HYY6" s="28"/>
      <c r="HYZ6" s="28"/>
      <c r="HZA6" s="28"/>
      <c r="HZB6" s="26"/>
      <c r="HZC6" s="28"/>
      <c r="HZD6" s="29"/>
      <c r="HZE6" s="28"/>
      <c r="HZF6" s="28"/>
      <c r="HZG6" s="28"/>
      <c r="HZH6" s="26"/>
      <c r="HZI6" s="28"/>
      <c r="HZJ6" s="29"/>
      <c r="HZK6" s="28"/>
      <c r="HZL6" s="28"/>
      <c r="HZM6" s="28"/>
      <c r="HZN6" s="26"/>
      <c r="HZO6" s="28"/>
      <c r="HZP6" s="29"/>
      <c r="HZQ6" s="28"/>
      <c r="HZR6" s="28"/>
      <c r="HZS6" s="28"/>
      <c r="HZT6" s="26"/>
      <c r="HZU6" s="28"/>
      <c r="HZV6" s="29"/>
      <c r="HZW6" s="28"/>
      <c r="HZX6" s="28"/>
      <c r="HZY6" s="28"/>
      <c r="HZZ6" s="26"/>
      <c r="IAA6" s="28"/>
      <c r="IAB6" s="29"/>
      <c r="IAC6" s="28"/>
      <c r="IAD6" s="28"/>
      <c r="IAE6" s="28"/>
      <c r="IAF6" s="26"/>
      <c r="IAG6" s="28"/>
      <c r="IAH6" s="29"/>
      <c r="IAI6" s="28"/>
      <c r="IAJ6" s="28"/>
      <c r="IAK6" s="28"/>
      <c r="IAL6" s="26"/>
      <c r="IAM6" s="28"/>
      <c r="IAN6" s="29"/>
      <c r="IAO6" s="28"/>
      <c r="IAP6" s="28"/>
      <c r="IAQ6" s="28"/>
      <c r="IAR6" s="26"/>
      <c r="IAS6" s="28"/>
      <c r="IAT6" s="29"/>
      <c r="IAU6" s="28"/>
      <c r="IAV6" s="28"/>
      <c r="IAW6" s="28"/>
      <c r="IAX6" s="26"/>
      <c r="IAY6" s="28"/>
      <c r="IAZ6" s="29"/>
      <c r="IBA6" s="28"/>
      <c r="IBB6" s="28"/>
      <c r="IBC6" s="28"/>
      <c r="IBD6" s="26"/>
      <c r="IBE6" s="28"/>
      <c r="IBF6" s="29"/>
      <c r="IBG6" s="28"/>
      <c r="IBH6" s="28"/>
      <c r="IBI6" s="28"/>
      <c r="IBJ6" s="26"/>
      <c r="IBK6" s="28"/>
      <c r="IBL6" s="29"/>
      <c r="IBM6" s="28"/>
      <c r="IBN6" s="28"/>
      <c r="IBO6" s="28"/>
      <c r="IBP6" s="26"/>
      <c r="IBQ6" s="28"/>
      <c r="IBR6" s="29"/>
      <c r="IBS6" s="28"/>
      <c r="IBT6" s="28"/>
      <c r="IBU6" s="28"/>
      <c r="IBV6" s="26"/>
      <c r="IBW6" s="28"/>
      <c r="IBX6" s="29"/>
      <c r="IBY6" s="28"/>
      <c r="IBZ6" s="28"/>
      <c r="ICA6" s="28"/>
      <c r="ICB6" s="26"/>
      <c r="ICC6" s="28"/>
      <c r="ICD6" s="29"/>
      <c r="ICE6" s="28"/>
      <c r="ICF6" s="28"/>
      <c r="ICG6" s="28"/>
      <c r="ICH6" s="26"/>
      <c r="ICI6" s="28"/>
      <c r="ICJ6" s="29"/>
      <c r="ICK6" s="28"/>
      <c r="ICL6" s="28"/>
      <c r="ICM6" s="28"/>
      <c r="ICN6" s="26"/>
      <c r="ICO6" s="28"/>
      <c r="ICP6" s="29"/>
      <c r="ICQ6" s="28"/>
      <c r="ICR6" s="28"/>
      <c r="ICS6" s="28"/>
      <c r="ICT6" s="26"/>
      <c r="ICU6" s="28"/>
      <c r="ICV6" s="29"/>
      <c r="ICW6" s="28"/>
      <c r="ICX6" s="28"/>
      <c r="ICY6" s="28"/>
      <c r="ICZ6" s="26"/>
      <c r="IDA6" s="28"/>
      <c r="IDB6" s="29"/>
      <c r="IDC6" s="28"/>
      <c r="IDD6" s="28"/>
      <c r="IDE6" s="28"/>
      <c r="IDF6" s="26"/>
      <c r="IDG6" s="28"/>
      <c r="IDH6" s="29"/>
      <c r="IDI6" s="28"/>
      <c r="IDJ6" s="28"/>
      <c r="IDK6" s="28"/>
      <c r="IDL6" s="26"/>
      <c r="IDM6" s="28"/>
      <c r="IDN6" s="29"/>
      <c r="IDO6" s="28"/>
      <c r="IDP6" s="28"/>
      <c r="IDQ6" s="28"/>
      <c r="IDR6" s="26"/>
      <c r="IDS6" s="28"/>
      <c r="IDT6" s="29"/>
      <c r="IDU6" s="28"/>
      <c r="IDV6" s="28"/>
      <c r="IDW6" s="28"/>
      <c r="IDX6" s="26"/>
      <c r="IDY6" s="28"/>
      <c r="IDZ6" s="29"/>
      <c r="IEA6" s="28"/>
      <c r="IEB6" s="28"/>
      <c r="IEC6" s="28"/>
      <c r="IED6" s="26"/>
      <c r="IEE6" s="28"/>
      <c r="IEF6" s="29"/>
      <c r="IEG6" s="28"/>
      <c r="IEH6" s="28"/>
      <c r="IEI6" s="28"/>
      <c r="IEJ6" s="26"/>
      <c r="IEK6" s="28"/>
      <c r="IEL6" s="29"/>
      <c r="IEM6" s="28"/>
      <c r="IEN6" s="28"/>
      <c r="IEO6" s="28"/>
      <c r="IEP6" s="26"/>
      <c r="IEQ6" s="28"/>
      <c r="IER6" s="29"/>
      <c r="IES6" s="28"/>
      <c r="IET6" s="28"/>
      <c r="IEU6" s="28"/>
      <c r="IEV6" s="26"/>
      <c r="IEW6" s="28"/>
      <c r="IEX6" s="29"/>
      <c r="IEY6" s="28"/>
      <c r="IEZ6" s="28"/>
      <c r="IFA6" s="28"/>
      <c r="IFB6" s="26"/>
      <c r="IFC6" s="28"/>
      <c r="IFD6" s="29"/>
      <c r="IFE6" s="28"/>
      <c r="IFF6" s="28"/>
      <c r="IFG6" s="28"/>
      <c r="IFH6" s="26"/>
      <c r="IFI6" s="28"/>
      <c r="IFJ6" s="29"/>
      <c r="IFK6" s="28"/>
      <c r="IFL6" s="28"/>
      <c r="IFM6" s="28"/>
      <c r="IFN6" s="26"/>
      <c r="IFO6" s="28"/>
      <c r="IFP6" s="29"/>
      <c r="IFQ6" s="28"/>
      <c r="IFR6" s="28"/>
      <c r="IFS6" s="28"/>
      <c r="IFT6" s="26"/>
      <c r="IFU6" s="28"/>
      <c r="IFV6" s="29"/>
      <c r="IFW6" s="28"/>
      <c r="IFX6" s="28"/>
      <c r="IFY6" s="28"/>
      <c r="IFZ6" s="26"/>
      <c r="IGA6" s="28"/>
      <c r="IGB6" s="29"/>
      <c r="IGC6" s="28"/>
      <c r="IGD6" s="28"/>
      <c r="IGE6" s="28"/>
      <c r="IGF6" s="26"/>
      <c r="IGG6" s="28"/>
      <c r="IGH6" s="29"/>
      <c r="IGI6" s="28"/>
      <c r="IGJ6" s="28"/>
      <c r="IGK6" s="28"/>
      <c r="IGL6" s="26"/>
      <c r="IGM6" s="28"/>
      <c r="IGN6" s="29"/>
      <c r="IGO6" s="28"/>
      <c r="IGP6" s="28"/>
      <c r="IGQ6" s="28"/>
      <c r="IGR6" s="26"/>
      <c r="IGS6" s="28"/>
      <c r="IGT6" s="29"/>
      <c r="IGU6" s="28"/>
      <c r="IGV6" s="28"/>
      <c r="IGW6" s="28"/>
      <c r="IGX6" s="26"/>
      <c r="IGY6" s="28"/>
      <c r="IGZ6" s="29"/>
      <c r="IHA6" s="28"/>
      <c r="IHB6" s="28"/>
      <c r="IHC6" s="28"/>
      <c r="IHD6" s="26"/>
      <c r="IHE6" s="28"/>
      <c r="IHF6" s="29"/>
      <c r="IHG6" s="28"/>
      <c r="IHH6" s="28"/>
      <c r="IHI6" s="28"/>
      <c r="IHJ6" s="26"/>
      <c r="IHK6" s="28"/>
      <c r="IHL6" s="29"/>
      <c r="IHM6" s="28"/>
      <c r="IHN6" s="28"/>
      <c r="IHO6" s="28"/>
      <c r="IHP6" s="26"/>
      <c r="IHQ6" s="28"/>
      <c r="IHR6" s="29"/>
      <c r="IHS6" s="28"/>
      <c r="IHT6" s="28"/>
      <c r="IHU6" s="28"/>
      <c r="IHV6" s="26"/>
      <c r="IHW6" s="28"/>
      <c r="IHX6" s="29"/>
      <c r="IHY6" s="28"/>
      <c r="IHZ6" s="28"/>
      <c r="IIA6" s="28"/>
      <c r="IIB6" s="26"/>
      <c r="IIC6" s="28"/>
      <c r="IID6" s="29"/>
      <c r="IIE6" s="28"/>
      <c r="IIF6" s="28"/>
      <c r="IIG6" s="28"/>
      <c r="IIH6" s="26"/>
      <c r="III6" s="28"/>
      <c r="IIJ6" s="29"/>
      <c r="IIK6" s="28"/>
      <c r="IIL6" s="28"/>
      <c r="IIM6" s="28"/>
      <c r="IIN6" s="26"/>
      <c r="IIO6" s="28"/>
      <c r="IIP6" s="29"/>
      <c r="IIQ6" s="28"/>
      <c r="IIR6" s="28"/>
      <c r="IIS6" s="28"/>
      <c r="IIT6" s="26"/>
      <c r="IIU6" s="28"/>
      <c r="IIV6" s="29"/>
      <c r="IIW6" s="28"/>
      <c r="IIX6" s="28"/>
      <c r="IIY6" s="28"/>
      <c r="IIZ6" s="26"/>
      <c r="IJA6" s="28"/>
      <c r="IJB6" s="29"/>
      <c r="IJC6" s="28"/>
      <c r="IJD6" s="28"/>
      <c r="IJE6" s="28"/>
      <c r="IJF6" s="26"/>
      <c r="IJG6" s="28"/>
      <c r="IJH6" s="29"/>
      <c r="IJI6" s="28"/>
      <c r="IJJ6" s="28"/>
      <c r="IJK6" s="28"/>
      <c r="IJL6" s="26"/>
      <c r="IJM6" s="28"/>
      <c r="IJN6" s="29"/>
      <c r="IJO6" s="28"/>
      <c r="IJP6" s="28"/>
      <c r="IJQ6" s="28"/>
      <c r="IJR6" s="26"/>
      <c r="IJS6" s="28"/>
      <c r="IJT6" s="29"/>
      <c r="IJU6" s="28"/>
      <c r="IJV6" s="28"/>
      <c r="IJW6" s="28"/>
      <c r="IJX6" s="26"/>
      <c r="IJY6" s="28"/>
      <c r="IJZ6" s="29"/>
      <c r="IKA6" s="28"/>
      <c r="IKB6" s="28"/>
      <c r="IKC6" s="28"/>
      <c r="IKD6" s="26"/>
      <c r="IKE6" s="28"/>
      <c r="IKF6" s="29"/>
      <c r="IKG6" s="28"/>
      <c r="IKH6" s="28"/>
      <c r="IKI6" s="28"/>
      <c r="IKJ6" s="26"/>
      <c r="IKK6" s="28"/>
      <c r="IKL6" s="29"/>
      <c r="IKM6" s="28"/>
      <c r="IKN6" s="28"/>
      <c r="IKO6" s="28"/>
      <c r="IKP6" s="26"/>
      <c r="IKQ6" s="28"/>
      <c r="IKR6" s="29"/>
      <c r="IKS6" s="28"/>
      <c r="IKT6" s="28"/>
      <c r="IKU6" s="28"/>
      <c r="IKV6" s="26"/>
      <c r="IKW6" s="28"/>
      <c r="IKX6" s="29"/>
      <c r="IKY6" s="28"/>
      <c r="IKZ6" s="28"/>
      <c r="ILA6" s="28"/>
      <c r="ILB6" s="26"/>
      <c r="ILC6" s="28"/>
      <c r="ILD6" s="29"/>
      <c r="ILE6" s="28"/>
      <c r="ILF6" s="28"/>
      <c r="ILG6" s="28"/>
      <c r="ILH6" s="26"/>
      <c r="ILI6" s="28"/>
      <c r="ILJ6" s="29"/>
      <c r="ILK6" s="28"/>
      <c r="ILL6" s="28"/>
      <c r="ILM6" s="28"/>
      <c r="ILN6" s="26"/>
      <c r="ILO6" s="28"/>
      <c r="ILP6" s="29"/>
      <c r="ILQ6" s="28"/>
      <c r="ILR6" s="28"/>
      <c r="ILS6" s="28"/>
      <c r="ILT6" s="26"/>
      <c r="ILU6" s="28"/>
      <c r="ILV6" s="29"/>
      <c r="ILW6" s="28"/>
      <c r="ILX6" s="28"/>
      <c r="ILY6" s="28"/>
      <c r="ILZ6" s="26"/>
      <c r="IMA6" s="28"/>
      <c r="IMB6" s="29"/>
      <c r="IMC6" s="28"/>
      <c r="IMD6" s="28"/>
      <c r="IME6" s="28"/>
      <c r="IMF6" s="26"/>
      <c r="IMG6" s="28"/>
      <c r="IMH6" s="29"/>
      <c r="IMI6" s="28"/>
      <c r="IMJ6" s="28"/>
      <c r="IMK6" s="28"/>
      <c r="IML6" s="26"/>
      <c r="IMM6" s="28"/>
      <c r="IMN6" s="29"/>
      <c r="IMO6" s="28"/>
      <c r="IMP6" s="28"/>
      <c r="IMQ6" s="28"/>
      <c r="IMR6" s="26"/>
      <c r="IMS6" s="28"/>
      <c r="IMT6" s="29"/>
      <c r="IMU6" s="28"/>
      <c r="IMV6" s="28"/>
      <c r="IMW6" s="28"/>
      <c r="IMX6" s="26"/>
      <c r="IMY6" s="28"/>
      <c r="IMZ6" s="29"/>
      <c r="INA6" s="28"/>
      <c r="INB6" s="28"/>
      <c r="INC6" s="28"/>
      <c r="IND6" s="26"/>
      <c r="INE6" s="28"/>
      <c r="INF6" s="29"/>
      <c r="ING6" s="28"/>
      <c r="INH6" s="28"/>
      <c r="INI6" s="28"/>
      <c r="INJ6" s="26"/>
      <c r="INK6" s="28"/>
      <c r="INL6" s="29"/>
      <c r="INM6" s="28"/>
      <c r="INN6" s="28"/>
      <c r="INO6" s="28"/>
      <c r="INP6" s="26"/>
      <c r="INQ6" s="28"/>
      <c r="INR6" s="29"/>
      <c r="INS6" s="28"/>
      <c r="INT6" s="28"/>
      <c r="INU6" s="28"/>
      <c r="INV6" s="26"/>
      <c r="INW6" s="28"/>
      <c r="INX6" s="29"/>
      <c r="INY6" s="28"/>
      <c r="INZ6" s="28"/>
      <c r="IOA6" s="28"/>
      <c r="IOB6" s="26"/>
      <c r="IOC6" s="28"/>
      <c r="IOD6" s="29"/>
      <c r="IOE6" s="28"/>
      <c r="IOF6" s="28"/>
      <c r="IOG6" s="28"/>
      <c r="IOH6" s="26"/>
      <c r="IOI6" s="28"/>
      <c r="IOJ6" s="29"/>
      <c r="IOK6" s="28"/>
      <c r="IOL6" s="28"/>
      <c r="IOM6" s="28"/>
      <c r="ION6" s="26"/>
      <c r="IOO6" s="28"/>
      <c r="IOP6" s="29"/>
      <c r="IOQ6" s="28"/>
      <c r="IOR6" s="28"/>
      <c r="IOS6" s="28"/>
      <c r="IOT6" s="26"/>
      <c r="IOU6" s="28"/>
      <c r="IOV6" s="29"/>
      <c r="IOW6" s="28"/>
      <c r="IOX6" s="28"/>
      <c r="IOY6" s="28"/>
      <c r="IOZ6" s="26"/>
      <c r="IPA6" s="28"/>
      <c r="IPB6" s="29"/>
      <c r="IPC6" s="28"/>
      <c r="IPD6" s="28"/>
      <c r="IPE6" s="28"/>
      <c r="IPF6" s="26"/>
      <c r="IPG6" s="28"/>
      <c r="IPH6" s="29"/>
      <c r="IPI6" s="28"/>
      <c r="IPJ6" s="28"/>
      <c r="IPK6" s="28"/>
      <c r="IPL6" s="26"/>
      <c r="IPM6" s="28"/>
      <c r="IPN6" s="29"/>
      <c r="IPO6" s="28"/>
      <c r="IPP6" s="28"/>
      <c r="IPQ6" s="28"/>
      <c r="IPR6" s="26"/>
      <c r="IPS6" s="28"/>
      <c r="IPT6" s="29"/>
      <c r="IPU6" s="28"/>
      <c r="IPV6" s="28"/>
      <c r="IPW6" s="28"/>
      <c r="IPX6" s="26"/>
      <c r="IPY6" s="28"/>
      <c r="IPZ6" s="29"/>
      <c r="IQA6" s="28"/>
      <c r="IQB6" s="28"/>
      <c r="IQC6" s="28"/>
      <c r="IQD6" s="26"/>
      <c r="IQE6" s="28"/>
      <c r="IQF6" s="29"/>
      <c r="IQG6" s="28"/>
      <c r="IQH6" s="28"/>
      <c r="IQI6" s="28"/>
      <c r="IQJ6" s="26"/>
      <c r="IQK6" s="28"/>
      <c r="IQL6" s="29"/>
      <c r="IQM6" s="28"/>
      <c r="IQN6" s="28"/>
      <c r="IQO6" s="28"/>
      <c r="IQP6" s="26"/>
      <c r="IQQ6" s="28"/>
      <c r="IQR6" s="29"/>
      <c r="IQS6" s="28"/>
      <c r="IQT6" s="28"/>
      <c r="IQU6" s="28"/>
      <c r="IQV6" s="26"/>
      <c r="IQW6" s="28"/>
      <c r="IQX6" s="29"/>
      <c r="IQY6" s="28"/>
      <c r="IQZ6" s="28"/>
      <c r="IRA6" s="28"/>
      <c r="IRB6" s="26"/>
      <c r="IRC6" s="28"/>
      <c r="IRD6" s="29"/>
      <c r="IRE6" s="28"/>
      <c r="IRF6" s="28"/>
      <c r="IRG6" s="28"/>
      <c r="IRH6" s="26"/>
      <c r="IRI6" s="28"/>
      <c r="IRJ6" s="29"/>
      <c r="IRK6" s="28"/>
      <c r="IRL6" s="28"/>
      <c r="IRM6" s="28"/>
      <c r="IRN6" s="26"/>
      <c r="IRO6" s="28"/>
      <c r="IRP6" s="29"/>
      <c r="IRQ6" s="28"/>
      <c r="IRR6" s="28"/>
      <c r="IRS6" s="28"/>
      <c r="IRT6" s="26"/>
      <c r="IRU6" s="28"/>
      <c r="IRV6" s="29"/>
      <c r="IRW6" s="28"/>
      <c r="IRX6" s="28"/>
      <c r="IRY6" s="28"/>
      <c r="IRZ6" s="26"/>
      <c r="ISA6" s="28"/>
      <c r="ISB6" s="29"/>
      <c r="ISC6" s="28"/>
      <c r="ISD6" s="28"/>
      <c r="ISE6" s="28"/>
      <c r="ISF6" s="26"/>
      <c r="ISG6" s="28"/>
      <c r="ISH6" s="29"/>
      <c r="ISI6" s="28"/>
      <c r="ISJ6" s="28"/>
      <c r="ISK6" s="28"/>
      <c r="ISL6" s="26"/>
      <c r="ISM6" s="28"/>
      <c r="ISN6" s="29"/>
      <c r="ISO6" s="28"/>
      <c r="ISP6" s="28"/>
      <c r="ISQ6" s="28"/>
      <c r="ISR6" s="26"/>
      <c r="ISS6" s="28"/>
      <c r="IST6" s="29"/>
      <c r="ISU6" s="28"/>
      <c r="ISV6" s="28"/>
      <c r="ISW6" s="28"/>
      <c r="ISX6" s="26"/>
      <c r="ISY6" s="28"/>
      <c r="ISZ6" s="29"/>
      <c r="ITA6" s="28"/>
      <c r="ITB6" s="28"/>
      <c r="ITC6" s="28"/>
      <c r="ITD6" s="26"/>
      <c r="ITE6" s="28"/>
      <c r="ITF6" s="29"/>
      <c r="ITG6" s="28"/>
      <c r="ITH6" s="28"/>
      <c r="ITI6" s="28"/>
      <c r="ITJ6" s="26"/>
      <c r="ITK6" s="28"/>
      <c r="ITL6" s="29"/>
      <c r="ITM6" s="28"/>
      <c r="ITN6" s="28"/>
      <c r="ITO6" s="28"/>
      <c r="ITP6" s="26"/>
      <c r="ITQ6" s="28"/>
      <c r="ITR6" s="29"/>
      <c r="ITS6" s="28"/>
      <c r="ITT6" s="28"/>
      <c r="ITU6" s="28"/>
      <c r="ITV6" s="26"/>
      <c r="ITW6" s="28"/>
      <c r="ITX6" s="29"/>
      <c r="ITY6" s="28"/>
      <c r="ITZ6" s="28"/>
      <c r="IUA6" s="28"/>
      <c r="IUB6" s="26"/>
      <c r="IUC6" s="28"/>
      <c r="IUD6" s="29"/>
      <c r="IUE6" s="28"/>
      <c r="IUF6" s="28"/>
      <c r="IUG6" s="28"/>
      <c r="IUH6" s="26"/>
      <c r="IUI6" s="28"/>
      <c r="IUJ6" s="29"/>
      <c r="IUK6" s="28"/>
      <c r="IUL6" s="28"/>
      <c r="IUM6" s="28"/>
      <c r="IUN6" s="26"/>
      <c r="IUO6" s="28"/>
      <c r="IUP6" s="29"/>
      <c r="IUQ6" s="28"/>
      <c r="IUR6" s="28"/>
      <c r="IUS6" s="28"/>
      <c r="IUT6" s="26"/>
      <c r="IUU6" s="28"/>
      <c r="IUV6" s="29"/>
      <c r="IUW6" s="28"/>
      <c r="IUX6" s="28"/>
      <c r="IUY6" s="28"/>
      <c r="IUZ6" s="26"/>
      <c r="IVA6" s="28"/>
      <c r="IVB6" s="29"/>
      <c r="IVC6" s="28"/>
      <c r="IVD6" s="28"/>
      <c r="IVE6" s="28"/>
      <c r="IVF6" s="26"/>
      <c r="IVG6" s="28"/>
      <c r="IVH6" s="29"/>
      <c r="IVI6" s="28"/>
      <c r="IVJ6" s="28"/>
      <c r="IVK6" s="28"/>
      <c r="IVL6" s="26"/>
      <c r="IVM6" s="28"/>
      <c r="IVN6" s="29"/>
      <c r="IVO6" s="28"/>
      <c r="IVP6" s="28"/>
      <c r="IVQ6" s="28"/>
      <c r="IVR6" s="26"/>
      <c r="IVS6" s="28"/>
      <c r="IVT6" s="29"/>
      <c r="IVU6" s="28"/>
      <c r="IVV6" s="28"/>
      <c r="IVW6" s="28"/>
      <c r="IVX6" s="26"/>
      <c r="IVY6" s="28"/>
      <c r="IVZ6" s="29"/>
      <c r="IWA6" s="28"/>
      <c r="IWB6" s="28"/>
      <c r="IWC6" s="28"/>
      <c r="IWD6" s="26"/>
      <c r="IWE6" s="28"/>
      <c r="IWF6" s="29"/>
      <c r="IWG6" s="28"/>
      <c r="IWH6" s="28"/>
      <c r="IWI6" s="28"/>
      <c r="IWJ6" s="26"/>
      <c r="IWK6" s="28"/>
      <c r="IWL6" s="29"/>
      <c r="IWM6" s="28"/>
      <c r="IWN6" s="28"/>
      <c r="IWO6" s="28"/>
      <c r="IWP6" s="26"/>
      <c r="IWQ6" s="28"/>
      <c r="IWR6" s="29"/>
      <c r="IWS6" s="28"/>
      <c r="IWT6" s="28"/>
      <c r="IWU6" s="28"/>
      <c r="IWV6" s="26"/>
      <c r="IWW6" s="28"/>
      <c r="IWX6" s="29"/>
      <c r="IWY6" s="28"/>
      <c r="IWZ6" s="28"/>
      <c r="IXA6" s="28"/>
      <c r="IXB6" s="26"/>
      <c r="IXC6" s="28"/>
      <c r="IXD6" s="29"/>
      <c r="IXE6" s="28"/>
      <c r="IXF6" s="28"/>
      <c r="IXG6" s="28"/>
      <c r="IXH6" s="26"/>
      <c r="IXI6" s="28"/>
      <c r="IXJ6" s="29"/>
      <c r="IXK6" s="28"/>
      <c r="IXL6" s="28"/>
      <c r="IXM6" s="28"/>
      <c r="IXN6" s="26"/>
      <c r="IXO6" s="28"/>
      <c r="IXP6" s="29"/>
      <c r="IXQ6" s="28"/>
      <c r="IXR6" s="28"/>
      <c r="IXS6" s="28"/>
      <c r="IXT6" s="26"/>
      <c r="IXU6" s="28"/>
      <c r="IXV6" s="29"/>
      <c r="IXW6" s="28"/>
      <c r="IXX6" s="28"/>
      <c r="IXY6" s="28"/>
      <c r="IXZ6" s="26"/>
      <c r="IYA6" s="28"/>
      <c r="IYB6" s="29"/>
      <c r="IYC6" s="28"/>
      <c r="IYD6" s="28"/>
      <c r="IYE6" s="28"/>
      <c r="IYF6" s="26"/>
      <c r="IYG6" s="28"/>
      <c r="IYH6" s="29"/>
      <c r="IYI6" s="28"/>
      <c r="IYJ6" s="28"/>
      <c r="IYK6" s="28"/>
      <c r="IYL6" s="26"/>
      <c r="IYM6" s="28"/>
      <c r="IYN6" s="29"/>
      <c r="IYO6" s="28"/>
      <c r="IYP6" s="28"/>
      <c r="IYQ6" s="28"/>
      <c r="IYR6" s="26"/>
      <c r="IYS6" s="28"/>
      <c r="IYT6" s="29"/>
      <c r="IYU6" s="28"/>
      <c r="IYV6" s="28"/>
      <c r="IYW6" s="28"/>
      <c r="IYX6" s="26"/>
      <c r="IYY6" s="28"/>
      <c r="IYZ6" s="29"/>
      <c r="IZA6" s="28"/>
      <c r="IZB6" s="28"/>
      <c r="IZC6" s="28"/>
      <c r="IZD6" s="26"/>
      <c r="IZE6" s="28"/>
      <c r="IZF6" s="29"/>
      <c r="IZG6" s="28"/>
      <c r="IZH6" s="28"/>
      <c r="IZI6" s="28"/>
      <c r="IZJ6" s="26"/>
      <c r="IZK6" s="28"/>
      <c r="IZL6" s="29"/>
      <c r="IZM6" s="28"/>
      <c r="IZN6" s="28"/>
      <c r="IZO6" s="28"/>
      <c r="IZP6" s="26"/>
      <c r="IZQ6" s="28"/>
      <c r="IZR6" s="29"/>
      <c r="IZS6" s="28"/>
      <c r="IZT6" s="28"/>
      <c r="IZU6" s="28"/>
      <c r="IZV6" s="26"/>
      <c r="IZW6" s="28"/>
      <c r="IZX6" s="29"/>
      <c r="IZY6" s="28"/>
      <c r="IZZ6" s="28"/>
      <c r="JAA6" s="28"/>
      <c r="JAB6" s="26"/>
      <c r="JAC6" s="28"/>
      <c r="JAD6" s="29"/>
      <c r="JAE6" s="28"/>
      <c r="JAF6" s="28"/>
      <c r="JAG6" s="28"/>
      <c r="JAH6" s="26"/>
      <c r="JAI6" s="28"/>
      <c r="JAJ6" s="29"/>
      <c r="JAK6" s="28"/>
      <c r="JAL6" s="28"/>
      <c r="JAM6" s="28"/>
      <c r="JAN6" s="26"/>
      <c r="JAO6" s="28"/>
      <c r="JAP6" s="29"/>
      <c r="JAQ6" s="28"/>
      <c r="JAR6" s="28"/>
      <c r="JAS6" s="28"/>
      <c r="JAT6" s="26"/>
      <c r="JAU6" s="28"/>
      <c r="JAV6" s="29"/>
      <c r="JAW6" s="28"/>
      <c r="JAX6" s="28"/>
      <c r="JAY6" s="28"/>
      <c r="JAZ6" s="26"/>
      <c r="JBA6" s="28"/>
      <c r="JBB6" s="29"/>
      <c r="JBC6" s="28"/>
      <c r="JBD6" s="28"/>
      <c r="JBE6" s="28"/>
      <c r="JBF6" s="26"/>
      <c r="JBG6" s="28"/>
      <c r="JBH6" s="29"/>
      <c r="JBI6" s="28"/>
      <c r="JBJ6" s="28"/>
      <c r="JBK6" s="28"/>
      <c r="JBL6" s="26"/>
      <c r="JBM6" s="28"/>
      <c r="JBN6" s="29"/>
      <c r="JBO6" s="28"/>
      <c r="JBP6" s="28"/>
      <c r="JBQ6" s="28"/>
      <c r="JBR6" s="26"/>
      <c r="JBS6" s="28"/>
      <c r="JBT6" s="29"/>
      <c r="JBU6" s="28"/>
      <c r="JBV6" s="28"/>
      <c r="JBW6" s="28"/>
      <c r="JBX6" s="26"/>
      <c r="JBY6" s="28"/>
      <c r="JBZ6" s="29"/>
      <c r="JCA6" s="28"/>
      <c r="JCB6" s="28"/>
      <c r="JCC6" s="28"/>
      <c r="JCD6" s="26"/>
      <c r="JCE6" s="28"/>
      <c r="JCF6" s="29"/>
      <c r="JCG6" s="28"/>
      <c r="JCH6" s="28"/>
      <c r="JCI6" s="28"/>
      <c r="JCJ6" s="26"/>
      <c r="JCK6" s="28"/>
      <c r="JCL6" s="29"/>
      <c r="JCM6" s="28"/>
      <c r="JCN6" s="28"/>
      <c r="JCO6" s="28"/>
      <c r="JCP6" s="26"/>
      <c r="JCQ6" s="28"/>
      <c r="JCR6" s="29"/>
      <c r="JCS6" s="28"/>
      <c r="JCT6" s="28"/>
      <c r="JCU6" s="28"/>
      <c r="JCV6" s="26"/>
      <c r="JCW6" s="28"/>
      <c r="JCX6" s="29"/>
      <c r="JCY6" s="28"/>
      <c r="JCZ6" s="28"/>
      <c r="JDA6" s="28"/>
      <c r="JDB6" s="26"/>
      <c r="JDC6" s="28"/>
      <c r="JDD6" s="29"/>
      <c r="JDE6" s="28"/>
      <c r="JDF6" s="28"/>
      <c r="JDG6" s="28"/>
      <c r="JDH6" s="26"/>
      <c r="JDI6" s="28"/>
      <c r="JDJ6" s="29"/>
      <c r="JDK6" s="28"/>
      <c r="JDL6" s="28"/>
      <c r="JDM6" s="28"/>
      <c r="JDN6" s="26"/>
      <c r="JDO6" s="28"/>
      <c r="JDP6" s="29"/>
      <c r="JDQ6" s="28"/>
      <c r="JDR6" s="28"/>
      <c r="JDS6" s="28"/>
      <c r="JDT6" s="26"/>
      <c r="JDU6" s="28"/>
      <c r="JDV6" s="29"/>
      <c r="JDW6" s="28"/>
      <c r="JDX6" s="28"/>
      <c r="JDY6" s="28"/>
      <c r="JDZ6" s="26"/>
      <c r="JEA6" s="28"/>
      <c r="JEB6" s="29"/>
      <c r="JEC6" s="28"/>
      <c r="JED6" s="28"/>
      <c r="JEE6" s="28"/>
      <c r="JEF6" s="26"/>
      <c r="JEG6" s="28"/>
      <c r="JEH6" s="29"/>
      <c r="JEI6" s="28"/>
      <c r="JEJ6" s="28"/>
      <c r="JEK6" s="28"/>
      <c r="JEL6" s="26"/>
      <c r="JEM6" s="28"/>
      <c r="JEN6" s="29"/>
      <c r="JEO6" s="28"/>
      <c r="JEP6" s="28"/>
      <c r="JEQ6" s="28"/>
      <c r="JER6" s="26"/>
      <c r="JES6" s="28"/>
      <c r="JET6" s="29"/>
      <c r="JEU6" s="28"/>
      <c r="JEV6" s="28"/>
      <c r="JEW6" s="28"/>
      <c r="JEX6" s="26"/>
      <c r="JEY6" s="28"/>
      <c r="JEZ6" s="29"/>
      <c r="JFA6" s="28"/>
      <c r="JFB6" s="28"/>
      <c r="JFC6" s="28"/>
      <c r="JFD6" s="26"/>
      <c r="JFE6" s="28"/>
      <c r="JFF6" s="29"/>
      <c r="JFG6" s="28"/>
      <c r="JFH6" s="28"/>
      <c r="JFI6" s="28"/>
      <c r="JFJ6" s="26"/>
      <c r="JFK6" s="28"/>
      <c r="JFL6" s="29"/>
      <c r="JFM6" s="28"/>
      <c r="JFN6" s="28"/>
      <c r="JFO6" s="28"/>
      <c r="JFP6" s="26"/>
      <c r="JFQ6" s="28"/>
      <c r="JFR6" s="29"/>
      <c r="JFS6" s="28"/>
      <c r="JFT6" s="28"/>
      <c r="JFU6" s="28"/>
      <c r="JFV6" s="26"/>
      <c r="JFW6" s="28"/>
      <c r="JFX6" s="29"/>
      <c r="JFY6" s="28"/>
      <c r="JFZ6" s="28"/>
      <c r="JGA6" s="28"/>
      <c r="JGB6" s="26"/>
      <c r="JGC6" s="28"/>
      <c r="JGD6" s="29"/>
      <c r="JGE6" s="28"/>
      <c r="JGF6" s="28"/>
      <c r="JGG6" s="28"/>
      <c r="JGH6" s="26"/>
      <c r="JGI6" s="28"/>
      <c r="JGJ6" s="29"/>
      <c r="JGK6" s="28"/>
      <c r="JGL6" s="28"/>
      <c r="JGM6" s="28"/>
      <c r="JGN6" s="26"/>
      <c r="JGO6" s="28"/>
      <c r="JGP6" s="29"/>
      <c r="JGQ6" s="28"/>
      <c r="JGR6" s="28"/>
      <c r="JGS6" s="28"/>
      <c r="JGT6" s="26"/>
      <c r="JGU6" s="28"/>
      <c r="JGV6" s="29"/>
      <c r="JGW6" s="28"/>
      <c r="JGX6" s="28"/>
      <c r="JGY6" s="28"/>
      <c r="JGZ6" s="26"/>
      <c r="JHA6" s="28"/>
      <c r="JHB6" s="29"/>
      <c r="JHC6" s="28"/>
      <c r="JHD6" s="28"/>
      <c r="JHE6" s="28"/>
      <c r="JHF6" s="26"/>
      <c r="JHG6" s="28"/>
      <c r="JHH6" s="29"/>
      <c r="JHI6" s="28"/>
      <c r="JHJ6" s="28"/>
      <c r="JHK6" s="28"/>
      <c r="JHL6" s="26"/>
      <c r="JHM6" s="28"/>
      <c r="JHN6" s="29"/>
      <c r="JHO6" s="28"/>
      <c r="JHP6" s="28"/>
      <c r="JHQ6" s="28"/>
      <c r="JHR6" s="26"/>
      <c r="JHS6" s="28"/>
      <c r="JHT6" s="29"/>
      <c r="JHU6" s="28"/>
      <c r="JHV6" s="28"/>
      <c r="JHW6" s="28"/>
      <c r="JHX6" s="26"/>
      <c r="JHY6" s="28"/>
      <c r="JHZ6" s="29"/>
      <c r="JIA6" s="28"/>
      <c r="JIB6" s="28"/>
      <c r="JIC6" s="28"/>
      <c r="JID6" s="26"/>
      <c r="JIE6" s="28"/>
      <c r="JIF6" s="29"/>
      <c r="JIG6" s="28"/>
      <c r="JIH6" s="28"/>
      <c r="JII6" s="28"/>
      <c r="JIJ6" s="26"/>
      <c r="JIK6" s="28"/>
      <c r="JIL6" s="29"/>
      <c r="JIM6" s="28"/>
      <c r="JIN6" s="28"/>
      <c r="JIO6" s="28"/>
      <c r="JIP6" s="26"/>
      <c r="JIQ6" s="28"/>
      <c r="JIR6" s="29"/>
      <c r="JIS6" s="28"/>
      <c r="JIT6" s="28"/>
      <c r="JIU6" s="28"/>
      <c r="JIV6" s="26"/>
      <c r="JIW6" s="28"/>
      <c r="JIX6" s="29"/>
      <c r="JIY6" s="28"/>
      <c r="JIZ6" s="28"/>
      <c r="JJA6" s="28"/>
      <c r="JJB6" s="26"/>
      <c r="JJC6" s="28"/>
      <c r="JJD6" s="29"/>
      <c r="JJE6" s="28"/>
      <c r="JJF6" s="28"/>
      <c r="JJG6" s="28"/>
      <c r="JJH6" s="26"/>
      <c r="JJI6" s="28"/>
      <c r="JJJ6" s="29"/>
      <c r="JJK6" s="28"/>
      <c r="JJL6" s="28"/>
      <c r="JJM6" s="28"/>
      <c r="JJN6" s="26"/>
      <c r="JJO6" s="28"/>
      <c r="JJP6" s="29"/>
      <c r="JJQ6" s="28"/>
      <c r="JJR6" s="28"/>
      <c r="JJS6" s="28"/>
      <c r="JJT6" s="26"/>
      <c r="JJU6" s="28"/>
      <c r="JJV6" s="29"/>
      <c r="JJW6" s="28"/>
      <c r="JJX6" s="28"/>
      <c r="JJY6" s="28"/>
      <c r="JJZ6" s="26"/>
      <c r="JKA6" s="28"/>
      <c r="JKB6" s="29"/>
      <c r="JKC6" s="28"/>
      <c r="JKD6" s="28"/>
      <c r="JKE6" s="28"/>
      <c r="JKF6" s="26"/>
      <c r="JKG6" s="28"/>
      <c r="JKH6" s="29"/>
      <c r="JKI6" s="28"/>
      <c r="JKJ6" s="28"/>
      <c r="JKK6" s="28"/>
      <c r="JKL6" s="26"/>
      <c r="JKM6" s="28"/>
      <c r="JKN6" s="29"/>
      <c r="JKO6" s="28"/>
      <c r="JKP6" s="28"/>
      <c r="JKQ6" s="28"/>
      <c r="JKR6" s="26"/>
      <c r="JKS6" s="28"/>
      <c r="JKT6" s="29"/>
      <c r="JKU6" s="28"/>
      <c r="JKV6" s="28"/>
      <c r="JKW6" s="28"/>
      <c r="JKX6" s="26"/>
      <c r="JKY6" s="28"/>
      <c r="JKZ6" s="29"/>
      <c r="JLA6" s="28"/>
      <c r="JLB6" s="28"/>
      <c r="JLC6" s="28"/>
      <c r="JLD6" s="26"/>
      <c r="JLE6" s="28"/>
      <c r="JLF6" s="29"/>
      <c r="JLG6" s="28"/>
      <c r="JLH6" s="28"/>
      <c r="JLI6" s="28"/>
      <c r="JLJ6" s="26"/>
      <c r="JLK6" s="28"/>
      <c r="JLL6" s="29"/>
      <c r="JLM6" s="28"/>
      <c r="JLN6" s="28"/>
      <c r="JLO6" s="28"/>
      <c r="JLP6" s="26"/>
      <c r="JLQ6" s="28"/>
      <c r="JLR6" s="29"/>
      <c r="JLS6" s="28"/>
      <c r="JLT6" s="28"/>
      <c r="JLU6" s="28"/>
      <c r="JLV6" s="26"/>
      <c r="JLW6" s="28"/>
      <c r="JLX6" s="29"/>
      <c r="JLY6" s="28"/>
      <c r="JLZ6" s="28"/>
      <c r="JMA6" s="28"/>
      <c r="JMB6" s="26"/>
      <c r="JMC6" s="28"/>
      <c r="JMD6" s="29"/>
      <c r="JME6" s="28"/>
      <c r="JMF6" s="28"/>
      <c r="JMG6" s="28"/>
      <c r="JMH6" s="26"/>
      <c r="JMI6" s="28"/>
      <c r="JMJ6" s="29"/>
      <c r="JMK6" s="28"/>
      <c r="JML6" s="28"/>
      <c r="JMM6" s="28"/>
      <c r="JMN6" s="26"/>
      <c r="JMO6" s="28"/>
      <c r="JMP6" s="29"/>
      <c r="JMQ6" s="28"/>
      <c r="JMR6" s="28"/>
      <c r="JMS6" s="28"/>
      <c r="JMT6" s="26"/>
      <c r="JMU6" s="28"/>
      <c r="JMV6" s="29"/>
      <c r="JMW6" s="28"/>
      <c r="JMX6" s="28"/>
      <c r="JMY6" s="28"/>
      <c r="JMZ6" s="26"/>
      <c r="JNA6" s="28"/>
      <c r="JNB6" s="29"/>
      <c r="JNC6" s="28"/>
      <c r="JND6" s="28"/>
      <c r="JNE6" s="28"/>
      <c r="JNF6" s="26"/>
      <c r="JNG6" s="28"/>
      <c r="JNH6" s="29"/>
      <c r="JNI6" s="28"/>
      <c r="JNJ6" s="28"/>
      <c r="JNK6" s="28"/>
      <c r="JNL6" s="26"/>
      <c r="JNM6" s="28"/>
      <c r="JNN6" s="29"/>
      <c r="JNO6" s="28"/>
      <c r="JNP6" s="28"/>
      <c r="JNQ6" s="28"/>
      <c r="JNR6" s="26"/>
      <c r="JNS6" s="28"/>
      <c r="JNT6" s="29"/>
      <c r="JNU6" s="28"/>
      <c r="JNV6" s="28"/>
      <c r="JNW6" s="28"/>
      <c r="JNX6" s="26"/>
      <c r="JNY6" s="28"/>
      <c r="JNZ6" s="29"/>
      <c r="JOA6" s="28"/>
      <c r="JOB6" s="28"/>
      <c r="JOC6" s="28"/>
      <c r="JOD6" s="26"/>
      <c r="JOE6" s="28"/>
      <c r="JOF6" s="29"/>
      <c r="JOG6" s="28"/>
      <c r="JOH6" s="28"/>
      <c r="JOI6" s="28"/>
      <c r="JOJ6" s="26"/>
      <c r="JOK6" s="28"/>
      <c r="JOL6" s="29"/>
      <c r="JOM6" s="28"/>
      <c r="JON6" s="28"/>
      <c r="JOO6" s="28"/>
      <c r="JOP6" s="26"/>
      <c r="JOQ6" s="28"/>
      <c r="JOR6" s="29"/>
      <c r="JOS6" s="28"/>
      <c r="JOT6" s="28"/>
      <c r="JOU6" s="28"/>
      <c r="JOV6" s="26"/>
      <c r="JOW6" s="28"/>
      <c r="JOX6" s="29"/>
      <c r="JOY6" s="28"/>
      <c r="JOZ6" s="28"/>
      <c r="JPA6" s="28"/>
      <c r="JPB6" s="26"/>
      <c r="JPC6" s="28"/>
      <c r="JPD6" s="29"/>
      <c r="JPE6" s="28"/>
      <c r="JPF6" s="28"/>
      <c r="JPG6" s="28"/>
      <c r="JPH6" s="26"/>
      <c r="JPI6" s="28"/>
      <c r="JPJ6" s="29"/>
      <c r="JPK6" s="28"/>
      <c r="JPL6" s="28"/>
      <c r="JPM6" s="28"/>
      <c r="JPN6" s="26"/>
      <c r="JPO6" s="28"/>
      <c r="JPP6" s="29"/>
      <c r="JPQ6" s="28"/>
      <c r="JPR6" s="28"/>
      <c r="JPS6" s="28"/>
      <c r="JPT6" s="26"/>
      <c r="JPU6" s="28"/>
      <c r="JPV6" s="29"/>
      <c r="JPW6" s="28"/>
      <c r="JPX6" s="28"/>
      <c r="JPY6" s="28"/>
      <c r="JPZ6" s="26"/>
      <c r="JQA6" s="28"/>
      <c r="JQB6" s="29"/>
      <c r="JQC6" s="28"/>
      <c r="JQD6" s="28"/>
      <c r="JQE6" s="28"/>
      <c r="JQF6" s="26"/>
      <c r="JQG6" s="28"/>
      <c r="JQH6" s="29"/>
      <c r="JQI6" s="28"/>
      <c r="JQJ6" s="28"/>
      <c r="JQK6" s="28"/>
      <c r="JQL6" s="26"/>
      <c r="JQM6" s="28"/>
      <c r="JQN6" s="29"/>
      <c r="JQO6" s="28"/>
      <c r="JQP6" s="28"/>
      <c r="JQQ6" s="28"/>
      <c r="JQR6" s="26"/>
      <c r="JQS6" s="28"/>
      <c r="JQT6" s="29"/>
      <c r="JQU6" s="28"/>
      <c r="JQV6" s="28"/>
      <c r="JQW6" s="28"/>
      <c r="JQX6" s="26"/>
      <c r="JQY6" s="28"/>
      <c r="JQZ6" s="29"/>
      <c r="JRA6" s="28"/>
      <c r="JRB6" s="28"/>
      <c r="JRC6" s="28"/>
      <c r="JRD6" s="26"/>
      <c r="JRE6" s="28"/>
      <c r="JRF6" s="29"/>
      <c r="JRG6" s="28"/>
      <c r="JRH6" s="28"/>
      <c r="JRI6" s="28"/>
      <c r="JRJ6" s="26"/>
      <c r="JRK6" s="28"/>
      <c r="JRL6" s="29"/>
      <c r="JRM6" s="28"/>
      <c r="JRN6" s="28"/>
      <c r="JRO6" s="28"/>
      <c r="JRP6" s="26"/>
      <c r="JRQ6" s="28"/>
      <c r="JRR6" s="29"/>
      <c r="JRS6" s="28"/>
      <c r="JRT6" s="28"/>
      <c r="JRU6" s="28"/>
      <c r="JRV6" s="26"/>
      <c r="JRW6" s="28"/>
      <c r="JRX6" s="29"/>
      <c r="JRY6" s="28"/>
      <c r="JRZ6" s="28"/>
      <c r="JSA6" s="28"/>
      <c r="JSB6" s="26"/>
      <c r="JSC6" s="28"/>
      <c r="JSD6" s="29"/>
      <c r="JSE6" s="28"/>
      <c r="JSF6" s="28"/>
      <c r="JSG6" s="28"/>
      <c r="JSH6" s="26"/>
      <c r="JSI6" s="28"/>
      <c r="JSJ6" s="29"/>
      <c r="JSK6" s="28"/>
      <c r="JSL6" s="28"/>
      <c r="JSM6" s="28"/>
      <c r="JSN6" s="26"/>
      <c r="JSO6" s="28"/>
      <c r="JSP6" s="29"/>
      <c r="JSQ6" s="28"/>
      <c r="JSR6" s="28"/>
      <c r="JSS6" s="28"/>
      <c r="JST6" s="26"/>
      <c r="JSU6" s="28"/>
      <c r="JSV6" s="29"/>
      <c r="JSW6" s="28"/>
      <c r="JSX6" s="28"/>
      <c r="JSY6" s="28"/>
      <c r="JSZ6" s="26"/>
      <c r="JTA6" s="28"/>
      <c r="JTB6" s="29"/>
      <c r="JTC6" s="28"/>
      <c r="JTD6" s="28"/>
      <c r="JTE6" s="28"/>
      <c r="JTF6" s="26"/>
      <c r="JTG6" s="28"/>
      <c r="JTH6" s="29"/>
      <c r="JTI6" s="28"/>
      <c r="JTJ6" s="28"/>
      <c r="JTK6" s="28"/>
      <c r="JTL6" s="26"/>
      <c r="JTM6" s="28"/>
      <c r="JTN6" s="29"/>
      <c r="JTO6" s="28"/>
      <c r="JTP6" s="28"/>
      <c r="JTQ6" s="28"/>
      <c r="JTR6" s="26"/>
      <c r="JTS6" s="28"/>
      <c r="JTT6" s="29"/>
      <c r="JTU6" s="28"/>
      <c r="JTV6" s="28"/>
      <c r="JTW6" s="28"/>
      <c r="JTX6" s="26"/>
      <c r="JTY6" s="28"/>
      <c r="JTZ6" s="29"/>
      <c r="JUA6" s="28"/>
      <c r="JUB6" s="28"/>
      <c r="JUC6" s="28"/>
      <c r="JUD6" s="26"/>
      <c r="JUE6" s="28"/>
      <c r="JUF6" s="29"/>
      <c r="JUG6" s="28"/>
      <c r="JUH6" s="28"/>
      <c r="JUI6" s="28"/>
      <c r="JUJ6" s="26"/>
      <c r="JUK6" s="28"/>
      <c r="JUL6" s="29"/>
      <c r="JUM6" s="28"/>
      <c r="JUN6" s="28"/>
      <c r="JUO6" s="28"/>
      <c r="JUP6" s="26"/>
      <c r="JUQ6" s="28"/>
      <c r="JUR6" s="29"/>
      <c r="JUS6" s="28"/>
      <c r="JUT6" s="28"/>
      <c r="JUU6" s="28"/>
      <c r="JUV6" s="26"/>
      <c r="JUW6" s="28"/>
      <c r="JUX6" s="29"/>
      <c r="JUY6" s="28"/>
      <c r="JUZ6" s="28"/>
      <c r="JVA6" s="28"/>
      <c r="JVB6" s="26"/>
      <c r="JVC6" s="28"/>
      <c r="JVD6" s="29"/>
      <c r="JVE6" s="28"/>
      <c r="JVF6" s="28"/>
      <c r="JVG6" s="28"/>
      <c r="JVH6" s="26"/>
      <c r="JVI6" s="28"/>
      <c r="JVJ6" s="29"/>
      <c r="JVK6" s="28"/>
      <c r="JVL6" s="28"/>
      <c r="JVM6" s="28"/>
      <c r="JVN6" s="26"/>
      <c r="JVO6" s="28"/>
      <c r="JVP6" s="29"/>
      <c r="JVQ6" s="28"/>
      <c r="JVR6" s="28"/>
      <c r="JVS6" s="28"/>
      <c r="JVT6" s="26"/>
      <c r="JVU6" s="28"/>
      <c r="JVV6" s="29"/>
      <c r="JVW6" s="28"/>
      <c r="JVX6" s="28"/>
      <c r="JVY6" s="28"/>
      <c r="JVZ6" s="26"/>
      <c r="JWA6" s="28"/>
      <c r="JWB6" s="29"/>
      <c r="JWC6" s="28"/>
      <c r="JWD6" s="28"/>
      <c r="JWE6" s="28"/>
      <c r="JWF6" s="26"/>
      <c r="JWG6" s="28"/>
      <c r="JWH6" s="29"/>
      <c r="JWI6" s="28"/>
      <c r="JWJ6" s="28"/>
      <c r="JWK6" s="28"/>
      <c r="JWL6" s="26"/>
      <c r="JWM6" s="28"/>
      <c r="JWN6" s="29"/>
      <c r="JWO6" s="28"/>
      <c r="JWP6" s="28"/>
      <c r="JWQ6" s="28"/>
      <c r="JWR6" s="26"/>
      <c r="JWS6" s="28"/>
      <c r="JWT6" s="29"/>
      <c r="JWU6" s="28"/>
      <c r="JWV6" s="28"/>
      <c r="JWW6" s="28"/>
      <c r="JWX6" s="26"/>
      <c r="JWY6" s="28"/>
      <c r="JWZ6" s="29"/>
      <c r="JXA6" s="28"/>
      <c r="JXB6" s="28"/>
      <c r="JXC6" s="28"/>
      <c r="JXD6" s="26"/>
      <c r="JXE6" s="28"/>
      <c r="JXF6" s="29"/>
      <c r="JXG6" s="28"/>
      <c r="JXH6" s="28"/>
      <c r="JXI6" s="28"/>
      <c r="JXJ6" s="26"/>
      <c r="JXK6" s="28"/>
      <c r="JXL6" s="29"/>
      <c r="JXM6" s="28"/>
      <c r="JXN6" s="28"/>
      <c r="JXO6" s="28"/>
      <c r="JXP6" s="26"/>
      <c r="JXQ6" s="28"/>
      <c r="JXR6" s="29"/>
      <c r="JXS6" s="28"/>
      <c r="JXT6" s="28"/>
      <c r="JXU6" s="28"/>
      <c r="JXV6" s="26"/>
      <c r="JXW6" s="28"/>
      <c r="JXX6" s="29"/>
      <c r="JXY6" s="28"/>
      <c r="JXZ6" s="28"/>
      <c r="JYA6" s="28"/>
      <c r="JYB6" s="26"/>
      <c r="JYC6" s="28"/>
      <c r="JYD6" s="29"/>
      <c r="JYE6" s="28"/>
      <c r="JYF6" s="28"/>
      <c r="JYG6" s="28"/>
      <c r="JYH6" s="26"/>
      <c r="JYI6" s="28"/>
      <c r="JYJ6" s="29"/>
      <c r="JYK6" s="28"/>
      <c r="JYL6" s="28"/>
      <c r="JYM6" s="28"/>
      <c r="JYN6" s="26"/>
      <c r="JYO6" s="28"/>
      <c r="JYP6" s="29"/>
      <c r="JYQ6" s="28"/>
      <c r="JYR6" s="28"/>
      <c r="JYS6" s="28"/>
      <c r="JYT6" s="26"/>
      <c r="JYU6" s="28"/>
      <c r="JYV6" s="29"/>
      <c r="JYW6" s="28"/>
      <c r="JYX6" s="28"/>
      <c r="JYY6" s="28"/>
      <c r="JYZ6" s="26"/>
      <c r="JZA6" s="28"/>
      <c r="JZB6" s="29"/>
      <c r="JZC6" s="28"/>
      <c r="JZD6" s="28"/>
      <c r="JZE6" s="28"/>
      <c r="JZF6" s="26"/>
      <c r="JZG6" s="28"/>
      <c r="JZH6" s="29"/>
      <c r="JZI6" s="28"/>
      <c r="JZJ6" s="28"/>
      <c r="JZK6" s="28"/>
      <c r="JZL6" s="26"/>
      <c r="JZM6" s="28"/>
      <c r="JZN6" s="29"/>
      <c r="JZO6" s="28"/>
      <c r="JZP6" s="28"/>
      <c r="JZQ6" s="28"/>
      <c r="JZR6" s="26"/>
      <c r="JZS6" s="28"/>
      <c r="JZT6" s="29"/>
      <c r="JZU6" s="28"/>
      <c r="JZV6" s="28"/>
      <c r="JZW6" s="28"/>
      <c r="JZX6" s="26"/>
      <c r="JZY6" s="28"/>
      <c r="JZZ6" s="29"/>
      <c r="KAA6" s="28"/>
      <c r="KAB6" s="28"/>
      <c r="KAC6" s="28"/>
      <c r="KAD6" s="26"/>
      <c r="KAE6" s="28"/>
      <c r="KAF6" s="29"/>
      <c r="KAG6" s="28"/>
      <c r="KAH6" s="28"/>
      <c r="KAI6" s="28"/>
      <c r="KAJ6" s="26"/>
      <c r="KAK6" s="28"/>
      <c r="KAL6" s="29"/>
      <c r="KAM6" s="28"/>
      <c r="KAN6" s="28"/>
      <c r="KAO6" s="28"/>
      <c r="KAP6" s="26"/>
      <c r="KAQ6" s="28"/>
      <c r="KAR6" s="29"/>
      <c r="KAS6" s="28"/>
      <c r="KAT6" s="28"/>
      <c r="KAU6" s="28"/>
      <c r="KAV6" s="26"/>
      <c r="KAW6" s="28"/>
      <c r="KAX6" s="29"/>
      <c r="KAY6" s="28"/>
      <c r="KAZ6" s="28"/>
      <c r="KBA6" s="28"/>
      <c r="KBB6" s="26"/>
      <c r="KBC6" s="28"/>
      <c r="KBD6" s="29"/>
      <c r="KBE6" s="28"/>
      <c r="KBF6" s="28"/>
      <c r="KBG6" s="28"/>
      <c r="KBH6" s="26"/>
      <c r="KBI6" s="28"/>
      <c r="KBJ6" s="29"/>
      <c r="KBK6" s="28"/>
      <c r="KBL6" s="28"/>
      <c r="KBM6" s="28"/>
      <c r="KBN6" s="26"/>
      <c r="KBO6" s="28"/>
      <c r="KBP6" s="29"/>
      <c r="KBQ6" s="28"/>
      <c r="KBR6" s="28"/>
      <c r="KBS6" s="28"/>
      <c r="KBT6" s="26"/>
      <c r="KBU6" s="28"/>
      <c r="KBV6" s="29"/>
      <c r="KBW6" s="28"/>
      <c r="KBX6" s="28"/>
      <c r="KBY6" s="28"/>
      <c r="KBZ6" s="26"/>
      <c r="KCA6" s="28"/>
      <c r="KCB6" s="29"/>
      <c r="KCC6" s="28"/>
      <c r="KCD6" s="28"/>
      <c r="KCE6" s="28"/>
      <c r="KCF6" s="26"/>
      <c r="KCG6" s="28"/>
      <c r="KCH6" s="29"/>
      <c r="KCI6" s="28"/>
      <c r="KCJ6" s="28"/>
      <c r="KCK6" s="28"/>
      <c r="KCL6" s="26"/>
      <c r="KCM6" s="28"/>
      <c r="KCN6" s="29"/>
      <c r="KCO6" s="28"/>
      <c r="KCP6" s="28"/>
      <c r="KCQ6" s="28"/>
      <c r="KCR6" s="26"/>
      <c r="KCS6" s="28"/>
      <c r="KCT6" s="29"/>
      <c r="KCU6" s="28"/>
      <c r="KCV6" s="28"/>
      <c r="KCW6" s="28"/>
      <c r="KCX6" s="26"/>
      <c r="KCY6" s="28"/>
      <c r="KCZ6" s="29"/>
      <c r="KDA6" s="28"/>
      <c r="KDB6" s="28"/>
      <c r="KDC6" s="28"/>
      <c r="KDD6" s="26"/>
      <c r="KDE6" s="28"/>
      <c r="KDF6" s="29"/>
      <c r="KDG6" s="28"/>
      <c r="KDH6" s="28"/>
      <c r="KDI6" s="28"/>
      <c r="KDJ6" s="26"/>
      <c r="KDK6" s="28"/>
      <c r="KDL6" s="29"/>
      <c r="KDM6" s="28"/>
      <c r="KDN6" s="28"/>
      <c r="KDO6" s="28"/>
      <c r="KDP6" s="26"/>
      <c r="KDQ6" s="28"/>
      <c r="KDR6" s="29"/>
      <c r="KDS6" s="28"/>
      <c r="KDT6" s="28"/>
      <c r="KDU6" s="28"/>
      <c r="KDV6" s="26"/>
      <c r="KDW6" s="28"/>
      <c r="KDX6" s="29"/>
      <c r="KDY6" s="28"/>
      <c r="KDZ6" s="28"/>
      <c r="KEA6" s="28"/>
      <c r="KEB6" s="26"/>
      <c r="KEC6" s="28"/>
      <c r="KED6" s="29"/>
      <c r="KEE6" s="28"/>
      <c r="KEF6" s="28"/>
      <c r="KEG6" s="28"/>
      <c r="KEH6" s="26"/>
      <c r="KEI6" s="28"/>
      <c r="KEJ6" s="29"/>
      <c r="KEK6" s="28"/>
      <c r="KEL6" s="28"/>
      <c r="KEM6" s="28"/>
      <c r="KEN6" s="26"/>
      <c r="KEO6" s="28"/>
      <c r="KEP6" s="29"/>
      <c r="KEQ6" s="28"/>
      <c r="KER6" s="28"/>
      <c r="KES6" s="28"/>
      <c r="KET6" s="26"/>
      <c r="KEU6" s="28"/>
      <c r="KEV6" s="29"/>
      <c r="KEW6" s="28"/>
      <c r="KEX6" s="28"/>
      <c r="KEY6" s="28"/>
      <c r="KEZ6" s="26"/>
      <c r="KFA6" s="28"/>
      <c r="KFB6" s="29"/>
      <c r="KFC6" s="28"/>
      <c r="KFD6" s="28"/>
      <c r="KFE6" s="28"/>
      <c r="KFF6" s="26"/>
      <c r="KFG6" s="28"/>
      <c r="KFH6" s="29"/>
      <c r="KFI6" s="28"/>
      <c r="KFJ6" s="28"/>
      <c r="KFK6" s="28"/>
      <c r="KFL6" s="26"/>
      <c r="KFM6" s="28"/>
      <c r="KFN6" s="29"/>
      <c r="KFO6" s="28"/>
      <c r="KFP6" s="28"/>
      <c r="KFQ6" s="28"/>
      <c r="KFR6" s="26"/>
      <c r="KFS6" s="28"/>
      <c r="KFT6" s="29"/>
      <c r="KFU6" s="28"/>
      <c r="KFV6" s="28"/>
      <c r="KFW6" s="28"/>
      <c r="KFX6" s="26"/>
      <c r="KFY6" s="28"/>
      <c r="KFZ6" s="29"/>
      <c r="KGA6" s="28"/>
      <c r="KGB6" s="28"/>
      <c r="KGC6" s="28"/>
      <c r="KGD6" s="26"/>
      <c r="KGE6" s="28"/>
      <c r="KGF6" s="29"/>
      <c r="KGG6" s="28"/>
      <c r="KGH6" s="28"/>
      <c r="KGI6" s="28"/>
      <c r="KGJ6" s="26"/>
      <c r="KGK6" s="28"/>
      <c r="KGL6" s="29"/>
      <c r="KGM6" s="28"/>
      <c r="KGN6" s="28"/>
      <c r="KGO6" s="28"/>
      <c r="KGP6" s="26"/>
      <c r="KGQ6" s="28"/>
      <c r="KGR6" s="29"/>
      <c r="KGS6" s="28"/>
      <c r="KGT6" s="28"/>
      <c r="KGU6" s="28"/>
      <c r="KGV6" s="26"/>
      <c r="KGW6" s="28"/>
      <c r="KGX6" s="29"/>
      <c r="KGY6" s="28"/>
      <c r="KGZ6" s="28"/>
      <c r="KHA6" s="28"/>
      <c r="KHB6" s="26"/>
      <c r="KHC6" s="28"/>
      <c r="KHD6" s="29"/>
      <c r="KHE6" s="28"/>
      <c r="KHF6" s="28"/>
      <c r="KHG6" s="28"/>
      <c r="KHH6" s="26"/>
      <c r="KHI6" s="28"/>
      <c r="KHJ6" s="29"/>
      <c r="KHK6" s="28"/>
      <c r="KHL6" s="28"/>
      <c r="KHM6" s="28"/>
      <c r="KHN6" s="26"/>
      <c r="KHO6" s="28"/>
      <c r="KHP6" s="29"/>
      <c r="KHQ6" s="28"/>
      <c r="KHR6" s="28"/>
      <c r="KHS6" s="28"/>
      <c r="KHT6" s="26"/>
      <c r="KHU6" s="28"/>
      <c r="KHV6" s="29"/>
      <c r="KHW6" s="28"/>
      <c r="KHX6" s="28"/>
      <c r="KHY6" s="28"/>
      <c r="KHZ6" s="26"/>
      <c r="KIA6" s="28"/>
      <c r="KIB6" s="29"/>
      <c r="KIC6" s="28"/>
      <c r="KID6" s="28"/>
      <c r="KIE6" s="28"/>
      <c r="KIF6" s="26"/>
      <c r="KIG6" s="28"/>
      <c r="KIH6" s="29"/>
      <c r="KII6" s="28"/>
      <c r="KIJ6" s="28"/>
      <c r="KIK6" s="28"/>
      <c r="KIL6" s="26"/>
      <c r="KIM6" s="28"/>
      <c r="KIN6" s="29"/>
      <c r="KIO6" s="28"/>
      <c r="KIP6" s="28"/>
      <c r="KIQ6" s="28"/>
      <c r="KIR6" s="26"/>
      <c r="KIS6" s="28"/>
      <c r="KIT6" s="29"/>
      <c r="KIU6" s="28"/>
      <c r="KIV6" s="28"/>
      <c r="KIW6" s="28"/>
      <c r="KIX6" s="26"/>
      <c r="KIY6" s="28"/>
      <c r="KIZ6" s="29"/>
      <c r="KJA6" s="28"/>
      <c r="KJB6" s="28"/>
      <c r="KJC6" s="28"/>
      <c r="KJD6" s="26"/>
      <c r="KJE6" s="28"/>
      <c r="KJF6" s="29"/>
      <c r="KJG6" s="28"/>
      <c r="KJH6" s="28"/>
      <c r="KJI6" s="28"/>
      <c r="KJJ6" s="26"/>
      <c r="KJK6" s="28"/>
      <c r="KJL6" s="29"/>
      <c r="KJM6" s="28"/>
      <c r="KJN6" s="28"/>
      <c r="KJO6" s="28"/>
      <c r="KJP6" s="26"/>
      <c r="KJQ6" s="28"/>
      <c r="KJR6" s="29"/>
      <c r="KJS6" s="28"/>
      <c r="KJT6" s="28"/>
      <c r="KJU6" s="28"/>
      <c r="KJV6" s="26"/>
      <c r="KJW6" s="28"/>
      <c r="KJX6" s="29"/>
      <c r="KJY6" s="28"/>
      <c r="KJZ6" s="28"/>
      <c r="KKA6" s="28"/>
      <c r="KKB6" s="26"/>
      <c r="KKC6" s="28"/>
      <c r="KKD6" s="29"/>
      <c r="KKE6" s="28"/>
      <c r="KKF6" s="28"/>
      <c r="KKG6" s="28"/>
      <c r="KKH6" s="26"/>
      <c r="KKI6" s="28"/>
      <c r="KKJ6" s="29"/>
      <c r="KKK6" s="28"/>
      <c r="KKL6" s="28"/>
      <c r="KKM6" s="28"/>
      <c r="KKN6" s="26"/>
      <c r="KKO6" s="28"/>
      <c r="KKP6" s="29"/>
      <c r="KKQ6" s="28"/>
      <c r="KKR6" s="28"/>
      <c r="KKS6" s="28"/>
      <c r="KKT6" s="26"/>
      <c r="KKU6" s="28"/>
      <c r="KKV6" s="29"/>
      <c r="KKW6" s="28"/>
      <c r="KKX6" s="28"/>
      <c r="KKY6" s="28"/>
      <c r="KKZ6" s="26"/>
      <c r="KLA6" s="28"/>
      <c r="KLB6" s="29"/>
      <c r="KLC6" s="28"/>
      <c r="KLD6" s="28"/>
      <c r="KLE6" s="28"/>
      <c r="KLF6" s="26"/>
      <c r="KLG6" s="28"/>
      <c r="KLH6" s="29"/>
      <c r="KLI6" s="28"/>
      <c r="KLJ6" s="28"/>
      <c r="KLK6" s="28"/>
      <c r="KLL6" s="26"/>
      <c r="KLM6" s="28"/>
      <c r="KLN6" s="29"/>
      <c r="KLO6" s="28"/>
      <c r="KLP6" s="28"/>
      <c r="KLQ6" s="28"/>
      <c r="KLR6" s="26"/>
      <c r="KLS6" s="28"/>
      <c r="KLT6" s="29"/>
      <c r="KLU6" s="28"/>
      <c r="KLV6" s="28"/>
      <c r="KLW6" s="28"/>
      <c r="KLX6" s="26"/>
      <c r="KLY6" s="28"/>
      <c r="KLZ6" s="29"/>
      <c r="KMA6" s="28"/>
      <c r="KMB6" s="28"/>
      <c r="KMC6" s="28"/>
      <c r="KMD6" s="26"/>
      <c r="KME6" s="28"/>
      <c r="KMF6" s="29"/>
      <c r="KMG6" s="28"/>
      <c r="KMH6" s="28"/>
      <c r="KMI6" s="28"/>
      <c r="KMJ6" s="26"/>
      <c r="KMK6" s="28"/>
      <c r="KML6" s="29"/>
      <c r="KMM6" s="28"/>
      <c r="KMN6" s="28"/>
      <c r="KMO6" s="28"/>
      <c r="KMP6" s="26"/>
      <c r="KMQ6" s="28"/>
      <c r="KMR6" s="29"/>
      <c r="KMS6" s="28"/>
      <c r="KMT6" s="28"/>
      <c r="KMU6" s="28"/>
      <c r="KMV6" s="26"/>
      <c r="KMW6" s="28"/>
      <c r="KMX6" s="29"/>
      <c r="KMY6" s="28"/>
      <c r="KMZ6" s="28"/>
      <c r="KNA6" s="28"/>
      <c r="KNB6" s="26"/>
      <c r="KNC6" s="28"/>
      <c r="KND6" s="29"/>
      <c r="KNE6" s="28"/>
      <c r="KNF6" s="28"/>
      <c r="KNG6" s="28"/>
      <c r="KNH6" s="26"/>
      <c r="KNI6" s="28"/>
      <c r="KNJ6" s="29"/>
      <c r="KNK6" s="28"/>
      <c r="KNL6" s="28"/>
      <c r="KNM6" s="28"/>
      <c r="KNN6" s="26"/>
      <c r="KNO6" s="28"/>
      <c r="KNP6" s="29"/>
      <c r="KNQ6" s="28"/>
      <c r="KNR6" s="28"/>
      <c r="KNS6" s="28"/>
      <c r="KNT6" s="26"/>
      <c r="KNU6" s="28"/>
      <c r="KNV6" s="29"/>
      <c r="KNW6" s="28"/>
      <c r="KNX6" s="28"/>
      <c r="KNY6" s="28"/>
      <c r="KNZ6" s="26"/>
      <c r="KOA6" s="28"/>
      <c r="KOB6" s="29"/>
      <c r="KOC6" s="28"/>
      <c r="KOD6" s="28"/>
      <c r="KOE6" s="28"/>
      <c r="KOF6" s="26"/>
      <c r="KOG6" s="28"/>
      <c r="KOH6" s="29"/>
      <c r="KOI6" s="28"/>
      <c r="KOJ6" s="28"/>
      <c r="KOK6" s="28"/>
      <c r="KOL6" s="26"/>
      <c r="KOM6" s="28"/>
      <c r="KON6" s="29"/>
      <c r="KOO6" s="28"/>
      <c r="KOP6" s="28"/>
      <c r="KOQ6" s="28"/>
      <c r="KOR6" s="26"/>
      <c r="KOS6" s="28"/>
      <c r="KOT6" s="29"/>
      <c r="KOU6" s="28"/>
      <c r="KOV6" s="28"/>
      <c r="KOW6" s="28"/>
      <c r="KOX6" s="26"/>
      <c r="KOY6" s="28"/>
      <c r="KOZ6" s="29"/>
      <c r="KPA6" s="28"/>
      <c r="KPB6" s="28"/>
      <c r="KPC6" s="28"/>
      <c r="KPD6" s="26"/>
      <c r="KPE6" s="28"/>
      <c r="KPF6" s="29"/>
      <c r="KPG6" s="28"/>
      <c r="KPH6" s="28"/>
      <c r="KPI6" s="28"/>
      <c r="KPJ6" s="26"/>
      <c r="KPK6" s="28"/>
      <c r="KPL6" s="29"/>
      <c r="KPM6" s="28"/>
      <c r="KPN6" s="28"/>
      <c r="KPO6" s="28"/>
      <c r="KPP6" s="26"/>
      <c r="KPQ6" s="28"/>
      <c r="KPR6" s="29"/>
      <c r="KPS6" s="28"/>
      <c r="KPT6" s="28"/>
      <c r="KPU6" s="28"/>
      <c r="KPV6" s="26"/>
      <c r="KPW6" s="28"/>
      <c r="KPX6" s="29"/>
      <c r="KPY6" s="28"/>
      <c r="KPZ6" s="28"/>
      <c r="KQA6" s="28"/>
      <c r="KQB6" s="26"/>
      <c r="KQC6" s="28"/>
      <c r="KQD6" s="29"/>
      <c r="KQE6" s="28"/>
      <c r="KQF6" s="28"/>
      <c r="KQG6" s="28"/>
      <c r="KQH6" s="26"/>
      <c r="KQI6" s="28"/>
      <c r="KQJ6" s="29"/>
      <c r="KQK6" s="28"/>
      <c r="KQL6" s="28"/>
      <c r="KQM6" s="28"/>
      <c r="KQN6" s="26"/>
      <c r="KQO6" s="28"/>
      <c r="KQP6" s="29"/>
      <c r="KQQ6" s="28"/>
      <c r="KQR6" s="28"/>
      <c r="KQS6" s="28"/>
      <c r="KQT6" s="26"/>
      <c r="KQU6" s="28"/>
      <c r="KQV6" s="29"/>
      <c r="KQW6" s="28"/>
      <c r="KQX6" s="28"/>
      <c r="KQY6" s="28"/>
      <c r="KQZ6" s="26"/>
      <c r="KRA6" s="28"/>
      <c r="KRB6" s="29"/>
      <c r="KRC6" s="28"/>
      <c r="KRD6" s="28"/>
      <c r="KRE6" s="28"/>
      <c r="KRF6" s="26"/>
      <c r="KRG6" s="28"/>
      <c r="KRH6" s="29"/>
      <c r="KRI6" s="28"/>
      <c r="KRJ6" s="28"/>
      <c r="KRK6" s="28"/>
      <c r="KRL6" s="26"/>
      <c r="KRM6" s="28"/>
      <c r="KRN6" s="29"/>
      <c r="KRO6" s="28"/>
      <c r="KRP6" s="28"/>
      <c r="KRQ6" s="28"/>
      <c r="KRR6" s="26"/>
      <c r="KRS6" s="28"/>
      <c r="KRT6" s="29"/>
      <c r="KRU6" s="28"/>
      <c r="KRV6" s="28"/>
      <c r="KRW6" s="28"/>
      <c r="KRX6" s="26"/>
      <c r="KRY6" s="28"/>
      <c r="KRZ6" s="29"/>
      <c r="KSA6" s="28"/>
      <c r="KSB6" s="28"/>
      <c r="KSC6" s="28"/>
      <c r="KSD6" s="26"/>
      <c r="KSE6" s="28"/>
      <c r="KSF6" s="29"/>
      <c r="KSG6" s="28"/>
      <c r="KSH6" s="28"/>
      <c r="KSI6" s="28"/>
      <c r="KSJ6" s="26"/>
      <c r="KSK6" s="28"/>
      <c r="KSL6" s="29"/>
      <c r="KSM6" s="28"/>
      <c r="KSN6" s="28"/>
      <c r="KSO6" s="28"/>
      <c r="KSP6" s="26"/>
      <c r="KSQ6" s="28"/>
      <c r="KSR6" s="29"/>
      <c r="KSS6" s="28"/>
      <c r="KST6" s="28"/>
      <c r="KSU6" s="28"/>
      <c r="KSV6" s="26"/>
      <c r="KSW6" s="28"/>
      <c r="KSX6" s="29"/>
      <c r="KSY6" s="28"/>
      <c r="KSZ6" s="28"/>
      <c r="KTA6" s="28"/>
      <c r="KTB6" s="26"/>
      <c r="KTC6" s="28"/>
      <c r="KTD6" s="29"/>
      <c r="KTE6" s="28"/>
      <c r="KTF6" s="28"/>
      <c r="KTG6" s="28"/>
      <c r="KTH6" s="26"/>
      <c r="KTI6" s="28"/>
      <c r="KTJ6" s="29"/>
      <c r="KTK6" s="28"/>
      <c r="KTL6" s="28"/>
      <c r="KTM6" s="28"/>
      <c r="KTN6" s="26"/>
      <c r="KTO6" s="28"/>
      <c r="KTP6" s="29"/>
      <c r="KTQ6" s="28"/>
      <c r="KTR6" s="28"/>
      <c r="KTS6" s="28"/>
      <c r="KTT6" s="26"/>
      <c r="KTU6" s="28"/>
      <c r="KTV6" s="29"/>
      <c r="KTW6" s="28"/>
      <c r="KTX6" s="28"/>
      <c r="KTY6" s="28"/>
      <c r="KTZ6" s="26"/>
      <c r="KUA6" s="28"/>
      <c r="KUB6" s="29"/>
      <c r="KUC6" s="28"/>
      <c r="KUD6" s="28"/>
      <c r="KUE6" s="28"/>
      <c r="KUF6" s="26"/>
      <c r="KUG6" s="28"/>
      <c r="KUH6" s="29"/>
      <c r="KUI6" s="28"/>
      <c r="KUJ6" s="28"/>
      <c r="KUK6" s="28"/>
      <c r="KUL6" s="26"/>
      <c r="KUM6" s="28"/>
      <c r="KUN6" s="29"/>
      <c r="KUO6" s="28"/>
      <c r="KUP6" s="28"/>
      <c r="KUQ6" s="28"/>
      <c r="KUR6" s="26"/>
      <c r="KUS6" s="28"/>
      <c r="KUT6" s="29"/>
      <c r="KUU6" s="28"/>
      <c r="KUV6" s="28"/>
      <c r="KUW6" s="28"/>
      <c r="KUX6" s="26"/>
      <c r="KUY6" s="28"/>
      <c r="KUZ6" s="29"/>
      <c r="KVA6" s="28"/>
      <c r="KVB6" s="28"/>
      <c r="KVC6" s="28"/>
      <c r="KVD6" s="26"/>
      <c r="KVE6" s="28"/>
      <c r="KVF6" s="29"/>
      <c r="KVG6" s="28"/>
      <c r="KVH6" s="28"/>
      <c r="KVI6" s="28"/>
      <c r="KVJ6" s="26"/>
      <c r="KVK6" s="28"/>
      <c r="KVL6" s="29"/>
      <c r="KVM6" s="28"/>
      <c r="KVN6" s="28"/>
      <c r="KVO6" s="28"/>
      <c r="KVP6" s="26"/>
      <c r="KVQ6" s="28"/>
      <c r="KVR6" s="29"/>
      <c r="KVS6" s="28"/>
      <c r="KVT6" s="28"/>
      <c r="KVU6" s="28"/>
      <c r="KVV6" s="26"/>
      <c r="KVW6" s="28"/>
      <c r="KVX6" s="29"/>
      <c r="KVY6" s="28"/>
      <c r="KVZ6" s="28"/>
      <c r="KWA6" s="28"/>
      <c r="KWB6" s="26"/>
      <c r="KWC6" s="28"/>
      <c r="KWD6" s="29"/>
      <c r="KWE6" s="28"/>
      <c r="KWF6" s="28"/>
      <c r="KWG6" s="28"/>
      <c r="KWH6" s="26"/>
      <c r="KWI6" s="28"/>
      <c r="KWJ6" s="29"/>
      <c r="KWK6" s="28"/>
      <c r="KWL6" s="28"/>
      <c r="KWM6" s="28"/>
      <c r="KWN6" s="26"/>
      <c r="KWO6" s="28"/>
      <c r="KWP6" s="29"/>
      <c r="KWQ6" s="28"/>
      <c r="KWR6" s="28"/>
      <c r="KWS6" s="28"/>
      <c r="KWT6" s="26"/>
      <c r="KWU6" s="28"/>
      <c r="KWV6" s="29"/>
      <c r="KWW6" s="28"/>
      <c r="KWX6" s="28"/>
      <c r="KWY6" s="28"/>
      <c r="KWZ6" s="26"/>
      <c r="KXA6" s="28"/>
      <c r="KXB6" s="29"/>
      <c r="KXC6" s="28"/>
      <c r="KXD6" s="28"/>
      <c r="KXE6" s="28"/>
      <c r="KXF6" s="26"/>
      <c r="KXG6" s="28"/>
      <c r="KXH6" s="29"/>
      <c r="KXI6" s="28"/>
      <c r="KXJ6" s="28"/>
      <c r="KXK6" s="28"/>
      <c r="KXL6" s="26"/>
      <c r="KXM6" s="28"/>
      <c r="KXN6" s="29"/>
      <c r="KXO6" s="28"/>
      <c r="KXP6" s="28"/>
      <c r="KXQ6" s="28"/>
      <c r="KXR6" s="26"/>
      <c r="KXS6" s="28"/>
      <c r="KXT6" s="29"/>
      <c r="KXU6" s="28"/>
      <c r="KXV6" s="28"/>
      <c r="KXW6" s="28"/>
      <c r="KXX6" s="26"/>
      <c r="KXY6" s="28"/>
      <c r="KXZ6" s="29"/>
      <c r="KYA6" s="28"/>
      <c r="KYB6" s="28"/>
      <c r="KYC6" s="28"/>
      <c r="KYD6" s="26"/>
      <c r="KYE6" s="28"/>
      <c r="KYF6" s="29"/>
      <c r="KYG6" s="28"/>
      <c r="KYH6" s="28"/>
      <c r="KYI6" s="28"/>
      <c r="KYJ6" s="26"/>
      <c r="KYK6" s="28"/>
      <c r="KYL6" s="29"/>
      <c r="KYM6" s="28"/>
      <c r="KYN6" s="28"/>
      <c r="KYO6" s="28"/>
      <c r="KYP6" s="26"/>
      <c r="KYQ6" s="28"/>
      <c r="KYR6" s="29"/>
      <c r="KYS6" s="28"/>
      <c r="KYT6" s="28"/>
      <c r="KYU6" s="28"/>
      <c r="KYV6" s="26"/>
      <c r="KYW6" s="28"/>
      <c r="KYX6" s="29"/>
      <c r="KYY6" s="28"/>
      <c r="KYZ6" s="28"/>
      <c r="KZA6" s="28"/>
      <c r="KZB6" s="26"/>
      <c r="KZC6" s="28"/>
      <c r="KZD6" s="29"/>
      <c r="KZE6" s="28"/>
      <c r="KZF6" s="28"/>
      <c r="KZG6" s="28"/>
      <c r="KZH6" s="26"/>
      <c r="KZI6" s="28"/>
      <c r="KZJ6" s="29"/>
      <c r="KZK6" s="28"/>
      <c r="KZL6" s="28"/>
      <c r="KZM6" s="28"/>
      <c r="KZN6" s="26"/>
      <c r="KZO6" s="28"/>
      <c r="KZP6" s="29"/>
      <c r="KZQ6" s="28"/>
      <c r="KZR6" s="28"/>
      <c r="KZS6" s="28"/>
      <c r="KZT6" s="26"/>
      <c r="KZU6" s="28"/>
      <c r="KZV6" s="29"/>
      <c r="KZW6" s="28"/>
      <c r="KZX6" s="28"/>
      <c r="KZY6" s="28"/>
      <c r="KZZ6" s="26"/>
      <c r="LAA6" s="28"/>
      <c r="LAB6" s="29"/>
      <c r="LAC6" s="28"/>
      <c r="LAD6" s="28"/>
      <c r="LAE6" s="28"/>
      <c r="LAF6" s="26"/>
      <c r="LAG6" s="28"/>
      <c r="LAH6" s="29"/>
      <c r="LAI6" s="28"/>
      <c r="LAJ6" s="28"/>
      <c r="LAK6" s="28"/>
      <c r="LAL6" s="26"/>
      <c r="LAM6" s="28"/>
      <c r="LAN6" s="29"/>
      <c r="LAO6" s="28"/>
      <c r="LAP6" s="28"/>
      <c r="LAQ6" s="28"/>
      <c r="LAR6" s="26"/>
      <c r="LAS6" s="28"/>
      <c r="LAT6" s="29"/>
      <c r="LAU6" s="28"/>
      <c r="LAV6" s="28"/>
      <c r="LAW6" s="28"/>
      <c r="LAX6" s="26"/>
      <c r="LAY6" s="28"/>
      <c r="LAZ6" s="29"/>
      <c r="LBA6" s="28"/>
      <c r="LBB6" s="28"/>
      <c r="LBC6" s="28"/>
      <c r="LBD6" s="26"/>
      <c r="LBE6" s="28"/>
      <c r="LBF6" s="29"/>
      <c r="LBG6" s="28"/>
      <c r="LBH6" s="28"/>
      <c r="LBI6" s="28"/>
      <c r="LBJ6" s="26"/>
      <c r="LBK6" s="28"/>
      <c r="LBL6" s="29"/>
      <c r="LBM6" s="28"/>
      <c r="LBN6" s="28"/>
      <c r="LBO6" s="28"/>
      <c r="LBP6" s="26"/>
      <c r="LBQ6" s="28"/>
      <c r="LBR6" s="29"/>
      <c r="LBS6" s="28"/>
      <c r="LBT6" s="28"/>
      <c r="LBU6" s="28"/>
      <c r="LBV6" s="26"/>
      <c r="LBW6" s="28"/>
      <c r="LBX6" s="29"/>
      <c r="LBY6" s="28"/>
      <c r="LBZ6" s="28"/>
      <c r="LCA6" s="28"/>
      <c r="LCB6" s="26"/>
      <c r="LCC6" s="28"/>
      <c r="LCD6" s="29"/>
      <c r="LCE6" s="28"/>
      <c r="LCF6" s="28"/>
      <c r="LCG6" s="28"/>
      <c r="LCH6" s="26"/>
      <c r="LCI6" s="28"/>
      <c r="LCJ6" s="29"/>
      <c r="LCK6" s="28"/>
      <c r="LCL6" s="28"/>
      <c r="LCM6" s="28"/>
      <c r="LCN6" s="26"/>
      <c r="LCO6" s="28"/>
      <c r="LCP6" s="29"/>
      <c r="LCQ6" s="28"/>
      <c r="LCR6" s="28"/>
      <c r="LCS6" s="28"/>
      <c r="LCT6" s="26"/>
      <c r="LCU6" s="28"/>
      <c r="LCV6" s="29"/>
      <c r="LCW6" s="28"/>
      <c r="LCX6" s="28"/>
      <c r="LCY6" s="28"/>
      <c r="LCZ6" s="26"/>
      <c r="LDA6" s="28"/>
      <c r="LDB6" s="29"/>
      <c r="LDC6" s="28"/>
      <c r="LDD6" s="28"/>
      <c r="LDE6" s="28"/>
      <c r="LDF6" s="26"/>
      <c r="LDG6" s="28"/>
      <c r="LDH6" s="29"/>
      <c r="LDI6" s="28"/>
      <c r="LDJ6" s="28"/>
      <c r="LDK6" s="28"/>
      <c r="LDL6" s="26"/>
      <c r="LDM6" s="28"/>
      <c r="LDN6" s="29"/>
      <c r="LDO6" s="28"/>
      <c r="LDP6" s="28"/>
      <c r="LDQ6" s="28"/>
      <c r="LDR6" s="26"/>
      <c r="LDS6" s="28"/>
      <c r="LDT6" s="29"/>
      <c r="LDU6" s="28"/>
      <c r="LDV6" s="28"/>
      <c r="LDW6" s="28"/>
      <c r="LDX6" s="26"/>
      <c r="LDY6" s="28"/>
      <c r="LDZ6" s="29"/>
      <c r="LEA6" s="28"/>
      <c r="LEB6" s="28"/>
      <c r="LEC6" s="28"/>
      <c r="LED6" s="26"/>
      <c r="LEE6" s="28"/>
      <c r="LEF6" s="29"/>
      <c r="LEG6" s="28"/>
      <c r="LEH6" s="28"/>
      <c r="LEI6" s="28"/>
      <c r="LEJ6" s="26"/>
      <c r="LEK6" s="28"/>
      <c r="LEL6" s="29"/>
      <c r="LEM6" s="28"/>
      <c r="LEN6" s="28"/>
      <c r="LEO6" s="28"/>
      <c r="LEP6" s="26"/>
      <c r="LEQ6" s="28"/>
      <c r="LER6" s="29"/>
      <c r="LES6" s="28"/>
      <c r="LET6" s="28"/>
      <c r="LEU6" s="28"/>
      <c r="LEV6" s="26"/>
      <c r="LEW6" s="28"/>
      <c r="LEX6" s="29"/>
      <c r="LEY6" s="28"/>
      <c r="LEZ6" s="28"/>
      <c r="LFA6" s="28"/>
      <c r="LFB6" s="26"/>
      <c r="LFC6" s="28"/>
      <c r="LFD6" s="29"/>
      <c r="LFE6" s="28"/>
      <c r="LFF6" s="28"/>
      <c r="LFG6" s="28"/>
      <c r="LFH6" s="26"/>
      <c r="LFI6" s="28"/>
      <c r="LFJ6" s="29"/>
      <c r="LFK6" s="28"/>
      <c r="LFL6" s="28"/>
      <c r="LFM6" s="28"/>
      <c r="LFN6" s="26"/>
      <c r="LFO6" s="28"/>
      <c r="LFP6" s="29"/>
      <c r="LFQ6" s="28"/>
      <c r="LFR6" s="28"/>
      <c r="LFS6" s="28"/>
      <c r="LFT6" s="26"/>
      <c r="LFU6" s="28"/>
      <c r="LFV6" s="29"/>
      <c r="LFW6" s="28"/>
      <c r="LFX6" s="28"/>
      <c r="LFY6" s="28"/>
      <c r="LFZ6" s="26"/>
      <c r="LGA6" s="28"/>
      <c r="LGB6" s="29"/>
      <c r="LGC6" s="28"/>
      <c r="LGD6" s="28"/>
      <c r="LGE6" s="28"/>
      <c r="LGF6" s="26"/>
      <c r="LGG6" s="28"/>
      <c r="LGH6" s="29"/>
      <c r="LGI6" s="28"/>
      <c r="LGJ6" s="28"/>
      <c r="LGK6" s="28"/>
      <c r="LGL6" s="26"/>
      <c r="LGM6" s="28"/>
      <c r="LGN6" s="29"/>
      <c r="LGO6" s="28"/>
      <c r="LGP6" s="28"/>
      <c r="LGQ6" s="28"/>
      <c r="LGR6" s="26"/>
      <c r="LGS6" s="28"/>
      <c r="LGT6" s="29"/>
      <c r="LGU6" s="28"/>
      <c r="LGV6" s="28"/>
      <c r="LGW6" s="28"/>
      <c r="LGX6" s="26"/>
      <c r="LGY6" s="28"/>
      <c r="LGZ6" s="29"/>
      <c r="LHA6" s="28"/>
      <c r="LHB6" s="28"/>
      <c r="LHC6" s="28"/>
      <c r="LHD6" s="26"/>
      <c r="LHE6" s="28"/>
      <c r="LHF6" s="29"/>
      <c r="LHG6" s="28"/>
      <c r="LHH6" s="28"/>
      <c r="LHI6" s="28"/>
      <c r="LHJ6" s="26"/>
      <c r="LHK6" s="28"/>
      <c r="LHL6" s="29"/>
      <c r="LHM6" s="28"/>
      <c r="LHN6" s="28"/>
      <c r="LHO6" s="28"/>
      <c r="LHP6" s="26"/>
      <c r="LHQ6" s="28"/>
      <c r="LHR6" s="29"/>
      <c r="LHS6" s="28"/>
      <c r="LHT6" s="28"/>
      <c r="LHU6" s="28"/>
      <c r="LHV6" s="26"/>
      <c r="LHW6" s="28"/>
      <c r="LHX6" s="29"/>
      <c r="LHY6" s="28"/>
      <c r="LHZ6" s="28"/>
      <c r="LIA6" s="28"/>
      <c r="LIB6" s="26"/>
      <c r="LIC6" s="28"/>
      <c r="LID6" s="29"/>
      <c r="LIE6" s="28"/>
      <c r="LIF6" s="28"/>
      <c r="LIG6" s="28"/>
      <c r="LIH6" s="26"/>
      <c r="LII6" s="28"/>
      <c r="LIJ6" s="29"/>
      <c r="LIK6" s="28"/>
      <c r="LIL6" s="28"/>
      <c r="LIM6" s="28"/>
      <c r="LIN6" s="26"/>
      <c r="LIO6" s="28"/>
      <c r="LIP6" s="29"/>
      <c r="LIQ6" s="28"/>
      <c r="LIR6" s="28"/>
      <c r="LIS6" s="28"/>
      <c r="LIT6" s="26"/>
      <c r="LIU6" s="28"/>
      <c r="LIV6" s="29"/>
      <c r="LIW6" s="28"/>
      <c r="LIX6" s="28"/>
      <c r="LIY6" s="28"/>
      <c r="LIZ6" s="26"/>
      <c r="LJA6" s="28"/>
      <c r="LJB6" s="29"/>
      <c r="LJC6" s="28"/>
      <c r="LJD6" s="28"/>
      <c r="LJE6" s="28"/>
      <c r="LJF6" s="26"/>
      <c r="LJG6" s="28"/>
      <c r="LJH6" s="29"/>
      <c r="LJI6" s="28"/>
      <c r="LJJ6" s="28"/>
      <c r="LJK6" s="28"/>
      <c r="LJL6" s="26"/>
      <c r="LJM6" s="28"/>
      <c r="LJN6" s="29"/>
      <c r="LJO6" s="28"/>
      <c r="LJP6" s="28"/>
      <c r="LJQ6" s="28"/>
      <c r="LJR6" s="26"/>
      <c r="LJS6" s="28"/>
      <c r="LJT6" s="29"/>
      <c r="LJU6" s="28"/>
      <c r="LJV6" s="28"/>
      <c r="LJW6" s="28"/>
      <c r="LJX6" s="26"/>
      <c r="LJY6" s="28"/>
      <c r="LJZ6" s="29"/>
      <c r="LKA6" s="28"/>
      <c r="LKB6" s="28"/>
      <c r="LKC6" s="28"/>
      <c r="LKD6" s="26"/>
      <c r="LKE6" s="28"/>
      <c r="LKF6" s="29"/>
      <c r="LKG6" s="28"/>
      <c r="LKH6" s="28"/>
      <c r="LKI6" s="28"/>
      <c r="LKJ6" s="26"/>
      <c r="LKK6" s="28"/>
      <c r="LKL6" s="29"/>
      <c r="LKM6" s="28"/>
      <c r="LKN6" s="28"/>
      <c r="LKO6" s="28"/>
      <c r="LKP6" s="26"/>
      <c r="LKQ6" s="28"/>
      <c r="LKR6" s="29"/>
      <c r="LKS6" s="28"/>
      <c r="LKT6" s="28"/>
      <c r="LKU6" s="28"/>
      <c r="LKV6" s="26"/>
      <c r="LKW6" s="28"/>
      <c r="LKX6" s="29"/>
      <c r="LKY6" s="28"/>
      <c r="LKZ6" s="28"/>
      <c r="LLA6" s="28"/>
      <c r="LLB6" s="26"/>
      <c r="LLC6" s="28"/>
      <c r="LLD6" s="29"/>
      <c r="LLE6" s="28"/>
      <c r="LLF6" s="28"/>
      <c r="LLG6" s="28"/>
      <c r="LLH6" s="26"/>
      <c r="LLI6" s="28"/>
      <c r="LLJ6" s="29"/>
      <c r="LLK6" s="28"/>
      <c r="LLL6" s="28"/>
      <c r="LLM6" s="28"/>
      <c r="LLN6" s="26"/>
      <c r="LLO6" s="28"/>
      <c r="LLP6" s="29"/>
      <c r="LLQ6" s="28"/>
      <c r="LLR6" s="28"/>
      <c r="LLS6" s="28"/>
      <c r="LLT6" s="26"/>
      <c r="LLU6" s="28"/>
      <c r="LLV6" s="29"/>
      <c r="LLW6" s="28"/>
      <c r="LLX6" s="28"/>
      <c r="LLY6" s="28"/>
      <c r="LLZ6" s="26"/>
      <c r="LMA6" s="28"/>
      <c r="LMB6" s="29"/>
      <c r="LMC6" s="28"/>
      <c r="LMD6" s="28"/>
      <c r="LME6" s="28"/>
      <c r="LMF6" s="26"/>
      <c r="LMG6" s="28"/>
      <c r="LMH6" s="29"/>
      <c r="LMI6" s="28"/>
      <c r="LMJ6" s="28"/>
      <c r="LMK6" s="28"/>
      <c r="LML6" s="26"/>
      <c r="LMM6" s="28"/>
      <c r="LMN6" s="29"/>
      <c r="LMO6" s="28"/>
      <c r="LMP6" s="28"/>
      <c r="LMQ6" s="28"/>
      <c r="LMR6" s="26"/>
      <c r="LMS6" s="28"/>
      <c r="LMT6" s="29"/>
      <c r="LMU6" s="28"/>
      <c r="LMV6" s="28"/>
      <c r="LMW6" s="28"/>
      <c r="LMX6" s="26"/>
      <c r="LMY6" s="28"/>
      <c r="LMZ6" s="29"/>
      <c r="LNA6" s="28"/>
      <c r="LNB6" s="28"/>
      <c r="LNC6" s="28"/>
      <c r="LND6" s="26"/>
      <c r="LNE6" s="28"/>
      <c r="LNF6" s="29"/>
      <c r="LNG6" s="28"/>
      <c r="LNH6" s="28"/>
      <c r="LNI6" s="28"/>
      <c r="LNJ6" s="26"/>
      <c r="LNK6" s="28"/>
      <c r="LNL6" s="29"/>
      <c r="LNM6" s="28"/>
      <c r="LNN6" s="28"/>
      <c r="LNO6" s="28"/>
      <c r="LNP6" s="26"/>
      <c r="LNQ6" s="28"/>
      <c r="LNR6" s="29"/>
      <c r="LNS6" s="28"/>
      <c r="LNT6" s="28"/>
      <c r="LNU6" s="28"/>
      <c r="LNV6" s="26"/>
      <c r="LNW6" s="28"/>
      <c r="LNX6" s="29"/>
      <c r="LNY6" s="28"/>
      <c r="LNZ6" s="28"/>
      <c r="LOA6" s="28"/>
      <c r="LOB6" s="26"/>
      <c r="LOC6" s="28"/>
      <c r="LOD6" s="29"/>
      <c r="LOE6" s="28"/>
      <c r="LOF6" s="28"/>
      <c r="LOG6" s="28"/>
      <c r="LOH6" s="26"/>
      <c r="LOI6" s="28"/>
      <c r="LOJ6" s="29"/>
      <c r="LOK6" s="28"/>
      <c r="LOL6" s="28"/>
      <c r="LOM6" s="28"/>
      <c r="LON6" s="26"/>
      <c r="LOO6" s="28"/>
      <c r="LOP6" s="29"/>
      <c r="LOQ6" s="28"/>
      <c r="LOR6" s="28"/>
      <c r="LOS6" s="28"/>
      <c r="LOT6" s="26"/>
      <c r="LOU6" s="28"/>
      <c r="LOV6" s="29"/>
      <c r="LOW6" s="28"/>
      <c r="LOX6" s="28"/>
      <c r="LOY6" s="28"/>
      <c r="LOZ6" s="26"/>
      <c r="LPA6" s="28"/>
      <c r="LPB6" s="29"/>
      <c r="LPC6" s="28"/>
      <c r="LPD6" s="28"/>
      <c r="LPE6" s="28"/>
      <c r="LPF6" s="26"/>
      <c r="LPG6" s="28"/>
      <c r="LPH6" s="29"/>
      <c r="LPI6" s="28"/>
      <c r="LPJ6" s="28"/>
      <c r="LPK6" s="28"/>
      <c r="LPL6" s="26"/>
      <c r="LPM6" s="28"/>
      <c r="LPN6" s="29"/>
      <c r="LPO6" s="28"/>
      <c r="LPP6" s="28"/>
      <c r="LPQ6" s="28"/>
      <c r="LPR6" s="26"/>
      <c r="LPS6" s="28"/>
      <c r="LPT6" s="29"/>
      <c r="LPU6" s="28"/>
      <c r="LPV6" s="28"/>
      <c r="LPW6" s="28"/>
      <c r="LPX6" s="26"/>
      <c r="LPY6" s="28"/>
      <c r="LPZ6" s="29"/>
      <c r="LQA6" s="28"/>
      <c r="LQB6" s="28"/>
      <c r="LQC6" s="28"/>
      <c r="LQD6" s="26"/>
      <c r="LQE6" s="28"/>
      <c r="LQF6" s="29"/>
      <c r="LQG6" s="28"/>
      <c r="LQH6" s="28"/>
      <c r="LQI6" s="28"/>
      <c r="LQJ6" s="26"/>
      <c r="LQK6" s="28"/>
      <c r="LQL6" s="29"/>
      <c r="LQM6" s="28"/>
      <c r="LQN6" s="28"/>
      <c r="LQO6" s="28"/>
      <c r="LQP6" s="26"/>
      <c r="LQQ6" s="28"/>
      <c r="LQR6" s="29"/>
      <c r="LQS6" s="28"/>
      <c r="LQT6" s="28"/>
      <c r="LQU6" s="28"/>
      <c r="LQV6" s="26"/>
      <c r="LQW6" s="28"/>
      <c r="LQX6" s="29"/>
      <c r="LQY6" s="28"/>
      <c r="LQZ6" s="28"/>
      <c r="LRA6" s="28"/>
      <c r="LRB6" s="26"/>
      <c r="LRC6" s="28"/>
      <c r="LRD6" s="29"/>
      <c r="LRE6" s="28"/>
      <c r="LRF6" s="28"/>
      <c r="LRG6" s="28"/>
      <c r="LRH6" s="26"/>
      <c r="LRI6" s="28"/>
      <c r="LRJ6" s="29"/>
      <c r="LRK6" s="28"/>
      <c r="LRL6" s="28"/>
      <c r="LRM6" s="28"/>
      <c r="LRN6" s="26"/>
      <c r="LRO6" s="28"/>
      <c r="LRP6" s="29"/>
      <c r="LRQ6" s="28"/>
      <c r="LRR6" s="28"/>
      <c r="LRS6" s="28"/>
      <c r="LRT6" s="26"/>
      <c r="LRU6" s="28"/>
      <c r="LRV6" s="29"/>
      <c r="LRW6" s="28"/>
      <c r="LRX6" s="28"/>
      <c r="LRY6" s="28"/>
      <c r="LRZ6" s="26"/>
      <c r="LSA6" s="28"/>
      <c r="LSB6" s="29"/>
      <c r="LSC6" s="28"/>
      <c r="LSD6" s="28"/>
      <c r="LSE6" s="28"/>
      <c r="LSF6" s="26"/>
      <c r="LSG6" s="28"/>
      <c r="LSH6" s="29"/>
      <c r="LSI6" s="28"/>
      <c r="LSJ6" s="28"/>
      <c r="LSK6" s="28"/>
      <c r="LSL6" s="26"/>
      <c r="LSM6" s="28"/>
      <c r="LSN6" s="29"/>
      <c r="LSO6" s="28"/>
      <c r="LSP6" s="28"/>
      <c r="LSQ6" s="28"/>
      <c r="LSR6" s="26"/>
      <c r="LSS6" s="28"/>
      <c r="LST6" s="29"/>
      <c r="LSU6" s="28"/>
      <c r="LSV6" s="28"/>
      <c r="LSW6" s="28"/>
      <c r="LSX6" s="26"/>
      <c r="LSY6" s="28"/>
      <c r="LSZ6" s="29"/>
      <c r="LTA6" s="28"/>
      <c r="LTB6" s="28"/>
      <c r="LTC6" s="28"/>
      <c r="LTD6" s="26"/>
      <c r="LTE6" s="28"/>
      <c r="LTF6" s="29"/>
      <c r="LTG6" s="28"/>
      <c r="LTH6" s="28"/>
      <c r="LTI6" s="28"/>
      <c r="LTJ6" s="26"/>
      <c r="LTK6" s="28"/>
      <c r="LTL6" s="29"/>
      <c r="LTM6" s="28"/>
      <c r="LTN6" s="28"/>
      <c r="LTO6" s="28"/>
      <c r="LTP6" s="26"/>
      <c r="LTQ6" s="28"/>
      <c r="LTR6" s="29"/>
      <c r="LTS6" s="28"/>
      <c r="LTT6" s="28"/>
      <c r="LTU6" s="28"/>
      <c r="LTV6" s="26"/>
      <c r="LTW6" s="28"/>
      <c r="LTX6" s="29"/>
      <c r="LTY6" s="28"/>
      <c r="LTZ6" s="28"/>
      <c r="LUA6" s="28"/>
      <c r="LUB6" s="26"/>
      <c r="LUC6" s="28"/>
      <c r="LUD6" s="29"/>
      <c r="LUE6" s="28"/>
      <c r="LUF6" s="28"/>
      <c r="LUG6" s="28"/>
      <c r="LUH6" s="26"/>
      <c r="LUI6" s="28"/>
      <c r="LUJ6" s="29"/>
      <c r="LUK6" s="28"/>
      <c r="LUL6" s="28"/>
      <c r="LUM6" s="28"/>
      <c r="LUN6" s="26"/>
      <c r="LUO6" s="28"/>
      <c r="LUP6" s="29"/>
      <c r="LUQ6" s="28"/>
      <c r="LUR6" s="28"/>
      <c r="LUS6" s="28"/>
      <c r="LUT6" s="26"/>
      <c r="LUU6" s="28"/>
      <c r="LUV6" s="29"/>
      <c r="LUW6" s="28"/>
      <c r="LUX6" s="28"/>
      <c r="LUY6" s="28"/>
      <c r="LUZ6" s="26"/>
      <c r="LVA6" s="28"/>
      <c r="LVB6" s="29"/>
      <c r="LVC6" s="28"/>
      <c r="LVD6" s="28"/>
      <c r="LVE6" s="28"/>
      <c r="LVF6" s="26"/>
      <c r="LVG6" s="28"/>
      <c r="LVH6" s="29"/>
      <c r="LVI6" s="28"/>
      <c r="LVJ6" s="28"/>
      <c r="LVK6" s="28"/>
      <c r="LVL6" s="26"/>
      <c r="LVM6" s="28"/>
      <c r="LVN6" s="29"/>
      <c r="LVO6" s="28"/>
      <c r="LVP6" s="28"/>
      <c r="LVQ6" s="28"/>
      <c r="LVR6" s="26"/>
      <c r="LVS6" s="28"/>
      <c r="LVT6" s="29"/>
      <c r="LVU6" s="28"/>
      <c r="LVV6" s="28"/>
      <c r="LVW6" s="28"/>
      <c r="LVX6" s="26"/>
      <c r="LVY6" s="28"/>
      <c r="LVZ6" s="29"/>
      <c r="LWA6" s="28"/>
      <c r="LWB6" s="28"/>
      <c r="LWC6" s="28"/>
      <c r="LWD6" s="26"/>
      <c r="LWE6" s="28"/>
      <c r="LWF6" s="29"/>
      <c r="LWG6" s="28"/>
      <c r="LWH6" s="28"/>
      <c r="LWI6" s="28"/>
      <c r="LWJ6" s="26"/>
      <c r="LWK6" s="28"/>
      <c r="LWL6" s="29"/>
      <c r="LWM6" s="28"/>
      <c r="LWN6" s="28"/>
      <c r="LWO6" s="28"/>
      <c r="LWP6" s="26"/>
      <c r="LWQ6" s="28"/>
      <c r="LWR6" s="29"/>
      <c r="LWS6" s="28"/>
      <c r="LWT6" s="28"/>
      <c r="LWU6" s="28"/>
      <c r="LWV6" s="26"/>
      <c r="LWW6" s="28"/>
      <c r="LWX6" s="29"/>
      <c r="LWY6" s="28"/>
      <c r="LWZ6" s="28"/>
      <c r="LXA6" s="28"/>
      <c r="LXB6" s="26"/>
      <c r="LXC6" s="28"/>
      <c r="LXD6" s="29"/>
      <c r="LXE6" s="28"/>
      <c r="LXF6" s="28"/>
      <c r="LXG6" s="28"/>
      <c r="LXH6" s="26"/>
      <c r="LXI6" s="28"/>
      <c r="LXJ6" s="29"/>
      <c r="LXK6" s="28"/>
      <c r="LXL6" s="28"/>
      <c r="LXM6" s="28"/>
      <c r="LXN6" s="26"/>
      <c r="LXO6" s="28"/>
      <c r="LXP6" s="29"/>
      <c r="LXQ6" s="28"/>
      <c r="LXR6" s="28"/>
      <c r="LXS6" s="28"/>
      <c r="LXT6" s="26"/>
      <c r="LXU6" s="28"/>
      <c r="LXV6" s="29"/>
      <c r="LXW6" s="28"/>
      <c r="LXX6" s="28"/>
      <c r="LXY6" s="28"/>
      <c r="LXZ6" s="26"/>
      <c r="LYA6" s="28"/>
      <c r="LYB6" s="29"/>
      <c r="LYC6" s="28"/>
      <c r="LYD6" s="28"/>
      <c r="LYE6" s="28"/>
      <c r="LYF6" s="26"/>
      <c r="LYG6" s="28"/>
      <c r="LYH6" s="29"/>
      <c r="LYI6" s="28"/>
      <c r="LYJ6" s="28"/>
      <c r="LYK6" s="28"/>
      <c r="LYL6" s="26"/>
      <c r="LYM6" s="28"/>
      <c r="LYN6" s="29"/>
      <c r="LYO6" s="28"/>
      <c r="LYP6" s="28"/>
      <c r="LYQ6" s="28"/>
      <c r="LYR6" s="26"/>
      <c r="LYS6" s="28"/>
      <c r="LYT6" s="29"/>
      <c r="LYU6" s="28"/>
      <c r="LYV6" s="28"/>
      <c r="LYW6" s="28"/>
      <c r="LYX6" s="26"/>
      <c r="LYY6" s="28"/>
      <c r="LYZ6" s="29"/>
      <c r="LZA6" s="28"/>
      <c r="LZB6" s="28"/>
      <c r="LZC6" s="28"/>
      <c r="LZD6" s="26"/>
      <c r="LZE6" s="28"/>
      <c r="LZF6" s="29"/>
      <c r="LZG6" s="28"/>
      <c r="LZH6" s="28"/>
      <c r="LZI6" s="28"/>
      <c r="LZJ6" s="26"/>
      <c r="LZK6" s="28"/>
      <c r="LZL6" s="29"/>
      <c r="LZM6" s="28"/>
      <c r="LZN6" s="28"/>
      <c r="LZO6" s="28"/>
      <c r="LZP6" s="26"/>
      <c r="LZQ6" s="28"/>
      <c r="LZR6" s="29"/>
      <c r="LZS6" s="28"/>
      <c r="LZT6" s="28"/>
      <c r="LZU6" s="28"/>
      <c r="LZV6" s="26"/>
      <c r="LZW6" s="28"/>
      <c r="LZX6" s="29"/>
      <c r="LZY6" s="28"/>
      <c r="LZZ6" s="28"/>
      <c r="MAA6" s="28"/>
      <c r="MAB6" s="26"/>
      <c r="MAC6" s="28"/>
      <c r="MAD6" s="29"/>
      <c r="MAE6" s="28"/>
      <c r="MAF6" s="28"/>
      <c r="MAG6" s="28"/>
      <c r="MAH6" s="26"/>
      <c r="MAI6" s="28"/>
      <c r="MAJ6" s="29"/>
      <c r="MAK6" s="28"/>
      <c r="MAL6" s="28"/>
      <c r="MAM6" s="28"/>
      <c r="MAN6" s="26"/>
      <c r="MAO6" s="28"/>
      <c r="MAP6" s="29"/>
      <c r="MAQ6" s="28"/>
      <c r="MAR6" s="28"/>
      <c r="MAS6" s="28"/>
      <c r="MAT6" s="26"/>
      <c r="MAU6" s="28"/>
      <c r="MAV6" s="29"/>
      <c r="MAW6" s="28"/>
      <c r="MAX6" s="28"/>
      <c r="MAY6" s="28"/>
      <c r="MAZ6" s="26"/>
      <c r="MBA6" s="28"/>
      <c r="MBB6" s="29"/>
      <c r="MBC6" s="28"/>
      <c r="MBD6" s="28"/>
      <c r="MBE6" s="28"/>
      <c r="MBF6" s="26"/>
      <c r="MBG6" s="28"/>
      <c r="MBH6" s="29"/>
      <c r="MBI6" s="28"/>
      <c r="MBJ6" s="28"/>
      <c r="MBK6" s="28"/>
      <c r="MBL6" s="26"/>
      <c r="MBM6" s="28"/>
      <c r="MBN6" s="29"/>
      <c r="MBO6" s="28"/>
      <c r="MBP6" s="28"/>
      <c r="MBQ6" s="28"/>
      <c r="MBR6" s="26"/>
      <c r="MBS6" s="28"/>
      <c r="MBT6" s="29"/>
      <c r="MBU6" s="28"/>
      <c r="MBV6" s="28"/>
      <c r="MBW6" s="28"/>
      <c r="MBX6" s="26"/>
      <c r="MBY6" s="28"/>
      <c r="MBZ6" s="29"/>
      <c r="MCA6" s="28"/>
      <c r="MCB6" s="28"/>
      <c r="MCC6" s="28"/>
      <c r="MCD6" s="26"/>
      <c r="MCE6" s="28"/>
      <c r="MCF6" s="29"/>
      <c r="MCG6" s="28"/>
      <c r="MCH6" s="28"/>
      <c r="MCI6" s="28"/>
      <c r="MCJ6" s="26"/>
      <c r="MCK6" s="28"/>
      <c r="MCL6" s="29"/>
      <c r="MCM6" s="28"/>
      <c r="MCN6" s="28"/>
      <c r="MCO6" s="28"/>
      <c r="MCP6" s="26"/>
      <c r="MCQ6" s="28"/>
      <c r="MCR6" s="29"/>
      <c r="MCS6" s="28"/>
      <c r="MCT6" s="28"/>
      <c r="MCU6" s="28"/>
      <c r="MCV6" s="26"/>
      <c r="MCW6" s="28"/>
      <c r="MCX6" s="29"/>
      <c r="MCY6" s="28"/>
      <c r="MCZ6" s="28"/>
      <c r="MDA6" s="28"/>
      <c r="MDB6" s="26"/>
      <c r="MDC6" s="28"/>
      <c r="MDD6" s="29"/>
      <c r="MDE6" s="28"/>
      <c r="MDF6" s="28"/>
      <c r="MDG6" s="28"/>
      <c r="MDH6" s="26"/>
      <c r="MDI6" s="28"/>
      <c r="MDJ6" s="29"/>
      <c r="MDK6" s="28"/>
      <c r="MDL6" s="28"/>
      <c r="MDM6" s="28"/>
      <c r="MDN6" s="26"/>
      <c r="MDO6" s="28"/>
      <c r="MDP6" s="29"/>
      <c r="MDQ6" s="28"/>
      <c r="MDR6" s="28"/>
      <c r="MDS6" s="28"/>
      <c r="MDT6" s="26"/>
      <c r="MDU6" s="28"/>
      <c r="MDV6" s="29"/>
      <c r="MDW6" s="28"/>
      <c r="MDX6" s="28"/>
      <c r="MDY6" s="28"/>
      <c r="MDZ6" s="26"/>
      <c r="MEA6" s="28"/>
      <c r="MEB6" s="29"/>
      <c r="MEC6" s="28"/>
      <c r="MED6" s="28"/>
      <c r="MEE6" s="28"/>
      <c r="MEF6" s="26"/>
      <c r="MEG6" s="28"/>
      <c r="MEH6" s="29"/>
      <c r="MEI6" s="28"/>
      <c r="MEJ6" s="28"/>
      <c r="MEK6" s="28"/>
      <c r="MEL6" s="26"/>
      <c r="MEM6" s="28"/>
      <c r="MEN6" s="29"/>
      <c r="MEO6" s="28"/>
      <c r="MEP6" s="28"/>
      <c r="MEQ6" s="28"/>
      <c r="MER6" s="26"/>
      <c r="MES6" s="28"/>
      <c r="MET6" s="29"/>
      <c r="MEU6" s="28"/>
      <c r="MEV6" s="28"/>
      <c r="MEW6" s="28"/>
      <c r="MEX6" s="26"/>
      <c r="MEY6" s="28"/>
      <c r="MEZ6" s="29"/>
      <c r="MFA6" s="28"/>
      <c r="MFB6" s="28"/>
      <c r="MFC6" s="28"/>
      <c r="MFD6" s="26"/>
      <c r="MFE6" s="28"/>
      <c r="MFF6" s="29"/>
      <c r="MFG6" s="28"/>
      <c r="MFH6" s="28"/>
      <c r="MFI6" s="28"/>
      <c r="MFJ6" s="26"/>
      <c r="MFK6" s="28"/>
      <c r="MFL6" s="29"/>
      <c r="MFM6" s="28"/>
      <c r="MFN6" s="28"/>
      <c r="MFO6" s="28"/>
      <c r="MFP6" s="26"/>
      <c r="MFQ6" s="28"/>
      <c r="MFR6" s="29"/>
      <c r="MFS6" s="28"/>
      <c r="MFT6" s="28"/>
      <c r="MFU6" s="28"/>
      <c r="MFV6" s="26"/>
      <c r="MFW6" s="28"/>
      <c r="MFX6" s="29"/>
      <c r="MFY6" s="28"/>
      <c r="MFZ6" s="28"/>
      <c r="MGA6" s="28"/>
      <c r="MGB6" s="26"/>
      <c r="MGC6" s="28"/>
      <c r="MGD6" s="29"/>
      <c r="MGE6" s="28"/>
      <c r="MGF6" s="28"/>
      <c r="MGG6" s="28"/>
      <c r="MGH6" s="26"/>
      <c r="MGI6" s="28"/>
      <c r="MGJ6" s="29"/>
      <c r="MGK6" s="28"/>
      <c r="MGL6" s="28"/>
      <c r="MGM6" s="28"/>
      <c r="MGN6" s="26"/>
      <c r="MGO6" s="28"/>
      <c r="MGP6" s="29"/>
      <c r="MGQ6" s="28"/>
      <c r="MGR6" s="28"/>
      <c r="MGS6" s="28"/>
      <c r="MGT6" s="26"/>
      <c r="MGU6" s="28"/>
      <c r="MGV6" s="29"/>
      <c r="MGW6" s="28"/>
      <c r="MGX6" s="28"/>
      <c r="MGY6" s="28"/>
      <c r="MGZ6" s="26"/>
      <c r="MHA6" s="28"/>
      <c r="MHB6" s="29"/>
      <c r="MHC6" s="28"/>
      <c r="MHD6" s="28"/>
      <c r="MHE6" s="28"/>
      <c r="MHF6" s="26"/>
      <c r="MHG6" s="28"/>
      <c r="MHH6" s="29"/>
      <c r="MHI6" s="28"/>
      <c r="MHJ6" s="28"/>
      <c r="MHK6" s="28"/>
      <c r="MHL6" s="26"/>
      <c r="MHM6" s="28"/>
      <c r="MHN6" s="29"/>
      <c r="MHO6" s="28"/>
      <c r="MHP6" s="28"/>
      <c r="MHQ6" s="28"/>
      <c r="MHR6" s="26"/>
      <c r="MHS6" s="28"/>
      <c r="MHT6" s="29"/>
      <c r="MHU6" s="28"/>
      <c r="MHV6" s="28"/>
      <c r="MHW6" s="28"/>
      <c r="MHX6" s="26"/>
      <c r="MHY6" s="28"/>
      <c r="MHZ6" s="29"/>
      <c r="MIA6" s="28"/>
      <c r="MIB6" s="28"/>
      <c r="MIC6" s="28"/>
      <c r="MID6" s="26"/>
      <c r="MIE6" s="28"/>
      <c r="MIF6" s="29"/>
      <c r="MIG6" s="28"/>
      <c r="MIH6" s="28"/>
      <c r="MII6" s="28"/>
      <c r="MIJ6" s="26"/>
      <c r="MIK6" s="28"/>
      <c r="MIL6" s="29"/>
      <c r="MIM6" s="28"/>
      <c r="MIN6" s="28"/>
      <c r="MIO6" s="28"/>
      <c r="MIP6" s="26"/>
      <c r="MIQ6" s="28"/>
      <c r="MIR6" s="29"/>
      <c r="MIS6" s="28"/>
      <c r="MIT6" s="28"/>
      <c r="MIU6" s="28"/>
      <c r="MIV6" s="26"/>
      <c r="MIW6" s="28"/>
      <c r="MIX6" s="29"/>
      <c r="MIY6" s="28"/>
      <c r="MIZ6" s="28"/>
      <c r="MJA6" s="28"/>
      <c r="MJB6" s="26"/>
      <c r="MJC6" s="28"/>
      <c r="MJD6" s="29"/>
      <c r="MJE6" s="28"/>
      <c r="MJF6" s="28"/>
      <c r="MJG6" s="28"/>
      <c r="MJH6" s="26"/>
      <c r="MJI6" s="28"/>
      <c r="MJJ6" s="29"/>
      <c r="MJK6" s="28"/>
      <c r="MJL6" s="28"/>
      <c r="MJM6" s="28"/>
      <c r="MJN6" s="26"/>
      <c r="MJO6" s="28"/>
      <c r="MJP6" s="29"/>
      <c r="MJQ6" s="28"/>
      <c r="MJR6" s="28"/>
      <c r="MJS6" s="28"/>
      <c r="MJT6" s="26"/>
      <c r="MJU6" s="28"/>
      <c r="MJV6" s="29"/>
      <c r="MJW6" s="28"/>
      <c r="MJX6" s="28"/>
      <c r="MJY6" s="28"/>
      <c r="MJZ6" s="26"/>
      <c r="MKA6" s="28"/>
      <c r="MKB6" s="29"/>
      <c r="MKC6" s="28"/>
      <c r="MKD6" s="28"/>
      <c r="MKE6" s="28"/>
      <c r="MKF6" s="26"/>
      <c r="MKG6" s="28"/>
      <c r="MKH6" s="29"/>
      <c r="MKI6" s="28"/>
      <c r="MKJ6" s="28"/>
      <c r="MKK6" s="28"/>
      <c r="MKL6" s="26"/>
      <c r="MKM6" s="28"/>
      <c r="MKN6" s="29"/>
      <c r="MKO6" s="28"/>
      <c r="MKP6" s="28"/>
      <c r="MKQ6" s="28"/>
      <c r="MKR6" s="26"/>
      <c r="MKS6" s="28"/>
      <c r="MKT6" s="29"/>
      <c r="MKU6" s="28"/>
      <c r="MKV6" s="28"/>
      <c r="MKW6" s="28"/>
      <c r="MKX6" s="26"/>
      <c r="MKY6" s="28"/>
      <c r="MKZ6" s="29"/>
      <c r="MLA6" s="28"/>
      <c r="MLB6" s="28"/>
      <c r="MLC6" s="28"/>
      <c r="MLD6" s="26"/>
      <c r="MLE6" s="28"/>
      <c r="MLF6" s="29"/>
      <c r="MLG6" s="28"/>
      <c r="MLH6" s="28"/>
      <c r="MLI6" s="28"/>
      <c r="MLJ6" s="26"/>
      <c r="MLK6" s="28"/>
      <c r="MLL6" s="29"/>
      <c r="MLM6" s="28"/>
      <c r="MLN6" s="28"/>
      <c r="MLO6" s="28"/>
      <c r="MLP6" s="26"/>
      <c r="MLQ6" s="28"/>
      <c r="MLR6" s="29"/>
      <c r="MLS6" s="28"/>
      <c r="MLT6" s="28"/>
      <c r="MLU6" s="28"/>
      <c r="MLV6" s="26"/>
      <c r="MLW6" s="28"/>
      <c r="MLX6" s="29"/>
      <c r="MLY6" s="28"/>
      <c r="MLZ6" s="28"/>
      <c r="MMA6" s="28"/>
      <c r="MMB6" s="26"/>
      <c r="MMC6" s="28"/>
      <c r="MMD6" s="29"/>
      <c r="MME6" s="28"/>
      <c r="MMF6" s="28"/>
      <c r="MMG6" s="28"/>
      <c r="MMH6" s="26"/>
      <c r="MMI6" s="28"/>
      <c r="MMJ6" s="29"/>
      <c r="MMK6" s="28"/>
      <c r="MML6" s="28"/>
      <c r="MMM6" s="28"/>
      <c r="MMN6" s="26"/>
      <c r="MMO6" s="28"/>
      <c r="MMP6" s="29"/>
      <c r="MMQ6" s="28"/>
      <c r="MMR6" s="28"/>
      <c r="MMS6" s="28"/>
      <c r="MMT6" s="26"/>
      <c r="MMU6" s="28"/>
      <c r="MMV6" s="29"/>
      <c r="MMW6" s="28"/>
      <c r="MMX6" s="28"/>
      <c r="MMY6" s="28"/>
      <c r="MMZ6" s="26"/>
      <c r="MNA6" s="28"/>
      <c r="MNB6" s="29"/>
      <c r="MNC6" s="28"/>
      <c r="MND6" s="28"/>
      <c r="MNE6" s="28"/>
      <c r="MNF6" s="26"/>
      <c r="MNG6" s="28"/>
      <c r="MNH6" s="29"/>
      <c r="MNI6" s="28"/>
      <c r="MNJ6" s="28"/>
      <c r="MNK6" s="28"/>
      <c r="MNL6" s="26"/>
      <c r="MNM6" s="28"/>
      <c r="MNN6" s="29"/>
      <c r="MNO6" s="28"/>
      <c r="MNP6" s="28"/>
      <c r="MNQ6" s="28"/>
      <c r="MNR6" s="26"/>
      <c r="MNS6" s="28"/>
      <c r="MNT6" s="29"/>
      <c r="MNU6" s="28"/>
      <c r="MNV6" s="28"/>
      <c r="MNW6" s="28"/>
      <c r="MNX6" s="26"/>
      <c r="MNY6" s="28"/>
      <c r="MNZ6" s="29"/>
      <c r="MOA6" s="28"/>
      <c r="MOB6" s="28"/>
      <c r="MOC6" s="28"/>
      <c r="MOD6" s="26"/>
      <c r="MOE6" s="28"/>
      <c r="MOF6" s="29"/>
      <c r="MOG6" s="28"/>
      <c r="MOH6" s="28"/>
      <c r="MOI6" s="28"/>
      <c r="MOJ6" s="26"/>
      <c r="MOK6" s="28"/>
      <c r="MOL6" s="29"/>
      <c r="MOM6" s="28"/>
      <c r="MON6" s="28"/>
      <c r="MOO6" s="28"/>
      <c r="MOP6" s="26"/>
      <c r="MOQ6" s="28"/>
      <c r="MOR6" s="29"/>
      <c r="MOS6" s="28"/>
      <c r="MOT6" s="28"/>
      <c r="MOU6" s="28"/>
      <c r="MOV6" s="26"/>
      <c r="MOW6" s="28"/>
      <c r="MOX6" s="29"/>
      <c r="MOY6" s="28"/>
      <c r="MOZ6" s="28"/>
      <c r="MPA6" s="28"/>
      <c r="MPB6" s="26"/>
      <c r="MPC6" s="28"/>
      <c r="MPD6" s="29"/>
      <c r="MPE6" s="28"/>
      <c r="MPF6" s="28"/>
      <c r="MPG6" s="28"/>
      <c r="MPH6" s="26"/>
      <c r="MPI6" s="28"/>
      <c r="MPJ6" s="29"/>
      <c r="MPK6" s="28"/>
      <c r="MPL6" s="28"/>
      <c r="MPM6" s="28"/>
      <c r="MPN6" s="26"/>
      <c r="MPO6" s="28"/>
      <c r="MPP6" s="29"/>
      <c r="MPQ6" s="28"/>
      <c r="MPR6" s="28"/>
      <c r="MPS6" s="28"/>
      <c r="MPT6" s="26"/>
      <c r="MPU6" s="28"/>
      <c r="MPV6" s="29"/>
      <c r="MPW6" s="28"/>
      <c r="MPX6" s="28"/>
      <c r="MPY6" s="28"/>
      <c r="MPZ6" s="26"/>
      <c r="MQA6" s="28"/>
      <c r="MQB6" s="29"/>
      <c r="MQC6" s="28"/>
      <c r="MQD6" s="28"/>
      <c r="MQE6" s="28"/>
      <c r="MQF6" s="26"/>
      <c r="MQG6" s="28"/>
      <c r="MQH6" s="29"/>
      <c r="MQI6" s="28"/>
      <c r="MQJ6" s="28"/>
      <c r="MQK6" s="28"/>
      <c r="MQL6" s="26"/>
      <c r="MQM6" s="28"/>
      <c r="MQN6" s="29"/>
      <c r="MQO6" s="28"/>
      <c r="MQP6" s="28"/>
      <c r="MQQ6" s="28"/>
      <c r="MQR6" s="26"/>
      <c r="MQS6" s="28"/>
      <c r="MQT6" s="29"/>
      <c r="MQU6" s="28"/>
      <c r="MQV6" s="28"/>
      <c r="MQW6" s="28"/>
      <c r="MQX6" s="26"/>
      <c r="MQY6" s="28"/>
      <c r="MQZ6" s="29"/>
      <c r="MRA6" s="28"/>
      <c r="MRB6" s="28"/>
      <c r="MRC6" s="28"/>
      <c r="MRD6" s="26"/>
      <c r="MRE6" s="28"/>
      <c r="MRF6" s="29"/>
      <c r="MRG6" s="28"/>
      <c r="MRH6" s="28"/>
      <c r="MRI6" s="28"/>
      <c r="MRJ6" s="26"/>
      <c r="MRK6" s="28"/>
      <c r="MRL6" s="29"/>
      <c r="MRM6" s="28"/>
      <c r="MRN6" s="28"/>
      <c r="MRO6" s="28"/>
      <c r="MRP6" s="26"/>
      <c r="MRQ6" s="28"/>
      <c r="MRR6" s="29"/>
      <c r="MRS6" s="28"/>
      <c r="MRT6" s="28"/>
      <c r="MRU6" s="28"/>
      <c r="MRV6" s="26"/>
      <c r="MRW6" s="28"/>
      <c r="MRX6" s="29"/>
      <c r="MRY6" s="28"/>
      <c r="MRZ6" s="28"/>
      <c r="MSA6" s="28"/>
      <c r="MSB6" s="26"/>
      <c r="MSC6" s="28"/>
      <c r="MSD6" s="29"/>
      <c r="MSE6" s="28"/>
      <c r="MSF6" s="28"/>
      <c r="MSG6" s="28"/>
      <c r="MSH6" s="26"/>
      <c r="MSI6" s="28"/>
      <c r="MSJ6" s="29"/>
      <c r="MSK6" s="28"/>
      <c r="MSL6" s="28"/>
      <c r="MSM6" s="28"/>
      <c r="MSN6" s="26"/>
      <c r="MSO6" s="28"/>
      <c r="MSP6" s="29"/>
      <c r="MSQ6" s="28"/>
      <c r="MSR6" s="28"/>
      <c r="MSS6" s="28"/>
      <c r="MST6" s="26"/>
      <c r="MSU6" s="28"/>
      <c r="MSV6" s="29"/>
      <c r="MSW6" s="28"/>
      <c r="MSX6" s="28"/>
      <c r="MSY6" s="28"/>
      <c r="MSZ6" s="26"/>
      <c r="MTA6" s="28"/>
      <c r="MTB6" s="29"/>
      <c r="MTC6" s="28"/>
      <c r="MTD6" s="28"/>
      <c r="MTE6" s="28"/>
      <c r="MTF6" s="26"/>
      <c r="MTG6" s="28"/>
      <c r="MTH6" s="29"/>
      <c r="MTI6" s="28"/>
      <c r="MTJ6" s="28"/>
      <c r="MTK6" s="28"/>
      <c r="MTL6" s="26"/>
      <c r="MTM6" s="28"/>
      <c r="MTN6" s="29"/>
      <c r="MTO6" s="28"/>
      <c r="MTP6" s="28"/>
      <c r="MTQ6" s="28"/>
      <c r="MTR6" s="26"/>
      <c r="MTS6" s="28"/>
      <c r="MTT6" s="29"/>
      <c r="MTU6" s="28"/>
      <c r="MTV6" s="28"/>
      <c r="MTW6" s="28"/>
      <c r="MTX6" s="26"/>
      <c r="MTY6" s="28"/>
      <c r="MTZ6" s="29"/>
      <c r="MUA6" s="28"/>
      <c r="MUB6" s="28"/>
      <c r="MUC6" s="28"/>
      <c r="MUD6" s="26"/>
      <c r="MUE6" s="28"/>
      <c r="MUF6" s="29"/>
      <c r="MUG6" s="28"/>
      <c r="MUH6" s="28"/>
      <c r="MUI6" s="28"/>
      <c r="MUJ6" s="26"/>
      <c r="MUK6" s="28"/>
      <c r="MUL6" s="29"/>
      <c r="MUM6" s="28"/>
      <c r="MUN6" s="28"/>
      <c r="MUO6" s="28"/>
      <c r="MUP6" s="26"/>
      <c r="MUQ6" s="28"/>
      <c r="MUR6" s="29"/>
      <c r="MUS6" s="28"/>
      <c r="MUT6" s="28"/>
      <c r="MUU6" s="28"/>
      <c r="MUV6" s="26"/>
      <c r="MUW6" s="28"/>
      <c r="MUX6" s="29"/>
      <c r="MUY6" s="28"/>
      <c r="MUZ6" s="28"/>
      <c r="MVA6" s="28"/>
      <c r="MVB6" s="26"/>
      <c r="MVC6" s="28"/>
      <c r="MVD6" s="29"/>
      <c r="MVE6" s="28"/>
      <c r="MVF6" s="28"/>
      <c r="MVG6" s="28"/>
      <c r="MVH6" s="26"/>
      <c r="MVI6" s="28"/>
      <c r="MVJ6" s="29"/>
      <c r="MVK6" s="28"/>
      <c r="MVL6" s="28"/>
      <c r="MVM6" s="28"/>
      <c r="MVN6" s="26"/>
      <c r="MVO6" s="28"/>
      <c r="MVP6" s="29"/>
      <c r="MVQ6" s="28"/>
      <c r="MVR6" s="28"/>
      <c r="MVS6" s="28"/>
      <c r="MVT6" s="26"/>
      <c r="MVU6" s="28"/>
      <c r="MVV6" s="29"/>
      <c r="MVW6" s="28"/>
      <c r="MVX6" s="28"/>
      <c r="MVY6" s="28"/>
      <c r="MVZ6" s="26"/>
      <c r="MWA6" s="28"/>
      <c r="MWB6" s="29"/>
      <c r="MWC6" s="28"/>
      <c r="MWD6" s="28"/>
      <c r="MWE6" s="28"/>
      <c r="MWF6" s="26"/>
      <c r="MWG6" s="28"/>
      <c r="MWH6" s="29"/>
      <c r="MWI6" s="28"/>
      <c r="MWJ6" s="28"/>
      <c r="MWK6" s="28"/>
      <c r="MWL6" s="26"/>
      <c r="MWM6" s="28"/>
      <c r="MWN6" s="29"/>
      <c r="MWO6" s="28"/>
      <c r="MWP6" s="28"/>
      <c r="MWQ6" s="28"/>
      <c r="MWR6" s="26"/>
      <c r="MWS6" s="28"/>
      <c r="MWT6" s="29"/>
      <c r="MWU6" s="28"/>
      <c r="MWV6" s="28"/>
      <c r="MWW6" s="28"/>
      <c r="MWX6" s="26"/>
      <c r="MWY6" s="28"/>
      <c r="MWZ6" s="29"/>
      <c r="MXA6" s="28"/>
      <c r="MXB6" s="28"/>
      <c r="MXC6" s="28"/>
      <c r="MXD6" s="26"/>
      <c r="MXE6" s="28"/>
      <c r="MXF6" s="29"/>
      <c r="MXG6" s="28"/>
      <c r="MXH6" s="28"/>
      <c r="MXI6" s="28"/>
      <c r="MXJ6" s="26"/>
      <c r="MXK6" s="28"/>
      <c r="MXL6" s="29"/>
      <c r="MXM6" s="28"/>
      <c r="MXN6" s="28"/>
      <c r="MXO6" s="28"/>
      <c r="MXP6" s="26"/>
      <c r="MXQ6" s="28"/>
      <c r="MXR6" s="29"/>
      <c r="MXS6" s="28"/>
      <c r="MXT6" s="28"/>
      <c r="MXU6" s="28"/>
      <c r="MXV6" s="26"/>
      <c r="MXW6" s="28"/>
      <c r="MXX6" s="29"/>
      <c r="MXY6" s="28"/>
      <c r="MXZ6" s="28"/>
      <c r="MYA6" s="28"/>
      <c r="MYB6" s="26"/>
      <c r="MYC6" s="28"/>
      <c r="MYD6" s="29"/>
      <c r="MYE6" s="28"/>
      <c r="MYF6" s="28"/>
      <c r="MYG6" s="28"/>
      <c r="MYH6" s="26"/>
      <c r="MYI6" s="28"/>
      <c r="MYJ6" s="29"/>
      <c r="MYK6" s="28"/>
      <c r="MYL6" s="28"/>
      <c r="MYM6" s="28"/>
      <c r="MYN6" s="26"/>
      <c r="MYO6" s="28"/>
      <c r="MYP6" s="29"/>
      <c r="MYQ6" s="28"/>
      <c r="MYR6" s="28"/>
      <c r="MYS6" s="28"/>
      <c r="MYT6" s="26"/>
      <c r="MYU6" s="28"/>
      <c r="MYV6" s="29"/>
      <c r="MYW6" s="28"/>
      <c r="MYX6" s="28"/>
      <c r="MYY6" s="28"/>
      <c r="MYZ6" s="26"/>
      <c r="MZA6" s="28"/>
      <c r="MZB6" s="29"/>
      <c r="MZC6" s="28"/>
      <c r="MZD6" s="28"/>
      <c r="MZE6" s="28"/>
      <c r="MZF6" s="26"/>
      <c r="MZG6" s="28"/>
      <c r="MZH6" s="29"/>
      <c r="MZI6" s="28"/>
      <c r="MZJ6" s="28"/>
      <c r="MZK6" s="28"/>
      <c r="MZL6" s="26"/>
      <c r="MZM6" s="28"/>
      <c r="MZN6" s="29"/>
      <c r="MZO6" s="28"/>
      <c r="MZP6" s="28"/>
      <c r="MZQ6" s="28"/>
      <c r="MZR6" s="26"/>
      <c r="MZS6" s="28"/>
      <c r="MZT6" s="29"/>
      <c r="MZU6" s="28"/>
      <c r="MZV6" s="28"/>
      <c r="MZW6" s="28"/>
      <c r="MZX6" s="26"/>
      <c r="MZY6" s="28"/>
      <c r="MZZ6" s="29"/>
      <c r="NAA6" s="28"/>
      <c r="NAB6" s="28"/>
      <c r="NAC6" s="28"/>
      <c r="NAD6" s="26"/>
      <c r="NAE6" s="28"/>
      <c r="NAF6" s="29"/>
      <c r="NAG6" s="28"/>
      <c r="NAH6" s="28"/>
      <c r="NAI6" s="28"/>
      <c r="NAJ6" s="26"/>
      <c r="NAK6" s="28"/>
      <c r="NAL6" s="29"/>
      <c r="NAM6" s="28"/>
      <c r="NAN6" s="28"/>
      <c r="NAO6" s="28"/>
      <c r="NAP6" s="26"/>
      <c r="NAQ6" s="28"/>
      <c r="NAR6" s="29"/>
      <c r="NAS6" s="28"/>
      <c r="NAT6" s="28"/>
      <c r="NAU6" s="28"/>
      <c r="NAV6" s="26"/>
      <c r="NAW6" s="28"/>
      <c r="NAX6" s="29"/>
      <c r="NAY6" s="28"/>
      <c r="NAZ6" s="28"/>
      <c r="NBA6" s="28"/>
      <c r="NBB6" s="26"/>
      <c r="NBC6" s="28"/>
      <c r="NBD6" s="29"/>
      <c r="NBE6" s="28"/>
      <c r="NBF6" s="28"/>
      <c r="NBG6" s="28"/>
      <c r="NBH6" s="26"/>
      <c r="NBI6" s="28"/>
      <c r="NBJ6" s="29"/>
      <c r="NBK6" s="28"/>
      <c r="NBL6" s="28"/>
      <c r="NBM6" s="28"/>
      <c r="NBN6" s="26"/>
      <c r="NBO6" s="28"/>
      <c r="NBP6" s="29"/>
      <c r="NBQ6" s="28"/>
      <c r="NBR6" s="28"/>
      <c r="NBS6" s="28"/>
      <c r="NBT6" s="26"/>
      <c r="NBU6" s="28"/>
      <c r="NBV6" s="29"/>
      <c r="NBW6" s="28"/>
      <c r="NBX6" s="28"/>
      <c r="NBY6" s="28"/>
      <c r="NBZ6" s="26"/>
      <c r="NCA6" s="28"/>
      <c r="NCB6" s="29"/>
      <c r="NCC6" s="28"/>
      <c r="NCD6" s="28"/>
      <c r="NCE6" s="28"/>
      <c r="NCF6" s="26"/>
      <c r="NCG6" s="28"/>
      <c r="NCH6" s="29"/>
      <c r="NCI6" s="28"/>
      <c r="NCJ6" s="28"/>
      <c r="NCK6" s="28"/>
      <c r="NCL6" s="26"/>
      <c r="NCM6" s="28"/>
      <c r="NCN6" s="29"/>
      <c r="NCO6" s="28"/>
      <c r="NCP6" s="28"/>
      <c r="NCQ6" s="28"/>
      <c r="NCR6" s="26"/>
      <c r="NCS6" s="28"/>
      <c r="NCT6" s="29"/>
      <c r="NCU6" s="28"/>
      <c r="NCV6" s="28"/>
      <c r="NCW6" s="28"/>
      <c r="NCX6" s="26"/>
      <c r="NCY6" s="28"/>
      <c r="NCZ6" s="29"/>
      <c r="NDA6" s="28"/>
      <c r="NDB6" s="28"/>
      <c r="NDC6" s="28"/>
      <c r="NDD6" s="26"/>
      <c r="NDE6" s="28"/>
      <c r="NDF6" s="29"/>
      <c r="NDG6" s="28"/>
      <c r="NDH6" s="28"/>
      <c r="NDI6" s="28"/>
      <c r="NDJ6" s="26"/>
      <c r="NDK6" s="28"/>
      <c r="NDL6" s="29"/>
      <c r="NDM6" s="28"/>
      <c r="NDN6" s="28"/>
      <c r="NDO6" s="28"/>
      <c r="NDP6" s="26"/>
      <c r="NDQ6" s="28"/>
      <c r="NDR6" s="29"/>
      <c r="NDS6" s="28"/>
      <c r="NDT6" s="28"/>
      <c r="NDU6" s="28"/>
      <c r="NDV6" s="26"/>
      <c r="NDW6" s="28"/>
      <c r="NDX6" s="29"/>
      <c r="NDY6" s="28"/>
      <c r="NDZ6" s="28"/>
      <c r="NEA6" s="28"/>
      <c r="NEB6" s="26"/>
      <c r="NEC6" s="28"/>
      <c r="NED6" s="29"/>
      <c r="NEE6" s="28"/>
      <c r="NEF6" s="28"/>
      <c r="NEG6" s="28"/>
      <c r="NEH6" s="26"/>
      <c r="NEI6" s="28"/>
      <c r="NEJ6" s="29"/>
      <c r="NEK6" s="28"/>
      <c r="NEL6" s="28"/>
      <c r="NEM6" s="28"/>
      <c r="NEN6" s="26"/>
      <c r="NEO6" s="28"/>
      <c r="NEP6" s="29"/>
      <c r="NEQ6" s="28"/>
      <c r="NER6" s="28"/>
      <c r="NES6" s="28"/>
      <c r="NET6" s="26"/>
      <c r="NEU6" s="28"/>
      <c r="NEV6" s="29"/>
      <c r="NEW6" s="28"/>
      <c r="NEX6" s="28"/>
      <c r="NEY6" s="28"/>
      <c r="NEZ6" s="26"/>
      <c r="NFA6" s="28"/>
      <c r="NFB6" s="29"/>
      <c r="NFC6" s="28"/>
      <c r="NFD6" s="28"/>
      <c r="NFE6" s="28"/>
      <c r="NFF6" s="26"/>
      <c r="NFG6" s="28"/>
      <c r="NFH6" s="29"/>
      <c r="NFI6" s="28"/>
      <c r="NFJ6" s="28"/>
      <c r="NFK6" s="28"/>
      <c r="NFL6" s="26"/>
      <c r="NFM6" s="28"/>
      <c r="NFN6" s="29"/>
      <c r="NFO6" s="28"/>
      <c r="NFP6" s="28"/>
      <c r="NFQ6" s="28"/>
      <c r="NFR6" s="26"/>
      <c r="NFS6" s="28"/>
      <c r="NFT6" s="29"/>
      <c r="NFU6" s="28"/>
      <c r="NFV6" s="28"/>
      <c r="NFW6" s="28"/>
      <c r="NFX6" s="26"/>
      <c r="NFY6" s="28"/>
      <c r="NFZ6" s="29"/>
      <c r="NGA6" s="28"/>
      <c r="NGB6" s="28"/>
      <c r="NGC6" s="28"/>
      <c r="NGD6" s="26"/>
      <c r="NGE6" s="28"/>
      <c r="NGF6" s="29"/>
      <c r="NGG6" s="28"/>
      <c r="NGH6" s="28"/>
      <c r="NGI6" s="28"/>
      <c r="NGJ6" s="26"/>
      <c r="NGK6" s="28"/>
      <c r="NGL6" s="29"/>
      <c r="NGM6" s="28"/>
      <c r="NGN6" s="28"/>
      <c r="NGO6" s="28"/>
      <c r="NGP6" s="26"/>
      <c r="NGQ6" s="28"/>
      <c r="NGR6" s="29"/>
      <c r="NGS6" s="28"/>
      <c r="NGT6" s="28"/>
      <c r="NGU6" s="28"/>
      <c r="NGV6" s="26"/>
      <c r="NGW6" s="28"/>
      <c r="NGX6" s="29"/>
      <c r="NGY6" s="28"/>
      <c r="NGZ6" s="28"/>
      <c r="NHA6" s="28"/>
      <c r="NHB6" s="26"/>
      <c r="NHC6" s="28"/>
      <c r="NHD6" s="29"/>
      <c r="NHE6" s="28"/>
      <c r="NHF6" s="28"/>
      <c r="NHG6" s="28"/>
      <c r="NHH6" s="26"/>
      <c r="NHI6" s="28"/>
      <c r="NHJ6" s="29"/>
      <c r="NHK6" s="28"/>
      <c r="NHL6" s="28"/>
      <c r="NHM6" s="28"/>
      <c r="NHN6" s="26"/>
      <c r="NHO6" s="28"/>
      <c r="NHP6" s="29"/>
      <c r="NHQ6" s="28"/>
      <c r="NHR6" s="28"/>
      <c r="NHS6" s="28"/>
      <c r="NHT6" s="26"/>
      <c r="NHU6" s="28"/>
      <c r="NHV6" s="29"/>
      <c r="NHW6" s="28"/>
      <c r="NHX6" s="28"/>
      <c r="NHY6" s="28"/>
      <c r="NHZ6" s="26"/>
      <c r="NIA6" s="28"/>
      <c r="NIB6" s="29"/>
      <c r="NIC6" s="28"/>
      <c r="NID6" s="28"/>
      <c r="NIE6" s="28"/>
      <c r="NIF6" s="26"/>
      <c r="NIG6" s="28"/>
      <c r="NIH6" s="29"/>
      <c r="NII6" s="28"/>
      <c r="NIJ6" s="28"/>
      <c r="NIK6" s="28"/>
      <c r="NIL6" s="26"/>
      <c r="NIM6" s="28"/>
      <c r="NIN6" s="29"/>
      <c r="NIO6" s="28"/>
      <c r="NIP6" s="28"/>
      <c r="NIQ6" s="28"/>
      <c r="NIR6" s="26"/>
      <c r="NIS6" s="28"/>
      <c r="NIT6" s="29"/>
      <c r="NIU6" s="28"/>
      <c r="NIV6" s="28"/>
      <c r="NIW6" s="28"/>
      <c r="NIX6" s="26"/>
      <c r="NIY6" s="28"/>
      <c r="NIZ6" s="29"/>
      <c r="NJA6" s="28"/>
      <c r="NJB6" s="28"/>
      <c r="NJC6" s="28"/>
      <c r="NJD6" s="26"/>
      <c r="NJE6" s="28"/>
      <c r="NJF6" s="29"/>
      <c r="NJG6" s="28"/>
      <c r="NJH6" s="28"/>
      <c r="NJI6" s="28"/>
      <c r="NJJ6" s="26"/>
      <c r="NJK6" s="28"/>
      <c r="NJL6" s="29"/>
      <c r="NJM6" s="28"/>
      <c r="NJN6" s="28"/>
      <c r="NJO6" s="28"/>
      <c r="NJP6" s="26"/>
      <c r="NJQ6" s="28"/>
      <c r="NJR6" s="29"/>
      <c r="NJS6" s="28"/>
      <c r="NJT6" s="28"/>
      <c r="NJU6" s="28"/>
      <c r="NJV6" s="26"/>
      <c r="NJW6" s="28"/>
      <c r="NJX6" s="29"/>
      <c r="NJY6" s="28"/>
      <c r="NJZ6" s="28"/>
      <c r="NKA6" s="28"/>
      <c r="NKB6" s="26"/>
      <c r="NKC6" s="28"/>
      <c r="NKD6" s="29"/>
      <c r="NKE6" s="28"/>
      <c r="NKF6" s="28"/>
      <c r="NKG6" s="28"/>
      <c r="NKH6" s="26"/>
      <c r="NKI6" s="28"/>
      <c r="NKJ6" s="29"/>
      <c r="NKK6" s="28"/>
      <c r="NKL6" s="28"/>
      <c r="NKM6" s="28"/>
      <c r="NKN6" s="26"/>
      <c r="NKO6" s="28"/>
      <c r="NKP6" s="29"/>
      <c r="NKQ6" s="28"/>
      <c r="NKR6" s="28"/>
      <c r="NKS6" s="28"/>
      <c r="NKT6" s="26"/>
      <c r="NKU6" s="28"/>
      <c r="NKV6" s="29"/>
      <c r="NKW6" s="28"/>
      <c r="NKX6" s="28"/>
      <c r="NKY6" s="28"/>
      <c r="NKZ6" s="26"/>
      <c r="NLA6" s="28"/>
      <c r="NLB6" s="29"/>
      <c r="NLC6" s="28"/>
      <c r="NLD6" s="28"/>
      <c r="NLE6" s="28"/>
      <c r="NLF6" s="26"/>
      <c r="NLG6" s="28"/>
      <c r="NLH6" s="29"/>
      <c r="NLI6" s="28"/>
      <c r="NLJ6" s="28"/>
      <c r="NLK6" s="28"/>
      <c r="NLL6" s="26"/>
      <c r="NLM6" s="28"/>
      <c r="NLN6" s="29"/>
      <c r="NLO6" s="28"/>
      <c r="NLP6" s="28"/>
      <c r="NLQ6" s="28"/>
      <c r="NLR6" s="26"/>
      <c r="NLS6" s="28"/>
      <c r="NLT6" s="29"/>
      <c r="NLU6" s="28"/>
      <c r="NLV6" s="28"/>
      <c r="NLW6" s="28"/>
      <c r="NLX6" s="26"/>
      <c r="NLY6" s="28"/>
      <c r="NLZ6" s="29"/>
      <c r="NMA6" s="28"/>
      <c r="NMB6" s="28"/>
      <c r="NMC6" s="28"/>
      <c r="NMD6" s="26"/>
      <c r="NME6" s="28"/>
      <c r="NMF6" s="29"/>
      <c r="NMG6" s="28"/>
      <c r="NMH6" s="28"/>
      <c r="NMI6" s="28"/>
      <c r="NMJ6" s="26"/>
      <c r="NMK6" s="28"/>
      <c r="NML6" s="29"/>
      <c r="NMM6" s="28"/>
      <c r="NMN6" s="28"/>
      <c r="NMO6" s="28"/>
      <c r="NMP6" s="26"/>
      <c r="NMQ6" s="28"/>
      <c r="NMR6" s="29"/>
      <c r="NMS6" s="28"/>
      <c r="NMT6" s="28"/>
      <c r="NMU6" s="28"/>
      <c r="NMV6" s="26"/>
      <c r="NMW6" s="28"/>
      <c r="NMX6" s="29"/>
      <c r="NMY6" s="28"/>
      <c r="NMZ6" s="28"/>
      <c r="NNA6" s="28"/>
      <c r="NNB6" s="26"/>
      <c r="NNC6" s="28"/>
      <c r="NND6" s="29"/>
      <c r="NNE6" s="28"/>
      <c r="NNF6" s="28"/>
      <c r="NNG6" s="28"/>
      <c r="NNH6" s="26"/>
      <c r="NNI6" s="28"/>
      <c r="NNJ6" s="29"/>
      <c r="NNK6" s="28"/>
      <c r="NNL6" s="28"/>
      <c r="NNM6" s="28"/>
      <c r="NNN6" s="26"/>
      <c r="NNO6" s="28"/>
      <c r="NNP6" s="29"/>
      <c r="NNQ6" s="28"/>
      <c r="NNR6" s="28"/>
      <c r="NNS6" s="28"/>
      <c r="NNT6" s="26"/>
      <c r="NNU6" s="28"/>
      <c r="NNV6" s="29"/>
      <c r="NNW6" s="28"/>
      <c r="NNX6" s="28"/>
      <c r="NNY6" s="28"/>
      <c r="NNZ6" s="26"/>
      <c r="NOA6" s="28"/>
      <c r="NOB6" s="29"/>
      <c r="NOC6" s="28"/>
      <c r="NOD6" s="28"/>
      <c r="NOE6" s="28"/>
      <c r="NOF6" s="26"/>
      <c r="NOG6" s="28"/>
      <c r="NOH6" s="29"/>
      <c r="NOI6" s="28"/>
      <c r="NOJ6" s="28"/>
      <c r="NOK6" s="28"/>
      <c r="NOL6" s="26"/>
      <c r="NOM6" s="28"/>
      <c r="NON6" s="29"/>
      <c r="NOO6" s="28"/>
      <c r="NOP6" s="28"/>
      <c r="NOQ6" s="28"/>
      <c r="NOR6" s="26"/>
      <c r="NOS6" s="28"/>
      <c r="NOT6" s="29"/>
      <c r="NOU6" s="28"/>
      <c r="NOV6" s="28"/>
      <c r="NOW6" s="28"/>
      <c r="NOX6" s="26"/>
      <c r="NOY6" s="28"/>
      <c r="NOZ6" s="29"/>
      <c r="NPA6" s="28"/>
      <c r="NPB6" s="28"/>
      <c r="NPC6" s="28"/>
      <c r="NPD6" s="26"/>
      <c r="NPE6" s="28"/>
      <c r="NPF6" s="29"/>
      <c r="NPG6" s="28"/>
      <c r="NPH6" s="28"/>
      <c r="NPI6" s="28"/>
      <c r="NPJ6" s="26"/>
      <c r="NPK6" s="28"/>
      <c r="NPL6" s="29"/>
      <c r="NPM6" s="28"/>
      <c r="NPN6" s="28"/>
      <c r="NPO6" s="28"/>
      <c r="NPP6" s="26"/>
      <c r="NPQ6" s="28"/>
      <c r="NPR6" s="29"/>
      <c r="NPS6" s="28"/>
      <c r="NPT6" s="28"/>
      <c r="NPU6" s="28"/>
      <c r="NPV6" s="26"/>
      <c r="NPW6" s="28"/>
      <c r="NPX6" s="29"/>
      <c r="NPY6" s="28"/>
      <c r="NPZ6" s="28"/>
      <c r="NQA6" s="28"/>
      <c r="NQB6" s="26"/>
      <c r="NQC6" s="28"/>
      <c r="NQD6" s="29"/>
      <c r="NQE6" s="28"/>
      <c r="NQF6" s="28"/>
      <c r="NQG6" s="28"/>
      <c r="NQH6" s="26"/>
      <c r="NQI6" s="28"/>
      <c r="NQJ6" s="29"/>
      <c r="NQK6" s="28"/>
      <c r="NQL6" s="28"/>
      <c r="NQM6" s="28"/>
      <c r="NQN6" s="26"/>
      <c r="NQO6" s="28"/>
      <c r="NQP6" s="29"/>
      <c r="NQQ6" s="28"/>
      <c r="NQR6" s="28"/>
      <c r="NQS6" s="28"/>
      <c r="NQT6" s="26"/>
      <c r="NQU6" s="28"/>
      <c r="NQV6" s="29"/>
      <c r="NQW6" s="28"/>
      <c r="NQX6" s="28"/>
      <c r="NQY6" s="28"/>
      <c r="NQZ6" s="26"/>
      <c r="NRA6" s="28"/>
      <c r="NRB6" s="29"/>
      <c r="NRC6" s="28"/>
      <c r="NRD6" s="28"/>
      <c r="NRE6" s="28"/>
      <c r="NRF6" s="26"/>
      <c r="NRG6" s="28"/>
      <c r="NRH6" s="29"/>
      <c r="NRI6" s="28"/>
      <c r="NRJ6" s="28"/>
      <c r="NRK6" s="28"/>
      <c r="NRL6" s="26"/>
      <c r="NRM6" s="28"/>
      <c r="NRN6" s="29"/>
      <c r="NRO6" s="28"/>
      <c r="NRP6" s="28"/>
      <c r="NRQ6" s="28"/>
      <c r="NRR6" s="26"/>
      <c r="NRS6" s="28"/>
      <c r="NRT6" s="29"/>
      <c r="NRU6" s="28"/>
      <c r="NRV6" s="28"/>
      <c r="NRW6" s="28"/>
      <c r="NRX6" s="26"/>
      <c r="NRY6" s="28"/>
      <c r="NRZ6" s="29"/>
      <c r="NSA6" s="28"/>
      <c r="NSB6" s="28"/>
      <c r="NSC6" s="28"/>
      <c r="NSD6" s="26"/>
      <c r="NSE6" s="28"/>
      <c r="NSF6" s="29"/>
      <c r="NSG6" s="28"/>
      <c r="NSH6" s="28"/>
      <c r="NSI6" s="28"/>
      <c r="NSJ6" s="26"/>
      <c r="NSK6" s="28"/>
      <c r="NSL6" s="29"/>
      <c r="NSM6" s="28"/>
      <c r="NSN6" s="28"/>
      <c r="NSO6" s="28"/>
      <c r="NSP6" s="26"/>
      <c r="NSQ6" s="28"/>
      <c r="NSR6" s="29"/>
      <c r="NSS6" s="28"/>
      <c r="NST6" s="28"/>
      <c r="NSU6" s="28"/>
      <c r="NSV6" s="26"/>
      <c r="NSW6" s="28"/>
      <c r="NSX6" s="29"/>
      <c r="NSY6" s="28"/>
      <c r="NSZ6" s="28"/>
      <c r="NTA6" s="28"/>
      <c r="NTB6" s="26"/>
      <c r="NTC6" s="28"/>
      <c r="NTD6" s="29"/>
      <c r="NTE6" s="28"/>
      <c r="NTF6" s="28"/>
      <c r="NTG6" s="28"/>
      <c r="NTH6" s="26"/>
      <c r="NTI6" s="28"/>
      <c r="NTJ6" s="29"/>
      <c r="NTK6" s="28"/>
      <c r="NTL6" s="28"/>
      <c r="NTM6" s="28"/>
      <c r="NTN6" s="26"/>
      <c r="NTO6" s="28"/>
      <c r="NTP6" s="29"/>
      <c r="NTQ6" s="28"/>
      <c r="NTR6" s="28"/>
      <c r="NTS6" s="28"/>
      <c r="NTT6" s="26"/>
      <c r="NTU6" s="28"/>
      <c r="NTV6" s="29"/>
      <c r="NTW6" s="28"/>
      <c r="NTX6" s="28"/>
      <c r="NTY6" s="28"/>
      <c r="NTZ6" s="26"/>
      <c r="NUA6" s="28"/>
      <c r="NUB6" s="29"/>
      <c r="NUC6" s="28"/>
      <c r="NUD6" s="28"/>
      <c r="NUE6" s="28"/>
      <c r="NUF6" s="26"/>
      <c r="NUG6" s="28"/>
      <c r="NUH6" s="29"/>
      <c r="NUI6" s="28"/>
      <c r="NUJ6" s="28"/>
      <c r="NUK6" s="28"/>
      <c r="NUL6" s="26"/>
      <c r="NUM6" s="28"/>
      <c r="NUN6" s="29"/>
      <c r="NUO6" s="28"/>
      <c r="NUP6" s="28"/>
      <c r="NUQ6" s="28"/>
      <c r="NUR6" s="26"/>
      <c r="NUS6" s="28"/>
      <c r="NUT6" s="29"/>
      <c r="NUU6" s="28"/>
      <c r="NUV6" s="28"/>
      <c r="NUW6" s="28"/>
      <c r="NUX6" s="26"/>
      <c r="NUY6" s="28"/>
      <c r="NUZ6" s="29"/>
      <c r="NVA6" s="28"/>
      <c r="NVB6" s="28"/>
      <c r="NVC6" s="28"/>
      <c r="NVD6" s="26"/>
      <c r="NVE6" s="28"/>
      <c r="NVF6" s="29"/>
      <c r="NVG6" s="28"/>
      <c r="NVH6" s="28"/>
      <c r="NVI6" s="28"/>
      <c r="NVJ6" s="26"/>
      <c r="NVK6" s="28"/>
      <c r="NVL6" s="29"/>
      <c r="NVM6" s="28"/>
      <c r="NVN6" s="28"/>
      <c r="NVO6" s="28"/>
      <c r="NVP6" s="26"/>
      <c r="NVQ6" s="28"/>
      <c r="NVR6" s="29"/>
      <c r="NVS6" s="28"/>
      <c r="NVT6" s="28"/>
      <c r="NVU6" s="28"/>
      <c r="NVV6" s="26"/>
      <c r="NVW6" s="28"/>
      <c r="NVX6" s="29"/>
      <c r="NVY6" s="28"/>
      <c r="NVZ6" s="28"/>
      <c r="NWA6" s="28"/>
      <c r="NWB6" s="26"/>
      <c r="NWC6" s="28"/>
      <c r="NWD6" s="29"/>
      <c r="NWE6" s="28"/>
      <c r="NWF6" s="28"/>
      <c r="NWG6" s="28"/>
      <c r="NWH6" s="26"/>
      <c r="NWI6" s="28"/>
      <c r="NWJ6" s="29"/>
      <c r="NWK6" s="28"/>
      <c r="NWL6" s="28"/>
      <c r="NWM6" s="28"/>
      <c r="NWN6" s="26"/>
      <c r="NWO6" s="28"/>
      <c r="NWP6" s="29"/>
      <c r="NWQ6" s="28"/>
      <c r="NWR6" s="28"/>
      <c r="NWS6" s="28"/>
      <c r="NWT6" s="26"/>
      <c r="NWU6" s="28"/>
      <c r="NWV6" s="29"/>
      <c r="NWW6" s="28"/>
      <c r="NWX6" s="28"/>
      <c r="NWY6" s="28"/>
      <c r="NWZ6" s="26"/>
      <c r="NXA6" s="28"/>
      <c r="NXB6" s="29"/>
      <c r="NXC6" s="28"/>
      <c r="NXD6" s="28"/>
      <c r="NXE6" s="28"/>
      <c r="NXF6" s="26"/>
      <c r="NXG6" s="28"/>
      <c r="NXH6" s="29"/>
      <c r="NXI6" s="28"/>
      <c r="NXJ6" s="28"/>
      <c r="NXK6" s="28"/>
      <c r="NXL6" s="26"/>
      <c r="NXM6" s="28"/>
      <c r="NXN6" s="29"/>
      <c r="NXO6" s="28"/>
      <c r="NXP6" s="28"/>
      <c r="NXQ6" s="28"/>
      <c r="NXR6" s="26"/>
      <c r="NXS6" s="28"/>
      <c r="NXT6" s="29"/>
      <c r="NXU6" s="28"/>
      <c r="NXV6" s="28"/>
      <c r="NXW6" s="28"/>
      <c r="NXX6" s="26"/>
      <c r="NXY6" s="28"/>
      <c r="NXZ6" s="29"/>
      <c r="NYA6" s="28"/>
      <c r="NYB6" s="28"/>
      <c r="NYC6" s="28"/>
      <c r="NYD6" s="26"/>
      <c r="NYE6" s="28"/>
      <c r="NYF6" s="29"/>
      <c r="NYG6" s="28"/>
      <c r="NYH6" s="28"/>
      <c r="NYI6" s="28"/>
      <c r="NYJ6" s="26"/>
      <c r="NYK6" s="28"/>
      <c r="NYL6" s="29"/>
      <c r="NYM6" s="28"/>
      <c r="NYN6" s="28"/>
      <c r="NYO6" s="28"/>
      <c r="NYP6" s="26"/>
      <c r="NYQ6" s="28"/>
      <c r="NYR6" s="29"/>
      <c r="NYS6" s="28"/>
      <c r="NYT6" s="28"/>
      <c r="NYU6" s="28"/>
      <c r="NYV6" s="26"/>
      <c r="NYW6" s="28"/>
      <c r="NYX6" s="29"/>
      <c r="NYY6" s="28"/>
      <c r="NYZ6" s="28"/>
      <c r="NZA6" s="28"/>
      <c r="NZB6" s="26"/>
      <c r="NZC6" s="28"/>
      <c r="NZD6" s="29"/>
      <c r="NZE6" s="28"/>
      <c r="NZF6" s="28"/>
      <c r="NZG6" s="28"/>
      <c r="NZH6" s="26"/>
      <c r="NZI6" s="28"/>
      <c r="NZJ6" s="29"/>
      <c r="NZK6" s="28"/>
      <c r="NZL6" s="28"/>
      <c r="NZM6" s="28"/>
      <c r="NZN6" s="26"/>
      <c r="NZO6" s="28"/>
      <c r="NZP6" s="29"/>
      <c r="NZQ6" s="28"/>
      <c r="NZR6" s="28"/>
      <c r="NZS6" s="28"/>
      <c r="NZT6" s="26"/>
      <c r="NZU6" s="28"/>
      <c r="NZV6" s="29"/>
      <c r="NZW6" s="28"/>
      <c r="NZX6" s="28"/>
      <c r="NZY6" s="28"/>
      <c r="NZZ6" s="26"/>
      <c r="OAA6" s="28"/>
      <c r="OAB6" s="29"/>
      <c r="OAC6" s="28"/>
      <c r="OAD6" s="28"/>
      <c r="OAE6" s="28"/>
      <c r="OAF6" s="26"/>
      <c r="OAG6" s="28"/>
      <c r="OAH6" s="29"/>
      <c r="OAI6" s="28"/>
      <c r="OAJ6" s="28"/>
      <c r="OAK6" s="28"/>
      <c r="OAL6" s="26"/>
      <c r="OAM6" s="28"/>
      <c r="OAN6" s="29"/>
      <c r="OAO6" s="28"/>
      <c r="OAP6" s="28"/>
      <c r="OAQ6" s="28"/>
      <c r="OAR6" s="26"/>
      <c r="OAS6" s="28"/>
      <c r="OAT6" s="29"/>
      <c r="OAU6" s="28"/>
      <c r="OAV6" s="28"/>
      <c r="OAW6" s="28"/>
      <c r="OAX6" s="26"/>
      <c r="OAY6" s="28"/>
      <c r="OAZ6" s="29"/>
      <c r="OBA6" s="28"/>
      <c r="OBB6" s="28"/>
      <c r="OBC6" s="28"/>
      <c r="OBD6" s="26"/>
      <c r="OBE6" s="28"/>
      <c r="OBF6" s="29"/>
      <c r="OBG6" s="28"/>
      <c r="OBH6" s="28"/>
      <c r="OBI6" s="28"/>
      <c r="OBJ6" s="26"/>
      <c r="OBK6" s="28"/>
      <c r="OBL6" s="29"/>
      <c r="OBM6" s="28"/>
      <c r="OBN6" s="28"/>
      <c r="OBO6" s="28"/>
      <c r="OBP6" s="26"/>
      <c r="OBQ6" s="28"/>
      <c r="OBR6" s="29"/>
      <c r="OBS6" s="28"/>
      <c r="OBT6" s="28"/>
      <c r="OBU6" s="28"/>
      <c r="OBV6" s="26"/>
      <c r="OBW6" s="28"/>
      <c r="OBX6" s="29"/>
      <c r="OBY6" s="28"/>
      <c r="OBZ6" s="28"/>
      <c r="OCA6" s="28"/>
      <c r="OCB6" s="26"/>
      <c r="OCC6" s="28"/>
      <c r="OCD6" s="29"/>
      <c r="OCE6" s="28"/>
      <c r="OCF6" s="28"/>
      <c r="OCG6" s="28"/>
      <c r="OCH6" s="26"/>
      <c r="OCI6" s="28"/>
      <c r="OCJ6" s="29"/>
      <c r="OCK6" s="28"/>
      <c r="OCL6" s="28"/>
      <c r="OCM6" s="28"/>
      <c r="OCN6" s="26"/>
      <c r="OCO6" s="28"/>
      <c r="OCP6" s="29"/>
      <c r="OCQ6" s="28"/>
      <c r="OCR6" s="28"/>
      <c r="OCS6" s="28"/>
      <c r="OCT6" s="26"/>
      <c r="OCU6" s="28"/>
      <c r="OCV6" s="29"/>
      <c r="OCW6" s="28"/>
      <c r="OCX6" s="28"/>
      <c r="OCY6" s="28"/>
      <c r="OCZ6" s="26"/>
      <c r="ODA6" s="28"/>
      <c r="ODB6" s="29"/>
      <c r="ODC6" s="28"/>
      <c r="ODD6" s="28"/>
      <c r="ODE6" s="28"/>
      <c r="ODF6" s="26"/>
      <c r="ODG6" s="28"/>
      <c r="ODH6" s="29"/>
      <c r="ODI6" s="28"/>
      <c r="ODJ6" s="28"/>
      <c r="ODK6" s="28"/>
      <c r="ODL6" s="26"/>
      <c r="ODM6" s="28"/>
      <c r="ODN6" s="29"/>
      <c r="ODO6" s="28"/>
      <c r="ODP6" s="28"/>
      <c r="ODQ6" s="28"/>
      <c r="ODR6" s="26"/>
      <c r="ODS6" s="28"/>
      <c r="ODT6" s="29"/>
      <c r="ODU6" s="28"/>
      <c r="ODV6" s="28"/>
      <c r="ODW6" s="28"/>
      <c r="ODX6" s="26"/>
      <c r="ODY6" s="28"/>
      <c r="ODZ6" s="29"/>
      <c r="OEA6" s="28"/>
      <c r="OEB6" s="28"/>
      <c r="OEC6" s="28"/>
      <c r="OED6" s="26"/>
      <c r="OEE6" s="28"/>
      <c r="OEF6" s="29"/>
      <c r="OEG6" s="28"/>
      <c r="OEH6" s="28"/>
      <c r="OEI6" s="28"/>
      <c r="OEJ6" s="26"/>
      <c r="OEK6" s="28"/>
      <c r="OEL6" s="29"/>
      <c r="OEM6" s="28"/>
      <c r="OEN6" s="28"/>
      <c r="OEO6" s="28"/>
      <c r="OEP6" s="26"/>
      <c r="OEQ6" s="28"/>
      <c r="OER6" s="29"/>
      <c r="OES6" s="28"/>
      <c r="OET6" s="28"/>
      <c r="OEU6" s="28"/>
      <c r="OEV6" s="26"/>
      <c r="OEW6" s="28"/>
      <c r="OEX6" s="29"/>
      <c r="OEY6" s="28"/>
      <c r="OEZ6" s="28"/>
      <c r="OFA6" s="28"/>
      <c r="OFB6" s="26"/>
      <c r="OFC6" s="28"/>
      <c r="OFD6" s="29"/>
      <c r="OFE6" s="28"/>
      <c r="OFF6" s="28"/>
      <c r="OFG6" s="28"/>
      <c r="OFH6" s="26"/>
      <c r="OFI6" s="28"/>
      <c r="OFJ6" s="29"/>
      <c r="OFK6" s="28"/>
      <c r="OFL6" s="28"/>
      <c r="OFM6" s="28"/>
      <c r="OFN6" s="26"/>
      <c r="OFO6" s="28"/>
      <c r="OFP6" s="29"/>
      <c r="OFQ6" s="28"/>
      <c r="OFR6" s="28"/>
      <c r="OFS6" s="28"/>
      <c r="OFT6" s="26"/>
      <c r="OFU6" s="28"/>
      <c r="OFV6" s="29"/>
      <c r="OFW6" s="28"/>
      <c r="OFX6" s="28"/>
      <c r="OFY6" s="28"/>
      <c r="OFZ6" s="26"/>
      <c r="OGA6" s="28"/>
      <c r="OGB6" s="29"/>
      <c r="OGC6" s="28"/>
      <c r="OGD6" s="28"/>
      <c r="OGE6" s="28"/>
      <c r="OGF6" s="26"/>
      <c r="OGG6" s="28"/>
      <c r="OGH6" s="29"/>
      <c r="OGI6" s="28"/>
      <c r="OGJ6" s="28"/>
      <c r="OGK6" s="28"/>
      <c r="OGL6" s="26"/>
      <c r="OGM6" s="28"/>
      <c r="OGN6" s="29"/>
      <c r="OGO6" s="28"/>
      <c r="OGP6" s="28"/>
      <c r="OGQ6" s="28"/>
      <c r="OGR6" s="26"/>
      <c r="OGS6" s="28"/>
      <c r="OGT6" s="29"/>
      <c r="OGU6" s="28"/>
      <c r="OGV6" s="28"/>
      <c r="OGW6" s="28"/>
      <c r="OGX6" s="26"/>
      <c r="OGY6" s="28"/>
      <c r="OGZ6" s="29"/>
      <c r="OHA6" s="28"/>
      <c r="OHB6" s="28"/>
      <c r="OHC6" s="28"/>
      <c r="OHD6" s="26"/>
      <c r="OHE6" s="28"/>
      <c r="OHF6" s="29"/>
      <c r="OHG6" s="28"/>
      <c r="OHH6" s="28"/>
      <c r="OHI6" s="28"/>
      <c r="OHJ6" s="26"/>
      <c r="OHK6" s="28"/>
      <c r="OHL6" s="29"/>
      <c r="OHM6" s="28"/>
      <c r="OHN6" s="28"/>
      <c r="OHO6" s="28"/>
      <c r="OHP6" s="26"/>
      <c r="OHQ6" s="28"/>
      <c r="OHR6" s="29"/>
      <c r="OHS6" s="28"/>
      <c r="OHT6" s="28"/>
      <c r="OHU6" s="28"/>
      <c r="OHV6" s="26"/>
      <c r="OHW6" s="28"/>
      <c r="OHX6" s="29"/>
      <c r="OHY6" s="28"/>
      <c r="OHZ6" s="28"/>
      <c r="OIA6" s="28"/>
      <c r="OIB6" s="26"/>
      <c r="OIC6" s="28"/>
      <c r="OID6" s="29"/>
      <c r="OIE6" s="28"/>
      <c r="OIF6" s="28"/>
      <c r="OIG6" s="28"/>
      <c r="OIH6" s="26"/>
      <c r="OII6" s="28"/>
      <c r="OIJ6" s="29"/>
      <c r="OIK6" s="28"/>
      <c r="OIL6" s="28"/>
      <c r="OIM6" s="28"/>
      <c r="OIN6" s="26"/>
      <c r="OIO6" s="28"/>
      <c r="OIP6" s="29"/>
      <c r="OIQ6" s="28"/>
      <c r="OIR6" s="28"/>
      <c r="OIS6" s="28"/>
      <c r="OIT6" s="26"/>
      <c r="OIU6" s="28"/>
      <c r="OIV6" s="29"/>
      <c r="OIW6" s="28"/>
      <c r="OIX6" s="28"/>
      <c r="OIY6" s="28"/>
      <c r="OIZ6" s="26"/>
      <c r="OJA6" s="28"/>
      <c r="OJB6" s="29"/>
      <c r="OJC6" s="28"/>
      <c r="OJD6" s="28"/>
      <c r="OJE6" s="28"/>
      <c r="OJF6" s="26"/>
      <c r="OJG6" s="28"/>
      <c r="OJH6" s="29"/>
      <c r="OJI6" s="28"/>
      <c r="OJJ6" s="28"/>
      <c r="OJK6" s="28"/>
      <c r="OJL6" s="26"/>
      <c r="OJM6" s="28"/>
      <c r="OJN6" s="29"/>
      <c r="OJO6" s="28"/>
      <c r="OJP6" s="28"/>
      <c r="OJQ6" s="28"/>
      <c r="OJR6" s="26"/>
      <c r="OJS6" s="28"/>
      <c r="OJT6" s="29"/>
      <c r="OJU6" s="28"/>
      <c r="OJV6" s="28"/>
      <c r="OJW6" s="28"/>
      <c r="OJX6" s="26"/>
      <c r="OJY6" s="28"/>
      <c r="OJZ6" s="29"/>
      <c r="OKA6" s="28"/>
      <c r="OKB6" s="28"/>
      <c r="OKC6" s="28"/>
      <c r="OKD6" s="26"/>
      <c r="OKE6" s="28"/>
      <c r="OKF6" s="29"/>
      <c r="OKG6" s="28"/>
      <c r="OKH6" s="28"/>
      <c r="OKI6" s="28"/>
      <c r="OKJ6" s="26"/>
      <c r="OKK6" s="28"/>
      <c r="OKL6" s="29"/>
      <c r="OKM6" s="28"/>
      <c r="OKN6" s="28"/>
      <c r="OKO6" s="28"/>
      <c r="OKP6" s="26"/>
      <c r="OKQ6" s="28"/>
      <c r="OKR6" s="29"/>
      <c r="OKS6" s="28"/>
      <c r="OKT6" s="28"/>
      <c r="OKU6" s="28"/>
      <c r="OKV6" s="26"/>
      <c r="OKW6" s="28"/>
      <c r="OKX6" s="29"/>
      <c r="OKY6" s="28"/>
      <c r="OKZ6" s="28"/>
      <c r="OLA6" s="28"/>
      <c r="OLB6" s="26"/>
      <c r="OLC6" s="28"/>
      <c r="OLD6" s="29"/>
      <c r="OLE6" s="28"/>
      <c r="OLF6" s="28"/>
      <c r="OLG6" s="28"/>
      <c r="OLH6" s="26"/>
      <c r="OLI6" s="28"/>
      <c r="OLJ6" s="29"/>
      <c r="OLK6" s="28"/>
      <c r="OLL6" s="28"/>
      <c r="OLM6" s="28"/>
      <c r="OLN6" s="26"/>
      <c r="OLO6" s="28"/>
      <c r="OLP6" s="29"/>
      <c r="OLQ6" s="28"/>
      <c r="OLR6" s="28"/>
      <c r="OLS6" s="28"/>
      <c r="OLT6" s="26"/>
      <c r="OLU6" s="28"/>
      <c r="OLV6" s="29"/>
      <c r="OLW6" s="28"/>
      <c r="OLX6" s="28"/>
      <c r="OLY6" s="28"/>
      <c r="OLZ6" s="26"/>
      <c r="OMA6" s="28"/>
      <c r="OMB6" s="29"/>
      <c r="OMC6" s="28"/>
      <c r="OMD6" s="28"/>
      <c r="OME6" s="28"/>
      <c r="OMF6" s="26"/>
      <c r="OMG6" s="28"/>
      <c r="OMH6" s="29"/>
      <c r="OMI6" s="28"/>
      <c r="OMJ6" s="28"/>
      <c r="OMK6" s="28"/>
      <c r="OML6" s="26"/>
      <c r="OMM6" s="28"/>
      <c r="OMN6" s="29"/>
      <c r="OMO6" s="28"/>
      <c r="OMP6" s="28"/>
      <c r="OMQ6" s="28"/>
      <c r="OMR6" s="26"/>
      <c r="OMS6" s="28"/>
      <c r="OMT6" s="29"/>
      <c r="OMU6" s="28"/>
      <c r="OMV6" s="28"/>
      <c r="OMW6" s="28"/>
      <c r="OMX6" s="26"/>
      <c r="OMY6" s="28"/>
      <c r="OMZ6" s="29"/>
      <c r="ONA6" s="28"/>
      <c r="ONB6" s="28"/>
      <c r="ONC6" s="28"/>
      <c r="OND6" s="26"/>
      <c r="ONE6" s="28"/>
      <c r="ONF6" s="29"/>
      <c r="ONG6" s="28"/>
      <c r="ONH6" s="28"/>
      <c r="ONI6" s="28"/>
      <c r="ONJ6" s="26"/>
      <c r="ONK6" s="28"/>
      <c r="ONL6" s="29"/>
      <c r="ONM6" s="28"/>
      <c r="ONN6" s="28"/>
      <c r="ONO6" s="28"/>
      <c r="ONP6" s="26"/>
      <c r="ONQ6" s="28"/>
      <c r="ONR6" s="29"/>
      <c r="ONS6" s="28"/>
      <c r="ONT6" s="28"/>
      <c r="ONU6" s="28"/>
      <c r="ONV6" s="26"/>
      <c r="ONW6" s="28"/>
      <c r="ONX6" s="29"/>
      <c r="ONY6" s="28"/>
      <c r="ONZ6" s="28"/>
      <c r="OOA6" s="28"/>
      <c r="OOB6" s="26"/>
      <c r="OOC6" s="28"/>
      <c r="OOD6" s="29"/>
      <c r="OOE6" s="28"/>
      <c r="OOF6" s="28"/>
      <c r="OOG6" s="28"/>
      <c r="OOH6" s="26"/>
      <c r="OOI6" s="28"/>
      <c r="OOJ6" s="29"/>
      <c r="OOK6" s="28"/>
      <c r="OOL6" s="28"/>
      <c r="OOM6" s="28"/>
      <c r="OON6" s="26"/>
      <c r="OOO6" s="28"/>
      <c r="OOP6" s="29"/>
      <c r="OOQ6" s="28"/>
      <c r="OOR6" s="28"/>
      <c r="OOS6" s="28"/>
      <c r="OOT6" s="26"/>
      <c r="OOU6" s="28"/>
      <c r="OOV6" s="29"/>
      <c r="OOW6" s="28"/>
      <c r="OOX6" s="28"/>
      <c r="OOY6" s="28"/>
      <c r="OOZ6" s="26"/>
      <c r="OPA6" s="28"/>
      <c r="OPB6" s="29"/>
      <c r="OPC6" s="28"/>
      <c r="OPD6" s="28"/>
      <c r="OPE6" s="28"/>
      <c r="OPF6" s="26"/>
      <c r="OPG6" s="28"/>
      <c r="OPH6" s="29"/>
      <c r="OPI6" s="28"/>
      <c r="OPJ6" s="28"/>
      <c r="OPK6" s="28"/>
      <c r="OPL6" s="26"/>
      <c r="OPM6" s="28"/>
      <c r="OPN6" s="29"/>
      <c r="OPO6" s="28"/>
      <c r="OPP6" s="28"/>
      <c r="OPQ6" s="28"/>
      <c r="OPR6" s="26"/>
      <c r="OPS6" s="28"/>
      <c r="OPT6" s="29"/>
      <c r="OPU6" s="28"/>
      <c r="OPV6" s="28"/>
      <c r="OPW6" s="28"/>
      <c r="OPX6" s="26"/>
      <c r="OPY6" s="28"/>
      <c r="OPZ6" s="29"/>
      <c r="OQA6" s="28"/>
      <c r="OQB6" s="28"/>
      <c r="OQC6" s="28"/>
      <c r="OQD6" s="26"/>
      <c r="OQE6" s="28"/>
      <c r="OQF6" s="29"/>
      <c r="OQG6" s="28"/>
      <c r="OQH6" s="28"/>
      <c r="OQI6" s="28"/>
      <c r="OQJ6" s="26"/>
      <c r="OQK6" s="28"/>
      <c r="OQL6" s="29"/>
      <c r="OQM6" s="28"/>
      <c r="OQN6" s="28"/>
      <c r="OQO6" s="28"/>
      <c r="OQP6" s="26"/>
      <c r="OQQ6" s="28"/>
      <c r="OQR6" s="29"/>
      <c r="OQS6" s="28"/>
      <c r="OQT6" s="28"/>
      <c r="OQU6" s="28"/>
      <c r="OQV6" s="26"/>
      <c r="OQW6" s="28"/>
      <c r="OQX6" s="29"/>
      <c r="OQY6" s="28"/>
      <c r="OQZ6" s="28"/>
      <c r="ORA6" s="28"/>
      <c r="ORB6" s="26"/>
      <c r="ORC6" s="28"/>
      <c r="ORD6" s="29"/>
      <c r="ORE6" s="28"/>
      <c r="ORF6" s="28"/>
      <c r="ORG6" s="28"/>
      <c r="ORH6" s="26"/>
      <c r="ORI6" s="28"/>
      <c r="ORJ6" s="29"/>
      <c r="ORK6" s="28"/>
      <c r="ORL6" s="28"/>
      <c r="ORM6" s="28"/>
      <c r="ORN6" s="26"/>
      <c r="ORO6" s="28"/>
      <c r="ORP6" s="29"/>
      <c r="ORQ6" s="28"/>
      <c r="ORR6" s="28"/>
      <c r="ORS6" s="28"/>
      <c r="ORT6" s="26"/>
      <c r="ORU6" s="28"/>
      <c r="ORV6" s="29"/>
      <c r="ORW6" s="28"/>
      <c r="ORX6" s="28"/>
      <c r="ORY6" s="28"/>
      <c r="ORZ6" s="26"/>
      <c r="OSA6" s="28"/>
      <c r="OSB6" s="29"/>
      <c r="OSC6" s="28"/>
      <c r="OSD6" s="28"/>
      <c r="OSE6" s="28"/>
      <c r="OSF6" s="26"/>
      <c r="OSG6" s="28"/>
      <c r="OSH6" s="29"/>
      <c r="OSI6" s="28"/>
      <c r="OSJ6" s="28"/>
      <c r="OSK6" s="28"/>
      <c r="OSL6" s="26"/>
      <c r="OSM6" s="28"/>
      <c r="OSN6" s="29"/>
      <c r="OSO6" s="28"/>
      <c r="OSP6" s="28"/>
      <c r="OSQ6" s="28"/>
      <c r="OSR6" s="26"/>
      <c r="OSS6" s="28"/>
      <c r="OST6" s="29"/>
      <c r="OSU6" s="28"/>
      <c r="OSV6" s="28"/>
      <c r="OSW6" s="28"/>
      <c r="OSX6" s="26"/>
      <c r="OSY6" s="28"/>
      <c r="OSZ6" s="29"/>
      <c r="OTA6" s="28"/>
      <c r="OTB6" s="28"/>
      <c r="OTC6" s="28"/>
      <c r="OTD6" s="26"/>
      <c r="OTE6" s="28"/>
      <c r="OTF6" s="29"/>
      <c r="OTG6" s="28"/>
      <c r="OTH6" s="28"/>
      <c r="OTI6" s="28"/>
      <c r="OTJ6" s="26"/>
      <c r="OTK6" s="28"/>
      <c r="OTL6" s="29"/>
      <c r="OTM6" s="28"/>
      <c r="OTN6" s="28"/>
      <c r="OTO6" s="28"/>
      <c r="OTP6" s="26"/>
      <c r="OTQ6" s="28"/>
      <c r="OTR6" s="29"/>
      <c r="OTS6" s="28"/>
      <c r="OTT6" s="28"/>
      <c r="OTU6" s="28"/>
      <c r="OTV6" s="26"/>
      <c r="OTW6" s="28"/>
      <c r="OTX6" s="29"/>
      <c r="OTY6" s="28"/>
      <c r="OTZ6" s="28"/>
      <c r="OUA6" s="28"/>
      <c r="OUB6" s="26"/>
      <c r="OUC6" s="28"/>
      <c r="OUD6" s="29"/>
      <c r="OUE6" s="28"/>
      <c r="OUF6" s="28"/>
      <c r="OUG6" s="28"/>
      <c r="OUH6" s="26"/>
      <c r="OUI6" s="28"/>
      <c r="OUJ6" s="29"/>
      <c r="OUK6" s="28"/>
      <c r="OUL6" s="28"/>
      <c r="OUM6" s="28"/>
      <c r="OUN6" s="26"/>
      <c r="OUO6" s="28"/>
      <c r="OUP6" s="29"/>
      <c r="OUQ6" s="28"/>
      <c r="OUR6" s="28"/>
      <c r="OUS6" s="28"/>
      <c r="OUT6" s="26"/>
      <c r="OUU6" s="28"/>
      <c r="OUV6" s="29"/>
      <c r="OUW6" s="28"/>
      <c r="OUX6" s="28"/>
      <c r="OUY6" s="28"/>
      <c r="OUZ6" s="26"/>
      <c r="OVA6" s="28"/>
      <c r="OVB6" s="29"/>
      <c r="OVC6" s="28"/>
      <c r="OVD6" s="28"/>
      <c r="OVE6" s="28"/>
      <c r="OVF6" s="26"/>
      <c r="OVG6" s="28"/>
      <c r="OVH6" s="29"/>
      <c r="OVI6" s="28"/>
      <c r="OVJ6" s="28"/>
      <c r="OVK6" s="28"/>
      <c r="OVL6" s="26"/>
      <c r="OVM6" s="28"/>
      <c r="OVN6" s="29"/>
      <c r="OVO6" s="28"/>
      <c r="OVP6" s="28"/>
      <c r="OVQ6" s="28"/>
      <c r="OVR6" s="26"/>
      <c r="OVS6" s="28"/>
      <c r="OVT6" s="29"/>
      <c r="OVU6" s="28"/>
      <c r="OVV6" s="28"/>
      <c r="OVW6" s="28"/>
      <c r="OVX6" s="26"/>
      <c r="OVY6" s="28"/>
      <c r="OVZ6" s="29"/>
      <c r="OWA6" s="28"/>
      <c r="OWB6" s="28"/>
      <c r="OWC6" s="28"/>
      <c r="OWD6" s="26"/>
      <c r="OWE6" s="28"/>
      <c r="OWF6" s="29"/>
      <c r="OWG6" s="28"/>
      <c r="OWH6" s="28"/>
      <c r="OWI6" s="28"/>
      <c r="OWJ6" s="26"/>
      <c r="OWK6" s="28"/>
      <c r="OWL6" s="29"/>
      <c r="OWM6" s="28"/>
      <c r="OWN6" s="28"/>
      <c r="OWO6" s="28"/>
      <c r="OWP6" s="26"/>
      <c r="OWQ6" s="28"/>
      <c r="OWR6" s="29"/>
      <c r="OWS6" s="28"/>
      <c r="OWT6" s="28"/>
      <c r="OWU6" s="28"/>
      <c r="OWV6" s="26"/>
      <c r="OWW6" s="28"/>
      <c r="OWX6" s="29"/>
      <c r="OWY6" s="28"/>
      <c r="OWZ6" s="28"/>
      <c r="OXA6" s="28"/>
      <c r="OXB6" s="26"/>
      <c r="OXC6" s="28"/>
      <c r="OXD6" s="29"/>
      <c r="OXE6" s="28"/>
      <c r="OXF6" s="28"/>
      <c r="OXG6" s="28"/>
      <c r="OXH6" s="26"/>
      <c r="OXI6" s="28"/>
      <c r="OXJ6" s="29"/>
      <c r="OXK6" s="28"/>
      <c r="OXL6" s="28"/>
      <c r="OXM6" s="28"/>
      <c r="OXN6" s="26"/>
      <c r="OXO6" s="28"/>
      <c r="OXP6" s="29"/>
      <c r="OXQ6" s="28"/>
      <c r="OXR6" s="28"/>
      <c r="OXS6" s="28"/>
      <c r="OXT6" s="26"/>
      <c r="OXU6" s="28"/>
      <c r="OXV6" s="29"/>
      <c r="OXW6" s="28"/>
      <c r="OXX6" s="28"/>
      <c r="OXY6" s="28"/>
      <c r="OXZ6" s="26"/>
      <c r="OYA6" s="28"/>
      <c r="OYB6" s="29"/>
      <c r="OYC6" s="28"/>
      <c r="OYD6" s="28"/>
      <c r="OYE6" s="28"/>
      <c r="OYF6" s="26"/>
      <c r="OYG6" s="28"/>
      <c r="OYH6" s="29"/>
      <c r="OYI6" s="28"/>
      <c r="OYJ6" s="28"/>
      <c r="OYK6" s="28"/>
      <c r="OYL6" s="26"/>
      <c r="OYM6" s="28"/>
      <c r="OYN6" s="29"/>
      <c r="OYO6" s="28"/>
      <c r="OYP6" s="28"/>
      <c r="OYQ6" s="28"/>
      <c r="OYR6" s="26"/>
      <c r="OYS6" s="28"/>
      <c r="OYT6" s="29"/>
      <c r="OYU6" s="28"/>
      <c r="OYV6" s="28"/>
      <c r="OYW6" s="28"/>
      <c r="OYX6" s="26"/>
      <c r="OYY6" s="28"/>
      <c r="OYZ6" s="29"/>
      <c r="OZA6" s="28"/>
      <c r="OZB6" s="28"/>
      <c r="OZC6" s="28"/>
      <c r="OZD6" s="26"/>
      <c r="OZE6" s="28"/>
      <c r="OZF6" s="29"/>
      <c r="OZG6" s="28"/>
      <c r="OZH6" s="28"/>
      <c r="OZI6" s="28"/>
      <c r="OZJ6" s="26"/>
      <c r="OZK6" s="28"/>
      <c r="OZL6" s="29"/>
      <c r="OZM6" s="28"/>
      <c r="OZN6" s="28"/>
      <c r="OZO6" s="28"/>
      <c r="OZP6" s="26"/>
      <c r="OZQ6" s="28"/>
      <c r="OZR6" s="29"/>
      <c r="OZS6" s="28"/>
      <c r="OZT6" s="28"/>
      <c r="OZU6" s="28"/>
      <c r="OZV6" s="26"/>
      <c r="OZW6" s="28"/>
      <c r="OZX6" s="29"/>
      <c r="OZY6" s="28"/>
      <c r="OZZ6" s="28"/>
      <c r="PAA6" s="28"/>
      <c r="PAB6" s="26"/>
      <c r="PAC6" s="28"/>
      <c r="PAD6" s="29"/>
      <c r="PAE6" s="28"/>
      <c r="PAF6" s="28"/>
      <c r="PAG6" s="28"/>
      <c r="PAH6" s="26"/>
      <c r="PAI6" s="28"/>
      <c r="PAJ6" s="29"/>
      <c r="PAK6" s="28"/>
      <c r="PAL6" s="28"/>
      <c r="PAM6" s="28"/>
      <c r="PAN6" s="26"/>
      <c r="PAO6" s="28"/>
      <c r="PAP6" s="29"/>
      <c r="PAQ6" s="28"/>
      <c r="PAR6" s="28"/>
      <c r="PAS6" s="28"/>
      <c r="PAT6" s="26"/>
      <c r="PAU6" s="28"/>
      <c r="PAV6" s="29"/>
      <c r="PAW6" s="28"/>
      <c r="PAX6" s="28"/>
      <c r="PAY6" s="28"/>
      <c r="PAZ6" s="26"/>
      <c r="PBA6" s="28"/>
      <c r="PBB6" s="29"/>
      <c r="PBC6" s="28"/>
      <c r="PBD6" s="28"/>
      <c r="PBE6" s="28"/>
      <c r="PBF6" s="26"/>
      <c r="PBG6" s="28"/>
      <c r="PBH6" s="29"/>
      <c r="PBI6" s="28"/>
      <c r="PBJ6" s="28"/>
      <c r="PBK6" s="28"/>
      <c r="PBL6" s="26"/>
      <c r="PBM6" s="28"/>
      <c r="PBN6" s="29"/>
      <c r="PBO6" s="28"/>
      <c r="PBP6" s="28"/>
      <c r="PBQ6" s="28"/>
      <c r="PBR6" s="26"/>
      <c r="PBS6" s="28"/>
      <c r="PBT6" s="29"/>
      <c r="PBU6" s="28"/>
      <c r="PBV6" s="28"/>
      <c r="PBW6" s="28"/>
      <c r="PBX6" s="26"/>
      <c r="PBY6" s="28"/>
      <c r="PBZ6" s="29"/>
      <c r="PCA6" s="28"/>
      <c r="PCB6" s="28"/>
      <c r="PCC6" s="28"/>
      <c r="PCD6" s="26"/>
      <c r="PCE6" s="28"/>
      <c r="PCF6" s="29"/>
      <c r="PCG6" s="28"/>
      <c r="PCH6" s="28"/>
      <c r="PCI6" s="28"/>
      <c r="PCJ6" s="26"/>
      <c r="PCK6" s="28"/>
      <c r="PCL6" s="29"/>
      <c r="PCM6" s="28"/>
      <c r="PCN6" s="28"/>
      <c r="PCO6" s="28"/>
      <c r="PCP6" s="26"/>
      <c r="PCQ6" s="28"/>
      <c r="PCR6" s="29"/>
      <c r="PCS6" s="28"/>
      <c r="PCT6" s="28"/>
      <c r="PCU6" s="28"/>
      <c r="PCV6" s="26"/>
      <c r="PCW6" s="28"/>
      <c r="PCX6" s="29"/>
      <c r="PCY6" s="28"/>
      <c r="PCZ6" s="28"/>
      <c r="PDA6" s="28"/>
      <c r="PDB6" s="26"/>
      <c r="PDC6" s="28"/>
      <c r="PDD6" s="29"/>
      <c r="PDE6" s="28"/>
      <c r="PDF6" s="28"/>
      <c r="PDG6" s="28"/>
      <c r="PDH6" s="26"/>
      <c r="PDI6" s="28"/>
      <c r="PDJ6" s="29"/>
      <c r="PDK6" s="28"/>
      <c r="PDL6" s="28"/>
      <c r="PDM6" s="28"/>
      <c r="PDN6" s="26"/>
      <c r="PDO6" s="28"/>
      <c r="PDP6" s="29"/>
      <c r="PDQ6" s="28"/>
      <c r="PDR6" s="28"/>
      <c r="PDS6" s="28"/>
      <c r="PDT6" s="26"/>
      <c r="PDU6" s="28"/>
      <c r="PDV6" s="29"/>
      <c r="PDW6" s="28"/>
      <c r="PDX6" s="28"/>
      <c r="PDY6" s="28"/>
      <c r="PDZ6" s="26"/>
      <c r="PEA6" s="28"/>
      <c r="PEB6" s="29"/>
      <c r="PEC6" s="28"/>
      <c r="PED6" s="28"/>
      <c r="PEE6" s="28"/>
      <c r="PEF6" s="26"/>
      <c r="PEG6" s="28"/>
      <c r="PEH6" s="29"/>
      <c r="PEI6" s="28"/>
      <c r="PEJ6" s="28"/>
      <c r="PEK6" s="28"/>
      <c r="PEL6" s="26"/>
      <c r="PEM6" s="28"/>
      <c r="PEN6" s="29"/>
      <c r="PEO6" s="28"/>
      <c r="PEP6" s="28"/>
      <c r="PEQ6" s="28"/>
      <c r="PER6" s="26"/>
      <c r="PES6" s="28"/>
      <c r="PET6" s="29"/>
      <c r="PEU6" s="28"/>
      <c r="PEV6" s="28"/>
      <c r="PEW6" s="28"/>
      <c r="PEX6" s="26"/>
      <c r="PEY6" s="28"/>
      <c r="PEZ6" s="29"/>
      <c r="PFA6" s="28"/>
      <c r="PFB6" s="28"/>
      <c r="PFC6" s="28"/>
      <c r="PFD6" s="26"/>
      <c r="PFE6" s="28"/>
      <c r="PFF6" s="29"/>
      <c r="PFG6" s="28"/>
      <c r="PFH6" s="28"/>
      <c r="PFI6" s="28"/>
      <c r="PFJ6" s="26"/>
      <c r="PFK6" s="28"/>
      <c r="PFL6" s="29"/>
      <c r="PFM6" s="28"/>
      <c r="PFN6" s="28"/>
      <c r="PFO6" s="28"/>
      <c r="PFP6" s="26"/>
      <c r="PFQ6" s="28"/>
      <c r="PFR6" s="29"/>
      <c r="PFS6" s="28"/>
      <c r="PFT6" s="28"/>
      <c r="PFU6" s="28"/>
      <c r="PFV6" s="26"/>
      <c r="PFW6" s="28"/>
      <c r="PFX6" s="29"/>
      <c r="PFY6" s="28"/>
      <c r="PFZ6" s="28"/>
      <c r="PGA6" s="28"/>
      <c r="PGB6" s="26"/>
      <c r="PGC6" s="28"/>
      <c r="PGD6" s="29"/>
      <c r="PGE6" s="28"/>
      <c r="PGF6" s="28"/>
      <c r="PGG6" s="28"/>
      <c r="PGH6" s="26"/>
      <c r="PGI6" s="28"/>
      <c r="PGJ6" s="29"/>
      <c r="PGK6" s="28"/>
      <c r="PGL6" s="28"/>
      <c r="PGM6" s="28"/>
      <c r="PGN6" s="26"/>
      <c r="PGO6" s="28"/>
      <c r="PGP6" s="29"/>
      <c r="PGQ6" s="28"/>
      <c r="PGR6" s="28"/>
      <c r="PGS6" s="28"/>
      <c r="PGT6" s="26"/>
      <c r="PGU6" s="28"/>
      <c r="PGV6" s="29"/>
      <c r="PGW6" s="28"/>
      <c r="PGX6" s="28"/>
      <c r="PGY6" s="28"/>
      <c r="PGZ6" s="26"/>
      <c r="PHA6" s="28"/>
      <c r="PHB6" s="29"/>
      <c r="PHC6" s="28"/>
      <c r="PHD6" s="28"/>
      <c r="PHE6" s="28"/>
      <c r="PHF6" s="26"/>
      <c r="PHG6" s="28"/>
      <c r="PHH6" s="29"/>
      <c r="PHI6" s="28"/>
      <c r="PHJ6" s="28"/>
      <c r="PHK6" s="28"/>
      <c r="PHL6" s="26"/>
      <c r="PHM6" s="28"/>
      <c r="PHN6" s="29"/>
      <c r="PHO6" s="28"/>
      <c r="PHP6" s="28"/>
      <c r="PHQ6" s="28"/>
      <c r="PHR6" s="26"/>
      <c r="PHS6" s="28"/>
      <c r="PHT6" s="29"/>
      <c r="PHU6" s="28"/>
      <c r="PHV6" s="28"/>
      <c r="PHW6" s="28"/>
      <c r="PHX6" s="26"/>
      <c r="PHY6" s="28"/>
      <c r="PHZ6" s="29"/>
      <c r="PIA6" s="28"/>
      <c r="PIB6" s="28"/>
      <c r="PIC6" s="28"/>
      <c r="PID6" s="26"/>
      <c r="PIE6" s="28"/>
      <c r="PIF6" s="29"/>
      <c r="PIG6" s="28"/>
      <c r="PIH6" s="28"/>
      <c r="PII6" s="28"/>
      <c r="PIJ6" s="26"/>
      <c r="PIK6" s="28"/>
      <c r="PIL6" s="29"/>
      <c r="PIM6" s="28"/>
      <c r="PIN6" s="28"/>
      <c r="PIO6" s="28"/>
      <c r="PIP6" s="26"/>
      <c r="PIQ6" s="28"/>
      <c r="PIR6" s="29"/>
      <c r="PIS6" s="28"/>
      <c r="PIT6" s="28"/>
      <c r="PIU6" s="28"/>
      <c r="PIV6" s="26"/>
      <c r="PIW6" s="28"/>
      <c r="PIX6" s="29"/>
      <c r="PIY6" s="28"/>
      <c r="PIZ6" s="28"/>
      <c r="PJA6" s="28"/>
      <c r="PJB6" s="26"/>
      <c r="PJC6" s="28"/>
      <c r="PJD6" s="29"/>
      <c r="PJE6" s="28"/>
      <c r="PJF6" s="28"/>
      <c r="PJG6" s="28"/>
      <c r="PJH6" s="26"/>
      <c r="PJI6" s="28"/>
      <c r="PJJ6" s="29"/>
      <c r="PJK6" s="28"/>
      <c r="PJL6" s="28"/>
      <c r="PJM6" s="28"/>
      <c r="PJN6" s="26"/>
      <c r="PJO6" s="28"/>
      <c r="PJP6" s="29"/>
      <c r="PJQ6" s="28"/>
      <c r="PJR6" s="28"/>
      <c r="PJS6" s="28"/>
      <c r="PJT6" s="26"/>
      <c r="PJU6" s="28"/>
      <c r="PJV6" s="29"/>
      <c r="PJW6" s="28"/>
      <c r="PJX6" s="28"/>
      <c r="PJY6" s="28"/>
      <c r="PJZ6" s="26"/>
      <c r="PKA6" s="28"/>
      <c r="PKB6" s="29"/>
      <c r="PKC6" s="28"/>
      <c r="PKD6" s="28"/>
      <c r="PKE6" s="28"/>
      <c r="PKF6" s="26"/>
      <c r="PKG6" s="28"/>
      <c r="PKH6" s="29"/>
      <c r="PKI6" s="28"/>
      <c r="PKJ6" s="28"/>
      <c r="PKK6" s="28"/>
      <c r="PKL6" s="26"/>
      <c r="PKM6" s="28"/>
      <c r="PKN6" s="29"/>
      <c r="PKO6" s="28"/>
      <c r="PKP6" s="28"/>
      <c r="PKQ6" s="28"/>
      <c r="PKR6" s="26"/>
      <c r="PKS6" s="28"/>
      <c r="PKT6" s="29"/>
      <c r="PKU6" s="28"/>
      <c r="PKV6" s="28"/>
      <c r="PKW6" s="28"/>
      <c r="PKX6" s="26"/>
      <c r="PKY6" s="28"/>
      <c r="PKZ6" s="29"/>
      <c r="PLA6" s="28"/>
      <c r="PLB6" s="28"/>
      <c r="PLC6" s="28"/>
      <c r="PLD6" s="26"/>
      <c r="PLE6" s="28"/>
      <c r="PLF6" s="29"/>
      <c r="PLG6" s="28"/>
      <c r="PLH6" s="28"/>
      <c r="PLI6" s="28"/>
      <c r="PLJ6" s="26"/>
      <c r="PLK6" s="28"/>
      <c r="PLL6" s="29"/>
      <c r="PLM6" s="28"/>
      <c r="PLN6" s="28"/>
      <c r="PLO6" s="28"/>
      <c r="PLP6" s="26"/>
      <c r="PLQ6" s="28"/>
      <c r="PLR6" s="29"/>
      <c r="PLS6" s="28"/>
      <c r="PLT6" s="28"/>
      <c r="PLU6" s="28"/>
      <c r="PLV6" s="26"/>
      <c r="PLW6" s="28"/>
      <c r="PLX6" s="29"/>
      <c r="PLY6" s="28"/>
      <c r="PLZ6" s="28"/>
      <c r="PMA6" s="28"/>
      <c r="PMB6" s="26"/>
      <c r="PMC6" s="28"/>
      <c r="PMD6" s="29"/>
      <c r="PME6" s="28"/>
      <c r="PMF6" s="28"/>
      <c r="PMG6" s="28"/>
      <c r="PMH6" s="26"/>
      <c r="PMI6" s="28"/>
      <c r="PMJ6" s="29"/>
      <c r="PMK6" s="28"/>
      <c r="PML6" s="28"/>
      <c r="PMM6" s="28"/>
      <c r="PMN6" s="26"/>
      <c r="PMO6" s="28"/>
      <c r="PMP6" s="29"/>
      <c r="PMQ6" s="28"/>
      <c r="PMR6" s="28"/>
      <c r="PMS6" s="28"/>
      <c r="PMT6" s="26"/>
      <c r="PMU6" s="28"/>
      <c r="PMV6" s="29"/>
      <c r="PMW6" s="28"/>
      <c r="PMX6" s="28"/>
      <c r="PMY6" s="28"/>
      <c r="PMZ6" s="26"/>
      <c r="PNA6" s="28"/>
      <c r="PNB6" s="29"/>
      <c r="PNC6" s="28"/>
      <c r="PND6" s="28"/>
      <c r="PNE6" s="28"/>
      <c r="PNF6" s="26"/>
      <c r="PNG6" s="28"/>
      <c r="PNH6" s="29"/>
      <c r="PNI6" s="28"/>
      <c r="PNJ6" s="28"/>
      <c r="PNK6" s="28"/>
      <c r="PNL6" s="26"/>
      <c r="PNM6" s="28"/>
      <c r="PNN6" s="29"/>
      <c r="PNO6" s="28"/>
      <c r="PNP6" s="28"/>
      <c r="PNQ6" s="28"/>
      <c r="PNR6" s="26"/>
      <c r="PNS6" s="28"/>
      <c r="PNT6" s="29"/>
      <c r="PNU6" s="28"/>
      <c r="PNV6" s="28"/>
      <c r="PNW6" s="28"/>
      <c r="PNX6" s="26"/>
      <c r="PNY6" s="28"/>
      <c r="PNZ6" s="29"/>
      <c r="POA6" s="28"/>
      <c r="POB6" s="28"/>
      <c r="POC6" s="28"/>
      <c r="POD6" s="26"/>
      <c r="POE6" s="28"/>
      <c r="POF6" s="29"/>
      <c r="POG6" s="28"/>
      <c r="POH6" s="28"/>
      <c r="POI6" s="28"/>
      <c r="POJ6" s="26"/>
      <c r="POK6" s="28"/>
      <c r="POL6" s="29"/>
      <c r="POM6" s="28"/>
      <c r="PON6" s="28"/>
      <c r="POO6" s="28"/>
      <c r="POP6" s="26"/>
      <c r="POQ6" s="28"/>
      <c r="POR6" s="29"/>
      <c r="POS6" s="28"/>
      <c r="POT6" s="28"/>
      <c r="POU6" s="28"/>
      <c r="POV6" s="26"/>
      <c r="POW6" s="28"/>
      <c r="POX6" s="29"/>
      <c r="POY6" s="28"/>
      <c r="POZ6" s="28"/>
      <c r="PPA6" s="28"/>
      <c r="PPB6" s="26"/>
      <c r="PPC6" s="28"/>
      <c r="PPD6" s="29"/>
      <c r="PPE6" s="28"/>
      <c r="PPF6" s="28"/>
      <c r="PPG6" s="28"/>
      <c r="PPH6" s="26"/>
      <c r="PPI6" s="28"/>
      <c r="PPJ6" s="29"/>
      <c r="PPK6" s="28"/>
      <c r="PPL6" s="28"/>
      <c r="PPM6" s="28"/>
      <c r="PPN6" s="26"/>
      <c r="PPO6" s="28"/>
      <c r="PPP6" s="29"/>
      <c r="PPQ6" s="28"/>
      <c r="PPR6" s="28"/>
      <c r="PPS6" s="28"/>
      <c r="PPT6" s="26"/>
      <c r="PPU6" s="28"/>
      <c r="PPV6" s="29"/>
      <c r="PPW6" s="28"/>
      <c r="PPX6" s="28"/>
      <c r="PPY6" s="28"/>
      <c r="PPZ6" s="26"/>
      <c r="PQA6" s="28"/>
      <c r="PQB6" s="29"/>
      <c r="PQC6" s="28"/>
      <c r="PQD6" s="28"/>
      <c r="PQE6" s="28"/>
      <c r="PQF6" s="26"/>
      <c r="PQG6" s="28"/>
      <c r="PQH6" s="29"/>
      <c r="PQI6" s="28"/>
      <c r="PQJ6" s="28"/>
      <c r="PQK6" s="28"/>
      <c r="PQL6" s="26"/>
      <c r="PQM6" s="28"/>
      <c r="PQN6" s="29"/>
      <c r="PQO6" s="28"/>
      <c r="PQP6" s="28"/>
      <c r="PQQ6" s="28"/>
      <c r="PQR6" s="26"/>
      <c r="PQS6" s="28"/>
      <c r="PQT6" s="29"/>
      <c r="PQU6" s="28"/>
      <c r="PQV6" s="28"/>
      <c r="PQW6" s="28"/>
      <c r="PQX6" s="26"/>
      <c r="PQY6" s="28"/>
      <c r="PQZ6" s="29"/>
      <c r="PRA6" s="28"/>
      <c r="PRB6" s="28"/>
      <c r="PRC6" s="28"/>
      <c r="PRD6" s="26"/>
      <c r="PRE6" s="28"/>
      <c r="PRF6" s="29"/>
      <c r="PRG6" s="28"/>
      <c r="PRH6" s="28"/>
      <c r="PRI6" s="28"/>
      <c r="PRJ6" s="26"/>
      <c r="PRK6" s="28"/>
      <c r="PRL6" s="29"/>
      <c r="PRM6" s="28"/>
      <c r="PRN6" s="28"/>
      <c r="PRO6" s="28"/>
      <c r="PRP6" s="26"/>
      <c r="PRQ6" s="28"/>
      <c r="PRR6" s="29"/>
      <c r="PRS6" s="28"/>
      <c r="PRT6" s="28"/>
      <c r="PRU6" s="28"/>
      <c r="PRV6" s="26"/>
      <c r="PRW6" s="28"/>
      <c r="PRX6" s="29"/>
      <c r="PRY6" s="28"/>
      <c r="PRZ6" s="28"/>
      <c r="PSA6" s="28"/>
      <c r="PSB6" s="26"/>
      <c r="PSC6" s="28"/>
      <c r="PSD6" s="29"/>
      <c r="PSE6" s="28"/>
      <c r="PSF6" s="28"/>
      <c r="PSG6" s="28"/>
      <c r="PSH6" s="26"/>
      <c r="PSI6" s="28"/>
      <c r="PSJ6" s="29"/>
      <c r="PSK6" s="28"/>
      <c r="PSL6" s="28"/>
      <c r="PSM6" s="28"/>
      <c r="PSN6" s="26"/>
      <c r="PSO6" s="28"/>
      <c r="PSP6" s="29"/>
      <c r="PSQ6" s="28"/>
      <c r="PSR6" s="28"/>
      <c r="PSS6" s="28"/>
      <c r="PST6" s="26"/>
      <c r="PSU6" s="28"/>
      <c r="PSV6" s="29"/>
      <c r="PSW6" s="28"/>
      <c r="PSX6" s="28"/>
      <c r="PSY6" s="28"/>
      <c r="PSZ6" s="26"/>
      <c r="PTA6" s="28"/>
      <c r="PTB6" s="29"/>
      <c r="PTC6" s="28"/>
      <c r="PTD6" s="28"/>
      <c r="PTE6" s="28"/>
      <c r="PTF6" s="26"/>
      <c r="PTG6" s="28"/>
      <c r="PTH6" s="29"/>
      <c r="PTI6" s="28"/>
      <c r="PTJ6" s="28"/>
      <c r="PTK6" s="28"/>
      <c r="PTL6" s="26"/>
      <c r="PTM6" s="28"/>
      <c r="PTN6" s="29"/>
      <c r="PTO6" s="28"/>
      <c r="PTP6" s="28"/>
      <c r="PTQ6" s="28"/>
      <c r="PTR6" s="26"/>
      <c r="PTS6" s="28"/>
      <c r="PTT6" s="29"/>
      <c r="PTU6" s="28"/>
      <c r="PTV6" s="28"/>
      <c r="PTW6" s="28"/>
      <c r="PTX6" s="26"/>
      <c r="PTY6" s="28"/>
      <c r="PTZ6" s="29"/>
      <c r="PUA6" s="28"/>
      <c r="PUB6" s="28"/>
      <c r="PUC6" s="28"/>
      <c r="PUD6" s="26"/>
      <c r="PUE6" s="28"/>
      <c r="PUF6" s="29"/>
      <c r="PUG6" s="28"/>
      <c r="PUH6" s="28"/>
      <c r="PUI6" s="28"/>
      <c r="PUJ6" s="26"/>
      <c r="PUK6" s="28"/>
      <c r="PUL6" s="29"/>
      <c r="PUM6" s="28"/>
      <c r="PUN6" s="28"/>
      <c r="PUO6" s="28"/>
      <c r="PUP6" s="26"/>
      <c r="PUQ6" s="28"/>
      <c r="PUR6" s="29"/>
      <c r="PUS6" s="28"/>
      <c r="PUT6" s="28"/>
      <c r="PUU6" s="28"/>
      <c r="PUV6" s="26"/>
      <c r="PUW6" s="28"/>
      <c r="PUX6" s="29"/>
      <c r="PUY6" s="28"/>
      <c r="PUZ6" s="28"/>
      <c r="PVA6" s="28"/>
      <c r="PVB6" s="26"/>
      <c r="PVC6" s="28"/>
      <c r="PVD6" s="29"/>
      <c r="PVE6" s="28"/>
      <c r="PVF6" s="28"/>
      <c r="PVG6" s="28"/>
      <c r="PVH6" s="26"/>
      <c r="PVI6" s="28"/>
      <c r="PVJ6" s="29"/>
      <c r="PVK6" s="28"/>
      <c r="PVL6" s="28"/>
      <c r="PVM6" s="28"/>
      <c r="PVN6" s="26"/>
      <c r="PVO6" s="28"/>
      <c r="PVP6" s="29"/>
      <c r="PVQ6" s="28"/>
      <c r="PVR6" s="28"/>
      <c r="PVS6" s="28"/>
      <c r="PVT6" s="26"/>
      <c r="PVU6" s="28"/>
      <c r="PVV6" s="29"/>
      <c r="PVW6" s="28"/>
      <c r="PVX6" s="28"/>
      <c r="PVY6" s="28"/>
      <c r="PVZ6" s="26"/>
      <c r="PWA6" s="28"/>
      <c r="PWB6" s="29"/>
      <c r="PWC6" s="28"/>
      <c r="PWD6" s="28"/>
      <c r="PWE6" s="28"/>
      <c r="PWF6" s="26"/>
      <c r="PWG6" s="28"/>
      <c r="PWH6" s="29"/>
      <c r="PWI6" s="28"/>
      <c r="PWJ6" s="28"/>
      <c r="PWK6" s="28"/>
      <c r="PWL6" s="26"/>
      <c r="PWM6" s="28"/>
      <c r="PWN6" s="29"/>
      <c r="PWO6" s="28"/>
      <c r="PWP6" s="28"/>
      <c r="PWQ6" s="28"/>
      <c r="PWR6" s="26"/>
      <c r="PWS6" s="28"/>
      <c r="PWT6" s="29"/>
      <c r="PWU6" s="28"/>
      <c r="PWV6" s="28"/>
      <c r="PWW6" s="28"/>
      <c r="PWX6" s="26"/>
      <c r="PWY6" s="28"/>
      <c r="PWZ6" s="29"/>
      <c r="PXA6" s="28"/>
      <c r="PXB6" s="28"/>
      <c r="PXC6" s="28"/>
      <c r="PXD6" s="26"/>
      <c r="PXE6" s="28"/>
      <c r="PXF6" s="29"/>
      <c r="PXG6" s="28"/>
      <c r="PXH6" s="28"/>
      <c r="PXI6" s="28"/>
      <c r="PXJ6" s="26"/>
      <c r="PXK6" s="28"/>
      <c r="PXL6" s="29"/>
      <c r="PXM6" s="28"/>
      <c r="PXN6" s="28"/>
      <c r="PXO6" s="28"/>
      <c r="PXP6" s="26"/>
      <c r="PXQ6" s="28"/>
      <c r="PXR6" s="29"/>
      <c r="PXS6" s="28"/>
      <c r="PXT6" s="28"/>
      <c r="PXU6" s="28"/>
      <c r="PXV6" s="26"/>
      <c r="PXW6" s="28"/>
      <c r="PXX6" s="29"/>
      <c r="PXY6" s="28"/>
      <c r="PXZ6" s="28"/>
      <c r="PYA6" s="28"/>
      <c r="PYB6" s="26"/>
      <c r="PYC6" s="28"/>
      <c r="PYD6" s="29"/>
      <c r="PYE6" s="28"/>
      <c r="PYF6" s="28"/>
      <c r="PYG6" s="28"/>
      <c r="PYH6" s="26"/>
      <c r="PYI6" s="28"/>
      <c r="PYJ6" s="29"/>
      <c r="PYK6" s="28"/>
      <c r="PYL6" s="28"/>
      <c r="PYM6" s="28"/>
      <c r="PYN6" s="26"/>
      <c r="PYO6" s="28"/>
      <c r="PYP6" s="29"/>
      <c r="PYQ6" s="28"/>
      <c r="PYR6" s="28"/>
      <c r="PYS6" s="28"/>
      <c r="PYT6" s="26"/>
      <c r="PYU6" s="28"/>
      <c r="PYV6" s="29"/>
      <c r="PYW6" s="28"/>
      <c r="PYX6" s="28"/>
      <c r="PYY6" s="28"/>
      <c r="PYZ6" s="26"/>
      <c r="PZA6" s="28"/>
      <c r="PZB6" s="29"/>
      <c r="PZC6" s="28"/>
      <c r="PZD6" s="28"/>
      <c r="PZE6" s="28"/>
      <c r="PZF6" s="26"/>
      <c r="PZG6" s="28"/>
      <c r="PZH6" s="29"/>
      <c r="PZI6" s="28"/>
      <c r="PZJ6" s="28"/>
      <c r="PZK6" s="28"/>
      <c r="PZL6" s="26"/>
      <c r="PZM6" s="28"/>
      <c r="PZN6" s="29"/>
      <c r="PZO6" s="28"/>
      <c r="PZP6" s="28"/>
      <c r="PZQ6" s="28"/>
      <c r="PZR6" s="26"/>
      <c r="PZS6" s="28"/>
      <c r="PZT6" s="29"/>
      <c r="PZU6" s="28"/>
      <c r="PZV6" s="28"/>
      <c r="PZW6" s="28"/>
      <c r="PZX6" s="26"/>
      <c r="PZY6" s="28"/>
      <c r="PZZ6" s="29"/>
      <c r="QAA6" s="28"/>
      <c r="QAB6" s="28"/>
      <c r="QAC6" s="28"/>
      <c r="QAD6" s="26"/>
      <c r="QAE6" s="28"/>
      <c r="QAF6" s="29"/>
      <c r="QAG6" s="28"/>
      <c r="QAH6" s="28"/>
      <c r="QAI6" s="28"/>
      <c r="QAJ6" s="26"/>
      <c r="QAK6" s="28"/>
      <c r="QAL6" s="29"/>
      <c r="QAM6" s="28"/>
      <c r="QAN6" s="28"/>
      <c r="QAO6" s="28"/>
      <c r="QAP6" s="26"/>
      <c r="QAQ6" s="28"/>
      <c r="QAR6" s="29"/>
      <c r="QAS6" s="28"/>
      <c r="QAT6" s="28"/>
      <c r="QAU6" s="28"/>
      <c r="QAV6" s="26"/>
      <c r="QAW6" s="28"/>
      <c r="QAX6" s="29"/>
      <c r="QAY6" s="28"/>
      <c r="QAZ6" s="28"/>
      <c r="QBA6" s="28"/>
      <c r="QBB6" s="26"/>
      <c r="QBC6" s="28"/>
      <c r="QBD6" s="29"/>
      <c r="QBE6" s="28"/>
      <c r="QBF6" s="28"/>
      <c r="QBG6" s="28"/>
      <c r="QBH6" s="26"/>
      <c r="QBI6" s="28"/>
      <c r="QBJ6" s="29"/>
      <c r="QBK6" s="28"/>
      <c r="QBL6" s="28"/>
      <c r="QBM6" s="28"/>
      <c r="QBN6" s="26"/>
      <c r="QBO6" s="28"/>
      <c r="QBP6" s="29"/>
      <c r="QBQ6" s="28"/>
      <c r="QBR6" s="28"/>
      <c r="QBS6" s="28"/>
      <c r="QBT6" s="26"/>
      <c r="QBU6" s="28"/>
      <c r="QBV6" s="29"/>
      <c r="QBW6" s="28"/>
      <c r="QBX6" s="28"/>
      <c r="QBY6" s="28"/>
      <c r="QBZ6" s="26"/>
      <c r="QCA6" s="28"/>
      <c r="QCB6" s="29"/>
      <c r="QCC6" s="28"/>
      <c r="QCD6" s="28"/>
      <c r="QCE6" s="28"/>
      <c r="QCF6" s="26"/>
      <c r="QCG6" s="28"/>
      <c r="QCH6" s="29"/>
      <c r="QCI6" s="28"/>
      <c r="QCJ6" s="28"/>
      <c r="QCK6" s="28"/>
      <c r="QCL6" s="26"/>
      <c r="QCM6" s="28"/>
      <c r="QCN6" s="29"/>
      <c r="QCO6" s="28"/>
      <c r="QCP6" s="28"/>
      <c r="QCQ6" s="28"/>
      <c r="QCR6" s="26"/>
      <c r="QCS6" s="28"/>
      <c r="QCT6" s="29"/>
      <c r="QCU6" s="28"/>
      <c r="QCV6" s="28"/>
      <c r="QCW6" s="28"/>
      <c r="QCX6" s="26"/>
      <c r="QCY6" s="28"/>
      <c r="QCZ6" s="29"/>
      <c r="QDA6" s="28"/>
      <c r="QDB6" s="28"/>
      <c r="QDC6" s="28"/>
      <c r="QDD6" s="26"/>
      <c r="QDE6" s="28"/>
      <c r="QDF6" s="29"/>
      <c r="QDG6" s="28"/>
      <c r="QDH6" s="28"/>
      <c r="QDI6" s="28"/>
      <c r="QDJ6" s="26"/>
      <c r="QDK6" s="28"/>
      <c r="QDL6" s="29"/>
      <c r="QDM6" s="28"/>
      <c r="QDN6" s="28"/>
      <c r="QDO6" s="28"/>
      <c r="QDP6" s="26"/>
      <c r="QDQ6" s="28"/>
      <c r="QDR6" s="29"/>
      <c r="QDS6" s="28"/>
      <c r="QDT6" s="28"/>
      <c r="QDU6" s="28"/>
      <c r="QDV6" s="26"/>
      <c r="QDW6" s="28"/>
      <c r="QDX6" s="29"/>
      <c r="QDY6" s="28"/>
      <c r="QDZ6" s="28"/>
      <c r="QEA6" s="28"/>
      <c r="QEB6" s="26"/>
      <c r="QEC6" s="28"/>
      <c r="QED6" s="29"/>
      <c r="QEE6" s="28"/>
      <c r="QEF6" s="28"/>
      <c r="QEG6" s="28"/>
      <c r="QEH6" s="26"/>
      <c r="QEI6" s="28"/>
      <c r="QEJ6" s="29"/>
      <c r="QEK6" s="28"/>
      <c r="QEL6" s="28"/>
      <c r="QEM6" s="28"/>
      <c r="QEN6" s="26"/>
      <c r="QEO6" s="28"/>
      <c r="QEP6" s="29"/>
      <c r="QEQ6" s="28"/>
      <c r="QER6" s="28"/>
      <c r="QES6" s="28"/>
      <c r="QET6" s="26"/>
      <c r="QEU6" s="28"/>
      <c r="QEV6" s="29"/>
      <c r="QEW6" s="28"/>
      <c r="QEX6" s="28"/>
      <c r="QEY6" s="28"/>
      <c r="QEZ6" s="26"/>
      <c r="QFA6" s="28"/>
      <c r="QFB6" s="29"/>
      <c r="QFC6" s="28"/>
      <c r="QFD6" s="28"/>
      <c r="QFE6" s="28"/>
      <c r="QFF6" s="26"/>
      <c r="QFG6" s="28"/>
      <c r="QFH6" s="29"/>
      <c r="QFI6" s="28"/>
      <c r="QFJ6" s="28"/>
      <c r="QFK6" s="28"/>
      <c r="QFL6" s="26"/>
      <c r="QFM6" s="28"/>
      <c r="QFN6" s="29"/>
      <c r="QFO6" s="28"/>
      <c r="QFP6" s="28"/>
      <c r="QFQ6" s="28"/>
      <c r="QFR6" s="26"/>
      <c r="QFS6" s="28"/>
      <c r="QFT6" s="29"/>
      <c r="QFU6" s="28"/>
      <c r="QFV6" s="28"/>
      <c r="QFW6" s="28"/>
      <c r="QFX6" s="26"/>
      <c r="QFY6" s="28"/>
      <c r="QFZ6" s="29"/>
      <c r="QGA6" s="28"/>
      <c r="QGB6" s="28"/>
      <c r="QGC6" s="28"/>
      <c r="QGD6" s="26"/>
      <c r="QGE6" s="28"/>
      <c r="QGF6" s="29"/>
      <c r="QGG6" s="28"/>
      <c r="QGH6" s="28"/>
      <c r="QGI6" s="28"/>
      <c r="QGJ6" s="26"/>
      <c r="QGK6" s="28"/>
      <c r="QGL6" s="29"/>
      <c r="QGM6" s="28"/>
      <c r="QGN6" s="28"/>
      <c r="QGO6" s="28"/>
      <c r="QGP6" s="26"/>
      <c r="QGQ6" s="28"/>
      <c r="QGR6" s="29"/>
      <c r="QGS6" s="28"/>
      <c r="QGT6" s="28"/>
      <c r="QGU6" s="28"/>
      <c r="QGV6" s="26"/>
      <c r="QGW6" s="28"/>
      <c r="QGX6" s="29"/>
      <c r="QGY6" s="28"/>
      <c r="QGZ6" s="28"/>
      <c r="QHA6" s="28"/>
      <c r="QHB6" s="26"/>
      <c r="QHC6" s="28"/>
      <c r="QHD6" s="29"/>
      <c r="QHE6" s="28"/>
      <c r="QHF6" s="28"/>
      <c r="QHG6" s="28"/>
      <c r="QHH6" s="26"/>
      <c r="QHI6" s="28"/>
      <c r="QHJ6" s="29"/>
      <c r="QHK6" s="28"/>
      <c r="QHL6" s="28"/>
      <c r="QHM6" s="28"/>
      <c r="QHN6" s="26"/>
      <c r="QHO6" s="28"/>
      <c r="QHP6" s="29"/>
      <c r="QHQ6" s="28"/>
      <c r="QHR6" s="28"/>
      <c r="QHS6" s="28"/>
      <c r="QHT6" s="26"/>
      <c r="QHU6" s="28"/>
      <c r="QHV6" s="29"/>
      <c r="QHW6" s="28"/>
      <c r="QHX6" s="28"/>
      <c r="QHY6" s="28"/>
      <c r="QHZ6" s="26"/>
      <c r="QIA6" s="28"/>
      <c r="QIB6" s="29"/>
      <c r="QIC6" s="28"/>
      <c r="QID6" s="28"/>
      <c r="QIE6" s="28"/>
      <c r="QIF6" s="26"/>
      <c r="QIG6" s="28"/>
      <c r="QIH6" s="29"/>
      <c r="QII6" s="28"/>
      <c r="QIJ6" s="28"/>
      <c r="QIK6" s="28"/>
      <c r="QIL6" s="26"/>
      <c r="QIM6" s="28"/>
      <c r="QIN6" s="29"/>
      <c r="QIO6" s="28"/>
      <c r="QIP6" s="28"/>
      <c r="QIQ6" s="28"/>
      <c r="QIR6" s="26"/>
      <c r="QIS6" s="28"/>
      <c r="QIT6" s="29"/>
      <c r="QIU6" s="28"/>
      <c r="QIV6" s="28"/>
      <c r="QIW6" s="28"/>
      <c r="QIX6" s="26"/>
      <c r="QIY6" s="28"/>
      <c r="QIZ6" s="29"/>
      <c r="QJA6" s="28"/>
      <c r="QJB6" s="28"/>
      <c r="QJC6" s="28"/>
      <c r="QJD6" s="26"/>
      <c r="QJE6" s="28"/>
      <c r="QJF6" s="29"/>
      <c r="QJG6" s="28"/>
      <c r="QJH6" s="28"/>
      <c r="QJI6" s="28"/>
      <c r="QJJ6" s="26"/>
      <c r="QJK6" s="28"/>
      <c r="QJL6" s="29"/>
      <c r="QJM6" s="28"/>
      <c r="QJN6" s="28"/>
      <c r="QJO6" s="28"/>
      <c r="QJP6" s="26"/>
      <c r="QJQ6" s="28"/>
      <c r="QJR6" s="29"/>
      <c r="QJS6" s="28"/>
      <c r="QJT6" s="28"/>
      <c r="QJU6" s="28"/>
      <c r="QJV6" s="26"/>
      <c r="QJW6" s="28"/>
      <c r="QJX6" s="29"/>
      <c r="QJY6" s="28"/>
      <c r="QJZ6" s="28"/>
      <c r="QKA6" s="28"/>
      <c r="QKB6" s="26"/>
      <c r="QKC6" s="28"/>
      <c r="QKD6" s="29"/>
      <c r="QKE6" s="28"/>
      <c r="QKF6" s="28"/>
      <c r="QKG6" s="28"/>
      <c r="QKH6" s="26"/>
      <c r="QKI6" s="28"/>
      <c r="QKJ6" s="29"/>
      <c r="QKK6" s="28"/>
      <c r="QKL6" s="28"/>
      <c r="QKM6" s="28"/>
      <c r="QKN6" s="26"/>
      <c r="QKO6" s="28"/>
      <c r="QKP6" s="29"/>
      <c r="QKQ6" s="28"/>
      <c r="QKR6" s="28"/>
      <c r="QKS6" s="28"/>
      <c r="QKT6" s="26"/>
      <c r="QKU6" s="28"/>
      <c r="QKV6" s="29"/>
      <c r="QKW6" s="28"/>
      <c r="QKX6" s="28"/>
      <c r="QKY6" s="28"/>
      <c r="QKZ6" s="26"/>
      <c r="QLA6" s="28"/>
      <c r="QLB6" s="29"/>
      <c r="QLC6" s="28"/>
      <c r="QLD6" s="28"/>
      <c r="QLE6" s="28"/>
      <c r="QLF6" s="26"/>
      <c r="QLG6" s="28"/>
      <c r="QLH6" s="29"/>
      <c r="QLI6" s="28"/>
      <c r="QLJ6" s="28"/>
      <c r="QLK6" s="28"/>
      <c r="QLL6" s="26"/>
      <c r="QLM6" s="28"/>
      <c r="QLN6" s="29"/>
      <c r="QLO6" s="28"/>
      <c r="QLP6" s="28"/>
      <c r="QLQ6" s="28"/>
      <c r="QLR6" s="26"/>
      <c r="QLS6" s="28"/>
      <c r="QLT6" s="29"/>
      <c r="QLU6" s="28"/>
      <c r="QLV6" s="28"/>
      <c r="QLW6" s="28"/>
      <c r="QLX6" s="26"/>
      <c r="QLY6" s="28"/>
      <c r="QLZ6" s="29"/>
      <c r="QMA6" s="28"/>
      <c r="QMB6" s="28"/>
      <c r="QMC6" s="28"/>
      <c r="QMD6" s="26"/>
      <c r="QME6" s="28"/>
      <c r="QMF6" s="29"/>
      <c r="QMG6" s="28"/>
      <c r="QMH6" s="28"/>
      <c r="QMI6" s="28"/>
      <c r="QMJ6" s="26"/>
      <c r="QMK6" s="28"/>
      <c r="QML6" s="29"/>
      <c r="QMM6" s="28"/>
      <c r="QMN6" s="28"/>
      <c r="QMO6" s="28"/>
      <c r="QMP6" s="26"/>
      <c r="QMQ6" s="28"/>
      <c r="QMR6" s="29"/>
      <c r="QMS6" s="28"/>
      <c r="QMT6" s="28"/>
      <c r="QMU6" s="28"/>
      <c r="QMV6" s="26"/>
      <c r="QMW6" s="28"/>
      <c r="QMX6" s="29"/>
      <c r="QMY6" s="28"/>
      <c r="QMZ6" s="28"/>
      <c r="QNA6" s="28"/>
      <c r="QNB6" s="26"/>
      <c r="QNC6" s="28"/>
      <c r="QND6" s="29"/>
      <c r="QNE6" s="28"/>
      <c r="QNF6" s="28"/>
      <c r="QNG6" s="28"/>
      <c r="QNH6" s="26"/>
      <c r="QNI6" s="28"/>
      <c r="QNJ6" s="29"/>
      <c r="QNK6" s="28"/>
      <c r="QNL6" s="28"/>
      <c r="QNM6" s="28"/>
      <c r="QNN6" s="26"/>
      <c r="QNO6" s="28"/>
      <c r="QNP6" s="29"/>
      <c r="QNQ6" s="28"/>
      <c r="QNR6" s="28"/>
      <c r="QNS6" s="28"/>
      <c r="QNT6" s="26"/>
      <c r="QNU6" s="28"/>
      <c r="QNV6" s="29"/>
      <c r="QNW6" s="28"/>
      <c r="QNX6" s="28"/>
      <c r="QNY6" s="28"/>
      <c r="QNZ6" s="26"/>
      <c r="QOA6" s="28"/>
      <c r="QOB6" s="29"/>
      <c r="QOC6" s="28"/>
      <c r="QOD6" s="28"/>
      <c r="QOE6" s="28"/>
      <c r="QOF6" s="26"/>
      <c r="QOG6" s="28"/>
      <c r="QOH6" s="29"/>
      <c r="QOI6" s="28"/>
      <c r="QOJ6" s="28"/>
      <c r="QOK6" s="28"/>
      <c r="QOL6" s="26"/>
      <c r="QOM6" s="28"/>
      <c r="QON6" s="29"/>
      <c r="QOO6" s="28"/>
      <c r="QOP6" s="28"/>
      <c r="QOQ6" s="28"/>
      <c r="QOR6" s="26"/>
      <c r="QOS6" s="28"/>
      <c r="QOT6" s="29"/>
      <c r="QOU6" s="28"/>
      <c r="QOV6" s="28"/>
      <c r="QOW6" s="28"/>
      <c r="QOX6" s="26"/>
      <c r="QOY6" s="28"/>
      <c r="QOZ6" s="29"/>
      <c r="QPA6" s="28"/>
      <c r="QPB6" s="28"/>
      <c r="QPC6" s="28"/>
      <c r="QPD6" s="26"/>
      <c r="QPE6" s="28"/>
      <c r="QPF6" s="29"/>
      <c r="QPG6" s="28"/>
      <c r="QPH6" s="28"/>
      <c r="QPI6" s="28"/>
      <c r="QPJ6" s="26"/>
      <c r="QPK6" s="28"/>
      <c r="QPL6" s="29"/>
      <c r="QPM6" s="28"/>
      <c r="QPN6" s="28"/>
      <c r="QPO6" s="28"/>
      <c r="QPP6" s="26"/>
      <c r="QPQ6" s="28"/>
      <c r="QPR6" s="29"/>
      <c r="QPS6" s="28"/>
      <c r="QPT6" s="28"/>
      <c r="QPU6" s="28"/>
      <c r="QPV6" s="26"/>
      <c r="QPW6" s="28"/>
      <c r="QPX6" s="29"/>
      <c r="QPY6" s="28"/>
      <c r="QPZ6" s="28"/>
      <c r="QQA6" s="28"/>
      <c r="QQB6" s="26"/>
      <c r="QQC6" s="28"/>
      <c r="QQD6" s="29"/>
      <c r="QQE6" s="28"/>
      <c r="QQF6" s="28"/>
      <c r="QQG6" s="28"/>
      <c r="QQH6" s="26"/>
      <c r="QQI6" s="28"/>
      <c r="QQJ6" s="29"/>
      <c r="QQK6" s="28"/>
      <c r="QQL6" s="28"/>
      <c r="QQM6" s="28"/>
      <c r="QQN6" s="26"/>
      <c r="QQO6" s="28"/>
      <c r="QQP6" s="29"/>
      <c r="QQQ6" s="28"/>
      <c r="QQR6" s="28"/>
      <c r="QQS6" s="28"/>
      <c r="QQT6" s="26"/>
      <c r="QQU6" s="28"/>
      <c r="QQV6" s="29"/>
      <c r="QQW6" s="28"/>
      <c r="QQX6" s="28"/>
      <c r="QQY6" s="28"/>
      <c r="QQZ6" s="26"/>
      <c r="QRA6" s="28"/>
      <c r="QRB6" s="29"/>
      <c r="QRC6" s="28"/>
      <c r="QRD6" s="28"/>
      <c r="QRE6" s="28"/>
      <c r="QRF6" s="26"/>
      <c r="QRG6" s="28"/>
      <c r="QRH6" s="29"/>
      <c r="QRI6" s="28"/>
      <c r="QRJ6" s="28"/>
      <c r="QRK6" s="28"/>
      <c r="QRL6" s="26"/>
      <c r="QRM6" s="28"/>
      <c r="QRN6" s="29"/>
      <c r="QRO6" s="28"/>
      <c r="QRP6" s="28"/>
      <c r="QRQ6" s="28"/>
      <c r="QRR6" s="26"/>
      <c r="QRS6" s="28"/>
      <c r="QRT6" s="29"/>
      <c r="QRU6" s="28"/>
      <c r="QRV6" s="28"/>
      <c r="QRW6" s="28"/>
      <c r="QRX6" s="26"/>
      <c r="QRY6" s="28"/>
      <c r="QRZ6" s="29"/>
      <c r="QSA6" s="28"/>
      <c r="QSB6" s="28"/>
      <c r="QSC6" s="28"/>
      <c r="QSD6" s="26"/>
      <c r="QSE6" s="28"/>
      <c r="QSF6" s="29"/>
      <c r="QSG6" s="28"/>
      <c r="QSH6" s="28"/>
      <c r="QSI6" s="28"/>
      <c r="QSJ6" s="26"/>
      <c r="QSK6" s="28"/>
      <c r="QSL6" s="29"/>
      <c r="QSM6" s="28"/>
      <c r="QSN6" s="28"/>
      <c r="QSO6" s="28"/>
      <c r="QSP6" s="26"/>
      <c r="QSQ6" s="28"/>
      <c r="QSR6" s="29"/>
      <c r="QSS6" s="28"/>
      <c r="QST6" s="28"/>
      <c r="QSU6" s="28"/>
      <c r="QSV6" s="26"/>
      <c r="QSW6" s="28"/>
      <c r="QSX6" s="29"/>
      <c r="QSY6" s="28"/>
      <c r="QSZ6" s="28"/>
      <c r="QTA6" s="28"/>
      <c r="QTB6" s="26"/>
      <c r="QTC6" s="28"/>
      <c r="QTD6" s="29"/>
      <c r="QTE6" s="28"/>
      <c r="QTF6" s="28"/>
      <c r="QTG6" s="28"/>
      <c r="QTH6" s="26"/>
      <c r="QTI6" s="28"/>
      <c r="QTJ6" s="29"/>
      <c r="QTK6" s="28"/>
      <c r="QTL6" s="28"/>
      <c r="QTM6" s="28"/>
      <c r="QTN6" s="26"/>
      <c r="QTO6" s="28"/>
      <c r="QTP6" s="29"/>
      <c r="QTQ6" s="28"/>
      <c r="QTR6" s="28"/>
      <c r="QTS6" s="28"/>
      <c r="QTT6" s="26"/>
      <c r="QTU6" s="28"/>
      <c r="QTV6" s="29"/>
      <c r="QTW6" s="28"/>
      <c r="QTX6" s="28"/>
      <c r="QTY6" s="28"/>
      <c r="QTZ6" s="26"/>
      <c r="QUA6" s="28"/>
      <c r="QUB6" s="29"/>
      <c r="QUC6" s="28"/>
      <c r="QUD6" s="28"/>
      <c r="QUE6" s="28"/>
      <c r="QUF6" s="26"/>
      <c r="QUG6" s="28"/>
      <c r="QUH6" s="29"/>
      <c r="QUI6" s="28"/>
      <c r="QUJ6" s="28"/>
      <c r="QUK6" s="28"/>
      <c r="QUL6" s="26"/>
      <c r="QUM6" s="28"/>
      <c r="QUN6" s="29"/>
      <c r="QUO6" s="28"/>
      <c r="QUP6" s="28"/>
      <c r="QUQ6" s="28"/>
      <c r="QUR6" s="26"/>
      <c r="QUS6" s="28"/>
      <c r="QUT6" s="29"/>
      <c r="QUU6" s="28"/>
      <c r="QUV6" s="28"/>
      <c r="QUW6" s="28"/>
      <c r="QUX6" s="26"/>
      <c r="QUY6" s="28"/>
      <c r="QUZ6" s="29"/>
      <c r="QVA6" s="28"/>
      <c r="QVB6" s="28"/>
      <c r="QVC6" s="28"/>
      <c r="QVD6" s="26"/>
      <c r="QVE6" s="28"/>
      <c r="QVF6" s="29"/>
      <c r="QVG6" s="28"/>
      <c r="QVH6" s="28"/>
      <c r="QVI6" s="28"/>
      <c r="QVJ6" s="26"/>
      <c r="QVK6" s="28"/>
      <c r="QVL6" s="29"/>
      <c r="QVM6" s="28"/>
      <c r="QVN6" s="28"/>
      <c r="QVO6" s="28"/>
      <c r="QVP6" s="26"/>
      <c r="QVQ6" s="28"/>
      <c r="QVR6" s="29"/>
      <c r="QVS6" s="28"/>
      <c r="QVT6" s="28"/>
      <c r="QVU6" s="28"/>
      <c r="QVV6" s="26"/>
      <c r="QVW6" s="28"/>
      <c r="QVX6" s="29"/>
      <c r="QVY6" s="28"/>
      <c r="QVZ6" s="28"/>
      <c r="QWA6" s="28"/>
      <c r="QWB6" s="26"/>
      <c r="QWC6" s="28"/>
      <c r="QWD6" s="29"/>
      <c r="QWE6" s="28"/>
      <c r="QWF6" s="28"/>
      <c r="QWG6" s="28"/>
      <c r="QWH6" s="26"/>
      <c r="QWI6" s="28"/>
      <c r="QWJ6" s="29"/>
      <c r="QWK6" s="28"/>
      <c r="QWL6" s="28"/>
      <c r="QWM6" s="28"/>
      <c r="QWN6" s="26"/>
      <c r="QWO6" s="28"/>
      <c r="QWP6" s="29"/>
      <c r="QWQ6" s="28"/>
      <c r="QWR6" s="28"/>
      <c r="QWS6" s="28"/>
      <c r="QWT6" s="26"/>
      <c r="QWU6" s="28"/>
      <c r="QWV6" s="29"/>
      <c r="QWW6" s="28"/>
      <c r="QWX6" s="28"/>
      <c r="QWY6" s="28"/>
      <c r="QWZ6" s="26"/>
      <c r="QXA6" s="28"/>
      <c r="QXB6" s="29"/>
      <c r="QXC6" s="28"/>
      <c r="QXD6" s="28"/>
      <c r="QXE6" s="28"/>
      <c r="QXF6" s="26"/>
      <c r="QXG6" s="28"/>
      <c r="QXH6" s="29"/>
      <c r="QXI6" s="28"/>
      <c r="QXJ6" s="28"/>
      <c r="QXK6" s="28"/>
      <c r="QXL6" s="26"/>
      <c r="QXM6" s="28"/>
      <c r="QXN6" s="29"/>
      <c r="QXO6" s="28"/>
      <c r="QXP6" s="28"/>
      <c r="QXQ6" s="28"/>
      <c r="QXR6" s="26"/>
      <c r="QXS6" s="28"/>
      <c r="QXT6" s="29"/>
      <c r="QXU6" s="28"/>
      <c r="QXV6" s="28"/>
      <c r="QXW6" s="28"/>
      <c r="QXX6" s="26"/>
      <c r="QXY6" s="28"/>
      <c r="QXZ6" s="29"/>
      <c r="QYA6" s="28"/>
      <c r="QYB6" s="28"/>
      <c r="QYC6" s="28"/>
      <c r="QYD6" s="26"/>
      <c r="QYE6" s="28"/>
      <c r="QYF6" s="29"/>
      <c r="QYG6" s="28"/>
      <c r="QYH6" s="28"/>
      <c r="QYI6" s="28"/>
      <c r="QYJ6" s="26"/>
      <c r="QYK6" s="28"/>
      <c r="QYL6" s="29"/>
      <c r="QYM6" s="28"/>
      <c r="QYN6" s="28"/>
      <c r="QYO6" s="28"/>
      <c r="QYP6" s="26"/>
      <c r="QYQ6" s="28"/>
      <c r="QYR6" s="29"/>
      <c r="QYS6" s="28"/>
      <c r="QYT6" s="28"/>
      <c r="QYU6" s="28"/>
      <c r="QYV6" s="26"/>
      <c r="QYW6" s="28"/>
      <c r="QYX6" s="29"/>
      <c r="QYY6" s="28"/>
      <c r="QYZ6" s="28"/>
      <c r="QZA6" s="28"/>
      <c r="QZB6" s="26"/>
      <c r="QZC6" s="28"/>
      <c r="QZD6" s="29"/>
      <c r="QZE6" s="28"/>
      <c r="QZF6" s="28"/>
      <c r="QZG6" s="28"/>
      <c r="QZH6" s="26"/>
      <c r="QZI6" s="28"/>
      <c r="QZJ6" s="29"/>
      <c r="QZK6" s="28"/>
      <c r="QZL6" s="28"/>
      <c r="QZM6" s="28"/>
      <c r="QZN6" s="26"/>
      <c r="QZO6" s="28"/>
      <c r="QZP6" s="29"/>
      <c r="QZQ6" s="28"/>
      <c r="QZR6" s="28"/>
      <c r="QZS6" s="28"/>
      <c r="QZT6" s="26"/>
      <c r="QZU6" s="28"/>
      <c r="QZV6" s="29"/>
      <c r="QZW6" s="28"/>
      <c r="QZX6" s="28"/>
      <c r="QZY6" s="28"/>
      <c r="QZZ6" s="26"/>
      <c r="RAA6" s="28"/>
      <c r="RAB6" s="29"/>
      <c r="RAC6" s="28"/>
      <c r="RAD6" s="28"/>
      <c r="RAE6" s="28"/>
      <c r="RAF6" s="26"/>
      <c r="RAG6" s="28"/>
      <c r="RAH6" s="29"/>
      <c r="RAI6" s="28"/>
      <c r="RAJ6" s="28"/>
      <c r="RAK6" s="28"/>
      <c r="RAL6" s="26"/>
      <c r="RAM6" s="28"/>
      <c r="RAN6" s="29"/>
      <c r="RAO6" s="28"/>
      <c r="RAP6" s="28"/>
      <c r="RAQ6" s="28"/>
      <c r="RAR6" s="26"/>
      <c r="RAS6" s="28"/>
      <c r="RAT6" s="29"/>
      <c r="RAU6" s="28"/>
      <c r="RAV6" s="28"/>
      <c r="RAW6" s="28"/>
      <c r="RAX6" s="26"/>
      <c r="RAY6" s="28"/>
      <c r="RAZ6" s="29"/>
      <c r="RBA6" s="28"/>
      <c r="RBB6" s="28"/>
      <c r="RBC6" s="28"/>
      <c r="RBD6" s="26"/>
      <c r="RBE6" s="28"/>
      <c r="RBF6" s="29"/>
      <c r="RBG6" s="28"/>
      <c r="RBH6" s="28"/>
      <c r="RBI6" s="28"/>
      <c r="RBJ6" s="26"/>
      <c r="RBK6" s="28"/>
      <c r="RBL6" s="29"/>
      <c r="RBM6" s="28"/>
      <c r="RBN6" s="28"/>
      <c r="RBO6" s="28"/>
      <c r="RBP6" s="26"/>
      <c r="RBQ6" s="28"/>
      <c r="RBR6" s="29"/>
      <c r="RBS6" s="28"/>
      <c r="RBT6" s="28"/>
      <c r="RBU6" s="28"/>
      <c r="RBV6" s="26"/>
      <c r="RBW6" s="28"/>
      <c r="RBX6" s="29"/>
      <c r="RBY6" s="28"/>
      <c r="RBZ6" s="28"/>
      <c r="RCA6" s="28"/>
      <c r="RCB6" s="26"/>
      <c r="RCC6" s="28"/>
      <c r="RCD6" s="29"/>
      <c r="RCE6" s="28"/>
      <c r="RCF6" s="28"/>
      <c r="RCG6" s="28"/>
      <c r="RCH6" s="26"/>
      <c r="RCI6" s="28"/>
      <c r="RCJ6" s="29"/>
      <c r="RCK6" s="28"/>
      <c r="RCL6" s="28"/>
      <c r="RCM6" s="28"/>
      <c r="RCN6" s="26"/>
      <c r="RCO6" s="28"/>
      <c r="RCP6" s="29"/>
      <c r="RCQ6" s="28"/>
      <c r="RCR6" s="28"/>
      <c r="RCS6" s="28"/>
      <c r="RCT6" s="26"/>
      <c r="RCU6" s="28"/>
      <c r="RCV6" s="29"/>
      <c r="RCW6" s="28"/>
      <c r="RCX6" s="28"/>
      <c r="RCY6" s="28"/>
      <c r="RCZ6" s="26"/>
      <c r="RDA6" s="28"/>
      <c r="RDB6" s="29"/>
      <c r="RDC6" s="28"/>
      <c r="RDD6" s="28"/>
      <c r="RDE6" s="28"/>
      <c r="RDF6" s="26"/>
      <c r="RDG6" s="28"/>
      <c r="RDH6" s="29"/>
      <c r="RDI6" s="28"/>
      <c r="RDJ6" s="28"/>
      <c r="RDK6" s="28"/>
      <c r="RDL6" s="26"/>
      <c r="RDM6" s="28"/>
      <c r="RDN6" s="29"/>
      <c r="RDO6" s="28"/>
      <c r="RDP6" s="28"/>
      <c r="RDQ6" s="28"/>
      <c r="RDR6" s="26"/>
      <c r="RDS6" s="28"/>
      <c r="RDT6" s="29"/>
      <c r="RDU6" s="28"/>
      <c r="RDV6" s="28"/>
      <c r="RDW6" s="28"/>
      <c r="RDX6" s="26"/>
      <c r="RDY6" s="28"/>
      <c r="RDZ6" s="29"/>
      <c r="REA6" s="28"/>
      <c r="REB6" s="28"/>
      <c r="REC6" s="28"/>
      <c r="RED6" s="26"/>
      <c r="REE6" s="28"/>
      <c r="REF6" s="29"/>
      <c r="REG6" s="28"/>
      <c r="REH6" s="28"/>
      <c r="REI6" s="28"/>
      <c r="REJ6" s="26"/>
      <c r="REK6" s="28"/>
      <c r="REL6" s="29"/>
      <c r="REM6" s="28"/>
      <c r="REN6" s="28"/>
      <c r="REO6" s="28"/>
      <c r="REP6" s="26"/>
      <c r="REQ6" s="28"/>
      <c r="RER6" s="29"/>
      <c r="RES6" s="28"/>
      <c r="RET6" s="28"/>
      <c r="REU6" s="28"/>
      <c r="REV6" s="26"/>
      <c r="REW6" s="28"/>
      <c r="REX6" s="29"/>
      <c r="REY6" s="28"/>
      <c r="REZ6" s="28"/>
      <c r="RFA6" s="28"/>
      <c r="RFB6" s="26"/>
      <c r="RFC6" s="28"/>
      <c r="RFD6" s="29"/>
      <c r="RFE6" s="28"/>
      <c r="RFF6" s="28"/>
      <c r="RFG6" s="28"/>
      <c r="RFH6" s="26"/>
      <c r="RFI6" s="28"/>
      <c r="RFJ6" s="29"/>
      <c r="RFK6" s="28"/>
      <c r="RFL6" s="28"/>
      <c r="RFM6" s="28"/>
      <c r="RFN6" s="26"/>
      <c r="RFO6" s="28"/>
      <c r="RFP6" s="29"/>
      <c r="RFQ6" s="28"/>
      <c r="RFR6" s="28"/>
      <c r="RFS6" s="28"/>
      <c r="RFT6" s="26"/>
      <c r="RFU6" s="28"/>
      <c r="RFV6" s="29"/>
      <c r="RFW6" s="28"/>
      <c r="RFX6" s="28"/>
      <c r="RFY6" s="28"/>
      <c r="RFZ6" s="26"/>
      <c r="RGA6" s="28"/>
      <c r="RGB6" s="29"/>
      <c r="RGC6" s="28"/>
      <c r="RGD6" s="28"/>
      <c r="RGE6" s="28"/>
      <c r="RGF6" s="26"/>
      <c r="RGG6" s="28"/>
      <c r="RGH6" s="29"/>
      <c r="RGI6" s="28"/>
      <c r="RGJ6" s="28"/>
      <c r="RGK6" s="28"/>
      <c r="RGL6" s="26"/>
      <c r="RGM6" s="28"/>
      <c r="RGN6" s="29"/>
      <c r="RGO6" s="28"/>
      <c r="RGP6" s="28"/>
      <c r="RGQ6" s="28"/>
      <c r="RGR6" s="26"/>
      <c r="RGS6" s="28"/>
      <c r="RGT6" s="29"/>
      <c r="RGU6" s="28"/>
      <c r="RGV6" s="28"/>
      <c r="RGW6" s="28"/>
      <c r="RGX6" s="26"/>
      <c r="RGY6" s="28"/>
      <c r="RGZ6" s="29"/>
      <c r="RHA6" s="28"/>
      <c r="RHB6" s="28"/>
      <c r="RHC6" s="28"/>
      <c r="RHD6" s="26"/>
      <c r="RHE6" s="28"/>
      <c r="RHF6" s="29"/>
      <c r="RHG6" s="28"/>
      <c r="RHH6" s="28"/>
      <c r="RHI6" s="28"/>
      <c r="RHJ6" s="26"/>
      <c r="RHK6" s="28"/>
      <c r="RHL6" s="29"/>
      <c r="RHM6" s="28"/>
      <c r="RHN6" s="28"/>
      <c r="RHO6" s="28"/>
      <c r="RHP6" s="26"/>
      <c r="RHQ6" s="28"/>
      <c r="RHR6" s="29"/>
      <c r="RHS6" s="28"/>
      <c r="RHT6" s="28"/>
      <c r="RHU6" s="28"/>
      <c r="RHV6" s="26"/>
      <c r="RHW6" s="28"/>
      <c r="RHX6" s="29"/>
      <c r="RHY6" s="28"/>
      <c r="RHZ6" s="28"/>
      <c r="RIA6" s="28"/>
      <c r="RIB6" s="26"/>
      <c r="RIC6" s="28"/>
      <c r="RID6" s="29"/>
      <c r="RIE6" s="28"/>
      <c r="RIF6" s="28"/>
      <c r="RIG6" s="28"/>
      <c r="RIH6" s="26"/>
      <c r="RII6" s="28"/>
      <c r="RIJ6" s="29"/>
      <c r="RIK6" s="28"/>
      <c r="RIL6" s="28"/>
      <c r="RIM6" s="28"/>
      <c r="RIN6" s="26"/>
      <c r="RIO6" s="28"/>
      <c r="RIP6" s="29"/>
      <c r="RIQ6" s="28"/>
      <c r="RIR6" s="28"/>
      <c r="RIS6" s="28"/>
      <c r="RIT6" s="26"/>
      <c r="RIU6" s="28"/>
      <c r="RIV6" s="29"/>
      <c r="RIW6" s="28"/>
      <c r="RIX6" s="28"/>
      <c r="RIY6" s="28"/>
      <c r="RIZ6" s="26"/>
      <c r="RJA6" s="28"/>
      <c r="RJB6" s="29"/>
      <c r="RJC6" s="28"/>
      <c r="RJD6" s="28"/>
      <c r="RJE6" s="28"/>
      <c r="RJF6" s="26"/>
      <c r="RJG6" s="28"/>
      <c r="RJH6" s="29"/>
      <c r="RJI6" s="28"/>
      <c r="RJJ6" s="28"/>
      <c r="RJK6" s="28"/>
      <c r="RJL6" s="26"/>
      <c r="RJM6" s="28"/>
      <c r="RJN6" s="29"/>
      <c r="RJO6" s="28"/>
      <c r="RJP6" s="28"/>
      <c r="RJQ6" s="28"/>
      <c r="RJR6" s="26"/>
      <c r="RJS6" s="28"/>
      <c r="RJT6" s="29"/>
      <c r="RJU6" s="28"/>
      <c r="RJV6" s="28"/>
      <c r="RJW6" s="28"/>
      <c r="RJX6" s="26"/>
      <c r="RJY6" s="28"/>
      <c r="RJZ6" s="29"/>
      <c r="RKA6" s="28"/>
      <c r="RKB6" s="28"/>
      <c r="RKC6" s="28"/>
      <c r="RKD6" s="26"/>
      <c r="RKE6" s="28"/>
      <c r="RKF6" s="29"/>
      <c r="RKG6" s="28"/>
      <c r="RKH6" s="28"/>
      <c r="RKI6" s="28"/>
      <c r="RKJ6" s="26"/>
      <c r="RKK6" s="28"/>
      <c r="RKL6" s="29"/>
      <c r="RKM6" s="28"/>
      <c r="RKN6" s="28"/>
      <c r="RKO6" s="28"/>
      <c r="RKP6" s="26"/>
      <c r="RKQ6" s="28"/>
      <c r="RKR6" s="29"/>
      <c r="RKS6" s="28"/>
      <c r="RKT6" s="28"/>
      <c r="RKU6" s="28"/>
      <c r="RKV6" s="26"/>
      <c r="RKW6" s="28"/>
      <c r="RKX6" s="29"/>
      <c r="RKY6" s="28"/>
      <c r="RKZ6" s="28"/>
      <c r="RLA6" s="28"/>
      <c r="RLB6" s="26"/>
      <c r="RLC6" s="28"/>
      <c r="RLD6" s="29"/>
      <c r="RLE6" s="28"/>
      <c r="RLF6" s="28"/>
      <c r="RLG6" s="28"/>
      <c r="RLH6" s="26"/>
      <c r="RLI6" s="28"/>
      <c r="RLJ6" s="29"/>
      <c r="RLK6" s="28"/>
      <c r="RLL6" s="28"/>
      <c r="RLM6" s="28"/>
      <c r="RLN6" s="26"/>
      <c r="RLO6" s="28"/>
      <c r="RLP6" s="29"/>
      <c r="RLQ6" s="28"/>
      <c r="RLR6" s="28"/>
      <c r="RLS6" s="28"/>
      <c r="RLT6" s="26"/>
      <c r="RLU6" s="28"/>
      <c r="RLV6" s="29"/>
      <c r="RLW6" s="28"/>
      <c r="RLX6" s="28"/>
      <c r="RLY6" s="28"/>
      <c r="RLZ6" s="26"/>
      <c r="RMA6" s="28"/>
      <c r="RMB6" s="29"/>
      <c r="RMC6" s="28"/>
      <c r="RMD6" s="28"/>
      <c r="RME6" s="28"/>
      <c r="RMF6" s="26"/>
      <c r="RMG6" s="28"/>
      <c r="RMH6" s="29"/>
      <c r="RMI6" s="28"/>
      <c r="RMJ6" s="28"/>
      <c r="RMK6" s="28"/>
      <c r="RML6" s="26"/>
      <c r="RMM6" s="28"/>
      <c r="RMN6" s="29"/>
      <c r="RMO6" s="28"/>
      <c r="RMP6" s="28"/>
      <c r="RMQ6" s="28"/>
      <c r="RMR6" s="26"/>
      <c r="RMS6" s="28"/>
      <c r="RMT6" s="29"/>
      <c r="RMU6" s="28"/>
      <c r="RMV6" s="28"/>
      <c r="RMW6" s="28"/>
      <c r="RMX6" s="26"/>
      <c r="RMY6" s="28"/>
      <c r="RMZ6" s="29"/>
      <c r="RNA6" s="28"/>
      <c r="RNB6" s="28"/>
      <c r="RNC6" s="28"/>
      <c r="RND6" s="26"/>
      <c r="RNE6" s="28"/>
      <c r="RNF6" s="29"/>
      <c r="RNG6" s="28"/>
      <c r="RNH6" s="28"/>
      <c r="RNI6" s="28"/>
      <c r="RNJ6" s="26"/>
      <c r="RNK6" s="28"/>
      <c r="RNL6" s="29"/>
      <c r="RNM6" s="28"/>
      <c r="RNN6" s="28"/>
      <c r="RNO6" s="28"/>
      <c r="RNP6" s="26"/>
      <c r="RNQ6" s="28"/>
      <c r="RNR6" s="29"/>
      <c r="RNS6" s="28"/>
      <c r="RNT6" s="28"/>
      <c r="RNU6" s="28"/>
      <c r="RNV6" s="26"/>
      <c r="RNW6" s="28"/>
      <c r="RNX6" s="29"/>
      <c r="RNY6" s="28"/>
      <c r="RNZ6" s="28"/>
      <c r="ROA6" s="28"/>
      <c r="ROB6" s="26"/>
      <c r="ROC6" s="28"/>
      <c r="ROD6" s="29"/>
      <c r="ROE6" s="28"/>
      <c r="ROF6" s="28"/>
      <c r="ROG6" s="28"/>
      <c r="ROH6" s="26"/>
      <c r="ROI6" s="28"/>
      <c r="ROJ6" s="29"/>
      <c r="ROK6" s="28"/>
      <c r="ROL6" s="28"/>
      <c r="ROM6" s="28"/>
      <c r="RON6" s="26"/>
      <c r="ROO6" s="28"/>
      <c r="ROP6" s="29"/>
      <c r="ROQ6" s="28"/>
      <c r="ROR6" s="28"/>
      <c r="ROS6" s="28"/>
      <c r="ROT6" s="26"/>
      <c r="ROU6" s="28"/>
      <c r="ROV6" s="29"/>
      <c r="ROW6" s="28"/>
      <c r="ROX6" s="28"/>
      <c r="ROY6" s="28"/>
      <c r="ROZ6" s="26"/>
      <c r="RPA6" s="28"/>
      <c r="RPB6" s="29"/>
      <c r="RPC6" s="28"/>
      <c r="RPD6" s="28"/>
      <c r="RPE6" s="28"/>
      <c r="RPF6" s="26"/>
      <c r="RPG6" s="28"/>
      <c r="RPH6" s="29"/>
      <c r="RPI6" s="28"/>
      <c r="RPJ6" s="28"/>
      <c r="RPK6" s="28"/>
      <c r="RPL6" s="26"/>
      <c r="RPM6" s="28"/>
      <c r="RPN6" s="29"/>
      <c r="RPO6" s="28"/>
      <c r="RPP6" s="28"/>
      <c r="RPQ6" s="28"/>
      <c r="RPR6" s="26"/>
      <c r="RPS6" s="28"/>
      <c r="RPT6" s="29"/>
      <c r="RPU6" s="28"/>
      <c r="RPV6" s="28"/>
      <c r="RPW6" s="28"/>
      <c r="RPX6" s="26"/>
      <c r="RPY6" s="28"/>
      <c r="RPZ6" s="29"/>
      <c r="RQA6" s="28"/>
      <c r="RQB6" s="28"/>
      <c r="RQC6" s="28"/>
      <c r="RQD6" s="26"/>
      <c r="RQE6" s="28"/>
      <c r="RQF6" s="29"/>
      <c r="RQG6" s="28"/>
      <c r="RQH6" s="28"/>
      <c r="RQI6" s="28"/>
      <c r="RQJ6" s="26"/>
      <c r="RQK6" s="28"/>
      <c r="RQL6" s="29"/>
      <c r="RQM6" s="28"/>
      <c r="RQN6" s="28"/>
      <c r="RQO6" s="28"/>
      <c r="RQP6" s="26"/>
      <c r="RQQ6" s="28"/>
      <c r="RQR6" s="29"/>
      <c r="RQS6" s="28"/>
      <c r="RQT6" s="28"/>
      <c r="RQU6" s="28"/>
      <c r="RQV6" s="26"/>
      <c r="RQW6" s="28"/>
      <c r="RQX6" s="29"/>
      <c r="RQY6" s="28"/>
      <c r="RQZ6" s="28"/>
      <c r="RRA6" s="28"/>
      <c r="RRB6" s="26"/>
      <c r="RRC6" s="28"/>
      <c r="RRD6" s="29"/>
      <c r="RRE6" s="28"/>
      <c r="RRF6" s="28"/>
      <c r="RRG6" s="28"/>
      <c r="RRH6" s="26"/>
      <c r="RRI6" s="28"/>
      <c r="RRJ6" s="29"/>
      <c r="RRK6" s="28"/>
      <c r="RRL6" s="28"/>
      <c r="RRM6" s="28"/>
      <c r="RRN6" s="26"/>
      <c r="RRO6" s="28"/>
      <c r="RRP6" s="29"/>
      <c r="RRQ6" s="28"/>
      <c r="RRR6" s="28"/>
      <c r="RRS6" s="28"/>
      <c r="RRT6" s="26"/>
      <c r="RRU6" s="28"/>
      <c r="RRV6" s="29"/>
      <c r="RRW6" s="28"/>
      <c r="RRX6" s="28"/>
      <c r="RRY6" s="28"/>
      <c r="RRZ6" s="26"/>
      <c r="RSA6" s="28"/>
      <c r="RSB6" s="29"/>
      <c r="RSC6" s="28"/>
      <c r="RSD6" s="28"/>
      <c r="RSE6" s="28"/>
      <c r="RSF6" s="26"/>
      <c r="RSG6" s="28"/>
      <c r="RSH6" s="29"/>
      <c r="RSI6" s="28"/>
      <c r="RSJ6" s="28"/>
      <c r="RSK6" s="28"/>
      <c r="RSL6" s="26"/>
      <c r="RSM6" s="28"/>
      <c r="RSN6" s="29"/>
      <c r="RSO6" s="28"/>
      <c r="RSP6" s="28"/>
      <c r="RSQ6" s="28"/>
      <c r="RSR6" s="26"/>
      <c r="RSS6" s="28"/>
      <c r="RST6" s="29"/>
      <c r="RSU6" s="28"/>
      <c r="RSV6" s="28"/>
      <c r="RSW6" s="28"/>
      <c r="RSX6" s="26"/>
      <c r="RSY6" s="28"/>
      <c r="RSZ6" s="29"/>
      <c r="RTA6" s="28"/>
      <c r="RTB6" s="28"/>
      <c r="RTC6" s="28"/>
      <c r="RTD6" s="26"/>
      <c r="RTE6" s="28"/>
      <c r="RTF6" s="29"/>
      <c r="RTG6" s="28"/>
      <c r="RTH6" s="28"/>
      <c r="RTI6" s="28"/>
      <c r="RTJ6" s="26"/>
      <c r="RTK6" s="28"/>
      <c r="RTL6" s="29"/>
      <c r="RTM6" s="28"/>
      <c r="RTN6" s="28"/>
      <c r="RTO6" s="28"/>
      <c r="RTP6" s="26"/>
      <c r="RTQ6" s="28"/>
      <c r="RTR6" s="29"/>
      <c r="RTS6" s="28"/>
      <c r="RTT6" s="28"/>
      <c r="RTU6" s="28"/>
      <c r="RTV6" s="26"/>
      <c r="RTW6" s="28"/>
      <c r="RTX6" s="29"/>
      <c r="RTY6" s="28"/>
      <c r="RTZ6" s="28"/>
      <c r="RUA6" s="28"/>
      <c r="RUB6" s="26"/>
      <c r="RUC6" s="28"/>
      <c r="RUD6" s="29"/>
      <c r="RUE6" s="28"/>
      <c r="RUF6" s="28"/>
      <c r="RUG6" s="28"/>
      <c r="RUH6" s="26"/>
      <c r="RUI6" s="28"/>
      <c r="RUJ6" s="29"/>
      <c r="RUK6" s="28"/>
      <c r="RUL6" s="28"/>
      <c r="RUM6" s="28"/>
      <c r="RUN6" s="26"/>
      <c r="RUO6" s="28"/>
      <c r="RUP6" s="29"/>
      <c r="RUQ6" s="28"/>
      <c r="RUR6" s="28"/>
      <c r="RUS6" s="28"/>
      <c r="RUT6" s="26"/>
      <c r="RUU6" s="28"/>
      <c r="RUV6" s="29"/>
      <c r="RUW6" s="28"/>
      <c r="RUX6" s="28"/>
      <c r="RUY6" s="28"/>
      <c r="RUZ6" s="26"/>
      <c r="RVA6" s="28"/>
      <c r="RVB6" s="29"/>
      <c r="RVC6" s="28"/>
      <c r="RVD6" s="28"/>
      <c r="RVE6" s="28"/>
      <c r="RVF6" s="26"/>
      <c r="RVG6" s="28"/>
      <c r="RVH6" s="29"/>
      <c r="RVI6" s="28"/>
      <c r="RVJ6" s="28"/>
      <c r="RVK6" s="28"/>
      <c r="RVL6" s="26"/>
      <c r="RVM6" s="28"/>
      <c r="RVN6" s="29"/>
      <c r="RVO6" s="28"/>
      <c r="RVP6" s="28"/>
      <c r="RVQ6" s="28"/>
      <c r="RVR6" s="26"/>
      <c r="RVS6" s="28"/>
      <c r="RVT6" s="29"/>
      <c r="RVU6" s="28"/>
      <c r="RVV6" s="28"/>
      <c r="RVW6" s="28"/>
      <c r="RVX6" s="26"/>
      <c r="RVY6" s="28"/>
      <c r="RVZ6" s="29"/>
      <c r="RWA6" s="28"/>
      <c r="RWB6" s="28"/>
      <c r="RWC6" s="28"/>
      <c r="RWD6" s="26"/>
      <c r="RWE6" s="28"/>
      <c r="RWF6" s="29"/>
      <c r="RWG6" s="28"/>
      <c r="RWH6" s="28"/>
      <c r="RWI6" s="28"/>
      <c r="RWJ6" s="26"/>
      <c r="RWK6" s="28"/>
      <c r="RWL6" s="29"/>
      <c r="RWM6" s="28"/>
      <c r="RWN6" s="28"/>
      <c r="RWO6" s="28"/>
      <c r="RWP6" s="26"/>
      <c r="RWQ6" s="28"/>
      <c r="RWR6" s="29"/>
      <c r="RWS6" s="28"/>
      <c r="RWT6" s="28"/>
      <c r="RWU6" s="28"/>
      <c r="RWV6" s="26"/>
      <c r="RWW6" s="28"/>
      <c r="RWX6" s="29"/>
      <c r="RWY6" s="28"/>
      <c r="RWZ6" s="28"/>
      <c r="RXA6" s="28"/>
      <c r="RXB6" s="26"/>
      <c r="RXC6" s="28"/>
      <c r="RXD6" s="29"/>
      <c r="RXE6" s="28"/>
      <c r="RXF6" s="28"/>
      <c r="RXG6" s="28"/>
      <c r="RXH6" s="26"/>
      <c r="RXI6" s="28"/>
      <c r="RXJ6" s="29"/>
      <c r="RXK6" s="28"/>
      <c r="RXL6" s="28"/>
      <c r="RXM6" s="28"/>
      <c r="RXN6" s="26"/>
      <c r="RXO6" s="28"/>
      <c r="RXP6" s="29"/>
      <c r="RXQ6" s="28"/>
      <c r="RXR6" s="28"/>
      <c r="RXS6" s="28"/>
      <c r="RXT6" s="26"/>
      <c r="RXU6" s="28"/>
      <c r="RXV6" s="29"/>
      <c r="RXW6" s="28"/>
      <c r="RXX6" s="28"/>
      <c r="RXY6" s="28"/>
      <c r="RXZ6" s="26"/>
      <c r="RYA6" s="28"/>
      <c r="RYB6" s="29"/>
      <c r="RYC6" s="28"/>
      <c r="RYD6" s="28"/>
      <c r="RYE6" s="28"/>
      <c r="RYF6" s="26"/>
      <c r="RYG6" s="28"/>
      <c r="RYH6" s="29"/>
      <c r="RYI6" s="28"/>
      <c r="RYJ6" s="28"/>
      <c r="RYK6" s="28"/>
      <c r="RYL6" s="26"/>
      <c r="RYM6" s="28"/>
      <c r="RYN6" s="29"/>
      <c r="RYO6" s="28"/>
      <c r="RYP6" s="28"/>
      <c r="RYQ6" s="28"/>
      <c r="RYR6" s="26"/>
      <c r="RYS6" s="28"/>
      <c r="RYT6" s="29"/>
      <c r="RYU6" s="28"/>
      <c r="RYV6" s="28"/>
      <c r="RYW6" s="28"/>
      <c r="RYX6" s="26"/>
      <c r="RYY6" s="28"/>
      <c r="RYZ6" s="29"/>
      <c r="RZA6" s="28"/>
      <c r="RZB6" s="28"/>
      <c r="RZC6" s="28"/>
      <c r="RZD6" s="26"/>
      <c r="RZE6" s="28"/>
      <c r="RZF6" s="29"/>
      <c r="RZG6" s="28"/>
      <c r="RZH6" s="28"/>
      <c r="RZI6" s="28"/>
      <c r="RZJ6" s="26"/>
      <c r="RZK6" s="28"/>
      <c r="RZL6" s="29"/>
      <c r="RZM6" s="28"/>
      <c r="RZN6" s="28"/>
      <c r="RZO6" s="28"/>
      <c r="RZP6" s="26"/>
      <c r="RZQ6" s="28"/>
      <c r="RZR6" s="29"/>
      <c r="RZS6" s="28"/>
      <c r="RZT6" s="28"/>
      <c r="RZU6" s="28"/>
      <c r="RZV6" s="26"/>
      <c r="RZW6" s="28"/>
      <c r="RZX6" s="29"/>
      <c r="RZY6" s="28"/>
      <c r="RZZ6" s="28"/>
      <c r="SAA6" s="28"/>
      <c r="SAB6" s="26"/>
      <c r="SAC6" s="28"/>
      <c r="SAD6" s="29"/>
      <c r="SAE6" s="28"/>
      <c r="SAF6" s="28"/>
      <c r="SAG6" s="28"/>
      <c r="SAH6" s="26"/>
      <c r="SAI6" s="28"/>
      <c r="SAJ6" s="29"/>
      <c r="SAK6" s="28"/>
      <c r="SAL6" s="28"/>
      <c r="SAM6" s="28"/>
      <c r="SAN6" s="26"/>
      <c r="SAO6" s="28"/>
      <c r="SAP6" s="29"/>
      <c r="SAQ6" s="28"/>
      <c r="SAR6" s="28"/>
      <c r="SAS6" s="28"/>
      <c r="SAT6" s="26"/>
      <c r="SAU6" s="28"/>
      <c r="SAV6" s="29"/>
      <c r="SAW6" s="28"/>
      <c r="SAX6" s="28"/>
      <c r="SAY6" s="28"/>
      <c r="SAZ6" s="26"/>
      <c r="SBA6" s="28"/>
      <c r="SBB6" s="29"/>
      <c r="SBC6" s="28"/>
      <c r="SBD6" s="28"/>
      <c r="SBE6" s="28"/>
      <c r="SBF6" s="26"/>
      <c r="SBG6" s="28"/>
      <c r="SBH6" s="29"/>
      <c r="SBI6" s="28"/>
      <c r="SBJ6" s="28"/>
      <c r="SBK6" s="28"/>
      <c r="SBL6" s="26"/>
      <c r="SBM6" s="28"/>
      <c r="SBN6" s="29"/>
      <c r="SBO6" s="28"/>
      <c r="SBP6" s="28"/>
      <c r="SBQ6" s="28"/>
      <c r="SBR6" s="26"/>
      <c r="SBS6" s="28"/>
      <c r="SBT6" s="29"/>
      <c r="SBU6" s="28"/>
      <c r="SBV6" s="28"/>
      <c r="SBW6" s="28"/>
      <c r="SBX6" s="26"/>
      <c r="SBY6" s="28"/>
      <c r="SBZ6" s="29"/>
      <c r="SCA6" s="28"/>
      <c r="SCB6" s="28"/>
      <c r="SCC6" s="28"/>
      <c r="SCD6" s="26"/>
      <c r="SCE6" s="28"/>
      <c r="SCF6" s="29"/>
      <c r="SCG6" s="28"/>
      <c r="SCH6" s="28"/>
      <c r="SCI6" s="28"/>
      <c r="SCJ6" s="26"/>
      <c r="SCK6" s="28"/>
      <c r="SCL6" s="29"/>
      <c r="SCM6" s="28"/>
      <c r="SCN6" s="28"/>
      <c r="SCO6" s="28"/>
      <c r="SCP6" s="26"/>
      <c r="SCQ6" s="28"/>
      <c r="SCR6" s="29"/>
      <c r="SCS6" s="28"/>
      <c r="SCT6" s="28"/>
      <c r="SCU6" s="28"/>
      <c r="SCV6" s="26"/>
      <c r="SCW6" s="28"/>
      <c r="SCX6" s="29"/>
      <c r="SCY6" s="28"/>
      <c r="SCZ6" s="28"/>
      <c r="SDA6" s="28"/>
      <c r="SDB6" s="26"/>
      <c r="SDC6" s="28"/>
      <c r="SDD6" s="29"/>
      <c r="SDE6" s="28"/>
      <c r="SDF6" s="28"/>
      <c r="SDG6" s="28"/>
      <c r="SDH6" s="26"/>
      <c r="SDI6" s="28"/>
      <c r="SDJ6" s="29"/>
      <c r="SDK6" s="28"/>
      <c r="SDL6" s="28"/>
      <c r="SDM6" s="28"/>
      <c r="SDN6" s="26"/>
      <c r="SDO6" s="28"/>
      <c r="SDP6" s="29"/>
      <c r="SDQ6" s="28"/>
      <c r="SDR6" s="28"/>
      <c r="SDS6" s="28"/>
      <c r="SDT6" s="26"/>
      <c r="SDU6" s="28"/>
      <c r="SDV6" s="29"/>
      <c r="SDW6" s="28"/>
      <c r="SDX6" s="28"/>
      <c r="SDY6" s="28"/>
      <c r="SDZ6" s="26"/>
      <c r="SEA6" s="28"/>
      <c r="SEB6" s="29"/>
      <c r="SEC6" s="28"/>
      <c r="SED6" s="28"/>
      <c r="SEE6" s="28"/>
      <c r="SEF6" s="26"/>
      <c r="SEG6" s="28"/>
      <c r="SEH6" s="29"/>
      <c r="SEI6" s="28"/>
      <c r="SEJ6" s="28"/>
      <c r="SEK6" s="28"/>
      <c r="SEL6" s="26"/>
      <c r="SEM6" s="28"/>
      <c r="SEN6" s="29"/>
      <c r="SEO6" s="28"/>
      <c r="SEP6" s="28"/>
      <c r="SEQ6" s="28"/>
      <c r="SER6" s="26"/>
      <c r="SES6" s="28"/>
      <c r="SET6" s="29"/>
      <c r="SEU6" s="28"/>
      <c r="SEV6" s="28"/>
      <c r="SEW6" s="28"/>
      <c r="SEX6" s="26"/>
      <c r="SEY6" s="28"/>
      <c r="SEZ6" s="29"/>
      <c r="SFA6" s="28"/>
      <c r="SFB6" s="28"/>
      <c r="SFC6" s="28"/>
      <c r="SFD6" s="26"/>
      <c r="SFE6" s="28"/>
      <c r="SFF6" s="29"/>
      <c r="SFG6" s="28"/>
      <c r="SFH6" s="28"/>
      <c r="SFI6" s="28"/>
      <c r="SFJ6" s="26"/>
      <c r="SFK6" s="28"/>
      <c r="SFL6" s="29"/>
      <c r="SFM6" s="28"/>
      <c r="SFN6" s="28"/>
      <c r="SFO6" s="28"/>
      <c r="SFP6" s="26"/>
      <c r="SFQ6" s="28"/>
      <c r="SFR6" s="29"/>
      <c r="SFS6" s="28"/>
      <c r="SFT6" s="28"/>
      <c r="SFU6" s="28"/>
      <c r="SFV6" s="26"/>
      <c r="SFW6" s="28"/>
      <c r="SFX6" s="29"/>
      <c r="SFY6" s="28"/>
      <c r="SFZ6" s="28"/>
      <c r="SGA6" s="28"/>
      <c r="SGB6" s="26"/>
      <c r="SGC6" s="28"/>
      <c r="SGD6" s="29"/>
      <c r="SGE6" s="28"/>
      <c r="SGF6" s="28"/>
      <c r="SGG6" s="28"/>
      <c r="SGH6" s="26"/>
      <c r="SGI6" s="28"/>
      <c r="SGJ6" s="29"/>
      <c r="SGK6" s="28"/>
      <c r="SGL6" s="28"/>
      <c r="SGM6" s="28"/>
      <c r="SGN6" s="26"/>
      <c r="SGO6" s="28"/>
      <c r="SGP6" s="29"/>
      <c r="SGQ6" s="28"/>
      <c r="SGR6" s="28"/>
      <c r="SGS6" s="28"/>
      <c r="SGT6" s="26"/>
      <c r="SGU6" s="28"/>
      <c r="SGV6" s="29"/>
      <c r="SGW6" s="28"/>
      <c r="SGX6" s="28"/>
      <c r="SGY6" s="28"/>
      <c r="SGZ6" s="26"/>
      <c r="SHA6" s="28"/>
      <c r="SHB6" s="29"/>
      <c r="SHC6" s="28"/>
      <c r="SHD6" s="28"/>
      <c r="SHE6" s="28"/>
      <c r="SHF6" s="26"/>
      <c r="SHG6" s="28"/>
      <c r="SHH6" s="29"/>
      <c r="SHI6" s="28"/>
      <c r="SHJ6" s="28"/>
      <c r="SHK6" s="28"/>
      <c r="SHL6" s="26"/>
      <c r="SHM6" s="28"/>
      <c r="SHN6" s="29"/>
      <c r="SHO6" s="28"/>
      <c r="SHP6" s="28"/>
      <c r="SHQ6" s="28"/>
      <c r="SHR6" s="26"/>
      <c r="SHS6" s="28"/>
      <c r="SHT6" s="29"/>
      <c r="SHU6" s="28"/>
      <c r="SHV6" s="28"/>
      <c r="SHW6" s="28"/>
      <c r="SHX6" s="26"/>
      <c r="SHY6" s="28"/>
      <c r="SHZ6" s="29"/>
      <c r="SIA6" s="28"/>
      <c r="SIB6" s="28"/>
      <c r="SIC6" s="28"/>
      <c r="SID6" s="26"/>
      <c r="SIE6" s="28"/>
      <c r="SIF6" s="29"/>
      <c r="SIG6" s="28"/>
      <c r="SIH6" s="28"/>
      <c r="SII6" s="28"/>
      <c r="SIJ6" s="26"/>
      <c r="SIK6" s="28"/>
      <c r="SIL6" s="29"/>
      <c r="SIM6" s="28"/>
      <c r="SIN6" s="28"/>
      <c r="SIO6" s="28"/>
      <c r="SIP6" s="26"/>
      <c r="SIQ6" s="28"/>
      <c r="SIR6" s="29"/>
      <c r="SIS6" s="28"/>
      <c r="SIT6" s="28"/>
      <c r="SIU6" s="28"/>
      <c r="SIV6" s="26"/>
      <c r="SIW6" s="28"/>
      <c r="SIX6" s="29"/>
      <c r="SIY6" s="28"/>
      <c r="SIZ6" s="28"/>
      <c r="SJA6" s="28"/>
      <c r="SJB6" s="26"/>
      <c r="SJC6" s="28"/>
      <c r="SJD6" s="29"/>
      <c r="SJE6" s="28"/>
      <c r="SJF6" s="28"/>
      <c r="SJG6" s="28"/>
      <c r="SJH6" s="26"/>
      <c r="SJI6" s="28"/>
      <c r="SJJ6" s="29"/>
      <c r="SJK6" s="28"/>
      <c r="SJL6" s="28"/>
      <c r="SJM6" s="28"/>
      <c r="SJN6" s="26"/>
      <c r="SJO6" s="28"/>
      <c r="SJP6" s="29"/>
      <c r="SJQ6" s="28"/>
      <c r="SJR6" s="28"/>
      <c r="SJS6" s="28"/>
      <c r="SJT6" s="26"/>
      <c r="SJU6" s="28"/>
      <c r="SJV6" s="29"/>
      <c r="SJW6" s="28"/>
      <c r="SJX6" s="28"/>
      <c r="SJY6" s="28"/>
      <c r="SJZ6" s="26"/>
      <c r="SKA6" s="28"/>
      <c r="SKB6" s="29"/>
      <c r="SKC6" s="28"/>
      <c r="SKD6" s="28"/>
      <c r="SKE6" s="28"/>
      <c r="SKF6" s="26"/>
      <c r="SKG6" s="28"/>
      <c r="SKH6" s="29"/>
      <c r="SKI6" s="28"/>
      <c r="SKJ6" s="28"/>
      <c r="SKK6" s="28"/>
      <c r="SKL6" s="26"/>
      <c r="SKM6" s="28"/>
      <c r="SKN6" s="29"/>
      <c r="SKO6" s="28"/>
      <c r="SKP6" s="28"/>
      <c r="SKQ6" s="28"/>
      <c r="SKR6" s="26"/>
      <c r="SKS6" s="28"/>
      <c r="SKT6" s="29"/>
      <c r="SKU6" s="28"/>
      <c r="SKV6" s="28"/>
      <c r="SKW6" s="28"/>
      <c r="SKX6" s="26"/>
      <c r="SKY6" s="28"/>
      <c r="SKZ6" s="29"/>
      <c r="SLA6" s="28"/>
      <c r="SLB6" s="28"/>
      <c r="SLC6" s="28"/>
      <c r="SLD6" s="26"/>
      <c r="SLE6" s="28"/>
      <c r="SLF6" s="29"/>
      <c r="SLG6" s="28"/>
      <c r="SLH6" s="28"/>
      <c r="SLI6" s="28"/>
      <c r="SLJ6" s="26"/>
      <c r="SLK6" s="28"/>
      <c r="SLL6" s="29"/>
      <c r="SLM6" s="28"/>
      <c r="SLN6" s="28"/>
      <c r="SLO6" s="28"/>
      <c r="SLP6" s="26"/>
      <c r="SLQ6" s="28"/>
      <c r="SLR6" s="29"/>
      <c r="SLS6" s="28"/>
      <c r="SLT6" s="28"/>
      <c r="SLU6" s="28"/>
      <c r="SLV6" s="26"/>
      <c r="SLW6" s="28"/>
      <c r="SLX6" s="29"/>
      <c r="SLY6" s="28"/>
      <c r="SLZ6" s="28"/>
      <c r="SMA6" s="28"/>
      <c r="SMB6" s="26"/>
      <c r="SMC6" s="28"/>
      <c r="SMD6" s="29"/>
      <c r="SME6" s="28"/>
      <c r="SMF6" s="28"/>
      <c r="SMG6" s="28"/>
      <c r="SMH6" s="26"/>
      <c r="SMI6" s="28"/>
      <c r="SMJ6" s="29"/>
      <c r="SMK6" s="28"/>
      <c r="SML6" s="28"/>
      <c r="SMM6" s="28"/>
      <c r="SMN6" s="26"/>
      <c r="SMO6" s="28"/>
      <c r="SMP6" s="29"/>
      <c r="SMQ6" s="28"/>
      <c r="SMR6" s="28"/>
      <c r="SMS6" s="28"/>
      <c r="SMT6" s="26"/>
      <c r="SMU6" s="28"/>
      <c r="SMV6" s="29"/>
      <c r="SMW6" s="28"/>
      <c r="SMX6" s="28"/>
      <c r="SMY6" s="28"/>
      <c r="SMZ6" s="26"/>
      <c r="SNA6" s="28"/>
      <c r="SNB6" s="29"/>
      <c r="SNC6" s="28"/>
      <c r="SND6" s="28"/>
      <c r="SNE6" s="28"/>
      <c r="SNF6" s="26"/>
      <c r="SNG6" s="28"/>
      <c r="SNH6" s="29"/>
      <c r="SNI6" s="28"/>
      <c r="SNJ6" s="28"/>
      <c r="SNK6" s="28"/>
      <c r="SNL6" s="26"/>
      <c r="SNM6" s="28"/>
      <c r="SNN6" s="29"/>
      <c r="SNO6" s="28"/>
      <c r="SNP6" s="28"/>
      <c r="SNQ6" s="28"/>
      <c r="SNR6" s="26"/>
      <c r="SNS6" s="28"/>
      <c r="SNT6" s="29"/>
      <c r="SNU6" s="28"/>
      <c r="SNV6" s="28"/>
      <c r="SNW6" s="28"/>
      <c r="SNX6" s="26"/>
      <c r="SNY6" s="28"/>
      <c r="SNZ6" s="29"/>
      <c r="SOA6" s="28"/>
      <c r="SOB6" s="28"/>
      <c r="SOC6" s="28"/>
      <c r="SOD6" s="26"/>
      <c r="SOE6" s="28"/>
      <c r="SOF6" s="29"/>
      <c r="SOG6" s="28"/>
      <c r="SOH6" s="28"/>
      <c r="SOI6" s="28"/>
      <c r="SOJ6" s="26"/>
      <c r="SOK6" s="28"/>
      <c r="SOL6" s="29"/>
      <c r="SOM6" s="28"/>
      <c r="SON6" s="28"/>
      <c r="SOO6" s="28"/>
      <c r="SOP6" s="26"/>
      <c r="SOQ6" s="28"/>
      <c r="SOR6" s="29"/>
      <c r="SOS6" s="28"/>
      <c r="SOT6" s="28"/>
      <c r="SOU6" s="28"/>
      <c r="SOV6" s="26"/>
      <c r="SOW6" s="28"/>
      <c r="SOX6" s="29"/>
      <c r="SOY6" s="28"/>
      <c r="SOZ6" s="28"/>
      <c r="SPA6" s="28"/>
      <c r="SPB6" s="26"/>
      <c r="SPC6" s="28"/>
      <c r="SPD6" s="29"/>
      <c r="SPE6" s="28"/>
      <c r="SPF6" s="28"/>
      <c r="SPG6" s="28"/>
      <c r="SPH6" s="26"/>
      <c r="SPI6" s="28"/>
      <c r="SPJ6" s="29"/>
      <c r="SPK6" s="28"/>
      <c r="SPL6" s="28"/>
      <c r="SPM6" s="28"/>
      <c r="SPN6" s="26"/>
      <c r="SPO6" s="28"/>
      <c r="SPP6" s="29"/>
      <c r="SPQ6" s="28"/>
      <c r="SPR6" s="28"/>
      <c r="SPS6" s="28"/>
      <c r="SPT6" s="26"/>
      <c r="SPU6" s="28"/>
      <c r="SPV6" s="29"/>
      <c r="SPW6" s="28"/>
      <c r="SPX6" s="28"/>
      <c r="SPY6" s="28"/>
      <c r="SPZ6" s="26"/>
      <c r="SQA6" s="28"/>
      <c r="SQB6" s="29"/>
      <c r="SQC6" s="28"/>
      <c r="SQD6" s="28"/>
      <c r="SQE6" s="28"/>
      <c r="SQF6" s="26"/>
      <c r="SQG6" s="28"/>
      <c r="SQH6" s="29"/>
      <c r="SQI6" s="28"/>
      <c r="SQJ6" s="28"/>
      <c r="SQK6" s="28"/>
      <c r="SQL6" s="26"/>
      <c r="SQM6" s="28"/>
      <c r="SQN6" s="29"/>
      <c r="SQO6" s="28"/>
      <c r="SQP6" s="28"/>
      <c r="SQQ6" s="28"/>
      <c r="SQR6" s="26"/>
      <c r="SQS6" s="28"/>
      <c r="SQT6" s="29"/>
      <c r="SQU6" s="28"/>
      <c r="SQV6" s="28"/>
      <c r="SQW6" s="28"/>
      <c r="SQX6" s="26"/>
      <c r="SQY6" s="28"/>
      <c r="SQZ6" s="29"/>
      <c r="SRA6" s="28"/>
      <c r="SRB6" s="28"/>
      <c r="SRC6" s="28"/>
      <c r="SRD6" s="26"/>
      <c r="SRE6" s="28"/>
      <c r="SRF6" s="29"/>
      <c r="SRG6" s="28"/>
      <c r="SRH6" s="28"/>
      <c r="SRI6" s="28"/>
      <c r="SRJ6" s="26"/>
      <c r="SRK6" s="28"/>
      <c r="SRL6" s="29"/>
      <c r="SRM6" s="28"/>
      <c r="SRN6" s="28"/>
      <c r="SRO6" s="28"/>
      <c r="SRP6" s="26"/>
      <c r="SRQ6" s="28"/>
      <c r="SRR6" s="29"/>
      <c r="SRS6" s="28"/>
      <c r="SRT6" s="28"/>
      <c r="SRU6" s="28"/>
      <c r="SRV6" s="26"/>
      <c r="SRW6" s="28"/>
      <c r="SRX6" s="29"/>
      <c r="SRY6" s="28"/>
      <c r="SRZ6" s="28"/>
      <c r="SSA6" s="28"/>
      <c r="SSB6" s="26"/>
      <c r="SSC6" s="28"/>
      <c r="SSD6" s="29"/>
      <c r="SSE6" s="28"/>
      <c r="SSF6" s="28"/>
      <c r="SSG6" s="28"/>
      <c r="SSH6" s="26"/>
      <c r="SSI6" s="28"/>
      <c r="SSJ6" s="29"/>
      <c r="SSK6" s="28"/>
      <c r="SSL6" s="28"/>
      <c r="SSM6" s="28"/>
      <c r="SSN6" s="26"/>
      <c r="SSO6" s="28"/>
      <c r="SSP6" s="29"/>
      <c r="SSQ6" s="28"/>
      <c r="SSR6" s="28"/>
      <c r="SSS6" s="28"/>
      <c r="SST6" s="26"/>
      <c r="SSU6" s="28"/>
      <c r="SSV6" s="29"/>
      <c r="SSW6" s="28"/>
      <c r="SSX6" s="28"/>
      <c r="SSY6" s="28"/>
      <c r="SSZ6" s="26"/>
      <c r="STA6" s="28"/>
      <c r="STB6" s="29"/>
      <c r="STC6" s="28"/>
      <c r="STD6" s="28"/>
      <c r="STE6" s="28"/>
      <c r="STF6" s="26"/>
      <c r="STG6" s="28"/>
      <c r="STH6" s="29"/>
      <c r="STI6" s="28"/>
      <c r="STJ6" s="28"/>
      <c r="STK6" s="28"/>
      <c r="STL6" s="26"/>
      <c r="STM6" s="28"/>
      <c r="STN6" s="29"/>
      <c r="STO6" s="28"/>
      <c r="STP6" s="28"/>
      <c r="STQ6" s="28"/>
      <c r="STR6" s="26"/>
      <c r="STS6" s="28"/>
      <c r="STT6" s="29"/>
      <c r="STU6" s="28"/>
      <c r="STV6" s="28"/>
      <c r="STW6" s="28"/>
      <c r="STX6" s="26"/>
      <c r="STY6" s="28"/>
      <c r="STZ6" s="29"/>
      <c r="SUA6" s="28"/>
      <c r="SUB6" s="28"/>
      <c r="SUC6" s="28"/>
      <c r="SUD6" s="26"/>
      <c r="SUE6" s="28"/>
      <c r="SUF6" s="29"/>
      <c r="SUG6" s="28"/>
      <c r="SUH6" s="28"/>
      <c r="SUI6" s="28"/>
      <c r="SUJ6" s="26"/>
      <c r="SUK6" s="28"/>
      <c r="SUL6" s="29"/>
      <c r="SUM6" s="28"/>
      <c r="SUN6" s="28"/>
      <c r="SUO6" s="28"/>
      <c r="SUP6" s="26"/>
      <c r="SUQ6" s="28"/>
      <c r="SUR6" s="29"/>
      <c r="SUS6" s="28"/>
      <c r="SUT6" s="28"/>
      <c r="SUU6" s="28"/>
      <c r="SUV6" s="26"/>
      <c r="SUW6" s="28"/>
      <c r="SUX6" s="29"/>
      <c r="SUY6" s="28"/>
      <c r="SUZ6" s="28"/>
      <c r="SVA6" s="28"/>
      <c r="SVB6" s="26"/>
      <c r="SVC6" s="28"/>
      <c r="SVD6" s="29"/>
      <c r="SVE6" s="28"/>
      <c r="SVF6" s="28"/>
      <c r="SVG6" s="28"/>
      <c r="SVH6" s="26"/>
      <c r="SVI6" s="28"/>
      <c r="SVJ6" s="29"/>
      <c r="SVK6" s="28"/>
      <c r="SVL6" s="28"/>
      <c r="SVM6" s="28"/>
      <c r="SVN6" s="26"/>
      <c r="SVO6" s="28"/>
      <c r="SVP6" s="29"/>
      <c r="SVQ6" s="28"/>
      <c r="SVR6" s="28"/>
      <c r="SVS6" s="28"/>
      <c r="SVT6" s="26"/>
      <c r="SVU6" s="28"/>
      <c r="SVV6" s="29"/>
      <c r="SVW6" s="28"/>
      <c r="SVX6" s="28"/>
      <c r="SVY6" s="28"/>
      <c r="SVZ6" s="26"/>
      <c r="SWA6" s="28"/>
      <c r="SWB6" s="29"/>
      <c r="SWC6" s="28"/>
      <c r="SWD6" s="28"/>
      <c r="SWE6" s="28"/>
      <c r="SWF6" s="26"/>
      <c r="SWG6" s="28"/>
      <c r="SWH6" s="29"/>
      <c r="SWI6" s="28"/>
      <c r="SWJ6" s="28"/>
      <c r="SWK6" s="28"/>
      <c r="SWL6" s="26"/>
      <c r="SWM6" s="28"/>
      <c r="SWN6" s="29"/>
      <c r="SWO6" s="28"/>
      <c r="SWP6" s="28"/>
      <c r="SWQ6" s="28"/>
      <c r="SWR6" s="26"/>
      <c r="SWS6" s="28"/>
      <c r="SWT6" s="29"/>
      <c r="SWU6" s="28"/>
      <c r="SWV6" s="28"/>
      <c r="SWW6" s="28"/>
      <c r="SWX6" s="26"/>
      <c r="SWY6" s="28"/>
      <c r="SWZ6" s="29"/>
      <c r="SXA6" s="28"/>
      <c r="SXB6" s="28"/>
      <c r="SXC6" s="28"/>
      <c r="SXD6" s="26"/>
      <c r="SXE6" s="28"/>
      <c r="SXF6" s="29"/>
      <c r="SXG6" s="28"/>
      <c r="SXH6" s="28"/>
      <c r="SXI6" s="28"/>
      <c r="SXJ6" s="26"/>
      <c r="SXK6" s="28"/>
      <c r="SXL6" s="29"/>
      <c r="SXM6" s="28"/>
      <c r="SXN6" s="28"/>
      <c r="SXO6" s="28"/>
      <c r="SXP6" s="26"/>
      <c r="SXQ6" s="28"/>
      <c r="SXR6" s="29"/>
      <c r="SXS6" s="28"/>
      <c r="SXT6" s="28"/>
      <c r="SXU6" s="28"/>
      <c r="SXV6" s="26"/>
      <c r="SXW6" s="28"/>
      <c r="SXX6" s="29"/>
      <c r="SXY6" s="28"/>
      <c r="SXZ6" s="28"/>
      <c r="SYA6" s="28"/>
      <c r="SYB6" s="26"/>
      <c r="SYC6" s="28"/>
      <c r="SYD6" s="29"/>
      <c r="SYE6" s="28"/>
      <c r="SYF6" s="28"/>
      <c r="SYG6" s="28"/>
      <c r="SYH6" s="26"/>
      <c r="SYI6" s="28"/>
      <c r="SYJ6" s="29"/>
      <c r="SYK6" s="28"/>
      <c r="SYL6" s="28"/>
      <c r="SYM6" s="28"/>
      <c r="SYN6" s="26"/>
      <c r="SYO6" s="28"/>
      <c r="SYP6" s="29"/>
      <c r="SYQ6" s="28"/>
      <c r="SYR6" s="28"/>
      <c r="SYS6" s="28"/>
      <c r="SYT6" s="26"/>
      <c r="SYU6" s="28"/>
      <c r="SYV6" s="29"/>
      <c r="SYW6" s="28"/>
      <c r="SYX6" s="28"/>
      <c r="SYY6" s="28"/>
      <c r="SYZ6" s="26"/>
      <c r="SZA6" s="28"/>
      <c r="SZB6" s="29"/>
      <c r="SZC6" s="28"/>
      <c r="SZD6" s="28"/>
      <c r="SZE6" s="28"/>
      <c r="SZF6" s="26"/>
      <c r="SZG6" s="28"/>
      <c r="SZH6" s="29"/>
      <c r="SZI6" s="28"/>
      <c r="SZJ6" s="28"/>
      <c r="SZK6" s="28"/>
      <c r="SZL6" s="26"/>
      <c r="SZM6" s="28"/>
      <c r="SZN6" s="29"/>
      <c r="SZO6" s="28"/>
      <c r="SZP6" s="28"/>
      <c r="SZQ6" s="28"/>
      <c r="SZR6" s="26"/>
      <c r="SZS6" s="28"/>
      <c r="SZT6" s="29"/>
      <c r="SZU6" s="28"/>
      <c r="SZV6" s="28"/>
      <c r="SZW6" s="28"/>
      <c r="SZX6" s="26"/>
      <c r="SZY6" s="28"/>
      <c r="SZZ6" s="29"/>
      <c r="TAA6" s="28"/>
      <c r="TAB6" s="28"/>
      <c r="TAC6" s="28"/>
      <c r="TAD6" s="26"/>
      <c r="TAE6" s="28"/>
      <c r="TAF6" s="29"/>
      <c r="TAG6" s="28"/>
      <c r="TAH6" s="28"/>
      <c r="TAI6" s="28"/>
      <c r="TAJ6" s="26"/>
      <c r="TAK6" s="28"/>
      <c r="TAL6" s="29"/>
      <c r="TAM6" s="28"/>
      <c r="TAN6" s="28"/>
      <c r="TAO6" s="28"/>
      <c r="TAP6" s="26"/>
      <c r="TAQ6" s="28"/>
      <c r="TAR6" s="29"/>
      <c r="TAS6" s="28"/>
      <c r="TAT6" s="28"/>
      <c r="TAU6" s="28"/>
      <c r="TAV6" s="26"/>
      <c r="TAW6" s="28"/>
      <c r="TAX6" s="29"/>
      <c r="TAY6" s="28"/>
      <c r="TAZ6" s="28"/>
      <c r="TBA6" s="28"/>
      <c r="TBB6" s="26"/>
      <c r="TBC6" s="28"/>
      <c r="TBD6" s="29"/>
      <c r="TBE6" s="28"/>
      <c r="TBF6" s="28"/>
      <c r="TBG6" s="28"/>
      <c r="TBH6" s="26"/>
      <c r="TBI6" s="28"/>
      <c r="TBJ6" s="29"/>
      <c r="TBK6" s="28"/>
      <c r="TBL6" s="28"/>
      <c r="TBM6" s="28"/>
      <c r="TBN6" s="26"/>
      <c r="TBO6" s="28"/>
      <c r="TBP6" s="29"/>
      <c r="TBQ6" s="28"/>
      <c r="TBR6" s="28"/>
      <c r="TBS6" s="28"/>
      <c r="TBT6" s="26"/>
      <c r="TBU6" s="28"/>
      <c r="TBV6" s="29"/>
      <c r="TBW6" s="28"/>
      <c r="TBX6" s="28"/>
      <c r="TBY6" s="28"/>
      <c r="TBZ6" s="26"/>
      <c r="TCA6" s="28"/>
      <c r="TCB6" s="29"/>
      <c r="TCC6" s="28"/>
      <c r="TCD6" s="28"/>
      <c r="TCE6" s="28"/>
      <c r="TCF6" s="26"/>
      <c r="TCG6" s="28"/>
      <c r="TCH6" s="29"/>
      <c r="TCI6" s="28"/>
      <c r="TCJ6" s="28"/>
      <c r="TCK6" s="28"/>
      <c r="TCL6" s="26"/>
      <c r="TCM6" s="28"/>
      <c r="TCN6" s="29"/>
      <c r="TCO6" s="28"/>
      <c r="TCP6" s="28"/>
      <c r="TCQ6" s="28"/>
      <c r="TCR6" s="26"/>
      <c r="TCS6" s="28"/>
      <c r="TCT6" s="29"/>
      <c r="TCU6" s="28"/>
      <c r="TCV6" s="28"/>
      <c r="TCW6" s="28"/>
      <c r="TCX6" s="26"/>
      <c r="TCY6" s="28"/>
      <c r="TCZ6" s="29"/>
      <c r="TDA6" s="28"/>
      <c r="TDB6" s="28"/>
      <c r="TDC6" s="28"/>
      <c r="TDD6" s="26"/>
      <c r="TDE6" s="28"/>
      <c r="TDF6" s="29"/>
      <c r="TDG6" s="28"/>
      <c r="TDH6" s="28"/>
      <c r="TDI6" s="28"/>
      <c r="TDJ6" s="26"/>
      <c r="TDK6" s="28"/>
      <c r="TDL6" s="29"/>
      <c r="TDM6" s="28"/>
      <c r="TDN6" s="28"/>
      <c r="TDO6" s="28"/>
      <c r="TDP6" s="26"/>
      <c r="TDQ6" s="28"/>
      <c r="TDR6" s="29"/>
      <c r="TDS6" s="28"/>
      <c r="TDT6" s="28"/>
      <c r="TDU6" s="28"/>
      <c r="TDV6" s="26"/>
      <c r="TDW6" s="28"/>
      <c r="TDX6" s="29"/>
      <c r="TDY6" s="28"/>
      <c r="TDZ6" s="28"/>
      <c r="TEA6" s="28"/>
      <c r="TEB6" s="26"/>
      <c r="TEC6" s="28"/>
      <c r="TED6" s="29"/>
      <c r="TEE6" s="28"/>
      <c r="TEF6" s="28"/>
      <c r="TEG6" s="28"/>
      <c r="TEH6" s="26"/>
      <c r="TEI6" s="28"/>
      <c r="TEJ6" s="29"/>
      <c r="TEK6" s="28"/>
      <c r="TEL6" s="28"/>
      <c r="TEM6" s="28"/>
      <c r="TEN6" s="26"/>
      <c r="TEO6" s="28"/>
      <c r="TEP6" s="29"/>
      <c r="TEQ6" s="28"/>
      <c r="TER6" s="28"/>
      <c r="TES6" s="28"/>
      <c r="TET6" s="26"/>
      <c r="TEU6" s="28"/>
      <c r="TEV6" s="29"/>
      <c r="TEW6" s="28"/>
      <c r="TEX6" s="28"/>
      <c r="TEY6" s="28"/>
      <c r="TEZ6" s="26"/>
      <c r="TFA6" s="28"/>
      <c r="TFB6" s="29"/>
      <c r="TFC6" s="28"/>
      <c r="TFD6" s="28"/>
      <c r="TFE6" s="28"/>
      <c r="TFF6" s="26"/>
      <c r="TFG6" s="28"/>
      <c r="TFH6" s="29"/>
      <c r="TFI6" s="28"/>
      <c r="TFJ6" s="28"/>
      <c r="TFK6" s="28"/>
      <c r="TFL6" s="26"/>
      <c r="TFM6" s="28"/>
      <c r="TFN6" s="29"/>
      <c r="TFO6" s="28"/>
      <c r="TFP6" s="28"/>
      <c r="TFQ6" s="28"/>
      <c r="TFR6" s="26"/>
      <c r="TFS6" s="28"/>
      <c r="TFT6" s="29"/>
      <c r="TFU6" s="28"/>
      <c r="TFV6" s="28"/>
      <c r="TFW6" s="28"/>
      <c r="TFX6" s="26"/>
      <c r="TFY6" s="28"/>
      <c r="TFZ6" s="29"/>
      <c r="TGA6" s="28"/>
      <c r="TGB6" s="28"/>
      <c r="TGC6" s="28"/>
      <c r="TGD6" s="26"/>
      <c r="TGE6" s="28"/>
      <c r="TGF6" s="29"/>
      <c r="TGG6" s="28"/>
      <c r="TGH6" s="28"/>
      <c r="TGI6" s="28"/>
      <c r="TGJ6" s="26"/>
      <c r="TGK6" s="28"/>
      <c r="TGL6" s="29"/>
      <c r="TGM6" s="28"/>
      <c r="TGN6" s="28"/>
      <c r="TGO6" s="28"/>
      <c r="TGP6" s="26"/>
      <c r="TGQ6" s="28"/>
      <c r="TGR6" s="29"/>
      <c r="TGS6" s="28"/>
      <c r="TGT6" s="28"/>
      <c r="TGU6" s="28"/>
      <c r="TGV6" s="26"/>
      <c r="TGW6" s="28"/>
      <c r="TGX6" s="29"/>
      <c r="TGY6" s="28"/>
      <c r="TGZ6" s="28"/>
      <c r="THA6" s="28"/>
      <c r="THB6" s="26"/>
      <c r="THC6" s="28"/>
      <c r="THD6" s="29"/>
      <c r="THE6" s="28"/>
      <c r="THF6" s="28"/>
      <c r="THG6" s="28"/>
      <c r="THH6" s="26"/>
      <c r="THI6" s="28"/>
      <c r="THJ6" s="29"/>
      <c r="THK6" s="28"/>
      <c r="THL6" s="28"/>
      <c r="THM6" s="28"/>
      <c r="THN6" s="26"/>
      <c r="THO6" s="28"/>
      <c r="THP6" s="29"/>
      <c r="THQ6" s="28"/>
      <c r="THR6" s="28"/>
      <c r="THS6" s="28"/>
      <c r="THT6" s="26"/>
      <c r="THU6" s="28"/>
      <c r="THV6" s="29"/>
      <c r="THW6" s="28"/>
      <c r="THX6" s="28"/>
      <c r="THY6" s="28"/>
      <c r="THZ6" s="26"/>
      <c r="TIA6" s="28"/>
      <c r="TIB6" s="29"/>
      <c r="TIC6" s="28"/>
      <c r="TID6" s="28"/>
      <c r="TIE6" s="28"/>
      <c r="TIF6" s="26"/>
      <c r="TIG6" s="28"/>
      <c r="TIH6" s="29"/>
      <c r="TII6" s="28"/>
      <c r="TIJ6" s="28"/>
      <c r="TIK6" s="28"/>
      <c r="TIL6" s="26"/>
      <c r="TIM6" s="28"/>
      <c r="TIN6" s="29"/>
      <c r="TIO6" s="28"/>
      <c r="TIP6" s="28"/>
      <c r="TIQ6" s="28"/>
      <c r="TIR6" s="26"/>
      <c r="TIS6" s="28"/>
      <c r="TIT6" s="29"/>
      <c r="TIU6" s="28"/>
      <c r="TIV6" s="28"/>
      <c r="TIW6" s="28"/>
      <c r="TIX6" s="26"/>
      <c r="TIY6" s="28"/>
      <c r="TIZ6" s="29"/>
      <c r="TJA6" s="28"/>
      <c r="TJB6" s="28"/>
      <c r="TJC6" s="28"/>
      <c r="TJD6" s="26"/>
      <c r="TJE6" s="28"/>
      <c r="TJF6" s="29"/>
      <c r="TJG6" s="28"/>
      <c r="TJH6" s="28"/>
      <c r="TJI6" s="28"/>
      <c r="TJJ6" s="26"/>
      <c r="TJK6" s="28"/>
      <c r="TJL6" s="29"/>
      <c r="TJM6" s="28"/>
      <c r="TJN6" s="28"/>
      <c r="TJO6" s="28"/>
      <c r="TJP6" s="26"/>
      <c r="TJQ6" s="28"/>
      <c r="TJR6" s="29"/>
      <c r="TJS6" s="28"/>
      <c r="TJT6" s="28"/>
      <c r="TJU6" s="28"/>
      <c r="TJV6" s="26"/>
      <c r="TJW6" s="28"/>
      <c r="TJX6" s="29"/>
      <c r="TJY6" s="28"/>
      <c r="TJZ6" s="28"/>
      <c r="TKA6" s="28"/>
      <c r="TKB6" s="26"/>
      <c r="TKC6" s="28"/>
      <c r="TKD6" s="29"/>
      <c r="TKE6" s="28"/>
      <c r="TKF6" s="28"/>
      <c r="TKG6" s="28"/>
      <c r="TKH6" s="26"/>
      <c r="TKI6" s="28"/>
      <c r="TKJ6" s="29"/>
      <c r="TKK6" s="28"/>
      <c r="TKL6" s="28"/>
      <c r="TKM6" s="28"/>
      <c r="TKN6" s="26"/>
      <c r="TKO6" s="28"/>
      <c r="TKP6" s="29"/>
      <c r="TKQ6" s="28"/>
      <c r="TKR6" s="28"/>
      <c r="TKS6" s="28"/>
      <c r="TKT6" s="26"/>
      <c r="TKU6" s="28"/>
      <c r="TKV6" s="29"/>
      <c r="TKW6" s="28"/>
      <c r="TKX6" s="28"/>
      <c r="TKY6" s="28"/>
      <c r="TKZ6" s="26"/>
      <c r="TLA6" s="28"/>
      <c r="TLB6" s="29"/>
      <c r="TLC6" s="28"/>
      <c r="TLD6" s="28"/>
      <c r="TLE6" s="28"/>
      <c r="TLF6" s="26"/>
      <c r="TLG6" s="28"/>
      <c r="TLH6" s="29"/>
      <c r="TLI6" s="28"/>
      <c r="TLJ6" s="28"/>
      <c r="TLK6" s="28"/>
      <c r="TLL6" s="26"/>
      <c r="TLM6" s="28"/>
      <c r="TLN6" s="29"/>
      <c r="TLO6" s="28"/>
      <c r="TLP6" s="28"/>
      <c r="TLQ6" s="28"/>
      <c r="TLR6" s="26"/>
      <c r="TLS6" s="28"/>
      <c r="TLT6" s="29"/>
      <c r="TLU6" s="28"/>
      <c r="TLV6" s="28"/>
      <c r="TLW6" s="28"/>
      <c r="TLX6" s="26"/>
      <c r="TLY6" s="28"/>
      <c r="TLZ6" s="29"/>
      <c r="TMA6" s="28"/>
      <c r="TMB6" s="28"/>
      <c r="TMC6" s="28"/>
      <c r="TMD6" s="26"/>
      <c r="TME6" s="28"/>
      <c r="TMF6" s="29"/>
      <c r="TMG6" s="28"/>
      <c r="TMH6" s="28"/>
      <c r="TMI6" s="28"/>
      <c r="TMJ6" s="26"/>
      <c r="TMK6" s="28"/>
      <c r="TML6" s="29"/>
      <c r="TMM6" s="28"/>
      <c r="TMN6" s="28"/>
      <c r="TMO6" s="28"/>
      <c r="TMP6" s="26"/>
      <c r="TMQ6" s="28"/>
      <c r="TMR6" s="29"/>
      <c r="TMS6" s="28"/>
      <c r="TMT6" s="28"/>
      <c r="TMU6" s="28"/>
      <c r="TMV6" s="26"/>
      <c r="TMW6" s="28"/>
      <c r="TMX6" s="29"/>
      <c r="TMY6" s="28"/>
      <c r="TMZ6" s="28"/>
      <c r="TNA6" s="28"/>
      <c r="TNB6" s="26"/>
      <c r="TNC6" s="28"/>
      <c r="TND6" s="29"/>
      <c r="TNE6" s="28"/>
      <c r="TNF6" s="28"/>
      <c r="TNG6" s="28"/>
      <c r="TNH6" s="26"/>
      <c r="TNI6" s="28"/>
      <c r="TNJ6" s="29"/>
      <c r="TNK6" s="28"/>
      <c r="TNL6" s="28"/>
      <c r="TNM6" s="28"/>
      <c r="TNN6" s="26"/>
      <c r="TNO6" s="28"/>
      <c r="TNP6" s="29"/>
      <c r="TNQ6" s="28"/>
      <c r="TNR6" s="28"/>
      <c r="TNS6" s="28"/>
      <c r="TNT6" s="26"/>
      <c r="TNU6" s="28"/>
      <c r="TNV6" s="29"/>
      <c r="TNW6" s="28"/>
      <c r="TNX6" s="28"/>
      <c r="TNY6" s="28"/>
      <c r="TNZ6" s="26"/>
      <c r="TOA6" s="28"/>
      <c r="TOB6" s="29"/>
      <c r="TOC6" s="28"/>
      <c r="TOD6" s="28"/>
      <c r="TOE6" s="28"/>
      <c r="TOF6" s="26"/>
      <c r="TOG6" s="28"/>
      <c r="TOH6" s="29"/>
      <c r="TOI6" s="28"/>
      <c r="TOJ6" s="28"/>
      <c r="TOK6" s="28"/>
      <c r="TOL6" s="26"/>
      <c r="TOM6" s="28"/>
      <c r="TON6" s="29"/>
      <c r="TOO6" s="28"/>
      <c r="TOP6" s="28"/>
      <c r="TOQ6" s="28"/>
      <c r="TOR6" s="26"/>
      <c r="TOS6" s="28"/>
      <c r="TOT6" s="29"/>
      <c r="TOU6" s="28"/>
      <c r="TOV6" s="28"/>
      <c r="TOW6" s="28"/>
      <c r="TOX6" s="26"/>
      <c r="TOY6" s="28"/>
      <c r="TOZ6" s="29"/>
      <c r="TPA6" s="28"/>
      <c r="TPB6" s="28"/>
      <c r="TPC6" s="28"/>
      <c r="TPD6" s="26"/>
      <c r="TPE6" s="28"/>
      <c r="TPF6" s="29"/>
      <c r="TPG6" s="28"/>
      <c r="TPH6" s="28"/>
      <c r="TPI6" s="28"/>
      <c r="TPJ6" s="26"/>
      <c r="TPK6" s="28"/>
      <c r="TPL6" s="29"/>
      <c r="TPM6" s="28"/>
      <c r="TPN6" s="28"/>
      <c r="TPO6" s="28"/>
      <c r="TPP6" s="26"/>
      <c r="TPQ6" s="28"/>
      <c r="TPR6" s="29"/>
      <c r="TPS6" s="28"/>
      <c r="TPT6" s="28"/>
      <c r="TPU6" s="28"/>
      <c r="TPV6" s="26"/>
      <c r="TPW6" s="28"/>
      <c r="TPX6" s="29"/>
      <c r="TPY6" s="28"/>
      <c r="TPZ6" s="28"/>
      <c r="TQA6" s="28"/>
      <c r="TQB6" s="26"/>
      <c r="TQC6" s="28"/>
      <c r="TQD6" s="29"/>
      <c r="TQE6" s="28"/>
      <c r="TQF6" s="28"/>
      <c r="TQG6" s="28"/>
      <c r="TQH6" s="26"/>
      <c r="TQI6" s="28"/>
      <c r="TQJ6" s="29"/>
      <c r="TQK6" s="28"/>
      <c r="TQL6" s="28"/>
      <c r="TQM6" s="28"/>
      <c r="TQN6" s="26"/>
      <c r="TQO6" s="28"/>
      <c r="TQP6" s="29"/>
      <c r="TQQ6" s="28"/>
      <c r="TQR6" s="28"/>
      <c r="TQS6" s="28"/>
      <c r="TQT6" s="26"/>
      <c r="TQU6" s="28"/>
      <c r="TQV6" s="29"/>
      <c r="TQW6" s="28"/>
      <c r="TQX6" s="28"/>
      <c r="TQY6" s="28"/>
      <c r="TQZ6" s="26"/>
      <c r="TRA6" s="28"/>
      <c r="TRB6" s="29"/>
      <c r="TRC6" s="28"/>
      <c r="TRD6" s="28"/>
      <c r="TRE6" s="28"/>
      <c r="TRF6" s="26"/>
      <c r="TRG6" s="28"/>
      <c r="TRH6" s="29"/>
      <c r="TRI6" s="28"/>
      <c r="TRJ6" s="28"/>
      <c r="TRK6" s="28"/>
      <c r="TRL6" s="26"/>
      <c r="TRM6" s="28"/>
      <c r="TRN6" s="29"/>
      <c r="TRO6" s="28"/>
      <c r="TRP6" s="28"/>
      <c r="TRQ6" s="28"/>
      <c r="TRR6" s="26"/>
      <c r="TRS6" s="28"/>
      <c r="TRT6" s="29"/>
      <c r="TRU6" s="28"/>
      <c r="TRV6" s="28"/>
      <c r="TRW6" s="28"/>
      <c r="TRX6" s="26"/>
      <c r="TRY6" s="28"/>
      <c r="TRZ6" s="29"/>
      <c r="TSA6" s="28"/>
      <c r="TSB6" s="28"/>
      <c r="TSC6" s="28"/>
      <c r="TSD6" s="26"/>
      <c r="TSE6" s="28"/>
      <c r="TSF6" s="29"/>
      <c r="TSG6" s="28"/>
      <c r="TSH6" s="28"/>
      <c r="TSI6" s="28"/>
      <c r="TSJ6" s="26"/>
      <c r="TSK6" s="28"/>
      <c r="TSL6" s="29"/>
      <c r="TSM6" s="28"/>
      <c r="TSN6" s="28"/>
      <c r="TSO6" s="28"/>
      <c r="TSP6" s="26"/>
      <c r="TSQ6" s="28"/>
      <c r="TSR6" s="29"/>
      <c r="TSS6" s="28"/>
      <c r="TST6" s="28"/>
      <c r="TSU6" s="28"/>
      <c r="TSV6" s="26"/>
      <c r="TSW6" s="28"/>
      <c r="TSX6" s="29"/>
      <c r="TSY6" s="28"/>
      <c r="TSZ6" s="28"/>
      <c r="TTA6" s="28"/>
      <c r="TTB6" s="26"/>
      <c r="TTC6" s="28"/>
      <c r="TTD6" s="29"/>
      <c r="TTE6" s="28"/>
      <c r="TTF6" s="28"/>
      <c r="TTG6" s="28"/>
      <c r="TTH6" s="26"/>
      <c r="TTI6" s="28"/>
      <c r="TTJ6" s="29"/>
      <c r="TTK6" s="28"/>
      <c r="TTL6" s="28"/>
      <c r="TTM6" s="28"/>
      <c r="TTN6" s="26"/>
      <c r="TTO6" s="28"/>
      <c r="TTP6" s="29"/>
      <c r="TTQ6" s="28"/>
      <c r="TTR6" s="28"/>
      <c r="TTS6" s="28"/>
      <c r="TTT6" s="26"/>
      <c r="TTU6" s="28"/>
      <c r="TTV6" s="29"/>
      <c r="TTW6" s="28"/>
      <c r="TTX6" s="28"/>
      <c r="TTY6" s="28"/>
      <c r="TTZ6" s="26"/>
      <c r="TUA6" s="28"/>
      <c r="TUB6" s="29"/>
      <c r="TUC6" s="28"/>
      <c r="TUD6" s="28"/>
      <c r="TUE6" s="28"/>
      <c r="TUF6" s="26"/>
      <c r="TUG6" s="28"/>
      <c r="TUH6" s="29"/>
      <c r="TUI6" s="28"/>
      <c r="TUJ6" s="28"/>
      <c r="TUK6" s="28"/>
      <c r="TUL6" s="26"/>
      <c r="TUM6" s="28"/>
      <c r="TUN6" s="29"/>
      <c r="TUO6" s="28"/>
      <c r="TUP6" s="28"/>
      <c r="TUQ6" s="28"/>
      <c r="TUR6" s="26"/>
      <c r="TUS6" s="28"/>
      <c r="TUT6" s="29"/>
      <c r="TUU6" s="28"/>
      <c r="TUV6" s="28"/>
      <c r="TUW6" s="28"/>
      <c r="TUX6" s="26"/>
      <c r="TUY6" s="28"/>
      <c r="TUZ6" s="29"/>
      <c r="TVA6" s="28"/>
      <c r="TVB6" s="28"/>
      <c r="TVC6" s="28"/>
      <c r="TVD6" s="26"/>
      <c r="TVE6" s="28"/>
      <c r="TVF6" s="29"/>
      <c r="TVG6" s="28"/>
      <c r="TVH6" s="28"/>
      <c r="TVI6" s="28"/>
      <c r="TVJ6" s="26"/>
      <c r="TVK6" s="28"/>
      <c r="TVL6" s="29"/>
      <c r="TVM6" s="28"/>
      <c r="TVN6" s="28"/>
      <c r="TVO6" s="28"/>
      <c r="TVP6" s="26"/>
      <c r="TVQ6" s="28"/>
      <c r="TVR6" s="29"/>
      <c r="TVS6" s="28"/>
      <c r="TVT6" s="28"/>
      <c r="TVU6" s="28"/>
      <c r="TVV6" s="26"/>
      <c r="TVW6" s="28"/>
      <c r="TVX6" s="29"/>
      <c r="TVY6" s="28"/>
      <c r="TVZ6" s="28"/>
      <c r="TWA6" s="28"/>
      <c r="TWB6" s="26"/>
      <c r="TWC6" s="28"/>
      <c r="TWD6" s="29"/>
      <c r="TWE6" s="28"/>
      <c r="TWF6" s="28"/>
      <c r="TWG6" s="28"/>
      <c r="TWH6" s="26"/>
      <c r="TWI6" s="28"/>
      <c r="TWJ6" s="29"/>
      <c r="TWK6" s="28"/>
      <c r="TWL6" s="28"/>
      <c r="TWM6" s="28"/>
      <c r="TWN6" s="26"/>
      <c r="TWO6" s="28"/>
      <c r="TWP6" s="29"/>
      <c r="TWQ6" s="28"/>
      <c r="TWR6" s="28"/>
      <c r="TWS6" s="28"/>
      <c r="TWT6" s="26"/>
      <c r="TWU6" s="28"/>
      <c r="TWV6" s="29"/>
      <c r="TWW6" s="28"/>
      <c r="TWX6" s="28"/>
      <c r="TWY6" s="28"/>
      <c r="TWZ6" s="26"/>
      <c r="TXA6" s="28"/>
      <c r="TXB6" s="29"/>
      <c r="TXC6" s="28"/>
      <c r="TXD6" s="28"/>
      <c r="TXE6" s="28"/>
      <c r="TXF6" s="26"/>
      <c r="TXG6" s="28"/>
      <c r="TXH6" s="29"/>
      <c r="TXI6" s="28"/>
      <c r="TXJ6" s="28"/>
      <c r="TXK6" s="28"/>
      <c r="TXL6" s="26"/>
      <c r="TXM6" s="28"/>
      <c r="TXN6" s="29"/>
      <c r="TXO6" s="28"/>
      <c r="TXP6" s="28"/>
      <c r="TXQ6" s="28"/>
      <c r="TXR6" s="26"/>
      <c r="TXS6" s="28"/>
      <c r="TXT6" s="29"/>
      <c r="TXU6" s="28"/>
      <c r="TXV6" s="28"/>
      <c r="TXW6" s="28"/>
      <c r="TXX6" s="26"/>
      <c r="TXY6" s="28"/>
      <c r="TXZ6" s="29"/>
      <c r="TYA6" s="28"/>
      <c r="TYB6" s="28"/>
      <c r="TYC6" s="28"/>
      <c r="TYD6" s="26"/>
      <c r="TYE6" s="28"/>
      <c r="TYF6" s="29"/>
      <c r="TYG6" s="28"/>
      <c r="TYH6" s="28"/>
      <c r="TYI6" s="28"/>
      <c r="TYJ6" s="26"/>
      <c r="TYK6" s="28"/>
      <c r="TYL6" s="29"/>
      <c r="TYM6" s="28"/>
      <c r="TYN6" s="28"/>
      <c r="TYO6" s="28"/>
      <c r="TYP6" s="26"/>
      <c r="TYQ6" s="28"/>
      <c r="TYR6" s="29"/>
      <c r="TYS6" s="28"/>
      <c r="TYT6" s="28"/>
      <c r="TYU6" s="28"/>
      <c r="TYV6" s="26"/>
      <c r="TYW6" s="28"/>
      <c r="TYX6" s="29"/>
      <c r="TYY6" s="28"/>
      <c r="TYZ6" s="28"/>
      <c r="TZA6" s="28"/>
      <c r="TZB6" s="26"/>
      <c r="TZC6" s="28"/>
      <c r="TZD6" s="29"/>
      <c r="TZE6" s="28"/>
      <c r="TZF6" s="28"/>
      <c r="TZG6" s="28"/>
      <c r="TZH6" s="26"/>
      <c r="TZI6" s="28"/>
      <c r="TZJ6" s="29"/>
      <c r="TZK6" s="28"/>
      <c r="TZL6" s="28"/>
      <c r="TZM6" s="28"/>
      <c r="TZN6" s="26"/>
      <c r="TZO6" s="28"/>
      <c r="TZP6" s="29"/>
      <c r="TZQ6" s="28"/>
      <c r="TZR6" s="28"/>
      <c r="TZS6" s="28"/>
      <c r="TZT6" s="26"/>
      <c r="TZU6" s="28"/>
      <c r="TZV6" s="29"/>
      <c r="TZW6" s="28"/>
      <c r="TZX6" s="28"/>
      <c r="TZY6" s="28"/>
      <c r="TZZ6" s="26"/>
      <c r="UAA6" s="28"/>
      <c r="UAB6" s="29"/>
      <c r="UAC6" s="28"/>
      <c r="UAD6" s="28"/>
      <c r="UAE6" s="28"/>
      <c r="UAF6" s="26"/>
      <c r="UAG6" s="28"/>
      <c r="UAH6" s="29"/>
      <c r="UAI6" s="28"/>
      <c r="UAJ6" s="28"/>
      <c r="UAK6" s="28"/>
      <c r="UAL6" s="26"/>
      <c r="UAM6" s="28"/>
      <c r="UAN6" s="29"/>
      <c r="UAO6" s="28"/>
      <c r="UAP6" s="28"/>
      <c r="UAQ6" s="28"/>
      <c r="UAR6" s="26"/>
      <c r="UAS6" s="28"/>
      <c r="UAT6" s="29"/>
      <c r="UAU6" s="28"/>
      <c r="UAV6" s="28"/>
      <c r="UAW6" s="28"/>
      <c r="UAX6" s="26"/>
      <c r="UAY6" s="28"/>
      <c r="UAZ6" s="29"/>
      <c r="UBA6" s="28"/>
      <c r="UBB6" s="28"/>
      <c r="UBC6" s="28"/>
      <c r="UBD6" s="26"/>
      <c r="UBE6" s="28"/>
      <c r="UBF6" s="29"/>
      <c r="UBG6" s="28"/>
      <c r="UBH6" s="28"/>
      <c r="UBI6" s="28"/>
      <c r="UBJ6" s="26"/>
      <c r="UBK6" s="28"/>
      <c r="UBL6" s="29"/>
      <c r="UBM6" s="28"/>
      <c r="UBN6" s="28"/>
      <c r="UBO6" s="28"/>
      <c r="UBP6" s="26"/>
      <c r="UBQ6" s="28"/>
      <c r="UBR6" s="29"/>
      <c r="UBS6" s="28"/>
      <c r="UBT6" s="28"/>
      <c r="UBU6" s="28"/>
      <c r="UBV6" s="26"/>
      <c r="UBW6" s="28"/>
      <c r="UBX6" s="29"/>
      <c r="UBY6" s="28"/>
      <c r="UBZ6" s="28"/>
      <c r="UCA6" s="28"/>
      <c r="UCB6" s="26"/>
      <c r="UCC6" s="28"/>
      <c r="UCD6" s="29"/>
      <c r="UCE6" s="28"/>
      <c r="UCF6" s="28"/>
      <c r="UCG6" s="28"/>
      <c r="UCH6" s="26"/>
      <c r="UCI6" s="28"/>
      <c r="UCJ6" s="29"/>
      <c r="UCK6" s="28"/>
      <c r="UCL6" s="28"/>
      <c r="UCM6" s="28"/>
      <c r="UCN6" s="26"/>
      <c r="UCO6" s="28"/>
      <c r="UCP6" s="29"/>
      <c r="UCQ6" s="28"/>
      <c r="UCR6" s="28"/>
      <c r="UCS6" s="28"/>
      <c r="UCT6" s="26"/>
      <c r="UCU6" s="28"/>
      <c r="UCV6" s="29"/>
      <c r="UCW6" s="28"/>
      <c r="UCX6" s="28"/>
      <c r="UCY6" s="28"/>
      <c r="UCZ6" s="26"/>
      <c r="UDA6" s="28"/>
      <c r="UDB6" s="29"/>
      <c r="UDC6" s="28"/>
      <c r="UDD6" s="28"/>
      <c r="UDE6" s="28"/>
      <c r="UDF6" s="26"/>
      <c r="UDG6" s="28"/>
      <c r="UDH6" s="29"/>
      <c r="UDI6" s="28"/>
      <c r="UDJ6" s="28"/>
      <c r="UDK6" s="28"/>
      <c r="UDL6" s="26"/>
      <c r="UDM6" s="28"/>
      <c r="UDN6" s="29"/>
      <c r="UDO6" s="28"/>
      <c r="UDP6" s="28"/>
      <c r="UDQ6" s="28"/>
      <c r="UDR6" s="26"/>
      <c r="UDS6" s="28"/>
      <c r="UDT6" s="29"/>
      <c r="UDU6" s="28"/>
      <c r="UDV6" s="28"/>
      <c r="UDW6" s="28"/>
      <c r="UDX6" s="26"/>
      <c r="UDY6" s="28"/>
      <c r="UDZ6" s="29"/>
      <c r="UEA6" s="28"/>
      <c r="UEB6" s="28"/>
      <c r="UEC6" s="28"/>
      <c r="UED6" s="26"/>
      <c r="UEE6" s="28"/>
      <c r="UEF6" s="29"/>
      <c r="UEG6" s="28"/>
      <c r="UEH6" s="28"/>
      <c r="UEI6" s="28"/>
      <c r="UEJ6" s="26"/>
      <c r="UEK6" s="28"/>
      <c r="UEL6" s="29"/>
      <c r="UEM6" s="28"/>
      <c r="UEN6" s="28"/>
      <c r="UEO6" s="28"/>
      <c r="UEP6" s="26"/>
      <c r="UEQ6" s="28"/>
      <c r="UER6" s="29"/>
      <c r="UES6" s="28"/>
      <c r="UET6" s="28"/>
      <c r="UEU6" s="28"/>
      <c r="UEV6" s="26"/>
      <c r="UEW6" s="28"/>
      <c r="UEX6" s="29"/>
      <c r="UEY6" s="28"/>
      <c r="UEZ6" s="28"/>
      <c r="UFA6" s="28"/>
      <c r="UFB6" s="26"/>
      <c r="UFC6" s="28"/>
      <c r="UFD6" s="29"/>
      <c r="UFE6" s="28"/>
      <c r="UFF6" s="28"/>
      <c r="UFG6" s="28"/>
      <c r="UFH6" s="26"/>
      <c r="UFI6" s="28"/>
      <c r="UFJ6" s="29"/>
      <c r="UFK6" s="28"/>
      <c r="UFL6" s="28"/>
      <c r="UFM6" s="28"/>
      <c r="UFN6" s="26"/>
      <c r="UFO6" s="28"/>
      <c r="UFP6" s="29"/>
      <c r="UFQ6" s="28"/>
      <c r="UFR6" s="28"/>
      <c r="UFS6" s="28"/>
      <c r="UFT6" s="26"/>
      <c r="UFU6" s="28"/>
      <c r="UFV6" s="29"/>
      <c r="UFW6" s="28"/>
      <c r="UFX6" s="28"/>
      <c r="UFY6" s="28"/>
      <c r="UFZ6" s="26"/>
      <c r="UGA6" s="28"/>
      <c r="UGB6" s="29"/>
      <c r="UGC6" s="28"/>
      <c r="UGD6" s="28"/>
      <c r="UGE6" s="28"/>
      <c r="UGF6" s="26"/>
      <c r="UGG6" s="28"/>
      <c r="UGH6" s="29"/>
      <c r="UGI6" s="28"/>
      <c r="UGJ6" s="28"/>
      <c r="UGK6" s="28"/>
      <c r="UGL6" s="26"/>
      <c r="UGM6" s="28"/>
      <c r="UGN6" s="29"/>
      <c r="UGO6" s="28"/>
      <c r="UGP6" s="28"/>
      <c r="UGQ6" s="28"/>
      <c r="UGR6" s="26"/>
      <c r="UGS6" s="28"/>
      <c r="UGT6" s="29"/>
      <c r="UGU6" s="28"/>
      <c r="UGV6" s="28"/>
      <c r="UGW6" s="28"/>
      <c r="UGX6" s="26"/>
      <c r="UGY6" s="28"/>
      <c r="UGZ6" s="29"/>
      <c r="UHA6" s="28"/>
      <c r="UHB6" s="28"/>
      <c r="UHC6" s="28"/>
      <c r="UHD6" s="26"/>
      <c r="UHE6" s="28"/>
      <c r="UHF6" s="29"/>
      <c r="UHG6" s="28"/>
      <c r="UHH6" s="28"/>
      <c r="UHI6" s="28"/>
      <c r="UHJ6" s="26"/>
      <c r="UHK6" s="28"/>
      <c r="UHL6" s="29"/>
      <c r="UHM6" s="28"/>
      <c r="UHN6" s="28"/>
      <c r="UHO6" s="28"/>
      <c r="UHP6" s="26"/>
      <c r="UHQ6" s="28"/>
      <c r="UHR6" s="29"/>
      <c r="UHS6" s="28"/>
      <c r="UHT6" s="28"/>
      <c r="UHU6" s="28"/>
      <c r="UHV6" s="26"/>
      <c r="UHW6" s="28"/>
      <c r="UHX6" s="29"/>
      <c r="UHY6" s="28"/>
      <c r="UHZ6" s="28"/>
      <c r="UIA6" s="28"/>
      <c r="UIB6" s="26"/>
      <c r="UIC6" s="28"/>
      <c r="UID6" s="29"/>
      <c r="UIE6" s="28"/>
      <c r="UIF6" s="28"/>
      <c r="UIG6" s="28"/>
      <c r="UIH6" s="26"/>
      <c r="UII6" s="28"/>
      <c r="UIJ6" s="29"/>
      <c r="UIK6" s="28"/>
      <c r="UIL6" s="28"/>
      <c r="UIM6" s="28"/>
      <c r="UIN6" s="26"/>
      <c r="UIO6" s="28"/>
      <c r="UIP6" s="29"/>
      <c r="UIQ6" s="28"/>
      <c r="UIR6" s="28"/>
      <c r="UIS6" s="28"/>
      <c r="UIT6" s="26"/>
      <c r="UIU6" s="28"/>
      <c r="UIV6" s="29"/>
      <c r="UIW6" s="28"/>
      <c r="UIX6" s="28"/>
      <c r="UIY6" s="28"/>
      <c r="UIZ6" s="26"/>
      <c r="UJA6" s="28"/>
      <c r="UJB6" s="29"/>
      <c r="UJC6" s="28"/>
      <c r="UJD6" s="28"/>
      <c r="UJE6" s="28"/>
      <c r="UJF6" s="26"/>
      <c r="UJG6" s="28"/>
      <c r="UJH6" s="29"/>
      <c r="UJI6" s="28"/>
      <c r="UJJ6" s="28"/>
      <c r="UJK6" s="28"/>
      <c r="UJL6" s="26"/>
      <c r="UJM6" s="28"/>
      <c r="UJN6" s="29"/>
      <c r="UJO6" s="28"/>
      <c r="UJP6" s="28"/>
      <c r="UJQ6" s="28"/>
      <c r="UJR6" s="26"/>
      <c r="UJS6" s="28"/>
      <c r="UJT6" s="29"/>
      <c r="UJU6" s="28"/>
      <c r="UJV6" s="28"/>
      <c r="UJW6" s="28"/>
      <c r="UJX6" s="26"/>
      <c r="UJY6" s="28"/>
      <c r="UJZ6" s="29"/>
      <c r="UKA6" s="28"/>
      <c r="UKB6" s="28"/>
      <c r="UKC6" s="28"/>
      <c r="UKD6" s="26"/>
      <c r="UKE6" s="28"/>
      <c r="UKF6" s="29"/>
      <c r="UKG6" s="28"/>
      <c r="UKH6" s="28"/>
      <c r="UKI6" s="28"/>
      <c r="UKJ6" s="26"/>
      <c r="UKK6" s="28"/>
      <c r="UKL6" s="29"/>
      <c r="UKM6" s="28"/>
      <c r="UKN6" s="28"/>
      <c r="UKO6" s="28"/>
      <c r="UKP6" s="26"/>
      <c r="UKQ6" s="28"/>
      <c r="UKR6" s="29"/>
      <c r="UKS6" s="28"/>
      <c r="UKT6" s="28"/>
      <c r="UKU6" s="28"/>
      <c r="UKV6" s="26"/>
      <c r="UKW6" s="28"/>
      <c r="UKX6" s="29"/>
      <c r="UKY6" s="28"/>
      <c r="UKZ6" s="28"/>
      <c r="ULA6" s="28"/>
      <c r="ULB6" s="26"/>
      <c r="ULC6" s="28"/>
      <c r="ULD6" s="29"/>
      <c r="ULE6" s="28"/>
      <c r="ULF6" s="28"/>
      <c r="ULG6" s="28"/>
      <c r="ULH6" s="26"/>
      <c r="ULI6" s="28"/>
      <c r="ULJ6" s="29"/>
      <c r="ULK6" s="28"/>
      <c r="ULL6" s="28"/>
      <c r="ULM6" s="28"/>
      <c r="ULN6" s="26"/>
      <c r="ULO6" s="28"/>
      <c r="ULP6" s="29"/>
      <c r="ULQ6" s="28"/>
      <c r="ULR6" s="28"/>
      <c r="ULS6" s="28"/>
      <c r="ULT6" s="26"/>
      <c r="ULU6" s="28"/>
      <c r="ULV6" s="29"/>
      <c r="ULW6" s="28"/>
      <c r="ULX6" s="28"/>
      <c r="ULY6" s="28"/>
      <c r="ULZ6" s="26"/>
      <c r="UMA6" s="28"/>
      <c r="UMB6" s="29"/>
      <c r="UMC6" s="28"/>
      <c r="UMD6" s="28"/>
      <c r="UME6" s="28"/>
      <c r="UMF6" s="26"/>
      <c r="UMG6" s="28"/>
      <c r="UMH6" s="29"/>
      <c r="UMI6" s="28"/>
      <c r="UMJ6" s="28"/>
      <c r="UMK6" s="28"/>
      <c r="UML6" s="26"/>
      <c r="UMM6" s="28"/>
      <c r="UMN6" s="29"/>
      <c r="UMO6" s="28"/>
      <c r="UMP6" s="28"/>
      <c r="UMQ6" s="28"/>
      <c r="UMR6" s="26"/>
      <c r="UMS6" s="28"/>
      <c r="UMT6" s="29"/>
      <c r="UMU6" s="28"/>
      <c r="UMV6" s="28"/>
      <c r="UMW6" s="28"/>
      <c r="UMX6" s="26"/>
      <c r="UMY6" s="28"/>
      <c r="UMZ6" s="29"/>
      <c r="UNA6" s="28"/>
      <c r="UNB6" s="28"/>
      <c r="UNC6" s="28"/>
      <c r="UND6" s="26"/>
      <c r="UNE6" s="28"/>
      <c r="UNF6" s="29"/>
      <c r="UNG6" s="28"/>
      <c r="UNH6" s="28"/>
      <c r="UNI6" s="28"/>
      <c r="UNJ6" s="26"/>
      <c r="UNK6" s="28"/>
      <c r="UNL6" s="29"/>
      <c r="UNM6" s="28"/>
      <c r="UNN6" s="28"/>
      <c r="UNO6" s="28"/>
      <c r="UNP6" s="26"/>
      <c r="UNQ6" s="28"/>
      <c r="UNR6" s="29"/>
      <c r="UNS6" s="28"/>
      <c r="UNT6" s="28"/>
      <c r="UNU6" s="28"/>
      <c r="UNV6" s="26"/>
      <c r="UNW6" s="28"/>
      <c r="UNX6" s="29"/>
      <c r="UNY6" s="28"/>
      <c r="UNZ6" s="28"/>
      <c r="UOA6" s="28"/>
      <c r="UOB6" s="26"/>
      <c r="UOC6" s="28"/>
      <c r="UOD6" s="29"/>
      <c r="UOE6" s="28"/>
      <c r="UOF6" s="28"/>
      <c r="UOG6" s="28"/>
      <c r="UOH6" s="26"/>
      <c r="UOI6" s="28"/>
      <c r="UOJ6" s="29"/>
      <c r="UOK6" s="28"/>
      <c r="UOL6" s="28"/>
      <c r="UOM6" s="28"/>
      <c r="UON6" s="26"/>
      <c r="UOO6" s="28"/>
      <c r="UOP6" s="29"/>
      <c r="UOQ6" s="28"/>
      <c r="UOR6" s="28"/>
      <c r="UOS6" s="28"/>
      <c r="UOT6" s="26"/>
      <c r="UOU6" s="28"/>
      <c r="UOV6" s="29"/>
      <c r="UOW6" s="28"/>
      <c r="UOX6" s="28"/>
      <c r="UOY6" s="28"/>
      <c r="UOZ6" s="26"/>
      <c r="UPA6" s="28"/>
      <c r="UPB6" s="29"/>
      <c r="UPC6" s="28"/>
      <c r="UPD6" s="28"/>
      <c r="UPE6" s="28"/>
      <c r="UPF6" s="26"/>
      <c r="UPG6" s="28"/>
      <c r="UPH6" s="29"/>
      <c r="UPI6" s="28"/>
      <c r="UPJ6" s="28"/>
      <c r="UPK6" s="28"/>
      <c r="UPL6" s="26"/>
      <c r="UPM6" s="28"/>
      <c r="UPN6" s="29"/>
      <c r="UPO6" s="28"/>
      <c r="UPP6" s="28"/>
      <c r="UPQ6" s="28"/>
      <c r="UPR6" s="26"/>
      <c r="UPS6" s="28"/>
      <c r="UPT6" s="29"/>
      <c r="UPU6" s="28"/>
      <c r="UPV6" s="28"/>
      <c r="UPW6" s="28"/>
      <c r="UPX6" s="26"/>
      <c r="UPY6" s="28"/>
      <c r="UPZ6" s="29"/>
      <c r="UQA6" s="28"/>
      <c r="UQB6" s="28"/>
      <c r="UQC6" s="28"/>
      <c r="UQD6" s="26"/>
      <c r="UQE6" s="28"/>
      <c r="UQF6" s="29"/>
      <c r="UQG6" s="28"/>
      <c r="UQH6" s="28"/>
      <c r="UQI6" s="28"/>
      <c r="UQJ6" s="26"/>
      <c r="UQK6" s="28"/>
      <c r="UQL6" s="29"/>
      <c r="UQM6" s="28"/>
      <c r="UQN6" s="28"/>
      <c r="UQO6" s="28"/>
      <c r="UQP6" s="26"/>
      <c r="UQQ6" s="28"/>
      <c r="UQR6" s="29"/>
      <c r="UQS6" s="28"/>
      <c r="UQT6" s="28"/>
      <c r="UQU6" s="28"/>
      <c r="UQV6" s="26"/>
      <c r="UQW6" s="28"/>
      <c r="UQX6" s="29"/>
      <c r="UQY6" s="28"/>
      <c r="UQZ6" s="28"/>
      <c r="URA6" s="28"/>
      <c r="URB6" s="26"/>
      <c r="URC6" s="28"/>
      <c r="URD6" s="29"/>
      <c r="URE6" s="28"/>
      <c r="URF6" s="28"/>
      <c r="URG6" s="28"/>
      <c r="URH6" s="26"/>
      <c r="URI6" s="28"/>
      <c r="URJ6" s="29"/>
      <c r="URK6" s="28"/>
      <c r="URL6" s="28"/>
      <c r="URM6" s="28"/>
      <c r="URN6" s="26"/>
      <c r="URO6" s="28"/>
      <c r="URP6" s="29"/>
      <c r="URQ6" s="28"/>
      <c r="URR6" s="28"/>
      <c r="URS6" s="28"/>
      <c r="URT6" s="26"/>
      <c r="URU6" s="28"/>
      <c r="URV6" s="29"/>
      <c r="URW6" s="28"/>
      <c r="URX6" s="28"/>
      <c r="URY6" s="28"/>
      <c r="URZ6" s="26"/>
      <c r="USA6" s="28"/>
      <c r="USB6" s="29"/>
      <c r="USC6" s="28"/>
      <c r="USD6" s="28"/>
      <c r="USE6" s="28"/>
      <c r="USF6" s="26"/>
      <c r="USG6" s="28"/>
      <c r="USH6" s="29"/>
      <c r="USI6" s="28"/>
      <c r="USJ6" s="28"/>
      <c r="USK6" s="28"/>
      <c r="USL6" s="26"/>
      <c r="USM6" s="28"/>
      <c r="USN6" s="29"/>
      <c r="USO6" s="28"/>
      <c r="USP6" s="28"/>
      <c r="USQ6" s="28"/>
      <c r="USR6" s="26"/>
      <c r="USS6" s="28"/>
      <c r="UST6" s="29"/>
      <c r="USU6" s="28"/>
      <c r="USV6" s="28"/>
      <c r="USW6" s="28"/>
      <c r="USX6" s="26"/>
      <c r="USY6" s="28"/>
      <c r="USZ6" s="29"/>
      <c r="UTA6" s="28"/>
      <c r="UTB6" s="28"/>
      <c r="UTC6" s="28"/>
      <c r="UTD6" s="26"/>
      <c r="UTE6" s="28"/>
      <c r="UTF6" s="29"/>
      <c r="UTG6" s="28"/>
      <c r="UTH6" s="28"/>
      <c r="UTI6" s="28"/>
      <c r="UTJ6" s="26"/>
      <c r="UTK6" s="28"/>
      <c r="UTL6" s="29"/>
      <c r="UTM6" s="28"/>
      <c r="UTN6" s="28"/>
      <c r="UTO6" s="28"/>
      <c r="UTP6" s="26"/>
      <c r="UTQ6" s="28"/>
      <c r="UTR6" s="29"/>
      <c r="UTS6" s="28"/>
      <c r="UTT6" s="28"/>
      <c r="UTU6" s="28"/>
      <c r="UTV6" s="26"/>
      <c r="UTW6" s="28"/>
      <c r="UTX6" s="29"/>
      <c r="UTY6" s="28"/>
      <c r="UTZ6" s="28"/>
      <c r="UUA6" s="28"/>
      <c r="UUB6" s="26"/>
      <c r="UUC6" s="28"/>
      <c r="UUD6" s="29"/>
      <c r="UUE6" s="28"/>
      <c r="UUF6" s="28"/>
      <c r="UUG6" s="28"/>
      <c r="UUH6" s="26"/>
      <c r="UUI6" s="28"/>
      <c r="UUJ6" s="29"/>
      <c r="UUK6" s="28"/>
      <c r="UUL6" s="28"/>
      <c r="UUM6" s="28"/>
      <c r="UUN6" s="26"/>
      <c r="UUO6" s="28"/>
      <c r="UUP6" s="29"/>
      <c r="UUQ6" s="28"/>
      <c r="UUR6" s="28"/>
      <c r="UUS6" s="28"/>
      <c r="UUT6" s="26"/>
      <c r="UUU6" s="28"/>
      <c r="UUV6" s="29"/>
      <c r="UUW6" s="28"/>
      <c r="UUX6" s="28"/>
      <c r="UUY6" s="28"/>
      <c r="UUZ6" s="26"/>
      <c r="UVA6" s="28"/>
      <c r="UVB6" s="29"/>
      <c r="UVC6" s="28"/>
      <c r="UVD6" s="28"/>
      <c r="UVE6" s="28"/>
      <c r="UVF6" s="26"/>
      <c r="UVG6" s="28"/>
      <c r="UVH6" s="29"/>
      <c r="UVI6" s="28"/>
      <c r="UVJ6" s="28"/>
      <c r="UVK6" s="28"/>
      <c r="UVL6" s="26"/>
      <c r="UVM6" s="28"/>
      <c r="UVN6" s="29"/>
      <c r="UVO6" s="28"/>
      <c r="UVP6" s="28"/>
      <c r="UVQ6" s="28"/>
      <c r="UVR6" s="26"/>
      <c r="UVS6" s="28"/>
      <c r="UVT6" s="29"/>
      <c r="UVU6" s="28"/>
      <c r="UVV6" s="28"/>
      <c r="UVW6" s="28"/>
      <c r="UVX6" s="26"/>
      <c r="UVY6" s="28"/>
      <c r="UVZ6" s="29"/>
      <c r="UWA6" s="28"/>
      <c r="UWB6" s="28"/>
      <c r="UWC6" s="28"/>
      <c r="UWD6" s="26"/>
      <c r="UWE6" s="28"/>
      <c r="UWF6" s="29"/>
      <c r="UWG6" s="28"/>
      <c r="UWH6" s="28"/>
      <c r="UWI6" s="28"/>
      <c r="UWJ6" s="26"/>
      <c r="UWK6" s="28"/>
      <c r="UWL6" s="29"/>
      <c r="UWM6" s="28"/>
      <c r="UWN6" s="28"/>
      <c r="UWO6" s="28"/>
      <c r="UWP6" s="26"/>
      <c r="UWQ6" s="28"/>
      <c r="UWR6" s="29"/>
      <c r="UWS6" s="28"/>
      <c r="UWT6" s="28"/>
      <c r="UWU6" s="28"/>
      <c r="UWV6" s="26"/>
      <c r="UWW6" s="28"/>
      <c r="UWX6" s="29"/>
      <c r="UWY6" s="28"/>
      <c r="UWZ6" s="28"/>
      <c r="UXA6" s="28"/>
      <c r="UXB6" s="26"/>
      <c r="UXC6" s="28"/>
      <c r="UXD6" s="29"/>
      <c r="UXE6" s="28"/>
      <c r="UXF6" s="28"/>
      <c r="UXG6" s="28"/>
      <c r="UXH6" s="26"/>
      <c r="UXI6" s="28"/>
      <c r="UXJ6" s="29"/>
      <c r="UXK6" s="28"/>
      <c r="UXL6" s="28"/>
      <c r="UXM6" s="28"/>
      <c r="UXN6" s="26"/>
      <c r="UXO6" s="28"/>
      <c r="UXP6" s="29"/>
      <c r="UXQ6" s="28"/>
      <c r="UXR6" s="28"/>
      <c r="UXS6" s="28"/>
      <c r="UXT6" s="26"/>
      <c r="UXU6" s="28"/>
      <c r="UXV6" s="29"/>
      <c r="UXW6" s="28"/>
      <c r="UXX6" s="28"/>
      <c r="UXY6" s="28"/>
      <c r="UXZ6" s="26"/>
      <c r="UYA6" s="28"/>
      <c r="UYB6" s="29"/>
      <c r="UYC6" s="28"/>
      <c r="UYD6" s="28"/>
      <c r="UYE6" s="28"/>
      <c r="UYF6" s="26"/>
      <c r="UYG6" s="28"/>
      <c r="UYH6" s="29"/>
      <c r="UYI6" s="28"/>
      <c r="UYJ6" s="28"/>
      <c r="UYK6" s="28"/>
      <c r="UYL6" s="26"/>
      <c r="UYM6" s="28"/>
      <c r="UYN6" s="29"/>
      <c r="UYO6" s="28"/>
      <c r="UYP6" s="28"/>
      <c r="UYQ6" s="28"/>
      <c r="UYR6" s="26"/>
      <c r="UYS6" s="28"/>
      <c r="UYT6" s="29"/>
      <c r="UYU6" s="28"/>
      <c r="UYV6" s="28"/>
      <c r="UYW6" s="28"/>
      <c r="UYX6" s="26"/>
      <c r="UYY6" s="28"/>
      <c r="UYZ6" s="29"/>
      <c r="UZA6" s="28"/>
      <c r="UZB6" s="28"/>
      <c r="UZC6" s="28"/>
      <c r="UZD6" s="26"/>
      <c r="UZE6" s="28"/>
      <c r="UZF6" s="29"/>
      <c r="UZG6" s="28"/>
      <c r="UZH6" s="28"/>
      <c r="UZI6" s="28"/>
      <c r="UZJ6" s="26"/>
      <c r="UZK6" s="28"/>
      <c r="UZL6" s="29"/>
      <c r="UZM6" s="28"/>
      <c r="UZN6" s="28"/>
      <c r="UZO6" s="28"/>
      <c r="UZP6" s="26"/>
      <c r="UZQ6" s="28"/>
      <c r="UZR6" s="29"/>
      <c r="UZS6" s="28"/>
      <c r="UZT6" s="28"/>
      <c r="UZU6" s="28"/>
      <c r="UZV6" s="26"/>
      <c r="UZW6" s="28"/>
      <c r="UZX6" s="29"/>
      <c r="UZY6" s="28"/>
      <c r="UZZ6" s="28"/>
      <c r="VAA6" s="28"/>
      <c r="VAB6" s="26"/>
      <c r="VAC6" s="28"/>
      <c r="VAD6" s="29"/>
      <c r="VAE6" s="28"/>
      <c r="VAF6" s="28"/>
      <c r="VAG6" s="28"/>
      <c r="VAH6" s="26"/>
      <c r="VAI6" s="28"/>
      <c r="VAJ6" s="29"/>
      <c r="VAK6" s="28"/>
      <c r="VAL6" s="28"/>
      <c r="VAM6" s="28"/>
      <c r="VAN6" s="26"/>
      <c r="VAO6" s="28"/>
      <c r="VAP6" s="29"/>
      <c r="VAQ6" s="28"/>
      <c r="VAR6" s="28"/>
      <c r="VAS6" s="28"/>
      <c r="VAT6" s="26"/>
      <c r="VAU6" s="28"/>
      <c r="VAV6" s="29"/>
      <c r="VAW6" s="28"/>
      <c r="VAX6" s="28"/>
      <c r="VAY6" s="28"/>
      <c r="VAZ6" s="26"/>
      <c r="VBA6" s="28"/>
      <c r="VBB6" s="29"/>
      <c r="VBC6" s="28"/>
      <c r="VBD6" s="28"/>
      <c r="VBE6" s="28"/>
      <c r="VBF6" s="26"/>
      <c r="VBG6" s="28"/>
      <c r="VBH6" s="29"/>
      <c r="VBI6" s="28"/>
      <c r="VBJ6" s="28"/>
      <c r="VBK6" s="28"/>
      <c r="VBL6" s="26"/>
      <c r="VBM6" s="28"/>
      <c r="VBN6" s="29"/>
      <c r="VBO6" s="28"/>
      <c r="VBP6" s="28"/>
      <c r="VBQ6" s="28"/>
      <c r="VBR6" s="26"/>
      <c r="VBS6" s="28"/>
      <c r="VBT6" s="29"/>
      <c r="VBU6" s="28"/>
      <c r="VBV6" s="28"/>
      <c r="VBW6" s="28"/>
      <c r="VBX6" s="26"/>
      <c r="VBY6" s="28"/>
      <c r="VBZ6" s="29"/>
      <c r="VCA6" s="28"/>
      <c r="VCB6" s="28"/>
      <c r="VCC6" s="28"/>
      <c r="VCD6" s="26"/>
      <c r="VCE6" s="28"/>
      <c r="VCF6" s="29"/>
      <c r="VCG6" s="28"/>
      <c r="VCH6" s="28"/>
      <c r="VCI6" s="28"/>
      <c r="VCJ6" s="26"/>
      <c r="VCK6" s="28"/>
      <c r="VCL6" s="29"/>
      <c r="VCM6" s="28"/>
      <c r="VCN6" s="28"/>
      <c r="VCO6" s="28"/>
      <c r="VCP6" s="26"/>
      <c r="VCQ6" s="28"/>
      <c r="VCR6" s="29"/>
      <c r="VCS6" s="28"/>
      <c r="VCT6" s="28"/>
      <c r="VCU6" s="28"/>
      <c r="VCV6" s="26"/>
      <c r="VCW6" s="28"/>
      <c r="VCX6" s="29"/>
      <c r="VCY6" s="28"/>
      <c r="VCZ6" s="28"/>
      <c r="VDA6" s="28"/>
      <c r="VDB6" s="26"/>
      <c r="VDC6" s="28"/>
      <c r="VDD6" s="29"/>
      <c r="VDE6" s="28"/>
      <c r="VDF6" s="28"/>
      <c r="VDG6" s="28"/>
      <c r="VDH6" s="26"/>
      <c r="VDI6" s="28"/>
      <c r="VDJ6" s="29"/>
      <c r="VDK6" s="28"/>
      <c r="VDL6" s="28"/>
      <c r="VDM6" s="28"/>
      <c r="VDN6" s="26"/>
      <c r="VDO6" s="28"/>
      <c r="VDP6" s="29"/>
      <c r="VDQ6" s="28"/>
      <c r="VDR6" s="28"/>
      <c r="VDS6" s="28"/>
      <c r="VDT6" s="26"/>
      <c r="VDU6" s="28"/>
      <c r="VDV6" s="29"/>
      <c r="VDW6" s="28"/>
      <c r="VDX6" s="28"/>
      <c r="VDY6" s="28"/>
      <c r="VDZ6" s="26"/>
      <c r="VEA6" s="28"/>
      <c r="VEB6" s="29"/>
      <c r="VEC6" s="28"/>
      <c r="VED6" s="28"/>
      <c r="VEE6" s="28"/>
      <c r="VEF6" s="26"/>
      <c r="VEG6" s="28"/>
      <c r="VEH6" s="29"/>
      <c r="VEI6" s="28"/>
      <c r="VEJ6" s="28"/>
      <c r="VEK6" s="28"/>
      <c r="VEL6" s="26"/>
      <c r="VEM6" s="28"/>
      <c r="VEN6" s="29"/>
      <c r="VEO6" s="28"/>
      <c r="VEP6" s="28"/>
      <c r="VEQ6" s="28"/>
      <c r="VER6" s="26"/>
      <c r="VES6" s="28"/>
      <c r="VET6" s="29"/>
      <c r="VEU6" s="28"/>
      <c r="VEV6" s="28"/>
      <c r="VEW6" s="28"/>
      <c r="VEX6" s="26"/>
      <c r="VEY6" s="28"/>
      <c r="VEZ6" s="29"/>
      <c r="VFA6" s="28"/>
      <c r="VFB6" s="28"/>
      <c r="VFC6" s="28"/>
      <c r="VFD6" s="26"/>
      <c r="VFE6" s="28"/>
      <c r="VFF6" s="29"/>
      <c r="VFG6" s="28"/>
      <c r="VFH6" s="28"/>
      <c r="VFI6" s="28"/>
      <c r="VFJ6" s="26"/>
      <c r="VFK6" s="28"/>
      <c r="VFL6" s="29"/>
      <c r="VFM6" s="28"/>
      <c r="VFN6" s="28"/>
      <c r="VFO6" s="28"/>
      <c r="VFP6" s="26"/>
      <c r="VFQ6" s="28"/>
      <c r="VFR6" s="29"/>
      <c r="VFS6" s="28"/>
      <c r="VFT6" s="28"/>
      <c r="VFU6" s="28"/>
      <c r="VFV6" s="26"/>
      <c r="VFW6" s="28"/>
      <c r="VFX6" s="29"/>
      <c r="VFY6" s="28"/>
      <c r="VFZ6" s="28"/>
      <c r="VGA6" s="28"/>
      <c r="VGB6" s="26"/>
      <c r="VGC6" s="28"/>
      <c r="VGD6" s="29"/>
      <c r="VGE6" s="28"/>
      <c r="VGF6" s="28"/>
      <c r="VGG6" s="28"/>
      <c r="VGH6" s="26"/>
      <c r="VGI6" s="28"/>
      <c r="VGJ6" s="29"/>
      <c r="VGK6" s="28"/>
      <c r="VGL6" s="28"/>
      <c r="VGM6" s="28"/>
      <c r="VGN6" s="26"/>
      <c r="VGO6" s="28"/>
      <c r="VGP6" s="29"/>
      <c r="VGQ6" s="28"/>
      <c r="VGR6" s="28"/>
      <c r="VGS6" s="28"/>
      <c r="VGT6" s="26"/>
      <c r="VGU6" s="28"/>
      <c r="VGV6" s="29"/>
      <c r="VGW6" s="28"/>
      <c r="VGX6" s="28"/>
      <c r="VGY6" s="28"/>
      <c r="VGZ6" s="26"/>
      <c r="VHA6" s="28"/>
      <c r="VHB6" s="29"/>
      <c r="VHC6" s="28"/>
      <c r="VHD6" s="28"/>
      <c r="VHE6" s="28"/>
      <c r="VHF6" s="26"/>
      <c r="VHG6" s="28"/>
      <c r="VHH6" s="29"/>
      <c r="VHI6" s="28"/>
      <c r="VHJ6" s="28"/>
      <c r="VHK6" s="28"/>
      <c r="VHL6" s="26"/>
      <c r="VHM6" s="28"/>
      <c r="VHN6" s="29"/>
      <c r="VHO6" s="28"/>
      <c r="VHP6" s="28"/>
      <c r="VHQ6" s="28"/>
      <c r="VHR6" s="26"/>
      <c r="VHS6" s="28"/>
      <c r="VHT6" s="29"/>
      <c r="VHU6" s="28"/>
      <c r="VHV6" s="28"/>
      <c r="VHW6" s="28"/>
      <c r="VHX6" s="26"/>
      <c r="VHY6" s="28"/>
      <c r="VHZ6" s="29"/>
      <c r="VIA6" s="28"/>
      <c r="VIB6" s="28"/>
      <c r="VIC6" s="28"/>
      <c r="VID6" s="26"/>
      <c r="VIE6" s="28"/>
      <c r="VIF6" s="29"/>
      <c r="VIG6" s="28"/>
      <c r="VIH6" s="28"/>
      <c r="VII6" s="28"/>
      <c r="VIJ6" s="26"/>
      <c r="VIK6" s="28"/>
      <c r="VIL6" s="29"/>
      <c r="VIM6" s="28"/>
      <c r="VIN6" s="28"/>
      <c r="VIO6" s="28"/>
      <c r="VIP6" s="26"/>
      <c r="VIQ6" s="28"/>
      <c r="VIR6" s="29"/>
      <c r="VIS6" s="28"/>
      <c r="VIT6" s="28"/>
      <c r="VIU6" s="28"/>
      <c r="VIV6" s="26"/>
      <c r="VIW6" s="28"/>
      <c r="VIX6" s="29"/>
      <c r="VIY6" s="28"/>
      <c r="VIZ6" s="28"/>
      <c r="VJA6" s="28"/>
      <c r="VJB6" s="26"/>
      <c r="VJC6" s="28"/>
      <c r="VJD6" s="29"/>
      <c r="VJE6" s="28"/>
      <c r="VJF6" s="28"/>
      <c r="VJG6" s="28"/>
      <c r="VJH6" s="26"/>
      <c r="VJI6" s="28"/>
      <c r="VJJ6" s="29"/>
      <c r="VJK6" s="28"/>
      <c r="VJL6" s="28"/>
      <c r="VJM6" s="28"/>
      <c r="VJN6" s="26"/>
      <c r="VJO6" s="28"/>
      <c r="VJP6" s="29"/>
      <c r="VJQ6" s="28"/>
      <c r="VJR6" s="28"/>
      <c r="VJS6" s="28"/>
      <c r="VJT6" s="26"/>
      <c r="VJU6" s="28"/>
      <c r="VJV6" s="29"/>
      <c r="VJW6" s="28"/>
      <c r="VJX6" s="28"/>
      <c r="VJY6" s="28"/>
      <c r="VJZ6" s="26"/>
      <c r="VKA6" s="28"/>
      <c r="VKB6" s="29"/>
      <c r="VKC6" s="28"/>
      <c r="VKD6" s="28"/>
      <c r="VKE6" s="28"/>
      <c r="VKF6" s="26"/>
      <c r="VKG6" s="28"/>
      <c r="VKH6" s="29"/>
      <c r="VKI6" s="28"/>
      <c r="VKJ6" s="28"/>
      <c r="VKK6" s="28"/>
      <c r="VKL6" s="26"/>
      <c r="VKM6" s="28"/>
      <c r="VKN6" s="29"/>
      <c r="VKO6" s="28"/>
      <c r="VKP6" s="28"/>
      <c r="VKQ6" s="28"/>
      <c r="VKR6" s="26"/>
      <c r="VKS6" s="28"/>
      <c r="VKT6" s="29"/>
      <c r="VKU6" s="28"/>
      <c r="VKV6" s="28"/>
      <c r="VKW6" s="28"/>
      <c r="VKX6" s="26"/>
      <c r="VKY6" s="28"/>
      <c r="VKZ6" s="29"/>
      <c r="VLA6" s="28"/>
      <c r="VLB6" s="28"/>
      <c r="VLC6" s="28"/>
      <c r="VLD6" s="26"/>
      <c r="VLE6" s="28"/>
      <c r="VLF6" s="29"/>
      <c r="VLG6" s="28"/>
      <c r="VLH6" s="28"/>
      <c r="VLI6" s="28"/>
      <c r="VLJ6" s="26"/>
      <c r="VLK6" s="28"/>
      <c r="VLL6" s="29"/>
      <c r="VLM6" s="28"/>
      <c r="VLN6" s="28"/>
      <c r="VLO6" s="28"/>
      <c r="VLP6" s="26"/>
      <c r="VLQ6" s="28"/>
      <c r="VLR6" s="29"/>
      <c r="VLS6" s="28"/>
      <c r="VLT6" s="28"/>
      <c r="VLU6" s="28"/>
      <c r="VLV6" s="26"/>
      <c r="VLW6" s="28"/>
      <c r="VLX6" s="29"/>
      <c r="VLY6" s="28"/>
      <c r="VLZ6" s="28"/>
      <c r="VMA6" s="28"/>
      <c r="VMB6" s="26"/>
      <c r="VMC6" s="28"/>
      <c r="VMD6" s="29"/>
      <c r="VME6" s="28"/>
      <c r="VMF6" s="28"/>
      <c r="VMG6" s="28"/>
      <c r="VMH6" s="26"/>
      <c r="VMI6" s="28"/>
      <c r="VMJ6" s="29"/>
      <c r="VMK6" s="28"/>
      <c r="VML6" s="28"/>
      <c r="VMM6" s="28"/>
      <c r="VMN6" s="26"/>
      <c r="VMO6" s="28"/>
      <c r="VMP6" s="29"/>
      <c r="VMQ6" s="28"/>
      <c r="VMR6" s="28"/>
      <c r="VMS6" s="28"/>
      <c r="VMT6" s="26"/>
      <c r="VMU6" s="28"/>
      <c r="VMV6" s="29"/>
      <c r="VMW6" s="28"/>
      <c r="VMX6" s="28"/>
      <c r="VMY6" s="28"/>
      <c r="VMZ6" s="26"/>
      <c r="VNA6" s="28"/>
      <c r="VNB6" s="29"/>
      <c r="VNC6" s="28"/>
      <c r="VND6" s="28"/>
      <c r="VNE6" s="28"/>
      <c r="VNF6" s="26"/>
      <c r="VNG6" s="28"/>
      <c r="VNH6" s="29"/>
      <c r="VNI6" s="28"/>
      <c r="VNJ6" s="28"/>
      <c r="VNK6" s="28"/>
      <c r="VNL6" s="26"/>
      <c r="VNM6" s="28"/>
      <c r="VNN6" s="29"/>
      <c r="VNO6" s="28"/>
      <c r="VNP6" s="28"/>
      <c r="VNQ6" s="28"/>
      <c r="VNR6" s="26"/>
      <c r="VNS6" s="28"/>
      <c r="VNT6" s="29"/>
      <c r="VNU6" s="28"/>
      <c r="VNV6" s="28"/>
      <c r="VNW6" s="28"/>
      <c r="VNX6" s="26"/>
      <c r="VNY6" s="28"/>
      <c r="VNZ6" s="29"/>
      <c r="VOA6" s="28"/>
      <c r="VOB6" s="28"/>
      <c r="VOC6" s="28"/>
      <c r="VOD6" s="26"/>
      <c r="VOE6" s="28"/>
      <c r="VOF6" s="29"/>
      <c r="VOG6" s="28"/>
      <c r="VOH6" s="28"/>
      <c r="VOI6" s="28"/>
      <c r="VOJ6" s="26"/>
      <c r="VOK6" s="28"/>
      <c r="VOL6" s="29"/>
      <c r="VOM6" s="28"/>
      <c r="VON6" s="28"/>
      <c r="VOO6" s="28"/>
      <c r="VOP6" s="26"/>
      <c r="VOQ6" s="28"/>
      <c r="VOR6" s="29"/>
      <c r="VOS6" s="28"/>
      <c r="VOT6" s="28"/>
      <c r="VOU6" s="28"/>
      <c r="VOV6" s="26"/>
      <c r="VOW6" s="28"/>
      <c r="VOX6" s="29"/>
      <c r="VOY6" s="28"/>
      <c r="VOZ6" s="28"/>
      <c r="VPA6" s="28"/>
      <c r="VPB6" s="26"/>
      <c r="VPC6" s="28"/>
      <c r="VPD6" s="29"/>
      <c r="VPE6" s="28"/>
      <c r="VPF6" s="28"/>
      <c r="VPG6" s="28"/>
      <c r="VPH6" s="26"/>
      <c r="VPI6" s="28"/>
      <c r="VPJ6" s="29"/>
      <c r="VPK6" s="28"/>
      <c r="VPL6" s="28"/>
      <c r="VPM6" s="28"/>
      <c r="VPN6" s="26"/>
      <c r="VPO6" s="28"/>
      <c r="VPP6" s="29"/>
      <c r="VPQ6" s="28"/>
      <c r="VPR6" s="28"/>
      <c r="VPS6" s="28"/>
      <c r="VPT6" s="26"/>
      <c r="VPU6" s="28"/>
      <c r="VPV6" s="29"/>
      <c r="VPW6" s="28"/>
      <c r="VPX6" s="28"/>
      <c r="VPY6" s="28"/>
      <c r="VPZ6" s="26"/>
      <c r="VQA6" s="28"/>
      <c r="VQB6" s="29"/>
      <c r="VQC6" s="28"/>
      <c r="VQD6" s="28"/>
      <c r="VQE6" s="28"/>
      <c r="VQF6" s="26"/>
      <c r="VQG6" s="28"/>
      <c r="VQH6" s="29"/>
      <c r="VQI6" s="28"/>
      <c r="VQJ6" s="28"/>
      <c r="VQK6" s="28"/>
      <c r="VQL6" s="26"/>
      <c r="VQM6" s="28"/>
      <c r="VQN6" s="29"/>
      <c r="VQO6" s="28"/>
      <c r="VQP6" s="28"/>
      <c r="VQQ6" s="28"/>
      <c r="VQR6" s="26"/>
      <c r="VQS6" s="28"/>
      <c r="VQT6" s="29"/>
      <c r="VQU6" s="28"/>
      <c r="VQV6" s="28"/>
      <c r="VQW6" s="28"/>
      <c r="VQX6" s="26"/>
      <c r="VQY6" s="28"/>
      <c r="VQZ6" s="29"/>
      <c r="VRA6" s="28"/>
      <c r="VRB6" s="28"/>
      <c r="VRC6" s="28"/>
      <c r="VRD6" s="26"/>
      <c r="VRE6" s="28"/>
      <c r="VRF6" s="29"/>
      <c r="VRG6" s="28"/>
      <c r="VRH6" s="28"/>
      <c r="VRI6" s="28"/>
      <c r="VRJ6" s="26"/>
      <c r="VRK6" s="28"/>
      <c r="VRL6" s="29"/>
      <c r="VRM6" s="28"/>
      <c r="VRN6" s="28"/>
      <c r="VRO6" s="28"/>
      <c r="VRP6" s="26"/>
      <c r="VRQ6" s="28"/>
      <c r="VRR6" s="29"/>
      <c r="VRS6" s="28"/>
      <c r="VRT6" s="28"/>
      <c r="VRU6" s="28"/>
      <c r="VRV6" s="26"/>
      <c r="VRW6" s="28"/>
      <c r="VRX6" s="29"/>
      <c r="VRY6" s="28"/>
      <c r="VRZ6" s="28"/>
      <c r="VSA6" s="28"/>
      <c r="VSB6" s="26"/>
      <c r="VSC6" s="28"/>
      <c r="VSD6" s="29"/>
      <c r="VSE6" s="28"/>
      <c r="VSF6" s="28"/>
      <c r="VSG6" s="28"/>
      <c r="VSH6" s="26"/>
      <c r="VSI6" s="28"/>
      <c r="VSJ6" s="29"/>
      <c r="VSK6" s="28"/>
      <c r="VSL6" s="28"/>
      <c r="VSM6" s="28"/>
      <c r="VSN6" s="26"/>
      <c r="VSO6" s="28"/>
      <c r="VSP6" s="29"/>
      <c r="VSQ6" s="28"/>
      <c r="VSR6" s="28"/>
      <c r="VSS6" s="28"/>
      <c r="VST6" s="26"/>
      <c r="VSU6" s="28"/>
      <c r="VSV6" s="29"/>
      <c r="VSW6" s="28"/>
      <c r="VSX6" s="28"/>
      <c r="VSY6" s="28"/>
      <c r="VSZ6" s="26"/>
      <c r="VTA6" s="28"/>
      <c r="VTB6" s="29"/>
      <c r="VTC6" s="28"/>
      <c r="VTD6" s="28"/>
      <c r="VTE6" s="28"/>
      <c r="VTF6" s="26"/>
      <c r="VTG6" s="28"/>
      <c r="VTH6" s="29"/>
      <c r="VTI6" s="28"/>
      <c r="VTJ6" s="28"/>
      <c r="VTK6" s="28"/>
      <c r="VTL6" s="26"/>
      <c r="VTM6" s="28"/>
      <c r="VTN6" s="29"/>
      <c r="VTO6" s="28"/>
      <c r="VTP6" s="28"/>
      <c r="VTQ6" s="28"/>
      <c r="VTR6" s="26"/>
      <c r="VTS6" s="28"/>
      <c r="VTT6" s="29"/>
      <c r="VTU6" s="28"/>
      <c r="VTV6" s="28"/>
      <c r="VTW6" s="28"/>
      <c r="VTX6" s="26"/>
      <c r="VTY6" s="28"/>
      <c r="VTZ6" s="29"/>
      <c r="VUA6" s="28"/>
      <c r="VUB6" s="28"/>
      <c r="VUC6" s="28"/>
      <c r="VUD6" s="26"/>
      <c r="VUE6" s="28"/>
      <c r="VUF6" s="29"/>
      <c r="VUG6" s="28"/>
      <c r="VUH6" s="28"/>
      <c r="VUI6" s="28"/>
      <c r="VUJ6" s="26"/>
      <c r="VUK6" s="28"/>
      <c r="VUL6" s="29"/>
      <c r="VUM6" s="28"/>
      <c r="VUN6" s="28"/>
      <c r="VUO6" s="28"/>
      <c r="VUP6" s="26"/>
      <c r="VUQ6" s="28"/>
      <c r="VUR6" s="29"/>
      <c r="VUS6" s="28"/>
      <c r="VUT6" s="28"/>
      <c r="VUU6" s="28"/>
      <c r="VUV6" s="26"/>
      <c r="VUW6" s="28"/>
      <c r="VUX6" s="29"/>
      <c r="VUY6" s="28"/>
      <c r="VUZ6" s="28"/>
      <c r="VVA6" s="28"/>
      <c r="VVB6" s="26"/>
      <c r="VVC6" s="28"/>
      <c r="VVD6" s="29"/>
      <c r="VVE6" s="28"/>
      <c r="VVF6" s="28"/>
      <c r="VVG6" s="28"/>
      <c r="VVH6" s="26"/>
      <c r="VVI6" s="28"/>
      <c r="VVJ6" s="29"/>
      <c r="VVK6" s="28"/>
      <c r="VVL6" s="28"/>
      <c r="VVM6" s="28"/>
      <c r="VVN6" s="26"/>
      <c r="VVO6" s="28"/>
      <c r="VVP6" s="29"/>
      <c r="VVQ6" s="28"/>
      <c r="VVR6" s="28"/>
      <c r="VVS6" s="28"/>
      <c r="VVT6" s="26"/>
      <c r="VVU6" s="28"/>
      <c r="VVV6" s="29"/>
      <c r="VVW6" s="28"/>
      <c r="VVX6" s="28"/>
      <c r="VVY6" s="28"/>
      <c r="VVZ6" s="26"/>
      <c r="VWA6" s="28"/>
      <c r="VWB6" s="29"/>
      <c r="VWC6" s="28"/>
      <c r="VWD6" s="28"/>
      <c r="VWE6" s="28"/>
      <c r="VWF6" s="26"/>
      <c r="VWG6" s="28"/>
      <c r="VWH6" s="29"/>
      <c r="VWI6" s="28"/>
      <c r="VWJ6" s="28"/>
      <c r="VWK6" s="28"/>
      <c r="VWL6" s="26"/>
      <c r="VWM6" s="28"/>
      <c r="VWN6" s="29"/>
      <c r="VWO6" s="28"/>
      <c r="VWP6" s="28"/>
      <c r="VWQ6" s="28"/>
      <c r="VWR6" s="26"/>
      <c r="VWS6" s="28"/>
      <c r="VWT6" s="29"/>
      <c r="VWU6" s="28"/>
      <c r="VWV6" s="28"/>
      <c r="VWW6" s="28"/>
      <c r="VWX6" s="26"/>
      <c r="VWY6" s="28"/>
      <c r="VWZ6" s="29"/>
      <c r="VXA6" s="28"/>
      <c r="VXB6" s="28"/>
      <c r="VXC6" s="28"/>
      <c r="VXD6" s="26"/>
      <c r="VXE6" s="28"/>
      <c r="VXF6" s="29"/>
      <c r="VXG6" s="28"/>
      <c r="VXH6" s="28"/>
      <c r="VXI6" s="28"/>
      <c r="VXJ6" s="26"/>
      <c r="VXK6" s="28"/>
      <c r="VXL6" s="29"/>
      <c r="VXM6" s="28"/>
      <c r="VXN6" s="28"/>
      <c r="VXO6" s="28"/>
      <c r="VXP6" s="26"/>
      <c r="VXQ6" s="28"/>
      <c r="VXR6" s="29"/>
      <c r="VXS6" s="28"/>
      <c r="VXT6" s="28"/>
      <c r="VXU6" s="28"/>
      <c r="VXV6" s="26"/>
      <c r="VXW6" s="28"/>
      <c r="VXX6" s="29"/>
      <c r="VXY6" s="28"/>
      <c r="VXZ6" s="28"/>
      <c r="VYA6" s="28"/>
      <c r="VYB6" s="26"/>
      <c r="VYC6" s="28"/>
      <c r="VYD6" s="29"/>
      <c r="VYE6" s="28"/>
      <c r="VYF6" s="28"/>
      <c r="VYG6" s="28"/>
      <c r="VYH6" s="26"/>
      <c r="VYI6" s="28"/>
      <c r="VYJ6" s="29"/>
      <c r="VYK6" s="28"/>
      <c r="VYL6" s="28"/>
      <c r="VYM6" s="28"/>
      <c r="VYN6" s="26"/>
      <c r="VYO6" s="28"/>
      <c r="VYP6" s="29"/>
      <c r="VYQ6" s="28"/>
      <c r="VYR6" s="28"/>
      <c r="VYS6" s="28"/>
      <c r="VYT6" s="26"/>
      <c r="VYU6" s="28"/>
      <c r="VYV6" s="29"/>
      <c r="VYW6" s="28"/>
      <c r="VYX6" s="28"/>
      <c r="VYY6" s="28"/>
      <c r="VYZ6" s="26"/>
      <c r="VZA6" s="28"/>
      <c r="VZB6" s="29"/>
      <c r="VZC6" s="28"/>
      <c r="VZD6" s="28"/>
      <c r="VZE6" s="28"/>
      <c r="VZF6" s="26"/>
      <c r="VZG6" s="28"/>
      <c r="VZH6" s="29"/>
      <c r="VZI6" s="28"/>
      <c r="VZJ6" s="28"/>
      <c r="VZK6" s="28"/>
      <c r="VZL6" s="26"/>
      <c r="VZM6" s="28"/>
      <c r="VZN6" s="29"/>
      <c r="VZO6" s="28"/>
      <c r="VZP6" s="28"/>
      <c r="VZQ6" s="28"/>
      <c r="VZR6" s="26"/>
      <c r="VZS6" s="28"/>
      <c r="VZT6" s="29"/>
      <c r="VZU6" s="28"/>
      <c r="VZV6" s="28"/>
      <c r="VZW6" s="28"/>
      <c r="VZX6" s="26"/>
      <c r="VZY6" s="28"/>
      <c r="VZZ6" s="29"/>
      <c r="WAA6" s="28"/>
      <c r="WAB6" s="28"/>
      <c r="WAC6" s="28"/>
      <c r="WAD6" s="26"/>
      <c r="WAE6" s="28"/>
      <c r="WAF6" s="29"/>
      <c r="WAG6" s="28"/>
      <c r="WAH6" s="28"/>
      <c r="WAI6" s="28"/>
      <c r="WAJ6" s="26"/>
      <c r="WAK6" s="28"/>
      <c r="WAL6" s="29"/>
      <c r="WAM6" s="28"/>
      <c r="WAN6" s="28"/>
      <c r="WAO6" s="28"/>
      <c r="WAP6" s="26"/>
      <c r="WAQ6" s="28"/>
      <c r="WAR6" s="29"/>
      <c r="WAS6" s="28"/>
      <c r="WAT6" s="28"/>
      <c r="WAU6" s="28"/>
      <c r="WAV6" s="26"/>
      <c r="WAW6" s="28"/>
      <c r="WAX6" s="29"/>
      <c r="WAY6" s="28"/>
      <c r="WAZ6" s="28"/>
      <c r="WBA6" s="28"/>
      <c r="WBB6" s="26"/>
      <c r="WBC6" s="28"/>
      <c r="WBD6" s="29"/>
      <c r="WBE6" s="28"/>
      <c r="WBF6" s="28"/>
      <c r="WBG6" s="28"/>
      <c r="WBH6" s="26"/>
      <c r="WBI6" s="28"/>
      <c r="WBJ6" s="29"/>
      <c r="WBK6" s="28"/>
      <c r="WBL6" s="28"/>
      <c r="WBM6" s="28"/>
      <c r="WBN6" s="26"/>
      <c r="WBO6" s="28"/>
      <c r="WBP6" s="29"/>
      <c r="WBQ6" s="28"/>
      <c r="WBR6" s="28"/>
      <c r="WBS6" s="28"/>
      <c r="WBT6" s="26"/>
      <c r="WBU6" s="28"/>
      <c r="WBV6" s="29"/>
      <c r="WBW6" s="28"/>
      <c r="WBX6" s="28"/>
      <c r="WBY6" s="28"/>
      <c r="WBZ6" s="26"/>
      <c r="WCA6" s="28"/>
      <c r="WCB6" s="29"/>
      <c r="WCC6" s="28"/>
      <c r="WCD6" s="28"/>
      <c r="WCE6" s="28"/>
      <c r="WCF6" s="26"/>
      <c r="WCG6" s="28"/>
      <c r="WCH6" s="29"/>
      <c r="WCI6" s="28"/>
      <c r="WCJ6" s="28"/>
      <c r="WCK6" s="28"/>
      <c r="WCL6" s="26"/>
      <c r="WCM6" s="28"/>
      <c r="WCN6" s="29"/>
      <c r="WCO6" s="28"/>
      <c r="WCP6" s="28"/>
      <c r="WCQ6" s="28"/>
      <c r="WCR6" s="26"/>
      <c r="WCS6" s="28"/>
      <c r="WCT6" s="29"/>
      <c r="WCU6" s="28"/>
      <c r="WCV6" s="28"/>
      <c r="WCW6" s="28"/>
      <c r="WCX6" s="26"/>
      <c r="WCY6" s="28"/>
      <c r="WCZ6" s="29"/>
      <c r="WDA6" s="28"/>
      <c r="WDB6" s="28"/>
      <c r="WDC6" s="28"/>
      <c r="WDD6" s="26"/>
      <c r="WDE6" s="28"/>
      <c r="WDF6" s="29"/>
      <c r="WDG6" s="28"/>
      <c r="WDH6" s="28"/>
      <c r="WDI6" s="28"/>
      <c r="WDJ6" s="26"/>
      <c r="WDK6" s="28"/>
      <c r="WDL6" s="29"/>
      <c r="WDM6" s="28"/>
      <c r="WDN6" s="28"/>
      <c r="WDO6" s="28"/>
      <c r="WDP6" s="26"/>
      <c r="WDQ6" s="28"/>
      <c r="WDR6" s="29"/>
      <c r="WDS6" s="28"/>
      <c r="WDT6" s="28"/>
      <c r="WDU6" s="28"/>
      <c r="WDV6" s="26"/>
      <c r="WDW6" s="28"/>
      <c r="WDX6" s="29"/>
      <c r="WDY6" s="28"/>
      <c r="WDZ6" s="28"/>
      <c r="WEA6" s="28"/>
      <c r="WEB6" s="26"/>
      <c r="WEC6" s="28"/>
      <c r="WED6" s="29"/>
      <c r="WEE6" s="28"/>
      <c r="WEF6" s="28"/>
      <c r="WEG6" s="28"/>
      <c r="WEH6" s="26"/>
      <c r="WEI6" s="28"/>
      <c r="WEJ6" s="29"/>
      <c r="WEK6" s="28"/>
      <c r="WEL6" s="28"/>
      <c r="WEM6" s="28"/>
      <c r="WEN6" s="26"/>
      <c r="WEO6" s="28"/>
      <c r="WEP6" s="29"/>
      <c r="WEQ6" s="28"/>
      <c r="WER6" s="28"/>
      <c r="WES6" s="28"/>
      <c r="WET6" s="26"/>
      <c r="WEU6" s="28"/>
      <c r="WEV6" s="29"/>
      <c r="WEW6" s="28"/>
      <c r="WEX6" s="28"/>
      <c r="WEY6" s="28"/>
      <c r="WEZ6" s="26"/>
      <c r="WFA6" s="28"/>
      <c r="WFB6" s="29"/>
      <c r="WFC6" s="28"/>
      <c r="WFD6" s="28"/>
      <c r="WFE6" s="28"/>
      <c r="WFF6" s="26"/>
      <c r="WFG6" s="28"/>
      <c r="WFH6" s="29"/>
      <c r="WFI6" s="28"/>
      <c r="WFJ6" s="28"/>
      <c r="WFK6" s="28"/>
      <c r="WFL6" s="26"/>
      <c r="WFM6" s="28"/>
      <c r="WFN6" s="29"/>
      <c r="WFO6" s="28"/>
      <c r="WFP6" s="28"/>
      <c r="WFQ6" s="28"/>
      <c r="WFR6" s="26"/>
      <c r="WFS6" s="28"/>
      <c r="WFT6" s="29"/>
      <c r="WFU6" s="28"/>
      <c r="WFV6" s="28"/>
      <c r="WFW6" s="28"/>
      <c r="WFX6" s="26"/>
      <c r="WFY6" s="28"/>
      <c r="WFZ6" s="29"/>
      <c r="WGA6" s="28"/>
      <c r="WGB6" s="28"/>
      <c r="WGC6" s="28"/>
      <c r="WGD6" s="26"/>
      <c r="WGE6" s="28"/>
      <c r="WGF6" s="29"/>
      <c r="WGG6" s="28"/>
      <c r="WGH6" s="28"/>
      <c r="WGI6" s="28"/>
      <c r="WGJ6" s="26"/>
      <c r="WGK6" s="28"/>
      <c r="WGL6" s="29"/>
      <c r="WGM6" s="28"/>
      <c r="WGN6" s="28"/>
      <c r="WGO6" s="28"/>
      <c r="WGP6" s="26"/>
      <c r="WGQ6" s="28"/>
      <c r="WGR6" s="29"/>
      <c r="WGS6" s="28"/>
      <c r="WGT6" s="28"/>
      <c r="WGU6" s="28"/>
      <c r="WGV6" s="26"/>
      <c r="WGW6" s="28"/>
      <c r="WGX6" s="29"/>
      <c r="WGY6" s="28"/>
      <c r="WGZ6" s="28"/>
      <c r="WHA6" s="28"/>
      <c r="WHB6" s="26"/>
      <c r="WHC6" s="28"/>
      <c r="WHD6" s="29"/>
      <c r="WHE6" s="28"/>
      <c r="WHF6" s="28"/>
      <c r="WHG6" s="28"/>
      <c r="WHH6" s="26"/>
      <c r="WHI6" s="28"/>
      <c r="WHJ6" s="29"/>
      <c r="WHK6" s="28"/>
      <c r="WHL6" s="28"/>
      <c r="WHM6" s="28"/>
      <c r="WHN6" s="26"/>
      <c r="WHO6" s="28"/>
      <c r="WHP6" s="29"/>
      <c r="WHQ6" s="28"/>
      <c r="WHR6" s="28"/>
      <c r="WHS6" s="28"/>
      <c r="WHT6" s="26"/>
      <c r="WHU6" s="28"/>
      <c r="WHV6" s="29"/>
      <c r="WHW6" s="28"/>
      <c r="WHX6" s="28"/>
      <c r="WHY6" s="28"/>
      <c r="WHZ6" s="26"/>
      <c r="WIA6" s="28"/>
      <c r="WIB6" s="29"/>
      <c r="WIC6" s="28"/>
      <c r="WID6" s="28"/>
      <c r="WIE6" s="28"/>
      <c r="WIF6" s="26"/>
      <c r="WIG6" s="28"/>
      <c r="WIH6" s="29"/>
      <c r="WII6" s="28"/>
      <c r="WIJ6" s="28"/>
      <c r="WIK6" s="28"/>
      <c r="WIL6" s="26"/>
      <c r="WIM6" s="28"/>
      <c r="WIN6" s="29"/>
      <c r="WIO6" s="28"/>
      <c r="WIP6" s="28"/>
      <c r="WIQ6" s="28"/>
      <c r="WIR6" s="26"/>
      <c r="WIS6" s="28"/>
      <c r="WIT6" s="29"/>
      <c r="WIU6" s="28"/>
      <c r="WIV6" s="28"/>
      <c r="WIW6" s="28"/>
      <c r="WIX6" s="26"/>
      <c r="WIY6" s="28"/>
      <c r="WIZ6" s="29"/>
      <c r="WJA6" s="28"/>
      <c r="WJB6" s="28"/>
      <c r="WJC6" s="28"/>
      <c r="WJD6" s="26"/>
      <c r="WJE6" s="28"/>
      <c r="WJF6" s="29"/>
      <c r="WJG6" s="28"/>
      <c r="WJH6" s="28"/>
      <c r="WJI6" s="28"/>
      <c r="WJJ6" s="26"/>
      <c r="WJK6" s="28"/>
      <c r="WJL6" s="29"/>
      <c r="WJM6" s="28"/>
      <c r="WJN6" s="28"/>
      <c r="WJO6" s="28"/>
      <c r="WJP6" s="26"/>
      <c r="WJQ6" s="28"/>
      <c r="WJR6" s="29"/>
      <c r="WJS6" s="28"/>
      <c r="WJT6" s="28"/>
      <c r="WJU6" s="28"/>
      <c r="WJV6" s="26"/>
      <c r="WJW6" s="28"/>
      <c r="WJX6" s="29"/>
      <c r="WJY6" s="28"/>
      <c r="WJZ6" s="28"/>
      <c r="WKA6" s="28"/>
      <c r="WKB6" s="26"/>
      <c r="WKC6" s="28"/>
      <c r="WKD6" s="29"/>
      <c r="WKE6" s="28"/>
      <c r="WKF6" s="28"/>
      <c r="WKG6" s="28"/>
      <c r="WKH6" s="26"/>
      <c r="WKI6" s="28"/>
      <c r="WKJ6" s="29"/>
      <c r="WKK6" s="28"/>
      <c r="WKL6" s="28"/>
      <c r="WKM6" s="28"/>
      <c r="WKN6" s="26"/>
      <c r="WKO6" s="28"/>
      <c r="WKP6" s="29"/>
      <c r="WKQ6" s="28"/>
      <c r="WKR6" s="28"/>
      <c r="WKS6" s="28"/>
      <c r="WKT6" s="26"/>
      <c r="WKU6" s="28"/>
      <c r="WKV6" s="29"/>
      <c r="WKW6" s="28"/>
      <c r="WKX6" s="28"/>
      <c r="WKY6" s="28"/>
      <c r="WKZ6" s="26"/>
      <c r="WLA6" s="28"/>
      <c r="WLB6" s="29"/>
      <c r="WLC6" s="28"/>
      <c r="WLD6" s="28"/>
      <c r="WLE6" s="28"/>
      <c r="WLF6" s="26"/>
      <c r="WLG6" s="28"/>
      <c r="WLH6" s="29"/>
      <c r="WLI6" s="28"/>
      <c r="WLJ6" s="28"/>
      <c r="WLK6" s="28"/>
      <c r="WLL6" s="26"/>
      <c r="WLM6" s="28"/>
      <c r="WLN6" s="29"/>
      <c r="WLO6" s="28"/>
      <c r="WLP6" s="28"/>
      <c r="WLQ6" s="28"/>
      <c r="WLR6" s="26"/>
      <c r="WLS6" s="28"/>
      <c r="WLT6" s="29"/>
      <c r="WLU6" s="28"/>
      <c r="WLV6" s="28"/>
      <c r="WLW6" s="28"/>
      <c r="WLX6" s="26"/>
      <c r="WLY6" s="28"/>
      <c r="WLZ6" s="29"/>
      <c r="WMA6" s="28"/>
      <c r="WMB6" s="28"/>
      <c r="WMC6" s="28"/>
      <c r="WMD6" s="26"/>
      <c r="WME6" s="28"/>
      <c r="WMF6" s="29"/>
      <c r="WMG6" s="28"/>
      <c r="WMH6" s="28"/>
      <c r="WMI6" s="28"/>
      <c r="WMJ6" s="26"/>
      <c r="WMK6" s="28"/>
      <c r="WML6" s="29"/>
      <c r="WMM6" s="28"/>
      <c r="WMN6" s="28"/>
      <c r="WMO6" s="28"/>
      <c r="WMP6" s="26"/>
      <c r="WMQ6" s="28"/>
      <c r="WMR6" s="29"/>
      <c r="WMS6" s="28"/>
      <c r="WMT6" s="28"/>
      <c r="WMU6" s="28"/>
      <c r="WMV6" s="26"/>
      <c r="WMW6" s="28"/>
      <c r="WMX6" s="29"/>
      <c r="WMY6" s="28"/>
      <c r="WMZ6" s="28"/>
      <c r="WNA6" s="28"/>
      <c r="WNB6" s="26"/>
      <c r="WNC6" s="28"/>
      <c r="WND6" s="29"/>
      <c r="WNE6" s="28"/>
      <c r="WNF6" s="28"/>
      <c r="WNG6" s="28"/>
      <c r="WNH6" s="26"/>
      <c r="WNI6" s="28"/>
      <c r="WNJ6" s="29"/>
      <c r="WNK6" s="28"/>
      <c r="WNL6" s="28"/>
      <c r="WNM6" s="28"/>
      <c r="WNN6" s="26"/>
      <c r="WNO6" s="28"/>
      <c r="WNP6" s="29"/>
      <c r="WNQ6" s="28"/>
      <c r="WNR6" s="28"/>
      <c r="WNS6" s="28"/>
      <c r="WNT6" s="26"/>
      <c r="WNU6" s="28"/>
      <c r="WNV6" s="29"/>
      <c r="WNW6" s="28"/>
      <c r="WNX6" s="28"/>
      <c r="WNY6" s="28"/>
      <c r="WNZ6" s="26"/>
      <c r="WOA6" s="28"/>
      <c r="WOB6" s="29"/>
      <c r="WOC6" s="28"/>
      <c r="WOD6" s="28"/>
      <c r="WOE6" s="28"/>
      <c r="WOF6" s="26"/>
      <c r="WOG6" s="28"/>
      <c r="WOH6" s="29"/>
      <c r="WOI6" s="28"/>
      <c r="WOJ6" s="28"/>
      <c r="WOK6" s="28"/>
      <c r="WOL6" s="26"/>
      <c r="WOM6" s="28"/>
      <c r="WON6" s="29"/>
      <c r="WOO6" s="28"/>
      <c r="WOP6" s="28"/>
      <c r="WOQ6" s="28"/>
      <c r="WOR6" s="26"/>
      <c r="WOS6" s="28"/>
      <c r="WOT6" s="29"/>
      <c r="WOU6" s="28"/>
      <c r="WOV6" s="28"/>
      <c r="WOW6" s="28"/>
      <c r="WOX6" s="26"/>
      <c r="WOY6" s="28"/>
      <c r="WOZ6" s="29"/>
      <c r="WPA6" s="28"/>
      <c r="WPB6" s="28"/>
      <c r="WPC6" s="28"/>
      <c r="WPD6" s="26"/>
      <c r="WPE6" s="28"/>
      <c r="WPF6" s="29"/>
      <c r="WPG6" s="28"/>
      <c r="WPH6" s="28"/>
      <c r="WPI6" s="28"/>
      <c r="WPJ6" s="26"/>
      <c r="WPK6" s="28"/>
      <c r="WPL6" s="29"/>
      <c r="WPM6" s="28"/>
      <c r="WPN6" s="28"/>
      <c r="WPO6" s="28"/>
      <c r="WPP6" s="26"/>
      <c r="WPQ6" s="28"/>
      <c r="WPR6" s="29"/>
      <c r="WPS6" s="28"/>
      <c r="WPT6" s="28"/>
      <c r="WPU6" s="28"/>
      <c r="WPV6" s="26"/>
      <c r="WPW6" s="28"/>
      <c r="WPX6" s="29"/>
      <c r="WPY6" s="28"/>
      <c r="WPZ6" s="28"/>
      <c r="WQA6" s="28"/>
      <c r="WQB6" s="26"/>
      <c r="WQC6" s="28"/>
      <c r="WQD6" s="29"/>
      <c r="WQE6" s="28"/>
      <c r="WQF6" s="28"/>
      <c r="WQG6" s="28"/>
      <c r="WQH6" s="26"/>
      <c r="WQI6" s="28"/>
      <c r="WQJ6" s="29"/>
      <c r="WQK6" s="28"/>
      <c r="WQL6" s="28"/>
      <c r="WQM6" s="28"/>
      <c r="WQN6" s="26"/>
      <c r="WQO6" s="28"/>
      <c r="WQP6" s="29"/>
      <c r="WQQ6" s="28"/>
      <c r="WQR6" s="28"/>
      <c r="WQS6" s="28"/>
      <c r="WQT6" s="26"/>
      <c r="WQU6" s="28"/>
      <c r="WQV6" s="29"/>
      <c r="WQW6" s="28"/>
      <c r="WQX6" s="28"/>
      <c r="WQY6" s="28"/>
      <c r="WQZ6" s="26"/>
      <c r="WRA6" s="28"/>
      <c r="WRB6" s="29"/>
      <c r="WRC6" s="28"/>
      <c r="WRD6" s="28"/>
      <c r="WRE6" s="28"/>
      <c r="WRF6" s="26"/>
      <c r="WRG6" s="28"/>
      <c r="WRH6" s="29"/>
      <c r="WRI6" s="28"/>
      <c r="WRJ6" s="28"/>
      <c r="WRK6" s="28"/>
      <c r="WRL6" s="26"/>
      <c r="WRM6" s="28"/>
      <c r="WRN6" s="29"/>
      <c r="WRO6" s="28"/>
      <c r="WRP6" s="28"/>
      <c r="WRQ6" s="28"/>
      <c r="WRR6" s="26"/>
      <c r="WRS6" s="28"/>
      <c r="WRT6" s="29"/>
      <c r="WRU6" s="28"/>
      <c r="WRV6" s="28"/>
      <c r="WRW6" s="28"/>
      <c r="WRX6" s="26"/>
      <c r="WRY6" s="28"/>
      <c r="WRZ6" s="29"/>
      <c r="WSA6" s="28"/>
      <c r="WSB6" s="28"/>
      <c r="WSC6" s="28"/>
      <c r="WSD6" s="26"/>
      <c r="WSE6" s="28"/>
      <c r="WSF6" s="29"/>
      <c r="WSG6" s="28"/>
      <c r="WSH6" s="28"/>
      <c r="WSI6" s="28"/>
      <c r="WSJ6" s="26"/>
      <c r="WSK6" s="28"/>
      <c r="WSL6" s="29"/>
      <c r="WSM6" s="28"/>
      <c r="WSN6" s="28"/>
      <c r="WSO6" s="28"/>
      <c r="WSP6" s="26"/>
      <c r="WSQ6" s="28"/>
      <c r="WSR6" s="29"/>
      <c r="WSS6" s="28"/>
      <c r="WST6" s="28"/>
      <c r="WSU6" s="28"/>
      <c r="WSV6" s="26"/>
      <c r="WSW6" s="28"/>
      <c r="WSX6" s="29"/>
      <c r="WSY6" s="28"/>
      <c r="WSZ6" s="28"/>
      <c r="WTA6" s="28"/>
      <c r="WTB6" s="26"/>
      <c r="WTC6" s="28"/>
      <c r="WTD6" s="29"/>
      <c r="WTE6" s="28"/>
      <c r="WTF6" s="28"/>
      <c r="WTG6" s="28"/>
      <c r="WTH6" s="26"/>
      <c r="WTI6" s="28"/>
      <c r="WTJ6" s="29"/>
      <c r="WTK6" s="28"/>
      <c r="WTL6" s="28"/>
      <c r="WTM6" s="28"/>
      <c r="WTN6" s="26"/>
      <c r="WTO6" s="28"/>
      <c r="WTP6" s="29"/>
      <c r="WTQ6" s="28"/>
      <c r="WTR6" s="28"/>
      <c r="WTS6" s="28"/>
      <c r="WTT6" s="26"/>
      <c r="WTU6" s="28"/>
      <c r="WTV6" s="29"/>
      <c r="WTW6" s="28"/>
      <c r="WTX6" s="28"/>
      <c r="WTY6" s="28"/>
      <c r="WTZ6" s="26"/>
      <c r="WUA6" s="28"/>
      <c r="WUB6" s="29"/>
      <c r="WUC6" s="28"/>
      <c r="WUD6" s="28"/>
      <c r="WUE6" s="28"/>
      <c r="WUF6" s="26"/>
      <c r="WUG6" s="28"/>
      <c r="WUH6" s="29"/>
      <c r="WUI6" s="28"/>
      <c r="WUJ6" s="28"/>
      <c r="WUK6" s="28"/>
      <c r="WUL6" s="26"/>
      <c r="WUM6" s="28"/>
      <c r="WUN6" s="29"/>
      <c r="WUO6" s="28"/>
      <c r="WUP6" s="28"/>
      <c r="WUQ6" s="28"/>
      <c r="WUR6" s="26"/>
      <c r="WUS6" s="28"/>
      <c r="WUT6" s="29"/>
      <c r="WUU6" s="28"/>
      <c r="WUV6" s="28"/>
      <c r="WUW6" s="28"/>
      <c r="WUX6" s="26"/>
      <c r="WUY6" s="28"/>
      <c r="WUZ6" s="29"/>
      <c r="WVA6" s="28"/>
      <c r="WVB6" s="28"/>
      <c r="WVC6" s="28"/>
      <c r="WVD6" s="26"/>
      <c r="WVE6" s="28"/>
      <c r="WVF6" s="29"/>
      <c r="WVG6" s="28"/>
      <c r="WVH6" s="28"/>
      <c r="WVI6" s="28"/>
      <c r="WVJ6" s="26"/>
      <c r="WVK6" s="28"/>
      <c r="WVL6" s="29"/>
      <c r="WVM6" s="28"/>
      <c r="WVN6" s="28"/>
      <c r="WVO6" s="28"/>
      <c r="WVP6" s="26"/>
      <c r="WVQ6" s="28"/>
      <c r="WVR6" s="29"/>
      <c r="WVS6" s="28"/>
      <c r="WVT6" s="28"/>
      <c r="WVU6" s="28"/>
      <c r="WVV6" s="26"/>
      <c r="WVW6" s="28"/>
      <c r="WVX6" s="29"/>
      <c r="WVY6" s="28"/>
      <c r="WVZ6" s="28"/>
      <c r="WWA6" s="28"/>
      <c r="WWB6" s="26"/>
      <c r="WWC6" s="28"/>
      <c r="WWD6" s="29"/>
      <c r="WWE6" s="28"/>
      <c r="WWF6" s="28"/>
      <c r="WWG6" s="28"/>
      <c r="WWH6" s="26"/>
      <c r="WWI6" s="28"/>
      <c r="WWJ6" s="29"/>
      <c r="WWK6" s="28"/>
      <c r="WWL6" s="28"/>
      <c r="WWM6" s="28"/>
      <c r="WWN6" s="26"/>
      <c r="WWO6" s="28"/>
      <c r="WWP6" s="29"/>
      <c r="WWQ6" s="28"/>
      <c r="WWR6" s="28"/>
      <c r="WWS6" s="28"/>
      <c r="WWT6" s="26"/>
      <c r="WWU6" s="28"/>
      <c r="WWV6" s="29"/>
      <c r="WWW6" s="28"/>
      <c r="WWX6" s="28"/>
      <c r="WWY6" s="28"/>
      <c r="WWZ6" s="26"/>
      <c r="WXA6" s="28"/>
      <c r="WXB6" s="29"/>
      <c r="WXC6" s="28"/>
      <c r="WXD6" s="28"/>
      <c r="WXE6" s="28"/>
      <c r="WXF6" s="26"/>
      <c r="WXG6" s="28"/>
      <c r="WXH6" s="29"/>
      <c r="WXI6" s="28"/>
      <c r="WXJ6" s="28"/>
      <c r="WXK6" s="28"/>
      <c r="WXL6" s="26"/>
      <c r="WXM6" s="28"/>
      <c r="WXN6" s="29"/>
      <c r="WXO6" s="28"/>
      <c r="WXP6" s="28"/>
      <c r="WXQ6" s="28"/>
      <c r="WXR6" s="26"/>
      <c r="WXS6" s="28"/>
      <c r="WXT6" s="29"/>
      <c r="WXU6" s="28"/>
      <c r="WXV6" s="28"/>
      <c r="WXW6" s="28"/>
      <c r="WXX6" s="26"/>
      <c r="WXY6" s="28"/>
      <c r="WXZ6" s="29"/>
      <c r="WYA6" s="28"/>
      <c r="WYB6" s="28"/>
      <c r="WYC6" s="28"/>
      <c r="WYD6" s="26"/>
      <c r="WYE6" s="28"/>
      <c r="WYF6" s="29"/>
      <c r="WYG6" s="28"/>
      <c r="WYH6" s="28"/>
      <c r="WYI6" s="28"/>
      <c r="WYJ6" s="26"/>
      <c r="WYK6" s="28"/>
      <c r="WYL6" s="29"/>
      <c r="WYM6" s="28"/>
      <c r="WYN6" s="28"/>
      <c r="WYO6" s="28"/>
      <c r="WYP6" s="26"/>
      <c r="WYQ6" s="28"/>
      <c r="WYR6" s="29"/>
      <c r="WYS6" s="28"/>
      <c r="WYT6" s="28"/>
      <c r="WYU6" s="28"/>
      <c r="WYV6" s="26"/>
      <c r="WYW6" s="28"/>
      <c r="WYX6" s="29"/>
      <c r="WYY6" s="28"/>
      <c r="WYZ6" s="28"/>
      <c r="WZA6" s="28"/>
      <c r="WZB6" s="26"/>
      <c r="WZC6" s="28"/>
      <c r="WZD6" s="29"/>
      <c r="WZE6" s="28"/>
      <c r="WZF6" s="28"/>
      <c r="WZG6" s="28"/>
      <c r="WZH6" s="26"/>
      <c r="WZI6" s="28"/>
      <c r="WZJ6" s="29"/>
      <c r="WZK6" s="28"/>
      <c r="WZL6" s="28"/>
      <c r="WZM6" s="28"/>
      <c r="WZN6" s="26"/>
      <c r="WZO6" s="28"/>
      <c r="WZP6" s="29"/>
      <c r="WZQ6" s="28"/>
      <c r="WZR6" s="28"/>
      <c r="WZS6" s="28"/>
      <c r="WZT6" s="26"/>
      <c r="WZU6" s="28"/>
      <c r="WZV6" s="29"/>
      <c r="WZW6" s="28"/>
      <c r="WZX6" s="28"/>
      <c r="WZY6" s="28"/>
      <c r="WZZ6" s="26"/>
      <c r="XAA6" s="28"/>
      <c r="XAB6" s="29"/>
      <c r="XAC6" s="28"/>
      <c r="XAD6" s="28"/>
      <c r="XAE6" s="28"/>
      <c r="XAF6" s="26"/>
      <c r="XAG6" s="28"/>
      <c r="XAH6" s="29"/>
      <c r="XAI6" s="28"/>
      <c r="XAJ6" s="28"/>
      <c r="XAK6" s="28"/>
      <c r="XAL6" s="26"/>
      <c r="XAM6" s="28"/>
      <c r="XAN6" s="29"/>
      <c r="XAO6" s="28"/>
      <c r="XAP6" s="28"/>
      <c r="XAQ6" s="28"/>
      <c r="XAR6" s="26"/>
      <c r="XAS6" s="28"/>
      <c r="XAT6" s="29"/>
      <c r="XAU6" s="28"/>
      <c r="XAV6" s="28"/>
      <c r="XAW6" s="28"/>
      <c r="XAX6" s="26"/>
      <c r="XAY6" s="28"/>
      <c r="XAZ6" s="29"/>
      <c r="XBA6" s="28"/>
      <c r="XBB6" s="28"/>
      <c r="XBC6" s="28"/>
      <c r="XBD6" s="26"/>
      <c r="XBE6" s="28"/>
      <c r="XBF6" s="29"/>
      <c r="XBG6" s="28"/>
      <c r="XBH6" s="28"/>
      <c r="XBI6" s="28"/>
      <c r="XBJ6" s="26"/>
      <c r="XBK6" s="28"/>
      <c r="XBL6" s="29"/>
      <c r="XBM6" s="28"/>
      <c r="XBN6" s="28"/>
      <c r="XBO6" s="28"/>
      <c r="XBP6" s="26"/>
      <c r="XBQ6" s="28"/>
      <c r="XBR6" s="29"/>
      <c r="XBS6" s="28"/>
      <c r="XBT6" s="28"/>
      <c r="XBU6" s="28"/>
      <c r="XBV6" s="26"/>
      <c r="XBW6" s="28"/>
      <c r="XBX6" s="29"/>
      <c r="XBY6" s="28"/>
      <c r="XBZ6" s="28"/>
      <c r="XCA6" s="28"/>
      <c r="XCB6" s="26"/>
      <c r="XCC6" s="28"/>
      <c r="XCD6" s="29"/>
      <c r="XCE6" s="28"/>
      <c r="XCF6" s="28"/>
      <c r="XCG6" s="28"/>
      <c r="XCH6" s="26"/>
      <c r="XCI6" s="28"/>
      <c r="XCJ6" s="29"/>
      <c r="XCK6" s="28"/>
      <c r="XCL6" s="28"/>
      <c r="XCM6" s="28"/>
      <c r="XCN6" s="26"/>
      <c r="XCO6" s="28"/>
      <c r="XCP6" s="29"/>
      <c r="XCQ6" s="28"/>
      <c r="XCR6" s="28"/>
      <c r="XCS6" s="28"/>
      <c r="XCT6" s="26"/>
      <c r="XCU6" s="28"/>
      <c r="XCV6" s="29"/>
      <c r="XCW6" s="28"/>
      <c r="XCX6" s="28"/>
      <c r="XCY6" s="28"/>
      <c r="XCZ6" s="26"/>
      <c r="XDA6" s="28"/>
      <c r="XDB6" s="29"/>
      <c r="XDC6" s="28"/>
      <c r="XDD6" s="28"/>
      <c r="XDE6" s="28"/>
      <c r="XDF6" s="26"/>
      <c r="XDG6" s="28"/>
      <c r="XDH6" s="29"/>
      <c r="XDI6" s="28"/>
      <c r="XDJ6" s="28"/>
      <c r="XDK6" s="28"/>
      <c r="XDL6" s="26"/>
      <c r="XDM6" s="28"/>
      <c r="XDN6" s="29"/>
      <c r="XDO6" s="28"/>
      <c r="XDP6" s="28"/>
      <c r="XDQ6" s="28"/>
      <c r="XDR6" s="26"/>
      <c r="XDS6" s="28"/>
      <c r="XDT6" s="29"/>
      <c r="XDU6" s="28"/>
      <c r="XDV6" s="28"/>
      <c r="XDW6" s="28"/>
      <c r="XDX6" s="26"/>
      <c r="XDY6" s="28"/>
      <c r="XDZ6" s="29"/>
      <c r="XEA6" s="28"/>
      <c r="XEB6" s="28"/>
      <c r="XEC6" s="28"/>
      <c r="XED6" s="26"/>
      <c r="XEE6" s="28"/>
      <c r="XEF6" s="29"/>
      <c r="XEG6" s="28"/>
      <c r="XEH6" s="28"/>
      <c r="XEI6" s="28"/>
      <c r="XEJ6" s="26"/>
      <c r="XEK6" s="28"/>
      <c r="XEL6" s="29"/>
      <c r="XEM6" s="28"/>
      <c r="XEN6" s="28"/>
      <c r="XEO6" s="28"/>
      <c r="XEP6" s="26"/>
      <c r="XEQ6" s="28"/>
      <c r="XER6" s="29"/>
    </row>
    <row r="7" spans="1:16384" ht="75" hidden="1" customHeight="1" thickTop="1">
      <c r="A7" s="32" t="s">
        <v>17824</v>
      </c>
      <c r="B7" s="28" t="s">
        <v>17825</v>
      </c>
      <c r="C7" s="28" t="s">
        <v>80</v>
      </c>
      <c r="D7" s="28" t="s">
        <v>94</v>
      </c>
      <c r="E7" s="28" t="s">
        <v>140</v>
      </c>
      <c r="F7" s="28" t="s">
        <v>1298</v>
      </c>
      <c r="G7" s="32" t="s">
        <v>142</v>
      </c>
      <c r="H7" s="32" t="s">
        <v>143</v>
      </c>
      <c r="I7" s="32" t="s">
        <v>144</v>
      </c>
      <c r="J7" s="28" t="s">
        <v>1423</v>
      </c>
      <c r="K7" s="28" t="s">
        <v>1423</v>
      </c>
      <c r="L7" s="28" t="s">
        <v>145</v>
      </c>
      <c r="M7" s="32" t="s">
        <v>146</v>
      </c>
      <c r="N7" s="28">
        <v>21.75</v>
      </c>
      <c r="O7" s="28">
        <v>10</v>
      </c>
      <c r="P7" s="28">
        <v>217.5</v>
      </c>
      <c r="Q7" s="28">
        <v>15</v>
      </c>
      <c r="R7" s="102" t="s">
        <v>90</v>
      </c>
      <c r="S7" s="28" t="s">
        <v>91</v>
      </c>
      <c r="T7" s="28"/>
      <c r="U7" s="53">
        <v>44768</v>
      </c>
      <c r="V7" s="52" t="s">
        <v>92</v>
      </c>
      <c r="W7" s="56">
        <v>44652</v>
      </c>
      <c r="X7" s="28">
        <f t="shared" ca="1" si="0"/>
        <v>4</v>
      </c>
      <c r="Y7" s="32" cm="1">
        <f t="array" aca="1" ref="Y7" ca="1">_xlfn.IFS(X6=1,8%,X6=2,10%,X6&gt;2,10%,X6&lt;1,0)</f>
        <v>0.1</v>
      </c>
      <c r="Z7" s="28">
        <f t="shared" ca="1" si="1"/>
        <v>195.75</v>
      </c>
      <c r="AA7" s="1"/>
      <c r="AB7" s="4"/>
      <c r="AC7" s="1"/>
      <c r="AD7" s="1"/>
      <c r="AE7" s="1"/>
      <c r="AF7" s="1"/>
      <c r="AG7" s="1"/>
      <c r="AH7" s="4"/>
      <c r="AI7" s="1"/>
      <c r="AJ7" s="1"/>
      <c r="AK7" s="1"/>
      <c r="AL7" s="1"/>
      <c r="AM7" s="1"/>
      <c r="AN7" s="4"/>
      <c r="AO7" s="1"/>
      <c r="AP7" s="1"/>
      <c r="AQ7" s="1"/>
      <c r="AR7" s="1"/>
      <c r="AS7" s="1"/>
      <c r="AT7" s="4"/>
      <c r="AU7" s="1"/>
      <c r="AV7" s="1"/>
      <c r="AW7" s="1"/>
      <c r="AX7" s="1"/>
      <c r="AY7" s="1"/>
      <c r="AZ7" s="4"/>
      <c r="BA7" s="1"/>
      <c r="BB7" s="1"/>
      <c r="BC7" s="1"/>
      <c r="BD7" s="1"/>
      <c r="BE7" s="1"/>
      <c r="BF7" s="4"/>
      <c r="BG7" s="1"/>
      <c r="BH7" s="1"/>
      <c r="BI7" s="1"/>
      <c r="BJ7" s="1"/>
      <c r="BK7" s="1"/>
      <c r="BL7" s="4"/>
      <c r="BM7" s="1"/>
      <c r="BN7" s="1"/>
      <c r="BO7" s="1"/>
      <c r="BP7" s="1"/>
      <c r="BQ7" s="1"/>
      <c r="BR7" s="4"/>
      <c r="BS7" s="1"/>
      <c r="BT7" s="1"/>
      <c r="BU7" s="1"/>
      <c r="BV7" s="1"/>
      <c r="BW7" s="1"/>
      <c r="BX7" s="4"/>
      <c r="BY7" s="1"/>
      <c r="BZ7" s="1"/>
      <c r="CA7" s="1"/>
      <c r="CB7" s="1"/>
      <c r="CC7" s="1"/>
      <c r="CD7" s="4"/>
      <c r="CE7" s="1"/>
      <c r="CF7" s="1"/>
      <c r="CG7" s="1"/>
      <c r="CH7" s="1"/>
      <c r="CI7" s="1"/>
      <c r="CJ7" s="4"/>
      <c r="CK7" s="1"/>
      <c r="CL7" s="1"/>
      <c r="CM7" s="1"/>
      <c r="CN7" s="1"/>
      <c r="CO7" s="1"/>
      <c r="CP7" s="4"/>
      <c r="CQ7" s="1"/>
      <c r="CR7" s="1"/>
      <c r="CS7" s="1"/>
      <c r="CT7" s="1"/>
      <c r="CU7" s="1"/>
      <c r="CV7" s="4"/>
      <c r="CW7" s="1"/>
      <c r="CX7" s="1"/>
      <c r="CY7" s="1"/>
      <c r="CZ7" s="1"/>
      <c r="DA7" s="1"/>
      <c r="DB7" s="4"/>
      <c r="DC7" s="1"/>
      <c r="DD7" s="1"/>
      <c r="DE7" s="1"/>
      <c r="DF7" s="1"/>
      <c r="DG7" s="1"/>
      <c r="DH7" s="4"/>
      <c r="DI7" s="1"/>
      <c r="DJ7" s="1"/>
      <c r="DK7" s="1"/>
      <c r="DL7" s="1"/>
      <c r="DM7" s="1"/>
      <c r="DN7" s="4"/>
      <c r="DO7" s="1"/>
      <c r="DP7" s="1"/>
      <c r="DQ7" s="1"/>
      <c r="DR7" s="1"/>
      <c r="DS7" s="1"/>
      <c r="DT7" s="4"/>
      <c r="DU7" s="1"/>
      <c r="DV7" s="1"/>
      <c r="DW7" s="1"/>
      <c r="DX7" s="1"/>
      <c r="DY7" s="1"/>
      <c r="DZ7" s="4"/>
      <c r="EA7" s="1"/>
      <c r="EB7" s="1"/>
      <c r="EC7" s="1"/>
      <c r="ED7" s="1"/>
      <c r="EE7" s="1"/>
      <c r="EF7" s="4"/>
      <c r="EG7" s="1"/>
      <c r="EH7" s="1"/>
      <c r="EI7" s="1"/>
      <c r="EJ7" s="1"/>
      <c r="EK7" s="1"/>
      <c r="EL7" s="4"/>
      <c r="EM7" s="1"/>
      <c r="EN7" s="1"/>
      <c r="EO7" s="1"/>
      <c r="EP7" s="1"/>
      <c r="EQ7" s="1"/>
      <c r="ER7" s="4"/>
      <c r="ES7" s="1"/>
      <c r="ET7" s="1"/>
      <c r="EU7" s="1"/>
      <c r="EV7" s="1"/>
      <c r="EW7" s="1"/>
      <c r="EX7" s="4"/>
      <c r="EY7" s="1"/>
      <c r="EZ7" s="1"/>
      <c r="FA7" s="1"/>
      <c r="FB7" s="1"/>
      <c r="FC7" s="1"/>
      <c r="FD7" s="4"/>
      <c r="FE7" s="1"/>
      <c r="FF7" s="1"/>
      <c r="FG7" s="1"/>
      <c r="FH7" s="1"/>
      <c r="FI7" s="1"/>
      <c r="FJ7" s="4"/>
      <c r="FK7" s="1"/>
      <c r="FL7" s="1"/>
      <c r="FM7" s="1"/>
      <c r="FN7" s="1"/>
      <c r="FO7" s="1"/>
      <c r="FP7" s="4"/>
      <c r="FQ7" s="1"/>
      <c r="FR7" s="1"/>
      <c r="FS7" s="1"/>
      <c r="FT7" s="1"/>
      <c r="FU7" s="1"/>
      <c r="FV7" s="4"/>
      <c r="FW7" s="1"/>
      <c r="FX7" s="1"/>
      <c r="FY7" s="1"/>
      <c r="FZ7" s="1"/>
      <c r="GA7" s="1"/>
      <c r="GB7" s="4"/>
      <c r="GC7" s="1"/>
      <c r="GD7" s="1"/>
      <c r="GE7" s="1"/>
      <c r="GF7" s="1"/>
      <c r="GG7" s="1"/>
      <c r="GH7" s="4"/>
      <c r="GI7" s="1"/>
      <c r="GJ7" s="1"/>
      <c r="GK7" s="1"/>
      <c r="GL7" s="1"/>
      <c r="GM7" s="1"/>
      <c r="GN7" s="4"/>
      <c r="GO7" s="1"/>
      <c r="GP7" s="1"/>
      <c r="GQ7" s="1"/>
      <c r="GR7" s="1"/>
      <c r="GS7" s="1"/>
      <c r="GT7" s="4"/>
      <c r="GU7" s="1"/>
      <c r="GV7" s="1"/>
      <c r="GW7" s="1"/>
      <c r="GX7" s="1"/>
      <c r="GY7" s="1"/>
      <c r="GZ7" s="4"/>
      <c r="HA7" s="1"/>
      <c r="HB7" s="1"/>
      <c r="HC7" s="1"/>
      <c r="HD7" s="1"/>
      <c r="HE7" s="1"/>
      <c r="HF7" s="4"/>
      <c r="HG7" s="1"/>
      <c r="HH7" s="1"/>
      <c r="HI7" s="1"/>
      <c r="HJ7" s="1"/>
      <c r="HK7" s="1"/>
      <c r="HL7" s="4"/>
      <c r="HM7" s="1"/>
      <c r="HN7" s="1"/>
      <c r="HO7" s="1"/>
      <c r="HP7" s="1"/>
      <c r="HQ7" s="1"/>
      <c r="HR7" s="4"/>
      <c r="HS7" s="1"/>
      <c r="HT7" s="1"/>
      <c r="HU7" s="1"/>
      <c r="HV7" s="1"/>
      <c r="HW7" s="1"/>
      <c r="HX7" s="4"/>
      <c r="HY7" s="1"/>
      <c r="HZ7" s="1"/>
      <c r="IA7" s="1"/>
      <c r="IB7" s="1"/>
      <c r="IC7" s="1"/>
      <c r="ID7" s="4"/>
      <c r="IE7" s="1"/>
      <c r="IF7" s="1"/>
      <c r="IG7" s="1"/>
      <c r="IH7" s="1"/>
      <c r="II7" s="1"/>
      <c r="IJ7" s="4"/>
      <c r="IK7" s="1"/>
      <c r="IL7" s="1"/>
      <c r="IM7" s="1"/>
      <c r="IN7" s="1"/>
      <c r="IO7" s="1"/>
      <c r="IP7" s="4"/>
      <c r="IQ7" s="1"/>
      <c r="IR7" s="1"/>
      <c r="IS7" s="1"/>
      <c r="IT7" s="1"/>
      <c r="IU7" s="1"/>
      <c r="IV7" s="4"/>
      <c r="IW7" s="1"/>
      <c r="IX7" s="1"/>
      <c r="IY7" s="1"/>
      <c r="IZ7" s="1"/>
      <c r="JA7" s="1"/>
      <c r="JB7" s="4"/>
      <c r="JC7" s="1"/>
      <c r="JD7" s="1"/>
      <c r="JE7" s="1"/>
      <c r="JF7" s="1"/>
      <c r="JG7" s="1"/>
      <c r="JH7" s="4"/>
      <c r="JI7" s="1"/>
      <c r="JJ7" s="1"/>
      <c r="JK7" s="1"/>
      <c r="JL7" s="1"/>
      <c r="JM7" s="1"/>
      <c r="JN7" s="4"/>
      <c r="JO7" s="1"/>
      <c r="JP7" s="1"/>
      <c r="JQ7" s="1"/>
      <c r="JR7" s="1"/>
      <c r="JS7" s="1"/>
      <c r="JT7" s="4"/>
      <c r="JU7" s="1"/>
      <c r="JV7" s="1"/>
      <c r="JW7" s="1"/>
      <c r="JX7" s="30"/>
      <c r="JY7" s="28"/>
      <c r="JZ7" s="29"/>
      <c r="KA7" s="28"/>
      <c r="KB7" s="28"/>
      <c r="KC7" s="28"/>
      <c r="KD7" s="26"/>
      <c r="KE7" s="28"/>
      <c r="KF7" s="29"/>
      <c r="KG7" s="28"/>
      <c r="KH7" s="28"/>
      <c r="KI7" s="28"/>
      <c r="KJ7" s="26"/>
      <c r="KK7" s="28"/>
      <c r="KL7" s="29"/>
      <c r="KM7" s="28"/>
      <c r="KN7" s="28"/>
      <c r="KO7" s="28"/>
      <c r="KP7" s="26"/>
      <c r="KQ7" s="28"/>
      <c r="KR7" s="29"/>
      <c r="KS7" s="28"/>
      <c r="KT7" s="28"/>
      <c r="KU7" s="28"/>
      <c r="KV7" s="26"/>
      <c r="KW7" s="28"/>
      <c r="KX7" s="29"/>
      <c r="KY7" s="28"/>
      <c r="KZ7" s="28"/>
      <c r="LA7" s="28"/>
      <c r="LB7" s="26"/>
      <c r="LC7" s="28"/>
      <c r="LD7" s="29"/>
      <c r="LE7" s="28"/>
      <c r="LF7" s="28"/>
      <c r="LG7" s="28"/>
      <c r="LH7" s="26"/>
      <c r="LI7" s="28"/>
      <c r="LJ7" s="29"/>
      <c r="LK7" s="28"/>
      <c r="LL7" s="28"/>
      <c r="LM7" s="28"/>
      <c r="LN7" s="26"/>
      <c r="LO7" s="28"/>
      <c r="LP7" s="29"/>
      <c r="LQ7" s="28"/>
      <c r="LR7" s="28"/>
      <c r="LS7" s="28"/>
      <c r="LT7" s="26"/>
      <c r="LU7" s="28"/>
      <c r="LV7" s="29"/>
      <c r="LW7" s="28"/>
      <c r="LX7" s="28"/>
      <c r="LY7" s="28"/>
      <c r="LZ7" s="26"/>
      <c r="MA7" s="28"/>
      <c r="MB7" s="29"/>
      <c r="MC7" s="28"/>
      <c r="MD7" s="28"/>
      <c r="ME7" s="28"/>
      <c r="MF7" s="26"/>
      <c r="MG7" s="28"/>
      <c r="MH7" s="29"/>
      <c r="MI7" s="28"/>
      <c r="MJ7" s="28"/>
      <c r="MK7" s="28"/>
      <c r="ML7" s="26"/>
      <c r="MM7" s="28"/>
      <c r="MN7" s="29"/>
      <c r="MO7" s="28"/>
      <c r="MP7" s="28"/>
      <c r="MQ7" s="28"/>
      <c r="MR7" s="26"/>
      <c r="MS7" s="28"/>
      <c r="MT7" s="29"/>
      <c r="MU7" s="28"/>
      <c r="MV7" s="28"/>
      <c r="MW7" s="28"/>
      <c r="MX7" s="26"/>
      <c r="MY7" s="28"/>
      <c r="MZ7" s="29"/>
      <c r="NA7" s="28"/>
      <c r="NB7" s="28"/>
      <c r="NC7" s="28"/>
      <c r="ND7" s="26"/>
      <c r="NE7" s="28"/>
      <c r="NF7" s="29"/>
      <c r="NG7" s="28"/>
      <c r="NH7" s="28"/>
      <c r="NI7" s="28"/>
      <c r="NJ7" s="26"/>
      <c r="NK7" s="28"/>
      <c r="NL7" s="29"/>
      <c r="NM7" s="28"/>
      <c r="NN7" s="28"/>
      <c r="NO7" s="28"/>
      <c r="NP7" s="26"/>
      <c r="NQ7" s="28"/>
      <c r="NR7" s="29"/>
      <c r="NS7" s="28"/>
      <c r="NT7" s="28"/>
      <c r="NU7" s="28"/>
      <c r="NV7" s="26"/>
      <c r="NW7" s="28"/>
      <c r="NX7" s="29"/>
      <c r="NY7" s="28"/>
      <c r="NZ7" s="28"/>
      <c r="OA7" s="28"/>
      <c r="OB7" s="26"/>
      <c r="OC7" s="28"/>
      <c r="OD7" s="29"/>
      <c r="OE7" s="28"/>
      <c r="OF7" s="28"/>
      <c r="OG7" s="28"/>
      <c r="OH7" s="26"/>
      <c r="OI7" s="28"/>
      <c r="OJ7" s="29"/>
      <c r="OK7" s="28"/>
      <c r="OL7" s="28"/>
      <c r="OM7" s="28"/>
      <c r="ON7" s="26"/>
      <c r="OO7" s="28"/>
      <c r="OP7" s="29"/>
      <c r="OQ7" s="28"/>
      <c r="OR7" s="28"/>
      <c r="OS7" s="28"/>
      <c r="OT7" s="26"/>
      <c r="OU7" s="28"/>
      <c r="OV7" s="29"/>
      <c r="OW7" s="28"/>
      <c r="OX7" s="28"/>
      <c r="OY7" s="28"/>
      <c r="OZ7" s="26"/>
      <c r="PA7" s="28"/>
      <c r="PB7" s="29"/>
      <c r="PC7" s="28"/>
      <c r="PD7" s="28"/>
      <c r="PE7" s="28"/>
      <c r="PF7" s="26"/>
      <c r="PG7" s="28"/>
      <c r="PH7" s="29"/>
      <c r="PI7" s="28"/>
      <c r="PJ7" s="28"/>
      <c r="PK7" s="28"/>
      <c r="PL7" s="26"/>
      <c r="PM7" s="28"/>
      <c r="PN7" s="29"/>
      <c r="PO7" s="28"/>
      <c r="PP7" s="28"/>
      <c r="PQ7" s="28"/>
      <c r="PR7" s="26"/>
      <c r="PS7" s="28"/>
      <c r="PT7" s="29"/>
      <c r="PU7" s="28"/>
      <c r="PV7" s="28"/>
      <c r="PW7" s="28"/>
      <c r="PX7" s="26"/>
      <c r="PY7" s="28"/>
      <c r="PZ7" s="29"/>
      <c r="QA7" s="28"/>
      <c r="QB7" s="28"/>
      <c r="QC7" s="28"/>
      <c r="QD7" s="26"/>
      <c r="QE7" s="28"/>
      <c r="QF7" s="29"/>
      <c r="QG7" s="28"/>
      <c r="QH7" s="28"/>
      <c r="QI7" s="28"/>
      <c r="QJ7" s="26"/>
      <c r="QK7" s="28"/>
      <c r="QL7" s="29"/>
      <c r="QM7" s="28"/>
      <c r="QN7" s="28"/>
      <c r="QO7" s="28"/>
      <c r="QP7" s="26"/>
      <c r="QQ7" s="28"/>
      <c r="QR7" s="29"/>
      <c r="QS7" s="28"/>
      <c r="QT7" s="28"/>
      <c r="QU7" s="28"/>
      <c r="QV7" s="26"/>
      <c r="QW7" s="28"/>
      <c r="QX7" s="29"/>
      <c r="QY7" s="28"/>
      <c r="QZ7" s="28"/>
      <c r="RA7" s="28"/>
      <c r="RB7" s="26"/>
      <c r="RC7" s="28"/>
      <c r="RD7" s="29"/>
      <c r="RE7" s="28"/>
      <c r="RF7" s="28"/>
      <c r="RG7" s="28"/>
      <c r="RH7" s="26"/>
      <c r="RI7" s="28"/>
      <c r="RJ7" s="29"/>
      <c r="RK7" s="28"/>
      <c r="RL7" s="28"/>
      <c r="RM7" s="28"/>
      <c r="RN7" s="26"/>
      <c r="RO7" s="28"/>
      <c r="RP7" s="29"/>
      <c r="RQ7" s="28"/>
      <c r="RR7" s="28"/>
      <c r="RS7" s="28"/>
      <c r="RT7" s="26"/>
      <c r="RU7" s="28"/>
      <c r="RV7" s="29"/>
      <c r="RW7" s="28"/>
      <c r="RX7" s="28"/>
      <c r="RY7" s="28"/>
      <c r="RZ7" s="26"/>
      <c r="SA7" s="28"/>
      <c r="SB7" s="29"/>
      <c r="SC7" s="28"/>
      <c r="SD7" s="28"/>
      <c r="SE7" s="28"/>
      <c r="SF7" s="26"/>
      <c r="SG7" s="28"/>
      <c r="SH7" s="29"/>
      <c r="SI7" s="28"/>
      <c r="SJ7" s="28"/>
      <c r="SK7" s="28"/>
      <c r="SL7" s="26"/>
      <c r="SM7" s="28"/>
      <c r="SN7" s="29"/>
      <c r="SO7" s="28"/>
      <c r="SP7" s="28"/>
      <c r="SQ7" s="28"/>
      <c r="SR7" s="26"/>
      <c r="SS7" s="28"/>
      <c r="ST7" s="29"/>
      <c r="SU7" s="28"/>
      <c r="SV7" s="28"/>
      <c r="SW7" s="28"/>
      <c r="SX7" s="26"/>
      <c r="SY7" s="28"/>
      <c r="SZ7" s="29"/>
      <c r="TA7" s="28"/>
      <c r="TB7" s="28"/>
      <c r="TC7" s="28"/>
      <c r="TD7" s="26"/>
      <c r="TE7" s="28"/>
      <c r="TF7" s="29"/>
      <c r="TG7" s="28"/>
      <c r="TH7" s="28"/>
      <c r="TI7" s="28"/>
      <c r="TJ7" s="26"/>
      <c r="TK7" s="28"/>
      <c r="TL7" s="29"/>
      <c r="TM7" s="28"/>
      <c r="TN7" s="28"/>
      <c r="TO7" s="28"/>
      <c r="TP7" s="26"/>
      <c r="TQ7" s="28"/>
      <c r="TR7" s="29"/>
      <c r="TS7" s="28"/>
      <c r="TT7" s="28"/>
      <c r="TU7" s="28"/>
      <c r="TV7" s="26"/>
      <c r="TW7" s="28"/>
      <c r="TX7" s="29"/>
      <c r="TY7" s="28"/>
      <c r="TZ7" s="28"/>
      <c r="UA7" s="28"/>
      <c r="UB7" s="26"/>
      <c r="UC7" s="28"/>
      <c r="UD7" s="29"/>
      <c r="UE7" s="28"/>
      <c r="UF7" s="28"/>
      <c r="UG7" s="28"/>
      <c r="UH7" s="26"/>
      <c r="UI7" s="28"/>
      <c r="UJ7" s="29"/>
      <c r="UK7" s="28"/>
      <c r="UL7" s="28"/>
      <c r="UM7" s="28"/>
      <c r="UN7" s="26"/>
      <c r="UO7" s="28"/>
      <c r="UP7" s="29"/>
      <c r="UQ7" s="28"/>
      <c r="UR7" s="28"/>
      <c r="US7" s="28"/>
      <c r="UT7" s="26"/>
      <c r="UU7" s="28"/>
      <c r="UV7" s="29"/>
      <c r="UW7" s="28"/>
      <c r="UX7" s="28"/>
      <c r="UY7" s="28"/>
      <c r="UZ7" s="26"/>
      <c r="VA7" s="28"/>
      <c r="VB7" s="29"/>
      <c r="VC7" s="28"/>
      <c r="VD7" s="28"/>
      <c r="VE7" s="28"/>
      <c r="VF7" s="26"/>
      <c r="VG7" s="28"/>
      <c r="VH7" s="29"/>
      <c r="VI7" s="28"/>
      <c r="VJ7" s="28"/>
      <c r="VK7" s="28"/>
      <c r="VL7" s="26"/>
      <c r="VM7" s="28"/>
      <c r="VN7" s="29"/>
      <c r="VO7" s="28"/>
      <c r="VP7" s="28"/>
      <c r="VQ7" s="28"/>
      <c r="VR7" s="26"/>
      <c r="VS7" s="28"/>
      <c r="VT7" s="29"/>
      <c r="VU7" s="28"/>
      <c r="VV7" s="28"/>
      <c r="VW7" s="28"/>
      <c r="VX7" s="26"/>
      <c r="VY7" s="28"/>
      <c r="VZ7" s="29"/>
      <c r="WA7" s="28"/>
      <c r="WB7" s="28"/>
      <c r="WC7" s="28"/>
      <c r="WD7" s="26"/>
      <c r="WE7" s="28"/>
      <c r="WF7" s="29"/>
      <c r="WG7" s="28"/>
      <c r="WH7" s="28"/>
      <c r="WI7" s="28"/>
      <c r="WJ7" s="26"/>
      <c r="WK7" s="28"/>
      <c r="WL7" s="29"/>
      <c r="WM7" s="28"/>
      <c r="WN7" s="28"/>
      <c r="WO7" s="28"/>
      <c r="WP7" s="26"/>
      <c r="WQ7" s="28"/>
      <c r="WR7" s="29"/>
      <c r="WS7" s="28"/>
      <c r="WT7" s="28"/>
      <c r="WU7" s="28"/>
      <c r="WV7" s="26"/>
      <c r="WW7" s="28"/>
      <c r="WX7" s="29"/>
      <c r="WY7" s="28"/>
      <c r="WZ7" s="28"/>
      <c r="XA7" s="28"/>
      <c r="XB7" s="26"/>
      <c r="XC7" s="28"/>
      <c r="XD7" s="29"/>
      <c r="XE7" s="28"/>
      <c r="XF7" s="28"/>
      <c r="XG7" s="28"/>
      <c r="XH7" s="26"/>
      <c r="XI7" s="28"/>
      <c r="XJ7" s="29"/>
      <c r="XK7" s="28"/>
      <c r="XL7" s="28"/>
      <c r="XM7" s="28"/>
      <c r="XN7" s="26"/>
      <c r="XO7" s="28"/>
      <c r="XP7" s="29"/>
      <c r="XQ7" s="28"/>
      <c r="XR7" s="28"/>
      <c r="XS7" s="28"/>
      <c r="XT7" s="26"/>
      <c r="XU7" s="28"/>
      <c r="XV7" s="29"/>
      <c r="XW7" s="28"/>
      <c r="XX7" s="28"/>
      <c r="XY7" s="28"/>
      <c r="XZ7" s="26"/>
      <c r="YA7" s="28"/>
      <c r="YB7" s="29"/>
      <c r="YC7" s="28"/>
      <c r="YD7" s="28"/>
      <c r="YE7" s="28"/>
      <c r="YF7" s="26"/>
      <c r="YG7" s="28"/>
      <c r="YH7" s="29"/>
      <c r="YI7" s="28"/>
      <c r="YJ7" s="28"/>
      <c r="YK7" s="28"/>
      <c r="YL7" s="26"/>
      <c r="YM7" s="28"/>
      <c r="YN7" s="29"/>
      <c r="YO7" s="28"/>
      <c r="YP7" s="28"/>
      <c r="YQ7" s="28"/>
      <c r="YR7" s="26"/>
      <c r="YS7" s="28"/>
      <c r="YT7" s="29"/>
      <c r="YU7" s="28"/>
      <c r="YV7" s="28"/>
      <c r="YW7" s="28"/>
      <c r="YX7" s="26"/>
      <c r="YY7" s="28"/>
      <c r="YZ7" s="29"/>
      <c r="ZA7" s="28"/>
      <c r="ZB7" s="28"/>
      <c r="ZC7" s="28"/>
      <c r="ZD7" s="26"/>
      <c r="ZE7" s="28"/>
      <c r="ZF7" s="29"/>
      <c r="ZG7" s="28"/>
      <c r="ZH7" s="28"/>
      <c r="ZI7" s="28"/>
      <c r="ZJ7" s="26"/>
      <c r="ZK7" s="28"/>
      <c r="ZL7" s="29"/>
      <c r="ZM7" s="28"/>
      <c r="ZN7" s="28"/>
      <c r="ZO7" s="28"/>
      <c r="ZP7" s="26"/>
      <c r="ZQ7" s="28"/>
      <c r="ZR7" s="29"/>
      <c r="ZS7" s="28"/>
      <c r="ZT7" s="28"/>
      <c r="ZU7" s="28"/>
      <c r="ZV7" s="26"/>
      <c r="ZW7" s="28"/>
      <c r="ZX7" s="29"/>
      <c r="ZY7" s="28"/>
      <c r="ZZ7" s="28"/>
      <c r="AAA7" s="28"/>
      <c r="AAB7" s="26"/>
      <c r="AAC7" s="28"/>
      <c r="AAD7" s="29"/>
      <c r="AAE7" s="28"/>
      <c r="AAF7" s="28"/>
      <c r="AAG7" s="28"/>
      <c r="AAH7" s="26"/>
      <c r="AAI7" s="28"/>
      <c r="AAJ7" s="29"/>
      <c r="AAK7" s="28"/>
      <c r="AAL7" s="28"/>
      <c r="AAM7" s="28"/>
      <c r="AAN7" s="26"/>
      <c r="AAO7" s="28"/>
      <c r="AAP7" s="29"/>
      <c r="AAQ7" s="28"/>
      <c r="AAR7" s="28"/>
      <c r="AAS7" s="28"/>
      <c r="AAT7" s="26"/>
      <c r="AAU7" s="28"/>
      <c r="AAV7" s="29"/>
      <c r="AAW7" s="28"/>
      <c r="AAX7" s="28"/>
      <c r="AAY7" s="28"/>
      <c r="AAZ7" s="26"/>
      <c r="ABA7" s="28"/>
      <c r="ABB7" s="29"/>
      <c r="ABC7" s="28"/>
      <c r="ABD7" s="28"/>
      <c r="ABE7" s="28"/>
      <c r="ABF7" s="26"/>
      <c r="ABG7" s="28"/>
      <c r="ABH7" s="29"/>
      <c r="ABI7" s="28"/>
      <c r="ABJ7" s="28"/>
      <c r="ABK7" s="28"/>
      <c r="ABL7" s="26"/>
      <c r="ABM7" s="28"/>
      <c r="ABN7" s="29"/>
      <c r="ABO7" s="28"/>
      <c r="ABP7" s="28"/>
      <c r="ABQ7" s="28"/>
      <c r="ABR7" s="26"/>
      <c r="ABS7" s="28"/>
      <c r="ABT7" s="29"/>
      <c r="ABU7" s="28"/>
      <c r="ABV7" s="28"/>
      <c r="ABW7" s="28"/>
      <c r="ABX7" s="26"/>
      <c r="ABY7" s="28"/>
      <c r="ABZ7" s="29"/>
      <c r="ACA7" s="28"/>
      <c r="ACB7" s="28"/>
      <c r="ACC7" s="28"/>
      <c r="ACD7" s="26"/>
      <c r="ACE7" s="28"/>
      <c r="ACF7" s="29"/>
      <c r="ACG7" s="28"/>
      <c r="ACH7" s="28"/>
      <c r="ACI7" s="28"/>
      <c r="ACJ7" s="26"/>
      <c r="ACK7" s="28"/>
      <c r="ACL7" s="29"/>
      <c r="ACM7" s="28"/>
      <c r="ACN7" s="28"/>
      <c r="ACO7" s="28"/>
      <c r="ACP7" s="26"/>
      <c r="ACQ7" s="28"/>
      <c r="ACR7" s="29"/>
      <c r="ACS7" s="28"/>
      <c r="ACT7" s="28"/>
      <c r="ACU7" s="28"/>
      <c r="ACV7" s="26"/>
      <c r="ACW7" s="28"/>
      <c r="ACX7" s="29"/>
      <c r="ACY7" s="28"/>
      <c r="ACZ7" s="28"/>
      <c r="ADA7" s="28"/>
      <c r="ADB7" s="26"/>
      <c r="ADC7" s="28"/>
      <c r="ADD7" s="29"/>
      <c r="ADE7" s="28"/>
      <c r="ADF7" s="28"/>
      <c r="ADG7" s="28"/>
      <c r="ADH7" s="26"/>
      <c r="ADI7" s="28"/>
      <c r="ADJ7" s="29"/>
      <c r="ADK7" s="28"/>
      <c r="ADL7" s="28"/>
      <c r="ADM7" s="28"/>
      <c r="ADN7" s="26"/>
      <c r="ADO7" s="28"/>
      <c r="ADP7" s="29"/>
      <c r="ADQ7" s="28"/>
      <c r="ADR7" s="28"/>
      <c r="ADS7" s="28"/>
      <c r="ADT7" s="26"/>
      <c r="ADU7" s="28"/>
      <c r="ADV7" s="29"/>
      <c r="ADW7" s="28"/>
      <c r="ADX7" s="28"/>
      <c r="ADY7" s="28"/>
      <c r="ADZ7" s="26"/>
      <c r="AEA7" s="28"/>
      <c r="AEB7" s="29"/>
      <c r="AEC7" s="28"/>
      <c r="AED7" s="28"/>
      <c r="AEE7" s="28"/>
      <c r="AEF7" s="26"/>
      <c r="AEG7" s="28"/>
      <c r="AEH7" s="29"/>
      <c r="AEI7" s="28"/>
      <c r="AEJ7" s="28"/>
      <c r="AEK7" s="28"/>
      <c r="AEL7" s="26"/>
      <c r="AEM7" s="28"/>
      <c r="AEN7" s="29"/>
      <c r="AEO7" s="28"/>
      <c r="AEP7" s="28"/>
      <c r="AEQ7" s="28"/>
      <c r="AER7" s="26"/>
      <c r="AES7" s="28"/>
      <c r="AET7" s="29"/>
      <c r="AEU7" s="28"/>
      <c r="AEV7" s="28"/>
      <c r="AEW7" s="28"/>
      <c r="AEX7" s="26"/>
      <c r="AEY7" s="28"/>
      <c r="AEZ7" s="29"/>
      <c r="AFA7" s="28"/>
      <c r="AFB7" s="28"/>
      <c r="AFC7" s="28"/>
      <c r="AFD7" s="26"/>
      <c r="AFE7" s="28"/>
      <c r="AFF7" s="29"/>
      <c r="AFG7" s="28"/>
      <c r="AFH7" s="28"/>
      <c r="AFI7" s="28"/>
      <c r="AFJ7" s="26"/>
      <c r="AFK7" s="28"/>
      <c r="AFL7" s="29"/>
      <c r="AFM7" s="28"/>
      <c r="AFN7" s="28"/>
      <c r="AFO7" s="28"/>
      <c r="AFP7" s="26"/>
      <c r="AFQ7" s="28"/>
      <c r="AFR7" s="29"/>
      <c r="AFS7" s="28"/>
      <c r="AFT7" s="28"/>
      <c r="AFU7" s="28"/>
      <c r="AFV7" s="26"/>
      <c r="AFW7" s="28"/>
      <c r="AFX7" s="29"/>
      <c r="AFY7" s="28"/>
      <c r="AFZ7" s="28"/>
      <c r="AGA7" s="28"/>
      <c r="AGB7" s="26"/>
      <c r="AGC7" s="28"/>
      <c r="AGD7" s="29"/>
      <c r="AGE7" s="28"/>
      <c r="AGF7" s="28"/>
      <c r="AGG7" s="28"/>
      <c r="AGH7" s="26"/>
      <c r="AGI7" s="28"/>
      <c r="AGJ7" s="29"/>
      <c r="AGK7" s="28"/>
      <c r="AGL7" s="28"/>
      <c r="AGM7" s="28"/>
      <c r="AGN7" s="26"/>
      <c r="AGO7" s="28"/>
      <c r="AGP7" s="29"/>
      <c r="AGQ7" s="28"/>
      <c r="AGR7" s="28"/>
      <c r="AGS7" s="28"/>
      <c r="AGT7" s="26"/>
      <c r="AGU7" s="28"/>
      <c r="AGV7" s="29"/>
      <c r="AGW7" s="28"/>
      <c r="AGX7" s="28"/>
      <c r="AGY7" s="28"/>
      <c r="AGZ7" s="26"/>
      <c r="AHA7" s="28"/>
      <c r="AHB7" s="29"/>
      <c r="AHC7" s="28"/>
      <c r="AHD7" s="28"/>
      <c r="AHE7" s="28"/>
      <c r="AHF7" s="26"/>
      <c r="AHG7" s="28"/>
      <c r="AHH7" s="29"/>
      <c r="AHI7" s="28"/>
      <c r="AHJ7" s="28"/>
      <c r="AHK7" s="28"/>
      <c r="AHL7" s="26"/>
      <c r="AHM7" s="28"/>
      <c r="AHN7" s="29"/>
      <c r="AHO7" s="28"/>
      <c r="AHP7" s="28"/>
      <c r="AHQ7" s="28"/>
      <c r="AHR7" s="26"/>
      <c r="AHS7" s="28"/>
      <c r="AHT7" s="29"/>
      <c r="AHU7" s="28"/>
      <c r="AHV7" s="28"/>
      <c r="AHW7" s="28"/>
      <c r="AHX7" s="26"/>
      <c r="AHY7" s="28"/>
      <c r="AHZ7" s="29"/>
      <c r="AIA7" s="28"/>
      <c r="AIB7" s="28"/>
      <c r="AIC7" s="28"/>
      <c r="AID7" s="26"/>
      <c r="AIE7" s="28"/>
      <c r="AIF7" s="29"/>
      <c r="AIG7" s="28"/>
      <c r="AIH7" s="28"/>
      <c r="AII7" s="28"/>
      <c r="AIJ7" s="26"/>
      <c r="AIK7" s="28"/>
      <c r="AIL7" s="29"/>
      <c r="AIM7" s="28"/>
      <c r="AIN7" s="28"/>
      <c r="AIO7" s="28"/>
      <c r="AIP7" s="26"/>
      <c r="AIQ7" s="28"/>
      <c r="AIR7" s="29"/>
      <c r="AIS7" s="28"/>
      <c r="AIT7" s="28"/>
      <c r="AIU7" s="28"/>
      <c r="AIV7" s="26"/>
      <c r="AIW7" s="28"/>
      <c r="AIX7" s="29"/>
      <c r="AIY7" s="28"/>
      <c r="AIZ7" s="28"/>
      <c r="AJA7" s="28"/>
      <c r="AJB7" s="26"/>
      <c r="AJC7" s="28"/>
      <c r="AJD7" s="29"/>
      <c r="AJE7" s="28"/>
      <c r="AJF7" s="28"/>
      <c r="AJG7" s="28"/>
      <c r="AJH7" s="26"/>
      <c r="AJI7" s="28"/>
      <c r="AJJ7" s="29"/>
      <c r="AJK7" s="28"/>
      <c r="AJL7" s="28"/>
      <c r="AJM7" s="28"/>
      <c r="AJN7" s="26"/>
      <c r="AJO7" s="28"/>
      <c r="AJP7" s="29"/>
      <c r="AJQ7" s="28"/>
      <c r="AJR7" s="28"/>
      <c r="AJS7" s="28"/>
      <c r="AJT7" s="26"/>
      <c r="AJU7" s="28"/>
      <c r="AJV7" s="29"/>
      <c r="AJW7" s="28"/>
      <c r="AJX7" s="28"/>
      <c r="AJY7" s="28"/>
      <c r="AJZ7" s="26"/>
      <c r="AKA7" s="28"/>
      <c r="AKB7" s="29"/>
      <c r="AKC7" s="28"/>
      <c r="AKD7" s="28"/>
      <c r="AKE7" s="28"/>
      <c r="AKF7" s="26"/>
      <c r="AKG7" s="28"/>
      <c r="AKH7" s="29"/>
      <c r="AKI7" s="28"/>
      <c r="AKJ7" s="28"/>
      <c r="AKK7" s="28"/>
      <c r="AKL7" s="26"/>
      <c r="AKM7" s="28"/>
      <c r="AKN7" s="29"/>
      <c r="AKO7" s="28"/>
      <c r="AKP7" s="28"/>
      <c r="AKQ7" s="28"/>
      <c r="AKR7" s="26"/>
      <c r="AKS7" s="28"/>
      <c r="AKT7" s="29"/>
      <c r="AKU7" s="28"/>
      <c r="AKV7" s="28"/>
      <c r="AKW7" s="28"/>
      <c r="AKX7" s="26"/>
      <c r="AKY7" s="28"/>
      <c r="AKZ7" s="29"/>
      <c r="ALA7" s="28"/>
      <c r="ALB7" s="28"/>
      <c r="ALC7" s="28"/>
      <c r="ALD7" s="26"/>
      <c r="ALE7" s="28"/>
      <c r="ALF7" s="29"/>
      <c r="ALG7" s="28"/>
      <c r="ALH7" s="28"/>
      <c r="ALI7" s="28"/>
      <c r="ALJ7" s="26"/>
      <c r="ALK7" s="28"/>
      <c r="ALL7" s="29"/>
      <c r="ALM7" s="28"/>
      <c r="ALN7" s="28"/>
      <c r="ALO7" s="28"/>
      <c r="ALP7" s="26"/>
      <c r="ALQ7" s="28"/>
      <c r="ALR7" s="29"/>
      <c r="ALS7" s="28"/>
      <c r="ALT7" s="28"/>
      <c r="ALU7" s="28"/>
      <c r="ALV7" s="26"/>
      <c r="ALW7" s="28"/>
      <c r="ALX7" s="29"/>
      <c r="ALY7" s="28"/>
      <c r="ALZ7" s="28"/>
      <c r="AMA7" s="28"/>
      <c r="AMB7" s="26"/>
      <c r="AMC7" s="28"/>
      <c r="AMD7" s="29"/>
      <c r="AME7" s="28"/>
      <c r="AMF7" s="28"/>
      <c r="AMG7" s="28"/>
      <c r="AMH7" s="26"/>
      <c r="AMI7" s="28"/>
      <c r="AMJ7" s="29"/>
      <c r="AMK7" s="28"/>
      <c r="AML7" s="28"/>
      <c r="AMM7" s="28"/>
      <c r="AMN7" s="26"/>
      <c r="AMO7" s="28"/>
      <c r="AMP7" s="29"/>
      <c r="AMQ7" s="28"/>
      <c r="AMR7" s="28"/>
      <c r="AMS7" s="28"/>
      <c r="AMT7" s="26"/>
      <c r="AMU7" s="28"/>
      <c r="AMV7" s="29"/>
      <c r="AMW7" s="28"/>
      <c r="AMX7" s="28"/>
      <c r="AMY7" s="28"/>
      <c r="AMZ7" s="26"/>
      <c r="ANA7" s="28"/>
      <c r="ANB7" s="29"/>
      <c r="ANC7" s="28"/>
      <c r="AND7" s="28"/>
      <c r="ANE7" s="28"/>
      <c r="ANF7" s="26"/>
      <c r="ANG7" s="28"/>
      <c r="ANH7" s="29"/>
      <c r="ANI7" s="28"/>
      <c r="ANJ7" s="28"/>
      <c r="ANK7" s="28"/>
      <c r="ANL7" s="26"/>
      <c r="ANM7" s="28"/>
      <c r="ANN7" s="29"/>
      <c r="ANO7" s="28"/>
      <c r="ANP7" s="28"/>
      <c r="ANQ7" s="28"/>
      <c r="ANR7" s="26"/>
      <c r="ANS7" s="28"/>
      <c r="ANT7" s="29"/>
      <c r="ANU7" s="28"/>
      <c r="ANV7" s="28"/>
      <c r="ANW7" s="28"/>
      <c r="ANX7" s="26"/>
      <c r="ANY7" s="28"/>
      <c r="ANZ7" s="29"/>
      <c r="AOA7" s="28"/>
      <c r="AOB7" s="28"/>
      <c r="AOC7" s="28"/>
      <c r="AOD7" s="26"/>
      <c r="AOE7" s="28"/>
      <c r="AOF7" s="29"/>
      <c r="AOG7" s="28"/>
      <c r="AOH7" s="28"/>
      <c r="AOI7" s="28"/>
      <c r="AOJ7" s="26"/>
      <c r="AOK7" s="28"/>
      <c r="AOL7" s="29"/>
      <c r="AOM7" s="28"/>
      <c r="AON7" s="28"/>
      <c r="AOO7" s="28"/>
      <c r="AOP7" s="26"/>
      <c r="AOQ7" s="28"/>
      <c r="AOR7" s="29"/>
      <c r="AOS7" s="28"/>
      <c r="AOT7" s="28"/>
      <c r="AOU7" s="28"/>
      <c r="AOV7" s="26"/>
      <c r="AOW7" s="28"/>
      <c r="AOX7" s="29"/>
      <c r="AOY7" s="28"/>
      <c r="AOZ7" s="28"/>
      <c r="APA7" s="28"/>
      <c r="APB7" s="26"/>
      <c r="APC7" s="28"/>
      <c r="APD7" s="29"/>
      <c r="APE7" s="28"/>
      <c r="APF7" s="28"/>
      <c r="APG7" s="28"/>
      <c r="APH7" s="26"/>
      <c r="API7" s="28"/>
      <c r="APJ7" s="29"/>
      <c r="APK7" s="28"/>
      <c r="APL7" s="28"/>
      <c r="APM7" s="28"/>
      <c r="APN7" s="26"/>
      <c r="APO7" s="28"/>
      <c r="APP7" s="29"/>
      <c r="APQ7" s="28"/>
      <c r="APR7" s="28"/>
      <c r="APS7" s="28"/>
      <c r="APT7" s="26"/>
      <c r="APU7" s="28"/>
      <c r="APV7" s="29"/>
      <c r="APW7" s="28"/>
      <c r="APX7" s="28"/>
      <c r="APY7" s="28"/>
      <c r="APZ7" s="26"/>
      <c r="AQA7" s="28"/>
      <c r="AQB7" s="29"/>
      <c r="AQC7" s="28"/>
      <c r="AQD7" s="28"/>
      <c r="AQE7" s="28"/>
      <c r="AQF7" s="26"/>
      <c r="AQG7" s="28"/>
      <c r="AQH7" s="29"/>
      <c r="AQI7" s="28"/>
      <c r="AQJ7" s="28"/>
      <c r="AQK7" s="28"/>
      <c r="AQL7" s="26"/>
      <c r="AQM7" s="28"/>
      <c r="AQN7" s="29"/>
      <c r="AQO7" s="28"/>
      <c r="AQP7" s="28"/>
      <c r="AQQ7" s="28"/>
      <c r="AQR7" s="26"/>
      <c r="AQS7" s="28"/>
      <c r="AQT7" s="29"/>
      <c r="AQU7" s="28"/>
      <c r="AQV7" s="28"/>
      <c r="AQW7" s="28"/>
      <c r="AQX7" s="26"/>
      <c r="AQY7" s="28"/>
      <c r="AQZ7" s="29"/>
      <c r="ARA7" s="28"/>
      <c r="ARB7" s="28"/>
      <c r="ARC7" s="28"/>
      <c r="ARD7" s="26"/>
      <c r="ARE7" s="28"/>
      <c r="ARF7" s="29"/>
      <c r="ARG7" s="28"/>
      <c r="ARH7" s="28"/>
      <c r="ARI7" s="28"/>
      <c r="ARJ7" s="26"/>
      <c r="ARK7" s="28"/>
      <c r="ARL7" s="29"/>
      <c r="ARM7" s="28"/>
      <c r="ARN7" s="28"/>
      <c r="ARO7" s="28"/>
      <c r="ARP7" s="26"/>
      <c r="ARQ7" s="28"/>
      <c r="ARR7" s="29"/>
      <c r="ARS7" s="28"/>
      <c r="ART7" s="28"/>
      <c r="ARU7" s="28"/>
      <c r="ARV7" s="26"/>
      <c r="ARW7" s="28"/>
      <c r="ARX7" s="29"/>
      <c r="ARY7" s="28"/>
      <c r="ARZ7" s="28"/>
      <c r="ASA7" s="28"/>
      <c r="ASB7" s="26"/>
      <c r="ASC7" s="28"/>
      <c r="ASD7" s="29"/>
      <c r="ASE7" s="28"/>
      <c r="ASF7" s="28"/>
      <c r="ASG7" s="28"/>
      <c r="ASH7" s="26"/>
      <c r="ASI7" s="28"/>
      <c r="ASJ7" s="29"/>
      <c r="ASK7" s="28"/>
      <c r="ASL7" s="28"/>
      <c r="ASM7" s="28"/>
      <c r="ASN7" s="26"/>
      <c r="ASO7" s="28"/>
      <c r="ASP7" s="29"/>
      <c r="ASQ7" s="28"/>
      <c r="ASR7" s="28"/>
      <c r="ASS7" s="28"/>
      <c r="AST7" s="26"/>
      <c r="ASU7" s="28"/>
      <c r="ASV7" s="29"/>
      <c r="ASW7" s="28"/>
      <c r="ASX7" s="28"/>
      <c r="ASY7" s="28"/>
      <c r="ASZ7" s="26"/>
      <c r="ATA7" s="28"/>
      <c r="ATB7" s="29"/>
      <c r="ATC7" s="28"/>
      <c r="ATD7" s="28"/>
      <c r="ATE7" s="28"/>
      <c r="ATF7" s="26"/>
      <c r="ATG7" s="28"/>
      <c r="ATH7" s="29"/>
      <c r="ATI7" s="28"/>
      <c r="ATJ7" s="28"/>
      <c r="ATK7" s="28"/>
      <c r="ATL7" s="26"/>
      <c r="ATM7" s="28"/>
      <c r="ATN7" s="29"/>
      <c r="ATO7" s="28"/>
      <c r="ATP7" s="28"/>
      <c r="ATQ7" s="28"/>
      <c r="ATR7" s="26"/>
      <c r="ATS7" s="28"/>
      <c r="ATT7" s="29"/>
      <c r="ATU7" s="28"/>
      <c r="ATV7" s="28"/>
      <c r="ATW7" s="28"/>
      <c r="ATX7" s="26"/>
      <c r="ATY7" s="28"/>
      <c r="ATZ7" s="29"/>
      <c r="AUA7" s="28"/>
      <c r="AUB7" s="28"/>
      <c r="AUC7" s="28"/>
      <c r="AUD7" s="26"/>
      <c r="AUE7" s="28"/>
      <c r="AUF7" s="29"/>
      <c r="AUG7" s="28"/>
      <c r="AUH7" s="28"/>
      <c r="AUI7" s="28"/>
      <c r="AUJ7" s="26"/>
      <c r="AUK7" s="28"/>
      <c r="AUL7" s="29"/>
      <c r="AUM7" s="28"/>
      <c r="AUN7" s="28"/>
      <c r="AUO7" s="28"/>
      <c r="AUP7" s="26"/>
      <c r="AUQ7" s="28"/>
      <c r="AUR7" s="29"/>
      <c r="AUS7" s="28"/>
      <c r="AUT7" s="28"/>
      <c r="AUU7" s="28"/>
      <c r="AUV7" s="26"/>
      <c r="AUW7" s="28"/>
      <c r="AUX7" s="29"/>
      <c r="AUY7" s="28"/>
      <c r="AUZ7" s="28"/>
      <c r="AVA7" s="28"/>
      <c r="AVB7" s="26"/>
      <c r="AVC7" s="28"/>
      <c r="AVD7" s="29"/>
      <c r="AVE7" s="28"/>
      <c r="AVF7" s="28"/>
      <c r="AVG7" s="28"/>
      <c r="AVH7" s="26"/>
      <c r="AVI7" s="28"/>
      <c r="AVJ7" s="29"/>
      <c r="AVK7" s="28"/>
      <c r="AVL7" s="28"/>
      <c r="AVM7" s="28"/>
      <c r="AVN7" s="26"/>
      <c r="AVO7" s="28"/>
      <c r="AVP7" s="29"/>
      <c r="AVQ7" s="28"/>
      <c r="AVR7" s="28"/>
      <c r="AVS7" s="28"/>
      <c r="AVT7" s="26"/>
      <c r="AVU7" s="28"/>
      <c r="AVV7" s="29"/>
      <c r="AVW7" s="28"/>
      <c r="AVX7" s="28"/>
      <c r="AVY7" s="28"/>
      <c r="AVZ7" s="26"/>
      <c r="AWA7" s="28"/>
      <c r="AWB7" s="29"/>
      <c r="AWC7" s="28"/>
      <c r="AWD7" s="28"/>
      <c r="AWE7" s="28"/>
      <c r="AWF7" s="26"/>
      <c r="AWG7" s="28"/>
      <c r="AWH7" s="29"/>
      <c r="AWI7" s="28"/>
      <c r="AWJ7" s="28"/>
      <c r="AWK7" s="28"/>
      <c r="AWL7" s="26"/>
      <c r="AWM7" s="28"/>
      <c r="AWN7" s="29"/>
      <c r="AWO7" s="28"/>
      <c r="AWP7" s="28"/>
      <c r="AWQ7" s="28"/>
      <c r="AWR7" s="26"/>
      <c r="AWS7" s="28"/>
      <c r="AWT7" s="29"/>
      <c r="AWU7" s="28"/>
      <c r="AWV7" s="28"/>
      <c r="AWW7" s="28"/>
      <c r="AWX7" s="26"/>
      <c r="AWY7" s="28"/>
      <c r="AWZ7" s="29"/>
      <c r="AXA7" s="28"/>
      <c r="AXB7" s="28"/>
      <c r="AXC7" s="28"/>
      <c r="AXD7" s="26"/>
      <c r="AXE7" s="28"/>
      <c r="AXF7" s="29"/>
      <c r="AXG7" s="28"/>
      <c r="AXH7" s="28"/>
      <c r="AXI7" s="28"/>
      <c r="AXJ7" s="26"/>
      <c r="AXK7" s="28"/>
      <c r="AXL7" s="29"/>
      <c r="AXM7" s="28"/>
      <c r="AXN7" s="28"/>
      <c r="AXO7" s="28"/>
      <c r="AXP7" s="26"/>
      <c r="AXQ7" s="28"/>
      <c r="AXR7" s="29"/>
      <c r="AXS7" s="28"/>
      <c r="AXT7" s="28"/>
      <c r="AXU7" s="28"/>
      <c r="AXV7" s="26"/>
      <c r="AXW7" s="28"/>
      <c r="AXX7" s="29"/>
      <c r="AXY7" s="28"/>
      <c r="AXZ7" s="28"/>
      <c r="AYA7" s="28"/>
      <c r="AYB7" s="26"/>
      <c r="AYC7" s="28"/>
      <c r="AYD7" s="29"/>
      <c r="AYE7" s="28"/>
      <c r="AYF7" s="28"/>
      <c r="AYG7" s="28"/>
      <c r="AYH7" s="26"/>
      <c r="AYI7" s="28"/>
      <c r="AYJ7" s="29"/>
      <c r="AYK7" s="28"/>
      <c r="AYL7" s="28"/>
      <c r="AYM7" s="28"/>
      <c r="AYN7" s="26"/>
      <c r="AYO7" s="28"/>
      <c r="AYP7" s="29"/>
      <c r="AYQ7" s="28"/>
      <c r="AYR7" s="28"/>
      <c r="AYS7" s="28"/>
      <c r="AYT7" s="26"/>
      <c r="AYU7" s="28"/>
      <c r="AYV7" s="29"/>
      <c r="AYW7" s="28"/>
      <c r="AYX7" s="28"/>
      <c r="AYY7" s="28"/>
      <c r="AYZ7" s="26"/>
      <c r="AZA7" s="28"/>
      <c r="AZB7" s="29"/>
      <c r="AZC7" s="28"/>
      <c r="AZD7" s="28"/>
      <c r="AZE7" s="28"/>
      <c r="AZF7" s="26"/>
      <c r="AZG7" s="28"/>
      <c r="AZH7" s="29"/>
      <c r="AZI7" s="28"/>
      <c r="AZJ7" s="28"/>
      <c r="AZK7" s="28"/>
      <c r="AZL7" s="26"/>
      <c r="AZM7" s="28"/>
      <c r="AZN7" s="29"/>
      <c r="AZO7" s="28"/>
      <c r="AZP7" s="28"/>
      <c r="AZQ7" s="28"/>
      <c r="AZR7" s="26"/>
      <c r="AZS7" s="28"/>
      <c r="AZT7" s="29"/>
      <c r="AZU7" s="28"/>
      <c r="AZV7" s="28"/>
      <c r="AZW7" s="28"/>
      <c r="AZX7" s="26"/>
      <c r="AZY7" s="28"/>
      <c r="AZZ7" s="29"/>
      <c r="BAA7" s="28"/>
      <c r="BAB7" s="28"/>
      <c r="BAC7" s="28"/>
      <c r="BAD7" s="26"/>
      <c r="BAE7" s="28"/>
      <c r="BAF7" s="29"/>
      <c r="BAG7" s="28"/>
      <c r="BAH7" s="28"/>
      <c r="BAI7" s="28"/>
      <c r="BAJ7" s="26"/>
      <c r="BAK7" s="28"/>
      <c r="BAL7" s="29"/>
      <c r="BAM7" s="28"/>
      <c r="BAN7" s="28"/>
      <c r="BAO7" s="28"/>
      <c r="BAP7" s="26"/>
      <c r="BAQ7" s="28"/>
      <c r="BAR7" s="29"/>
      <c r="BAS7" s="28"/>
      <c r="BAT7" s="28"/>
      <c r="BAU7" s="28"/>
      <c r="BAV7" s="26"/>
      <c r="BAW7" s="28"/>
      <c r="BAX7" s="29"/>
      <c r="BAY7" s="28"/>
      <c r="BAZ7" s="28"/>
      <c r="BBA7" s="28"/>
      <c r="BBB7" s="26"/>
      <c r="BBC7" s="28"/>
      <c r="BBD7" s="29"/>
      <c r="BBE7" s="28"/>
      <c r="BBF7" s="28"/>
      <c r="BBG7" s="28"/>
      <c r="BBH7" s="26"/>
      <c r="BBI7" s="28"/>
      <c r="BBJ7" s="29"/>
      <c r="BBK7" s="28"/>
      <c r="BBL7" s="28"/>
      <c r="BBM7" s="28"/>
      <c r="BBN7" s="26"/>
      <c r="BBO7" s="28"/>
      <c r="BBP7" s="29"/>
      <c r="BBQ7" s="28"/>
      <c r="BBR7" s="28"/>
      <c r="BBS7" s="28"/>
      <c r="BBT7" s="26"/>
      <c r="BBU7" s="28"/>
      <c r="BBV7" s="29"/>
      <c r="BBW7" s="28"/>
      <c r="BBX7" s="28"/>
      <c r="BBY7" s="28"/>
      <c r="BBZ7" s="26"/>
      <c r="BCA7" s="28"/>
      <c r="BCB7" s="29"/>
      <c r="BCC7" s="28"/>
      <c r="BCD7" s="28"/>
      <c r="BCE7" s="28"/>
      <c r="BCF7" s="26"/>
      <c r="BCG7" s="28"/>
      <c r="BCH7" s="29"/>
      <c r="BCI7" s="28"/>
      <c r="BCJ7" s="28"/>
      <c r="BCK7" s="28"/>
      <c r="BCL7" s="26"/>
      <c r="BCM7" s="28"/>
      <c r="BCN7" s="29"/>
      <c r="BCO7" s="28"/>
      <c r="BCP7" s="28"/>
      <c r="BCQ7" s="28"/>
      <c r="BCR7" s="26"/>
      <c r="BCS7" s="28"/>
      <c r="BCT7" s="29"/>
      <c r="BCU7" s="28"/>
      <c r="BCV7" s="28"/>
      <c r="BCW7" s="28"/>
      <c r="BCX7" s="26"/>
      <c r="BCY7" s="28"/>
      <c r="BCZ7" s="29"/>
      <c r="BDA7" s="28"/>
      <c r="BDB7" s="28"/>
      <c r="BDC7" s="28"/>
      <c r="BDD7" s="26"/>
      <c r="BDE7" s="28"/>
      <c r="BDF7" s="29"/>
      <c r="BDG7" s="28"/>
      <c r="BDH7" s="28"/>
      <c r="BDI7" s="28"/>
      <c r="BDJ7" s="26"/>
      <c r="BDK7" s="28"/>
      <c r="BDL7" s="29"/>
      <c r="BDM7" s="28"/>
      <c r="BDN7" s="28"/>
      <c r="BDO7" s="28"/>
      <c r="BDP7" s="26"/>
      <c r="BDQ7" s="28"/>
      <c r="BDR7" s="29"/>
      <c r="BDS7" s="28"/>
      <c r="BDT7" s="28"/>
      <c r="BDU7" s="28"/>
      <c r="BDV7" s="26"/>
      <c r="BDW7" s="28"/>
      <c r="BDX7" s="29"/>
      <c r="BDY7" s="28"/>
      <c r="BDZ7" s="28"/>
      <c r="BEA7" s="28"/>
      <c r="BEB7" s="26"/>
      <c r="BEC7" s="28"/>
      <c r="BED7" s="29"/>
      <c r="BEE7" s="28"/>
      <c r="BEF7" s="28"/>
      <c r="BEG7" s="28"/>
      <c r="BEH7" s="26"/>
      <c r="BEI7" s="28"/>
      <c r="BEJ7" s="29"/>
      <c r="BEK7" s="28"/>
      <c r="BEL7" s="28"/>
      <c r="BEM7" s="28"/>
      <c r="BEN7" s="26"/>
      <c r="BEO7" s="28"/>
      <c r="BEP7" s="29"/>
      <c r="BEQ7" s="28"/>
      <c r="BER7" s="28"/>
      <c r="BES7" s="28"/>
      <c r="BET7" s="26"/>
      <c r="BEU7" s="28"/>
      <c r="BEV7" s="29"/>
      <c r="BEW7" s="28"/>
      <c r="BEX7" s="28"/>
      <c r="BEY7" s="28"/>
      <c r="BEZ7" s="26"/>
      <c r="BFA7" s="28"/>
      <c r="BFB7" s="29"/>
      <c r="BFC7" s="28"/>
      <c r="BFD7" s="28"/>
      <c r="BFE7" s="28"/>
      <c r="BFF7" s="26"/>
      <c r="BFG7" s="28"/>
      <c r="BFH7" s="29"/>
      <c r="BFI7" s="28"/>
      <c r="BFJ7" s="28"/>
      <c r="BFK7" s="28"/>
      <c r="BFL7" s="26"/>
      <c r="BFM7" s="28"/>
      <c r="BFN7" s="29"/>
      <c r="BFO7" s="28"/>
      <c r="BFP7" s="28"/>
      <c r="BFQ7" s="28"/>
      <c r="BFR7" s="26"/>
      <c r="BFS7" s="28"/>
      <c r="BFT7" s="29"/>
      <c r="BFU7" s="28"/>
      <c r="BFV7" s="28"/>
      <c r="BFW7" s="28"/>
      <c r="BFX7" s="26"/>
      <c r="BFY7" s="28"/>
      <c r="BFZ7" s="29"/>
      <c r="BGA7" s="28"/>
      <c r="BGB7" s="28"/>
      <c r="BGC7" s="28"/>
      <c r="BGD7" s="26"/>
      <c r="BGE7" s="28"/>
      <c r="BGF7" s="29"/>
      <c r="BGG7" s="28"/>
      <c r="BGH7" s="28"/>
      <c r="BGI7" s="28"/>
      <c r="BGJ7" s="26"/>
      <c r="BGK7" s="28"/>
      <c r="BGL7" s="29"/>
      <c r="BGM7" s="28"/>
      <c r="BGN7" s="28"/>
      <c r="BGO7" s="28"/>
      <c r="BGP7" s="26"/>
      <c r="BGQ7" s="28"/>
      <c r="BGR7" s="29"/>
      <c r="BGS7" s="28"/>
      <c r="BGT7" s="28"/>
      <c r="BGU7" s="28"/>
      <c r="BGV7" s="26"/>
      <c r="BGW7" s="28"/>
      <c r="BGX7" s="29"/>
      <c r="BGY7" s="28"/>
      <c r="BGZ7" s="28"/>
      <c r="BHA7" s="28"/>
      <c r="BHB7" s="26"/>
      <c r="BHC7" s="28"/>
      <c r="BHD7" s="29"/>
      <c r="BHE7" s="28"/>
      <c r="BHF7" s="28"/>
      <c r="BHG7" s="28"/>
      <c r="BHH7" s="26"/>
      <c r="BHI7" s="28"/>
      <c r="BHJ7" s="29"/>
      <c r="BHK7" s="28"/>
      <c r="BHL7" s="28"/>
      <c r="BHM7" s="28"/>
      <c r="BHN7" s="26"/>
      <c r="BHO7" s="28"/>
      <c r="BHP7" s="29"/>
      <c r="BHQ7" s="28"/>
      <c r="BHR7" s="28"/>
      <c r="BHS7" s="28"/>
      <c r="BHT7" s="26"/>
      <c r="BHU7" s="28"/>
      <c r="BHV7" s="29"/>
      <c r="BHW7" s="28"/>
      <c r="BHX7" s="28"/>
      <c r="BHY7" s="28"/>
      <c r="BHZ7" s="26"/>
      <c r="BIA7" s="28"/>
      <c r="BIB7" s="29"/>
      <c r="BIC7" s="28"/>
      <c r="BID7" s="28"/>
      <c r="BIE7" s="28"/>
      <c r="BIF7" s="26"/>
      <c r="BIG7" s="28"/>
      <c r="BIH7" s="29"/>
      <c r="BII7" s="28"/>
      <c r="BIJ7" s="28"/>
      <c r="BIK7" s="28"/>
      <c r="BIL7" s="26"/>
      <c r="BIM7" s="28"/>
      <c r="BIN7" s="29"/>
      <c r="BIO7" s="28"/>
      <c r="BIP7" s="28"/>
      <c r="BIQ7" s="28"/>
      <c r="BIR7" s="26"/>
      <c r="BIS7" s="28"/>
      <c r="BIT7" s="29"/>
      <c r="BIU7" s="28"/>
      <c r="BIV7" s="28"/>
      <c r="BIW7" s="28"/>
      <c r="BIX7" s="26"/>
      <c r="BIY7" s="28"/>
      <c r="BIZ7" s="29"/>
      <c r="BJA7" s="28"/>
      <c r="BJB7" s="28"/>
      <c r="BJC7" s="28"/>
      <c r="BJD7" s="26"/>
      <c r="BJE7" s="28"/>
      <c r="BJF7" s="29"/>
      <c r="BJG7" s="28"/>
      <c r="BJH7" s="28"/>
      <c r="BJI7" s="28"/>
      <c r="BJJ7" s="26"/>
      <c r="BJK7" s="28"/>
      <c r="BJL7" s="29"/>
      <c r="BJM7" s="28"/>
      <c r="BJN7" s="28"/>
      <c r="BJO7" s="28"/>
      <c r="BJP7" s="26"/>
      <c r="BJQ7" s="28"/>
      <c r="BJR7" s="29"/>
      <c r="BJS7" s="28"/>
      <c r="BJT7" s="28"/>
      <c r="BJU7" s="28"/>
      <c r="BJV7" s="26"/>
      <c r="BJW7" s="28"/>
      <c r="BJX7" s="29"/>
      <c r="BJY7" s="28"/>
      <c r="BJZ7" s="28"/>
      <c r="BKA7" s="28"/>
      <c r="BKB7" s="26"/>
      <c r="BKC7" s="28"/>
      <c r="BKD7" s="29"/>
      <c r="BKE7" s="28"/>
      <c r="BKF7" s="28"/>
      <c r="BKG7" s="28"/>
      <c r="BKH7" s="26"/>
      <c r="BKI7" s="28"/>
      <c r="BKJ7" s="29"/>
      <c r="BKK7" s="28"/>
      <c r="BKL7" s="28"/>
      <c r="BKM7" s="28"/>
      <c r="BKN7" s="26"/>
      <c r="BKO7" s="28"/>
      <c r="BKP7" s="29"/>
      <c r="BKQ7" s="28"/>
      <c r="BKR7" s="28"/>
      <c r="BKS7" s="28"/>
      <c r="BKT7" s="26"/>
      <c r="BKU7" s="28"/>
      <c r="BKV7" s="29"/>
      <c r="BKW7" s="28"/>
      <c r="BKX7" s="28"/>
      <c r="BKY7" s="28"/>
      <c r="BKZ7" s="26"/>
      <c r="BLA7" s="28"/>
      <c r="BLB7" s="29"/>
      <c r="BLC7" s="28"/>
      <c r="BLD7" s="28"/>
      <c r="BLE7" s="28"/>
      <c r="BLF7" s="26"/>
      <c r="BLG7" s="28"/>
      <c r="BLH7" s="29"/>
      <c r="BLI7" s="28"/>
      <c r="BLJ7" s="28"/>
      <c r="BLK7" s="28"/>
      <c r="BLL7" s="26"/>
      <c r="BLM7" s="28"/>
      <c r="BLN7" s="29"/>
      <c r="BLO7" s="28"/>
      <c r="BLP7" s="28"/>
      <c r="BLQ7" s="28"/>
      <c r="BLR7" s="26"/>
      <c r="BLS7" s="28"/>
      <c r="BLT7" s="29"/>
      <c r="BLU7" s="28"/>
      <c r="BLV7" s="28"/>
      <c r="BLW7" s="28"/>
      <c r="BLX7" s="26"/>
      <c r="BLY7" s="28"/>
      <c r="BLZ7" s="29"/>
      <c r="BMA7" s="28"/>
      <c r="BMB7" s="28"/>
      <c r="BMC7" s="28"/>
      <c r="BMD7" s="26"/>
      <c r="BME7" s="28"/>
      <c r="BMF7" s="29"/>
      <c r="BMG7" s="28"/>
      <c r="BMH7" s="28"/>
      <c r="BMI7" s="28"/>
      <c r="BMJ7" s="26"/>
      <c r="BMK7" s="28"/>
      <c r="BML7" s="29"/>
      <c r="BMM7" s="28"/>
      <c r="BMN7" s="28"/>
      <c r="BMO7" s="28"/>
      <c r="BMP7" s="26"/>
      <c r="BMQ7" s="28"/>
      <c r="BMR7" s="29"/>
      <c r="BMS7" s="28"/>
      <c r="BMT7" s="28"/>
      <c r="BMU7" s="28"/>
      <c r="BMV7" s="26"/>
      <c r="BMW7" s="28"/>
      <c r="BMX7" s="29"/>
      <c r="BMY7" s="28"/>
      <c r="BMZ7" s="28"/>
      <c r="BNA7" s="28"/>
      <c r="BNB7" s="26"/>
      <c r="BNC7" s="28"/>
      <c r="BND7" s="29"/>
      <c r="BNE7" s="28"/>
      <c r="BNF7" s="28"/>
      <c r="BNG7" s="28"/>
      <c r="BNH7" s="26"/>
      <c r="BNI7" s="28"/>
      <c r="BNJ7" s="29"/>
      <c r="BNK7" s="28"/>
      <c r="BNL7" s="28"/>
      <c r="BNM7" s="28"/>
      <c r="BNN7" s="26"/>
      <c r="BNO7" s="28"/>
      <c r="BNP7" s="29"/>
      <c r="BNQ7" s="28"/>
      <c r="BNR7" s="28"/>
      <c r="BNS7" s="28"/>
      <c r="BNT7" s="26"/>
      <c r="BNU7" s="28"/>
      <c r="BNV7" s="29"/>
      <c r="BNW7" s="28"/>
      <c r="BNX7" s="28"/>
      <c r="BNY7" s="28"/>
      <c r="BNZ7" s="26"/>
      <c r="BOA7" s="28"/>
      <c r="BOB7" s="29"/>
      <c r="BOC7" s="28"/>
      <c r="BOD7" s="28"/>
      <c r="BOE7" s="28"/>
      <c r="BOF7" s="26"/>
      <c r="BOG7" s="28"/>
      <c r="BOH7" s="29"/>
      <c r="BOI7" s="28"/>
      <c r="BOJ7" s="28"/>
      <c r="BOK7" s="28"/>
      <c r="BOL7" s="26"/>
      <c r="BOM7" s="28"/>
      <c r="BON7" s="29"/>
      <c r="BOO7" s="28"/>
      <c r="BOP7" s="28"/>
      <c r="BOQ7" s="28"/>
      <c r="BOR7" s="26"/>
      <c r="BOS7" s="28"/>
      <c r="BOT7" s="29"/>
      <c r="BOU7" s="28"/>
      <c r="BOV7" s="28"/>
      <c r="BOW7" s="28"/>
      <c r="BOX7" s="26"/>
      <c r="BOY7" s="28"/>
      <c r="BOZ7" s="29"/>
      <c r="BPA7" s="28"/>
      <c r="BPB7" s="28"/>
      <c r="BPC7" s="28"/>
      <c r="BPD7" s="26"/>
      <c r="BPE7" s="28"/>
      <c r="BPF7" s="29"/>
      <c r="BPG7" s="28"/>
      <c r="BPH7" s="28"/>
      <c r="BPI7" s="28"/>
      <c r="BPJ7" s="26"/>
      <c r="BPK7" s="28"/>
      <c r="BPL7" s="29"/>
      <c r="BPM7" s="28"/>
      <c r="BPN7" s="28"/>
      <c r="BPO7" s="28"/>
      <c r="BPP7" s="26"/>
      <c r="BPQ7" s="28"/>
      <c r="BPR7" s="29"/>
      <c r="BPS7" s="28"/>
      <c r="BPT7" s="28"/>
      <c r="BPU7" s="28"/>
      <c r="BPV7" s="26"/>
      <c r="BPW7" s="28"/>
      <c r="BPX7" s="29"/>
      <c r="BPY7" s="28"/>
      <c r="BPZ7" s="28"/>
      <c r="BQA7" s="28"/>
      <c r="BQB7" s="26"/>
      <c r="BQC7" s="28"/>
      <c r="BQD7" s="29"/>
      <c r="BQE7" s="28"/>
      <c r="BQF7" s="28"/>
      <c r="BQG7" s="28"/>
      <c r="BQH7" s="26"/>
      <c r="BQI7" s="28"/>
      <c r="BQJ7" s="29"/>
      <c r="BQK7" s="28"/>
      <c r="BQL7" s="28"/>
      <c r="BQM7" s="28"/>
      <c r="BQN7" s="26"/>
      <c r="BQO7" s="28"/>
      <c r="BQP7" s="29"/>
      <c r="BQQ7" s="28"/>
      <c r="BQR7" s="28"/>
      <c r="BQS7" s="28"/>
      <c r="BQT7" s="26"/>
      <c r="BQU7" s="28"/>
      <c r="BQV7" s="29"/>
      <c r="BQW7" s="28"/>
      <c r="BQX7" s="28"/>
      <c r="BQY7" s="28"/>
      <c r="BQZ7" s="26"/>
      <c r="BRA7" s="28"/>
      <c r="BRB7" s="29"/>
      <c r="BRC7" s="28"/>
      <c r="BRD7" s="28"/>
      <c r="BRE7" s="28"/>
      <c r="BRF7" s="26"/>
      <c r="BRG7" s="28"/>
      <c r="BRH7" s="29"/>
      <c r="BRI7" s="28"/>
      <c r="BRJ7" s="28"/>
      <c r="BRK7" s="28"/>
      <c r="BRL7" s="26"/>
      <c r="BRM7" s="28"/>
      <c r="BRN7" s="29"/>
      <c r="BRO7" s="28"/>
      <c r="BRP7" s="28"/>
      <c r="BRQ7" s="28"/>
      <c r="BRR7" s="26"/>
      <c r="BRS7" s="28"/>
      <c r="BRT7" s="29"/>
      <c r="BRU7" s="28"/>
      <c r="BRV7" s="28"/>
      <c r="BRW7" s="28"/>
      <c r="BRX7" s="26"/>
      <c r="BRY7" s="28"/>
      <c r="BRZ7" s="29"/>
      <c r="BSA7" s="28"/>
      <c r="BSB7" s="28"/>
      <c r="BSC7" s="28"/>
      <c r="BSD7" s="26"/>
      <c r="BSE7" s="28"/>
      <c r="BSF7" s="29"/>
      <c r="BSG7" s="28"/>
      <c r="BSH7" s="28"/>
      <c r="BSI7" s="28"/>
      <c r="BSJ7" s="26"/>
      <c r="BSK7" s="28"/>
      <c r="BSL7" s="29"/>
      <c r="BSM7" s="28"/>
      <c r="BSN7" s="28"/>
      <c r="BSO7" s="28"/>
      <c r="BSP7" s="26"/>
      <c r="BSQ7" s="28"/>
      <c r="BSR7" s="29"/>
      <c r="BSS7" s="28"/>
      <c r="BST7" s="28"/>
      <c r="BSU7" s="28"/>
      <c r="BSV7" s="26"/>
      <c r="BSW7" s="28"/>
      <c r="BSX7" s="29"/>
      <c r="BSY7" s="28"/>
      <c r="BSZ7" s="28"/>
      <c r="BTA7" s="28"/>
      <c r="BTB7" s="26"/>
      <c r="BTC7" s="28"/>
      <c r="BTD7" s="29"/>
      <c r="BTE7" s="28"/>
      <c r="BTF7" s="28"/>
      <c r="BTG7" s="28"/>
      <c r="BTH7" s="26"/>
      <c r="BTI7" s="28"/>
      <c r="BTJ7" s="29"/>
      <c r="BTK7" s="28"/>
      <c r="BTL7" s="28"/>
      <c r="BTM7" s="28"/>
      <c r="BTN7" s="26"/>
      <c r="BTO7" s="28"/>
      <c r="BTP7" s="29"/>
      <c r="BTQ7" s="28"/>
      <c r="BTR7" s="28"/>
      <c r="BTS7" s="28"/>
      <c r="BTT7" s="26"/>
      <c r="BTU7" s="28"/>
      <c r="BTV7" s="29"/>
      <c r="BTW7" s="28"/>
      <c r="BTX7" s="28"/>
      <c r="BTY7" s="28"/>
      <c r="BTZ7" s="26"/>
      <c r="BUA7" s="28"/>
      <c r="BUB7" s="29"/>
      <c r="BUC7" s="28"/>
      <c r="BUD7" s="28"/>
      <c r="BUE7" s="28"/>
      <c r="BUF7" s="26"/>
      <c r="BUG7" s="28"/>
      <c r="BUH7" s="29"/>
      <c r="BUI7" s="28"/>
      <c r="BUJ7" s="28"/>
      <c r="BUK7" s="28"/>
      <c r="BUL7" s="26"/>
      <c r="BUM7" s="28"/>
      <c r="BUN7" s="29"/>
      <c r="BUO7" s="28"/>
      <c r="BUP7" s="28"/>
      <c r="BUQ7" s="28"/>
      <c r="BUR7" s="26"/>
      <c r="BUS7" s="28"/>
      <c r="BUT7" s="29"/>
      <c r="BUU7" s="28"/>
      <c r="BUV7" s="28"/>
      <c r="BUW7" s="28"/>
      <c r="BUX7" s="26"/>
      <c r="BUY7" s="28"/>
      <c r="BUZ7" s="29"/>
      <c r="BVA7" s="28"/>
      <c r="BVB7" s="28"/>
      <c r="BVC7" s="28"/>
      <c r="BVD7" s="26"/>
      <c r="BVE7" s="28"/>
      <c r="BVF7" s="29"/>
      <c r="BVG7" s="28"/>
      <c r="BVH7" s="28"/>
      <c r="BVI7" s="28"/>
      <c r="BVJ7" s="26"/>
      <c r="BVK7" s="28"/>
      <c r="BVL7" s="29"/>
      <c r="BVM7" s="28"/>
      <c r="BVN7" s="28"/>
      <c r="BVO7" s="28"/>
      <c r="BVP7" s="26"/>
      <c r="BVQ7" s="28"/>
      <c r="BVR7" s="29"/>
      <c r="BVS7" s="28"/>
      <c r="BVT7" s="28"/>
      <c r="BVU7" s="28"/>
      <c r="BVV7" s="26"/>
      <c r="BVW7" s="28"/>
      <c r="BVX7" s="29"/>
      <c r="BVY7" s="28"/>
      <c r="BVZ7" s="28"/>
      <c r="BWA7" s="28"/>
      <c r="BWB7" s="26"/>
      <c r="BWC7" s="28"/>
      <c r="BWD7" s="29"/>
      <c r="BWE7" s="28"/>
      <c r="BWF7" s="28"/>
      <c r="BWG7" s="28"/>
      <c r="BWH7" s="26"/>
      <c r="BWI7" s="28"/>
      <c r="BWJ7" s="29"/>
      <c r="BWK7" s="28"/>
      <c r="BWL7" s="28"/>
      <c r="BWM7" s="28"/>
      <c r="BWN7" s="26"/>
      <c r="BWO7" s="28"/>
      <c r="BWP7" s="29"/>
      <c r="BWQ7" s="28"/>
      <c r="BWR7" s="28"/>
      <c r="BWS7" s="28"/>
      <c r="BWT7" s="26"/>
      <c r="BWU7" s="28"/>
      <c r="BWV7" s="29"/>
      <c r="BWW7" s="28"/>
      <c r="BWX7" s="28"/>
      <c r="BWY7" s="28"/>
      <c r="BWZ7" s="26"/>
      <c r="BXA7" s="28"/>
      <c r="BXB7" s="29"/>
      <c r="BXC7" s="28"/>
      <c r="BXD7" s="28"/>
      <c r="BXE7" s="28"/>
      <c r="BXF7" s="26"/>
      <c r="BXG7" s="28"/>
      <c r="BXH7" s="29"/>
      <c r="BXI7" s="28"/>
      <c r="BXJ7" s="28"/>
      <c r="BXK7" s="28"/>
      <c r="BXL7" s="26"/>
      <c r="BXM7" s="28"/>
      <c r="BXN7" s="29"/>
      <c r="BXO7" s="28"/>
      <c r="BXP7" s="28"/>
      <c r="BXQ7" s="28"/>
      <c r="BXR7" s="26"/>
      <c r="BXS7" s="28"/>
      <c r="BXT7" s="29"/>
      <c r="BXU7" s="28"/>
      <c r="BXV7" s="28"/>
      <c r="BXW7" s="28"/>
      <c r="BXX7" s="26"/>
      <c r="BXY7" s="28"/>
      <c r="BXZ7" s="29"/>
      <c r="BYA7" s="28"/>
      <c r="BYB7" s="28"/>
      <c r="BYC7" s="28"/>
      <c r="BYD7" s="26"/>
      <c r="BYE7" s="28"/>
      <c r="BYF7" s="29"/>
      <c r="BYG7" s="28"/>
      <c r="BYH7" s="28"/>
      <c r="BYI7" s="28"/>
      <c r="BYJ7" s="26"/>
      <c r="BYK7" s="28"/>
      <c r="BYL7" s="29"/>
      <c r="BYM7" s="28"/>
      <c r="BYN7" s="28"/>
      <c r="BYO7" s="28"/>
      <c r="BYP7" s="26"/>
      <c r="BYQ7" s="28"/>
      <c r="BYR7" s="29"/>
      <c r="BYS7" s="28"/>
      <c r="BYT7" s="28"/>
      <c r="BYU7" s="28"/>
      <c r="BYV7" s="26"/>
      <c r="BYW7" s="28"/>
      <c r="BYX7" s="29"/>
      <c r="BYY7" s="28"/>
      <c r="BYZ7" s="28"/>
      <c r="BZA7" s="28"/>
      <c r="BZB7" s="26"/>
      <c r="BZC7" s="28"/>
      <c r="BZD7" s="29"/>
      <c r="BZE7" s="28"/>
      <c r="BZF7" s="28"/>
      <c r="BZG7" s="28"/>
      <c r="BZH7" s="26"/>
      <c r="BZI7" s="28"/>
      <c r="BZJ7" s="29"/>
      <c r="BZK7" s="28"/>
      <c r="BZL7" s="28"/>
      <c r="BZM7" s="28"/>
      <c r="BZN7" s="26"/>
      <c r="BZO7" s="28"/>
      <c r="BZP7" s="29"/>
      <c r="BZQ7" s="28"/>
      <c r="BZR7" s="28"/>
      <c r="BZS7" s="28"/>
      <c r="BZT7" s="26"/>
      <c r="BZU7" s="28"/>
      <c r="BZV7" s="29"/>
      <c r="BZW7" s="28"/>
      <c r="BZX7" s="28"/>
      <c r="BZY7" s="28"/>
      <c r="BZZ7" s="26"/>
      <c r="CAA7" s="28"/>
      <c r="CAB7" s="29"/>
      <c r="CAC7" s="28"/>
      <c r="CAD7" s="28"/>
      <c r="CAE7" s="28"/>
      <c r="CAF7" s="26"/>
      <c r="CAG7" s="28"/>
      <c r="CAH7" s="29"/>
      <c r="CAI7" s="28"/>
      <c r="CAJ7" s="28"/>
      <c r="CAK7" s="28"/>
      <c r="CAL7" s="26"/>
      <c r="CAM7" s="28"/>
      <c r="CAN7" s="29"/>
      <c r="CAO7" s="28"/>
      <c r="CAP7" s="28"/>
      <c r="CAQ7" s="28"/>
      <c r="CAR7" s="26"/>
      <c r="CAS7" s="28"/>
      <c r="CAT7" s="29"/>
      <c r="CAU7" s="28"/>
      <c r="CAV7" s="28"/>
      <c r="CAW7" s="28"/>
      <c r="CAX7" s="26"/>
      <c r="CAY7" s="28"/>
      <c r="CAZ7" s="29"/>
      <c r="CBA7" s="28"/>
      <c r="CBB7" s="28"/>
      <c r="CBC7" s="28"/>
      <c r="CBD7" s="26"/>
      <c r="CBE7" s="28"/>
      <c r="CBF7" s="29"/>
      <c r="CBG7" s="28"/>
      <c r="CBH7" s="28"/>
      <c r="CBI7" s="28"/>
      <c r="CBJ7" s="26"/>
      <c r="CBK7" s="28"/>
      <c r="CBL7" s="29"/>
      <c r="CBM7" s="28"/>
      <c r="CBN7" s="28"/>
      <c r="CBO7" s="28"/>
      <c r="CBP7" s="26"/>
      <c r="CBQ7" s="28"/>
      <c r="CBR7" s="29"/>
      <c r="CBS7" s="28"/>
      <c r="CBT7" s="28"/>
      <c r="CBU7" s="28"/>
      <c r="CBV7" s="26"/>
      <c r="CBW7" s="28"/>
      <c r="CBX7" s="29"/>
      <c r="CBY7" s="28"/>
      <c r="CBZ7" s="28"/>
      <c r="CCA7" s="28"/>
      <c r="CCB7" s="26"/>
      <c r="CCC7" s="28"/>
      <c r="CCD7" s="29"/>
      <c r="CCE7" s="28"/>
      <c r="CCF7" s="28"/>
      <c r="CCG7" s="28"/>
      <c r="CCH7" s="26"/>
      <c r="CCI7" s="28"/>
      <c r="CCJ7" s="29"/>
      <c r="CCK7" s="28"/>
      <c r="CCL7" s="28"/>
      <c r="CCM7" s="28"/>
      <c r="CCN7" s="26"/>
      <c r="CCO7" s="28"/>
      <c r="CCP7" s="29"/>
      <c r="CCQ7" s="28"/>
      <c r="CCR7" s="28"/>
      <c r="CCS7" s="28"/>
      <c r="CCT7" s="26"/>
      <c r="CCU7" s="28"/>
      <c r="CCV7" s="29"/>
      <c r="CCW7" s="28"/>
      <c r="CCX7" s="28"/>
      <c r="CCY7" s="28"/>
      <c r="CCZ7" s="26"/>
      <c r="CDA7" s="28"/>
      <c r="CDB7" s="29"/>
      <c r="CDC7" s="28"/>
      <c r="CDD7" s="28"/>
      <c r="CDE7" s="28"/>
      <c r="CDF7" s="26"/>
      <c r="CDG7" s="28"/>
      <c r="CDH7" s="29"/>
      <c r="CDI7" s="28"/>
      <c r="CDJ7" s="28"/>
      <c r="CDK7" s="28"/>
      <c r="CDL7" s="26"/>
      <c r="CDM7" s="28"/>
      <c r="CDN7" s="29"/>
      <c r="CDO7" s="28"/>
      <c r="CDP7" s="28"/>
      <c r="CDQ7" s="28"/>
      <c r="CDR7" s="26"/>
      <c r="CDS7" s="28"/>
      <c r="CDT7" s="29"/>
      <c r="CDU7" s="28"/>
      <c r="CDV7" s="28"/>
      <c r="CDW7" s="28"/>
      <c r="CDX7" s="26"/>
      <c r="CDY7" s="28"/>
      <c r="CDZ7" s="29"/>
      <c r="CEA7" s="28"/>
      <c r="CEB7" s="28"/>
      <c r="CEC7" s="28"/>
      <c r="CED7" s="26"/>
      <c r="CEE7" s="28"/>
      <c r="CEF7" s="29"/>
      <c r="CEG7" s="28"/>
      <c r="CEH7" s="28"/>
      <c r="CEI7" s="28"/>
      <c r="CEJ7" s="26"/>
      <c r="CEK7" s="28"/>
      <c r="CEL7" s="29"/>
      <c r="CEM7" s="28"/>
      <c r="CEN7" s="28"/>
      <c r="CEO7" s="28"/>
      <c r="CEP7" s="26"/>
      <c r="CEQ7" s="28"/>
      <c r="CER7" s="29"/>
      <c r="CES7" s="28"/>
      <c r="CET7" s="28"/>
      <c r="CEU7" s="28"/>
      <c r="CEV7" s="26"/>
      <c r="CEW7" s="28"/>
      <c r="CEX7" s="29"/>
      <c r="CEY7" s="28"/>
      <c r="CEZ7" s="28"/>
      <c r="CFA7" s="28"/>
      <c r="CFB7" s="26"/>
      <c r="CFC7" s="28"/>
      <c r="CFD7" s="29"/>
      <c r="CFE7" s="28"/>
      <c r="CFF7" s="28"/>
      <c r="CFG7" s="28"/>
      <c r="CFH7" s="26"/>
      <c r="CFI7" s="28"/>
      <c r="CFJ7" s="29"/>
      <c r="CFK7" s="28"/>
      <c r="CFL7" s="28"/>
      <c r="CFM7" s="28"/>
      <c r="CFN7" s="26"/>
      <c r="CFO7" s="28"/>
      <c r="CFP7" s="29"/>
      <c r="CFQ7" s="28"/>
      <c r="CFR7" s="28"/>
      <c r="CFS7" s="28"/>
      <c r="CFT7" s="26"/>
      <c r="CFU7" s="28"/>
      <c r="CFV7" s="29"/>
      <c r="CFW7" s="28"/>
      <c r="CFX7" s="28"/>
      <c r="CFY7" s="28"/>
      <c r="CFZ7" s="26"/>
      <c r="CGA7" s="28"/>
      <c r="CGB7" s="29"/>
      <c r="CGC7" s="28"/>
      <c r="CGD7" s="28"/>
      <c r="CGE7" s="28"/>
      <c r="CGF7" s="26"/>
      <c r="CGG7" s="28"/>
      <c r="CGH7" s="29"/>
      <c r="CGI7" s="28"/>
      <c r="CGJ7" s="28"/>
      <c r="CGK7" s="28"/>
      <c r="CGL7" s="26"/>
      <c r="CGM7" s="28"/>
      <c r="CGN7" s="29"/>
      <c r="CGO7" s="28"/>
      <c r="CGP7" s="28"/>
      <c r="CGQ7" s="28"/>
      <c r="CGR7" s="26"/>
      <c r="CGS7" s="28"/>
      <c r="CGT7" s="29"/>
      <c r="CGU7" s="28"/>
      <c r="CGV7" s="28"/>
      <c r="CGW7" s="28"/>
      <c r="CGX7" s="26"/>
      <c r="CGY7" s="28"/>
      <c r="CGZ7" s="29"/>
      <c r="CHA7" s="28"/>
      <c r="CHB7" s="28"/>
      <c r="CHC7" s="28"/>
      <c r="CHD7" s="26"/>
      <c r="CHE7" s="28"/>
      <c r="CHF7" s="29"/>
      <c r="CHG7" s="28"/>
      <c r="CHH7" s="28"/>
      <c r="CHI7" s="28"/>
      <c r="CHJ7" s="26"/>
      <c r="CHK7" s="28"/>
      <c r="CHL7" s="29"/>
      <c r="CHM7" s="28"/>
      <c r="CHN7" s="28"/>
      <c r="CHO7" s="28"/>
      <c r="CHP7" s="26"/>
      <c r="CHQ7" s="28"/>
      <c r="CHR7" s="29"/>
      <c r="CHS7" s="28"/>
      <c r="CHT7" s="28"/>
      <c r="CHU7" s="28"/>
      <c r="CHV7" s="26"/>
      <c r="CHW7" s="28"/>
      <c r="CHX7" s="29"/>
      <c r="CHY7" s="28"/>
      <c r="CHZ7" s="28"/>
      <c r="CIA7" s="28"/>
      <c r="CIB7" s="26"/>
      <c r="CIC7" s="28"/>
      <c r="CID7" s="29"/>
      <c r="CIE7" s="28"/>
      <c r="CIF7" s="28"/>
      <c r="CIG7" s="28"/>
      <c r="CIH7" s="26"/>
      <c r="CII7" s="28"/>
      <c r="CIJ7" s="29"/>
      <c r="CIK7" s="28"/>
      <c r="CIL7" s="28"/>
      <c r="CIM7" s="28"/>
      <c r="CIN7" s="26"/>
      <c r="CIO7" s="28"/>
      <c r="CIP7" s="29"/>
      <c r="CIQ7" s="28"/>
      <c r="CIR7" s="28"/>
      <c r="CIS7" s="28"/>
      <c r="CIT7" s="26"/>
      <c r="CIU7" s="28"/>
      <c r="CIV7" s="29"/>
      <c r="CIW7" s="28"/>
      <c r="CIX7" s="28"/>
      <c r="CIY7" s="28"/>
      <c r="CIZ7" s="26"/>
      <c r="CJA7" s="28"/>
      <c r="CJB7" s="29"/>
      <c r="CJC7" s="28"/>
      <c r="CJD7" s="28"/>
      <c r="CJE7" s="28"/>
      <c r="CJF7" s="26"/>
      <c r="CJG7" s="28"/>
      <c r="CJH7" s="29"/>
      <c r="CJI7" s="28"/>
      <c r="CJJ7" s="28"/>
      <c r="CJK7" s="28"/>
      <c r="CJL7" s="26"/>
      <c r="CJM7" s="28"/>
      <c r="CJN7" s="29"/>
      <c r="CJO7" s="28"/>
      <c r="CJP7" s="28"/>
      <c r="CJQ7" s="28"/>
      <c r="CJR7" s="26"/>
      <c r="CJS7" s="28"/>
      <c r="CJT7" s="29"/>
      <c r="CJU7" s="28"/>
      <c r="CJV7" s="28"/>
      <c r="CJW7" s="28"/>
      <c r="CJX7" s="26"/>
      <c r="CJY7" s="28"/>
      <c r="CJZ7" s="29"/>
      <c r="CKA7" s="28"/>
      <c r="CKB7" s="28"/>
      <c r="CKC7" s="28"/>
      <c r="CKD7" s="26"/>
      <c r="CKE7" s="28"/>
      <c r="CKF7" s="29"/>
      <c r="CKG7" s="28"/>
      <c r="CKH7" s="28"/>
      <c r="CKI7" s="28"/>
      <c r="CKJ7" s="26"/>
      <c r="CKK7" s="28"/>
      <c r="CKL7" s="29"/>
      <c r="CKM7" s="28"/>
      <c r="CKN7" s="28"/>
      <c r="CKO7" s="28"/>
      <c r="CKP7" s="26"/>
      <c r="CKQ7" s="28"/>
      <c r="CKR7" s="29"/>
      <c r="CKS7" s="28"/>
      <c r="CKT7" s="28"/>
      <c r="CKU7" s="28"/>
      <c r="CKV7" s="26"/>
      <c r="CKW7" s="28"/>
      <c r="CKX7" s="29"/>
      <c r="CKY7" s="28"/>
      <c r="CKZ7" s="28"/>
      <c r="CLA7" s="28"/>
      <c r="CLB7" s="26"/>
      <c r="CLC7" s="28"/>
      <c r="CLD7" s="29"/>
      <c r="CLE7" s="28"/>
      <c r="CLF7" s="28"/>
      <c r="CLG7" s="28"/>
      <c r="CLH7" s="26"/>
      <c r="CLI7" s="28"/>
      <c r="CLJ7" s="29"/>
      <c r="CLK7" s="28"/>
      <c r="CLL7" s="28"/>
      <c r="CLM7" s="28"/>
      <c r="CLN7" s="26"/>
      <c r="CLO7" s="28"/>
      <c r="CLP7" s="29"/>
      <c r="CLQ7" s="28"/>
      <c r="CLR7" s="28"/>
      <c r="CLS7" s="28"/>
      <c r="CLT7" s="26"/>
      <c r="CLU7" s="28"/>
      <c r="CLV7" s="29"/>
      <c r="CLW7" s="28"/>
      <c r="CLX7" s="28"/>
      <c r="CLY7" s="28"/>
      <c r="CLZ7" s="26"/>
      <c r="CMA7" s="28"/>
      <c r="CMB7" s="29"/>
      <c r="CMC7" s="28"/>
      <c r="CMD7" s="28"/>
      <c r="CME7" s="28"/>
      <c r="CMF7" s="26"/>
      <c r="CMG7" s="28"/>
      <c r="CMH7" s="29"/>
      <c r="CMI7" s="28"/>
      <c r="CMJ7" s="28"/>
      <c r="CMK7" s="28"/>
      <c r="CML7" s="26"/>
      <c r="CMM7" s="28"/>
      <c r="CMN7" s="29"/>
      <c r="CMO7" s="28"/>
      <c r="CMP7" s="28"/>
      <c r="CMQ7" s="28"/>
      <c r="CMR7" s="26"/>
      <c r="CMS7" s="28"/>
      <c r="CMT7" s="29"/>
      <c r="CMU7" s="28"/>
      <c r="CMV7" s="28"/>
      <c r="CMW7" s="28"/>
      <c r="CMX7" s="26"/>
      <c r="CMY7" s="28"/>
      <c r="CMZ7" s="29"/>
      <c r="CNA7" s="28"/>
      <c r="CNB7" s="28"/>
      <c r="CNC7" s="28"/>
      <c r="CND7" s="26"/>
      <c r="CNE7" s="28"/>
      <c r="CNF7" s="29"/>
      <c r="CNG7" s="28"/>
      <c r="CNH7" s="28"/>
      <c r="CNI7" s="28"/>
      <c r="CNJ7" s="26"/>
      <c r="CNK7" s="28"/>
      <c r="CNL7" s="29"/>
      <c r="CNM7" s="28"/>
      <c r="CNN7" s="28"/>
      <c r="CNO7" s="28"/>
      <c r="CNP7" s="26"/>
      <c r="CNQ7" s="28"/>
      <c r="CNR7" s="29"/>
      <c r="CNS7" s="28"/>
      <c r="CNT7" s="28"/>
      <c r="CNU7" s="28"/>
      <c r="CNV7" s="26"/>
      <c r="CNW7" s="28"/>
      <c r="CNX7" s="29"/>
      <c r="CNY7" s="28"/>
      <c r="CNZ7" s="28"/>
      <c r="COA7" s="28"/>
      <c r="COB7" s="26"/>
      <c r="COC7" s="28"/>
      <c r="COD7" s="29"/>
      <c r="COE7" s="28"/>
      <c r="COF7" s="28"/>
      <c r="COG7" s="28"/>
      <c r="COH7" s="26"/>
      <c r="COI7" s="28"/>
      <c r="COJ7" s="29"/>
      <c r="COK7" s="28"/>
      <c r="COL7" s="28"/>
      <c r="COM7" s="28"/>
      <c r="CON7" s="26"/>
      <c r="COO7" s="28"/>
      <c r="COP7" s="29"/>
      <c r="COQ7" s="28"/>
      <c r="COR7" s="28"/>
      <c r="COS7" s="28"/>
      <c r="COT7" s="26"/>
      <c r="COU7" s="28"/>
      <c r="COV7" s="29"/>
      <c r="COW7" s="28"/>
      <c r="COX7" s="28"/>
      <c r="COY7" s="28"/>
      <c r="COZ7" s="26"/>
      <c r="CPA7" s="28"/>
      <c r="CPB7" s="29"/>
      <c r="CPC7" s="28"/>
      <c r="CPD7" s="28"/>
      <c r="CPE7" s="28"/>
      <c r="CPF7" s="26"/>
      <c r="CPG7" s="28"/>
      <c r="CPH7" s="29"/>
      <c r="CPI7" s="28"/>
      <c r="CPJ7" s="28"/>
      <c r="CPK7" s="28"/>
      <c r="CPL7" s="26"/>
      <c r="CPM7" s="28"/>
      <c r="CPN7" s="29"/>
      <c r="CPO7" s="28"/>
      <c r="CPP7" s="28"/>
      <c r="CPQ7" s="28"/>
      <c r="CPR7" s="26"/>
      <c r="CPS7" s="28"/>
      <c r="CPT7" s="29"/>
      <c r="CPU7" s="28"/>
      <c r="CPV7" s="28"/>
      <c r="CPW7" s="28"/>
      <c r="CPX7" s="26"/>
      <c r="CPY7" s="28"/>
      <c r="CPZ7" s="29"/>
      <c r="CQA7" s="28"/>
      <c r="CQB7" s="28"/>
      <c r="CQC7" s="28"/>
      <c r="CQD7" s="26"/>
      <c r="CQE7" s="28"/>
      <c r="CQF7" s="29"/>
      <c r="CQG7" s="28"/>
      <c r="CQH7" s="28"/>
      <c r="CQI7" s="28"/>
      <c r="CQJ7" s="26"/>
      <c r="CQK7" s="28"/>
      <c r="CQL7" s="29"/>
      <c r="CQM7" s="28"/>
      <c r="CQN7" s="28"/>
      <c r="CQO7" s="28"/>
      <c r="CQP7" s="26"/>
      <c r="CQQ7" s="28"/>
      <c r="CQR7" s="29"/>
      <c r="CQS7" s="28"/>
      <c r="CQT7" s="28"/>
      <c r="CQU7" s="28"/>
      <c r="CQV7" s="26"/>
      <c r="CQW7" s="28"/>
      <c r="CQX7" s="29"/>
      <c r="CQY7" s="28"/>
      <c r="CQZ7" s="28"/>
      <c r="CRA7" s="28"/>
      <c r="CRB7" s="26"/>
      <c r="CRC7" s="28"/>
      <c r="CRD7" s="29"/>
      <c r="CRE7" s="28"/>
      <c r="CRF7" s="28"/>
      <c r="CRG7" s="28"/>
      <c r="CRH7" s="26"/>
      <c r="CRI7" s="28"/>
      <c r="CRJ7" s="29"/>
      <c r="CRK7" s="28"/>
      <c r="CRL7" s="28"/>
      <c r="CRM7" s="28"/>
      <c r="CRN7" s="26"/>
      <c r="CRO7" s="28"/>
      <c r="CRP7" s="29"/>
      <c r="CRQ7" s="28"/>
      <c r="CRR7" s="28"/>
      <c r="CRS7" s="28"/>
      <c r="CRT7" s="26"/>
      <c r="CRU7" s="28"/>
      <c r="CRV7" s="29"/>
      <c r="CRW7" s="28"/>
      <c r="CRX7" s="28"/>
      <c r="CRY7" s="28"/>
      <c r="CRZ7" s="26"/>
      <c r="CSA7" s="28"/>
      <c r="CSB7" s="29"/>
      <c r="CSC7" s="28"/>
      <c r="CSD7" s="28"/>
      <c r="CSE7" s="28"/>
      <c r="CSF7" s="26"/>
      <c r="CSG7" s="28"/>
      <c r="CSH7" s="29"/>
      <c r="CSI7" s="28"/>
      <c r="CSJ7" s="28"/>
      <c r="CSK7" s="28"/>
      <c r="CSL7" s="26"/>
      <c r="CSM7" s="28"/>
      <c r="CSN7" s="29"/>
      <c r="CSO7" s="28"/>
      <c r="CSP7" s="28"/>
      <c r="CSQ7" s="28"/>
      <c r="CSR7" s="26"/>
      <c r="CSS7" s="28"/>
      <c r="CST7" s="29"/>
      <c r="CSU7" s="28"/>
      <c r="CSV7" s="28"/>
      <c r="CSW7" s="28"/>
      <c r="CSX7" s="26"/>
      <c r="CSY7" s="28"/>
      <c r="CSZ7" s="29"/>
      <c r="CTA7" s="28"/>
      <c r="CTB7" s="28"/>
      <c r="CTC7" s="28"/>
      <c r="CTD7" s="26"/>
      <c r="CTE7" s="28"/>
      <c r="CTF7" s="29"/>
      <c r="CTG7" s="28"/>
      <c r="CTH7" s="28"/>
      <c r="CTI7" s="28"/>
      <c r="CTJ7" s="26"/>
      <c r="CTK7" s="28"/>
      <c r="CTL7" s="29"/>
      <c r="CTM7" s="28"/>
      <c r="CTN7" s="28"/>
      <c r="CTO7" s="28"/>
      <c r="CTP7" s="26"/>
      <c r="CTQ7" s="28"/>
      <c r="CTR7" s="29"/>
      <c r="CTS7" s="28"/>
      <c r="CTT7" s="28"/>
      <c r="CTU7" s="28"/>
      <c r="CTV7" s="26"/>
      <c r="CTW7" s="28"/>
      <c r="CTX7" s="29"/>
      <c r="CTY7" s="28"/>
      <c r="CTZ7" s="28"/>
      <c r="CUA7" s="28"/>
      <c r="CUB7" s="26"/>
      <c r="CUC7" s="28"/>
      <c r="CUD7" s="29"/>
      <c r="CUE7" s="28"/>
      <c r="CUF7" s="28"/>
      <c r="CUG7" s="28"/>
      <c r="CUH7" s="26"/>
      <c r="CUI7" s="28"/>
      <c r="CUJ7" s="29"/>
      <c r="CUK7" s="28"/>
      <c r="CUL7" s="28"/>
      <c r="CUM7" s="28"/>
      <c r="CUN7" s="26"/>
      <c r="CUO7" s="28"/>
      <c r="CUP7" s="29"/>
      <c r="CUQ7" s="28"/>
      <c r="CUR7" s="28"/>
      <c r="CUS7" s="28"/>
      <c r="CUT7" s="26"/>
      <c r="CUU7" s="28"/>
      <c r="CUV7" s="29"/>
      <c r="CUW7" s="28"/>
      <c r="CUX7" s="28"/>
      <c r="CUY7" s="28"/>
      <c r="CUZ7" s="26"/>
      <c r="CVA7" s="28"/>
      <c r="CVB7" s="29"/>
      <c r="CVC7" s="28"/>
      <c r="CVD7" s="28"/>
      <c r="CVE7" s="28"/>
      <c r="CVF7" s="26"/>
      <c r="CVG7" s="28"/>
      <c r="CVH7" s="29"/>
      <c r="CVI7" s="28"/>
      <c r="CVJ7" s="28"/>
      <c r="CVK7" s="28"/>
      <c r="CVL7" s="26"/>
      <c r="CVM7" s="28"/>
      <c r="CVN7" s="29"/>
      <c r="CVO7" s="28"/>
      <c r="CVP7" s="28"/>
      <c r="CVQ7" s="28"/>
      <c r="CVR7" s="26"/>
      <c r="CVS7" s="28"/>
      <c r="CVT7" s="29"/>
      <c r="CVU7" s="28"/>
      <c r="CVV7" s="28"/>
      <c r="CVW7" s="28"/>
      <c r="CVX7" s="26"/>
      <c r="CVY7" s="28"/>
      <c r="CVZ7" s="29"/>
      <c r="CWA7" s="28"/>
      <c r="CWB7" s="28"/>
      <c r="CWC7" s="28"/>
      <c r="CWD7" s="26"/>
      <c r="CWE7" s="28"/>
      <c r="CWF7" s="29"/>
      <c r="CWG7" s="28"/>
      <c r="CWH7" s="28"/>
      <c r="CWI7" s="28"/>
      <c r="CWJ7" s="26"/>
      <c r="CWK7" s="28"/>
      <c r="CWL7" s="29"/>
      <c r="CWM7" s="28"/>
      <c r="CWN7" s="28"/>
      <c r="CWO7" s="28"/>
      <c r="CWP7" s="26"/>
      <c r="CWQ7" s="28"/>
      <c r="CWR7" s="29"/>
      <c r="CWS7" s="28"/>
      <c r="CWT7" s="28"/>
      <c r="CWU7" s="28"/>
      <c r="CWV7" s="26"/>
      <c r="CWW7" s="28"/>
      <c r="CWX7" s="29"/>
      <c r="CWY7" s="28"/>
      <c r="CWZ7" s="28"/>
      <c r="CXA7" s="28"/>
      <c r="CXB7" s="26"/>
      <c r="CXC7" s="28"/>
      <c r="CXD7" s="29"/>
      <c r="CXE7" s="28"/>
      <c r="CXF7" s="28"/>
      <c r="CXG7" s="28"/>
      <c r="CXH7" s="26"/>
      <c r="CXI7" s="28"/>
      <c r="CXJ7" s="29"/>
      <c r="CXK7" s="28"/>
      <c r="CXL7" s="28"/>
      <c r="CXM7" s="28"/>
      <c r="CXN7" s="26"/>
      <c r="CXO7" s="28"/>
      <c r="CXP7" s="29"/>
      <c r="CXQ7" s="28"/>
      <c r="CXR7" s="28"/>
      <c r="CXS7" s="28"/>
      <c r="CXT7" s="26"/>
      <c r="CXU7" s="28"/>
      <c r="CXV7" s="29"/>
      <c r="CXW7" s="28"/>
      <c r="CXX7" s="28"/>
      <c r="CXY7" s="28"/>
      <c r="CXZ7" s="26"/>
      <c r="CYA7" s="28"/>
      <c r="CYB7" s="29"/>
      <c r="CYC7" s="28"/>
      <c r="CYD7" s="28"/>
      <c r="CYE7" s="28"/>
      <c r="CYF7" s="26"/>
      <c r="CYG7" s="28"/>
      <c r="CYH7" s="29"/>
      <c r="CYI7" s="28"/>
      <c r="CYJ7" s="28"/>
      <c r="CYK7" s="28"/>
      <c r="CYL7" s="26"/>
      <c r="CYM7" s="28"/>
      <c r="CYN7" s="29"/>
      <c r="CYO7" s="28"/>
      <c r="CYP7" s="28"/>
      <c r="CYQ7" s="28"/>
      <c r="CYR7" s="26"/>
      <c r="CYS7" s="28"/>
      <c r="CYT7" s="29"/>
      <c r="CYU7" s="28"/>
      <c r="CYV7" s="28"/>
      <c r="CYW7" s="28"/>
      <c r="CYX7" s="26"/>
      <c r="CYY7" s="28"/>
      <c r="CYZ7" s="29"/>
      <c r="CZA7" s="28"/>
      <c r="CZB7" s="28"/>
      <c r="CZC7" s="28"/>
      <c r="CZD7" s="26"/>
      <c r="CZE7" s="28"/>
      <c r="CZF7" s="29"/>
      <c r="CZG7" s="28"/>
      <c r="CZH7" s="28"/>
      <c r="CZI7" s="28"/>
      <c r="CZJ7" s="26"/>
      <c r="CZK7" s="28"/>
      <c r="CZL7" s="29"/>
      <c r="CZM7" s="28"/>
      <c r="CZN7" s="28"/>
      <c r="CZO7" s="28"/>
      <c r="CZP7" s="26"/>
      <c r="CZQ7" s="28"/>
      <c r="CZR7" s="29"/>
      <c r="CZS7" s="28"/>
      <c r="CZT7" s="28"/>
      <c r="CZU7" s="28"/>
      <c r="CZV7" s="26"/>
      <c r="CZW7" s="28"/>
      <c r="CZX7" s="29"/>
      <c r="CZY7" s="28"/>
      <c r="CZZ7" s="28"/>
      <c r="DAA7" s="28"/>
      <c r="DAB7" s="26"/>
      <c r="DAC7" s="28"/>
      <c r="DAD7" s="29"/>
      <c r="DAE7" s="28"/>
      <c r="DAF7" s="28"/>
      <c r="DAG7" s="28"/>
      <c r="DAH7" s="26"/>
      <c r="DAI7" s="28"/>
      <c r="DAJ7" s="29"/>
      <c r="DAK7" s="28"/>
      <c r="DAL7" s="28"/>
      <c r="DAM7" s="28"/>
      <c r="DAN7" s="26"/>
      <c r="DAO7" s="28"/>
      <c r="DAP7" s="29"/>
      <c r="DAQ7" s="28"/>
      <c r="DAR7" s="28"/>
      <c r="DAS7" s="28"/>
      <c r="DAT7" s="26"/>
      <c r="DAU7" s="28"/>
      <c r="DAV7" s="29"/>
      <c r="DAW7" s="28"/>
      <c r="DAX7" s="28"/>
      <c r="DAY7" s="28"/>
      <c r="DAZ7" s="26"/>
      <c r="DBA7" s="28"/>
      <c r="DBB7" s="29"/>
      <c r="DBC7" s="28"/>
      <c r="DBD7" s="28"/>
      <c r="DBE7" s="28"/>
      <c r="DBF7" s="26"/>
      <c r="DBG7" s="28"/>
      <c r="DBH7" s="29"/>
      <c r="DBI7" s="28"/>
      <c r="DBJ7" s="28"/>
      <c r="DBK7" s="28"/>
      <c r="DBL7" s="26"/>
      <c r="DBM7" s="28"/>
      <c r="DBN7" s="29"/>
      <c r="DBO7" s="28"/>
      <c r="DBP7" s="28"/>
      <c r="DBQ7" s="28"/>
      <c r="DBR7" s="26"/>
      <c r="DBS7" s="28"/>
      <c r="DBT7" s="29"/>
      <c r="DBU7" s="28"/>
      <c r="DBV7" s="28"/>
      <c r="DBW7" s="28"/>
      <c r="DBX7" s="26"/>
      <c r="DBY7" s="28"/>
      <c r="DBZ7" s="29"/>
      <c r="DCA7" s="28"/>
      <c r="DCB7" s="28"/>
      <c r="DCC7" s="28"/>
      <c r="DCD7" s="26"/>
      <c r="DCE7" s="28"/>
      <c r="DCF7" s="29"/>
      <c r="DCG7" s="28"/>
      <c r="DCH7" s="28"/>
      <c r="DCI7" s="28"/>
      <c r="DCJ7" s="26"/>
      <c r="DCK7" s="28"/>
      <c r="DCL7" s="29"/>
      <c r="DCM7" s="28"/>
      <c r="DCN7" s="28"/>
      <c r="DCO7" s="28"/>
      <c r="DCP7" s="26"/>
      <c r="DCQ7" s="28"/>
      <c r="DCR7" s="29"/>
      <c r="DCS7" s="28"/>
      <c r="DCT7" s="28"/>
      <c r="DCU7" s="28"/>
      <c r="DCV7" s="26"/>
      <c r="DCW7" s="28"/>
      <c r="DCX7" s="29"/>
      <c r="DCY7" s="28"/>
      <c r="DCZ7" s="28"/>
      <c r="DDA7" s="28"/>
      <c r="DDB7" s="26"/>
      <c r="DDC7" s="28"/>
      <c r="DDD7" s="29"/>
      <c r="DDE7" s="28"/>
      <c r="DDF7" s="28"/>
      <c r="DDG7" s="28"/>
      <c r="DDH7" s="26"/>
      <c r="DDI7" s="28"/>
      <c r="DDJ7" s="29"/>
      <c r="DDK7" s="28"/>
      <c r="DDL7" s="28"/>
      <c r="DDM7" s="28"/>
      <c r="DDN7" s="26"/>
      <c r="DDO7" s="28"/>
      <c r="DDP7" s="29"/>
      <c r="DDQ7" s="28"/>
      <c r="DDR7" s="28"/>
      <c r="DDS7" s="28"/>
      <c r="DDT7" s="26"/>
      <c r="DDU7" s="28"/>
      <c r="DDV7" s="29"/>
      <c r="DDW7" s="28"/>
      <c r="DDX7" s="28"/>
      <c r="DDY7" s="28"/>
      <c r="DDZ7" s="26"/>
      <c r="DEA7" s="28"/>
      <c r="DEB7" s="29"/>
      <c r="DEC7" s="28"/>
      <c r="DED7" s="28"/>
      <c r="DEE7" s="28"/>
      <c r="DEF7" s="26"/>
      <c r="DEG7" s="28"/>
      <c r="DEH7" s="29"/>
      <c r="DEI7" s="28"/>
      <c r="DEJ7" s="28"/>
      <c r="DEK7" s="28"/>
      <c r="DEL7" s="26"/>
      <c r="DEM7" s="28"/>
      <c r="DEN7" s="29"/>
      <c r="DEO7" s="28"/>
      <c r="DEP7" s="28"/>
      <c r="DEQ7" s="28"/>
      <c r="DER7" s="26"/>
      <c r="DES7" s="28"/>
      <c r="DET7" s="29"/>
      <c r="DEU7" s="28"/>
      <c r="DEV7" s="28"/>
      <c r="DEW7" s="28"/>
      <c r="DEX7" s="26"/>
      <c r="DEY7" s="28"/>
      <c r="DEZ7" s="29"/>
      <c r="DFA7" s="28"/>
      <c r="DFB7" s="28"/>
      <c r="DFC7" s="28"/>
      <c r="DFD7" s="26"/>
      <c r="DFE7" s="28"/>
      <c r="DFF7" s="29"/>
      <c r="DFG7" s="28"/>
      <c r="DFH7" s="28"/>
      <c r="DFI7" s="28"/>
      <c r="DFJ7" s="26"/>
      <c r="DFK7" s="28"/>
      <c r="DFL7" s="29"/>
      <c r="DFM7" s="28"/>
      <c r="DFN7" s="28"/>
      <c r="DFO7" s="28"/>
      <c r="DFP7" s="26"/>
      <c r="DFQ7" s="28"/>
      <c r="DFR7" s="29"/>
      <c r="DFS7" s="28"/>
      <c r="DFT7" s="28"/>
      <c r="DFU7" s="28"/>
      <c r="DFV7" s="26"/>
      <c r="DFW7" s="28"/>
      <c r="DFX7" s="29"/>
      <c r="DFY7" s="28"/>
      <c r="DFZ7" s="28"/>
      <c r="DGA7" s="28"/>
      <c r="DGB7" s="26"/>
      <c r="DGC7" s="28"/>
      <c r="DGD7" s="29"/>
      <c r="DGE7" s="28"/>
      <c r="DGF7" s="28"/>
      <c r="DGG7" s="28"/>
      <c r="DGH7" s="26"/>
      <c r="DGI7" s="28"/>
      <c r="DGJ7" s="29"/>
      <c r="DGK7" s="28"/>
      <c r="DGL7" s="28"/>
      <c r="DGM7" s="28"/>
      <c r="DGN7" s="26"/>
      <c r="DGO7" s="28"/>
      <c r="DGP7" s="29"/>
      <c r="DGQ7" s="28"/>
      <c r="DGR7" s="28"/>
      <c r="DGS7" s="28"/>
      <c r="DGT7" s="26"/>
      <c r="DGU7" s="28"/>
      <c r="DGV7" s="29"/>
      <c r="DGW7" s="28"/>
      <c r="DGX7" s="28"/>
      <c r="DGY7" s="28"/>
      <c r="DGZ7" s="26"/>
      <c r="DHA7" s="28"/>
      <c r="DHB7" s="29"/>
      <c r="DHC7" s="28"/>
      <c r="DHD7" s="28"/>
      <c r="DHE7" s="28"/>
      <c r="DHF7" s="26"/>
      <c r="DHG7" s="28"/>
      <c r="DHH7" s="29"/>
      <c r="DHI7" s="28"/>
      <c r="DHJ7" s="28"/>
      <c r="DHK7" s="28"/>
      <c r="DHL7" s="26"/>
      <c r="DHM7" s="28"/>
      <c r="DHN7" s="29"/>
      <c r="DHO7" s="28"/>
      <c r="DHP7" s="28"/>
      <c r="DHQ7" s="28"/>
      <c r="DHR7" s="26"/>
      <c r="DHS7" s="28"/>
      <c r="DHT7" s="29"/>
      <c r="DHU7" s="28"/>
      <c r="DHV7" s="28"/>
      <c r="DHW7" s="28"/>
      <c r="DHX7" s="26"/>
      <c r="DHY7" s="28"/>
      <c r="DHZ7" s="29"/>
      <c r="DIA7" s="28"/>
      <c r="DIB7" s="28"/>
      <c r="DIC7" s="28"/>
      <c r="DID7" s="26"/>
      <c r="DIE7" s="28"/>
      <c r="DIF7" s="29"/>
      <c r="DIG7" s="28"/>
      <c r="DIH7" s="28"/>
      <c r="DII7" s="28"/>
      <c r="DIJ7" s="26"/>
      <c r="DIK7" s="28"/>
      <c r="DIL7" s="29"/>
      <c r="DIM7" s="28"/>
      <c r="DIN7" s="28"/>
      <c r="DIO7" s="28"/>
      <c r="DIP7" s="26"/>
      <c r="DIQ7" s="28"/>
      <c r="DIR7" s="29"/>
      <c r="DIS7" s="28"/>
      <c r="DIT7" s="28"/>
      <c r="DIU7" s="28"/>
      <c r="DIV7" s="26"/>
      <c r="DIW7" s="28"/>
      <c r="DIX7" s="29"/>
      <c r="DIY7" s="28"/>
      <c r="DIZ7" s="28"/>
      <c r="DJA7" s="28"/>
      <c r="DJB7" s="26"/>
      <c r="DJC7" s="28"/>
      <c r="DJD7" s="29"/>
      <c r="DJE7" s="28"/>
      <c r="DJF7" s="28"/>
      <c r="DJG7" s="28"/>
      <c r="DJH7" s="26"/>
      <c r="DJI7" s="28"/>
      <c r="DJJ7" s="29"/>
      <c r="DJK7" s="28"/>
      <c r="DJL7" s="28"/>
      <c r="DJM7" s="28"/>
      <c r="DJN7" s="26"/>
      <c r="DJO7" s="28"/>
      <c r="DJP7" s="29"/>
      <c r="DJQ7" s="28"/>
      <c r="DJR7" s="28"/>
      <c r="DJS7" s="28"/>
      <c r="DJT7" s="26"/>
      <c r="DJU7" s="28"/>
      <c r="DJV7" s="29"/>
      <c r="DJW7" s="28"/>
      <c r="DJX7" s="28"/>
      <c r="DJY7" s="28"/>
      <c r="DJZ7" s="26"/>
      <c r="DKA7" s="28"/>
      <c r="DKB7" s="29"/>
      <c r="DKC7" s="28"/>
      <c r="DKD7" s="28"/>
      <c r="DKE7" s="28"/>
      <c r="DKF7" s="26"/>
      <c r="DKG7" s="28"/>
      <c r="DKH7" s="29"/>
      <c r="DKI7" s="28"/>
      <c r="DKJ7" s="28"/>
      <c r="DKK7" s="28"/>
      <c r="DKL7" s="26"/>
      <c r="DKM7" s="28"/>
      <c r="DKN7" s="29"/>
      <c r="DKO7" s="28"/>
      <c r="DKP7" s="28"/>
      <c r="DKQ7" s="28"/>
      <c r="DKR7" s="26"/>
      <c r="DKS7" s="28"/>
      <c r="DKT7" s="29"/>
      <c r="DKU7" s="28"/>
      <c r="DKV7" s="28"/>
      <c r="DKW7" s="28"/>
      <c r="DKX7" s="26"/>
      <c r="DKY7" s="28"/>
      <c r="DKZ7" s="29"/>
      <c r="DLA7" s="28"/>
      <c r="DLB7" s="28"/>
      <c r="DLC7" s="28"/>
      <c r="DLD7" s="26"/>
      <c r="DLE7" s="28"/>
      <c r="DLF7" s="29"/>
      <c r="DLG7" s="28"/>
      <c r="DLH7" s="28"/>
      <c r="DLI7" s="28"/>
      <c r="DLJ7" s="26"/>
      <c r="DLK7" s="28"/>
      <c r="DLL7" s="29"/>
      <c r="DLM7" s="28"/>
      <c r="DLN7" s="28"/>
      <c r="DLO7" s="28"/>
      <c r="DLP7" s="26"/>
      <c r="DLQ7" s="28"/>
      <c r="DLR7" s="29"/>
      <c r="DLS7" s="28"/>
      <c r="DLT7" s="28"/>
      <c r="DLU7" s="28"/>
      <c r="DLV7" s="26"/>
      <c r="DLW7" s="28"/>
      <c r="DLX7" s="29"/>
      <c r="DLY7" s="28"/>
      <c r="DLZ7" s="28"/>
      <c r="DMA7" s="28"/>
      <c r="DMB7" s="26"/>
      <c r="DMC7" s="28"/>
      <c r="DMD7" s="29"/>
      <c r="DME7" s="28"/>
      <c r="DMF7" s="28"/>
      <c r="DMG7" s="28"/>
      <c r="DMH7" s="26"/>
      <c r="DMI7" s="28"/>
      <c r="DMJ7" s="29"/>
      <c r="DMK7" s="28"/>
      <c r="DML7" s="28"/>
      <c r="DMM7" s="28"/>
      <c r="DMN7" s="26"/>
      <c r="DMO7" s="28"/>
      <c r="DMP7" s="29"/>
      <c r="DMQ7" s="28"/>
      <c r="DMR7" s="28"/>
      <c r="DMS7" s="28"/>
      <c r="DMT7" s="26"/>
      <c r="DMU7" s="28"/>
      <c r="DMV7" s="29"/>
      <c r="DMW7" s="28"/>
      <c r="DMX7" s="28"/>
      <c r="DMY7" s="28"/>
      <c r="DMZ7" s="26"/>
      <c r="DNA7" s="28"/>
      <c r="DNB7" s="29"/>
      <c r="DNC7" s="28"/>
      <c r="DND7" s="28"/>
      <c r="DNE7" s="28"/>
      <c r="DNF7" s="26"/>
      <c r="DNG7" s="28"/>
      <c r="DNH7" s="29"/>
      <c r="DNI7" s="28"/>
      <c r="DNJ7" s="28"/>
      <c r="DNK7" s="28"/>
      <c r="DNL7" s="26"/>
      <c r="DNM7" s="28"/>
      <c r="DNN7" s="29"/>
      <c r="DNO7" s="28"/>
      <c r="DNP7" s="28"/>
      <c r="DNQ7" s="28"/>
      <c r="DNR7" s="26"/>
      <c r="DNS7" s="28"/>
      <c r="DNT7" s="29"/>
      <c r="DNU7" s="28"/>
      <c r="DNV7" s="28"/>
      <c r="DNW7" s="28"/>
      <c r="DNX7" s="26"/>
      <c r="DNY7" s="28"/>
      <c r="DNZ7" s="29"/>
      <c r="DOA7" s="28"/>
      <c r="DOB7" s="28"/>
      <c r="DOC7" s="28"/>
      <c r="DOD7" s="26"/>
      <c r="DOE7" s="28"/>
      <c r="DOF7" s="29"/>
      <c r="DOG7" s="28"/>
      <c r="DOH7" s="28"/>
      <c r="DOI7" s="28"/>
      <c r="DOJ7" s="26"/>
      <c r="DOK7" s="28"/>
      <c r="DOL7" s="29"/>
      <c r="DOM7" s="28"/>
      <c r="DON7" s="28"/>
      <c r="DOO7" s="28"/>
      <c r="DOP7" s="26"/>
      <c r="DOQ7" s="28"/>
      <c r="DOR7" s="29"/>
      <c r="DOS7" s="28"/>
      <c r="DOT7" s="28"/>
      <c r="DOU7" s="28"/>
      <c r="DOV7" s="26"/>
      <c r="DOW7" s="28"/>
      <c r="DOX7" s="29"/>
      <c r="DOY7" s="28"/>
      <c r="DOZ7" s="28"/>
      <c r="DPA7" s="28"/>
      <c r="DPB7" s="26"/>
      <c r="DPC7" s="28"/>
      <c r="DPD7" s="29"/>
      <c r="DPE7" s="28"/>
      <c r="DPF7" s="28"/>
      <c r="DPG7" s="28"/>
      <c r="DPH7" s="26"/>
      <c r="DPI7" s="28"/>
      <c r="DPJ7" s="29"/>
      <c r="DPK7" s="28"/>
      <c r="DPL7" s="28"/>
      <c r="DPM7" s="28"/>
      <c r="DPN7" s="26"/>
      <c r="DPO7" s="28"/>
      <c r="DPP7" s="29"/>
      <c r="DPQ7" s="28"/>
      <c r="DPR7" s="28"/>
      <c r="DPS7" s="28"/>
      <c r="DPT7" s="26"/>
      <c r="DPU7" s="28"/>
      <c r="DPV7" s="29"/>
      <c r="DPW7" s="28"/>
      <c r="DPX7" s="28"/>
      <c r="DPY7" s="28"/>
      <c r="DPZ7" s="26"/>
      <c r="DQA7" s="28"/>
      <c r="DQB7" s="29"/>
      <c r="DQC7" s="28"/>
      <c r="DQD7" s="28"/>
      <c r="DQE7" s="28"/>
      <c r="DQF7" s="26"/>
      <c r="DQG7" s="28"/>
      <c r="DQH7" s="29"/>
      <c r="DQI7" s="28"/>
      <c r="DQJ7" s="28"/>
      <c r="DQK7" s="28"/>
      <c r="DQL7" s="26"/>
      <c r="DQM7" s="28"/>
      <c r="DQN7" s="29"/>
      <c r="DQO7" s="28"/>
      <c r="DQP7" s="28"/>
      <c r="DQQ7" s="28"/>
      <c r="DQR7" s="26"/>
      <c r="DQS7" s="28"/>
      <c r="DQT7" s="29"/>
      <c r="DQU7" s="28"/>
      <c r="DQV7" s="28"/>
      <c r="DQW7" s="28"/>
      <c r="DQX7" s="26"/>
      <c r="DQY7" s="28"/>
      <c r="DQZ7" s="29"/>
      <c r="DRA7" s="28"/>
      <c r="DRB7" s="28"/>
      <c r="DRC7" s="28"/>
      <c r="DRD7" s="26"/>
      <c r="DRE7" s="28"/>
      <c r="DRF7" s="29"/>
      <c r="DRG7" s="28"/>
      <c r="DRH7" s="28"/>
      <c r="DRI7" s="28"/>
      <c r="DRJ7" s="26"/>
      <c r="DRK7" s="28"/>
      <c r="DRL7" s="29"/>
      <c r="DRM7" s="28"/>
      <c r="DRN7" s="28"/>
      <c r="DRO7" s="28"/>
      <c r="DRP7" s="26"/>
      <c r="DRQ7" s="28"/>
      <c r="DRR7" s="29"/>
      <c r="DRS7" s="28"/>
      <c r="DRT7" s="28"/>
      <c r="DRU7" s="28"/>
      <c r="DRV7" s="26"/>
      <c r="DRW7" s="28"/>
      <c r="DRX7" s="29"/>
      <c r="DRY7" s="28"/>
      <c r="DRZ7" s="28"/>
      <c r="DSA7" s="28"/>
      <c r="DSB7" s="26"/>
      <c r="DSC7" s="28"/>
      <c r="DSD7" s="29"/>
      <c r="DSE7" s="28"/>
      <c r="DSF7" s="28"/>
      <c r="DSG7" s="28"/>
      <c r="DSH7" s="26"/>
      <c r="DSI7" s="28"/>
      <c r="DSJ7" s="29"/>
      <c r="DSK7" s="28"/>
      <c r="DSL7" s="28"/>
      <c r="DSM7" s="28"/>
      <c r="DSN7" s="26"/>
      <c r="DSO7" s="28"/>
      <c r="DSP7" s="29"/>
      <c r="DSQ7" s="28"/>
      <c r="DSR7" s="28"/>
      <c r="DSS7" s="28"/>
      <c r="DST7" s="26"/>
      <c r="DSU7" s="28"/>
      <c r="DSV7" s="29"/>
      <c r="DSW7" s="28"/>
      <c r="DSX7" s="28"/>
      <c r="DSY7" s="28"/>
      <c r="DSZ7" s="26"/>
      <c r="DTA7" s="28"/>
      <c r="DTB7" s="29"/>
      <c r="DTC7" s="28"/>
      <c r="DTD7" s="28"/>
      <c r="DTE7" s="28"/>
      <c r="DTF7" s="26"/>
      <c r="DTG7" s="28"/>
      <c r="DTH7" s="29"/>
      <c r="DTI7" s="28"/>
      <c r="DTJ7" s="28"/>
      <c r="DTK7" s="28"/>
      <c r="DTL7" s="26"/>
      <c r="DTM7" s="28"/>
      <c r="DTN7" s="29"/>
      <c r="DTO7" s="28"/>
      <c r="DTP7" s="28"/>
      <c r="DTQ7" s="28"/>
      <c r="DTR7" s="26"/>
      <c r="DTS7" s="28"/>
      <c r="DTT7" s="29"/>
      <c r="DTU7" s="28"/>
      <c r="DTV7" s="28"/>
      <c r="DTW7" s="28"/>
      <c r="DTX7" s="26"/>
      <c r="DTY7" s="28"/>
      <c r="DTZ7" s="29"/>
      <c r="DUA7" s="28"/>
      <c r="DUB7" s="28"/>
      <c r="DUC7" s="28"/>
      <c r="DUD7" s="26"/>
      <c r="DUE7" s="28"/>
      <c r="DUF7" s="29"/>
      <c r="DUG7" s="28"/>
      <c r="DUH7" s="28"/>
      <c r="DUI7" s="28"/>
      <c r="DUJ7" s="26"/>
      <c r="DUK7" s="28"/>
      <c r="DUL7" s="29"/>
      <c r="DUM7" s="28"/>
      <c r="DUN7" s="28"/>
      <c r="DUO7" s="28"/>
      <c r="DUP7" s="26"/>
      <c r="DUQ7" s="28"/>
      <c r="DUR7" s="29"/>
      <c r="DUS7" s="28"/>
      <c r="DUT7" s="28"/>
      <c r="DUU7" s="28"/>
      <c r="DUV7" s="26"/>
      <c r="DUW7" s="28"/>
      <c r="DUX7" s="29"/>
      <c r="DUY7" s="28"/>
      <c r="DUZ7" s="28"/>
      <c r="DVA7" s="28"/>
      <c r="DVB7" s="26"/>
      <c r="DVC7" s="28"/>
      <c r="DVD7" s="29"/>
      <c r="DVE7" s="28"/>
      <c r="DVF7" s="28"/>
      <c r="DVG7" s="28"/>
      <c r="DVH7" s="26"/>
      <c r="DVI7" s="28"/>
      <c r="DVJ7" s="29"/>
      <c r="DVK7" s="28"/>
      <c r="DVL7" s="28"/>
      <c r="DVM7" s="28"/>
      <c r="DVN7" s="26"/>
      <c r="DVO7" s="28"/>
      <c r="DVP7" s="29"/>
      <c r="DVQ7" s="28"/>
      <c r="DVR7" s="28"/>
      <c r="DVS7" s="28"/>
      <c r="DVT7" s="26"/>
      <c r="DVU7" s="28"/>
      <c r="DVV7" s="29"/>
      <c r="DVW7" s="28"/>
      <c r="DVX7" s="28"/>
      <c r="DVY7" s="28"/>
      <c r="DVZ7" s="26"/>
      <c r="DWA7" s="28"/>
      <c r="DWB7" s="29"/>
      <c r="DWC7" s="28"/>
      <c r="DWD7" s="28"/>
      <c r="DWE7" s="28"/>
      <c r="DWF7" s="26"/>
      <c r="DWG7" s="28"/>
      <c r="DWH7" s="29"/>
      <c r="DWI7" s="28"/>
      <c r="DWJ7" s="28"/>
      <c r="DWK7" s="28"/>
      <c r="DWL7" s="26"/>
      <c r="DWM7" s="28"/>
      <c r="DWN7" s="29"/>
      <c r="DWO7" s="28"/>
      <c r="DWP7" s="28"/>
      <c r="DWQ7" s="28"/>
      <c r="DWR7" s="26"/>
      <c r="DWS7" s="28"/>
      <c r="DWT7" s="29"/>
      <c r="DWU7" s="28"/>
      <c r="DWV7" s="28"/>
      <c r="DWW7" s="28"/>
      <c r="DWX7" s="26"/>
      <c r="DWY7" s="28"/>
      <c r="DWZ7" s="29"/>
      <c r="DXA7" s="28"/>
      <c r="DXB7" s="28"/>
      <c r="DXC7" s="28"/>
      <c r="DXD7" s="26"/>
      <c r="DXE7" s="28"/>
      <c r="DXF7" s="29"/>
      <c r="DXG7" s="28"/>
      <c r="DXH7" s="28"/>
      <c r="DXI7" s="28"/>
      <c r="DXJ7" s="26"/>
      <c r="DXK7" s="28"/>
      <c r="DXL7" s="29"/>
      <c r="DXM7" s="28"/>
      <c r="DXN7" s="28"/>
      <c r="DXO7" s="28"/>
      <c r="DXP7" s="26"/>
      <c r="DXQ7" s="28"/>
      <c r="DXR7" s="29"/>
      <c r="DXS7" s="28"/>
      <c r="DXT7" s="28"/>
      <c r="DXU7" s="28"/>
      <c r="DXV7" s="26"/>
      <c r="DXW7" s="28"/>
      <c r="DXX7" s="29"/>
      <c r="DXY7" s="28"/>
      <c r="DXZ7" s="28"/>
      <c r="DYA7" s="28"/>
      <c r="DYB7" s="26"/>
      <c r="DYC7" s="28"/>
      <c r="DYD7" s="29"/>
      <c r="DYE7" s="28"/>
      <c r="DYF7" s="28"/>
      <c r="DYG7" s="28"/>
      <c r="DYH7" s="26"/>
      <c r="DYI7" s="28"/>
      <c r="DYJ7" s="29"/>
      <c r="DYK7" s="28"/>
      <c r="DYL7" s="28"/>
      <c r="DYM7" s="28"/>
      <c r="DYN7" s="26"/>
      <c r="DYO7" s="28"/>
      <c r="DYP7" s="29"/>
      <c r="DYQ7" s="28"/>
      <c r="DYR7" s="28"/>
      <c r="DYS7" s="28"/>
      <c r="DYT7" s="26"/>
      <c r="DYU7" s="28"/>
      <c r="DYV7" s="29"/>
      <c r="DYW7" s="28"/>
      <c r="DYX7" s="28"/>
      <c r="DYY7" s="28"/>
      <c r="DYZ7" s="26"/>
      <c r="DZA7" s="28"/>
      <c r="DZB7" s="29"/>
      <c r="DZC7" s="28"/>
      <c r="DZD7" s="28"/>
      <c r="DZE7" s="28"/>
      <c r="DZF7" s="26"/>
      <c r="DZG7" s="28"/>
      <c r="DZH7" s="29"/>
      <c r="DZI7" s="28"/>
      <c r="DZJ7" s="28"/>
      <c r="DZK7" s="28"/>
      <c r="DZL7" s="26"/>
      <c r="DZM7" s="28"/>
      <c r="DZN7" s="29"/>
      <c r="DZO7" s="28"/>
      <c r="DZP7" s="28"/>
      <c r="DZQ7" s="28"/>
      <c r="DZR7" s="26"/>
      <c r="DZS7" s="28"/>
      <c r="DZT7" s="29"/>
      <c r="DZU7" s="28"/>
      <c r="DZV7" s="28"/>
      <c r="DZW7" s="28"/>
      <c r="DZX7" s="26"/>
      <c r="DZY7" s="28"/>
      <c r="DZZ7" s="29"/>
      <c r="EAA7" s="28"/>
      <c r="EAB7" s="28"/>
      <c r="EAC7" s="28"/>
      <c r="EAD7" s="26"/>
      <c r="EAE7" s="28"/>
      <c r="EAF7" s="29"/>
      <c r="EAG7" s="28"/>
      <c r="EAH7" s="28"/>
      <c r="EAI7" s="28"/>
      <c r="EAJ7" s="26"/>
      <c r="EAK7" s="28"/>
      <c r="EAL7" s="29"/>
      <c r="EAM7" s="28"/>
      <c r="EAN7" s="28"/>
      <c r="EAO7" s="28"/>
      <c r="EAP7" s="26"/>
      <c r="EAQ7" s="28"/>
      <c r="EAR7" s="29"/>
      <c r="EAS7" s="28"/>
      <c r="EAT7" s="28"/>
      <c r="EAU7" s="28"/>
      <c r="EAV7" s="26"/>
      <c r="EAW7" s="28"/>
      <c r="EAX7" s="29"/>
      <c r="EAY7" s="28"/>
      <c r="EAZ7" s="28"/>
      <c r="EBA7" s="28"/>
      <c r="EBB7" s="26"/>
      <c r="EBC7" s="28"/>
      <c r="EBD7" s="29"/>
      <c r="EBE7" s="28"/>
      <c r="EBF7" s="28"/>
      <c r="EBG7" s="28"/>
      <c r="EBH7" s="26"/>
      <c r="EBI7" s="28"/>
      <c r="EBJ7" s="29"/>
      <c r="EBK7" s="28"/>
      <c r="EBL7" s="28"/>
      <c r="EBM7" s="28"/>
      <c r="EBN7" s="26"/>
      <c r="EBO7" s="28"/>
      <c r="EBP7" s="29"/>
      <c r="EBQ7" s="28"/>
      <c r="EBR7" s="28"/>
      <c r="EBS7" s="28"/>
      <c r="EBT7" s="26"/>
      <c r="EBU7" s="28"/>
      <c r="EBV7" s="29"/>
      <c r="EBW7" s="28"/>
      <c r="EBX7" s="28"/>
      <c r="EBY7" s="28"/>
      <c r="EBZ7" s="26"/>
      <c r="ECA7" s="28"/>
      <c r="ECB7" s="29"/>
      <c r="ECC7" s="28"/>
      <c r="ECD7" s="28"/>
      <c r="ECE7" s="28"/>
      <c r="ECF7" s="26"/>
      <c r="ECG7" s="28"/>
      <c r="ECH7" s="29"/>
      <c r="ECI7" s="28"/>
      <c r="ECJ7" s="28"/>
      <c r="ECK7" s="28"/>
      <c r="ECL7" s="26"/>
      <c r="ECM7" s="28"/>
      <c r="ECN7" s="29"/>
      <c r="ECO7" s="28"/>
      <c r="ECP7" s="28"/>
      <c r="ECQ7" s="28"/>
      <c r="ECR7" s="26"/>
      <c r="ECS7" s="28"/>
      <c r="ECT7" s="29"/>
      <c r="ECU7" s="28"/>
      <c r="ECV7" s="28"/>
      <c r="ECW7" s="28"/>
      <c r="ECX7" s="26"/>
      <c r="ECY7" s="28"/>
      <c r="ECZ7" s="29"/>
      <c r="EDA7" s="28"/>
      <c r="EDB7" s="28"/>
      <c r="EDC7" s="28"/>
      <c r="EDD7" s="26"/>
      <c r="EDE7" s="28"/>
      <c r="EDF7" s="29"/>
      <c r="EDG7" s="28"/>
      <c r="EDH7" s="28"/>
      <c r="EDI7" s="28"/>
      <c r="EDJ7" s="26"/>
      <c r="EDK7" s="28"/>
      <c r="EDL7" s="29"/>
      <c r="EDM7" s="28"/>
      <c r="EDN7" s="28"/>
      <c r="EDO7" s="28"/>
      <c r="EDP7" s="26"/>
      <c r="EDQ7" s="28"/>
      <c r="EDR7" s="29"/>
      <c r="EDS7" s="28"/>
      <c r="EDT7" s="28"/>
      <c r="EDU7" s="28"/>
      <c r="EDV7" s="26"/>
      <c r="EDW7" s="28"/>
      <c r="EDX7" s="29"/>
      <c r="EDY7" s="28"/>
      <c r="EDZ7" s="28"/>
      <c r="EEA7" s="28"/>
      <c r="EEB7" s="26"/>
      <c r="EEC7" s="28"/>
      <c r="EED7" s="29"/>
      <c r="EEE7" s="28"/>
      <c r="EEF7" s="28"/>
      <c r="EEG7" s="28"/>
      <c r="EEH7" s="26"/>
      <c r="EEI7" s="28"/>
      <c r="EEJ7" s="29"/>
      <c r="EEK7" s="28"/>
      <c r="EEL7" s="28"/>
      <c r="EEM7" s="28"/>
      <c r="EEN7" s="26"/>
      <c r="EEO7" s="28"/>
      <c r="EEP7" s="29"/>
      <c r="EEQ7" s="28"/>
      <c r="EER7" s="28"/>
      <c r="EES7" s="28"/>
      <c r="EET7" s="26"/>
      <c r="EEU7" s="28"/>
      <c r="EEV7" s="29"/>
      <c r="EEW7" s="28"/>
      <c r="EEX7" s="28"/>
      <c r="EEY7" s="28"/>
      <c r="EEZ7" s="26"/>
      <c r="EFA7" s="28"/>
      <c r="EFB7" s="29"/>
      <c r="EFC7" s="28"/>
      <c r="EFD7" s="28"/>
      <c r="EFE7" s="28"/>
      <c r="EFF7" s="26"/>
      <c r="EFG7" s="28"/>
      <c r="EFH7" s="29"/>
      <c r="EFI7" s="28"/>
      <c r="EFJ7" s="28"/>
      <c r="EFK7" s="28"/>
      <c r="EFL7" s="26"/>
      <c r="EFM7" s="28"/>
      <c r="EFN7" s="29"/>
      <c r="EFO7" s="28"/>
      <c r="EFP7" s="28"/>
      <c r="EFQ7" s="28"/>
      <c r="EFR7" s="26"/>
      <c r="EFS7" s="28"/>
      <c r="EFT7" s="29"/>
      <c r="EFU7" s="28"/>
      <c r="EFV7" s="28"/>
      <c r="EFW7" s="28"/>
      <c r="EFX7" s="26"/>
      <c r="EFY7" s="28"/>
      <c r="EFZ7" s="29"/>
      <c r="EGA7" s="28"/>
      <c r="EGB7" s="28"/>
      <c r="EGC7" s="28"/>
      <c r="EGD7" s="26"/>
      <c r="EGE7" s="28"/>
      <c r="EGF7" s="29"/>
      <c r="EGG7" s="28"/>
      <c r="EGH7" s="28"/>
      <c r="EGI7" s="28"/>
      <c r="EGJ7" s="26"/>
      <c r="EGK7" s="28"/>
      <c r="EGL7" s="29"/>
      <c r="EGM7" s="28"/>
      <c r="EGN7" s="28"/>
      <c r="EGO7" s="28"/>
      <c r="EGP7" s="26"/>
      <c r="EGQ7" s="28"/>
      <c r="EGR7" s="29"/>
      <c r="EGS7" s="28"/>
      <c r="EGT7" s="28"/>
      <c r="EGU7" s="28"/>
      <c r="EGV7" s="26"/>
      <c r="EGW7" s="28"/>
      <c r="EGX7" s="29"/>
      <c r="EGY7" s="28"/>
      <c r="EGZ7" s="28"/>
      <c r="EHA7" s="28"/>
      <c r="EHB7" s="26"/>
      <c r="EHC7" s="28"/>
      <c r="EHD7" s="29"/>
      <c r="EHE7" s="28"/>
      <c r="EHF7" s="28"/>
      <c r="EHG7" s="28"/>
      <c r="EHH7" s="26"/>
      <c r="EHI7" s="28"/>
      <c r="EHJ7" s="29"/>
      <c r="EHK7" s="28"/>
      <c r="EHL7" s="28"/>
      <c r="EHM7" s="28"/>
      <c r="EHN7" s="26"/>
      <c r="EHO7" s="28"/>
      <c r="EHP7" s="29"/>
      <c r="EHQ7" s="28"/>
      <c r="EHR7" s="28"/>
      <c r="EHS7" s="28"/>
      <c r="EHT7" s="26"/>
      <c r="EHU7" s="28"/>
      <c r="EHV7" s="29"/>
      <c r="EHW7" s="28"/>
      <c r="EHX7" s="28"/>
      <c r="EHY7" s="28"/>
      <c r="EHZ7" s="26"/>
      <c r="EIA7" s="28"/>
      <c r="EIB7" s="29"/>
      <c r="EIC7" s="28"/>
      <c r="EID7" s="28"/>
      <c r="EIE7" s="28"/>
      <c r="EIF7" s="26"/>
      <c r="EIG7" s="28"/>
      <c r="EIH7" s="29"/>
      <c r="EII7" s="28"/>
      <c r="EIJ7" s="28"/>
      <c r="EIK7" s="28"/>
      <c r="EIL7" s="26"/>
      <c r="EIM7" s="28"/>
      <c r="EIN7" s="29"/>
      <c r="EIO7" s="28"/>
      <c r="EIP7" s="28"/>
      <c r="EIQ7" s="28"/>
      <c r="EIR7" s="26"/>
      <c r="EIS7" s="28"/>
      <c r="EIT7" s="29"/>
      <c r="EIU7" s="28"/>
      <c r="EIV7" s="28"/>
      <c r="EIW7" s="28"/>
      <c r="EIX7" s="26"/>
      <c r="EIY7" s="28"/>
      <c r="EIZ7" s="29"/>
      <c r="EJA7" s="28"/>
      <c r="EJB7" s="28"/>
      <c r="EJC7" s="28"/>
      <c r="EJD7" s="26"/>
      <c r="EJE7" s="28"/>
      <c r="EJF7" s="29"/>
      <c r="EJG7" s="28"/>
      <c r="EJH7" s="28"/>
      <c r="EJI7" s="28"/>
      <c r="EJJ7" s="26"/>
      <c r="EJK7" s="28"/>
      <c r="EJL7" s="29"/>
      <c r="EJM7" s="28"/>
      <c r="EJN7" s="28"/>
      <c r="EJO7" s="28"/>
      <c r="EJP7" s="26"/>
      <c r="EJQ7" s="28"/>
      <c r="EJR7" s="29"/>
      <c r="EJS7" s="28"/>
      <c r="EJT7" s="28"/>
      <c r="EJU7" s="28"/>
      <c r="EJV7" s="26"/>
      <c r="EJW7" s="28"/>
      <c r="EJX7" s="29"/>
      <c r="EJY7" s="28"/>
      <c r="EJZ7" s="28"/>
      <c r="EKA7" s="28"/>
      <c r="EKB7" s="26"/>
      <c r="EKC7" s="28"/>
      <c r="EKD7" s="29"/>
      <c r="EKE7" s="28"/>
      <c r="EKF7" s="28"/>
      <c r="EKG7" s="28"/>
      <c r="EKH7" s="26"/>
      <c r="EKI7" s="28"/>
      <c r="EKJ7" s="29"/>
      <c r="EKK7" s="28"/>
      <c r="EKL7" s="28"/>
      <c r="EKM7" s="28"/>
      <c r="EKN7" s="26"/>
      <c r="EKO7" s="28"/>
      <c r="EKP7" s="29"/>
      <c r="EKQ7" s="28"/>
      <c r="EKR7" s="28"/>
      <c r="EKS7" s="28"/>
      <c r="EKT7" s="26"/>
      <c r="EKU7" s="28"/>
      <c r="EKV7" s="29"/>
      <c r="EKW7" s="28"/>
      <c r="EKX7" s="28"/>
      <c r="EKY7" s="28"/>
      <c r="EKZ7" s="26"/>
      <c r="ELA7" s="28"/>
      <c r="ELB7" s="29"/>
      <c r="ELC7" s="28"/>
      <c r="ELD7" s="28"/>
      <c r="ELE7" s="28"/>
      <c r="ELF7" s="26"/>
      <c r="ELG7" s="28"/>
      <c r="ELH7" s="29"/>
      <c r="ELI7" s="28"/>
      <c r="ELJ7" s="28"/>
      <c r="ELK7" s="28"/>
      <c r="ELL7" s="26"/>
      <c r="ELM7" s="28"/>
      <c r="ELN7" s="29"/>
      <c r="ELO7" s="28"/>
      <c r="ELP7" s="28"/>
      <c r="ELQ7" s="28"/>
      <c r="ELR7" s="26"/>
      <c r="ELS7" s="28"/>
      <c r="ELT7" s="29"/>
      <c r="ELU7" s="28"/>
      <c r="ELV7" s="28"/>
      <c r="ELW7" s="28"/>
      <c r="ELX7" s="26"/>
      <c r="ELY7" s="28"/>
      <c r="ELZ7" s="29"/>
      <c r="EMA7" s="28"/>
      <c r="EMB7" s="28"/>
      <c r="EMC7" s="28"/>
      <c r="EMD7" s="26"/>
      <c r="EME7" s="28"/>
      <c r="EMF7" s="29"/>
      <c r="EMG7" s="28"/>
      <c r="EMH7" s="28"/>
      <c r="EMI7" s="28"/>
      <c r="EMJ7" s="26"/>
      <c r="EMK7" s="28"/>
      <c r="EML7" s="29"/>
      <c r="EMM7" s="28"/>
      <c r="EMN7" s="28"/>
      <c r="EMO7" s="28"/>
      <c r="EMP7" s="26"/>
      <c r="EMQ7" s="28"/>
      <c r="EMR7" s="29"/>
      <c r="EMS7" s="28"/>
      <c r="EMT7" s="28"/>
      <c r="EMU7" s="28"/>
      <c r="EMV7" s="26"/>
      <c r="EMW7" s="28"/>
      <c r="EMX7" s="29"/>
      <c r="EMY7" s="28"/>
      <c r="EMZ7" s="28"/>
      <c r="ENA7" s="28"/>
      <c r="ENB7" s="26"/>
      <c r="ENC7" s="28"/>
      <c r="END7" s="29"/>
      <c r="ENE7" s="28"/>
      <c r="ENF7" s="28"/>
      <c r="ENG7" s="28"/>
      <c r="ENH7" s="26"/>
      <c r="ENI7" s="28"/>
      <c r="ENJ7" s="29"/>
      <c r="ENK7" s="28"/>
      <c r="ENL7" s="28"/>
      <c r="ENM7" s="28"/>
      <c r="ENN7" s="26"/>
      <c r="ENO7" s="28"/>
      <c r="ENP7" s="29"/>
      <c r="ENQ7" s="28"/>
      <c r="ENR7" s="28"/>
      <c r="ENS7" s="28"/>
      <c r="ENT7" s="26"/>
      <c r="ENU7" s="28"/>
      <c r="ENV7" s="29"/>
      <c r="ENW7" s="28"/>
      <c r="ENX7" s="28"/>
      <c r="ENY7" s="28"/>
      <c r="ENZ7" s="26"/>
      <c r="EOA7" s="28"/>
      <c r="EOB7" s="29"/>
      <c r="EOC7" s="28"/>
      <c r="EOD7" s="28"/>
      <c r="EOE7" s="28"/>
      <c r="EOF7" s="26"/>
      <c r="EOG7" s="28"/>
      <c r="EOH7" s="29"/>
      <c r="EOI7" s="28"/>
      <c r="EOJ7" s="28"/>
      <c r="EOK7" s="28"/>
      <c r="EOL7" s="26"/>
      <c r="EOM7" s="28"/>
      <c r="EON7" s="29"/>
      <c r="EOO7" s="28"/>
      <c r="EOP7" s="28"/>
      <c r="EOQ7" s="28"/>
      <c r="EOR7" s="26"/>
      <c r="EOS7" s="28"/>
      <c r="EOT7" s="29"/>
      <c r="EOU7" s="28"/>
      <c r="EOV7" s="28"/>
      <c r="EOW7" s="28"/>
      <c r="EOX7" s="26"/>
      <c r="EOY7" s="28"/>
      <c r="EOZ7" s="29"/>
      <c r="EPA7" s="28"/>
      <c r="EPB7" s="28"/>
      <c r="EPC7" s="28"/>
      <c r="EPD7" s="26"/>
      <c r="EPE7" s="28"/>
      <c r="EPF7" s="29"/>
      <c r="EPG7" s="28"/>
      <c r="EPH7" s="28"/>
      <c r="EPI7" s="28"/>
      <c r="EPJ7" s="26"/>
      <c r="EPK7" s="28"/>
      <c r="EPL7" s="29"/>
      <c r="EPM7" s="28"/>
      <c r="EPN7" s="28"/>
      <c r="EPO7" s="28"/>
      <c r="EPP7" s="26"/>
      <c r="EPQ7" s="28"/>
      <c r="EPR7" s="29"/>
      <c r="EPS7" s="28"/>
      <c r="EPT7" s="28"/>
      <c r="EPU7" s="28"/>
      <c r="EPV7" s="26"/>
      <c r="EPW7" s="28"/>
      <c r="EPX7" s="29"/>
      <c r="EPY7" s="28"/>
      <c r="EPZ7" s="28"/>
      <c r="EQA7" s="28"/>
      <c r="EQB7" s="26"/>
      <c r="EQC7" s="28"/>
      <c r="EQD7" s="29"/>
      <c r="EQE7" s="28"/>
      <c r="EQF7" s="28"/>
      <c r="EQG7" s="28"/>
      <c r="EQH7" s="26"/>
      <c r="EQI7" s="28"/>
      <c r="EQJ7" s="29"/>
      <c r="EQK7" s="28"/>
      <c r="EQL7" s="28"/>
      <c r="EQM7" s="28"/>
      <c r="EQN7" s="26"/>
      <c r="EQO7" s="28"/>
      <c r="EQP7" s="29"/>
      <c r="EQQ7" s="28"/>
      <c r="EQR7" s="28"/>
      <c r="EQS7" s="28"/>
      <c r="EQT7" s="26"/>
      <c r="EQU7" s="28"/>
      <c r="EQV7" s="29"/>
      <c r="EQW7" s="28"/>
      <c r="EQX7" s="28"/>
      <c r="EQY7" s="28"/>
      <c r="EQZ7" s="26"/>
      <c r="ERA7" s="28"/>
      <c r="ERB7" s="29"/>
      <c r="ERC7" s="28"/>
      <c r="ERD7" s="28"/>
      <c r="ERE7" s="28"/>
      <c r="ERF7" s="26"/>
      <c r="ERG7" s="28"/>
      <c r="ERH7" s="29"/>
      <c r="ERI7" s="28"/>
      <c r="ERJ7" s="28"/>
      <c r="ERK7" s="28"/>
      <c r="ERL7" s="26"/>
      <c r="ERM7" s="28"/>
      <c r="ERN7" s="29"/>
      <c r="ERO7" s="28"/>
      <c r="ERP7" s="28"/>
      <c r="ERQ7" s="28"/>
      <c r="ERR7" s="26"/>
      <c r="ERS7" s="28"/>
      <c r="ERT7" s="29"/>
      <c r="ERU7" s="28"/>
      <c r="ERV7" s="28"/>
      <c r="ERW7" s="28"/>
      <c r="ERX7" s="26"/>
      <c r="ERY7" s="28"/>
      <c r="ERZ7" s="29"/>
      <c r="ESA7" s="28"/>
      <c r="ESB7" s="28"/>
      <c r="ESC7" s="28"/>
      <c r="ESD7" s="26"/>
      <c r="ESE7" s="28"/>
      <c r="ESF7" s="29"/>
      <c r="ESG7" s="28"/>
      <c r="ESH7" s="28"/>
      <c r="ESI7" s="28"/>
      <c r="ESJ7" s="26"/>
      <c r="ESK7" s="28"/>
      <c r="ESL7" s="29"/>
      <c r="ESM7" s="28"/>
      <c r="ESN7" s="28"/>
      <c r="ESO7" s="28"/>
      <c r="ESP7" s="26"/>
      <c r="ESQ7" s="28"/>
      <c r="ESR7" s="29"/>
      <c r="ESS7" s="28"/>
      <c r="EST7" s="28"/>
      <c r="ESU7" s="28"/>
      <c r="ESV7" s="26"/>
      <c r="ESW7" s="28"/>
      <c r="ESX7" s="29"/>
      <c r="ESY7" s="28"/>
      <c r="ESZ7" s="28"/>
      <c r="ETA7" s="28"/>
      <c r="ETB7" s="26"/>
      <c r="ETC7" s="28"/>
      <c r="ETD7" s="29"/>
      <c r="ETE7" s="28"/>
      <c r="ETF7" s="28"/>
      <c r="ETG7" s="28"/>
      <c r="ETH7" s="26"/>
      <c r="ETI7" s="28"/>
      <c r="ETJ7" s="29"/>
      <c r="ETK7" s="28"/>
      <c r="ETL7" s="28"/>
      <c r="ETM7" s="28"/>
      <c r="ETN7" s="26"/>
      <c r="ETO7" s="28"/>
      <c r="ETP7" s="29"/>
      <c r="ETQ7" s="28"/>
      <c r="ETR7" s="28"/>
      <c r="ETS7" s="28"/>
      <c r="ETT7" s="26"/>
      <c r="ETU7" s="28"/>
      <c r="ETV7" s="29"/>
      <c r="ETW7" s="28"/>
      <c r="ETX7" s="28"/>
      <c r="ETY7" s="28"/>
      <c r="ETZ7" s="26"/>
      <c r="EUA7" s="28"/>
      <c r="EUB7" s="29"/>
      <c r="EUC7" s="28"/>
      <c r="EUD7" s="28"/>
      <c r="EUE7" s="28"/>
      <c r="EUF7" s="26"/>
      <c r="EUG7" s="28"/>
      <c r="EUH7" s="29"/>
      <c r="EUI7" s="28"/>
      <c r="EUJ7" s="28"/>
      <c r="EUK7" s="28"/>
      <c r="EUL7" s="26"/>
      <c r="EUM7" s="28"/>
      <c r="EUN7" s="29"/>
      <c r="EUO7" s="28"/>
      <c r="EUP7" s="28"/>
      <c r="EUQ7" s="28"/>
      <c r="EUR7" s="26"/>
      <c r="EUS7" s="28"/>
      <c r="EUT7" s="29"/>
      <c r="EUU7" s="28"/>
      <c r="EUV7" s="28"/>
      <c r="EUW7" s="28"/>
      <c r="EUX7" s="26"/>
      <c r="EUY7" s="28"/>
      <c r="EUZ7" s="29"/>
      <c r="EVA7" s="28"/>
      <c r="EVB7" s="28"/>
      <c r="EVC7" s="28"/>
      <c r="EVD7" s="26"/>
      <c r="EVE7" s="28"/>
      <c r="EVF7" s="29"/>
      <c r="EVG7" s="28"/>
      <c r="EVH7" s="28"/>
      <c r="EVI7" s="28"/>
      <c r="EVJ7" s="26"/>
      <c r="EVK7" s="28"/>
      <c r="EVL7" s="29"/>
      <c r="EVM7" s="28"/>
      <c r="EVN7" s="28"/>
      <c r="EVO7" s="28"/>
      <c r="EVP7" s="26"/>
      <c r="EVQ7" s="28"/>
      <c r="EVR7" s="29"/>
      <c r="EVS7" s="28"/>
      <c r="EVT7" s="28"/>
      <c r="EVU7" s="28"/>
      <c r="EVV7" s="26"/>
      <c r="EVW7" s="28"/>
      <c r="EVX7" s="29"/>
      <c r="EVY7" s="28"/>
      <c r="EVZ7" s="28"/>
      <c r="EWA7" s="28"/>
      <c r="EWB7" s="26"/>
      <c r="EWC7" s="28"/>
      <c r="EWD7" s="29"/>
      <c r="EWE7" s="28"/>
      <c r="EWF7" s="28"/>
      <c r="EWG7" s="28"/>
      <c r="EWH7" s="26"/>
      <c r="EWI7" s="28"/>
      <c r="EWJ7" s="29"/>
      <c r="EWK7" s="28"/>
      <c r="EWL7" s="28"/>
      <c r="EWM7" s="28"/>
      <c r="EWN7" s="26"/>
      <c r="EWO7" s="28"/>
      <c r="EWP7" s="29"/>
      <c r="EWQ7" s="28"/>
      <c r="EWR7" s="28"/>
      <c r="EWS7" s="28"/>
      <c r="EWT7" s="26"/>
      <c r="EWU7" s="28"/>
      <c r="EWV7" s="29"/>
      <c r="EWW7" s="28"/>
      <c r="EWX7" s="28"/>
      <c r="EWY7" s="28"/>
      <c r="EWZ7" s="26"/>
      <c r="EXA7" s="28"/>
      <c r="EXB7" s="29"/>
      <c r="EXC7" s="28"/>
      <c r="EXD7" s="28"/>
      <c r="EXE7" s="28"/>
      <c r="EXF7" s="26"/>
      <c r="EXG7" s="28"/>
      <c r="EXH7" s="29"/>
      <c r="EXI7" s="28"/>
      <c r="EXJ7" s="28"/>
      <c r="EXK7" s="28"/>
      <c r="EXL7" s="26"/>
      <c r="EXM7" s="28"/>
      <c r="EXN7" s="29"/>
      <c r="EXO7" s="28"/>
      <c r="EXP7" s="28"/>
      <c r="EXQ7" s="28"/>
      <c r="EXR7" s="26"/>
      <c r="EXS7" s="28"/>
      <c r="EXT7" s="29"/>
      <c r="EXU7" s="28"/>
      <c r="EXV7" s="28"/>
      <c r="EXW7" s="28"/>
      <c r="EXX7" s="26"/>
      <c r="EXY7" s="28"/>
      <c r="EXZ7" s="29"/>
      <c r="EYA7" s="28"/>
      <c r="EYB7" s="28"/>
      <c r="EYC7" s="28"/>
      <c r="EYD7" s="26"/>
      <c r="EYE7" s="28"/>
      <c r="EYF7" s="29"/>
      <c r="EYG7" s="28"/>
      <c r="EYH7" s="28"/>
      <c r="EYI7" s="28"/>
      <c r="EYJ7" s="26"/>
      <c r="EYK7" s="28"/>
      <c r="EYL7" s="29"/>
      <c r="EYM7" s="28"/>
      <c r="EYN7" s="28"/>
      <c r="EYO7" s="28"/>
      <c r="EYP7" s="26"/>
      <c r="EYQ7" s="28"/>
      <c r="EYR7" s="29"/>
      <c r="EYS7" s="28"/>
      <c r="EYT7" s="28"/>
      <c r="EYU7" s="28"/>
      <c r="EYV7" s="26"/>
      <c r="EYW7" s="28"/>
      <c r="EYX7" s="29"/>
      <c r="EYY7" s="28"/>
      <c r="EYZ7" s="28"/>
      <c r="EZA7" s="28"/>
      <c r="EZB7" s="26"/>
      <c r="EZC7" s="28"/>
      <c r="EZD7" s="29"/>
      <c r="EZE7" s="28"/>
      <c r="EZF7" s="28"/>
      <c r="EZG7" s="28"/>
      <c r="EZH7" s="26"/>
      <c r="EZI7" s="28"/>
      <c r="EZJ7" s="29"/>
      <c r="EZK7" s="28"/>
      <c r="EZL7" s="28"/>
      <c r="EZM7" s="28"/>
      <c r="EZN7" s="26"/>
      <c r="EZO7" s="28"/>
      <c r="EZP7" s="29"/>
      <c r="EZQ7" s="28"/>
      <c r="EZR7" s="28"/>
      <c r="EZS7" s="28"/>
      <c r="EZT7" s="26"/>
      <c r="EZU7" s="28"/>
      <c r="EZV7" s="29"/>
      <c r="EZW7" s="28"/>
      <c r="EZX7" s="28"/>
      <c r="EZY7" s="28"/>
      <c r="EZZ7" s="26"/>
      <c r="FAA7" s="28"/>
      <c r="FAB7" s="29"/>
      <c r="FAC7" s="28"/>
      <c r="FAD7" s="28"/>
      <c r="FAE7" s="28"/>
      <c r="FAF7" s="26"/>
      <c r="FAG7" s="28"/>
      <c r="FAH7" s="29"/>
      <c r="FAI7" s="28"/>
      <c r="FAJ7" s="28"/>
      <c r="FAK7" s="28"/>
      <c r="FAL7" s="26"/>
      <c r="FAM7" s="28"/>
      <c r="FAN7" s="29"/>
      <c r="FAO7" s="28"/>
      <c r="FAP7" s="28"/>
      <c r="FAQ7" s="28"/>
      <c r="FAR7" s="26"/>
      <c r="FAS7" s="28"/>
      <c r="FAT7" s="29"/>
      <c r="FAU7" s="28"/>
      <c r="FAV7" s="28"/>
      <c r="FAW7" s="28"/>
      <c r="FAX7" s="26"/>
      <c r="FAY7" s="28"/>
      <c r="FAZ7" s="29"/>
      <c r="FBA7" s="28"/>
      <c r="FBB7" s="28"/>
      <c r="FBC7" s="28"/>
      <c r="FBD7" s="26"/>
      <c r="FBE7" s="28"/>
      <c r="FBF7" s="29"/>
      <c r="FBG7" s="28"/>
      <c r="FBH7" s="28"/>
      <c r="FBI7" s="28"/>
      <c r="FBJ7" s="26"/>
      <c r="FBK7" s="28"/>
      <c r="FBL7" s="29"/>
      <c r="FBM7" s="28"/>
      <c r="FBN7" s="28"/>
      <c r="FBO7" s="28"/>
      <c r="FBP7" s="26"/>
      <c r="FBQ7" s="28"/>
      <c r="FBR7" s="29"/>
      <c r="FBS7" s="28"/>
      <c r="FBT7" s="28"/>
      <c r="FBU7" s="28"/>
      <c r="FBV7" s="26"/>
      <c r="FBW7" s="28"/>
      <c r="FBX7" s="29"/>
      <c r="FBY7" s="28"/>
      <c r="FBZ7" s="28"/>
      <c r="FCA7" s="28"/>
      <c r="FCB7" s="26"/>
      <c r="FCC7" s="28"/>
      <c r="FCD7" s="29"/>
      <c r="FCE7" s="28"/>
      <c r="FCF7" s="28"/>
      <c r="FCG7" s="28"/>
      <c r="FCH7" s="26"/>
      <c r="FCI7" s="28"/>
      <c r="FCJ7" s="29"/>
      <c r="FCK7" s="28"/>
      <c r="FCL7" s="28"/>
      <c r="FCM7" s="28"/>
      <c r="FCN7" s="26"/>
      <c r="FCO7" s="28"/>
      <c r="FCP7" s="29"/>
      <c r="FCQ7" s="28"/>
      <c r="FCR7" s="28"/>
      <c r="FCS7" s="28"/>
      <c r="FCT7" s="26"/>
      <c r="FCU7" s="28"/>
      <c r="FCV7" s="29"/>
      <c r="FCW7" s="28"/>
      <c r="FCX7" s="28"/>
      <c r="FCY7" s="28"/>
      <c r="FCZ7" s="26"/>
      <c r="FDA7" s="28"/>
      <c r="FDB7" s="29"/>
      <c r="FDC7" s="28"/>
      <c r="FDD7" s="28"/>
      <c r="FDE7" s="28"/>
      <c r="FDF7" s="26"/>
      <c r="FDG7" s="28"/>
      <c r="FDH7" s="29"/>
      <c r="FDI7" s="28"/>
      <c r="FDJ7" s="28"/>
      <c r="FDK7" s="28"/>
      <c r="FDL7" s="26"/>
      <c r="FDM7" s="28"/>
      <c r="FDN7" s="29"/>
      <c r="FDO7" s="28"/>
      <c r="FDP7" s="28"/>
      <c r="FDQ7" s="28"/>
      <c r="FDR7" s="26"/>
      <c r="FDS7" s="28"/>
      <c r="FDT7" s="29"/>
      <c r="FDU7" s="28"/>
      <c r="FDV7" s="28"/>
      <c r="FDW7" s="28"/>
      <c r="FDX7" s="26"/>
      <c r="FDY7" s="28"/>
      <c r="FDZ7" s="29"/>
      <c r="FEA7" s="28"/>
      <c r="FEB7" s="28"/>
      <c r="FEC7" s="28"/>
      <c r="FED7" s="26"/>
      <c r="FEE7" s="28"/>
      <c r="FEF7" s="29"/>
      <c r="FEG7" s="28"/>
      <c r="FEH7" s="28"/>
      <c r="FEI7" s="28"/>
      <c r="FEJ7" s="26"/>
      <c r="FEK7" s="28"/>
      <c r="FEL7" s="29"/>
      <c r="FEM7" s="28"/>
      <c r="FEN7" s="28"/>
      <c r="FEO7" s="28"/>
      <c r="FEP7" s="26"/>
      <c r="FEQ7" s="28"/>
      <c r="FER7" s="29"/>
      <c r="FES7" s="28"/>
      <c r="FET7" s="28"/>
      <c r="FEU7" s="28"/>
      <c r="FEV7" s="26"/>
      <c r="FEW7" s="28"/>
      <c r="FEX7" s="29"/>
      <c r="FEY7" s="28"/>
      <c r="FEZ7" s="28"/>
      <c r="FFA7" s="28"/>
      <c r="FFB7" s="26"/>
      <c r="FFC7" s="28"/>
      <c r="FFD7" s="29"/>
      <c r="FFE7" s="28"/>
      <c r="FFF7" s="28"/>
      <c r="FFG7" s="28"/>
      <c r="FFH7" s="26"/>
      <c r="FFI7" s="28"/>
      <c r="FFJ7" s="29"/>
      <c r="FFK7" s="28"/>
      <c r="FFL7" s="28"/>
      <c r="FFM7" s="28"/>
      <c r="FFN7" s="26"/>
      <c r="FFO7" s="28"/>
      <c r="FFP7" s="29"/>
      <c r="FFQ7" s="28"/>
      <c r="FFR7" s="28"/>
      <c r="FFS7" s="28"/>
      <c r="FFT7" s="26"/>
      <c r="FFU7" s="28"/>
      <c r="FFV7" s="29"/>
      <c r="FFW7" s="28"/>
      <c r="FFX7" s="28"/>
      <c r="FFY7" s="28"/>
      <c r="FFZ7" s="26"/>
      <c r="FGA7" s="28"/>
      <c r="FGB7" s="29"/>
      <c r="FGC7" s="28"/>
      <c r="FGD7" s="28"/>
      <c r="FGE7" s="28"/>
      <c r="FGF7" s="26"/>
      <c r="FGG7" s="28"/>
      <c r="FGH7" s="29"/>
      <c r="FGI7" s="28"/>
      <c r="FGJ7" s="28"/>
      <c r="FGK7" s="28"/>
      <c r="FGL7" s="26"/>
      <c r="FGM7" s="28"/>
      <c r="FGN7" s="29"/>
      <c r="FGO7" s="28"/>
      <c r="FGP7" s="28"/>
      <c r="FGQ7" s="28"/>
      <c r="FGR7" s="26"/>
      <c r="FGS7" s="28"/>
      <c r="FGT7" s="29"/>
      <c r="FGU7" s="28"/>
      <c r="FGV7" s="28"/>
      <c r="FGW7" s="28"/>
      <c r="FGX7" s="26"/>
      <c r="FGY7" s="28"/>
      <c r="FGZ7" s="29"/>
      <c r="FHA7" s="28"/>
      <c r="FHB7" s="28"/>
      <c r="FHC7" s="28"/>
      <c r="FHD7" s="26"/>
      <c r="FHE7" s="28"/>
      <c r="FHF7" s="29"/>
      <c r="FHG7" s="28"/>
      <c r="FHH7" s="28"/>
      <c r="FHI7" s="28"/>
      <c r="FHJ7" s="26"/>
      <c r="FHK7" s="28"/>
      <c r="FHL7" s="29"/>
      <c r="FHM7" s="28"/>
      <c r="FHN7" s="28"/>
      <c r="FHO7" s="28"/>
      <c r="FHP7" s="26"/>
      <c r="FHQ7" s="28"/>
      <c r="FHR7" s="29"/>
      <c r="FHS7" s="28"/>
      <c r="FHT7" s="28"/>
      <c r="FHU7" s="28"/>
      <c r="FHV7" s="26"/>
      <c r="FHW7" s="28"/>
      <c r="FHX7" s="29"/>
      <c r="FHY7" s="28"/>
      <c r="FHZ7" s="28"/>
      <c r="FIA7" s="28"/>
      <c r="FIB7" s="26"/>
      <c r="FIC7" s="28"/>
      <c r="FID7" s="29"/>
      <c r="FIE7" s="28"/>
      <c r="FIF7" s="28"/>
      <c r="FIG7" s="28"/>
      <c r="FIH7" s="26"/>
      <c r="FII7" s="28"/>
      <c r="FIJ7" s="29"/>
      <c r="FIK7" s="28"/>
      <c r="FIL7" s="28"/>
      <c r="FIM7" s="28"/>
      <c r="FIN7" s="26"/>
      <c r="FIO7" s="28"/>
      <c r="FIP7" s="29"/>
      <c r="FIQ7" s="28"/>
      <c r="FIR7" s="28"/>
      <c r="FIS7" s="28"/>
      <c r="FIT7" s="26"/>
      <c r="FIU7" s="28"/>
      <c r="FIV7" s="29"/>
      <c r="FIW7" s="28"/>
      <c r="FIX7" s="28"/>
      <c r="FIY7" s="28"/>
      <c r="FIZ7" s="26"/>
      <c r="FJA7" s="28"/>
      <c r="FJB7" s="29"/>
      <c r="FJC7" s="28"/>
      <c r="FJD7" s="28"/>
      <c r="FJE7" s="28"/>
      <c r="FJF7" s="26"/>
      <c r="FJG7" s="28"/>
      <c r="FJH7" s="29"/>
      <c r="FJI7" s="28"/>
      <c r="FJJ7" s="28"/>
      <c r="FJK7" s="28"/>
      <c r="FJL7" s="26"/>
      <c r="FJM7" s="28"/>
      <c r="FJN7" s="29"/>
      <c r="FJO7" s="28"/>
      <c r="FJP7" s="28"/>
      <c r="FJQ7" s="28"/>
      <c r="FJR7" s="26"/>
      <c r="FJS7" s="28"/>
      <c r="FJT7" s="29"/>
      <c r="FJU7" s="28"/>
      <c r="FJV7" s="28"/>
      <c r="FJW7" s="28"/>
      <c r="FJX7" s="26"/>
      <c r="FJY7" s="28"/>
      <c r="FJZ7" s="29"/>
      <c r="FKA7" s="28"/>
      <c r="FKB7" s="28"/>
      <c r="FKC7" s="28"/>
      <c r="FKD7" s="26"/>
      <c r="FKE7" s="28"/>
      <c r="FKF7" s="29"/>
      <c r="FKG7" s="28"/>
      <c r="FKH7" s="28"/>
      <c r="FKI7" s="28"/>
      <c r="FKJ7" s="26"/>
      <c r="FKK7" s="28"/>
      <c r="FKL7" s="29"/>
      <c r="FKM7" s="28"/>
      <c r="FKN7" s="28"/>
      <c r="FKO7" s="28"/>
      <c r="FKP7" s="26"/>
      <c r="FKQ7" s="28"/>
      <c r="FKR7" s="29"/>
      <c r="FKS7" s="28"/>
      <c r="FKT7" s="28"/>
      <c r="FKU7" s="28"/>
      <c r="FKV7" s="26"/>
      <c r="FKW7" s="28"/>
      <c r="FKX7" s="29"/>
      <c r="FKY7" s="28"/>
      <c r="FKZ7" s="28"/>
      <c r="FLA7" s="28"/>
      <c r="FLB7" s="26"/>
      <c r="FLC7" s="28"/>
      <c r="FLD7" s="29"/>
      <c r="FLE7" s="28"/>
      <c r="FLF7" s="28"/>
      <c r="FLG7" s="28"/>
      <c r="FLH7" s="26"/>
      <c r="FLI7" s="28"/>
      <c r="FLJ7" s="29"/>
      <c r="FLK7" s="28"/>
      <c r="FLL7" s="28"/>
      <c r="FLM7" s="28"/>
      <c r="FLN7" s="26"/>
      <c r="FLO7" s="28"/>
      <c r="FLP7" s="29"/>
      <c r="FLQ7" s="28"/>
      <c r="FLR7" s="28"/>
      <c r="FLS7" s="28"/>
      <c r="FLT7" s="26"/>
      <c r="FLU7" s="28"/>
      <c r="FLV7" s="29"/>
      <c r="FLW7" s="28"/>
      <c r="FLX7" s="28"/>
      <c r="FLY7" s="28"/>
      <c r="FLZ7" s="26"/>
      <c r="FMA7" s="28"/>
      <c r="FMB7" s="29"/>
      <c r="FMC7" s="28"/>
      <c r="FMD7" s="28"/>
      <c r="FME7" s="28"/>
      <c r="FMF7" s="26"/>
      <c r="FMG7" s="28"/>
      <c r="FMH7" s="29"/>
      <c r="FMI7" s="28"/>
      <c r="FMJ7" s="28"/>
      <c r="FMK7" s="28"/>
      <c r="FML7" s="26"/>
      <c r="FMM7" s="28"/>
      <c r="FMN7" s="29"/>
      <c r="FMO7" s="28"/>
      <c r="FMP7" s="28"/>
      <c r="FMQ7" s="28"/>
      <c r="FMR7" s="26"/>
      <c r="FMS7" s="28"/>
      <c r="FMT7" s="29"/>
      <c r="FMU7" s="28"/>
      <c r="FMV7" s="28"/>
      <c r="FMW7" s="28"/>
      <c r="FMX7" s="26"/>
      <c r="FMY7" s="28"/>
      <c r="FMZ7" s="29"/>
      <c r="FNA7" s="28"/>
      <c r="FNB7" s="28"/>
      <c r="FNC7" s="28"/>
      <c r="FND7" s="26"/>
      <c r="FNE7" s="28"/>
      <c r="FNF7" s="29"/>
      <c r="FNG7" s="28"/>
      <c r="FNH7" s="28"/>
      <c r="FNI7" s="28"/>
      <c r="FNJ7" s="26"/>
      <c r="FNK7" s="28"/>
      <c r="FNL7" s="29"/>
      <c r="FNM7" s="28"/>
      <c r="FNN7" s="28"/>
      <c r="FNO7" s="28"/>
      <c r="FNP7" s="26"/>
      <c r="FNQ7" s="28"/>
      <c r="FNR7" s="29"/>
      <c r="FNS7" s="28"/>
      <c r="FNT7" s="28"/>
      <c r="FNU7" s="28"/>
      <c r="FNV7" s="26"/>
      <c r="FNW7" s="28"/>
      <c r="FNX7" s="29"/>
      <c r="FNY7" s="28"/>
      <c r="FNZ7" s="28"/>
      <c r="FOA7" s="28"/>
      <c r="FOB7" s="26"/>
      <c r="FOC7" s="28"/>
      <c r="FOD7" s="29"/>
      <c r="FOE7" s="28"/>
      <c r="FOF7" s="28"/>
      <c r="FOG7" s="28"/>
      <c r="FOH7" s="26"/>
      <c r="FOI7" s="28"/>
      <c r="FOJ7" s="29"/>
      <c r="FOK7" s="28"/>
      <c r="FOL7" s="28"/>
      <c r="FOM7" s="28"/>
      <c r="FON7" s="26"/>
      <c r="FOO7" s="28"/>
      <c r="FOP7" s="29"/>
      <c r="FOQ7" s="28"/>
      <c r="FOR7" s="28"/>
      <c r="FOS7" s="28"/>
      <c r="FOT7" s="26"/>
      <c r="FOU7" s="28"/>
      <c r="FOV7" s="29"/>
      <c r="FOW7" s="28"/>
      <c r="FOX7" s="28"/>
      <c r="FOY7" s="28"/>
      <c r="FOZ7" s="26"/>
      <c r="FPA7" s="28"/>
      <c r="FPB7" s="29"/>
      <c r="FPC7" s="28"/>
      <c r="FPD7" s="28"/>
      <c r="FPE7" s="28"/>
      <c r="FPF7" s="26"/>
      <c r="FPG7" s="28"/>
      <c r="FPH7" s="29"/>
      <c r="FPI7" s="28"/>
      <c r="FPJ7" s="28"/>
      <c r="FPK7" s="28"/>
      <c r="FPL7" s="26"/>
      <c r="FPM7" s="28"/>
      <c r="FPN7" s="29"/>
      <c r="FPO7" s="28"/>
      <c r="FPP7" s="28"/>
      <c r="FPQ7" s="28"/>
      <c r="FPR7" s="26"/>
      <c r="FPS7" s="28"/>
      <c r="FPT7" s="29"/>
      <c r="FPU7" s="28"/>
      <c r="FPV7" s="28"/>
      <c r="FPW7" s="28"/>
      <c r="FPX7" s="26"/>
      <c r="FPY7" s="28"/>
      <c r="FPZ7" s="29"/>
      <c r="FQA7" s="28"/>
      <c r="FQB7" s="28"/>
      <c r="FQC7" s="28"/>
      <c r="FQD7" s="26"/>
      <c r="FQE7" s="28"/>
      <c r="FQF7" s="29"/>
      <c r="FQG7" s="28"/>
      <c r="FQH7" s="28"/>
      <c r="FQI7" s="28"/>
      <c r="FQJ7" s="26"/>
      <c r="FQK7" s="28"/>
      <c r="FQL7" s="29"/>
      <c r="FQM7" s="28"/>
      <c r="FQN7" s="28"/>
      <c r="FQO7" s="28"/>
      <c r="FQP7" s="26"/>
      <c r="FQQ7" s="28"/>
      <c r="FQR7" s="29"/>
      <c r="FQS7" s="28"/>
      <c r="FQT7" s="28"/>
      <c r="FQU7" s="28"/>
      <c r="FQV7" s="26"/>
      <c r="FQW7" s="28"/>
      <c r="FQX7" s="29"/>
      <c r="FQY7" s="28"/>
      <c r="FQZ7" s="28"/>
      <c r="FRA7" s="28"/>
      <c r="FRB7" s="26"/>
      <c r="FRC7" s="28"/>
      <c r="FRD7" s="29"/>
      <c r="FRE7" s="28"/>
      <c r="FRF7" s="28"/>
      <c r="FRG7" s="28"/>
      <c r="FRH7" s="26"/>
      <c r="FRI7" s="28"/>
      <c r="FRJ7" s="29"/>
      <c r="FRK7" s="28"/>
      <c r="FRL7" s="28"/>
      <c r="FRM7" s="28"/>
      <c r="FRN7" s="26"/>
      <c r="FRO7" s="28"/>
      <c r="FRP7" s="29"/>
      <c r="FRQ7" s="28"/>
      <c r="FRR7" s="28"/>
      <c r="FRS7" s="28"/>
      <c r="FRT7" s="26"/>
      <c r="FRU7" s="28"/>
      <c r="FRV7" s="29"/>
      <c r="FRW7" s="28"/>
      <c r="FRX7" s="28"/>
      <c r="FRY7" s="28"/>
      <c r="FRZ7" s="26"/>
      <c r="FSA7" s="28"/>
      <c r="FSB7" s="29"/>
      <c r="FSC7" s="28"/>
      <c r="FSD7" s="28"/>
      <c r="FSE7" s="28"/>
      <c r="FSF7" s="26"/>
      <c r="FSG7" s="28"/>
      <c r="FSH7" s="29"/>
      <c r="FSI7" s="28"/>
      <c r="FSJ7" s="28"/>
      <c r="FSK7" s="28"/>
      <c r="FSL7" s="26"/>
      <c r="FSM7" s="28"/>
      <c r="FSN7" s="29"/>
      <c r="FSO7" s="28"/>
      <c r="FSP7" s="28"/>
      <c r="FSQ7" s="28"/>
      <c r="FSR7" s="26"/>
      <c r="FSS7" s="28"/>
      <c r="FST7" s="29"/>
      <c r="FSU7" s="28"/>
      <c r="FSV7" s="28"/>
      <c r="FSW7" s="28"/>
      <c r="FSX7" s="26"/>
      <c r="FSY7" s="28"/>
      <c r="FSZ7" s="29"/>
      <c r="FTA7" s="28"/>
      <c r="FTB7" s="28"/>
      <c r="FTC7" s="28"/>
      <c r="FTD7" s="26"/>
      <c r="FTE7" s="28"/>
      <c r="FTF7" s="29"/>
      <c r="FTG7" s="28"/>
      <c r="FTH7" s="28"/>
      <c r="FTI7" s="28"/>
      <c r="FTJ7" s="26"/>
      <c r="FTK7" s="28"/>
      <c r="FTL7" s="29"/>
      <c r="FTM7" s="28"/>
      <c r="FTN7" s="28"/>
      <c r="FTO7" s="28"/>
      <c r="FTP7" s="26"/>
      <c r="FTQ7" s="28"/>
      <c r="FTR7" s="29"/>
      <c r="FTS7" s="28"/>
      <c r="FTT7" s="28"/>
      <c r="FTU7" s="28"/>
      <c r="FTV7" s="26"/>
      <c r="FTW7" s="28"/>
      <c r="FTX7" s="29"/>
      <c r="FTY7" s="28"/>
      <c r="FTZ7" s="28"/>
      <c r="FUA7" s="28"/>
      <c r="FUB7" s="26"/>
      <c r="FUC7" s="28"/>
      <c r="FUD7" s="29"/>
      <c r="FUE7" s="28"/>
      <c r="FUF7" s="28"/>
      <c r="FUG7" s="28"/>
      <c r="FUH7" s="26"/>
      <c r="FUI7" s="28"/>
      <c r="FUJ7" s="29"/>
      <c r="FUK7" s="28"/>
      <c r="FUL7" s="28"/>
      <c r="FUM7" s="28"/>
      <c r="FUN7" s="26"/>
      <c r="FUO7" s="28"/>
      <c r="FUP7" s="29"/>
      <c r="FUQ7" s="28"/>
      <c r="FUR7" s="28"/>
      <c r="FUS7" s="28"/>
      <c r="FUT7" s="26"/>
      <c r="FUU7" s="28"/>
      <c r="FUV7" s="29"/>
      <c r="FUW7" s="28"/>
      <c r="FUX7" s="28"/>
      <c r="FUY7" s="28"/>
      <c r="FUZ7" s="26"/>
      <c r="FVA7" s="28"/>
      <c r="FVB7" s="29"/>
      <c r="FVC7" s="28"/>
      <c r="FVD7" s="28"/>
      <c r="FVE7" s="28"/>
      <c r="FVF7" s="26"/>
      <c r="FVG7" s="28"/>
      <c r="FVH7" s="29"/>
      <c r="FVI7" s="28"/>
      <c r="FVJ7" s="28"/>
      <c r="FVK7" s="28"/>
      <c r="FVL7" s="26"/>
      <c r="FVM7" s="28"/>
      <c r="FVN7" s="29"/>
      <c r="FVO7" s="28"/>
      <c r="FVP7" s="28"/>
      <c r="FVQ7" s="28"/>
      <c r="FVR7" s="26"/>
      <c r="FVS7" s="28"/>
      <c r="FVT7" s="29"/>
      <c r="FVU7" s="28"/>
      <c r="FVV7" s="28"/>
      <c r="FVW7" s="28"/>
      <c r="FVX7" s="26"/>
      <c r="FVY7" s="28"/>
      <c r="FVZ7" s="29"/>
      <c r="FWA7" s="28"/>
      <c r="FWB7" s="28"/>
      <c r="FWC7" s="28"/>
      <c r="FWD7" s="26"/>
      <c r="FWE7" s="28"/>
      <c r="FWF7" s="29"/>
      <c r="FWG7" s="28"/>
      <c r="FWH7" s="28"/>
      <c r="FWI7" s="28"/>
      <c r="FWJ7" s="26"/>
      <c r="FWK7" s="28"/>
      <c r="FWL7" s="29"/>
      <c r="FWM7" s="28"/>
      <c r="FWN7" s="28"/>
      <c r="FWO7" s="28"/>
      <c r="FWP7" s="26"/>
      <c r="FWQ7" s="28"/>
      <c r="FWR7" s="29"/>
      <c r="FWS7" s="28"/>
      <c r="FWT7" s="28"/>
      <c r="FWU7" s="28"/>
      <c r="FWV7" s="26"/>
      <c r="FWW7" s="28"/>
      <c r="FWX7" s="29"/>
      <c r="FWY7" s="28"/>
      <c r="FWZ7" s="28"/>
      <c r="FXA7" s="28"/>
      <c r="FXB7" s="26"/>
      <c r="FXC7" s="28"/>
      <c r="FXD7" s="29"/>
      <c r="FXE7" s="28"/>
      <c r="FXF7" s="28"/>
      <c r="FXG7" s="28"/>
      <c r="FXH7" s="26"/>
      <c r="FXI7" s="28"/>
      <c r="FXJ7" s="29"/>
      <c r="FXK7" s="28"/>
      <c r="FXL7" s="28"/>
      <c r="FXM7" s="28"/>
      <c r="FXN7" s="26"/>
      <c r="FXO7" s="28"/>
      <c r="FXP7" s="29"/>
      <c r="FXQ7" s="28"/>
      <c r="FXR7" s="28"/>
      <c r="FXS7" s="28"/>
      <c r="FXT7" s="26"/>
      <c r="FXU7" s="28"/>
      <c r="FXV7" s="29"/>
      <c r="FXW7" s="28"/>
      <c r="FXX7" s="28"/>
      <c r="FXY7" s="28"/>
      <c r="FXZ7" s="26"/>
      <c r="FYA7" s="28"/>
      <c r="FYB7" s="29"/>
      <c r="FYC7" s="28"/>
      <c r="FYD7" s="28"/>
      <c r="FYE7" s="28"/>
      <c r="FYF7" s="26"/>
      <c r="FYG7" s="28"/>
      <c r="FYH7" s="29"/>
      <c r="FYI7" s="28"/>
      <c r="FYJ7" s="28"/>
      <c r="FYK7" s="28"/>
      <c r="FYL7" s="26"/>
      <c r="FYM7" s="28"/>
      <c r="FYN7" s="29"/>
      <c r="FYO7" s="28"/>
      <c r="FYP7" s="28"/>
      <c r="FYQ7" s="28"/>
      <c r="FYR7" s="26"/>
      <c r="FYS7" s="28"/>
      <c r="FYT7" s="29"/>
      <c r="FYU7" s="28"/>
      <c r="FYV7" s="28"/>
      <c r="FYW7" s="28"/>
      <c r="FYX7" s="26"/>
      <c r="FYY7" s="28"/>
      <c r="FYZ7" s="29"/>
      <c r="FZA7" s="28"/>
      <c r="FZB7" s="28"/>
      <c r="FZC7" s="28"/>
      <c r="FZD7" s="26"/>
      <c r="FZE7" s="28"/>
      <c r="FZF7" s="29"/>
      <c r="FZG7" s="28"/>
      <c r="FZH7" s="28"/>
      <c r="FZI7" s="28"/>
      <c r="FZJ7" s="26"/>
      <c r="FZK7" s="28"/>
      <c r="FZL7" s="29"/>
      <c r="FZM7" s="28"/>
      <c r="FZN7" s="28"/>
      <c r="FZO7" s="28"/>
      <c r="FZP7" s="26"/>
      <c r="FZQ7" s="28"/>
      <c r="FZR7" s="29"/>
      <c r="FZS7" s="28"/>
      <c r="FZT7" s="28"/>
      <c r="FZU7" s="28"/>
      <c r="FZV7" s="26"/>
      <c r="FZW7" s="28"/>
      <c r="FZX7" s="29"/>
      <c r="FZY7" s="28"/>
      <c r="FZZ7" s="28"/>
      <c r="GAA7" s="28"/>
      <c r="GAB7" s="26"/>
      <c r="GAC7" s="28"/>
      <c r="GAD7" s="29"/>
      <c r="GAE7" s="28"/>
      <c r="GAF7" s="28"/>
      <c r="GAG7" s="28"/>
      <c r="GAH7" s="26"/>
      <c r="GAI7" s="28"/>
      <c r="GAJ7" s="29"/>
      <c r="GAK7" s="28"/>
      <c r="GAL7" s="28"/>
      <c r="GAM7" s="28"/>
      <c r="GAN7" s="26"/>
      <c r="GAO7" s="28"/>
      <c r="GAP7" s="29"/>
      <c r="GAQ7" s="28"/>
      <c r="GAR7" s="28"/>
      <c r="GAS7" s="28"/>
      <c r="GAT7" s="26"/>
      <c r="GAU7" s="28"/>
      <c r="GAV7" s="29"/>
      <c r="GAW7" s="28"/>
      <c r="GAX7" s="28"/>
      <c r="GAY7" s="28"/>
      <c r="GAZ7" s="26"/>
      <c r="GBA7" s="28"/>
      <c r="GBB7" s="29"/>
      <c r="GBC7" s="28"/>
      <c r="GBD7" s="28"/>
      <c r="GBE7" s="28"/>
      <c r="GBF7" s="26"/>
      <c r="GBG7" s="28"/>
      <c r="GBH7" s="29"/>
      <c r="GBI7" s="28"/>
      <c r="GBJ7" s="28"/>
      <c r="GBK7" s="28"/>
      <c r="GBL7" s="26"/>
      <c r="GBM7" s="28"/>
      <c r="GBN7" s="29"/>
      <c r="GBO7" s="28"/>
      <c r="GBP7" s="28"/>
      <c r="GBQ7" s="28"/>
      <c r="GBR7" s="26"/>
      <c r="GBS7" s="28"/>
      <c r="GBT7" s="29"/>
      <c r="GBU7" s="28"/>
      <c r="GBV7" s="28"/>
      <c r="GBW7" s="28"/>
      <c r="GBX7" s="26"/>
      <c r="GBY7" s="28"/>
      <c r="GBZ7" s="29"/>
      <c r="GCA7" s="28"/>
      <c r="GCB7" s="28"/>
      <c r="GCC7" s="28"/>
      <c r="GCD7" s="26"/>
      <c r="GCE7" s="28"/>
      <c r="GCF7" s="29"/>
      <c r="GCG7" s="28"/>
      <c r="GCH7" s="28"/>
      <c r="GCI7" s="28"/>
      <c r="GCJ7" s="26"/>
      <c r="GCK7" s="28"/>
      <c r="GCL7" s="29"/>
      <c r="GCM7" s="28"/>
      <c r="GCN7" s="28"/>
      <c r="GCO7" s="28"/>
      <c r="GCP7" s="26"/>
      <c r="GCQ7" s="28"/>
      <c r="GCR7" s="29"/>
      <c r="GCS7" s="28"/>
      <c r="GCT7" s="28"/>
      <c r="GCU7" s="28"/>
      <c r="GCV7" s="26"/>
      <c r="GCW7" s="28"/>
      <c r="GCX7" s="29"/>
      <c r="GCY7" s="28"/>
      <c r="GCZ7" s="28"/>
      <c r="GDA7" s="28"/>
      <c r="GDB7" s="26"/>
      <c r="GDC7" s="28"/>
      <c r="GDD7" s="29"/>
      <c r="GDE7" s="28"/>
      <c r="GDF7" s="28"/>
      <c r="GDG7" s="28"/>
      <c r="GDH7" s="26"/>
      <c r="GDI7" s="28"/>
      <c r="GDJ7" s="29"/>
      <c r="GDK7" s="28"/>
      <c r="GDL7" s="28"/>
      <c r="GDM7" s="28"/>
      <c r="GDN7" s="26"/>
      <c r="GDO7" s="28"/>
      <c r="GDP7" s="29"/>
      <c r="GDQ7" s="28"/>
      <c r="GDR7" s="28"/>
      <c r="GDS7" s="28"/>
      <c r="GDT7" s="26"/>
      <c r="GDU7" s="28"/>
      <c r="GDV7" s="29"/>
      <c r="GDW7" s="28"/>
      <c r="GDX7" s="28"/>
      <c r="GDY7" s="28"/>
      <c r="GDZ7" s="26"/>
      <c r="GEA7" s="28"/>
      <c r="GEB7" s="29"/>
      <c r="GEC7" s="28"/>
      <c r="GED7" s="28"/>
      <c r="GEE7" s="28"/>
      <c r="GEF7" s="26"/>
      <c r="GEG7" s="28"/>
      <c r="GEH7" s="29"/>
      <c r="GEI7" s="28"/>
      <c r="GEJ7" s="28"/>
      <c r="GEK7" s="28"/>
      <c r="GEL7" s="26"/>
      <c r="GEM7" s="28"/>
      <c r="GEN7" s="29"/>
      <c r="GEO7" s="28"/>
      <c r="GEP7" s="28"/>
      <c r="GEQ7" s="28"/>
      <c r="GER7" s="26"/>
      <c r="GES7" s="28"/>
      <c r="GET7" s="29"/>
      <c r="GEU7" s="28"/>
      <c r="GEV7" s="28"/>
      <c r="GEW7" s="28"/>
      <c r="GEX7" s="26"/>
      <c r="GEY7" s="28"/>
      <c r="GEZ7" s="29"/>
      <c r="GFA7" s="28"/>
      <c r="GFB7" s="28"/>
      <c r="GFC7" s="28"/>
      <c r="GFD7" s="26"/>
      <c r="GFE7" s="28"/>
      <c r="GFF7" s="29"/>
      <c r="GFG7" s="28"/>
      <c r="GFH7" s="28"/>
      <c r="GFI7" s="28"/>
      <c r="GFJ7" s="26"/>
      <c r="GFK7" s="28"/>
      <c r="GFL7" s="29"/>
      <c r="GFM7" s="28"/>
      <c r="GFN7" s="28"/>
      <c r="GFO7" s="28"/>
      <c r="GFP7" s="26"/>
      <c r="GFQ7" s="28"/>
      <c r="GFR7" s="29"/>
      <c r="GFS7" s="28"/>
      <c r="GFT7" s="28"/>
      <c r="GFU7" s="28"/>
      <c r="GFV7" s="26"/>
      <c r="GFW7" s="28"/>
      <c r="GFX7" s="29"/>
      <c r="GFY7" s="28"/>
      <c r="GFZ7" s="28"/>
      <c r="GGA7" s="28"/>
      <c r="GGB7" s="26"/>
      <c r="GGC7" s="28"/>
      <c r="GGD7" s="29"/>
      <c r="GGE7" s="28"/>
      <c r="GGF7" s="28"/>
      <c r="GGG7" s="28"/>
      <c r="GGH7" s="26"/>
      <c r="GGI7" s="28"/>
      <c r="GGJ7" s="29"/>
      <c r="GGK7" s="28"/>
      <c r="GGL7" s="28"/>
      <c r="GGM7" s="28"/>
      <c r="GGN7" s="26"/>
      <c r="GGO7" s="28"/>
      <c r="GGP7" s="29"/>
      <c r="GGQ7" s="28"/>
      <c r="GGR7" s="28"/>
      <c r="GGS7" s="28"/>
      <c r="GGT7" s="26"/>
      <c r="GGU7" s="28"/>
      <c r="GGV7" s="29"/>
      <c r="GGW7" s="28"/>
      <c r="GGX7" s="28"/>
      <c r="GGY7" s="28"/>
      <c r="GGZ7" s="26"/>
      <c r="GHA7" s="28"/>
      <c r="GHB7" s="29"/>
      <c r="GHC7" s="28"/>
      <c r="GHD7" s="28"/>
      <c r="GHE7" s="28"/>
      <c r="GHF7" s="26"/>
      <c r="GHG7" s="28"/>
      <c r="GHH7" s="29"/>
      <c r="GHI7" s="28"/>
      <c r="GHJ7" s="28"/>
      <c r="GHK7" s="28"/>
      <c r="GHL7" s="26"/>
      <c r="GHM7" s="28"/>
      <c r="GHN7" s="29"/>
      <c r="GHO7" s="28"/>
      <c r="GHP7" s="28"/>
      <c r="GHQ7" s="28"/>
      <c r="GHR7" s="26"/>
      <c r="GHS7" s="28"/>
      <c r="GHT7" s="29"/>
      <c r="GHU7" s="28"/>
      <c r="GHV7" s="28"/>
      <c r="GHW7" s="28"/>
      <c r="GHX7" s="26"/>
      <c r="GHY7" s="28"/>
      <c r="GHZ7" s="29"/>
      <c r="GIA7" s="28"/>
      <c r="GIB7" s="28"/>
      <c r="GIC7" s="28"/>
      <c r="GID7" s="26"/>
      <c r="GIE7" s="28"/>
      <c r="GIF7" s="29"/>
      <c r="GIG7" s="28"/>
      <c r="GIH7" s="28"/>
      <c r="GII7" s="28"/>
      <c r="GIJ7" s="26"/>
      <c r="GIK7" s="28"/>
      <c r="GIL7" s="29"/>
      <c r="GIM7" s="28"/>
      <c r="GIN7" s="28"/>
      <c r="GIO7" s="28"/>
      <c r="GIP7" s="26"/>
      <c r="GIQ7" s="28"/>
      <c r="GIR7" s="29"/>
      <c r="GIS7" s="28"/>
      <c r="GIT7" s="28"/>
      <c r="GIU7" s="28"/>
      <c r="GIV7" s="26"/>
      <c r="GIW7" s="28"/>
      <c r="GIX7" s="29"/>
      <c r="GIY7" s="28"/>
      <c r="GIZ7" s="28"/>
      <c r="GJA7" s="28"/>
      <c r="GJB7" s="26"/>
      <c r="GJC7" s="28"/>
      <c r="GJD7" s="29"/>
      <c r="GJE7" s="28"/>
      <c r="GJF7" s="28"/>
      <c r="GJG7" s="28"/>
      <c r="GJH7" s="26"/>
      <c r="GJI7" s="28"/>
      <c r="GJJ7" s="29"/>
      <c r="GJK7" s="28"/>
      <c r="GJL7" s="28"/>
      <c r="GJM7" s="28"/>
      <c r="GJN7" s="26"/>
      <c r="GJO7" s="28"/>
      <c r="GJP7" s="29"/>
      <c r="GJQ7" s="28"/>
      <c r="GJR7" s="28"/>
      <c r="GJS7" s="28"/>
      <c r="GJT7" s="26"/>
      <c r="GJU7" s="28"/>
      <c r="GJV7" s="29"/>
      <c r="GJW7" s="28"/>
      <c r="GJX7" s="28"/>
      <c r="GJY7" s="28"/>
      <c r="GJZ7" s="26"/>
      <c r="GKA7" s="28"/>
      <c r="GKB7" s="29"/>
      <c r="GKC7" s="28"/>
      <c r="GKD7" s="28"/>
      <c r="GKE7" s="28"/>
      <c r="GKF7" s="26"/>
      <c r="GKG7" s="28"/>
      <c r="GKH7" s="29"/>
      <c r="GKI7" s="28"/>
      <c r="GKJ7" s="28"/>
      <c r="GKK7" s="28"/>
      <c r="GKL7" s="26"/>
      <c r="GKM7" s="28"/>
      <c r="GKN7" s="29"/>
      <c r="GKO7" s="28"/>
      <c r="GKP7" s="28"/>
      <c r="GKQ7" s="28"/>
      <c r="GKR7" s="26"/>
      <c r="GKS7" s="28"/>
      <c r="GKT7" s="29"/>
      <c r="GKU7" s="28"/>
      <c r="GKV7" s="28"/>
      <c r="GKW7" s="28"/>
      <c r="GKX7" s="26"/>
      <c r="GKY7" s="28"/>
      <c r="GKZ7" s="29"/>
      <c r="GLA7" s="28"/>
      <c r="GLB7" s="28"/>
      <c r="GLC7" s="28"/>
      <c r="GLD7" s="26"/>
      <c r="GLE7" s="28"/>
      <c r="GLF7" s="29"/>
      <c r="GLG7" s="28"/>
      <c r="GLH7" s="28"/>
      <c r="GLI7" s="28"/>
      <c r="GLJ7" s="26"/>
      <c r="GLK7" s="28"/>
      <c r="GLL7" s="29"/>
      <c r="GLM7" s="28"/>
      <c r="GLN7" s="28"/>
      <c r="GLO7" s="28"/>
      <c r="GLP7" s="26"/>
      <c r="GLQ7" s="28"/>
      <c r="GLR7" s="29"/>
      <c r="GLS7" s="28"/>
      <c r="GLT7" s="28"/>
      <c r="GLU7" s="28"/>
      <c r="GLV7" s="26"/>
      <c r="GLW7" s="28"/>
      <c r="GLX7" s="29"/>
      <c r="GLY7" s="28"/>
      <c r="GLZ7" s="28"/>
      <c r="GMA7" s="28"/>
      <c r="GMB7" s="26"/>
      <c r="GMC7" s="28"/>
      <c r="GMD7" s="29"/>
      <c r="GME7" s="28"/>
      <c r="GMF7" s="28"/>
      <c r="GMG7" s="28"/>
      <c r="GMH7" s="26"/>
      <c r="GMI7" s="28"/>
      <c r="GMJ7" s="29"/>
      <c r="GMK7" s="28"/>
      <c r="GML7" s="28"/>
      <c r="GMM7" s="28"/>
      <c r="GMN7" s="26"/>
      <c r="GMO7" s="28"/>
      <c r="GMP7" s="29"/>
      <c r="GMQ7" s="28"/>
      <c r="GMR7" s="28"/>
      <c r="GMS7" s="28"/>
      <c r="GMT7" s="26"/>
      <c r="GMU7" s="28"/>
      <c r="GMV7" s="29"/>
      <c r="GMW7" s="28"/>
      <c r="GMX7" s="28"/>
      <c r="GMY7" s="28"/>
      <c r="GMZ7" s="26"/>
      <c r="GNA7" s="28"/>
      <c r="GNB7" s="29"/>
      <c r="GNC7" s="28"/>
      <c r="GND7" s="28"/>
      <c r="GNE7" s="28"/>
      <c r="GNF7" s="26"/>
      <c r="GNG7" s="28"/>
      <c r="GNH7" s="29"/>
      <c r="GNI7" s="28"/>
      <c r="GNJ7" s="28"/>
      <c r="GNK7" s="28"/>
      <c r="GNL7" s="26"/>
      <c r="GNM7" s="28"/>
      <c r="GNN7" s="29"/>
      <c r="GNO7" s="28"/>
      <c r="GNP7" s="28"/>
      <c r="GNQ7" s="28"/>
      <c r="GNR7" s="26"/>
      <c r="GNS7" s="28"/>
      <c r="GNT7" s="29"/>
      <c r="GNU7" s="28"/>
      <c r="GNV7" s="28"/>
      <c r="GNW7" s="28"/>
      <c r="GNX7" s="26"/>
      <c r="GNY7" s="28"/>
      <c r="GNZ7" s="29"/>
      <c r="GOA7" s="28"/>
      <c r="GOB7" s="28"/>
      <c r="GOC7" s="28"/>
      <c r="GOD7" s="26"/>
      <c r="GOE7" s="28"/>
      <c r="GOF7" s="29"/>
      <c r="GOG7" s="28"/>
      <c r="GOH7" s="28"/>
      <c r="GOI7" s="28"/>
      <c r="GOJ7" s="26"/>
      <c r="GOK7" s="28"/>
      <c r="GOL7" s="29"/>
      <c r="GOM7" s="28"/>
      <c r="GON7" s="28"/>
      <c r="GOO7" s="28"/>
      <c r="GOP7" s="26"/>
      <c r="GOQ7" s="28"/>
      <c r="GOR7" s="29"/>
      <c r="GOS7" s="28"/>
      <c r="GOT7" s="28"/>
      <c r="GOU7" s="28"/>
      <c r="GOV7" s="26"/>
      <c r="GOW7" s="28"/>
      <c r="GOX7" s="29"/>
      <c r="GOY7" s="28"/>
      <c r="GOZ7" s="28"/>
      <c r="GPA7" s="28"/>
      <c r="GPB7" s="26"/>
      <c r="GPC7" s="28"/>
      <c r="GPD7" s="29"/>
      <c r="GPE7" s="28"/>
      <c r="GPF7" s="28"/>
      <c r="GPG7" s="28"/>
      <c r="GPH7" s="26"/>
      <c r="GPI7" s="28"/>
      <c r="GPJ7" s="29"/>
      <c r="GPK7" s="28"/>
      <c r="GPL7" s="28"/>
      <c r="GPM7" s="28"/>
      <c r="GPN7" s="26"/>
      <c r="GPO7" s="28"/>
      <c r="GPP7" s="29"/>
      <c r="GPQ7" s="28"/>
      <c r="GPR7" s="28"/>
      <c r="GPS7" s="28"/>
      <c r="GPT7" s="26"/>
      <c r="GPU7" s="28"/>
      <c r="GPV7" s="29"/>
      <c r="GPW7" s="28"/>
      <c r="GPX7" s="28"/>
      <c r="GPY7" s="28"/>
      <c r="GPZ7" s="26"/>
      <c r="GQA7" s="28"/>
      <c r="GQB7" s="29"/>
      <c r="GQC7" s="28"/>
      <c r="GQD7" s="28"/>
      <c r="GQE7" s="28"/>
      <c r="GQF7" s="26"/>
      <c r="GQG7" s="28"/>
      <c r="GQH7" s="29"/>
      <c r="GQI7" s="28"/>
      <c r="GQJ7" s="28"/>
      <c r="GQK7" s="28"/>
      <c r="GQL7" s="26"/>
      <c r="GQM7" s="28"/>
      <c r="GQN7" s="29"/>
      <c r="GQO7" s="28"/>
      <c r="GQP7" s="28"/>
      <c r="GQQ7" s="28"/>
      <c r="GQR7" s="26"/>
      <c r="GQS7" s="28"/>
      <c r="GQT7" s="29"/>
      <c r="GQU7" s="28"/>
      <c r="GQV7" s="28"/>
      <c r="GQW7" s="28"/>
      <c r="GQX7" s="26"/>
      <c r="GQY7" s="28"/>
      <c r="GQZ7" s="29"/>
      <c r="GRA7" s="28"/>
      <c r="GRB7" s="28"/>
      <c r="GRC7" s="28"/>
      <c r="GRD7" s="26"/>
      <c r="GRE7" s="28"/>
      <c r="GRF7" s="29"/>
      <c r="GRG7" s="28"/>
      <c r="GRH7" s="28"/>
      <c r="GRI7" s="28"/>
      <c r="GRJ7" s="26"/>
      <c r="GRK7" s="28"/>
      <c r="GRL7" s="29"/>
      <c r="GRM7" s="28"/>
      <c r="GRN7" s="28"/>
      <c r="GRO7" s="28"/>
      <c r="GRP7" s="26"/>
      <c r="GRQ7" s="28"/>
      <c r="GRR7" s="29"/>
      <c r="GRS7" s="28"/>
      <c r="GRT7" s="28"/>
      <c r="GRU7" s="28"/>
      <c r="GRV7" s="26"/>
      <c r="GRW7" s="28"/>
      <c r="GRX7" s="29"/>
      <c r="GRY7" s="28"/>
      <c r="GRZ7" s="28"/>
      <c r="GSA7" s="28"/>
      <c r="GSB7" s="26"/>
      <c r="GSC7" s="28"/>
      <c r="GSD7" s="29"/>
      <c r="GSE7" s="28"/>
      <c r="GSF7" s="28"/>
      <c r="GSG7" s="28"/>
      <c r="GSH7" s="26"/>
      <c r="GSI7" s="28"/>
      <c r="GSJ7" s="29"/>
      <c r="GSK7" s="28"/>
      <c r="GSL7" s="28"/>
      <c r="GSM7" s="28"/>
      <c r="GSN7" s="26"/>
      <c r="GSO7" s="28"/>
      <c r="GSP7" s="29"/>
      <c r="GSQ7" s="28"/>
      <c r="GSR7" s="28"/>
      <c r="GSS7" s="28"/>
      <c r="GST7" s="26"/>
      <c r="GSU7" s="28"/>
      <c r="GSV7" s="29"/>
      <c r="GSW7" s="28"/>
      <c r="GSX7" s="28"/>
      <c r="GSY7" s="28"/>
      <c r="GSZ7" s="26"/>
      <c r="GTA7" s="28"/>
      <c r="GTB7" s="29"/>
      <c r="GTC7" s="28"/>
      <c r="GTD7" s="28"/>
      <c r="GTE7" s="28"/>
      <c r="GTF7" s="26"/>
      <c r="GTG7" s="28"/>
      <c r="GTH7" s="29"/>
      <c r="GTI7" s="28"/>
      <c r="GTJ7" s="28"/>
      <c r="GTK7" s="28"/>
      <c r="GTL7" s="26"/>
      <c r="GTM7" s="28"/>
      <c r="GTN7" s="29"/>
      <c r="GTO7" s="28"/>
      <c r="GTP7" s="28"/>
      <c r="GTQ7" s="28"/>
      <c r="GTR7" s="26"/>
      <c r="GTS7" s="28"/>
      <c r="GTT7" s="29"/>
      <c r="GTU7" s="28"/>
      <c r="GTV7" s="28"/>
      <c r="GTW7" s="28"/>
      <c r="GTX7" s="26"/>
      <c r="GTY7" s="28"/>
      <c r="GTZ7" s="29"/>
      <c r="GUA7" s="28"/>
      <c r="GUB7" s="28"/>
      <c r="GUC7" s="28"/>
      <c r="GUD7" s="26"/>
      <c r="GUE7" s="28"/>
      <c r="GUF7" s="29"/>
      <c r="GUG7" s="28"/>
      <c r="GUH7" s="28"/>
      <c r="GUI7" s="28"/>
      <c r="GUJ7" s="26"/>
      <c r="GUK7" s="28"/>
      <c r="GUL7" s="29"/>
      <c r="GUM7" s="28"/>
      <c r="GUN7" s="28"/>
      <c r="GUO7" s="28"/>
      <c r="GUP7" s="26"/>
      <c r="GUQ7" s="28"/>
      <c r="GUR7" s="29"/>
      <c r="GUS7" s="28"/>
      <c r="GUT7" s="28"/>
      <c r="GUU7" s="28"/>
      <c r="GUV7" s="26"/>
      <c r="GUW7" s="28"/>
      <c r="GUX7" s="29"/>
      <c r="GUY7" s="28"/>
      <c r="GUZ7" s="28"/>
      <c r="GVA7" s="28"/>
      <c r="GVB7" s="26"/>
      <c r="GVC7" s="28"/>
      <c r="GVD7" s="29"/>
      <c r="GVE7" s="28"/>
      <c r="GVF7" s="28"/>
      <c r="GVG7" s="28"/>
      <c r="GVH7" s="26"/>
      <c r="GVI7" s="28"/>
      <c r="GVJ7" s="29"/>
      <c r="GVK7" s="28"/>
      <c r="GVL7" s="28"/>
      <c r="GVM7" s="28"/>
      <c r="GVN7" s="26"/>
      <c r="GVO7" s="28"/>
      <c r="GVP7" s="29"/>
      <c r="GVQ7" s="28"/>
      <c r="GVR7" s="28"/>
      <c r="GVS7" s="28"/>
      <c r="GVT7" s="26"/>
      <c r="GVU7" s="28"/>
      <c r="GVV7" s="29"/>
      <c r="GVW7" s="28"/>
      <c r="GVX7" s="28"/>
      <c r="GVY7" s="28"/>
      <c r="GVZ7" s="26"/>
      <c r="GWA7" s="28"/>
      <c r="GWB7" s="29"/>
      <c r="GWC7" s="28"/>
      <c r="GWD7" s="28"/>
      <c r="GWE7" s="28"/>
      <c r="GWF7" s="26"/>
      <c r="GWG7" s="28"/>
      <c r="GWH7" s="29"/>
      <c r="GWI7" s="28"/>
      <c r="GWJ7" s="28"/>
      <c r="GWK7" s="28"/>
      <c r="GWL7" s="26"/>
      <c r="GWM7" s="28"/>
      <c r="GWN7" s="29"/>
      <c r="GWO7" s="28"/>
      <c r="GWP7" s="28"/>
      <c r="GWQ7" s="28"/>
      <c r="GWR7" s="26"/>
      <c r="GWS7" s="28"/>
      <c r="GWT7" s="29"/>
      <c r="GWU7" s="28"/>
      <c r="GWV7" s="28"/>
      <c r="GWW7" s="28"/>
      <c r="GWX7" s="26"/>
      <c r="GWY7" s="28"/>
      <c r="GWZ7" s="29"/>
      <c r="GXA7" s="28"/>
      <c r="GXB7" s="28"/>
      <c r="GXC7" s="28"/>
      <c r="GXD7" s="26"/>
      <c r="GXE7" s="28"/>
      <c r="GXF7" s="29"/>
      <c r="GXG7" s="28"/>
      <c r="GXH7" s="28"/>
      <c r="GXI7" s="28"/>
      <c r="GXJ7" s="26"/>
      <c r="GXK7" s="28"/>
      <c r="GXL7" s="29"/>
      <c r="GXM7" s="28"/>
      <c r="GXN7" s="28"/>
      <c r="GXO7" s="28"/>
      <c r="GXP7" s="26"/>
      <c r="GXQ7" s="28"/>
      <c r="GXR7" s="29"/>
      <c r="GXS7" s="28"/>
      <c r="GXT7" s="28"/>
      <c r="GXU7" s="28"/>
      <c r="GXV7" s="26"/>
      <c r="GXW7" s="28"/>
      <c r="GXX7" s="29"/>
      <c r="GXY7" s="28"/>
      <c r="GXZ7" s="28"/>
      <c r="GYA7" s="28"/>
      <c r="GYB7" s="26"/>
      <c r="GYC7" s="28"/>
      <c r="GYD7" s="29"/>
      <c r="GYE7" s="28"/>
      <c r="GYF7" s="28"/>
      <c r="GYG7" s="28"/>
      <c r="GYH7" s="26"/>
      <c r="GYI7" s="28"/>
      <c r="GYJ7" s="29"/>
      <c r="GYK7" s="28"/>
      <c r="GYL7" s="28"/>
      <c r="GYM7" s="28"/>
      <c r="GYN7" s="26"/>
      <c r="GYO7" s="28"/>
      <c r="GYP7" s="29"/>
      <c r="GYQ7" s="28"/>
      <c r="GYR7" s="28"/>
      <c r="GYS7" s="28"/>
      <c r="GYT7" s="26"/>
      <c r="GYU7" s="28"/>
      <c r="GYV7" s="29"/>
      <c r="GYW7" s="28"/>
      <c r="GYX7" s="28"/>
      <c r="GYY7" s="28"/>
      <c r="GYZ7" s="26"/>
      <c r="GZA7" s="28"/>
      <c r="GZB7" s="29"/>
      <c r="GZC7" s="28"/>
      <c r="GZD7" s="28"/>
      <c r="GZE7" s="28"/>
      <c r="GZF7" s="26"/>
      <c r="GZG7" s="28"/>
      <c r="GZH7" s="29"/>
      <c r="GZI7" s="28"/>
      <c r="GZJ7" s="28"/>
      <c r="GZK7" s="28"/>
      <c r="GZL7" s="26"/>
      <c r="GZM7" s="28"/>
      <c r="GZN7" s="29"/>
      <c r="GZO7" s="28"/>
      <c r="GZP7" s="28"/>
      <c r="GZQ7" s="28"/>
      <c r="GZR7" s="26"/>
      <c r="GZS7" s="28"/>
      <c r="GZT7" s="29"/>
      <c r="GZU7" s="28"/>
      <c r="GZV7" s="28"/>
      <c r="GZW7" s="28"/>
      <c r="GZX7" s="26"/>
      <c r="GZY7" s="28"/>
      <c r="GZZ7" s="29"/>
      <c r="HAA7" s="28"/>
      <c r="HAB7" s="28"/>
      <c r="HAC7" s="28"/>
      <c r="HAD7" s="26"/>
      <c r="HAE7" s="28"/>
      <c r="HAF7" s="29"/>
      <c r="HAG7" s="28"/>
      <c r="HAH7" s="28"/>
      <c r="HAI7" s="28"/>
      <c r="HAJ7" s="26"/>
      <c r="HAK7" s="28"/>
      <c r="HAL7" s="29"/>
      <c r="HAM7" s="28"/>
      <c r="HAN7" s="28"/>
      <c r="HAO7" s="28"/>
      <c r="HAP7" s="26"/>
      <c r="HAQ7" s="28"/>
      <c r="HAR7" s="29"/>
      <c r="HAS7" s="28"/>
      <c r="HAT7" s="28"/>
      <c r="HAU7" s="28"/>
      <c r="HAV7" s="26"/>
      <c r="HAW7" s="28"/>
      <c r="HAX7" s="29"/>
      <c r="HAY7" s="28"/>
      <c r="HAZ7" s="28"/>
      <c r="HBA7" s="28"/>
      <c r="HBB7" s="26"/>
      <c r="HBC7" s="28"/>
      <c r="HBD7" s="29"/>
      <c r="HBE7" s="28"/>
      <c r="HBF7" s="28"/>
      <c r="HBG7" s="28"/>
      <c r="HBH7" s="26"/>
      <c r="HBI7" s="28"/>
      <c r="HBJ7" s="29"/>
      <c r="HBK7" s="28"/>
      <c r="HBL7" s="28"/>
      <c r="HBM7" s="28"/>
      <c r="HBN7" s="26"/>
      <c r="HBO7" s="28"/>
      <c r="HBP7" s="29"/>
      <c r="HBQ7" s="28"/>
      <c r="HBR7" s="28"/>
      <c r="HBS7" s="28"/>
      <c r="HBT7" s="26"/>
      <c r="HBU7" s="28"/>
      <c r="HBV7" s="29"/>
      <c r="HBW7" s="28"/>
      <c r="HBX7" s="28"/>
      <c r="HBY7" s="28"/>
      <c r="HBZ7" s="26"/>
      <c r="HCA7" s="28"/>
      <c r="HCB7" s="29"/>
      <c r="HCC7" s="28"/>
      <c r="HCD7" s="28"/>
      <c r="HCE7" s="28"/>
      <c r="HCF7" s="26"/>
      <c r="HCG7" s="28"/>
      <c r="HCH7" s="29"/>
      <c r="HCI7" s="28"/>
      <c r="HCJ7" s="28"/>
      <c r="HCK7" s="28"/>
      <c r="HCL7" s="26"/>
      <c r="HCM7" s="28"/>
      <c r="HCN7" s="29"/>
      <c r="HCO7" s="28"/>
      <c r="HCP7" s="28"/>
      <c r="HCQ7" s="28"/>
      <c r="HCR7" s="26"/>
      <c r="HCS7" s="28"/>
      <c r="HCT7" s="29"/>
      <c r="HCU7" s="28"/>
      <c r="HCV7" s="28"/>
      <c r="HCW7" s="28"/>
      <c r="HCX7" s="26"/>
      <c r="HCY7" s="28"/>
      <c r="HCZ7" s="29"/>
      <c r="HDA7" s="28"/>
      <c r="HDB7" s="28"/>
      <c r="HDC7" s="28"/>
      <c r="HDD7" s="26"/>
      <c r="HDE7" s="28"/>
      <c r="HDF7" s="29"/>
      <c r="HDG7" s="28"/>
      <c r="HDH7" s="28"/>
      <c r="HDI7" s="28"/>
      <c r="HDJ7" s="26"/>
      <c r="HDK7" s="28"/>
      <c r="HDL7" s="29"/>
      <c r="HDM7" s="28"/>
      <c r="HDN7" s="28"/>
      <c r="HDO7" s="28"/>
      <c r="HDP7" s="26"/>
      <c r="HDQ7" s="28"/>
      <c r="HDR7" s="29"/>
      <c r="HDS7" s="28"/>
      <c r="HDT7" s="28"/>
      <c r="HDU7" s="28"/>
      <c r="HDV7" s="26"/>
      <c r="HDW7" s="28"/>
      <c r="HDX7" s="29"/>
      <c r="HDY7" s="28"/>
      <c r="HDZ7" s="28"/>
      <c r="HEA7" s="28"/>
      <c r="HEB7" s="26"/>
      <c r="HEC7" s="28"/>
      <c r="HED7" s="29"/>
      <c r="HEE7" s="28"/>
      <c r="HEF7" s="28"/>
      <c r="HEG7" s="28"/>
      <c r="HEH7" s="26"/>
      <c r="HEI7" s="28"/>
      <c r="HEJ7" s="29"/>
      <c r="HEK7" s="28"/>
      <c r="HEL7" s="28"/>
      <c r="HEM7" s="28"/>
      <c r="HEN7" s="26"/>
      <c r="HEO7" s="28"/>
      <c r="HEP7" s="29"/>
      <c r="HEQ7" s="28"/>
      <c r="HER7" s="28"/>
      <c r="HES7" s="28"/>
      <c r="HET7" s="26"/>
      <c r="HEU7" s="28"/>
      <c r="HEV7" s="29"/>
      <c r="HEW7" s="28"/>
      <c r="HEX7" s="28"/>
      <c r="HEY7" s="28"/>
      <c r="HEZ7" s="26"/>
      <c r="HFA7" s="28"/>
      <c r="HFB7" s="29"/>
      <c r="HFC7" s="28"/>
      <c r="HFD7" s="28"/>
      <c r="HFE7" s="28"/>
      <c r="HFF7" s="26"/>
      <c r="HFG7" s="28"/>
      <c r="HFH7" s="29"/>
      <c r="HFI7" s="28"/>
      <c r="HFJ7" s="28"/>
      <c r="HFK7" s="28"/>
      <c r="HFL7" s="26"/>
      <c r="HFM7" s="28"/>
      <c r="HFN7" s="29"/>
      <c r="HFO7" s="28"/>
      <c r="HFP7" s="28"/>
      <c r="HFQ7" s="28"/>
      <c r="HFR7" s="26"/>
      <c r="HFS7" s="28"/>
      <c r="HFT7" s="29"/>
      <c r="HFU7" s="28"/>
      <c r="HFV7" s="28"/>
      <c r="HFW7" s="28"/>
      <c r="HFX7" s="26"/>
      <c r="HFY7" s="28"/>
      <c r="HFZ7" s="29"/>
      <c r="HGA7" s="28"/>
      <c r="HGB7" s="28"/>
      <c r="HGC7" s="28"/>
      <c r="HGD7" s="26"/>
      <c r="HGE7" s="28"/>
      <c r="HGF7" s="29"/>
      <c r="HGG7" s="28"/>
      <c r="HGH7" s="28"/>
      <c r="HGI7" s="28"/>
      <c r="HGJ7" s="26"/>
      <c r="HGK7" s="28"/>
      <c r="HGL7" s="29"/>
      <c r="HGM7" s="28"/>
      <c r="HGN7" s="28"/>
      <c r="HGO7" s="28"/>
      <c r="HGP7" s="26"/>
      <c r="HGQ7" s="28"/>
      <c r="HGR7" s="29"/>
      <c r="HGS7" s="28"/>
      <c r="HGT7" s="28"/>
      <c r="HGU7" s="28"/>
      <c r="HGV7" s="26"/>
      <c r="HGW7" s="28"/>
      <c r="HGX7" s="29"/>
      <c r="HGY7" s="28"/>
      <c r="HGZ7" s="28"/>
      <c r="HHA7" s="28"/>
      <c r="HHB7" s="26"/>
      <c r="HHC7" s="28"/>
      <c r="HHD7" s="29"/>
      <c r="HHE7" s="28"/>
      <c r="HHF7" s="28"/>
      <c r="HHG7" s="28"/>
      <c r="HHH7" s="26"/>
      <c r="HHI7" s="28"/>
      <c r="HHJ7" s="29"/>
      <c r="HHK7" s="28"/>
      <c r="HHL7" s="28"/>
      <c r="HHM7" s="28"/>
      <c r="HHN7" s="26"/>
      <c r="HHO7" s="28"/>
      <c r="HHP7" s="29"/>
      <c r="HHQ7" s="28"/>
      <c r="HHR7" s="28"/>
      <c r="HHS7" s="28"/>
      <c r="HHT7" s="26"/>
      <c r="HHU7" s="28"/>
      <c r="HHV7" s="29"/>
      <c r="HHW7" s="28"/>
      <c r="HHX7" s="28"/>
      <c r="HHY7" s="28"/>
      <c r="HHZ7" s="26"/>
      <c r="HIA7" s="28"/>
      <c r="HIB7" s="29"/>
      <c r="HIC7" s="28"/>
      <c r="HID7" s="28"/>
      <c r="HIE7" s="28"/>
      <c r="HIF7" s="26"/>
      <c r="HIG7" s="28"/>
      <c r="HIH7" s="29"/>
      <c r="HII7" s="28"/>
      <c r="HIJ7" s="28"/>
      <c r="HIK7" s="28"/>
      <c r="HIL7" s="26"/>
      <c r="HIM7" s="28"/>
      <c r="HIN7" s="29"/>
      <c r="HIO7" s="28"/>
      <c r="HIP7" s="28"/>
      <c r="HIQ7" s="28"/>
      <c r="HIR7" s="26"/>
      <c r="HIS7" s="28"/>
      <c r="HIT7" s="29"/>
      <c r="HIU7" s="28"/>
      <c r="HIV7" s="28"/>
      <c r="HIW7" s="28"/>
      <c r="HIX7" s="26"/>
      <c r="HIY7" s="28"/>
      <c r="HIZ7" s="29"/>
      <c r="HJA7" s="28"/>
      <c r="HJB7" s="28"/>
      <c r="HJC7" s="28"/>
      <c r="HJD7" s="26"/>
      <c r="HJE7" s="28"/>
      <c r="HJF7" s="29"/>
      <c r="HJG7" s="28"/>
      <c r="HJH7" s="28"/>
      <c r="HJI7" s="28"/>
      <c r="HJJ7" s="26"/>
      <c r="HJK7" s="28"/>
      <c r="HJL7" s="29"/>
      <c r="HJM7" s="28"/>
      <c r="HJN7" s="28"/>
      <c r="HJO7" s="28"/>
      <c r="HJP7" s="26"/>
      <c r="HJQ7" s="28"/>
      <c r="HJR7" s="29"/>
      <c r="HJS7" s="28"/>
      <c r="HJT7" s="28"/>
      <c r="HJU7" s="28"/>
      <c r="HJV7" s="26"/>
      <c r="HJW7" s="28"/>
      <c r="HJX7" s="29"/>
      <c r="HJY7" s="28"/>
      <c r="HJZ7" s="28"/>
      <c r="HKA7" s="28"/>
      <c r="HKB7" s="26"/>
      <c r="HKC7" s="28"/>
      <c r="HKD7" s="29"/>
      <c r="HKE7" s="28"/>
      <c r="HKF7" s="28"/>
      <c r="HKG7" s="28"/>
      <c r="HKH7" s="26"/>
      <c r="HKI7" s="28"/>
      <c r="HKJ7" s="29"/>
      <c r="HKK7" s="28"/>
      <c r="HKL7" s="28"/>
      <c r="HKM7" s="28"/>
      <c r="HKN7" s="26"/>
      <c r="HKO7" s="28"/>
      <c r="HKP7" s="29"/>
      <c r="HKQ7" s="28"/>
      <c r="HKR7" s="28"/>
      <c r="HKS7" s="28"/>
      <c r="HKT7" s="26"/>
      <c r="HKU7" s="28"/>
      <c r="HKV7" s="29"/>
      <c r="HKW7" s="28"/>
      <c r="HKX7" s="28"/>
      <c r="HKY7" s="28"/>
      <c r="HKZ7" s="26"/>
      <c r="HLA7" s="28"/>
      <c r="HLB7" s="29"/>
      <c r="HLC7" s="28"/>
      <c r="HLD7" s="28"/>
      <c r="HLE7" s="28"/>
      <c r="HLF7" s="26"/>
      <c r="HLG7" s="28"/>
      <c r="HLH7" s="29"/>
      <c r="HLI7" s="28"/>
      <c r="HLJ7" s="28"/>
      <c r="HLK7" s="28"/>
      <c r="HLL7" s="26"/>
      <c r="HLM7" s="28"/>
      <c r="HLN7" s="29"/>
      <c r="HLO7" s="28"/>
      <c r="HLP7" s="28"/>
      <c r="HLQ7" s="28"/>
      <c r="HLR7" s="26"/>
      <c r="HLS7" s="28"/>
      <c r="HLT7" s="29"/>
      <c r="HLU7" s="28"/>
      <c r="HLV7" s="28"/>
      <c r="HLW7" s="28"/>
      <c r="HLX7" s="26"/>
      <c r="HLY7" s="28"/>
      <c r="HLZ7" s="29"/>
      <c r="HMA7" s="28"/>
      <c r="HMB7" s="28"/>
      <c r="HMC7" s="28"/>
      <c r="HMD7" s="26"/>
      <c r="HME7" s="28"/>
      <c r="HMF7" s="29"/>
      <c r="HMG7" s="28"/>
      <c r="HMH7" s="28"/>
      <c r="HMI7" s="28"/>
      <c r="HMJ7" s="26"/>
      <c r="HMK7" s="28"/>
      <c r="HML7" s="29"/>
      <c r="HMM7" s="28"/>
      <c r="HMN7" s="28"/>
      <c r="HMO7" s="28"/>
      <c r="HMP7" s="26"/>
      <c r="HMQ7" s="28"/>
      <c r="HMR7" s="29"/>
      <c r="HMS7" s="28"/>
      <c r="HMT7" s="28"/>
      <c r="HMU7" s="28"/>
      <c r="HMV7" s="26"/>
      <c r="HMW7" s="28"/>
      <c r="HMX7" s="29"/>
      <c r="HMY7" s="28"/>
      <c r="HMZ7" s="28"/>
      <c r="HNA7" s="28"/>
      <c r="HNB7" s="26"/>
      <c r="HNC7" s="28"/>
      <c r="HND7" s="29"/>
      <c r="HNE7" s="28"/>
      <c r="HNF7" s="28"/>
      <c r="HNG7" s="28"/>
      <c r="HNH7" s="26"/>
      <c r="HNI7" s="28"/>
      <c r="HNJ7" s="29"/>
      <c r="HNK7" s="28"/>
      <c r="HNL7" s="28"/>
      <c r="HNM7" s="28"/>
      <c r="HNN7" s="26"/>
      <c r="HNO7" s="28"/>
      <c r="HNP7" s="29"/>
      <c r="HNQ7" s="28"/>
      <c r="HNR7" s="28"/>
      <c r="HNS7" s="28"/>
      <c r="HNT7" s="26"/>
      <c r="HNU7" s="28"/>
      <c r="HNV7" s="29"/>
      <c r="HNW7" s="28"/>
      <c r="HNX7" s="28"/>
      <c r="HNY7" s="28"/>
      <c r="HNZ7" s="26"/>
      <c r="HOA7" s="28"/>
      <c r="HOB7" s="29"/>
      <c r="HOC7" s="28"/>
      <c r="HOD7" s="28"/>
      <c r="HOE7" s="28"/>
      <c r="HOF7" s="26"/>
      <c r="HOG7" s="28"/>
      <c r="HOH7" s="29"/>
      <c r="HOI7" s="28"/>
      <c r="HOJ7" s="28"/>
      <c r="HOK7" s="28"/>
      <c r="HOL7" s="26"/>
      <c r="HOM7" s="28"/>
      <c r="HON7" s="29"/>
      <c r="HOO7" s="28"/>
      <c r="HOP7" s="28"/>
      <c r="HOQ7" s="28"/>
      <c r="HOR7" s="26"/>
      <c r="HOS7" s="28"/>
      <c r="HOT7" s="29"/>
      <c r="HOU7" s="28"/>
      <c r="HOV7" s="28"/>
      <c r="HOW7" s="28"/>
      <c r="HOX7" s="26"/>
      <c r="HOY7" s="28"/>
      <c r="HOZ7" s="29"/>
      <c r="HPA7" s="28"/>
      <c r="HPB7" s="28"/>
      <c r="HPC7" s="28"/>
      <c r="HPD7" s="26"/>
      <c r="HPE7" s="28"/>
      <c r="HPF7" s="29"/>
      <c r="HPG7" s="28"/>
      <c r="HPH7" s="28"/>
      <c r="HPI7" s="28"/>
      <c r="HPJ7" s="26"/>
      <c r="HPK7" s="28"/>
      <c r="HPL7" s="29"/>
      <c r="HPM7" s="28"/>
      <c r="HPN7" s="28"/>
      <c r="HPO7" s="28"/>
      <c r="HPP7" s="26"/>
      <c r="HPQ7" s="28"/>
      <c r="HPR7" s="29"/>
      <c r="HPS7" s="28"/>
      <c r="HPT7" s="28"/>
      <c r="HPU7" s="28"/>
      <c r="HPV7" s="26"/>
      <c r="HPW7" s="28"/>
      <c r="HPX7" s="29"/>
      <c r="HPY7" s="28"/>
      <c r="HPZ7" s="28"/>
      <c r="HQA7" s="28"/>
      <c r="HQB7" s="26"/>
      <c r="HQC7" s="28"/>
      <c r="HQD7" s="29"/>
      <c r="HQE7" s="28"/>
      <c r="HQF7" s="28"/>
      <c r="HQG7" s="28"/>
      <c r="HQH7" s="26"/>
      <c r="HQI7" s="28"/>
      <c r="HQJ7" s="29"/>
      <c r="HQK7" s="28"/>
      <c r="HQL7" s="28"/>
      <c r="HQM7" s="28"/>
      <c r="HQN7" s="26"/>
      <c r="HQO7" s="28"/>
      <c r="HQP7" s="29"/>
      <c r="HQQ7" s="28"/>
      <c r="HQR7" s="28"/>
      <c r="HQS7" s="28"/>
      <c r="HQT7" s="26"/>
      <c r="HQU7" s="28"/>
      <c r="HQV7" s="29"/>
      <c r="HQW7" s="28"/>
      <c r="HQX7" s="28"/>
      <c r="HQY7" s="28"/>
      <c r="HQZ7" s="26"/>
      <c r="HRA7" s="28"/>
      <c r="HRB7" s="29"/>
      <c r="HRC7" s="28"/>
      <c r="HRD7" s="28"/>
      <c r="HRE7" s="28"/>
      <c r="HRF7" s="26"/>
      <c r="HRG7" s="28"/>
      <c r="HRH7" s="29"/>
      <c r="HRI7" s="28"/>
      <c r="HRJ7" s="28"/>
      <c r="HRK7" s="28"/>
      <c r="HRL7" s="26"/>
      <c r="HRM7" s="28"/>
      <c r="HRN7" s="29"/>
      <c r="HRO7" s="28"/>
      <c r="HRP7" s="28"/>
      <c r="HRQ7" s="28"/>
      <c r="HRR7" s="26"/>
      <c r="HRS7" s="28"/>
      <c r="HRT7" s="29"/>
      <c r="HRU7" s="28"/>
      <c r="HRV7" s="28"/>
      <c r="HRW7" s="28"/>
      <c r="HRX7" s="26"/>
      <c r="HRY7" s="28"/>
      <c r="HRZ7" s="29"/>
      <c r="HSA7" s="28"/>
      <c r="HSB7" s="28"/>
      <c r="HSC7" s="28"/>
      <c r="HSD7" s="26"/>
      <c r="HSE7" s="28"/>
      <c r="HSF7" s="29"/>
      <c r="HSG7" s="28"/>
      <c r="HSH7" s="28"/>
      <c r="HSI7" s="28"/>
      <c r="HSJ7" s="26"/>
      <c r="HSK7" s="28"/>
      <c r="HSL7" s="29"/>
      <c r="HSM7" s="28"/>
      <c r="HSN7" s="28"/>
      <c r="HSO7" s="28"/>
      <c r="HSP7" s="26"/>
      <c r="HSQ7" s="28"/>
      <c r="HSR7" s="29"/>
      <c r="HSS7" s="28"/>
      <c r="HST7" s="28"/>
      <c r="HSU7" s="28"/>
      <c r="HSV7" s="26"/>
      <c r="HSW7" s="28"/>
      <c r="HSX7" s="29"/>
      <c r="HSY7" s="28"/>
      <c r="HSZ7" s="28"/>
      <c r="HTA7" s="28"/>
      <c r="HTB7" s="26"/>
      <c r="HTC7" s="28"/>
      <c r="HTD7" s="29"/>
      <c r="HTE7" s="28"/>
      <c r="HTF7" s="28"/>
      <c r="HTG7" s="28"/>
      <c r="HTH7" s="26"/>
      <c r="HTI7" s="28"/>
      <c r="HTJ7" s="29"/>
      <c r="HTK7" s="28"/>
      <c r="HTL7" s="28"/>
      <c r="HTM7" s="28"/>
      <c r="HTN7" s="26"/>
      <c r="HTO7" s="28"/>
      <c r="HTP7" s="29"/>
      <c r="HTQ7" s="28"/>
      <c r="HTR7" s="28"/>
      <c r="HTS7" s="28"/>
      <c r="HTT7" s="26"/>
      <c r="HTU7" s="28"/>
      <c r="HTV7" s="29"/>
      <c r="HTW7" s="28"/>
      <c r="HTX7" s="28"/>
      <c r="HTY7" s="28"/>
      <c r="HTZ7" s="26"/>
      <c r="HUA7" s="28"/>
      <c r="HUB7" s="29"/>
      <c r="HUC7" s="28"/>
      <c r="HUD7" s="28"/>
      <c r="HUE7" s="28"/>
      <c r="HUF7" s="26"/>
      <c r="HUG7" s="28"/>
      <c r="HUH7" s="29"/>
      <c r="HUI7" s="28"/>
      <c r="HUJ7" s="28"/>
      <c r="HUK7" s="28"/>
      <c r="HUL7" s="26"/>
      <c r="HUM7" s="28"/>
      <c r="HUN7" s="29"/>
      <c r="HUO7" s="28"/>
      <c r="HUP7" s="28"/>
      <c r="HUQ7" s="28"/>
      <c r="HUR7" s="26"/>
      <c r="HUS7" s="28"/>
      <c r="HUT7" s="29"/>
      <c r="HUU7" s="28"/>
      <c r="HUV7" s="28"/>
      <c r="HUW7" s="28"/>
      <c r="HUX7" s="26"/>
      <c r="HUY7" s="28"/>
      <c r="HUZ7" s="29"/>
      <c r="HVA7" s="28"/>
      <c r="HVB7" s="28"/>
      <c r="HVC7" s="28"/>
      <c r="HVD7" s="26"/>
      <c r="HVE7" s="28"/>
      <c r="HVF7" s="29"/>
      <c r="HVG7" s="28"/>
      <c r="HVH7" s="28"/>
      <c r="HVI7" s="28"/>
      <c r="HVJ7" s="26"/>
      <c r="HVK7" s="28"/>
      <c r="HVL7" s="29"/>
      <c r="HVM7" s="28"/>
      <c r="HVN7" s="28"/>
      <c r="HVO7" s="28"/>
      <c r="HVP7" s="26"/>
      <c r="HVQ7" s="28"/>
      <c r="HVR7" s="29"/>
      <c r="HVS7" s="28"/>
      <c r="HVT7" s="28"/>
      <c r="HVU7" s="28"/>
      <c r="HVV7" s="26"/>
      <c r="HVW7" s="28"/>
      <c r="HVX7" s="29"/>
      <c r="HVY7" s="28"/>
      <c r="HVZ7" s="28"/>
      <c r="HWA7" s="28"/>
      <c r="HWB7" s="26"/>
      <c r="HWC7" s="28"/>
      <c r="HWD7" s="29"/>
      <c r="HWE7" s="28"/>
      <c r="HWF7" s="28"/>
      <c r="HWG7" s="28"/>
      <c r="HWH7" s="26"/>
      <c r="HWI7" s="28"/>
      <c r="HWJ7" s="29"/>
      <c r="HWK7" s="28"/>
      <c r="HWL7" s="28"/>
      <c r="HWM7" s="28"/>
      <c r="HWN7" s="26"/>
      <c r="HWO7" s="28"/>
      <c r="HWP7" s="29"/>
      <c r="HWQ7" s="28"/>
      <c r="HWR7" s="28"/>
      <c r="HWS7" s="28"/>
      <c r="HWT7" s="26"/>
      <c r="HWU7" s="28"/>
      <c r="HWV7" s="29"/>
      <c r="HWW7" s="28"/>
      <c r="HWX7" s="28"/>
      <c r="HWY7" s="28"/>
      <c r="HWZ7" s="26"/>
      <c r="HXA7" s="28"/>
      <c r="HXB7" s="29"/>
      <c r="HXC7" s="28"/>
      <c r="HXD7" s="28"/>
      <c r="HXE7" s="28"/>
      <c r="HXF7" s="26"/>
      <c r="HXG7" s="28"/>
      <c r="HXH7" s="29"/>
      <c r="HXI7" s="28"/>
      <c r="HXJ7" s="28"/>
      <c r="HXK7" s="28"/>
      <c r="HXL7" s="26"/>
      <c r="HXM7" s="28"/>
      <c r="HXN7" s="29"/>
      <c r="HXO7" s="28"/>
      <c r="HXP7" s="28"/>
      <c r="HXQ7" s="28"/>
      <c r="HXR7" s="26"/>
      <c r="HXS7" s="28"/>
      <c r="HXT7" s="29"/>
      <c r="HXU7" s="28"/>
      <c r="HXV7" s="28"/>
      <c r="HXW7" s="28"/>
      <c r="HXX7" s="26"/>
      <c r="HXY7" s="28"/>
      <c r="HXZ7" s="29"/>
      <c r="HYA7" s="28"/>
      <c r="HYB7" s="28"/>
      <c r="HYC7" s="28"/>
      <c r="HYD7" s="26"/>
      <c r="HYE7" s="28"/>
      <c r="HYF7" s="29"/>
      <c r="HYG7" s="28"/>
      <c r="HYH7" s="28"/>
      <c r="HYI7" s="28"/>
      <c r="HYJ7" s="26"/>
      <c r="HYK7" s="28"/>
      <c r="HYL7" s="29"/>
      <c r="HYM7" s="28"/>
      <c r="HYN7" s="28"/>
      <c r="HYO7" s="28"/>
      <c r="HYP7" s="26"/>
      <c r="HYQ7" s="28"/>
      <c r="HYR7" s="29"/>
      <c r="HYS7" s="28"/>
      <c r="HYT7" s="28"/>
      <c r="HYU7" s="28"/>
      <c r="HYV7" s="26"/>
      <c r="HYW7" s="28"/>
      <c r="HYX7" s="29"/>
      <c r="HYY7" s="28"/>
      <c r="HYZ7" s="28"/>
      <c r="HZA7" s="28"/>
      <c r="HZB7" s="26"/>
      <c r="HZC7" s="28"/>
      <c r="HZD7" s="29"/>
      <c r="HZE7" s="28"/>
      <c r="HZF7" s="28"/>
      <c r="HZG7" s="28"/>
      <c r="HZH7" s="26"/>
      <c r="HZI7" s="28"/>
      <c r="HZJ7" s="29"/>
      <c r="HZK7" s="28"/>
      <c r="HZL7" s="28"/>
      <c r="HZM7" s="28"/>
      <c r="HZN7" s="26"/>
      <c r="HZO7" s="28"/>
      <c r="HZP7" s="29"/>
      <c r="HZQ7" s="28"/>
      <c r="HZR7" s="28"/>
      <c r="HZS7" s="28"/>
      <c r="HZT7" s="26"/>
      <c r="HZU7" s="28"/>
      <c r="HZV7" s="29"/>
      <c r="HZW7" s="28"/>
      <c r="HZX7" s="28"/>
      <c r="HZY7" s="28"/>
      <c r="HZZ7" s="26"/>
      <c r="IAA7" s="28"/>
      <c r="IAB7" s="29"/>
      <c r="IAC7" s="28"/>
      <c r="IAD7" s="28"/>
      <c r="IAE7" s="28"/>
      <c r="IAF7" s="26"/>
      <c r="IAG7" s="28"/>
      <c r="IAH7" s="29"/>
      <c r="IAI7" s="28"/>
      <c r="IAJ7" s="28"/>
      <c r="IAK7" s="28"/>
      <c r="IAL7" s="26"/>
      <c r="IAM7" s="28"/>
      <c r="IAN7" s="29"/>
      <c r="IAO7" s="28"/>
      <c r="IAP7" s="28"/>
      <c r="IAQ7" s="28"/>
      <c r="IAR7" s="26"/>
      <c r="IAS7" s="28"/>
      <c r="IAT7" s="29"/>
      <c r="IAU7" s="28"/>
      <c r="IAV7" s="28"/>
      <c r="IAW7" s="28"/>
      <c r="IAX7" s="26"/>
      <c r="IAY7" s="28"/>
      <c r="IAZ7" s="29"/>
      <c r="IBA7" s="28"/>
      <c r="IBB7" s="28"/>
      <c r="IBC7" s="28"/>
      <c r="IBD7" s="26"/>
      <c r="IBE7" s="28"/>
      <c r="IBF7" s="29"/>
      <c r="IBG7" s="28"/>
      <c r="IBH7" s="28"/>
      <c r="IBI7" s="28"/>
      <c r="IBJ7" s="26"/>
      <c r="IBK7" s="28"/>
      <c r="IBL7" s="29"/>
      <c r="IBM7" s="28"/>
      <c r="IBN7" s="28"/>
      <c r="IBO7" s="28"/>
      <c r="IBP7" s="26"/>
      <c r="IBQ7" s="28"/>
      <c r="IBR7" s="29"/>
      <c r="IBS7" s="28"/>
      <c r="IBT7" s="28"/>
      <c r="IBU7" s="28"/>
      <c r="IBV7" s="26"/>
      <c r="IBW7" s="28"/>
      <c r="IBX7" s="29"/>
      <c r="IBY7" s="28"/>
      <c r="IBZ7" s="28"/>
      <c r="ICA7" s="28"/>
      <c r="ICB7" s="26"/>
      <c r="ICC7" s="28"/>
      <c r="ICD7" s="29"/>
      <c r="ICE7" s="28"/>
      <c r="ICF7" s="28"/>
      <c r="ICG7" s="28"/>
      <c r="ICH7" s="26"/>
      <c r="ICI7" s="28"/>
      <c r="ICJ7" s="29"/>
      <c r="ICK7" s="28"/>
      <c r="ICL7" s="28"/>
      <c r="ICM7" s="28"/>
      <c r="ICN7" s="26"/>
      <c r="ICO7" s="28"/>
      <c r="ICP7" s="29"/>
      <c r="ICQ7" s="28"/>
      <c r="ICR7" s="28"/>
      <c r="ICS7" s="28"/>
      <c r="ICT7" s="26"/>
      <c r="ICU7" s="28"/>
      <c r="ICV7" s="29"/>
      <c r="ICW7" s="28"/>
      <c r="ICX7" s="28"/>
      <c r="ICY7" s="28"/>
      <c r="ICZ7" s="26"/>
      <c r="IDA7" s="28"/>
      <c r="IDB7" s="29"/>
      <c r="IDC7" s="28"/>
      <c r="IDD7" s="28"/>
      <c r="IDE7" s="28"/>
      <c r="IDF7" s="26"/>
      <c r="IDG7" s="28"/>
      <c r="IDH7" s="29"/>
      <c r="IDI7" s="28"/>
      <c r="IDJ7" s="28"/>
      <c r="IDK7" s="28"/>
      <c r="IDL7" s="26"/>
      <c r="IDM7" s="28"/>
      <c r="IDN7" s="29"/>
      <c r="IDO7" s="28"/>
      <c r="IDP7" s="28"/>
      <c r="IDQ7" s="28"/>
      <c r="IDR7" s="26"/>
      <c r="IDS7" s="28"/>
      <c r="IDT7" s="29"/>
      <c r="IDU7" s="28"/>
      <c r="IDV7" s="28"/>
      <c r="IDW7" s="28"/>
      <c r="IDX7" s="26"/>
      <c r="IDY7" s="28"/>
      <c r="IDZ7" s="29"/>
      <c r="IEA7" s="28"/>
      <c r="IEB7" s="28"/>
      <c r="IEC7" s="28"/>
      <c r="IED7" s="26"/>
      <c r="IEE7" s="28"/>
      <c r="IEF7" s="29"/>
      <c r="IEG7" s="28"/>
      <c r="IEH7" s="28"/>
      <c r="IEI7" s="28"/>
      <c r="IEJ7" s="26"/>
      <c r="IEK7" s="28"/>
      <c r="IEL7" s="29"/>
      <c r="IEM7" s="28"/>
      <c r="IEN7" s="28"/>
      <c r="IEO7" s="28"/>
      <c r="IEP7" s="26"/>
      <c r="IEQ7" s="28"/>
      <c r="IER7" s="29"/>
      <c r="IES7" s="28"/>
      <c r="IET7" s="28"/>
      <c r="IEU7" s="28"/>
      <c r="IEV7" s="26"/>
      <c r="IEW7" s="28"/>
      <c r="IEX7" s="29"/>
      <c r="IEY7" s="28"/>
      <c r="IEZ7" s="28"/>
      <c r="IFA7" s="28"/>
      <c r="IFB7" s="26"/>
      <c r="IFC7" s="28"/>
      <c r="IFD7" s="29"/>
      <c r="IFE7" s="28"/>
      <c r="IFF7" s="28"/>
      <c r="IFG7" s="28"/>
      <c r="IFH7" s="26"/>
      <c r="IFI7" s="28"/>
      <c r="IFJ7" s="29"/>
      <c r="IFK7" s="28"/>
      <c r="IFL7" s="28"/>
      <c r="IFM7" s="28"/>
      <c r="IFN7" s="26"/>
      <c r="IFO7" s="28"/>
      <c r="IFP7" s="29"/>
      <c r="IFQ7" s="28"/>
      <c r="IFR7" s="28"/>
      <c r="IFS7" s="28"/>
      <c r="IFT7" s="26"/>
      <c r="IFU7" s="28"/>
      <c r="IFV7" s="29"/>
      <c r="IFW7" s="28"/>
      <c r="IFX7" s="28"/>
      <c r="IFY7" s="28"/>
      <c r="IFZ7" s="26"/>
      <c r="IGA7" s="28"/>
      <c r="IGB7" s="29"/>
      <c r="IGC7" s="28"/>
      <c r="IGD7" s="28"/>
      <c r="IGE7" s="28"/>
      <c r="IGF7" s="26"/>
      <c r="IGG7" s="28"/>
      <c r="IGH7" s="29"/>
      <c r="IGI7" s="28"/>
      <c r="IGJ7" s="28"/>
      <c r="IGK7" s="28"/>
      <c r="IGL7" s="26"/>
      <c r="IGM7" s="28"/>
      <c r="IGN7" s="29"/>
      <c r="IGO7" s="28"/>
      <c r="IGP7" s="28"/>
      <c r="IGQ7" s="28"/>
      <c r="IGR7" s="26"/>
      <c r="IGS7" s="28"/>
      <c r="IGT7" s="29"/>
      <c r="IGU7" s="28"/>
      <c r="IGV7" s="28"/>
      <c r="IGW7" s="28"/>
      <c r="IGX7" s="26"/>
      <c r="IGY7" s="28"/>
      <c r="IGZ7" s="29"/>
      <c r="IHA7" s="28"/>
      <c r="IHB7" s="28"/>
      <c r="IHC7" s="28"/>
      <c r="IHD7" s="26"/>
      <c r="IHE7" s="28"/>
      <c r="IHF7" s="29"/>
      <c r="IHG7" s="28"/>
      <c r="IHH7" s="28"/>
      <c r="IHI7" s="28"/>
      <c r="IHJ7" s="26"/>
      <c r="IHK7" s="28"/>
      <c r="IHL7" s="29"/>
      <c r="IHM7" s="28"/>
      <c r="IHN7" s="28"/>
      <c r="IHO7" s="28"/>
      <c r="IHP7" s="26"/>
      <c r="IHQ7" s="28"/>
      <c r="IHR7" s="29"/>
      <c r="IHS7" s="28"/>
      <c r="IHT7" s="28"/>
      <c r="IHU7" s="28"/>
      <c r="IHV7" s="26"/>
      <c r="IHW7" s="28"/>
      <c r="IHX7" s="29"/>
      <c r="IHY7" s="28"/>
      <c r="IHZ7" s="28"/>
      <c r="IIA7" s="28"/>
      <c r="IIB7" s="26"/>
      <c r="IIC7" s="28"/>
      <c r="IID7" s="29"/>
      <c r="IIE7" s="28"/>
      <c r="IIF7" s="28"/>
      <c r="IIG7" s="28"/>
      <c r="IIH7" s="26"/>
      <c r="III7" s="28"/>
      <c r="IIJ7" s="29"/>
      <c r="IIK7" s="28"/>
      <c r="IIL7" s="28"/>
      <c r="IIM7" s="28"/>
      <c r="IIN7" s="26"/>
      <c r="IIO7" s="28"/>
      <c r="IIP7" s="29"/>
      <c r="IIQ7" s="28"/>
      <c r="IIR7" s="28"/>
      <c r="IIS7" s="28"/>
      <c r="IIT7" s="26"/>
      <c r="IIU7" s="28"/>
      <c r="IIV7" s="29"/>
      <c r="IIW7" s="28"/>
      <c r="IIX7" s="28"/>
      <c r="IIY7" s="28"/>
      <c r="IIZ7" s="26"/>
      <c r="IJA7" s="28"/>
      <c r="IJB7" s="29"/>
      <c r="IJC7" s="28"/>
      <c r="IJD7" s="28"/>
      <c r="IJE7" s="28"/>
      <c r="IJF7" s="26"/>
      <c r="IJG7" s="28"/>
      <c r="IJH7" s="29"/>
      <c r="IJI7" s="28"/>
      <c r="IJJ7" s="28"/>
      <c r="IJK7" s="28"/>
      <c r="IJL7" s="26"/>
      <c r="IJM7" s="28"/>
      <c r="IJN7" s="29"/>
      <c r="IJO7" s="28"/>
      <c r="IJP7" s="28"/>
      <c r="IJQ7" s="28"/>
      <c r="IJR7" s="26"/>
      <c r="IJS7" s="28"/>
      <c r="IJT7" s="29"/>
      <c r="IJU7" s="28"/>
      <c r="IJV7" s="28"/>
      <c r="IJW7" s="28"/>
      <c r="IJX7" s="26"/>
      <c r="IJY7" s="28"/>
      <c r="IJZ7" s="29"/>
      <c r="IKA7" s="28"/>
      <c r="IKB7" s="28"/>
      <c r="IKC7" s="28"/>
      <c r="IKD7" s="26"/>
      <c r="IKE7" s="28"/>
      <c r="IKF7" s="29"/>
      <c r="IKG7" s="28"/>
      <c r="IKH7" s="28"/>
      <c r="IKI7" s="28"/>
      <c r="IKJ7" s="26"/>
      <c r="IKK7" s="28"/>
      <c r="IKL7" s="29"/>
      <c r="IKM7" s="28"/>
      <c r="IKN7" s="28"/>
      <c r="IKO7" s="28"/>
      <c r="IKP7" s="26"/>
      <c r="IKQ7" s="28"/>
      <c r="IKR7" s="29"/>
      <c r="IKS7" s="28"/>
      <c r="IKT7" s="28"/>
      <c r="IKU7" s="28"/>
      <c r="IKV7" s="26"/>
      <c r="IKW7" s="28"/>
      <c r="IKX7" s="29"/>
      <c r="IKY7" s="28"/>
      <c r="IKZ7" s="28"/>
      <c r="ILA7" s="28"/>
      <c r="ILB7" s="26"/>
      <c r="ILC7" s="28"/>
      <c r="ILD7" s="29"/>
      <c r="ILE7" s="28"/>
      <c r="ILF7" s="28"/>
      <c r="ILG7" s="28"/>
      <c r="ILH7" s="26"/>
      <c r="ILI7" s="28"/>
      <c r="ILJ7" s="29"/>
      <c r="ILK7" s="28"/>
      <c r="ILL7" s="28"/>
      <c r="ILM7" s="28"/>
      <c r="ILN7" s="26"/>
      <c r="ILO7" s="28"/>
      <c r="ILP7" s="29"/>
      <c r="ILQ7" s="28"/>
      <c r="ILR7" s="28"/>
      <c r="ILS7" s="28"/>
      <c r="ILT7" s="26"/>
      <c r="ILU7" s="28"/>
      <c r="ILV7" s="29"/>
      <c r="ILW7" s="28"/>
      <c r="ILX7" s="28"/>
      <c r="ILY7" s="28"/>
      <c r="ILZ7" s="26"/>
      <c r="IMA7" s="28"/>
      <c r="IMB7" s="29"/>
      <c r="IMC7" s="28"/>
      <c r="IMD7" s="28"/>
      <c r="IME7" s="28"/>
      <c r="IMF7" s="26"/>
      <c r="IMG7" s="28"/>
      <c r="IMH7" s="29"/>
      <c r="IMI7" s="28"/>
      <c r="IMJ7" s="28"/>
      <c r="IMK7" s="28"/>
      <c r="IML7" s="26"/>
      <c r="IMM7" s="28"/>
      <c r="IMN7" s="29"/>
      <c r="IMO7" s="28"/>
      <c r="IMP7" s="28"/>
      <c r="IMQ7" s="28"/>
      <c r="IMR7" s="26"/>
      <c r="IMS7" s="28"/>
      <c r="IMT7" s="29"/>
      <c r="IMU7" s="28"/>
      <c r="IMV7" s="28"/>
      <c r="IMW7" s="28"/>
      <c r="IMX7" s="26"/>
      <c r="IMY7" s="28"/>
      <c r="IMZ7" s="29"/>
      <c r="INA7" s="28"/>
      <c r="INB7" s="28"/>
      <c r="INC7" s="28"/>
      <c r="IND7" s="26"/>
      <c r="INE7" s="28"/>
      <c r="INF7" s="29"/>
      <c r="ING7" s="28"/>
      <c r="INH7" s="28"/>
      <c r="INI7" s="28"/>
      <c r="INJ7" s="26"/>
      <c r="INK7" s="28"/>
      <c r="INL7" s="29"/>
      <c r="INM7" s="28"/>
      <c r="INN7" s="28"/>
      <c r="INO7" s="28"/>
      <c r="INP7" s="26"/>
      <c r="INQ7" s="28"/>
      <c r="INR7" s="29"/>
      <c r="INS7" s="28"/>
      <c r="INT7" s="28"/>
      <c r="INU7" s="28"/>
      <c r="INV7" s="26"/>
      <c r="INW7" s="28"/>
      <c r="INX7" s="29"/>
      <c r="INY7" s="28"/>
      <c r="INZ7" s="28"/>
      <c r="IOA7" s="28"/>
      <c r="IOB7" s="26"/>
      <c r="IOC7" s="28"/>
      <c r="IOD7" s="29"/>
      <c r="IOE7" s="28"/>
      <c r="IOF7" s="28"/>
      <c r="IOG7" s="28"/>
      <c r="IOH7" s="26"/>
      <c r="IOI7" s="28"/>
      <c r="IOJ7" s="29"/>
      <c r="IOK7" s="28"/>
      <c r="IOL7" s="28"/>
      <c r="IOM7" s="28"/>
      <c r="ION7" s="26"/>
      <c r="IOO7" s="28"/>
      <c r="IOP7" s="29"/>
      <c r="IOQ7" s="28"/>
      <c r="IOR7" s="28"/>
      <c r="IOS7" s="28"/>
      <c r="IOT7" s="26"/>
      <c r="IOU7" s="28"/>
      <c r="IOV7" s="29"/>
      <c r="IOW7" s="28"/>
      <c r="IOX7" s="28"/>
      <c r="IOY7" s="28"/>
      <c r="IOZ7" s="26"/>
      <c r="IPA7" s="28"/>
      <c r="IPB7" s="29"/>
      <c r="IPC7" s="28"/>
      <c r="IPD7" s="28"/>
      <c r="IPE7" s="28"/>
      <c r="IPF7" s="26"/>
      <c r="IPG7" s="28"/>
      <c r="IPH7" s="29"/>
      <c r="IPI7" s="28"/>
      <c r="IPJ7" s="28"/>
      <c r="IPK7" s="28"/>
      <c r="IPL7" s="26"/>
      <c r="IPM7" s="28"/>
      <c r="IPN7" s="29"/>
      <c r="IPO7" s="28"/>
      <c r="IPP7" s="28"/>
      <c r="IPQ7" s="28"/>
      <c r="IPR7" s="26"/>
      <c r="IPS7" s="28"/>
      <c r="IPT7" s="29"/>
      <c r="IPU7" s="28"/>
      <c r="IPV7" s="28"/>
      <c r="IPW7" s="28"/>
      <c r="IPX7" s="26"/>
      <c r="IPY7" s="28"/>
      <c r="IPZ7" s="29"/>
      <c r="IQA7" s="28"/>
      <c r="IQB7" s="28"/>
      <c r="IQC7" s="28"/>
      <c r="IQD7" s="26"/>
      <c r="IQE7" s="28"/>
      <c r="IQF7" s="29"/>
      <c r="IQG7" s="28"/>
      <c r="IQH7" s="28"/>
      <c r="IQI7" s="28"/>
      <c r="IQJ7" s="26"/>
      <c r="IQK7" s="28"/>
      <c r="IQL7" s="29"/>
      <c r="IQM7" s="28"/>
      <c r="IQN7" s="28"/>
      <c r="IQO7" s="28"/>
      <c r="IQP7" s="26"/>
      <c r="IQQ7" s="28"/>
      <c r="IQR7" s="29"/>
      <c r="IQS7" s="28"/>
      <c r="IQT7" s="28"/>
      <c r="IQU7" s="28"/>
      <c r="IQV7" s="26"/>
      <c r="IQW7" s="28"/>
      <c r="IQX7" s="29"/>
      <c r="IQY7" s="28"/>
      <c r="IQZ7" s="28"/>
      <c r="IRA7" s="28"/>
      <c r="IRB7" s="26"/>
      <c r="IRC7" s="28"/>
      <c r="IRD7" s="29"/>
      <c r="IRE7" s="28"/>
      <c r="IRF7" s="28"/>
      <c r="IRG7" s="28"/>
      <c r="IRH7" s="26"/>
      <c r="IRI7" s="28"/>
      <c r="IRJ7" s="29"/>
      <c r="IRK7" s="28"/>
      <c r="IRL7" s="28"/>
      <c r="IRM7" s="28"/>
      <c r="IRN7" s="26"/>
      <c r="IRO7" s="28"/>
      <c r="IRP7" s="29"/>
      <c r="IRQ7" s="28"/>
      <c r="IRR7" s="28"/>
      <c r="IRS7" s="28"/>
      <c r="IRT7" s="26"/>
      <c r="IRU7" s="28"/>
      <c r="IRV7" s="29"/>
      <c r="IRW7" s="28"/>
      <c r="IRX7" s="28"/>
      <c r="IRY7" s="28"/>
      <c r="IRZ7" s="26"/>
      <c r="ISA7" s="28"/>
      <c r="ISB7" s="29"/>
      <c r="ISC7" s="28"/>
      <c r="ISD7" s="28"/>
      <c r="ISE7" s="28"/>
      <c r="ISF7" s="26"/>
      <c r="ISG7" s="28"/>
      <c r="ISH7" s="29"/>
      <c r="ISI7" s="28"/>
      <c r="ISJ7" s="28"/>
      <c r="ISK7" s="28"/>
      <c r="ISL7" s="26"/>
      <c r="ISM7" s="28"/>
      <c r="ISN7" s="29"/>
      <c r="ISO7" s="28"/>
      <c r="ISP7" s="28"/>
      <c r="ISQ7" s="28"/>
      <c r="ISR7" s="26"/>
      <c r="ISS7" s="28"/>
      <c r="IST7" s="29"/>
      <c r="ISU7" s="28"/>
      <c r="ISV7" s="28"/>
      <c r="ISW7" s="28"/>
      <c r="ISX7" s="26"/>
      <c r="ISY7" s="28"/>
      <c r="ISZ7" s="29"/>
      <c r="ITA7" s="28"/>
      <c r="ITB7" s="28"/>
      <c r="ITC7" s="28"/>
      <c r="ITD7" s="26"/>
      <c r="ITE7" s="28"/>
      <c r="ITF7" s="29"/>
      <c r="ITG7" s="28"/>
      <c r="ITH7" s="28"/>
      <c r="ITI7" s="28"/>
      <c r="ITJ7" s="26"/>
      <c r="ITK7" s="28"/>
      <c r="ITL7" s="29"/>
      <c r="ITM7" s="28"/>
      <c r="ITN7" s="28"/>
      <c r="ITO7" s="28"/>
      <c r="ITP7" s="26"/>
      <c r="ITQ7" s="28"/>
      <c r="ITR7" s="29"/>
      <c r="ITS7" s="28"/>
      <c r="ITT7" s="28"/>
      <c r="ITU7" s="28"/>
      <c r="ITV7" s="26"/>
      <c r="ITW7" s="28"/>
      <c r="ITX7" s="29"/>
      <c r="ITY7" s="28"/>
      <c r="ITZ7" s="28"/>
      <c r="IUA7" s="28"/>
      <c r="IUB7" s="26"/>
      <c r="IUC7" s="28"/>
      <c r="IUD7" s="29"/>
      <c r="IUE7" s="28"/>
      <c r="IUF7" s="28"/>
      <c r="IUG7" s="28"/>
      <c r="IUH7" s="26"/>
      <c r="IUI7" s="28"/>
      <c r="IUJ7" s="29"/>
      <c r="IUK7" s="28"/>
      <c r="IUL7" s="28"/>
      <c r="IUM7" s="28"/>
      <c r="IUN7" s="26"/>
      <c r="IUO7" s="28"/>
      <c r="IUP7" s="29"/>
      <c r="IUQ7" s="28"/>
      <c r="IUR7" s="28"/>
      <c r="IUS7" s="28"/>
      <c r="IUT7" s="26"/>
      <c r="IUU7" s="28"/>
      <c r="IUV7" s="29"/>
      <c r="IUW7" s="28"/>
      <c r="IUX7" s="28"/>
      <c r="IUY7" s="28"/>
      <c r="IUZ7" s="26"/>
      <c r="IVA7" s="28"/>
      <c r="IVB7" s="29"/>
      <c r="IVC7" s="28"/>
      <c r="IVD7" s="28"/>
      <c r="IVE7" s="28"/>
      <c r="IVF7" s="26"/>
      <c r="IVG7" s="28"/>
      <c r="IVH7" s="29"/>
      <c r="IVI7" s="28"/>
      <c r="IVJ7" s="28"/>
      <c r="IVK7" s="28"/>
      <c r="IVL7" s="26"/>
      <c r="IVM7" s="28"/>
      <c r="IVN7" s="29"/>
      <c r="IVO7" s="28"/>
      <c r="IVP7" s="28"/>
      <c r="IVQ7" s="28"/>
      <c r="IVR7" s="26"/>
      <c r="IVS7" s="28"/>
      <c r="IVT7" s="29"/>
      <c r="IVU7" s="28"/>
      <c r="IVV7" s="28"/>
      <c r="IVW7" s="28"/>
      <c r="IVX7" s="26"/>
      <c r="IVY7" s="28"/>
      <c r="IVZ7" s="29"/>
      <c r="IWA7" s="28"/>
      <c r="IWB7" s="28"/>
      <c r="IWC7" s="28"/>
      <c r="IWD7" s="26"/>
      <c r="IWE7" s="28"/>
      <c r="IWF7" s="29"/>
      <c r="IWG7" s="28"/>
      <c r="IWH7" s="28"/>
      <c r="IWI7" s="28"/>
      <c r="IWJ7" s="26"/>
      <c r="IWK7" s="28"/>
      <c r="IWL7" s="29"/>
      <c r="IWM7" s="28"/>
      <c r="IWN7" s="28"/>
      <c r="IWO7" s="28"/>
      <c r="IWP7" s="26"/>
      <c r="IWQ7" s="28"/>
      <c r="IWR7" s="29"/>
      <c r="IWS7" s="28"/>
      <c r="IWT7" s="28"/>
      <c r="IWU7" s="28"/>
      <c r="IWV7" s="26"/>
      <c r="IWW7" s="28"/>
      <c r="IWX7" s="29"/>
      <c r="IWY7" s="28"/>
      <c r="IWZ7" s="28"/>
      <c r="IXA7" s="28"/>
      <c r="IXB7" s="26"/>
      <c r="IXC7" s="28"/>
      <c r="IXD7" s="29"/>
      <c r="IXE7" s="28"/>
      <c r="IXF7" s="28"/>
      <c r="IXG7" s="28"/>
      <c r="IXH7" s="26"/>
      <c r="IXI7" s="28"/>
      <c r="IXJ7" s="29"/>
      <c r="IXK7" s="28"/>
      <c r="IXL7" s="28"/>
      <c r="IXM7" s="28"/>
      <c r="IXN7" s="26"/>
      <c r="IXO7" s="28"/>
      <c r="IXP7" s="29"/>
      <c r="IXQ7" s="28"/>
      <c r="IXR7" s="28"/>
      <c r="IXS7" s="28"/>
      <c r="IXT7" s="26"/>
      <c r="IXU7" s="28"/>
      <c r="IXV7" s="29"/>
      <c r="IXW7" s="28"/>
      <c r="IXX7" s="28"/>
      <c r="IXY7" s="28"/>
      <c r="IXZ7" s="26"/>
      <c r="IYA7" s="28"/>
      <c r="IYB7" s="29"/>
      <c r="IYC7" s="28"/>
      <c r="IYD7" s="28"/>
      <c r="IYE7" s="28"/>
      <c r="IYF7" s="26"/>
      <c r="IYG7" s="28"/>
      <c r="IYH7" s="29"/>
      <c r="IYI7" s="28"/>
      <c r="IYJ7" s="28"/>
      <c r="IYK7" s="28"/>
      <c r="IYL7" s="26"/>
      <c r="IYM7" s="28"/>
      <c r="IYN7" s="29"/>
      <c r="IYO7" s="28"/>
      <c r="IYP7" s="28"/>
      <c r="IYQ7" s="28"/>
      <c r="IYR7" s="26"/>
      <c r="IYS7" s="28"/>
      <c r="IYT7" s="29"/>
      <c r="IYU7" s="28"/>
      <c r="IYV7" s="28"/>
      <c r="IYW7" s="28"/>
      <c r="IYX7" s="26"/>
      <c r="IYY7" s="28"/>
      <c r="IYZ7" s="29"/>
      <c r="IZA7" s="28"/>
      <c r="IZB7" s="28"/>
      <c r="IZC7" s="28"/>
      <c r="IZD7" s="26"/>
      <c r="IZE7" s="28"/>
      <c r="IZF7" s="29"/>
      <c r="IZG7" s="28"/>
      <c r="IZH7" s="28"/>
      <c r="IZI7" s="28"/>
      <c r="IZJ7" s="26"/>
      <c r="IZK7" s="28"/>
      <c r="IZL7" s="29"/>
      <c r="IZM7" s="28"/>
      <c r="IZN7" s="28"/>
      <c r="IZO7" s="28"/>
      <c r="IZP7" s="26"/>
      <c r="IZQ7" s="28"/>
      <c r="IZR7" s="29"/>
      <c r="IZS7" s="28"/>
      <c r="IZT7" s="28"/>
      <c r="IZU7" s="28"/>
      <c r="IZV7" s="26"/>
      <c r="IZW7" s="28"/>
      <c r="IZX7" s="29"/>
      <c r="IZY7" s="28"/>
      <c r="IZZ7" s="28"/>
      <c r="JAA7" s="28"/>
      <c r="JAB7" s="26"/>
      <c r="JAC7" s="28"/>
      <c r="JAD7" s="29"/>
      <c r="JAE7" s="28"/>
      <c r="JAF7" s="28"/>
      <c r="JAG7" s="28"/>
      <c r="JAH7" s="26"/>
      <c r="JAI7" s="28"/>
      <c r="JAJ7" s="29"/>
      <c r="JAK7" s="28"/>
      <c r="JAL7" s="28"/>
      <c r="JAM7" s="28"/>
      <c r="JAN7" s="26"/>
      <c r="JAO7" s="28"/>
      <c r="JAP7" s="29"/>
      <c r="JAQ7" s="28"/>
      <c r="JAR7" s="28"/>
      <c r="JAS7" s="28"/>
      <c r="JAT7" s="26"/>
      <c r="JAU7" s="28"/>
      <c r="JAV7" s="29"/>
      <c r="JAW7" s="28"/>
      <c r="JAX7" s="28"/>
      <c r="JAY7" s="28"/>
      <c r="JAZ7" s="26"/>
      <c r="JBA7" s="28"/>
      <c r="JBB7" s="29"/>
      <c r="JBC7" s="28"/>
      <c r="JBD7" s="28"/>
      <c r="JBE7" s="28"/>
      <c r="JBF7" s="26"/>
      <c r="JBG7" s="28"/>
      <c r="JBH7" s="29"/>
      <c r="JBI7" s="28"/>
      <c r="JBJ7" s="28"/>
      <c r="JBK7" s="28"/>
      <c r="JBL7" s="26"/>
      <c r="JBM7" s="28"/>
      <c r="JBN7" s="29"/>
      <c r="JBO7" s="28"/>
      <c r="JBP7" s="28"/>
      <c r="JBQ7" s="28"/>
      <c r="JBR7" s="26"/>
      <c r="JBS7" s="28"/>
      <c r="JBT7" s="29"/>
      <c r="JBU7" s="28"/>
      <c r="JBV7" s="28"/>
      <c r="JBW7" s="28"/>
      <c r="JBX7" s="26"/>
      <c r="JBY7" s="28"/>
      <c r="JBZ7" s="29"/>
      <c r="JCA7" s="28"/>
      <c r="JCB7" s="28"/>
      <c r="JCC7" s="28"/>
      <c r="JCD7" s="26"/>
      <c r="JCE7" s="28"/>
      <c r="JCF7" s="29"/>
      <c r="JCG7" s="28"/>
      <c r="JCH7" s="28"/>
      <c r="JCI7" s="28"/>
      <c r="JCJ7" s="26"/>
      <c r="JCK7" s="28"/>
      <c r="JCL7" s="29"/>
      <c r="JCM7" s="28"/>
      <c r="JCN7" s="28"/>
      <c r="JCO7" s="28"/>
      <c r="JCP7" s="26"/>
      <c r="JCQ7" s="28"/>
      <c r="JCR7" s="29"/>
      <c r="JCS7" s="28"/>
      <c r="JCT7" s="28"/>
      <c r="JCU7" s="28"/>
      <c r="JCV7" s="26"/>
      <c r="JCW7" s="28"/>
      <c r="JCX7" s="29"/>
      <c r="JCY7" s="28"/>
      <c r="JCZ7" s="28"/>
      <c r="JDA7" s="28"/>
      <c r="JDB7" s="26"/>
      <c r="JDC7" s="28"/>
      <c r="JDD7" s="29"/>
      <c r="JDE7" s="28"/>
      <c r="JDF7" s="28"/>
      <c r="JDG7" s="28"/>
      <c r="JDH7" s="26"/>
      <c r="JDI7" s="28"/>
      <c r="JDJ7" s="29"/>
      <c r="JDK7" s="28"/>
      <c r="JDL7" s="28"/>
      <c r="JDM7" s="28"/>
      <c r="JDN7" s="26"/>
      <c r="JDO7" s="28"/>
      <c r="JDP7" s="29"/>
      <c r="JDQ7" s="28"/>
      <c r="JDR7" s="28"/>
      <c r="JDS7" s="28"/>
      <c r="JDT7" s="26"/>
      <c r="JDU7" s="28"/>
      <c r="JDV7" s="29"/>
      <c r="JDW7" s="28"/>
      <c r="JDX7" s="28"/>
      <c r="JDY7" s="28"/>
      <c r="JDZ7" s="26"/>
      <c r="JEA7" s="28"/>
      <c r="JEB7" s="29"/>
      <c r="JEC7" s="28"/>
      <c r="JED7" s="28"/>
      <c r="JEE7" s="28"/>
      <c r="JEF7" s="26"/>
      <c r="JEG7" s="28"/>
      <c r="JEH7" s="29"/>
      <c r="JEI7" s="28"/>
      <c r="JEJ7" s="28"/>
      <c r="JEK7" s="28"/>
      <c r="JEL7" s="26"/>
      <c r="JEM7" s="28"/>
      <c r="JEN7" s="29"/>
      <c r="JEO7" s="28"/>
      <c r="JEP7" s="28"/>
      <c r="JEQ7" s="28"/>
      <c r="JER7" s="26"/>
      <c r="JES7" s="28"/>
      <c r="JET7" s="29"/>
      <c r="JEU7" s="28"/>
      <c r="JEV7" s="28"/>
      <c r="JEW7" s="28"/>
      <c r="JEX7" s="26"/>
      <c r="JEY7" s="28"/>
      <c r="JEZ7" s="29"/>
      <c r="JFA7" s="28"/>
      <c r="JFB7" s="28"/>
      <c r="JFC7" s="28"/>
      <c r="JFD7" s="26"/>
      <c r="JFE7" s="28"/>
      <c r="JFF7" s="29"/>
      <c r="JFG7" s="28"/>
      <c r="JFH7" s="28"/>
      <c r="JFI7" s="28"/>
      <c r="JFJ7" s="26"/>
      <c r="JFK7" s="28"/>
      <c r="JFL7" s="29"/>
      <c r="JFM7" s="28"/>
      <c r="JFN7" s="28"/>
      <c r="JFO7" s="28"/>
      <c r="JFP7" s="26"/>
      <c r="JFQ7" s="28"/>
      <c r="JFR7" s="29"/>
      <c r="JFS7" s="28"/>
      <c r="JFT7" s="28"/>
      <c r="JFU7" s="28"/>
      <c r="JFV7" s="26"/>
      <c r="JFW7" s="28"/>
      <c r="JFX7" s="29"/>
      <c r="JFY7" s="28"/>
      <c r="JFZ7" s="28"/>
      <c r="JGA7" s="28"/>
      <c r="JGB7" s="26"/>
      <c r="JGC7" s="28"/>
      <c r="JGD7" s="29"/>
      <c r="JGE7" s="28"/>
      <c r="JGF7" s="28"/>
      <c r="JGG7" s="28"/>
      <c r="JGH7" s="26"/>
      <c r="JGI7" s="28"/>
      <c r="JGJ7" s="29"/>
      <c r="JGK7" s="28"/>
      <c r="JGL7" s="28"/>
      <c r="JGM7" s="28"/>
      <c r="JGN7" s="26"/>
      <c r="JGO7" s="28"/>
      <c r="JGP7" s="29"/>
      <c r="JGQ7" s="28"/>
      <c r="JGR7" s="28"/>
      <c r="JGS7" s="28"/>
      <c r="JGT7" s="26"/>
      <c r="JGU7" s="28"/>
      <c r="JGV7" s="29"/>
      <c r="JGW7" s="28"/>
      <c r="JGX7" s="28"/>
      <c r="JGY7" s="28"/>
      <c r="JGZ7" s="26"/>
      <c r="JHA7" s="28"/>
      <c r="JHB7" s="29"/>
      <c r="JHC7" s="28"/>
      <c r="JHD7" s="28"/>
      <c r="JHE7" s="28"/>
      <c r="JHF7" s="26"/>
      <c r="JHG7" s="28"/>
      <c r="JHH7" s="29"/>
      <c r="JHI7" s="28"/>
      <c r="JHJ7" s="28"/>
      <c r="JHK7" s="28"/>
      <c r="JHL7" s="26"/>
      <c r="JHM7" s="28"/>
      <c r="JHN7" s="29"/>
      <c r="JHO7" s="28"/>
      <c r="JHP7" s="28"/>
      <c r="JHQ7" s="28"/>
      <c r="JHR7" s="26"/>
      <c r="JHS7" s="28"/>
      <c r="JHT7" s="29"/>
      <c r="JHU7" s="28"/>
      <c r="JHV7" s="28"/>
      <c r="JHW7" s="28"/>
      <c r="JHX7" s="26"/>
      <c r="JHY7" s="28"/>
      <c r="JHZ7" s="29"/>
      <c r="JIA7" s="28"/>
      <c r="JIB7" s="28"/>
      <c r="JIC7" s="28"/>
      <c r="JID7" s="26"/>
      <c r="JIE7" s="28"/>
      <c r="JIF7" s="29"/>
      <c r="JIG7" s="28"/>
      <c r="JIH7" s="28"/>
      <c r="JII7" s="28"/>
      <c r="JIJ7" s="26"/>
      <c r="JIK7" s="28"/>
      <c r="JIL7" s="29"/>
      <c r="JIM7" s="28"/>
      <c r="JIN7" s="28"/>
      <c r="JIO7" s="28"/>
      <c r="JIP7" s="26"/>
      <c r="JIQ7" s="28"/>
      <c r="JIR7" s="29"/>
      <c r="JIS7" s="28"/>
      <c r="JIT7" s="28"/>
      <c r="JIU7" s="28"/>
      <c r="JIV7" s="26"/>
      <c r="JIW7" s="28"/>
      <c r="JIX7" s="29"/>
      <c r="JIY7" s="28"/>
      <c r="JIZ7" s="28"/>
      <c r="JJA7" s="28"/>
      <c r="JJB7" s="26"/>
      <c r="JJC7" s="28"/>
      <c r="JJD7" s="29"/>
      <c r="JJE7" s="28"/>
      <c r="JJF7" s="28"/>
      <c r="JJG7" s="28"/>
      <c r="JJH7" s="26"/>
      <c r="JJI7" s="28"/>
      <c r="JJJ7" s="29"/>
      <c r="JJK7" s="28"/>
      <c r="JJL7" s="28"/>
      <c r="JJM7" s="28"/>
      <c r="JJN7" s="26"/>
      <c r="JJO7" s="28"/>
      <c r="JJP7" s="29"/>
      <c r="JJQ7" s="28"/>
      <c r="JJR7" s="28"/>
      <c r="JJS7" s="28"/>
      <c r="JJT7" s="26"/>
      <c r="JJU7" s="28"/>
      <c r="JJV7" s="29"/>
      <c r="JJW7" s="28"/>
      <c r="JJX7" s="28"/>
      <c r="JJY7" s="28"/>
      <c r="JJZ7" s="26"/>
      <c r="JKA7" s="28"/>
      <c r="JKB7" s="29"/>
      <c r="JKC7" s="28"/>
      <c r="JKD7" s="28"/>
      <c r="JKE7" s="28"/>
      <c r="JKF7" s="26"/>
      <c r="JKG7" s="28"/>
      <c r="JKH7" s="29"/>
      <c r="JKI7" s="28"/>
      <c r="JKJ7" s="28"/>
      <c r="JKK7" s="28"/>
      <c r="JKL7" s="26"/>
      <c r="JKM7" s="28"/>
      <c r="JKN7" s="29"/>
      <c r="JKO7" s="28"/>
      <c r="JKP7" s="28"/>
      <c r="JKQ7" s="28"/>
      <c r="JKR7" s="26"/>
      <c r="JKS7" s="28"/>
      <c r="JKT7" s="29"/>
      <c r="JKU7" s="28"/>
      <c r="JKV7" s="28"/>
      <c r="JKW7" s="28"/>
      <c r="JKX7" s="26"/>
      <c r="JKY7" s="28"/>
      <c r="JKZ7" s="29"/>
      <c r="JLA7" s="28"/>
      <c r="JLB7" s="28"/>
      <c r="JLC7" s="28"/>
      <c r="JLD7" s="26"/>
      <c r="JLE7" s="28"/>
      <c r="JLF7" s="29"/>
      <c r="JLG7" s="28"/>
      <c r="JLH7" s="28"/>
      <c r="JLI7" s="28"/>
      <c r="JLJ7" s="26"/>
      <c r="JLK7" s="28"/>
      <c r="JLL7" s="29"/>
      <c r="JLM7" s="28"/>
      <c r="JLN7" s="28"/>
      <c r="JLO7" s="28"/>
      <c r="JLP7" s="26"/>
      <c r="JLQ7" s="28"/>
      <c r="JLR7" s="29"/>
      <c r="JLS7" s="28"/>
      <c r="JLT7" s="28"/>
      <c r="JLU7" s="28"/>
      <c r="JLV7" s="26"/>
      <c r="JLW7" s="28"/>
      <c r="JLX7" s="29"/>
      <c r="JLY7" s="28"/>
      <c r="JLZ7" s="28"/>
      <c r="JMA7" s="28"/>
      <c r="JMB7" s="26"/>
      <c r="JMC7" s="28"/>
      <c r="JMD7" s="29"/>
      <c r="JME7" s="28"/>
      <c r="JMF7" s="28"/>
      <c r="JMG7" s="28"/>
      <c r="JMH7" s="26"/>
      <c r="JMI7" s="28"/>
      <c r="JMJ7" s="29"/>
      <c r="JMK7" s="28"/>
      <c r="JML7" s="28"/>
      <c r="JMM7" s="28"/>
      <c r="JMN7" s="26"/>
      <c r="JMO7" s="28"/>
      <c r="JMP7" s="29"/>
      <c r="JMQ7" s="28"/>
      <c r="JMR7" s="28"/>
      <c r="JMS7" s="28"/>
      <c r="JMT7" s="26"/>
      <c r="JMU7" s="28"/>
      <c r="JMV7" s="29"/>
      <c r="JMW7" s="28"/>
      <c r="JMX7" s="28"/>
      <c r="JMY7" s="28"/>
      <c r="JMZ7" s="26"/>
      <c r="JNA7" s="28"/>
      <c r="JNB7" s="29"/>
      <c r="JNC7" s="28"/>
      <c r="JND7" s="28"/>
      <c r="JNE7" s="28"/>
      <c r="JNF7" s="26"/>
      <c r="JNG7" s="28"/>
      <c r="JNH7" s="29"/>
      <c r="JNI7" s="28"/>
      <c r="JNJ7" s="28"/>
      <c r="JNK7" s="28"/>
      <c r="JNL7" s="26"/>
      <c r="JNM7" s="28"/>
      <c r="JNN7" s="29"/>
      <c r="JNO7" s="28"/>
      <c r="JNP7" s="28"/>
      <c r="JNQ7" s="28"/>
      <c r="JNR7" s="26"/>
      <c r="JNS7" s="28"/>
      <c r="JNT7" s="29"/>
      <c r="JNU7" s="28"/>
      <c r="JNV7" s="28"/>
      <c r="JNW7" s="28"/>
      <c r="JNX7" s="26"/>
      <c r="JNY7" s="28"/>
      <c r="JNZ7" s="29"/>
      <c r="JOA7" s="28"/>
      <c r="JOB7" s="28"/>
      <c r="JOC7" s="28"/>
      <c r="JOD7" s="26"/>
      <c r="JOE7" s="28"/>
      <c r="JOF7" s="29"/>
      <c r="JOG7" s="28"/>
      <c r="JOH7" s="28"/>
      <c r="JOI7" s="28"/>
      <c r="JOJ7" s="26"/>
      <c r="JOK7" s="28"/>
      <c r="JOL7" s="29"/>
      <c r="JOM7" s="28"/>
      <c r="JON7" s="28"/>
      <c r="JOO7" s="28"/>
      <c r="JOP7" s="26"/>
      <c r="JOQ7" s="28"/>
      <c r="JOR7" s="29"/>
      <c r="JOS7" s="28"/>
      <c r="JOT7" s="28"/>
      <c r="JOU7" s="28"/>
      <c r="JOV7" s="26"/>
      <c r="JOW7" s="28"/>
      <c r="JOX7" s="29"/>
      <c r="JOY7" s="28"/>
      <c r="JOZ7" s="28"/>
      <c r="JPA7" s="28"/>
      <c r="JPB7" s="26"/>
      <c r="JPC7" s="28"/>
      <c r="JPD7" s="29"/>
      <c r="JPE7" s="28"/>
      <c r="JPF7" s="28"/>
      <c r="JPG7" s="28"/>
      <c r="JPH7" s="26"/>
      <c r="JPI7" s="28"/>
      <c r="JPJ7" s="29"/>
      <c r="JPK7" s="28"/>
      <c r="JPL7" s="28"/>
      <c r="JPM7" s="28"/>
      <c r="JPN7" s="26"/>
      <c r="JPO7" s="28"/>
      <c r="JPP7" s="29"/>
      <c r="JPQ7" s="28"/>
      <c r="JPR7" s="28"/>
      <c r="JPS7" s="28"/>
      <c r="JPT7" s="26"/>
      <c r="JPU7" s="28"/>
      <c r="JPV7" s="29"/>
      <c r="JPW7" s="28"/>
      <c r="JPX7" s="28"/>
      <c r="JPY7" s="28"/>
      <c r="JPZ7" s="26"/>
      <c r="JQA7" s="28"/>
      <c r="JQB7" s="29"/>
      <c r="JQC7" s="28"/>
      <c r="JQD7" s="28"/>
      <c r="JQE7" s="28"/>
      <c r="JQF7" s="26"/>
      <c r="JQG7" s="28"/>
      <c r="JQH7" s="29"/>
      <c r="JQI7" s="28"/>
      <c r="JQJ7" s="28"/>
      <c r="JQK7" s="28"/>
      <c r="JQL7" s="26"/>
      <c r="JQM7" s="28"/>
      <c r="JQN7" s="29"/>
      <c r="JQO7" s="28"/>
      <c r="JQP7" s="28"/>
      <c r="JQQ7" s="28"/>
      <c r="JQR7" s="26"/>
      <c r="JQS7" s="28"/>
      <c r="JQT7" s="29"/>
      <c r="JQU7" s="28"/>
      <c r="JQV7" s="28"/>
      <c r="JQW7" s="28"/>
      <c r="JQX7" s="26"/>
      <c r="JQY7" s="28"/>
      <c r="JQZ7" s="29"/>
      <c r="JRA7" s="28"/>
      <c r="JRB7" s="28"/>
      <c r="JRC7" s="28"/>
      <c r="JRD7" s="26"/>
      <c r="JRE7" s="28"/>
      <c r="JRF7" s="29"/>
      <c r="JRG7" s="28"/>
      <c r="JRH7" s="28"/>
      <c r="JRI7" s="28"/>
      <c r="JRJ7" s="26"/>
      <c r="JRK7" s="28"/>
      <c r="JRL7" s="29"/>
      <c r="JRM7" s="28"/>
      <c r="JRN7" s="28"/>
      <c r="JRO7" s="28"/>
      <c r="JRP7" s="26"/>
      <c r="JRQ7" s="28"/>
      <c r="JRR7" s="29"/>
      <c r="JRS7" s="28"/>
      <c r="JRT7" s="28"/>
      <c r="JRU7" s="28"/>
      <c r="JRV7" s="26"/>
      <c r="JRW7" s="28"/>
      <c r="JRX7" s="29"/>
      <c r="JRY7" s="28"/>
      <c r="JRZ7" s="28"/>
      <c r="JSA7" s="28"/>
      <c r="JSB7" s="26"/>
      <c r="JSC7" s="28"/>
      <c r="JSD7" s="29"/>
      <c r="JSE7" s="28"/>
      <c r="JSF7" s="28"/>
      <c r="JSG7" s="28"/>
      <c r="JSH7" s="26"/>
      <c r="JSI7" s="28"/>
      <c r="JSJ7" s="29"/>
      <c r="JSK7" s="28"/>
      <c r="JSL7" s="28"/>
      <c r="JSM7" s="28"/>
      <c r="JSN7" s="26"/>
      <c r="JSO7" s="28"/>
      <c r="JSP7" s="29"/>
      <c r="JSQ7" s="28"/>
      <c r="JSR7" s="28"/>
      <c r="JSS7" s="28"/>
      <c r="JST7" s="26"/>
      <c r="JSU7" s="28"/>
      <c r="JSV7" s="29"/>
      <c r="JSW7" s="28"/>
      <c r="JSX7" s="28"/>
      <c r="JSY7" s="28"/>
      <c r="JSZ7" s="26"/>
      <c r="JTA7" s="28"/>
      <c r="JTB7" s="29"/>
      <c r="JTC7" s="28"/>
      <c r="JTD7" s="28"/>
      <c r="JTE7" s="28"/>
      <c r="JTF7" s="26"/>
      <c r="JTG7" s="28"/>
      <c r="JTH7" s="29"/>
      <c r="JTI7" s="28"/>
      <c r="JTJ7" s="28"/>
      <c r="JTK7" s="28"/>
      <c r="JTL7" s="26"/>
      <c r="JTM7" s="28"/>
      <c r="JTN7" s="29"/>
      <c r="JTO7" s="28"/>
      <c r="JTP7" s="28"/>
      <c r="JTQ7" s="28"/>
      <c r="JTR7" s="26"/>
      <c r="JTS7" s="28"/>
      <c r="JTT7" s="29"/>
      <c r="JTU7" s="28"/>
      <c r="JTV7" s="28"/>
      <c r="JTW7" s="28"/>
      <c r="JTX7" s="26"/>
      <c r="JTY7" s="28"/>
      <c r="JTZ7" s="29"/>
      <c r="JUA7" s="28"/>
      <c r="JUB7" s="28"/>
      <c r="JUC7" s="28"/>
      <c r="JUD7" s="26"/>
      <c r="JUE7" s="28"/>
      <c r="JUF7" s="29"/>
      <c r="JUG7" s="28"/>
      <c r="JUH7" s="28"/>
      <c r="JUI7" s="28"/>
      <c r="JUJ7" s="26"/>
      <c r="JUK7" s="28"/>
      <c r="JUL7" s="29"/>
      <c r="JUM7" s="28"/>
      <c r="JUN7" s="28"/>
      <c r="JUO7" s="28"/>
      <c r="JUP7" s="26"/>
      <c r="JUQ7" s="28"/>
      <c r="JUR7" s="29"/>
      <c r="JUS7" s="28"/>
      <c r="JUT7" s="28"/>
      <c r="JUU7" s="28"/>
      <c r="JUV7" s="26"/>
      <c r="JUW7" s="28"/>
      <c r="JUX7" s="29"/>
      <c r="JUY7" s="28"/>
      <c r="JUZ7" s="28"/>
      <c r="JVA7" s="28"/>
      <c r="JVB7" s="26"/>
      <c r="JVC7" s="28"/>
      <c r="JVD7" s="29"/>
      <c r="JVE7" s="28"/>
      <c r="JVF7" s="28"/>
      <c r="JVG7" s="28"/>
      <c r="JVH7" s="26"/>
      <c r="JVI7" s="28"/>
      <c r="JVJ7" s="29"/>
      <c r="JVK7" s="28"/>
      <c r="JVL7" s="28"/>
      <c r="JVM7" s="28"/>
      <c r="JVN7" s="26"/>
      <c r="JVO7" s="28"/>
      <c r="JVP7" s="29"/>
      <c r="JVQ7" s="28"/>
      <c r="JVR7" s="28"/>
      <c r="JVS7" s="28"/>
      <c r="JVT7" s="26"/>
      <c r="JVU7" s="28"/>
      <c r="JVV7" s="29"/>
      <c r="JVW7" s="28"/>
      <c r="JVX7" s="28"/>
      <c r="JVY7" s="28"/>
      <c r="JVZ7" s="26"/>
      <c r="JWA7" s="28"/>
      <c r="JWB7" s="29"/>
      <c r="JWC7" s="28"/>
      <c r="JWD7" s="28"/>
      <c r="JWE7" s="28"/>
      <c r="JWF7" s="26"/>
      <c r="JWG7" s="28"/>
      <c r="JWH7" s="29"/>
      <c r="JWI7" s="28"/>
      <c r="JWJ7" s="28"/>
      <c r="JWK7" s="28"/>
      <c r="JWL7" s="26"/>
      <c r="JWM7" s="28"/>
      <c r="JWN7" s="29"/>
      <c r="JWO7" s="28"/>
      <c r="JWP7" s="28"/>
      <c r="JWQ7" s="28"/>
      <c r="JWR7" s="26"/>
      <c r="JWS7" s="28"/>
      <c r="JWT7" s="29"/>
      <c r="JWU7" s="28"/>
      <c r="JWV7" s="28"/>
      <c r="JWW7" s="28"/>
      <c r="JWX7" s="26"/>
      <c r="JWY7" s="28"/>
      <c r="JWZ7" s="29"/>
      <c r="JXA7" s="28"/>
      <c r="JXB7" s="28"/>
      <c r="JXC7" s="28"/>
      <c r="JXD7" s="26"/>
      <c r="JXE7" s="28"/>
      <c r="JXF7" s="29"/>
      <c r="JXG7" s="28"/>
      <c r="JXH7" s="28"/>
      <c r="JXI7" s="28"/>
      <c r="JXJ7" s="26"/>
      <c r="JXK7" s="28"/>
      <c r="JXL7" s="29"/>
      <c r="JXM7" s="28"/>
      <c r="JXN7" s="28"/>
      <c r="JXO7" s="28"/>
      <c r="JXP7" s="26"/>
      <c r="JXQ7" s="28"/>
      <c r="JXR7" s="29"/>
      <c r="JXS7" s="28"/>
      <c r="JXT7" s="28"/>
      <c r="JXU7" s="28"/>
      <c r="JXV7" s="26"/>
      <c r="JXW7" s="28"/>
      <c r="JXX7" s="29"/>
      <c r="JXY7" s="28"/>
      <c r="JXZ7" s="28"/>
      <c r="JYA7" s="28"/>
      <c r="JYB7" s="26"/>
      <c r="JYC7" s="28"/>
      <c r="JYD7" s="29"/>
      <c r="JYE7" s="28"/>
      <c r="JYF7" s="28"/>
      <c r="JYG7" s="28"/>
      <c r="JYH7" s="26"/>
      <c r="JYI7" s="28"/>
      <c r="JYJ7" s="29"/>
      <c r="JYK7" s="28"/>
      <c r="JYL7" s="28"/>
      <c r="JYM7" s="28"/>
      <c r="JYN7" s="26"/>
      <c r="JYO7" s="28"/>
      <c r="JYP7" s="29"/>
      <c r="JYQ7" s="28"/>
      <c r="JYR7" s="28"/>
      <c r="JYS7" s="28"/>
      <c r="JYT7" s="26"/>
      <c r="JYU7" s="28"/>
      <c r="JYV7" s="29"/>
      <c r="JYW7" s="28"/>
      <c r="JYX7" s="28"/>
      <c r="JYY7" s="28"/>
      <c r="JYZ7" s="26"/>
      <c r="JZA7" s="28"/>
      <c r="JZB7" s="29"/>
      <c r="JZC7" s="28"/>
      <c r="JZD7" s="28"/>
      <c r="JZE7" s="28"/>
      <c r="JZF7" s="26"/>
      <c r="JZG7" s="28"/>
      <c r="JZH7" s="29"/>
      <c r="JZI7" s="28"/>
      <c r="JZJ7" s="28"/>
      <c r="JZK7" s="28"/>
      <c r="JZL7" s="26"/>
      <c r="JZM7" s="28"/>
      <c r="JZN7" s="29"/>
      <c r="JZO7" s="28"/>
      <c r="JZP7" s="28"/>
      <c r="JZQ7" s="28"/>
      <c r="JZR7" s="26"/>
      <c r="JZS7" s="28"/>
      <c r="JZT7" s="29"/>
      <c r="JZU7" s="28"/>
      <c r="JZV7" s="28"/>
      <c r="JZW7" s="28"/>
      <c r="JZX7" s="26"/>
      <c r="JZY7" s="28"/>
      <c r="JZZ7" s="29"/>
      <c r="KAA7" s="28"/>
      <c r="KAB7" s="28"/>
      <c r="KAC7" s="28"/>
      <c r="KAD7" s="26"/>
      <c r="KAE7" s="28"/>
      <c r="KAF7" s="29"/>
      <c r="KAG7" s="28"/>
      <c r="KAH7" s="28"/>
      <c r="KAI7" s="28"/>
      <c r="KAJ7" s="26"/>
      <c r="KAK7" s="28"/>
      <c r="KAL7" s="29"/>
      <c r="KAM7" s="28"/>
      <c r="KAN7" s="28"/>
      <c r="KAO7" s="28"/>
      <c r="KAP7" s="26"/>
      <c r="KAQ7" s="28"/>
      <c r="KAR7" s="29"/>
      <c r="KAS7" s="28"/>
      <c r="KAT7" s="28"/>
      <c r="KAU7" s="28"/>
      <c r="KAV7" s="26"/>
      <c r="KAW7" s="28"/>
      <c r="KAX7" s="29"/>
      <c r="KAY7" s="28"/>
      <c r="KAZ7" s="28"/>
      <c r="KBA7" s="28"/>
      <c r="KBB7" s="26"/>
      <c r="KBC7" s="28"/>
      <c r="KBD7" s="29"/>
      <c r="KBE7" s="28"/>
      <c r="KBF7" s="28"/>
      <c r="KBG7" s="28"/>
      <c r="KBH7" s="26"/>
      <c r="KBI7" s="28"/>
      <c r="KBJ7" s="29"/>
      <c r="KBK7" s="28"/>
      <c r="KBL7" s="28"/>
      <c r="KBM7" s="28"/>
      <c r="KBN7" s="26"/>
      <c r="KBO7" s="28"/>
      <c r="KBP7" s="29"/>
      <c r="KBQ7" s="28"/>
      <c r="KBR7" s="28"/>
      <c r="KBS7" s="28"/>
      <c r="KBT7" s="26"/>
      <c r="KBU7" s="28"/>
      <c r="KBV7" s="29"/>
      <c r="KBW7" s="28"/>
      <c r="KBX7" s="28"/>
      <c r="KBY7" s="28"/>
      <c r="KBZ7" s="26"/>
      <c r="KCA7" s="28"/>
      <c r="KCB7" s="29"/>
      <c r="KCC7" s="28"/>
      <c r="KCD7" s="28"/>
      <c r="KCE7" s="28"/>
      <c r="KCF7" s="26"/>
      <c r="KCG7" s="28"/>
      <c r="KCH7" s="29"/>
      <c r="KCI7" s="28"/>
      <c r="KCJ7" s="28"/>
      <c r="KCK7" s="28"/>
      <c r="KCL7" s="26"/>
      <c r="KCM7" s="28"/>
      <c r="KCN7" s="29"/>
      <c r="KCO7" s="28"/>
      <c r="KCP7" s="28"/>
      <c r="KCQ7" s="28"/>
      <c r="KCR7" s="26"/>
      <c r="KCS7" s="28"/>
      <c r="KCT7" s="29"/>
      <c r="KCU7" s="28"/>
      <c r="KCV7" s="28"/>
      <c r="KCW7" s="28"/>
      <c r="KCX7" s="26"/>
      <c r="KCY7" s="28"/>
      <c r="KCZ7" s="29"/>
      <c r="KDA7" s="28"/>
      <c r="KDB7" s="28"/>
      <c r="KDC7" s="28"/>
      <c r="KDD7" s="26"/>
      <c r="KDE7" s="28"/>
      <c r="KDF7" s="29"/>
      <c r="KDG7" s="28"/>
      <c r="KDH7" s="28"/>
      <c r="KDI7" s="28"/>
      <c r="KDJ7" s="26"/>
      <c r="KDK7" s="28"/>
      <c r="KDL7" s="29"/>
      <c r="KDM7" s="28"/>
      <c r="KDN7" s="28"/>
      <c r="KDO7" s="28"/>
      <c r="KDP7" s="26"/>
      <c r="KDQ7" s="28"/>
      <c r="KDR7" s="29"/>
      <c r="KDS7" s="28"/>
      <c r="KDT7" s="28"/>
      <c r="KDU7" s="28"/>
      <c r="KDV7" s="26"/>
      <c r="KDW7" s="28"/>
      <c r="KDX7" s="29"/>
      <c r="KDY7" s="28"/>
      <c r="KDZ7" s="28"/>
      <c r="KEA7" s="28"/>
      <c r="KEB7" s="26"/>
      <c r="KEC7" s="28"/>
      <c r="KED7" s="29"/>
      <c r="KEE7" s="28"/>
      <c r="KEF7" s="28"/>
      <c r="KEG7" s="28"/>
      <c r="KEH7" s="26"/>
      <c r="KEI7" s="28"/>
      <c r="KEJ7" s="29"/>
      <c r="KEK7" s="28"/>
      <c r="KEL7" s="28"/>
      <c r="KEM7" s="28"/>
      <c r="KEN7" s="26"/>
      <c r="KEO7" s="28"/>
      <c r="KEP7" s="29"/>
      <c r="KEQ7" s="28"/>
      <c r="KER7" s="28"/>
      <c r="KES7" s="28"/>
      <c r="KET7" s="26"/>
      <c r="KEU7" s="28"/>
      <c r="KEV7" s="29"/>
      <c r="KEW7" s="28"/>
      <c r="KEX7" s="28"/>
      <c r="KEY7" s="28"/>
      <c r="KEZ7" s="26"/>
      <c r="KFA7" s="28"/>
      <c r="KFB7" s="29"/>
      <c r="KFC7" s="28"/>
      <c r="KFD7" s="28"/>
      <c r="KFE7" s="28"/>
      <c r="KFF7" s="26"/>
      <c r="KFG7" s="28"/>
      <c r="KFH7" s="29"/>
      <c r="KFI7" s="28"/>
      <c r="KFJ7" s="28"/>
      <c r="KFK7" s="28"/>
      <c r="KFL7" s="26"/>
      <c r="KFM7" s="28"/>
      <c r="KFN7" s="29"/>
      <c r="KFO7" s="28"/>
      <c r="KFP7" s="28"/>
      <c r="KFQ7" s="28"/>
      <c r="KFR7" s="26"/>
      <c r="KFS7" s="28"/>
      <c r="KFT7" s="29"/>
      <c r="KFU7" s="28"/>
      <c r="KFV7" s="28"/>
      <c r="KFW7" s="28"/>
      <c r="KFX7" s="26"/>
      <c r="KFY7" s="28"/>
      <c r="KFZ7" s="29"/>
      <c r="KGA7" s="28"/>
      <c r="KGB7" s="28"/>
      <c r="KGC7" s="28"/>
      <c r="KGD7" s="26"/>
      <c r="KGE7" s="28"/>
      <c r="KGF7" s="29"/>
      <c r="KGG7" s="28"/>
      <c r="KGH7" s="28"/>
      <c r="KGI7" s="28"/>
      <c r="KGJ7" s="26"/>
      <c r="KGK7" s="28"/>
      <c r="KGL7" s="29"/>
      <c r="KGM7" s="28"/>
      <c r="KGN7" s="28"/>
      <c r="KGO7" s="28"/>
      <c r="KGP7" s="26"/>
      <c r="KGQ7" s="28"/>
      <c r="KGR7" s="29"/>
      <c r="KGS7" s="28"/>
      <c r="KGT7" s="28"/>
      <c r="KGU7" s="28"/>
      <c r="KGV7" s="26"/>
      <c r="KGW7" s="28"/>
      <c r="KGX7" s="29"/>
      <c r="KGY7" s="28"/>
      <c r="KGZ7" s="28"/>
      <c r="KHA7" s="28"/>
      <c r="KHB7" s="26"/>
      <c r="KHC7" s="28"/>
      <c r="KHD7" s="29"/>
      <c r="KHE7" s="28"/>
      <c r="KHF7" s="28"/>
      <c r="KHG7" s="28"/>
      <c r="KHH7" s="26"/>
      <c r="KHI7" s="28"/>
      <c r="KHJ7" s="29"/>
      <c r="KHK7" s="28"/>
      <c r="KHL7" s="28"/>
      <c r="KHM7" s="28"/>
      <c r="KHN7" s="26"/>
      <c r="KHO7" s="28"/>
      <c r="KHP7" s="29"/>
      <c r="KHQ7" s="28"/>
      <c r="KHR7" s="28"/>
      <c r="KHS7" s="28"/>
      <c r="KHT7" s="26"/>
      <c r="KHU7" s="28"/>
      <c r="KHV7" s="29"/>
      <c r="KHW7" s="28"/>
      <c r="KHX7" s="28"/>
      <c r="KHY7" s="28"/>
      <c r="KHZ7" s="26"/>
      <c r="KIA7" s="28"/>
      <c r="KIB7" s="29"/>
      <c r="KIC7" s="28"/>
      <c r="KID7" s="28"/>
      <c r="KIE7" s="28"/>
      <c r="KIF7" s="26"/>
      <c r="KIG7" s="28"/>
      <c r="KIH7" s="29"/>
      <c r="KII7" s="28"/>
      <c r="KIJ7" s="28"/>
      <c r="KIK7" s="28"/>
      <c r="KIL7" s="26"/>
      <c r="KIM7" s="28"/>
      <c r="KIN7" s="29"/>
      <c r="KIO7" s="28"/>
      <c r="KIP7" s="28"/>
      <c r="KIQ7" s="28"/>
      <c r="KIR7" s="26"/>
      <c r="KIS7" s="28"/>
      <c r="KIT7" s="29"/>
      <c r="KIU7" s="28"/>
      <c r="KIV7" s="28"/>
      <c r="KIW7" s="28"/>
      <c r="KIX7" s="26"/>
      <c r="KIY7" s="28"/>
      <c r="KIZ7" s="29"/>
      <c r="KJA7" s="28"/>
      <c r="KJB7" s="28"/>
      <c r="KJC7" s="28"/>
      <c r="KJD7" s="26"/>
      <c r="KJE7" s="28"/>
      <c r="KJF7" s="29"/>
      <c r="KJG7" s="28"/>
      <c r="KJH7" s="28"/>
      <c r="KJI7" s="28"/>
      <c r="KJJ7" s="26"/>
      <c r="KJK7" s="28"/>
      <c r="KJL7" s="29"/>
      <c r="KJM7" s="28"/>
      <c r="KJN7" s="28"/>
      <c r="KJO7" s="28"/>
      <c r="KJP7" s="26"/>
      <c r="KJQ7" s="28"/>
      <c r="KJR7" s="29"/>
      <c r="KJS7" s="28"/>
      <c r="KJT7" s="28"/>
      <c r="KJU7" s="28"/>
      <c r="KJV7" s="26"/>
      <c r="KJW7" s="28"/>
      <c r="KJX7" s="29"/>
      <c r="KJY7" s="28"/>
      <c r="KJZ7" s="28"/>
      <c r="KKA7" s="28"/>
      <c r="KKB7" s="26"/>
      <c r="KKC7" s="28"/>
      <c r="KKD7" s="29"/>
      <c r="KKE7" s="28"/>
      <c r="KKF7" s="28"/>
      <c r="KKG7" s="28"/>
      <c r="KKH7" s="26"/>
      <c r="KKI7" s="28"/>
      <c r="KKJ7" s="29"/>
      <c r="KKK7" s="28"/>
      <c r="KKL7" s="28"/>
      <c r="KKM7" s="28"/>
      <c r="KKN7" s="26"/>
      <c r="KKO7" s="28"/>
      <c r="KKP7" s="29"/>
      <c r="KKQ7" s="28"/>
      <c r="KKR7" s="28"/>
      <c r="KKS7" s="28"/>
      <c r="KKT7" s="26"/>
      <c r="KKU7" s="28"/>
      <c r="KKV7" s="29"/>
      <c r="KKW7" s="28"/>
      <c r="KKX7" s="28"/>
      <c r="KKY7" s="28"/>
      <c r="KKZ7" s="26"/>
      <c r="KLA7" s="28"/>
      <c r="KLB7" s="29"/>
      <c r="KLC7" s="28"/>
      <c r="KLD7" s="28"/>
      <c r="KLE7" s="28"/>
      <c r="KLF7" s="26"/>
      <c r="KLG7" s="28"/>
      <c r="KLH7" s="29"/>
      <c r="KLI7" s="28"/>
      <c r="KLJ7" s="28"/>
      <c r="KLK7" s="28"/>
      <c r="KLL7" s="26"/>
      <c r="KLM7" s="28"/>
      <c r="KLN7" s="29"/>
      <c r="KLO7" s="28"/>
      <c r="KLP7" s="28"/>
      <c r="KLQ7" s="28"/>
      <c r="KLR7" s="26"/>
      <c r="KLS7" s="28"/>
      <c r="KLT7" s="29"/>
      <c r="KLU7" s="28"/>
      <c r="KLV7" s="28"/>
      <c r="KLW7" s="28"/>
      <c r="KLX7" s="26"/>
      <c r="KLY7" s="28"/>
      <c r="KLZ7" s="29"/>
      <c r="KMA7" s="28"/>
      <c r="KMB7" s="28"/>
      <c r="KMC7" s="28"/>
      <c r="KMD7" s="26"/>
      <c r="KME7" s="28"/>
      <c r="KMF7" s="29"/>
      <c r="KMG7" s="28"/>
      <c r="KMH7" s="28"/>
      <c r="KMI7" s="28"/>
      <c r="KMJ7" s="26"/>
      <c r="KMK7" s="28"/>
      <c r="KML7" s="29"/>
      <c r="KMM7" s="28"/>
      <c r="KMN7" s="28"/>
      <c r="KMO7" s="28"/>
      <c r="KMP7" s="26"/>
      <c r="KMQ7" s="28"/>
      <c r="KMR7" s="29"/>
      <c r="KMS7" s="28"/>
      <c r="KMT7" s="28"/>
      <c r="KMU7" s="28"/>
      <c r="KMV7" s="26"/>
      <c r="KMW7" s="28"/>
      <c r="KMX7" s="29"/>
      <c r="KMY7" s="28"/>
      <c r="KMZ7" s="28"/>
      <c r="KNA7" s="28"/>
      <c r="KNB7" s="26"/>
      <c r="KNC7" s="28"/>
      <c r="KND7" s="29"/>
      <c r="KNE7" s="28"/>
      <c r="KNF7" s="28"/>
      <c r="KNG7" s="28"/>
      <c r="KNH7" s="26"/>
      <c r="KNI7" s="28"/>
      <c r="KNJ7" s="29"/>
      <c r="KNK7" s="28"/>
      <c r="KNL7" s="28"/>
      <c r="KNM7" s="28"/>
      <c r="KNN7" s="26"/>
      <c r="KNO7" s="28"/>
      <c r="KNP7" s="29"/>
      <c r="KNQ7" s="28"/>
      <c r="KNR7" s="28"/>
      <c r="KNS7" s="28"/>
      <c r="KNT7" s="26"/>
      <c r="KNU7" s="28"/>
      <c r="KNV7" s="29"/>
      <c r="KNW7" s="28"/>
      <c r="KNX7" s="28"/>
      <c r="KNY7" s="28"/>
      <c r="KNZ7" s="26"/>
      <c r="KOA7" s="28"/>
      <c r="KOB7" s="29"/>
      <c r="KOC7" s="28"/>
      <c r="KOD7" s="28"/>
      <c r="KOE7" s="28"/>
      <c r="KOF7" s="26"/>
      <c r="KOG7" s="28"/>
      <c r="KOH7" s="29"/>
      <c r="KOI7" s="28"/>
      <c r="KOJ7" s="28"/>
      <c r="KOK7" s="28"/>
      <c r="KOL7" s="26"/>
      <c r="KOM7" s="28"/>
      <c r="KON7" s="29"/>
      <c r="KOO7" s="28"/>
      <c r="KOP7" s="28"/>
      <c r="KOQ7" s="28"/>
      <c r="KOR7" s="26"/>
      <c r="KOS7" s="28"/>
      <c r="KOT7" s="29"/>
      <c r="KOU7" s="28"/>
      <c r="KOV7" s="28"/>
      <c r="KOW7" s="28"/>
      <c r="KOX7" s="26"/>
      <c r="KOY7" s="28"/>
      <c r="KOZ7" s="29"/>
      <c r="KPA7" s="28"/>
      <c r="KPB7" s="28"/>
      <c r="KPC7" s="28"/>
      <c r="KPD7" s="26"/>
      <c r="KPE7" s="28"/>
      <c r="KPF7" s="29"/>
      <c r="KPG7" s="28"/>
      <c r="KPH7" s="28"/>
      <c r="KPI7" s="28"/>
      <c r="KPJ7" s="26"/>
      <c r="KPK7" s="28"/>
      <c r="KPL7" s="29"/>
      <c r="KPM7" s="28"/>
      <c r="KPN7" s="28"/>
      <c r="KPO7" s="28"/>
      <c r="KPP7" s="26"/>
      <c r="KPQ7" s="28"/>
      <c r="KPR7" s="29"/>
      <c r="KPS7" s="28"/>
      <c r="KPT7" s="28"/>
      <c r="KPU7" s="28"/>
      <c r="KPV7" s="26"/>
      <c r="KPW7" s="28"/>
      <c r="KPX7" s="29"/>
      <c r="KPY7" s="28"/>
      <c r="KPZ7" s="28"/>
      <c r="KQA7" s="28"/>
      <c r="KQB7" s="26"/>
      <c r="KQC7" s="28"/>
      <c r="KQD7" s="29"/>
      <c r="KQE7" s="28"/>
      <c r="KQF7" s="28"/>
      <c r="KQG7" s="28"/>
      <c r="KQH7" s="26"/>
      <c r="KQI7" s="28"/>
      <c r="KQJ7" s="29"/>
      <c r="KQK7" s="28"/>
      <c r="KQL7" s="28"/>
      <c r="KQM7" s="28"/>
      <c r="KQN7" s="26"/>
      <c r="KQO7" s="28"/>
      <c r="KQP7" s="29"/>
      <c r="KQQ7" s="28"/>
      <c r="KQR7" s="28"/>
      <c r="KQS7" s="28"/>
      <c r="KQT7" s="26"/>
      <c r="KQU7" s="28"/>
      <c r="KQV7" s="29"/>
      <c r="KQW7" s="28"/>
      <c r="KQX7" s="28"/>
      <c r="KQY7" s="28"/>
      <c r="KQZ7" s="26"/>
      <c r="KRA7" s="28"/>
      <c r="KRB7" s="29"/>
      <c r="KRC7" s="28"/>
      <c r="KRD7" s="28"/>
      <c r="KRE7" s="28"/>
      <c r="KRF7" s="26"/>
      <c r="KRG7" s="28"/>
      <c r="KRH7" s="29"/>
      <c r="KRI7" s="28"/>
      <c r="KRJ7" s="28"/>
      <c r="KRK7" s="28"/>
      <c r="KRL7" s="26"/>
      <c r="KRM7" s="28"/>
      <c r="KRN7" s="29"/>
      <c r="KRO7" s="28"/>
      <c r="KRP7" s="28"/>
      <c r="KRQ7" s="28"/>
      <c r="KRR7" s="26"/>
      <c r="KRS7" s="28"/>
      <c r="KRT7" s="29"/>
      <c r="KRU7" s="28"/>
      <c r="KRV7" s="28"/>
      <c r="KRW7" s="28"/>
      <c r="KRX7" s="26"/>
      <c r="KRY7" s="28"/>
      <c r="KRZ7" s="29"/>
      <c r="KSA7" s="28"/>
      <c r="KSB7" s="28"/>
      <c r="KSC7" s="28"/>
      <c r="KSD7" s="26"/>
      <c r="KSE7" s="28"/>
      <c r="KSF7" s="29"/>
      <c r="KSG7" s="28"/>
      <c r="KSH7" s="28"/>
      <c r="KSI7" s="28"/>
      <c r="KSJ7" s="26"/>
      <c r="KSK7" s="28"/>
      <c r="KSL7" s="29"/>
      <c r="KSM7" s="28"/>
      <c r="KSN7" s="28"/>
      <c r="KSO7" s="28"/>
      <c r="KSP7" s="26"/>
      <c r="KSQ7" s="28"/>
      <c r="KSR7" s="29"/>
      <c r="KSS7" s="28"/>
      <c r="KST7" s="28"/>
      <c r="KSU7" s="28"/>
      <c r="KSV7" s="26"/>
      <c r="KSW7" s="28"/>
      <c r="KSX7" s="29"/>
      <c r="KSY7" s="28"/>
      <c r="KSZ7" s="28"/>
      <c r="KTA7" s="28"/>
      <c r="KTB7" s="26"/>
      <c r="KTC7" s="28"/>
      <c r="KTD7" s="29"/>
      <c r="KTE7" s="28"/>
      <c r="KTF7" s="28"/>
      <c r="KTG7" s="28"/>
      <c r="KTH7" s="26"/>
      <c r="KTI7" s="28"/>
      <c r="KTJ7" s="29"/>
      <c r="KTK7" s="28"/>
      <c r="KTL7" s="28"/>
      <c r="KTM7" s="28"/>
      <c r="KTN7" s="26"/>
      <c r="KTO7" s="28"/>
      <c r="KTP7" s="29"/>
      <c r="KTQ7" s="28"/>
      <c r="KTR7" s="28"/>
      <c r="KTS7" s="28"/>
      <c r="KTT7" s="26"/>
      <c r="KTU7" s="28"/>
      <c r="KTV7" s="29"/>
      <c r="KTW7" s="28"/>
      <c r="KTX7" s="28"/>
      <c r="KTY7" s="28"/>
      <c r="KTZ7" s="26"/>
      <c r="KUA7" s="28"/>
      <c r="KUB7" s="29"/>
      <c r="KUC7" s="28"/>
      <c r="KUD7" s="28"/>
      <c r="KUE7" s="28"/>
      <c r="KUF7" s="26"/>
      <c r="KUG7" s="28"/>
      <c r="KUH7" s="29"/>
      <c r="KUI7" s="28"/>
      <c r="KUJ7" s="28"/>
      <c r="KUK7" s="28"/>
      <c r="KUL7" s="26"/>
      <c r="KUM7" s="28"/>
      <c r="KUN7" s="29"/>
      <c r="KUO7" s="28"/>
      <c r="KUP7" s="28"/>
      <c r="KUQ7" s="28"/>
      <c r="KUR7" s="26"/>
      <c r="KUS7" s="28"/>
      <c r="KUT7" s="29"/>
      <c r="KUU7" s="28"/>
      <c r="KUV7" s="28"/>
      <c r="KUW7" s="28"/>
      <c r="KUX7" s="26"/>
      <c r="KUY7" s="28"/>
      <c r="KUZ7" s="29"/>
      <c r="KVA7" s="28"/>
      <c r="KVB7" s="28"/>
      <c r="KVC7" s="28"/>
      <c r="KVD7" s="26"/>
      <c r="KVE7" s="28"/>
      <c r="KVF7" s="29"/>
      <c r="KVG7" s="28"/>
      <c r="KVH7" s="28"/>
      <c r="KVI7" s="28"/>
      <c r="KVJ7" s="26"/>
      <c r="KVK7" s="28"/>
      <c r="KVL7" s="29"/>
      <c r="KVM7" s="28"/>
      <c r="KVN7" s="28"/>
      <c r="KVO7" s="28"/>
      <c r="KVP7" s="26"/>
      <c r="KVQ7" s="28"/>
      <c r="KVR7" s="29"/>
      <c r="KVS7" s="28"/>
      <c r="KVT7" s="28"/>
      <c r="KVU7" s="28"/>
      <c r="KVV7" s="26"/>
      <c r="KVW7" s="28"/>
      <c r="KVX7" s="29"/>
      <c r="KVY7" s="28"/>
      <c r="KVZ7" s="28"/>
      <c r="KWA7" s="28"/>
      <c r="KWB7" s="26"/>
      <c r="KWC7" s="28"/>
      <c r="KWD7" s="29"/>
      <c r="KWE7" s="28"/>
      <c r="KWF7" s="28"/>
      <c r="KWG7" s="28"/>
      <c r="KWH7" s="26"/>
      <c r="KWI7" s="28"/>
      <c r="KWJ7" s="29"/>
      <c r="KWK7" s="28"/>
      <c r="KWL7" s="28"/>
      <c r="KWM7" s="28"/>
      <c r="KWN7" s="26"/>
      <c r="KWO7" s="28"/>
      <c r="KWP7" s="29"/>
      <c r="KWQ7" s="28"/>
      <c r="KWR7" s="28"/>
      <c r="KWS7" s="28"/>
      <c r="KWT7" s="26"/>
      <c r="KWU7" s="28"/>
      <c r="KWV7" s="29"/>
      <c r="KWW7" s="28"/>
      <c r="KWX7" s="28"/>
      <c r="KWY7" s="28"/>
      <c r="KWZ7" s="26"/>
      <c r="KXA7" s="28"/>
      <c r="KXB7" s="29"/>
      <c r="KXC7" s="28"/>
      <c r="KXD7" s="28"/>
      <c r="KXE7" s="28"/>
      <c r="KXF7" s="26"/>
      <c r="KXG7" s="28"/>
      <c r="KXH7" s="29"/>
      <c r="KXI7" s="28"/>
      <c r="KXJ7" s="28"/>
      <c r="KXK7" s="28"/>
      <c r="KXL7" s="26"/>
      <c r="KXM7" s="28"/>
      <c r="KXN7" s="29"/>
      <c r="KXO7" s="28"/>
      <c r="KXP7" s="28"/>
      <c r="KXQ7" s="28"/>
      <c r="KXR7" s="26"/>
      <c r="KXS7" s="28"/>
      <c r="KXT7" s="29"/>
      <c r="KXU7" s="28"/>
      <c r="KXV7" s="28"/>
      <c r="KXW7" s="28"/>
      <c r="KXX7" s="26"/>
      <c r="KXY7" s="28"/>
      <c r="KXZ7" s="29"/>
      <c r="KYA7" s="28"/>
      <c r="KYB7" s="28"/>
      <c r="KYC7" s="28"/>
      <c r="KYD7" s="26"/>
      <c r="KYE7" s="28"/>
      <c r="KYF7" s="29"/>
      <c r="KYG7" s="28"/>
      <c r="KYH7" s="28"/>
      <c r="KYI7" s="28"/>
      <c r="KYJ7" s="26"/>
      <c r="KYK7" s="28"/>
      <c r="KYL7" s="29"/>
      <c r="KYM7" s="28"/>
      <c r="KYN7" s="28"/>
      <c r="KYO7" s="28"/>
      <c r="KYP7" s="26"/>
      <c r="KYQ7" s="28"/>
      <c r="KYR7" s="29"/>
      <c r="KYS7" s="28"/>
      <c r="KYT7" s="28"/>
      <c r="KYU7" s="28"/>
      <c r="KYV7" s="26"/>
      <c r="KYW7" s="28"/>
      <c r="KYX7" s="29"/>
      <c r="KYY7" s="28"/>
      <c r="KYZ7" s="28"/>
      <c r="KZA7" s="28"/>
      <c r="KZB7" s="26"/>
      <c r="KZC7" s="28"/>
      <c r="KZD7" s="29"/>
      <c r="KZE7" s="28"/>
      <c r="KZF7" s="28"/>
      <c r="KZG7" s="28"/>
      <c r="KZH7" s="26"/>
      <c r="KZI7" s="28"/>
      <c r="KZJ7" s="29"/>
      <c r="KZK7" s="28"/>
      <c r="KZL7" s="28"/>
      <c r="KZM7" s="28"/>
      <c r="KZN7" s="26"/>
      <c r="KZO7" s="28"/>
      <c r="KZP7" s="29"/>
      <c r="KZQ7" s="28"/>
      <c r="KZR7" s="28"/>
      <c r="KZS7" s="28"/>
      <c r="KZT7" s="26"/>
      <c r="KZU7" s="28"/>
      <c r="KZV7" s="29"/>
      <c r="KZW7" s="28"/>
      <c r="KZX7" s="28"/>
      <c r="KZY7" s="28"/>
      <c r="KZZ7" s="26"/>
      <c r="LAA7" s="28"/>
      <c r="LAB7" s="29"/>
      <c r="LAC7" s="28"/>
      <c r="LAD7" s="28"/>
      <c r="LAE7" s="28"/>
      <c r="LAF7" s="26"/>
      <c r="LAG7" s="28"/>
      <c r="LAH7" s="29"/>
      <c r="LAI7" s="28"/>
      <c r="LAJ7" s="28"/>
      <c r="LAK7" s="28"/>
      <c r="LAL7" s="26"/>
      <c r="LAM7" s="28"/>
      <c r="LAN7" s="29"/>
      <c r="LAO7" s="28"/>
      <c r="LAP7" s="28"/>
      <c r="LAQ7" s="28"/>
      <c r="LAR7" s="26"/>
      <c r="LAS7" s="28"/>
      <c r="LAT7" s="29"/>
      <c r="LAU7" s="28"/>
      <c r="LAV7" s="28"/>
      <c r="LAW7" s="28"/>
      <c r="LAX7" s="26"/>
      <c r="LAY7" s="28"/>
      <c r="LAZ7" s="29"/>
      <c r="LBA7" s="28"/>
      <c r="LBB7" s="28"/>
      <c r="LBC7" s="28"/>
      <c r="LBD7" s="26"/>
      <c r="LBE7" s="28"/>
      <c r="LBF7" s="29"/>
      <c r="LBG7" s="28"/>
      <c r="LBH7" s="28"/>
      <c r="LBI7" s="28"/>
      <c r="LBJ7" s="26"/>
      <c r="LBK7" s="28"/>
      <c r="LBL7" s="29"/>
      <c r="LBM7" s="28"/>
      <c r="LBN7" s="28"/>
      <c r="LBO7" s="28"/>
      <c r="LBP7" s="26"/>
      <c r="LBQ7" s="28"/>
      <c r="LBR7" s="29"/>
      <c r="LBS7" s="28"/>
      <c r="LBT7" s="28"/>
      <c r="LBU7" s="28"/>
      <c r="LBV7" s="26"/>
      <c r="LBW7" s="28"/>
      <c r="LBX7" s="29"/>
      <c r="LBY7" s="28"/>
      <c r="LBZ7" s="28"/>
      <c r="LCA7" s="28"/>
      <c r="LCB7" s="26"/>
      <c r="LCC7" s="28"/>
      <c r="LCD7" s="29"/>
      <c r="LCE7" s="28"/>
      <c r="LCF7" s="28"/>
      <c r="LCG7" s="28"/>
      <c r="LCH7" s="26"/>
      <c r="LCI7" s="28"/>
      <c r="LCJ7" s="29"/>
      <c r="LCK7" s="28"/>
      <c r="LCL7" s="28"/>
      <c r="LCM7" s="28"/>
      <c r="LCN7" s="26"/>
      <c r="LCO7" s="28"/>
      <c r="LCP7" s="29"/>
      <c r="LCQ7" s="28"/>
      <c r="LCR7" s="28"/>
      <c r="LCS7" s="28"/>
      <c r="LCT7" s="26"/>
      <c r="LCU7" s="28"/>
      <c r="LCV7" s="29"/>
      <c r="LCW7" s="28"/>
      <c r="LCX7" s="28"/>
      <c r="LCY7" s="28"/>
      <c r="LCZ7" s="26"/>
      <c r="LDA7" s="28"/>
      <c r="LDB7" s="29"/>
      <c r="LDC7" s="28"/>
      <c r="LDD7" s="28"/>
      <c r="LDE7" s="28"/>
      <c r="LDF7" s="26"/>
      <c r="LDG7" s="28"/>
      <c r="LDH7" s="29"/>
      <c r="LDI7" s="28"/>
      <c r="LDJ7" s="28"/>
      <c r="LDK7" s="28"/>
      <c r="LDL7" s="26"/>
      <c r="LDM7" s="28"/>
      <c r="LDN7" s="29"/>
      <c r="LDO7" s="28"/>
      <c r="LDP7" s="28"/>
      <c r="LDQ7" s="28"/>
      <c r="LDR7" s="26"/>
      <c r="LDS7" s="28"/>
      <c r="LDT7" s="29"/>
      <c r="LDU7" s="28"/>
      <c r="LDV7" s="28"/>
      <c r="LDW7" s="28"/>
      <c r="LDX7" s="26"/>
      <c r="LDY7" s="28"/>
      <c r="LDZ7" s="29"/>
      <c r="LEA7" s="28"/>
      <c r="LEB7" s="28"/>
      <c r="LEC7" s="28"/>
      <c r="LED7" s="26"/>
      <c r="LEE7" s="28"/>
      <c r="LEF7" s="29"/>
      <c r="LEG7" s="28"/>
      <c r="LEH7" s="28"/>
      <c r="LEI7" s="28"/>
      <c r="LEJ7" s="26"/>
      <c r="LEK7" s="28"/>
      <c r="LEL7" s="29"/>
      <c r="LEM7" s="28"/>
      <c r="LEN7" s="28"/>
      <c r="LEO7" s="28"/>
      <c r="LEP7" s="26"/>
      <c r="LEQ7" s="28"/>
      <c r="LER7" s="29"/>
      <c r="LES7" s="28"/>
      <c r="LET7" s="28"/>
      <c r="LEU7" s="28"/>
      <c r="LEV7" s="26"/>
      <c r="LEW7" s="28"/>
      <c r="LEX7" s="29"/>
      <c r="LEY7" s="28"/>
      <c r="LEZ7" s="28"/>
      <c r="LFA7" s="28"/>
      <c r="LFB7" s="26"/>
      <c r="LFC7" s="28"/>
      <c r="LFD7" s="29"/>
      <c r="LFE7" s="28"/>
      <c r="LFF7" s="28"/>
      <c r="LFG7" s="28"/>
      <c r="LFH7" s="26"/>
      <c r="LFI7" s="28"/>
      <c r="LFJ7" s="29"/>
      <c r="LFK7" s="28"/>
      <c r="LFL7" s="28"/>
      <c r="LFM7" s="28"/>
      <c r="LFN7" s="26"/>
      <c r="LFO7" s="28"/>
      <c r="LFP7" s="29"/>
      <c r="LFQ7" s="28"/>
      <c r="LFR7" s="28"/>
      <c r="LFS7" s="28"/>
      <c r="LFT7" s="26"/>
      <c r="LFU7" s="28"/>
      <c r="LFV7" s="29"/>
      <c r="LFW7" s="28"/>
      <c r="LFX7" s="28"/>
      <c r="LFY7" s="28"/>
      <c r="LFZ7" s="26"/>
      <c r="LGA7" s="28"/>
      <c r="LGB7" s="29"/>
      <c r="LGC7" s="28"/>
      <c r="LGD7" s="28"/>
      <c r="LGE7" s="28"/>
      <c r="LGF7" s="26"/>
      <c r="LGG7" s="28"/>
      <c r="LGH7" s="29"/>
      <c r="LGI7" s="28"/>
      <c r="LGJ7" s="28"/>
      <c r="LGK7" s="28"/>
      <c r="LGL7" s="26"/>
      <c r="LGM7" s="28"/>
      <c r="LGN7" s="29"/>
      <c r="LGO7" s="28"/>
      <c r="LGP7" s="28"/>
      <c r="LGQ7" s="28"/>
      <c r="LGR7" s="26"/>
      <c r="LGS7" s="28"/>
      <c r="LGT7" s="29"/>
      <c r="LGU7" s="28"/>
      <c r="LGV7" s="28"/>
      <c r="LGW7" s="28"/>
      <c r="LGX7" s="26"/>
      <c r="LGY7" s="28"/>
      <c r="LGZ7" s="29"/>
      <c r="LHA7" s="28"/>
      <c r="LHB7" s="28"/>
      <c r="LHC7" s="28"/>
      <c r="LHD7" s="26"/>
      <c r="LHE7" s="28"/>
      <c r="LHF7" s="29"/>
      <c r="LHG7" s="28"/>
      <c r="LHH7" s="28"/>
      <c r="LHI7" s="28"/>
      <c r="LHJ7" s="26"/>
      <c r="LHK7" s="28"/>
      <c r="LHL7" s="29"/>
      <c r="LHM7" s="28"/>
      <c r="LHN7" s="28"/>
      <c r="LHO7" s="28"/>
      <c r="LHP7" s="26"/>
      <c r="LHQ7" s="28"/>
      <c r="LHR7" s="29"/>
      <c r="LHS7" s="28"/>
      <c r="LHT7" s="28"/>
      <c r="LHU7" s="28"/>
      <c r="LHV7" s="26"/>
      <c r="LHW7" s="28"/>
      <c r="LHX7" s="29"/>
      <c r="LHY7" s="28"/>
      <c r="LHZ7" s="28"/>
      <c r="LIA7" s="28"/>
      <c r="LIB7" s="26"/>
      <c r="LIC7" s="28"/>
      <c r="LID7" s="29"/>
      <c r="LIE7" s="28"/>
      <c r="LIF7" s="28"/>
      <c r="LIG7" s="28"/>
      <c r="LIH7" s="26"/>
      <c r="LII7" s="28"/>
      <c r="LIJ7" s="29"/>
      <c r="LIK7" s="28"/>
      <c r="LIL7" s="28"/>
      <c r="LIM7" s="28"/>
      <c r="LIN7" s="26"/>
      <c r="LIO7" s="28"/>
      <c r="LIP7" s="29"/>
      <c r="LIQ7" s="28"/>
      <c r="LIR7" s="28"/>
      <c r="LIS7" s="28"/>
      <c r="LIT7" s="26"/>
      <c r="LIU7" s="28"/>
      <c r="LIV7" s="29"/>
      <c r="LIW7" s="28"/>
      <c r="LIX7" s="28"/>
      <c r="LIY7" s="28"/>
      <c r="LIZ7" s="26"/>
      <c r="LJA7" s="28"/>
      <c r="LJB7" s="29"/>
      <c r="LJC7" s="28"/>
      <c r="LJD7" s="28"/>
      <c r="LJE7" s="28"/>
      <c r="LJF7" s="26"/>
      <c r="LJG7" s="28"/>
      <c r="LJH7" s="29"/>
      <c r="LJI7" s="28"/>
      <c r="LJJ7" s="28"/>
      <c r="LJK7" s="28"/>
      <c r="LJL7" s="26"/>
      <c r="LJM7" s="28"/>
      <c r="LJN7" s="29"/>
      <c r="LJO7" s="28"/>
      <c r="LJP7" s="28"/>
      <c r="LJQ7" s="28"/>
      <c r="LJR7" s="26"/>
      <c r="LJS7" s="28"/>
      <c r="LJT7" s="29"/>
      <c r="LJU7" s="28"/>
      <c r="LJV7" s="28"/>
      <c r="LJW7" s="28"/>
      <c r="LJX7" s="26"/>
      <c r="LJY7" s="28"/>
      <c r="LJZ7" s="29"/>
      <c r="LKA7" s="28"/>
      <c r="LKB7" s="28"/>
      <c r="LKC7" s="28"/>
      <c r="LKD7" s="26"/>
      <c r="LKE7" s="28"/>
      <c r="LKF7" s="29"/>
      <c r="LKG7" s="28"/>
      <c r="LKH7" s="28"/>
      <c r="LKI7" s="28"/>
      <c r="LKJ7" s="26"/>
      <c r="LKK7" s="28"/>
      <c r="LKL7" s="29"/>
      <c r="LKM7" s="28"/>
      <c r="LKN7" s="28"/>
      <c r="LKO7" s="28"/>
      <c r="LKP7" s="26"/>
      <c r="LKQ7" s="28"/>
      <c r="LKR7" s="29"/>
      <c r="LKS7" s="28"/>
      <c r="LKT7" s="28"/>
      <c r="LKU7" s="28"/>
      <c r="LKV7" s="26"/>
      <c r="LKW7" s="28"/>
      <c r="LKX7" s="29"/>
      <c r="LKY7" s="28"/>
      <c r="LKZ7" s="28"/>
      <c r="LLA7" s="28"/>
      <c r="LLB7" s="26"/>
      <c r="LLC7" s="28"/>
      <c r="LLD7" s="29"/>
      <c r="LLE7" s="28"/>
      <c r="LLF7" s="28"/>
      <c r="LLG7" s="28"/>
      <c r="LLH7" s="26"/>
      <c r="LLI7" s="28"/>
      <c r="LLJ7" s="29"/>
      <c r="LLK7" s="28"/>
      <c r="LLL7" s="28"/>
      <c r="LLM7" s="28"/>
      <c r="LLN7" s="26"/>
      <c r="LLO7" s="28"/>
      <c r="LLP7" s="29"/>
      <c r="LLQ7" s="28"/>
      <c r="LLR7" s="28"/>
      <c r="LLS7" s="28"/>
      <c r="LLT7" s="26"/>
      <c r="LLU7" s="28"/>
      <c r="LLV7" s="29"/>
      <c r="LLW7" s="28"/>
      <c r="LLX7" s="28"/>
      <c r="LLY7" s="28"/>
      <c r="LLZ7" s="26"/>
      <c r="LMA7" s="28"/>
      <c r="LMB7" s="29"/>
      <c r="LMC7" s="28"/>
      <c r="LMD7" s="28"/>
      <c r="LME7" s="28"/>
      <c r="LMF7" s="26"/>
      <c r="LMG7" s="28"/>
      <c r="LMH7" s="29"/>
      <c r="LMI7" s="28"/>
      <c r="LMJ7" s="28"/>
      <c r="LMK7" s="28"/>
      <c r="LML7" s="26"/>
      <c r="LMM7" s="28"/>
      <c r="LMN7" s="29"/>
      <c r="LMO7" s="28"/>
      <c r="LMP7" s="28"/>
      <c r="LMQ7" s="28"/>
      <c r="LMR7" s="26"/>
      <c r="LMS7" s="28"/>
      <c r="LMT7" s="29"/>
      <c r="LMU7" s="28"/>
      <c r="LMV7" s="28"/>
      <c r="LMW7" s="28"/>
      <c r="LMX7" s="26"/>
      <c r="LMY7" s="28"/>
      <c r="LMZ7" s="29"/>
      <c r="LNA7" s="28"/>
      <c r="LNB7" s="28"/>
      <c r="LNC7" s="28"/>
      <c r="LND7" s="26"/>
      <c r="LNE7" s="28"/>
      <c r="LNF7" s="29"/>
      <c r="LNG7" s="28"/>
      <c r="LNH7" s="28"/>
      <c r="LNI7" s="28"/>
      <c r="LNJ7" s="26"/>
      <c r="LNK7" s="28"/>
      <c r="LNL7" s="29"/>
      <c r="LNM7" s="28"/>
      <c r="LNN7" s="28"/>
      <c r="LNO7" s="28"/>
      <c r="LNP7" s="26"/>
      <c r="LNQ7" s="28"/>
      <c r="LNR7" s="29"/>
      <c r="LNS7" s="28"/>
      <c r="LNT7" s="28"/>
      <c r="LNU7" s="28"/>
      <c r="LNV7" s="26"/>
      <c r="LNW7" s="28"/>
      <c r="LNX7" s="29"/>
      <c r="LNY7" s="28"/>
      <c r="LNZ7" s="28"/>
      <c r="LOA7" s="28"/>
      <c r="LOB7" s="26"/>
      <c r="LOC7" s="28"/>
      <c r="LOD7" s="29"/>
      <c r="LOE7" s="28"/>
      <c r="LOF7" s="28"/>
      <c r="LOG7" s="28"/>
      <c r="LOH7" s="26"/>
      <c r="LOI7" s="28"/>
      <c r="LOJ7" s="29"/>
      <c r="LOK7" s="28"/>
      <c r="LOL7" s="28"/>
      <c r="LOM7" s="28"/>
      <c r="LON7" s="26"/>
      <c r="LOO7" s="28"/>
      <c r="LOP7" s="29"/>
      <c r="LOQ7" s="28"/>
      <c r="LOR7" s="28"/>
      <c r="LOS7" s="28"/>
      <c r="LOT7" s="26"/>
      <c r="LOU7" s="28"/>
      <c r="LOV7" s="29"/>
      <c r="LOW7" s="28"/>
      <c r="LOX7" s="28"/>
      <c r="LOY7" s="28"/>
      <c r="LOZ7" s="26"/>
      <c r="LPA7" s="28"/>
      <c r="LPB7" s="29"/>
      <c r="LPC7" s="28"/>
      <c r="LPD7" s="28"/>
      <c r="LPE7" s="28"/>
      <c r="LPF7" s="26"/>
      <c r="LPG7" s="28"/>
      <c r="LPH7" s="29"/>
      <c r="LPI7" s="28"/>
      <c r="LPJ7" s="28"/>
      <c r="LPK7" s="28"/>
      <c r="LPL7" s="26"/>
      <c r="LPM7" s="28"/>
      <c r="LPN7" s="29"/>
      <c r="LPO7" s="28"/>
      <c r="LPP7" s="28"/>
      <c r="LPQ7" s="28"/>
      <c r="LPR7" s="26"/>
      <c r="LPS7" s="28"/>
      <c r="LPT7" s="29"/>
      <c r="LPU7" s="28"/>
      <c r="LPV7" s="28"/>
      <c r="LPW7" s="28"/>
      <c r="LPX7" s="26"/>
      <c r="LPY7" s="28"/>
      <c r="LPZ7" s="29"/>
      <c r="LQA7" s="28"/>
      <c r="LQB7" s="28"/>
      <c r="LQC7" s="28"/>
      <c r="LQD7" s="26"/>
      <c r="LQE7" s="28"/>
      <c r="LQF7" s="29"/>
      <c r="LQG7" s="28"/>
      <c r="LQH7" s="28"/>
      <c r="LQI7" s="28"/>
      <c r="LQJ7" s="26"/>
      <c r="LQK7" s="28"/>
      <c r="LQL7" s="29"/>
      <c r="LQM7" s="28"/>
      <c r="LQN7" s="28"/>
      <c r="LQO7" s="28"/>
      <c r="LQP7" s="26"/>
      <c r="LQQ7" s="28"/>
      <c r="LQR7" s="29"/>
      <c r="LQS7" s="28"/>
      <c r="LQT7" s="28"/>
      <c r="LQU7" s="28"/>
      <c r="LQV7" s="26"/>
      <c r="LQW7" s="28"/>
      <c r="LQX7" s="29"/>
      <c r="LQY7" s="28"/>
      <c r="LQZ7" s="28"/>
      <c r="LRA7" s="28"/>
      <c r="LRB7" s="26"/>
      <c r="LRC7" s="28"/>
      <c r="LRD7" s="29"/>
      <c r="LRE7" s="28"/>
      <c r="LRF7" s="28"/>
      <c r="LRG7" s="28"/>
      <c r="LRH7" s="26"/>
      <c r="LRI7" s="28"/>
      <c r="LRJ7" s="29"/>
      <c r="LRK7" s="28"/>
      <c r="LRL7" s="28"/>
      <c r="LRM7" s="28"/>
      <c r="LRN7" s="26"/>
      <c r="LRO7" s="28"/>
      <c r="LRP7" s="29"/>
      <c r="LRQ7" s="28"/>
      <c r="LRR7" s="28"/>
      <c r="LRS7" s="28"/>
      <c r="LRT7" s="26"/>
      <c r="LRU7" s="28"/>
      <c r="LRV7" s="29"/>
      <c r="LRW7" s="28"/>
      <c r="LRX7" s="28"/>
      <c r="LRY7" s="28"/>
      <c r="LRZ7" s="26"/>
      <c r="LSA7" s="28"/>
      <c r="LSB7" s="29"/>
      <c r="LSC7" s="28"/>
      <c r="LSD7" s="28"/>
      <c r="LSE7" s="28"/>
      <c r="LSF7" s="26"/>
      <c r="LSG7" s="28"/>
      <c r="LSH7" s="29"/>
      <c r="LSI7" s="28"/>
      <c r="LSJ7" s="28"/>
      <c r="LSK7" s="28"/>
      <c r="LSL7" s="26"/>
      <c r="LSM7" s="28"/>
      <c r="LSN7" s="29"/>
      <c r="LSO7" s="28"/>
      <c r="LSP7" s="28"/>
      <c r="LSQ7" s="28"/>
      <c r="LSR7" s="26"/>
      <c r="LSS7" s="28"/>
      <c r="LST7" s="29"/>
      <c r="LSU7" s="28"/>
      <c r="LSV7" s="28"/>
      <c r="LSW7" s="28"/>
      <c r="LSX7" s="26"/>
      <c r="LSY7" s="28"/>
      <c r="LSZ7" s="29"/>
      <c r="LTA7" s="28"/>
      <c r="LTB7" s="28"/>
      <c r="LTC7" s="28"/>
      <c r="LTD7" s="26"/>
      <c r="LTE7" s="28"/>
      <c r="LTF7" s="29"/>
      <c r="LTG7" s="28"/>
      <c r="LTH7" s="28"/>
      <c r="LTI7" s="28"/>
      <c r="LTJ7" s="26"/>
      <c r="LTK7" s="28"/>
      <c r="LTL7" s="29"/>
      <c r="LTM7" s="28"/>
      <c r="LTN7" s="28"/>
      <c r="LTO7" s="28"/>
      <c r="LTP7" s="26"/>
      <c r="LTQ7" s="28"/>
      <c r="LTR7" s="29"/>
      <c r="LTS7" s="28"/>
      <c r="LTT7" s="28"/>
      <c r="LTU7" s="28"/>
      <c r="LTV7" s="26"/>
      <c r="LTW7" s="28"/>
      <c r="LTX7" s="29"/>
      <c r="LTY7" s="28"/>
      <c r="LTZ7" s="28"/>
      <c r="LUA7" s="28"/>
      <c r="LUB7" s="26"/>
      <c r="LUC7" s="28"/>
      <c r="LUD7" s="29"/>
      <c r="LUE7" s="28"/>
      <c r="LUF7" s="28"/>
      <c r="LUG7" s="28"/>
      <c r="LUH7" s="26"/>
      <c r="LUI7" s="28"/>
      <c r="LUJ7" s="29"/>
      <c r="LUK7" s="28"/>
      <c r="LUL7" s="28"/>
      <c r="LUM7" s="28"/>
      <c r="LUN7" s="26"/>
      <c r="LUO7" s="28"/>
      <c r="LUP7" s="29"/>
      <c r="LUQ7" s="28"/>
      <c r="LUR7" s="28"/>
      <c r="LUS7" s="28"/>
      <c r="LUT7" s="26"/>
      <c r="LUU7" s="28"/>
      <c r="LUV7" s="29"/>
      <c r="LUW7" s="28"/>
      <c r="LUX7" s="28"/>
      <c r="LUY7" s="28"/>
      <c r="LUZ7" s="26"/>
      <c r="LVA7" s="28"/>
      <c r="LVB7" s="29"/>
      <c r="LVC7" s="28"/>
      <c r="LVD7" s="28"/>
      <c r="LVE7" s="28"/>
      <c r="LVF7" s="26"/>
      <c r="LVG7" s="28"/>
      <c r="LVH7" s="29"/>
      <c r="LVI7" s="28"/>
      <c r="LVJ7" s="28"/>
      <c r="LVK7" s="28"/>
      <c r="LVL7" s="26"/>
      <c r="LVM7" s="28"/>
      <c r="LVN7" s="29"/>
      <c r="LVO7" s="28"/>
      <c r="LVP7" s="28"/>
      <c r="LVQ7" s="28"/>
      <c r="LVR7" s="26"/>
      <c r="LVS7" s="28"/>
      <c r="LVT7" s="29"/>
      <c r="LVU7" s="28"/>
      <c r="LVV7" s="28"/>
      <c r="LVW7" s="28"/>
      <c r="LVX7" s="26"/>
      <c r="LVY7" s="28"/>
      <c r="LVZ7" s="29"/>
      <c r="LWA7" s="28"/>
      <c r="LWB7" s="28"/>
      <c r="LWC7" s="28"/>
      <c r="LWD7" s="26"/>
      <c r="LWE7" s="28"/>
      <c r="LWF7" s="29"/>
      <c r="LWG7" s="28"/>
      <c r="LWH7" s="28"/>
      <c r="LWI7" s="28"/>
      <c r="LWJ7" s="26"/>
      <c r="LWK7" s="28"/>
      <c r="LWL7" s="29"/>
      <c r="LWM7" s="28"/>
      <c r="LWN7" s="28"/>
      <c r="LWO7" s="28"/>
      <c r="LWP7" s="26"/>
      <c r="LWQ7" s="28"/>
      <c r="LWR7" s="29"/>
      <c r="LWS7" s="28"/>
      <c r="LWT7" s="28"/>
      <c r="LWU7" s="28"/>
      <c r="LWV7" s="26"/>
      <c r="LWW7" s="28"/>
      <c r="LWX7" s="29"/>
      <c r="LWY7" s="28"/>
      <c r="LWZ7" s="28"/>
      <c r="LXA7" s="28"/>
      <c r="LXB7" s="26"/>
      <c r="LXC7" s="28"/>
      <c r="LXD7" s="29"/>
      <c r="LXE7" s="28"/>
      <c r="LXF7" s="28"/>
      <c r="LXG7" s="28"/>
      <c r="LXH7" s="26"/>
      <c r="LXI7" s="28"/>
      <c r="LXJ7" s="29"/>
      <c r="LXK7" s="28"/>
      <c r="LXL7" s="28"/>
      <c r="LXM7" s="28"/>
      <c r="LXN7" s="26"/>
      <c r="LXO7" s="28"/>
      <c r="LXP7" s="29"/>
      <c r="LXQ7" s="28"/>
      <c r="LXR7" s="28"/>
      <c r="LXS7" s="28"/>
      <c r="LXT7" s="26"/>
      <c r="LXU7" s="28"/>
      <c r="LXV7" s="29"/>
      <c r="LXW7" s="28"/>
      <c r="LXX7" s="28"/>
      <c r="LXY7" s="28"/>
      <c r="LXZ7" s="26"/>
      <c r="LYA7" s="28"/>
      <c r="LYB7" s="29"/>
      <c r="LYC7" s="28"/>
      <c r="LYD7" s="28"/>
      <c r="LYE7" s="28"/>
      <c r="LYF7" s="26"/>
      <c r="LYG7" s="28"/>
      <c r="LYH7" s="29"/>
      <c r="LYI7" s="28"/>
      <c r="LYJ7" s="28"/>
      <c r="LYK7" s="28"/>
      <c r="LYL7" s="26"/>
      <c r="LYM7" s="28"/>
      <c r="LYN7" s="29"/>
      <c r="LYO7" s="28"/>
      <c r="LYP7" s="28"/>
      <c r="LYQ7" s="28"/>
      <c r="LYR7" s="26"/>
      <c r="LYS7" s="28"/>
      <c r="LYT7" s="29"/>
      <c r="LYU7" s="28"/>
      <c r="LYV7" s="28"/>
      <c r="LYW7" s="28"/>
      <c r="LYX7" s="26"/>
      <c r="LYY7" s="28"/>
      <c r="LYZ7" s="29"/>
      <c r="LZA7" s="28"/>
      <c r="LZB7" s="28"/>
      <c r="LZC7" s="28"/>
      <c r="LZD7" s="26"/>
      <c r="LZE7" s="28"/>
      <c r="LZF7" s="29"/>
      <c r="LZG7" s="28"/>
      <c r="LZH7" s="28"/>
      <c r="LZI7" s="28"/>
      <c r="LZJ7" s="26"/>
      <c r="LZK7" s="28"/>
      <c r="LZL7" s="29"/>
      <c r="LZM7" s="28"/>
      <c r="LZN7" s="28"/>
      <c r="LZO7" s="28"/>
      <c r="LZP7" s="26"/>
      <c r="LZQ7" s="28"/>
      <c r="LZR7" s="29"/>
      <c r="LZS7" s="28"/>
      <c r="LZT7" s="28"/>
      <c r="LZU7" s="28"/>
      <c r="LZV7" s="26"/>
      <c r="LZW7" s="28"/>
      <c r="LZX7" s="29"/>
      <c r="LZY7" s="28"/>
      <c r="LZZ7" s="28"/>
      <c r="MAA7" s="28"/>
      <c r="MAB7" s="26"/>
      <c r="MAC7" s="28"/>
      <c r="MAD7" s="29"/>
      <c r="MAE7" s="28"/>
      <c r="MAF7" s="28"/>
      <c r="MAG7" s="28"/>
      <c r="MAH7" s="26"/>
      <c r="MAI7" s="28"/>
      <c r="MAJ7" s="29"/>
      <c r="MAK7" s="28"/>
      <c r="MAL7" s="28"/>
      <c r="MAM7" s="28"/>
      <c r="MAN7" s="26"/>
      <c r="MAO7" s="28"/>
      <c r="MAP7" s="29"/>
      <c r="MAQ7" s="28"/>
      <c r="MAR7" s="28"/>
      <c r="MAS7" s="28"/>
      <c r="MAT7" s="26"/>
      <c r="MAU7" s="28"/>
      <c r="MAV7" s="29"/>
      <c r="MAW7" s="28"/>
      <c r="MAX7" s="28"/>
      <c r="MAY7" s="28"/>
      <c r="MAZ7" s="26"/>
      <c r="MBA7" s="28"/>
      <c r="MBB7" s="29"/>
      <c r="MBC7" s="28"/>
      <c r="MBD7" s="28"/>
      <c r="MBE7" s="28"/>
      <c r="MBF7" s="26"/>
      <c r="MBG7" s="28"/>
      <c r="MBH7" s="29"/>
      <c r="MBI7" s="28"/>
      <c r="MBJ7" s="28"/>
      <c r="MBK7" s="28"/>
      <c r="MBL7" s="26"/>
      <c r="MBM7" s="28"/>
      <c r="MBN7" s="29"/>
      <c r="MBO7" s="28"/>
      <c r="MBP7" s="28"/>
      <c r="MBQ7" s="28"/>
      <c r="MBR7" s="26"/>
      <c r="MBS7" s="28"/>
      <c r="MBT7" s="29"/>
      <c r="MBU7" s="28"/>
      <c r="MBV7" s="28"/>
      <c r="MBW7" s="28"/>
      <c r="MBX7" s="26"/>
      <c r="MBY7" s="28"/>
      <c r="MBZ7" s="29"/>
      <c r="MCA7" s="28"/>
      <c r="MCB7" s="28"/>
      <c r="MCC7" s="28"/>
      <c r="MCD7" s="26"/>
      <c r="MCE7" s="28"/>
      <c r="MCF7" s="29"/>
      <c r="MCG7" s="28"/>
      <c r="MCH7" s="28"/>
      <c r="MCI7" s="28"/>
      <c r="MCJ7" s="26"/>
      <c r="MCK7" s="28"/>
      <c r="MCL7" s="29"/>
      <c r="MCM7" s="28"/>
      <c r="MCN7" s="28"/>
      <c r="MCO7" s="28"/>
      <c r="MCP7" s="26"/>
      <c r="MCQ7" s="28"/>
      <c r="MCR7" s="29"/>
      <c r="MCS7" s="28"/>
      <c r="MCT7" s="28"/>
      <c r="MCU7" s="28"/>
      <c r="MCV7" s="26"/>
      <c r="MCW7" s="28"/>
      <c r="MCX7" s="29"/>
      <c r="MCY7" s="28"/>
      <c r="MCZ7" s="28"/>
      <c r="MDA7" s="28"/>
      <c r="MDB7" s="26"/>
      <c r="MDC7" s="28"/>
      <c r="MDD7" s="29"/>
      <c r="MDE7" s="28"/>
      <c r="MDF7" s="28"/>
      <c r="MDG7" s="28"/>
      <c r="MDH7" s="26"/>
      <c r="MDI7" s="28"/>
      <c r="MDJ7" s="29"/>
      <c r="MDK7" s="28"/>
      <c r="MDL7" s="28"/>
      <c r="MDM7" s="28"/>
      <c r="MDN7" s="26"/>
      <c r="MDO7" s="28"/>
      <c r="MDP7" s="29"/>
      <c r="MDQ7" s="28"/>
      <c r="MDR7" s="28"/>
      <c r="MDS7" s="28"/>
      <c r="MDT7" s="26"/>
      <c r="MDU7" s="28"/>
      <c r="MDV7" s="29"/>
      <c r="MDW7" s="28"/>
      <c r="MDX7" s="28"/>
      <c r="MDY7" s="28"/>
      <c r="MDZ7" s="26"/>
      <c r="MEA7" s="28"/>
      <c r="MEB7" s="29"/>
      <c r="MEC7" s="28"/>
      <c r="MED7" s="28"/>
      <c r="MEE7" s="28"/>
      <c r="MEF7" s="26"/>
      <c r="MEG7" s="28"/>
      <c r="MEH7" s="29"/>
      <c r="MEI7" s="28"/>
      <c r="MEJ7" s="28"/>
      <c r="MEK7" s="28"/>
      <c r="MEL7" s="26"/>
      <c r="MEM7" s="28"/>
      <c r="MEN7" s="29"/>
      <c r="MEO7" s="28"/>
      <c r="MEP7" s="28"/>
      <c r="MEQ7" s="28"/>
      <c r="MER7" s="26"/>
      <c r="MES7" s="28"/>
      <c r="MET7" s="29"/>
      <c r="MEU7" s="28"/>
      <c r="MEV7" s="28"/>
      <c r="MEW7" s="28"/>
      <c r="MEX7" s="26"/>
      <c r="MEY7" s="28"/>
      <c r="MEZ7" s="29"/>
      <c r="MFA7" s="28"/>
      <c r="MFB7" s="28"/>
      <c r="MFC7" s="28"/>
      <c r="MFD7" s="26"/>
      <c r="MFE7" s="28"/>
      <c r="MFF7" s="29"/>
      <c r="MFG7" s="28"/>
      <c r="MFH7" s="28"/>
      <c r="MFI7" s="28"/>
      <c r="MFJ7" s="26"/>
      <c r="MFK7" s="28"/>
      <c r="MFL7" s="29"/>
      <c r="MFM7" s="28"/>
      <c r="MFN7" s="28"/>
      <c r="MFO7" s="28"/>
      <c r="MFP7" s="26"/>
      <c r="MFQ7" s="28"/>
      <c r="MFR7" s="29"/>
      <c r="MFS7" s="28"/>
      <c r="MFT7" s="28"/>
      <c r="MFU7" s="28"/>
      <c r="MFV7" s="26"/>
      <c r="MFW7" s="28"/>
      <c r="MFX7" s="29"/>
      <c r="MFY7" s="28"/>
      <c r="MFZ7" s="28"/>
      <c r="MGA7" s="28"/>
      <c r="MGB7" s="26"/>
      <c r="MGC7" s="28"/>
      <c r="MGD7" s="29"/>
      <c r="MGE7" s="28"/>
      <c r="MGF7" s="28"/>
      <c r="MGG7" s="28"/>
      <c r="MGH7" s="26"/>
      <c r="MGI7" s="28"/>
      <c r="MGJ7" s="29"/>
      <c r="MGK7" s="28"/>
      <c r="MGL7" s="28"/>
      <c r="MGM7" s="28"/>
      <c r="MGN7" s="26"/>
      <c r="MGO7" s="28"/>
      <c r="MGP7" s="29"/>
      <c r="MGQ7" s="28"/>
      <c r="MGR7" s="28"/>
      <c r="MGS7" s="28"/>
      <c r="MGT7" s="26"/>
      <c r="MGU7" s="28"/>
      <c r="MGV7" s="29"/>
      <c r="MGW7" s="28"/>
      <c r="MGX7" s="28"/>
      <c r="MGY7" s="28"/>
      <c r="MGZ7" s="26"/>
      <c r="MHA7" s="28"/>
      <c r="MHB7" s="29"/>
      <c r="MHC7" s="28"/>
      <c r="MHD7" s="28"/>
      <c r="MHE7" s="28"/>
      <c r="MHF7" s="26"/>
      <c r="MHG7" s="28"/>
      <c r="MHH7" s="29"/>
      <c r="MHI7" s="28"/>
      <c r="MHJ7" s="28"/>
      <c r="MHK7" s="28"/>
      <c r="MHL7" s="26"/>
      <c r="MHM7" s="28"/>
      <c r="MHN7" s="29"/>
      <c r="MHO7" s="28"/>
      <c r="MHP7" s="28"/>
      <c r="MHQ7" s="28"/>
      <c r="MHR7" s="26"/>
      <c r="MHS7" s="28"/>
      <c r="MHT7" s="29"/>
      <c r="MHU7" s="28"/>
      <c r="MHV7" s="28"/>
      <c r="MHW7" s="28"/>
      <c r="MHX7" s="26"/>
      <c r="MHY7" s="28"/>
      <c r="MHZ7" s="29"/>
      <c r="MIA7" s="28"/>
      <c r="MIB7" s="28"/>
      <c r="MIC7" s="28"/>
      <c r="MID7" s="26"/>
      <c r="MIE7" s="28"/>
      <c r="MIF7" s="29"/>
      <c r="MIG7" s="28"/>
      <c r="MIH7" s="28"/>
      <c r="MII7" s="28"/>
      <c r="MIJ7" s="26"/>
      <c r="MIK7" s="28"/>
      <c r="MIL7" s="29"/>
      <c r="MIM7" s="28"/>
      <c r="MIN7" s="28"/>
      <c r="MIO7" s="28"/>
      <c r="MIP7" s="26"/>
      <c r="MIQ7" s="28"/>
      <c r="MIR7" s="29"/>
      <c r="MIS7" s="28"/>
      <c r="MIT7" s="28"/>
      <c r="MIU7" s="28"/>
      <c r="MIV7" s="26"/>
      <c r="MIW7" s="28"/>
      <c r="MIX7" s="29"/>
      <c r="MIY7" s="28"/>
      <c r="MIZ7" s="28"/>
      <c r="MJA7" s="28"/>
      <c r="MJB7" s="26"/>
      <c r="MJC7" s="28"/>
      <c r="MJD7" s="29"/>
      <c r="MJE7" s="28"/>
      <c r="MJF7" s="28"/>
      <c r="MJG7" s="28"/>
      <c r="MJH7" s="26"/>
      <c r="MJI7" s="28"/>
      <c r="MJJ7" s="29"/>
      <c r="MJK7" s="28"/>
      <c r="MJL7" s="28"/>
      <c r="MJM7" s="28"/>
      <c r="MJN7" s="26"/>
      <c r="MJO7" s="28"/>
      <c r="MJP7" s="29"/>
      <c r="MJQ7" s="28"/>
      <c r="MJR7" s="28"/>
      <c r="MJS7" s="28"/>
      <c r="MJT7" s="26"/>
      <c r="MJU7" s="28"/>
      <c r="MJV7" s="29"/>
      <c r="MJW7" s="28"/>
      <c r="MJX7" s="28"/>
      <c r="MJY7" s="28"/>
      <c r="MJZ7" s="26"/>
      <c r="MKA7" s="28"/>
      <c r="MKB7" s="29"/>
      <c r="MKC7" s="28"/>
      <c r="MKD7" s="28"/>
      <c r="MKE7" s="28"/>
      <c r="MKF7" s="26"/>
      <c r="MKG7" s="28"/>
      <c r="MKH7" s="29"/>
      <c r="MKI7" s="28"/>
      <c r="MKJ7" s="28"/>
      <c r="MKK7" s="28"/>
      <c r="MKL7" s="26"/>
      <c r="MKM7" s="28"/>
      <c r="MKN7" s="29"/>
      <c r="MKO7" s="28"/>
      <c r="MKP7" s="28"/>
      <c r="MKQ7" s="28"/>
      <c r="MKR7" s="26"/>
      <c r="MKS7" s="28"/>
      <c r="MKT7" s="29"/>
      <c r="MKU7" s="28"/>
      <c r="MKV7" s="28"/>
      <c r="MKW7" s="28"/>
      <c r="MKX7" s="26"/>
      <c r="MKY7" s="28"/>
      <c r="MKZ7" s="29"/>
      <c r="MLA7" s="28"/>
      <c r="MLB7" s="28"/>
      <c r="MLC7" s="28"/>
      <c r="MLD7" s="26"/>
      <c r="MLE7" s="28"/>
      <c r="MLF7" s="29"/>
      <c r="MLG7" s="28"/>
      <c r="MLH7" s="28"/>
      <c r="MLI7" s="28"/>
      <c r="MLJ7" s="26"/>
      <c r="MLK7" s="28"/>
      <c r="MLL7" s="29"/>
      <c r="MLM7" s="28"/>
      <c r="MLN7" s="28"/>
      <c r="MLO7" s="28"/>
      <c r="MLP7" s="26"/>
      <c r="MLQ7" s="28"/>
      <c r="MLR7" s="29"/>
      <c r="MLS7" s="28"/>
      <c r="MLT7" s="28"/>
      <c r="MLU7" s="28"/>
      <c r="MLV7" s="26"/>
      <c r="MLW7" s="28"/>
      <c r="MLX7" s="29"/>
      <c r="MLY7" s="28"/>
      <c r="MLZ7" s="28"/>
      <c r="MMA7" s="28"/>
      <c r="MMB7" s="26"/>
      <c r="MMC7" s="28"/>
      <c r="MMD7" s="29"/>
      <c r="MME7" s="28"/>
      <c r="MMF7" s="28"/>
      <c r="MMG7" s="28"/>
      <c r="MMH7" s="26"/>
      <c r="MMI7" s="28"/>
      <c r="MMJ7" s="29"/>
      <c r="MMK7" s="28"/>
      <c r="MML7" s="28"/>
      <c r="MMM7" s="28"/>
      <c r="MMN7" s="26"/>
      <c r="MMO7" s="28"/>
      <c r="MMP7" s="29"/>
      <c r="MMQ7" s="28"/>
      <c r="MMR7" s="28"/>
      <c r="MMS7" s="28"/>
      <c r="MMT7" s="26"/>
      <c r="MMU7" s="28"/>
      <c r="MMV7" s="29"/>
      <c r="MMW7" s="28"/>
      <c r="MMX7" s="28"/>
      <c r="MMY7" s="28"/>
      <c r="MMZ7" s="26"/>
      <c r="MNA7" s="28"/>
      <c r="MNB7" s="29"/>
      <c r="MNC7" s="28"/>
      <c r="MND7" s="28"/>
      <c r="MNE7" s="28"/>
      <c r="MNF7" s="26"/>
      <c r="MNG7" s="28"/>
      <c r="MNH7" s="29"/>
      <c r="MNI7" s="28"/>
      <c r="MNJ7" s="28"/>
      <c r="MNK7" s="28"/>
      <c r="MNL7" s="26"/>
      <c r="MNM7" s="28"/>
      <c r="MNN7" s="29"/>
      <c r="MNO7" s="28"/>
      <c r="MNP7" s="28"/>
      <c r="MNQ7" s="28"/>
      <c r="MNR7" s="26"/>
      <c r="MNS7" s="28"/>
      <c r="MNT7" s="29"/>
      <c r="MNU7" s="28"/>
      <c r="MNV7" s="28"/>
      <c r="MNW7" s="28"/>
      <c r="MNX7" s="26"/>
      <c r="MNY7" s="28"/>
      <c r="MNZ7" s="29"/>
      <c r="MOA7" s="28"/>
      <c r="MOB7" s="28"/>
      <c r="MOC7" s="28"/>
      <c r="MOD7" s="26"/>
      <c r="MOE7" s="28"/>
      <c r="MOF7" s="29"/>
      <c r="MOG7" s="28"/>
      <c r="MOH7" s="28"/>
      <c r="MOI7" s="28"/>
      <c r="MOJ7" s="26"/>
      <c r="MOK7" s="28"/>
      <c r="MOL7" s="29"/>
      <c r="MOM7" s="28"/>
      <c r="MON7" s="28"/>
      <c r="MOO7" s="28"/>
      <c r="MOP7" s="26"/>
      <c r="MOQ7" s="28"/>
      <c r="MOR7" s="29"/>
      <c r="MOS7" s="28"/>
      <c r="MOT7" s="28"/>
      <c r="MOU7" s="28"/>
      <c r="MOV7" s="26"/>
      <c r="MOW7" s="28"/>
      <c r="MOX7" s="29"/>
      <c r="MOY7" s="28"/>
      <c r="MOZ7" s="28"/>
      <c r="MPA7" s="28"/>
      <c r="MPB7" s="26"/>
      <c r="MPC7" s="28"/>
      <c r="MPD7" s="29"/>
      <c r="MPE7" s="28"/>
      <c r="MPF7" s="28"/>
      <c r="MPG7" s="28"/>
      <c r="MPH7" s="26"/>
      <c r="MPI7" s="28"/>
      <c r="MPJ7" s="29"/>
      <c r="MPK7" s="28"/>
      <c r="MPL7" s="28"/>
      <c r="MPM7" s="28"/>
      <c r="MPN7" s="26"/>
      <c r="MPO7" s="28"/>
      <c r="MPP7" s="29"/>
      <c r="MPQ7" s="28"/>
      <c r="MPR7" s="28"/>
      <c r="MPS7" s="28"/>
      <c r="MPT7" s="26"/>
      <c r="MPU7" s="28"/>
      <c r="MPV7" s="29"/>
      <c r="MPW7" s="28"/>
      <c r="MPX7" s="28"/>
      <c r="MPY7" s="28"/>
      <c r="MPZ7" s="26"/>
      <c r="MQA7" s="28"/>
      <c r="MQB7" s="29"/>
      <c r="MQC7" s="28"/>
      <c r="MQD7" s="28"/>
      <c r="MQE7" s="28"/>
      <c r="MQF7" s="26"/>
      <c r="MQG7" s="28"/>
      <c r="MQH7" s="29"/>
      <c r="MQI7" s="28"/>
      <c r="MQJ7" s="28"/>
      <c r="MQK7" s="28"/>
      <c r="MQL7" s="26"/>
      <c r="MQM7" s="28"/>
      <c r="MQN7" s="29"/>
      <c r="MQO7" s="28"/>
      <c r="MQP7" s="28"/>
      <c r="MQQ7" s="28"/>
      <c r="MQR7" s="26"/>
      <c r="MQS7" s="28"/>
      <c r="MQT7" s="29"/>
      <c r="MQU7" s="28"/>
      <c r="MQV7" s="28"/>
      <c r="MQW7" s="28"/>
      <c r="MQX7" s="26"/>
      <c r="MQY7" s="28"/>
      <c r="MQZ7" s="29"/>
      <c r="MRA7" s="28"/>
      <c r="MRB7" s="28"/>
      <c r="MRC7" s="28"/>
      <c r="MRD7" s="26"/>
      <c r="MRE7" s="28"/>
      <c r="MRF7" s="29"/>
      <c r="MRG7" s="28"/>
      <c r="MRH7" s="28"/>
      <c r="MRI7" s="28"/>
      <c r="MRJ7" s="26"/>
      <c r="MRK7" s="28"/>
      <c r="MRL7" s="29"/>
      <c r="MRM7" s="28"/>
      <c r="MRN7" s="28"/>
      <c r="MRO7" s="28"/>
      <c r="MRP7" s="26"/>
      <c r="MRQ7" s="28"/>
      <c r="MRR7" s="29"/>
      <c r="MRS7" s="28"/>
      <c r="MRT7" s="28"/>
      <c r="MRU7" s="28"/>
      <c r="MRV7" s="26"/>
      <c r="MRW7" s="28"/>
      <c r="MRX7" s="29"/>
      <c r="MRY7" s="28"/>
      <c r="MRZ7" s="28"/>
      <c r="MSA7" s="28"/>
      <c r="MSB7" s="26"/>
      <c r="MSC7" s="28"/>
      <c r="MSD7" s="29"/>
      <c r="MSE7" s="28"/>
      <c r="MSF7" s="28"/>
      <c r="MSG7" s="28"/>
      <c r="MSH7" s="26"/>
      <c r="MSI7" s="28"/>
      <c r="MSJ7" s="29"/>
      <c r="MSK7" s="28"/>
      <c r="MSL7" s="28"/>
      <c r="MSM7" s="28"/>
      <c r="MSN7" s="26"/>
      <c r="MSO7" s="28"/>
      <c r="MSP7" s="29"/>
      <c r="MSQ7" s="28"/>
      <c r="MSR7" s="28"/>
      <c r="MSS7" s="28"/>
      <c r="MST7" s="26"/>
      <c r="MSU7" s="28"/>
      <c r="MSV7" s="29"/>
      <c r="MSW7" s="28"/>
      <c r="MSX7" s="28"/>
      <c r="MSY7" s="28"/>
      <c r="MSZ7" s="26"/>
      <c r="MTA7" s="28"/>
      <c r="MTB7" s="29"/>
      <c r="MTC7" s="28"/>
      <c r="MTD7" s="28"/>
      <c r="MTE7" s="28"/>
      <c r="MTF7" s="26"/>
      <c r="MTG7" s="28"/>
      <c r="MTH7" s="29"/>
      <c r="MTI7" s="28"/>
      <c r="MTJ7" s="28"/>
      <c r="MTK7" s="28"/>
      <c r="MTL7" s="26"/>
      <c r="MTM7" s="28"/>
      <c r="MTN7" s="29"/>
      <c r="MTO7" s="28"/>
      <c r="MTP7" s="28"/>
      <c r="MTQ7" s="28"/>
      <c r="MTR7" s="26"/>
      <c r="MTS7" s="28"/>
      <c r="MTT7" s="29"/>
      <c r="MTU7" s="28"/>
      <c r="MTV7" s="28"/>
      <c r="MTW7" s="28"/>
      <c r="MTX7" s="26"/>
      <c r="MTY7" s="28"/>
      <c r="MTZ7" s="29"/>
      <c r="MUA7" s="28"/>
      <c r="MUB7" s="28"/>
      <c r="MUC7" s="28"/>
      <c r="MUD7" s="26"/>
      <c r="MUE7" s="28"/>
      <c r="MUF7" s="29"/>
      <c r="MUG7" s="28"/>
      <c r="MUH7" s="28"/>
      <c r="MUI7" s="28"/>
      <c r="MUJ7" s="26"/>
      <c r="MUK7" s="28"/>
      <c r="MUL7" s="29"/>
      <c r="MUM7" s="28"/>
      <c r="MUN7" s="28"/>
      <c r="MUO7" s="28"/>
      <c r="MUP7" s="26"/>
      <c r="MUQ7" s="28"/>
      <c r="MUR7" s="29"/>
      <c r="MUS7" s="28"/>
      <c r="MUT7" s="28"/>
      <c r="MUU7" s="28"/>
      <c r="MUV7" s="26"/>
      <c r="MUW7" s="28"/>
      <c r="MUX7" s="29"/>
      <c r="MUY7" s="28"/>
      <c r="MUZ7" s="28"/>
      <c r="MVA7" s="28"/>
      <c r="MVB7" s="26"/>
      <c r="MVC7" s="28"/>
      <c r="MVD7" s="29"/>
      <c r="MVE7" s="28"/>
      <c r="MVF7" s="28"/>
      <c r="MVG7" s="28"/>
      <c r="MVH7" s="26"/>
      <c r="MVI7" s="28"/>
      <c r="MVJ7" s="29"/>
      <c r="MVK7" s="28"/>
      <c r="MVL7" s="28"/>
      <c r="MVM7" s="28"/>
      <c r="MVN7" s="26"/>
      <c r="MVO7" s="28"/>
      <c r="MVP7" s="29"/>
      <c r="MVQ7" s="28"/>
      <c r="MVR7" s="28"/>
      <c r="MVS7" s="28"/>
      <c r="MVT7" s="26"/>
      <c r="MVU7" s="28"/>
      <c r="MVV7" s="29"/>
      <c r="MVW7" s="28"/>
      <c r="MVX7" s="28"/>
      <c r="MVY7" s="28"/>
      <c r="MVZ7" s="26"/>
      <c r="MWA7" s="28"/>
      <c r="MWB7" s="29"/>
      <c r="MWC7" s="28"/>
      <c r="MWD7" s="28"/>
      <c r="MWE7" s="28"/>
      <c r="MWF7" s="26"/>
      <c r="MWG7" s="28"/>
      <c r="MWH7" s="29"/>
      <c r="MWI7" s="28"/>
      <c r="MWJ7" s="28"/>
      <c r="MWK7" s="28"/>
      <c r="MWL7" s="26"/>
      <c r="MWM7" s="28"/>
      <c r="MWN7" s="29"/>
      <c r="MWO7" s="28"/>
      <c r="MWP7" s="28"/>
      <c r="MWQ7" s="28"/>
      <c r="MWR7" s="26"/>
      <c r="MWS7" s="28"/>
      <c r="MWT7" s="29"/>
      <c r="MWU7" s="28"/>
      <c r="MWV7" s="28"/>
      <c r="MWW7" s="28"/>
      <c r="MWX7" s="26"/>
      <c r="MWY7" s="28"/>
      <c r="MWZ7" s="29"/>
      <c r="MXA7" s="28"/>
      <c r="MXB7" s="28"/>
      <c r="MXC7" s="28"/>
      <c r="MXD7" s="26"/>
      <c r="MXE7" s="28"/>
      <c r="MXF7" s="29"/>
      <c r="MXG7" s="28"/>
      <c r="MXH7" s="28"/>
      <c r="MXI7" s="28"/>
      <c r="MXJ7" s="26"/>
      <c r="MXK7" s="28"/>
      <c r="MXL7" s="29"/>
      <c r="MXM7" s="28"/>
      <c r="MXN7" s="28"/>
      <c r="MXO7" s="28"/>
      <c r="MXP7" s="26"/>
      <c r="MXQ7" s="28"/>
      <c r="MXR7" s="29"/>
      <c r="MXS7" s="28"/>
      <c r="MXT7" s="28"/>
      <c r="MXU7" s="28"/>
      <c r="MXV7" s="26"/>
      <c r="MXW7" s="28"/>
      <c r="MXX7" s="29"/>
      <c r="MXY7" s="28"/>
      <c r="MXZ7" s="28"/>
      <c r="MYA7" s="28"/>
      <c r="MYB7" s="26"/>
      <c r="MYC7" s="28"/>
      <c r="MYD7" s="29"/>
      <c r="MYE7" s="28"/>
      <c r="MYF7" s="28"/>
      <c r="MYG7" s="28"/>
      <c r="MYH7" s="26"/>
      <c r="MYI7" s="28"/>
      <c r="MYJ7" s="29"/>
      <c r="MYK7" s="28"/>
      <c r="MYL7" s="28"/>
      <c r="MYM7" s="28"/>
      <c r="MYN7" s="26"/>
      <c r="MYO7" s="28"/>
      <c r="MYP7" s="29"/>
      <c r="MYQ7" s="28"/>
      <c r="MYR7" s="28"/>
      <c r="MYS7" s="28"/>
      <c r="MYT7" s="26"/>
      <c r="MYU7" s="28"/>
      <c r="MYV7" s="29"/>
      <c r="MYW7" s="28"/>
      <c r="MYX7" s="28"/>
      <c r="MYY7" s="28"/>
      <c r="MYZ7" s="26"/>
      <c r="MZA7" s="28"/>
      <c r="MZB7" s="29"/>
      <c r="MZC7" s="28"/>
      <c r="MZD7" s="28"/>
      <c r="MZE7" s="28"/>
      <c r="MZF7" s="26"/>
      <c r="MZG7" s="28"/>
      <c r="MZH7" s="29"/>
      <c r="MZI7" s="28"/>
      <c r="MZJ7" s="28"/>
      <c r="MZK7" s="28"/>
      <c r="MZL7" s="26"/>
      <c r="MZM7" s="28"/>
      <c r="MZN7" s="29"/>
      <c r="MZO7" s="28"/>
      <c r="MZP7" s="28"/>
      <c r="MZQ7" s="28"/>
      <c r="MZR7" s="26"/>
      <c r="MZS7" s="28"/>
      <c r="MZT7" s="29"/>
      <c r="MZU7" s="28"/>
      <c r="MZV7" s="28"/>
      <c r="MZW7" s="28"/>
      <c r="MZX7" s="26"/>
      <c r="MZY7" s="28"/>
      <c r="MZZ7" s="29"/>
      <c r="NAA7" s="28"/>
      <c r="NAB7" s="28"/>
      <c r="NAC7" s="28"/>
      <c r="NAD7" s="26"/>
      <c r="NAE7" s="28"/>
      <c r="NAF7" s="29"/>
      <c r="NAG7" s="28"/>
      <c r="NAH7" s="28"/>
      <c r="NAI7" s="28"/>
      <c r="NAJ7" s="26"/>
      <c r="NAK7" s="28"/>
      <c r="NAL7" s="29"/>
      <c r="NAM7" s="28"/>
      <c r="NAN7" s="28"/>
      <c r="NAO7" s="28"/>
      <c r="NAP7" s="26"/>
      <c r="NAQ7" s="28"/>
      <c r="NAR7" s="29"/>
      <c r="NAS7" s="28"/>
      <c r="NAT7" s="28"/>
      <c r="NAU7" s="28"/>
      <c r="NAV7" s="26"/>
      <c r="NAW7" s="28"/>
      <c r="NAX7" s="29"/>
      <c r="NAY7" s="28"/>
      <c r="NAZ7" s="28"/>
      <c r="NBA7" s="28"/>
      <c r="NBB7" s="26"/>
      <c r="NBC7" s="28"/>
      <c r="NBD7" s="29"/>
      <c r="NBE7" s="28"/>
      <c r="NBF7" s="28"/>
      <c r="NBG7" s="28"/>
      <c r="NBH7" s="26"/>
      <c r="NBI7" s="28"/>
      <c r="NBJ7" s="29"/>
      <c r="NBK7" s="28"/>
      <c r="NBL7" s="28"/>
      <c r="NBM7" s="28"/>
      <c r="NBN7" s="26"/>
      <c r="NBO7" s="28"/>
      <c r="NBP7" s="29"/>
      <c r="NBQ7" s="28"/>
      <c r="NBR7" s="28"/>
      <c r="NBS7" s="28"/>
      <c r="NBT7" s="26"/>
      <c r="NBU7" s="28"/>
      <c r="NBV7" s="29"/>
      <c r="NBW7" s="28"/>
      <c r="NBX7" s="28"/>
      <c r="NBY7" s="28"/>
      <c r="NBZ7" s="26"/>
      <c r="NCA7" s="28"/>
      <c r="NCB7" s="29"/>
      <c r="NCC7" s="28"/>
      <c r="NCD7" s="28"/>
      <c r="NCE7" s="28"/>
      <c r="NCF7" s="26"/>
      <c r="NCG7" s="28"/>
      <c r="NCH7" s="29"/>
      <c r="NCI7" s="28"/>
      <c r="NCJ7" s="28"/>
      <c r="NCK7" s="28"/>
      <c r="NCL7" s="26"/>
      <c r="NCM7" s="28"/>
      <c r="NCN7" s="29"/>
      <c r="NCO7" s="28"/>
      <c r="NCP7" s="28"/>
      <c r="NCQ7" s="28"/>
      <c r="NCR7" s="26"/>
      <c r="NCS7" s="28"/>
      <c r="NCT7" s="29"/>
      <c r="NCU7" s="28"/>
      <c r="NCV7" s="28"/>
      <c r="NCW7" s="28"/>
      <c r="NCX7" s="26"/>
      <c r="NCY7" s="28"/>
      <c r="NCZ7" s="29"/>
      <c r="NDA7" s="28"/>
      <c r="NDB7" s="28"/>
      <c r="NDC7" s="28"/>
      <c r="NDD7" s="26"/>
      <c r="NDE7" s="28"/>
      <c r="NDF7" s="29"/>
      <c r="NDG7" s="28"/>
      <c r="NDH7" s="28"/>
      <c r="NDI7" s="28"/>
      <c r="NDJ7" s="26"/>
      <c r="NDK7" s="28"/>
      <c r="NDL7" s="29"/>
      <c r="NDM7" s="28"/>
      <c r="NDN7" s="28"/>
      <c r="NDO7" s="28"/>
      <c r="NDP7" s="26"/>
      <c r="NDQ7" s="28"/>
      <c r="NDR7" s="29"/>
      <c r="NDS7" s="28"/>
      <c r="NDT7" s="28"/>
      <c r="NDU7" s="28"/>
      <c r="NDV7" s="26"/>
      <c r="NDW7" s="28"/>
      <c r="NDX7" s="29"/>
      <c r="NDY7" s="28"/>
      <c r="NDZ7" s="28"/>
      <c r="NEA7" s="28"/>
      <c r="NEB7" s="26"/>
      <c r="NEC7" s="28"/>
      <c r="NED7" s="29"/>
      <c r="NEE7" s="28"/>
      <c r="NEF7" s="28"/>
      <c r="NEG7" s="28"/>
      <c r="NEH7" s="26"/>
      <c r="NEI7" s="28"/>
      <c r="NEJ7" s="29"/>
      <c r="NEK7" s="28"/>
      <c r="NEL7" s="28"/>
      <c r="NEM7" s="28"/>
      <c r="NEN7" s="26"/>
      <c r="NEO7" s="28"/>
      <c r="NEP7" s="29"/>
      <c r="NEQ7" s="28"/>
      <c r="NER7" s="28"/>
      <c r="NES7" s="28"/>
      <c r="NET7" s="26"/>
      <c r="NEU7" s="28"/>
      <c r="NEV7" s="29"/>
      <c r="NEW7" s="28"/>
      <c r="NEX7" s="28"/>
      <c r="NEY7" s="28"/>
      <c r="NEZ7" s="26"/>
      <c r="NFA7" s="28"/>
      <c r="NFB7" s="29"/>
      <c r="NFC7" s="28"/>
      <c r="NFD7" s="28"/>
      <c r="NFE7" s="28"/>
      <c r="NFF7" s="26"/>
      <c r="NFG7" s="28"/>
      <c r="NFH7" s="29"/>
      <c r="NFI7" s="28"/>
      <c r="NFJ7" s="28"/>
      <c r="NFK7" s="28"/>
      <c r="NFL7" s="26"/>
      <c r="NFM7" s="28"/>
      <c r="NFN7" s="29"/>
      <c r="NFO7" s="28"/>
      <c r="NFP7" s="28"/>
      <c r="NFQ7" s="28"/>
      <c r="NFR7" s="26"/>
      <c r="NFS7" s="28"/>
      <c r="NFT7" s="29"/>
      <c r="NFU7" s="28"/>
      <c r="NFV7" s="28"/>
      <c r="NFW7" s="28"/>
      <c r="NFX7" s="26"/>
      <c r="NFY7" s="28"/>
      <c r="NFZ7" s="29"/>
      <c r="NGA7" s="28"/>
      <c r="NGB7" s="28"/>
      <c r="NGC7" s="28"/>
      <c r="NGD7" s="26"/>
      <c r="NGE7" s="28"/>
      <c r="NGF7" s="29"/>
      <c r="NGG7" s="28"/>
      <c r="NGH7" s="28"/>
      <c r="NGI7" s="28"/>
      <c r="NGJ7" s="26"/>
      <c r="NGK7" s="28"/>
      <c r="NGL7" s="29"/>
      <c r="NGM7" s="28"/>
      <c r="NGN7" s="28"/>
      <c r="NGO7" s="28"/>
      <c r="NGP7" s="26"/>
      <c r="NGQ7" s="28"/>
      <c r="NGR7" s="29"/>
      <c r="NGS7" s="28"/>
      <c r="NGT7" s="28"/>
      <c r="NGU7" s="28"/>
      <c r="NGV7" s="26"/>
      <c r="NGW7" s="28"/>
      <c r="NGX7" s="29"/>
      <c r="NGY7" s="28"/>
      <c r="NGZ7" s="28"/>
      <c r="NHA7" s="28"/>
      <c r="NHB7" s="26"/>
      <c r="NHC7" s="28"/>
      <c r="NHD7" s="29"/>
      <c r="NHE7" s="28"/>
      <c r="NHF7" s="28"/>
      <c r="NHG7" s="28"/>
      <c r="NHH7" s="26"/>
      <c r="NHI7" s="28"/>
      <c r="NHJ7" s="29"/>
      <c r="NHK7" s="28"/>
      <c r="NHL7" s="28"/>
      <c r="NHM7" s="28"/>
      <c r="NHN7" s="26"/>
      <c r="NHO7" s="28"/>
      <c r="NHP7" s="29"/>
      <c r="NHQ7" s="28"/>
      <c r="NHR7" s="28"/>
      <c r="NHS7" s="28"/>
      <c r="NHT7" s="26"/>
      <c r="NHU7" s="28"/>
      <c r="NHV7" s="29"/>
      <c r="NHW7" s="28"/>
      <c r="NHX7" s="28"/>
      <c r="NHY7" s="28"/>
      <c r="NHZ7" s="26"/>
      <c r="NIA7" s="28"/>
      <c r="NIB7" s="29"/>
      <c r="NIC7" s="28"/>
      <c r="NID7" s="28"/>
      <c r="NIE7" s="28"/>
      <c r="NIF7" s="26"/>
      <c r="NIG7" s="28"/>
      <c r="NIH7" s="29"/>
      <c r="NII7" s="28"/>
      <c r="NIJ7" s="28"/>
      <c r="NIK7" s="28"/>
      <c r="NIL7" s="26"/>
      <c r="NIM7" s="28"/>
      <c r="NIN7" s="29"/>
      <c r="NIO7" s="28"/>
      <c r="NIP7" s="28"/>
      <c r="NIQ7" s="28"/>
      <c r="NIR7" s="26"/>
      <c r="NIS7" s="28"/>
      <c r="NIT7" s="29"/>
      <c r="NIU7" s="28"/>
      <c r="NIV7" s="28"/>
      <c r="NIW7" s="28"/>
      <c r="NIX7" s="26"/>
      <c r="NIY7" s="28"/>
      <c r="NIZ7" s="29"/>
      <c r="NJA7" s="28"/>
      <c r="NJB7" s="28"/>
      <c r="NJC7" s="28"/>
      <c r="NJD7" s="26"/>
      <c r="NJE7" s="28"/>
      <c r="NJF7" s="29"/>
      <c r="NJG7" s="28"/>
      <c r="NJH7" s="28"/>
      <c r="NJI7" s="28"/>
      <c r="NJJ7" s="26"/>
      <c r="NJK7" s="28"/>
      <c r="NJL7" s="29"/>
      <c r="NJM7" s="28"/>
      <c r="NJN7" s="28"/>
      <c r="NJO7" s="28"/>
      <c r="NJP7" s="26"/>
      <c r="NJQ7" s="28"/>
      <c r="NJR7" s="29"/>
      <c r="NJS7" s="28"/>
      <c r="NJT7" s="28"/>
      <c r="NJU7" s="28"/>
      <c r="NJV7" s="26"/>
      <c r="NJW7" s="28"/>
      <c r="NJX7" s="29"/>
      <c r="NJY7" s="28"/>
      <c r="NJZ7" s="28"/>
      <c r="NKA7" s="28"/>
      <c r="NKB7" s="26"/>
      <c r="NKC7" s="28"/>
      <c r="NKD7" s="29"/>
      <c r="NKE7" s="28"/>
      <c r="NKF7" s="28"/>
      <c r="NKG7" s="28"/>
      <c r="NKH7" s="26"/>
      <c r="NKI7" s="28"/>
      <c r="NKJ7" s="29"/>
      <c r="NKK7" s="28"/>
      <c r="NKL7" s="28"/>
      <c r="NKM7" s="28"/>
      <c r="NKN7" s="26"/>
      <c r="NKO7" s="28"/>
      <c r="NKP7" s="29"/>
      <c r="NKQ7" s="28"/>
      <c r="NKR7" s="28"/>
      <c r="NKS7" s="28"/>
      <c r="NKT7" s="26"/>
      <c r="NKU7" s="28"/>
      <c r="NKV7" s="29"/>
      <c r="NKW7" s="28"/>
      <c r="NKX7" s="28"/>
      <c r="NKY7" s="28"/>
      <c r="NKZ7" s="26"/>
      <c r="NLA7" s="28"/>
      <c r="NLB7" s="29"/>
      <c r="NLC7" s="28"/>
      <c r="NLD7" s="28"/>
      <c r="NLE7" s="28"/>
      <c r="NLF7" s="26"/>
      <c r="NLG7" s="28"/>
      <c r="NLH7" s="29"/>
      <c r="NLI7" s="28"/>
      <c r="NLJ7" s="28"/>
      <c r="NLK7" s="28"/>
      <c r="NLL7" s="26"/>
      <c r="NLM7" s="28"/>
      <c r="NLN7" s="29"/>
      <c r="NLO7" s="28"/>
      <c r="NLP7" s="28"/>
      <c r="NLQ7" s="28"/>
      <c r="NLR7" s="26"/>
      <c r="NLS7" s="28"/>
      <c r="NLT7" s="29"/>
      <c r="NLU7" s="28"/>
      <c r="NLV7" s="28"/>
      <c r="NLW7" s="28"/>
      <c r="NLX7" s="26"/>
      <c r="NLY7" s="28"/>
      <c r="NLZ7" s="29"/>
      <c r="NMA7" s="28"/>
      <c r="NMB7" s="28"/>
      <c r="NMC7" s="28"/>
      <c r="NMD7" s="26"/>
      <c r="NME7" s="28"/>
      <c r="NMF7" s="29"/>
      <c r="NMG7" s="28"/>
      <c r="NMH7" s="28"/>
      <c r="NMI7" s="28"/>
      <c r="NMJ7" s="26"/>
      <c r="NMK7" s="28"/>
      <c r="NML7" s="29"/>
      <c r="NMM7" s="28"/>
      <c r="NMN7" s="28"/>
      <c r="NMO7" s="28"/>
      <c r="NMP7" s="26"/>
      <c r="NMQ7" s="28"/>
      <c r="NMR7" s="29"/>
      <c r="NMS7" s="28"/>
      <c r="NMT7" s="28"/>
      <c r="NMU7" s="28"/>
      <c r="NMV7" s="26"/>
      <c r="NMW7" s="28"/>
      <c r="NMX7" s="29"/>
      <c r="NMY7" s="28"/>
      <c r="NMZ7" s="28"/>
      <c r="NNA7" s="28"/>
      <c r="NNB7" s="26"/>
      <c r="NNC7" s="28"/>
      <c r="NND7" s="29"/>
      <c r="NNE7" s="28"/>
      <c r="NNF7" s="28"/>
      <c r="NNG7" s="28"/>
      <c r="NNH7" s="26"/>
      <c r="NNI7" s="28"/>
      <c r="NNJ7" s="29"/>
      <c r="NNK7" s="28"/>
      <c r="NNL7" s="28"/>
      <c r="NNM7" s="28"/>
      <c r="NNN7" s="26"/>
      <c r="NNO7" s="28"/>
      <c r="NNP7" s="29"/>
      <c r="NNQ7" s="28"/>
      <c r="NNR7" s="28"/>
      <c r="NNS7" s="28"/>
      <c r="NNT7" s="26"/>
      <c r="NNU7" s="28"/>
      <c r="NNV7" s="29"/>
      <c r="NNW7" s="28"/>
      <c r="NNX7" s="28"/>
      <c r="NNY7" s="28"/>
      <c r="NNZ7" s="26"/>
      <c r="NOA7" s="28"/>
      <c r="NOB7" s="29"/>
      <c r="NOC7" s="28"/>
      <c r="NOD7" s="28"/>
      <c r="NOE7" s="28"/>
      <c r="NOF7" s="26"/>
      <c r="NOG7" s="28"/>
      <c r="NOH7" s="29"/>
      <c r="NOI7" s="28"/>
      <c r="NOJ7" s="28"/>
      <c r="NOK7" s="28"/>
      <c r="NOL7" s="26"/>
      <c r="NOM7" s="28"/>
      <c r="NON7" s="29"/>
      <c r="NOO7" s="28"/>
      <c r="NOP7" s="28"/>
      <c r="NOQ7" s="28"/>
      <c r="NOR7" s="26"/>
      <c r="NOS7" s="28"/>
      <c r="NOT7" s="29"/>
      <c r="NOU7" s="28"/>
      <c r="NOV7" s="28"/>
      <c r="NOW7" s="28"/>
      <c r="NOX7" s="26"/>
      <c r="NOY7" s="28"/>
      <c r="NOZ7" s="29"/>
      <c r="NPA7" s="28"/>
      <c r="NPB7" s="28"/>
      <c r="NPC7" s="28"/>
      <c r="NPD7" s="26"/>
      <c r="NPE7" s="28"/>
      <c r="NPF7" s="29"/>
      <c r="NPG7" s="28"/>
      <c r="NPH7" s="28"/>
      <c r="NPI7" s="28"/>
      <c r="NPJ7" s="26"/>
      <c r="NPK7" s="28"/>
      <c r="NPL7" s="29"/>
      <c r="NPM7" s="28"/>
      <c r="NPN7" s="28"/>
      <c r="NPO7" s="28"/>
      <c r="NPP7" s="26"/>
      <c r="NPQ7" s="28"/>
      <c r="NPR7" s="29"/>
      <c r="NPS7" s="28"/>
      <c r="NPT7" s="28"/>
      <c r="NPU7" s="28"/>
      <c r="NPV7" s="26"/>
      <c r="NPW7" s="28"/>
      <c r="NPX7" s="29"/>
      <c r="NPY7" s="28"/>
      <c r="NPZ7" s="28"/>
      <c r="NQA7" s="28"/>
      <c r="NQB7" s="26"/>
      <c r="NQC7" s="28"/>
      <c r="NQD7" s="29"/>
      <c r="NQE7" s="28"/>
      <c r="NQF7" s="28"/>
      <c r="NQG7" s="28"/>
      <c r="NQH7" s="26"/>
      <c r="NQI7" s="28"/>
      <c r="NQJ7" s="29"/>
      <c r="NQK7" s="28"/>
      <c r="NQL7" s="28"/>
      <c r="NQM7" s="28"/>
      <c r="NQN7" s="26"/>
      <c r="NQO7" s="28"/>
      <c r="NQP7" s="29"/>
      <c r="NQQ7" s="28"/>
      <c r="NQR7" s="28"/>
      <c r="NQS7" s="28"/>
      <c r="NQT7" s="26"/>
      <c r="NQU7" s="28"/>
      <c r="NQV7" s="29"/>
      <c r="NQW7" s="28"/>
      <c r="NQX7" s="28"/>
      <c r="NQY7" s="28"/>
      <c r="NQZ7" s="26"/>
      <c r="NRA7" s="28"/>
      <c r="NRB7" s="29"/>
      <c r="NRC7" s="28"/>
      <c r="NRD7" s="28"/>
      <c r="NRE7" s="28"/>
      <c r="NRF7" s="26"/>
      <c r="NRG7" s="28"/>
      <c r="NRH7" s="29"/>
      <c r="NRI7" s="28"/>
      <c r="NRJ7" s="28"/>
      <c r="NRK7" s="28"/>
      <c r="NRL7" s="26"/>
      <c r="NRM7" s="28"/>
      <c r="NRN7" s="29"/>
      <c r="NRO7" s="28"/>
      <c r="NRP7" s="28"/>
      <c r="NRQ7" s="28"/>
      <c r="NRR7" s="26"/>
      <c r="NRS7" s="28"/>
      <c r="NRT7" s="29"/>
      <c r="NRU7" s="28"/>
      <c r="NRV7" s="28"/>
      <c r="NRW7" s="28"/>
      <c r="NRX7" s="26"/>
      <c r="NRY7" s="28"/>
      <c r="NRZ7" s="29"/>
      <c r="NSA7" s="28"/>
      <c r="NSB7" s="28"/>
      <c r="NSC7" s="28"/>
      <c r="NSD7" s="26"/>
      <c r="NSE7" s="28"/>
      <c r="NSF7" s="29"/>
      <c r="NSG7" s="28"/>
      <c r="NSH7" s="28"/>
      <c r="NSI7" s="28"/>
      <c r="NSJ7" s="26"/>
      <c r="NSK7" s="28"/>
      <c r="NSL7" s="29"/>
      <c r="NSM7" s="28"/>
      <c r="NSN7" s="28"/>
      <c r="NSO7" s="28"/>
      <c r="NSP7" s="26"/>
      <c r="NSQ7" s="28"/>
      <c r="NSR7" s="29"/>
      <c r="NSS7" s="28"/>
      <c r="NST7" s="28"/>
      <c r="NSU7" s="28"/>
      <c r="NSV7" s="26"/>
      <c r="NSW7" s="28"/>
      <c r="NSX7" s="29"/>
      <c r="NSY7" s="28"/>
      <c r="NSZ7" s="28"/>
      <c r="NTA7" s="28"/>
      <c r="NTB7" s="26"/>
      <c r="NTC7" s="28"/>
      <c r="NTD7" s="29"/>
      <c r="NTE7" s="28"/>
      <c r="NTF7" s="28"/>
      <c r="NTG7" s="28"/>
      <c r="NTH7" s="26"/>
      <c r="NTI7" s="28"/>
      <c r="NTJ7" s="29"/>
      <c r="NTK7" s="28"/>
      <c r="NTL7" s="28"/>
      <c r="NTM7" s="28"/>
      <c r="NTN7" s="26"/>
      <c r="NTO7" s="28"/>
      <c r="NTP7" s="29"/>
      <c r="NTQ7" s="28"/>
      <c r="NTR7" s="28"/>
      <c r="NTS7" s="28"/>
      <c r="NTT7" s="26"/>
      <c r="NTU7" s="28"/>
      <c r="NTV7" s="29"/>
      <c r="NTW7" s="28"/>
      <c r="NTX7" s="28"/>
      <c r="NTY7" s="28"/>
      <c r="NTZ7" s="26"/>
      <c r="NUA7" s="28"/>
      <c r="NUB7" s="29"/>
      <c r="NUC7" s="28"/>
      <c r="NUD7" s="28"/>
      <c r="NUE7" s="28"/>
      <c r="NUF7" s="26"/>
      <c r="NUG7" s="28"/>
      <c r="NUH7" s="29"/>
      <c r="NUI7" s="28"/>
      <c r="NUJ7" s="28"/>
      <c r="NUK7" s="28"/>
      <c r="NUL7" s="26"/>
      <c r="NUM7" s="28"/>
      <c r="NUN7" s="29"/>
      <c r="NUO7" s="28"/>
      <c r="NUP7" s="28"/>
      <c r="NUQ7" s="28"/>
      <c r="NUR7" s="26"/>
      <c r="NUS7" s="28"/>
      <c r="NUT7" s="29"/>
      <c r="NUU7" s="28"/>
      <c r="NUV7" s="28"/>
      <c r="NUW7" s="28"/>
      <c r="NUX7" s="26"/>
      <c r="NUY7" s="28"/>
      <c r="NUZ7" s="29"/>
      <c r="NVA7" s="28"/>
      <c r="NVB7" s="28"/>
      <c r="NVC7" s="28"/>
      <c r="NVD7" s="26"/>
      <c r="NVE7" s="28"/>
      <c r="NVF7" s="29"/>
      <c r="NVG7" s="28"/>
      <c r="NVH7" s="28"/>
      <c r="NVI7" s="28"/>
      <c r="NVJ7" s="26"/>
      <c r="NVK7" s="28"/>
      <c r="NVL7" s="29"/>
      <c r="NVM7" s="28"/>
      <c r="NVN7" s="28"/>
      <c r="NVO7" s="28"/>
      <c r="NVP7" s="26"/>
      <c r="NVQ7" s="28"/>
      <c r="NVR7" s="29"/>
      <c r="NVS7" s="28"/>
      <c r="NVT7" s="28"/>
      <c r="NVU7" s="28"/>
      <c r="NVV7" s="26"/>
      <c r="NVW7" s="28"/>
      <c r="NVX7" s="29"/>
      <c r="NVY7" s="28"/>
      <c r="NVZ7" s="28"/>
      <c r="NWA7" s="28"/>
      <c r="NWB7" s="26"/>
      <c r="NWC7" s="28"/>
      <c r="NWD7" s="29"/>
      <c r="NWE7" s="28"/>
      <c r="NWF7" s="28"/>
      <c r="NWG7" s="28"/>
      <c r="NWH7" s="26"/>
      <c r="NWI7" s="28"/>
      <c r="NWJ7" s="29"/>
      <c r="NWK7" s="28"/>
      <c r="NWL7" s="28"/>
      <c r="NWM7" s="28"/>
      <c r="NWN7" s="26"/>
      <c r="NWO7" s="28"/>
      <c r="NWP7" s="29"/>
      <c r="NWQ7" s="28"/>
      <c r="NWR7" s="28"/>
      <c r="NWS7" s="28"/>
      <c r="NWT7" s="26"/>
      <c r="NWU7" s="28"/>
      <c r="NWV7" s="29"/>
      <c r="NWW7" s="28"/>
      <c r="NWX7" s="28"/>
      <c r="NWY7" s="28"/>
      <c r="NWZ7" s="26"/>
      <c r="NXA7" s="28"/>
      <c r="NXB7" s="29"/>
      <c r="NXC7" s="28"/>
      <c r="NXD7" s="28"/>
      <c r="NXE7" s="28"/>
      <c r="NXF7" s="26"/>
      <c r="NXG7" s="28"/>
      <c r="NXH7" s="29"/>
      <c r="NXI7" s="28"/>
      <c r="NXJ7" s="28"/>
      <c r="NXK7" s="28"/>
      <c r="NXL7" s="26"/>
      <c r="NXM7" s="28"/>
      <c r="NXN7" s="29"/>
      <c r="NXO7" s="28"/>
      <c r="NXP7" s="28"/>
      <c r="NXQ7" s="28"/>
      <c r="NXR7" s="26"/>
      <c r="NXS7" s="28"/>
      <c r="NXT7" s="29"/>
      <c r="NXU7" s="28"/>
      <c r="NXV7" s="28"/>
      <c r="NXW7" s="28"/>
      <c r="NXX7" s="26"/>
      <c r="NXY7" s="28"/>
      <c r="NXZ7" s="29"/>
      <c r="NYA7" s="28"/>
      <c r="NYB7" s="28"/>
      <c r="NYC7" s="28"/>
      <c r="NYD7" s="26"/>
      <c r="NYE7" s="28"/>
      <c r="NYF7" s="29"/>
      <c r="NYG7" s="28"/>
      <c r="NYH7" s="28"/>
      <c r="NYI7" s="28"/>
      <c r="NYJ7" s="26"/>
      <c r="NYK7" s="28"/>
      <c r="NYL7" s="29"/>
      <c r="NYM7" s="28"/>
      <c r="NYN7" s="28"/>
      <c r="NYO7" s="28"/>
      <c r="NYP7" s="26"/>
      <c r="NYQ7" s="28"/>
      <c r="NYR7" s="29"/>
      <c r="NYS7" s="28"/>
      <c r="NYT7" s="28"/>
      <c r="NYU7" s="28"/>
      <c r="NYV7" s="26"/>
      <c r="NYW7" s="28"/>
      <c r="NYX7" s="29"/>
      <c r="NYY7" s="28"/>
      <c r="NYZ7" s="28"/>
      <c r="NZA7" s="28"/>
      <c r="NZB7" s="26"/>
      <c r="NZC7" s="28"/>
      <c r="NZD7" s="29"/>
      <c r="NZE7" s="28"/>
      <c r="NZF7" s="28"/>
      <c r="NZG7" s="28"/>
      <c r="NZH7" s="26"/>
      <c r="NZI7" s="28"/>
      <c r="NZJ7" s="29"/>
      <c r="NZK7" s="28"/>
      <c r="NZL7" s="28"/>
      <c r="NZM7" s="28"/>
      <c r="NZN7" s="26"/>
      <c r="NZO7" s="28"/>
      <c r="NZP7" s="29"/>
      <c r="NZQ7" s="28"/>
      <c r="NZR7" s="28"/>
      <c r="NZS7" s="28"/>
      <c r="NZT7" s="26"/>
      <c r="NZU7" s="28"/>
      <c r="NZV7" s="29"/>
      <c r="NZW7" s="28"/>
      <c r="NZX7" s="28"/>
      <c r="NZY7" s="28"/>
      <c r="NZZ7" s="26"/>
      <c r="OAA7" s="28"/>
      <c r="OAB7" s="29"/>
      <c r="OAC7" s="28"/>
      <c r="OAD7" s="28"/>
      <c r="OAE7" s="28"/>
      <c r="OAF7" s="26"/>
      <c r="OAG7" s="28"/>
      <c r="OAH7" s="29"/>
      <c r="OAI7" s="28"/>
      <c r="OAJ7" s="28"/>
      <c r="OAK7" s="28"/>
      <c r="OAL7" s="26"/>
      <c r="OAM7" s="28"/>
      <c r="OAN7" s="29"/>
      <c r="OAO7" s="28"/>
      <c r="OAP7" s="28"/>
      <c r="OAQ7" s="28"/>
      <c r="OAR7" s="26"/>
      <c r="OAS7" s="28"/>
      <c r="OAT7" s="29"/>
      <c r="OAU7" s="28"/>
      <c r="OAV7" s="28"/>
      <c r="OAW7" s="28"/>
      <c r="OAX7" s="26"/>
      <c r="OAY7" s="28"/>
      <c r="OAZ7" s="29"/>
      <c r="OBA7" s="28"/>
      <c r="OBB7" s="28"/>
      <c r="OBC7" s="28"/>
      <c r="OBD7" s="26"/>
      <c r="OBE7" s="28"/>
      <c r="OBF7" s="29"/>
      <c r="OBG7" s="28"/>
      <c r="OBH7" s="28"/>
      <c r="OBI7" s="28"/>
      <c r="OBJ7" s="26"/>
      <c r="OBK7" s="28"/>
      <c r="OBL7" s="29"/>
      <c r="OBM7" s="28"/>
      <c r="OBN7" s="28"/>
      <c r="OBO7" s="28"/>
      <c r="OBP7" s="26"/>
      <c r="OBQ7" s="28"/>
      <c r="OBR7" s="29"/>
      <c r="OBS7" s="28"/>
      <c r="OBT7" s="28"/>
      <c r="OBU7" s="28"/>
      <c r="OBV7" s="26"/>
      <c r="OBW7" s="28"/>
      <c r="OBX7" s="29"/>
      <c r="OBY7" s="28"/>
      <c r="OBZ7" s="28"/>
      <c r="OCA7" s="28"/>
      <c r="OCB7" s="26"/>
      <c r="OCC7" s="28"/>
      <c r="OCD7" s="29"/>
      <c r="OCE7" s="28"/>
      <c r="OCF7" s="28"/>
      <c r="OCG7" s="28"/>
      <c r="OCH7" s="26"/>
      <c r="OCI7" s="28"/>
      <c r="OCJ7" s="29"/>
      <c r="OCK7" s="28"/>
      <c r="OCL7" s="28"/>
      <c r="OCM7" s="28"/>
      <c r="OCN7" s="26"/>
      <c r="OCO7" s="28"/>
      <c r="OCP7" s="29"/>
      <c r="OCQ7" s="28"/>
      <c r="OCR7" s="28"/>
      <c r="OCS7" s="28"/>
      <c r="OCT7" s="26"/>
      <c r="OCU7" s="28"/>
      <c r="OCV7" s="29"/>
      <c r="OCW7" s="28"/>
      <c r="OCX7" s="28"/>
      <c r="OCY7" s="28"/>
      <c r="OCZ7" s="26"/>
      <c r="ODA7" s="28"/>
      <c r="ODB7" s="29"/>
      <c r="ODC7" s="28"/>
      <c r="ODD7" s="28"/>
      <c r="ODE7" s="28"/>
      <c r="ODF7" s="26"/>
      <c r="ODG7" s="28"/>
      <c r="ODH7" s="29"/>
      <c r="ODI7" s="28"/>
      <c r="ODJ7" s="28"/>
      <c r="ODK7" s="28"/>
      <c r="ODL7" s="26"/>
      <c r="ODM7" s="28"/>
      <c r="ODN7" s="29"/>
      <c r="ODO7" s="28"/>
      <c r="ODP7" s="28"/>
      <c r="ODQ7" s="28"/>
      <c r="ODR7" s="26"/>
      <c r="ODS7" s="28"/>
      <c r="ODT7" s="29"/>
      <c r="ODU7" s="28"/>
      <c r="ODV7" s="28"/>
      <c r="ODW7" s="28"/>
      <c r="ODX7" s="26"/>
      <c r="ODY7" s="28"/>
      <c r="ODZ7" s="29"/>
      <c r="OEA7" s="28"/>
      <c r="OEB7" s="28"/>
      <c r="OEC7" s="28"/>
      <c r="OED7" s="26"/>
      <c r="OEE7" s="28"/>
      <c r="OEF7" s="29"/>
      <c r="OEG7" s="28"/>
      <c r="OEH7" s="28"/>
      <c r="OEI7" s="28"/>
      <c r="OEJ7" s="26"/>
      <c r="OEK7" s="28"/>
      <c r="OEL7" s="29"/>
      <c r="OEM7" s="28"/>
      <c r="OEN7" s="28"/>
      <c r="OEO7" s="28"/>
      <c r="OEP7" s="26"/>
      <c r="OEQ7" s="28"/>
      <c r="OER7" s="29"/>
      <c r="OES7" s="28"/>
      <c r="OET7" s="28"/>
      <c r="OEU7" s="28"/>
      <c r="OEV7" s="26"/>
      <c r="OEW7" s="28"/>
      <c r="OEX7" s="29"/>
      <c r="OEY7" s="28"/>
      <c r="OEZ7" s="28"/>
      <c r="OFA7" s="28"/>
      <c r="OFB7" s="26"/>
      <c r="OFC7" s="28"/>
      <c r="OFD7" s="29"/>
      <c r="OFE7" s="28"/>
      <c r="OFF7" s="28"/>
      <c r="OFG7" s="28"/>
      <c r="OFH7" s="26"/>
      <c r="OFI7" s="28"/>
      <c r="OFJ7" s="29"/>
      <c r="OFK7" s="28"/>
      <c r="OFL7" s="28"/>
      <c r="OFM7" s="28"/>
      <c r="OFN7" s="26"/>
      <c r="OFO7" s="28"/>
      <c r="OFP7" s="29"/>
      <c r="OFQ7" s="28"/>
      <c r="OFR7" s="28"/>
      <c r="OFS7" s="28"/>
      <c r="OFT7" s="26"/>
      <c r="OFU7" s="28"/>
      <c r="OFV7" s="29"/>
      <c r="OFW7" s="28"/>
      <c r="OFX7" s="28"/>
      <c r="OFY7" s="28"/>
      <c r="OFZ7" s="26"/>
      <c r="OGA7" s="28"/>
      <c r="OGB7" s="29"/>
      <c r="OGC7" s="28"/>
      <c r="OGD7" s="28"/>
      <c r="OGE7" s="28"/>
      <c r="OGF7" s="26"/>
      <c r="OGG7" s="28"/>
      <c r="OGH7" s="29"/>
      <c r="OGI7" s="28"/>
      <c r="OGJ7" s="28"/>
      <c r="OGK7" s="28"/>
      <c r="OGL7" s="26"/>
      <c r="OGM7" s="28"/>
      <c r="OGN7" s="29"/>
      <c r="OGO7" s="28"/>
      <c r="OGP7" s="28"/>
      <c r="OGQ7" s="28"/>
      <c r="OGR7" s="26"/>
      <c r="OGS7" s="28"/>
      <c r="OGT7" s="29"/>
      <c r="OGU7" s="28"/>
      <c r="OGV7" s="28"/>
      <c r="OGW7" s="28"/>
      <c r="OGX7" s="26"/>
      <c r="OGY7" s="28"/>
      <c r="OGZ7" s="29"/>
      <c r="OHA7" s="28"/>
      <c r="OHB7" s="28"/>
      <c r="OHC7" s="28"/>
      <c r="OHD7" s="26"/>
      <c r="OHE7" s="28"/>
      <c r="OHF7" s="29"/>
      <c r="OHG7" s="28"/>
      <c r="OHH7" s="28"/>
      <c r="OHI7" s="28"/>
      <c r="OHJ7" s="26"/>
      <c r="OHK7" s="28"/>
      <c r="OHL7" s="29"/>
      <c r="OHM7" s="28"/>
      <c r="OHN7" s="28"/>
      <c r="OHO7" s="28"/>
      <c r="OHP7" s="26"/>
      <c r="OHQ7" s="28"/>
      <c r="OHR7" s="29"/>
      <c r="OHS7" s="28"/>
      <c r="OHT7" s="28"/>
      <c r="OHU7" s="28"/>
      <c r="OHV7" s="26"/>
      <c r="OHW7" s="28"/>
      <c r="OHX7" s="29"/>
      <c r="OHY7" s="28"/>
      <c r="OHZ7" s="28"/>
      <c r="OIA7" s="28"/>
      <c r="OIB7" s="26"/>
      <c r="OIC7" s="28"/>
      <c r="OID7" s="29"/>
      <c r="OIE7" s="28"/>
      <c r="OIF7" s="28"/>
      <c r="OIG7" s="28"/>
      <c r="OIH7" s="26"/>
      <c r="OII7" s="28"/>
      <c r="OIJ7" s="29"/>
      <c r="OIK7" s="28"/>
      <c r="OIL7" s="28"/>
      <c r="OIM7" s="28"/>
      <c r="OIN7" s="26"/>
      <c r="OIO7" s="28"/>
      <c r="OIP7" s="29"/>
      <c r="OIQ7" s="28"/>
      <c r="OIR7" s="28"/>
      <c r="OIS7" s="28"/>
      <c r="OIT7" s="26"/>
      <c r="OIU7" s="28"/>
      <c r="OIV7" s="29"/>
      <c r="OIW7" s="28"/>
      <c r="OIX7" s="28"/>
      <c r="OIY7" s="28"/>
      <c r="OIZ7" s="26"/>
      <c r="OJA7" s="28"/>
      <c r="OJB7" s="29"/>
      <c r="OJC7" s="28"/>
      <c r="OJD7" s="28"/>
      <c r="OJE7" s="28"/>
      <c r="OJF7" s="26"/>
      <c r="OJG7" s="28"/>
      <c r="OJH7" s="29"/>
      <c r="OJI7" s="28"/>
      <c r="OJJ7" s="28"/>
      <c r="OJK7" s="28"/>
      <c r="OJL7" s="26"/>
      <c r="OJM7" s="28"/>
      <c r="OJN7" s="29"/>
      <c r="OJO7" s="28"/>
      <c r="OJP7" s="28"/>
      <c r="OJQ7" s="28"/>
      <c r="OJR7" s="26"/>
      <c r="OJS7" s="28"/>
      <c r="OJT7" s="29"/>
      <c r="OJU7" s="28"/>
      <c r="OJV7" s="28"/>
      <c r="OJW7" s="28"/>
      <c r="OJX7" s="26"/>
      <c r="OJY7" s="28"/>
      <c r="OJZ7" s="29"/>
      <c r="OKA7" s="28"/>
      <c r="OKB7" s="28"/>
      <c r="OKC7" s="28"/>
      <c r="OKD7" s="26"/>
      <c r="OKE7" s="28"/>
      <c r="OKF7" s="29"/>
      <c r="OKG7" s="28"/>
      <c r="OKH7" s="28"/>
      <c r="OKI7" s="28"/>
      <c r="OKJ7" s="26"/>
      <c r="OKK7" s="28"/>
      <c r="OKL7" s="29"/>
      <c r="OKM7" s="28"/>
      <c r="OKN7" s="28"/>
      <c r="OKO7" s="28"/>
      <c r="OKP7" s="26"/>
      <c r="OKQ7" s="28"/>
      <c r="OKR7" s="29"/>
      <c r="OKS7" s="28"/>
      <c r="OKT7" s="28"/>
      <c r="OKU7" s="28"/>
      <c r="OKV7" s="26"/>
      <c r="OKW7" s="28"/>
      <c r="OKX7" s="29"/>
      <c r="OKY7" s="28"/>
      <c r="OKZ7" s="28"/>
      <c r="OLA7" s="28"/>
      <c r="OLB7" s="26"/>
      <c r="OLC7" s="28"/>
      <c r="OLD7" s="29"/>
      <c r="OLE7" s="28"/>
      <c r="OLF7" s="28"/>
      <c r="OLG7" s="28"/>
      <c r="OLH7" s="26"/>
      <c r="OLI7" s="28"/>
      <c r="OLJ7" s="29"/>
      <c r="OLK7" s="28"/>
      <c r="OLL7" s="28"/>
      <c r="OLM7" s="28"/>
      <c r="OLN7" s="26"/>
      <c r="OLO7" s="28"/>
      <c r="OLP7" s="29"/>
      <c r="OLQ7" s="28"/>
      <c r="OLR7" s="28"/>
      <c r="OLS7" s="28"/>
      <c r="OLT7" s="26"/>
      <c r="OLU7" s="28"/>
      <c r="OLV7" s="29"/>
      <c r="OLW7" s="28"/>
      <c r="OLX7" s="28"/>
      <c r="OLY7" s="28"/>
      <c r="OLZ7" s="26"/>
      <c r="OMA7" s="28"/>
      <c r="OMB7" s="29"/>
      <c r="OMC7" s="28"/>
      <c r="OMD7" s="28"/>
      <c r="OME7" s="28"/>
      <c r="OMF7" s="26"/>
      <c r="OMG7" s="28"/>
      <c r="OMH7" s="29"/>
      <c r="OMI7" s="28"/>
      <c r="OMJ7" s="28"/>
      <c r="OMK7" s="28"/>
      <c r="OML7" s="26"/>
      <c r="OMM7" s="28"/>
      <c r="OMN7" s="29"/>
      <c r="OMO7" s="28"/>
      <c r="OMP7" s="28"/>
      <c r="OMQ7" s="28"/>
      <c r="OMR7" s="26"/>
      <c r="OMS7" s="28"/>
      <c r="OMT7" s="29"/>
      <c r="OMU7" s="28"/>
      <c r="OMV7" s="28"/>
      <c r="OMW7" s="28"/>
      <c r="OMX7" s="26"/>
      <c r="OMY7" s="28"/>
      <c r="OMZ7" s="29"/>
      <c r="ONA7" s="28"/>
      <c r="ONB7" s="28"/>
      <c r="ONC7" s="28"/>
      <c r="OND7" s="26"/>
      <c r="ONE7" s="28"/>
      <c r="ONF7" s="29"/>
      <c r="ONG7" s="28"/>
      <c r="ONH7" s="28"/>
      <c r="ONI7" s="28"/>
      <c r="ONJ7" s="26"/>
      <c r="ONK7" s="28"/>
      <c r="ONL7" s="29"/>
      <c r="ONM7" s="28"/>
      <c r="ONN7" s="28"/>
      <c r="ONO7" s="28"/>
      <c r="ONP7" s="26"/>
      <c r="ONQ7" s="28"/>
      <c r="ONR7" s="29"/>
      <c r="ONS7" s="28"/>
      <c r="ONT7" s="28"/>
      <c r="ONU7" s="28"/>
      <c r="ONV7" s="26"/>
      <c r="ONW7" s="28"/>
      <c r="ONX7" s="29"/>
      <c r="ONY7" s="28"/>
      <c r="ONZ7" s="28"/>
      <c r="OOA7" s="28"/>
      <c r="OOB7" s="26"/>
      <c r="OOC7" s="28"/>
      <c r="OOD7" s="29"/>
      <c r="OOE7" s="28"/>
      <c r="OOF7" s="28"/>
      <c r="OOG7" s="28"/>
      <c r="OOH7" s="26"/>
      <c r="OOI7" s="28"/>
      <c r="OOJ7" s="29"/>
      <c r="OOK7" s="28"/>
      <c r="OOL7" s="28"/>
      <c r="OOM7" s="28"/>
      <c r="OON7" s="26"/>
      <c r="OOO7" s="28"/>
      <c r="OOP7" s="29"/>
      <c r="OOQ7" s="28"/>
      <c r="OOR7" s="28"/>
      <c r="OOS7" s="28"/>
      <c r="OOT7" s="26"/>
      <c r="OOU7" s="28"/>
      <c r="OOV7" s="29"/>
      <c r="OOW7" s="28"/>
      <c r="OOX7" s="28"/>
      <c r="OOY7" s="28"/>
      <c r="OOZ7" s="26"/>
      <c r="OPA7" s="28"/>
      <c r="OPB7" s="29"/>
      <c r="OPC7" s="28"/>
      <c r="OPD7" s="28"/>
      <c r="OPE7" s="28"/>
      <c r="OPF7" s="26"/>
      <c r="OPG7" s="28"/>
      <c r="OPH7" s="29"/>
      <c r="OPI7" s="28"/>
      <c r="OPJ7" s="28"/>
      <c r="OPK7" s="28"/>
      <c r="OPL7" s="26"/>
      <c r="OPM7" s="28"/>
      <c r="OPN7" s="29"/>
      <c r="OPO7" s="28"/>
      <c r="OPP7" s="28"/>
      <c r="OPQ7" s="28"/>
      <c r="OPR7" s="26"/>
      <c r="OPS7" s="28"/>
      <c r="OPT7" s="29"/>
      <c r="OPU7" s="28"/>
      <c r="OPV7" s="28"/>
      <c r="OPW7" s="28"/>
      <c r="OPX7" s="26"/>
      <c r="OPY7" s="28"/>
      <c r="OPZ7" s="29"/>
      <c r="OQA7" s="28"/>
      <c r="OQB7" s="28"/>
      <c r="OQC7" s="28"/>
      <c r="OQD7" s="26"/>
      <c r="OQE7" s="28"/>
      <c r="OQF7" s="29"/>
      <c r="OQG7" s="28"/>
      <c r="OQH7" s="28"/>
      <c r="OQI7" s="28"/>
      <c r="OQJ7" s="26"/>
      <c r="OQK7" s="28"/>
      <c r="OQL7" s="29"/>
      <c r="OQM7" s="28"/>
      <c r="OQN7" s="28"/>
      <c r="OQO7" s="28"/>
      <c r="OQP7" s="26"/>
      <c r="OQQ7" s="28"/>
      <c r="OQR7" s="29"/>
      <c r="OQS7" s="28"/>
      <c r="OQT7" s="28"/>
      <c r="OQU7" s="28"/>
      <c r="OQV7" s="26"/>
      <c r="OQW7" s="28"/>
      <c r="OQX7" s="29"/>
      <c r="OQY7" s="28"/>
      <c r="OQZ7" s="28"/>
      <c r="ORA7" s="28"/>
      <c r="ORB7" s="26"/>
      <c r="ORC7" s="28"/>
      <c r="ORD7" s="29"/>
      <c r="ORE7" s="28"/>
      <c r="ORF7" s="28"/>
      <c r="ORG7" s="28"/>
      <c r="ORH7" s="26"/>
      <c r="ORI7" s="28"/>
      <c r="ORJ7" s="29"/>
      <c r="ORK7" s="28"/>
      <c r="ORL7" s="28"/>
      <c r="ORM7" s="28"/>
      <c r="ORN7" s="26"/>
      <c r="ORO7" s="28"/>
      <c r="ORP7" s="29"/>
      <c r="ORQ7" s="28"/>
      <c r="ORR7" s="28"/>
      <c r="ORS7" s="28"/>
      <c r="ORT7" s="26"/>
      <c r="ORU7" s="28"/>
      <c r="ORV7" s="29"/>
      <c r="ORW7" s="28"/>
      <c r="ORX7" s="28"/>
      <c r="ORY7" s="28"/>
      <c r="ORZ7" s="26"/>
      <c r="OSA7" s="28"/>
      <c r="OSB7" s="29"/>
      <c r="OSC7" s="28"/>
      <c r="OSD7" s="28"/>
      <c r="OSE7" s="28"/>
      <c r="OSF7" s="26"/>
      <c r="OSG7" s="28"/>
      <c r="OSH7" s="29"/>
      <c r="OSI7" s="28"/>
      <c r="OSJ7" s="28"/>
      <c r="OSK7" s="28"/>
      <c r="OSL7" s="26"/>
      <c r="OSM7" s="28"/>
      <c r="OSN7" s="29"/>
      <c r="OSO7" s="28"/>
      <c r="OSP7" s="28"/>
      <c r="OSQ7" s="28"/>
      <c r="OSR7" s="26"/>
      <c r="OSS7" s="28"/>
      <c r="OST7" s="29"/>
      <c r="OSU7" s="28"/>
      <c r="OSV7" s="28"/>
      <c r="OSW7" s="28"/>
      <c r="OSX7" s="26"/>
      <c r="OSY7" s="28"/>
      <c r="OSZ7" s="29"/>
      <c r="OTA7" s="28"/>
      <c r="OTB7" s="28"/>
      <c r="OTC7" s="28"/>
      <c r="OTD7" s="26"/>
      <c r="OTE7" s="28"/>
      <c r="OTF7" s="29"/>
      <c r="OTG7" s="28"/>
      <c r="OTH7" s="28"/>
      <c r="OTI7" s="28"/>
      <c r="OTJ7" s="26"/>
      <c r="OTK7" s="28"/>
      <c r="OTL7" s="29"/>
      <c r="OTM7" s="28"/>
      <c r="OTN7" s="28"/>
      <c r="OTO7" s="28"/>
      <c r="OTP7" s="26"/>
      <c r="OTQ7" s="28"/>
      <c r="OTR7" s="29"/>
      <c r="OTS7" s="28"/>
      <c r="OTT7" s="28"/>
      <c r="OTU7" s="28"/>
      <c r="OTV7" s="26"/>
      <c r="OTW7" s="28"/>
      <c r="OTX7" s="29"/>
      <c r="OTY7" s="28"/>
      <c r="OTZ7" s="28"/>
      <c r="OUA7" s="28"/>
      <c r="OUB7" s="26"/>
      <c r="OUC7" s="28"/>
      <c r="OUD7" s="29"/>
      <c r="OUE7" s="28"/>
      <c r="OUF7" s="28"/>
      <c r="OUG7" s="28"/>
      <c r="OUH7" s="26"/>
      <c r="OUI7" s="28"/>
      <c r="OUJ7" s="29"/>
      <c r="OUK7" s="28"/>
      <c r="OUL7" s="28"/>
      <c r="OUM7" s="28"/>
      <c r="OUN7" s="26"/>
      <c r="OUO7" s="28"/>
      <c r="OUP7" s="29"/>
      <c r="OUQ7" s="28"/>
      <c r="OUR7" s="28"/>
      <c r="OUS7" s="28"/>
      <c r="OUT7" s="26"/>
      <c r="OUU7" s="28"/>
      <c r="OUV7" s="29"/>
      <c r="OUW7" s="28"/>
      <c r="OUX7" s="28"/>
      <c r="OUY7" s="28"/>
      <c r="OUZ7" s="26"/>
      <c r="OVA7" s="28"/>
      <c r="OVB7" s="29"/>
      <c r="OVC7" s="28"/>
      <c r="OVD7" s="28"/>
      <c r="OVE7" s="28"/>
      <c r="OVF7" s="26"/>
      <c r="OVG7" s="28"/>
      <c r="OVH7" s="29"/>
      <c r="OVI7" s="28"/>
      <c r="OVJ7" s="28"/>
      <c r="OVK7" s="28"/>
      <c r="OVL7" s="26"/>
      <c r="OVM7" s="28"/>
      <c r="OVN7" s="29"/>
      <c r="OVO7" s="28"/>
      <c r="OVP7" s="28"/>
      <c r="OVQ7" s="28"/>
      <c r="OVR7" s="26"/>
      <c r="OVS7" s="28"/>
      <c r="OVT7" s="29"/>
      <c r="OVU7" s="28"/>
      <c r="OVV7" s="28"/>
      <c r="OVW7" s="28"/>
      <c r="OVX7" s="26"/>
      <c r="OVY7" s="28"/>
      <c r="OVZ7" s="29"/>
      <c r="OWA7" s="28"/>
      <c r="OWB7" s="28"/>
      <c r="OWC7" s="28"/>
      <c r="OWD7" s="26"/>
      <c r="OWE7" s="28"/>
      <c r="OWF7" s="29"/>
      <c r="OWG7" s="28"/>
      <c r="OWH7" s="28"/>
      <c r="OWI7" s="28"/>
      <c r="OWJ7" s="26"/>
      <c r="OWK7" s="28"/>
      <c r="OWL7" s="29"/>
      <c r="OWM7" s="28"/>
      <c r="OWN7" s="28"/>
      <c r="OWO7" s="28"/>
      <c r="OWP7" s="26"/>
      <c r="OWQ7" s="28"/>
      <c r="OWR7" s="29"/>
      <c r="OWS7" s="28"/>
      <c r="OWT7" s="28"/>
      <c r="OWU7" s="28"/>
      <c r="OWV7" s="26"/>
      <c r="OWW7" s="28"/>
      <c r="OWX7" s="29"/>
      <c r="OWY7" s="28"/>
      <c r="OWZ7" s="28"/>
      <c r="OXA7" s="28"/>
      <c r="OXB7" s="26"/>
      <c r="OXC7" s="28"/>
      <c r="OXD7" s="29"/>
      <c r="OXE7" s="28"/>
      <c r="OXF7" s="28"/>
      <c r="OXG7" s="28"/>
      <c r="OXH7" s="26"/>
      <c r="OXI7" s="28"/>
      <c r="OXJ7" s="29"/>
      <c r="OXK7" s="28"/>
      <c r="OXL7" s="28"/>
      <c r="OXM7" s="28"/>
      <c r="OXN7" s="26"/>
      <c r="OXO7" s="28"/>
      <c r="OXP7" s="29"/>
      <c r="OXQ7" s="28"/>
      <c r="OXR7" s="28"/>
      <c r="OXS7" s="28"/>
      <c r="OXT7" s="26"/>
      <c r="OXU7" s="28"/>
      <c r="OXV7" s="29"/>
      <c r="OXW7" s="28"/>
      <c r="OXX7" s="28"/>
      <c r="OXY7" s="28"/>
      <c r="OXZ7" s="26"/>
      <c r="OYA7" s="28"/>
      <c r="OYB7" s="29"/>
      <c r="OYC7" s="28"/>
      <c r="OYD7" s="28"/>
      <c r="OYE7" s="28"/>
      <c r="OYF7" s="26"/>
      <c r="OYG7" s="28"/>
      <c r="OYH7" s="29"/>
      <c r="OYI7" s="28"/>
      <c r="OYJ7" s="28"/>
      <c r="OYK7" s="28"/>
      <c r="OYL7" s="26"/>
      <c r="OYM7" s="28"/>
      <c r="OYN7" s="29"/>
      <c r="OYO7" s="28"/>
      <c r="OYP7" s="28"/>
      <c r="OYQ7" s="28"/>
      <c r="OYR7" s="26"/>
      <c r="OYS7" s="28"/>
      <c r="OYT7" s="29"/>
      <c r="OYU7" s="28"/>
      <c r="OYV7" s="28"/>
      <c r="OYW7" s="28"/>
      <c r="OYX7" s="26"/>
      <c r="OYY7" s="28"/>
      <c r="OYZ7" s="29"/>
      <c r="OZA7" s="28"/>
      <c r="OZB7" s="28"/>
      <c r="OZC7" s="28"/>
      <c r="OZD7" s="26"/>
      <c r="OZE7" s="28"/>
      <c r="OZF7" s="29"/>
      <c r="OZG7" s="28"/>
      <c r="OZH7" s="28"/>
      <c r="OZI7" s="28"/>
      <c r="OZJ7" s="26"/>
      <c r="OZK7" s="28"/>
      <c r="OZL7" s="29"/>
      <c r="OZM7" s="28"/>
      <c r="OZN7" s="28"/>
      <c r="OZO7" s="28"/>
      <c r="OZP7" s="26"/>
      <c r="OZQ7" s="28"/>
      <c r="OZR7" s="29"/>
      <c r="OZS7" s="28"/>
      <c r="OZT7" s="28"/>
      <c r="OZU7" s="28"/>
      <c r="OZV7" s="26"/>
      <c r="OZW7" s="28"/>
      <c r="OZX7" s="29"/>
      <c r="OZY7" s="28"/>
      <c r="OZZ7" s="28"/>
      <c r="PAA7" s="28"/>
      <c r="PAB7" s="26"/>
      <c r="PAC7" s="28"/>
      <c r="PAD7" s="29"/>
      <c r="PAE7" s="28"/>
      <c r="PAF7" s="28"/>
      <c r="PAG7" s="28"/>
      <c r="PAH7" s="26"/>
      <c r="PAI7" s="28"/>
      <c r="PAJ7" s="29"/>
      <c r="PAK7" s="28"/>
      <c r="PAL7" s="28"/>
      <c r="PAM7" s="28"/>
      <c r="PAN7" s="26"/>
      <c r="PAO7" s="28"/>
      <c r="PAP7" s="29"/>
      <c r="PAQ7" s="28"/>
      <c r="PAR7" s="28"/>
      <c r="PAS7" s="28"/>
      <c r="PAT7" s="26"/>
      <c r="PAU7" s="28"/>
      <c r="PAV7" s="29"/>
      <c r="PAW7" s="28"/>
      <c r="PAX7" s="28"/>
      <c r="PAY7" s="28"/>
      <c r="PAZ7" s="26"/>
      <c r="PBA7" s="28"/>
      <c r="PBB7" s="29"/>
      <c r="PBC7" s="28"/>
      <c r="PBD7" s="28"/>
      <c r="PBE7" s="28"/>
      <c r="PBF7" s="26"/>
      <c r="PBG7" s="28"/>
      <c r="PBH7" s="29"/>
      <c r="PBI7" s="28"/>
      <c r="PBJ7" s="28"/>
      <c r="PBK7" s="28"/>
      <c r="PBL7" s="26"/>
      <c r="PBM7" s="28"/>
      <c r="PBN7" s="29"/>
      <c r="PBO7" s="28"/>
      <c r="PBP7" s="28"/>
      <c r="PBQ7" s="28"/>
      <c r="PBR7" s="26"/>
      <c r="PBS7" s="28"/>
      <c r="PBT7" s="29"/>
      <c r="PBU7" s="28"/>
      <c r="PBV7" s="28"/>
      <c r="PBW7" s="28"/>
      <c r="PBX7" s="26"/>
      <c r="PBY7" s="28"/>
      <c r="PBZ7" s="29"/>
      <c r="PCA7" s="28"/>
      <c r="PCB7" s="28"/>
      <c r="PCC7" s="28"/>
      <c r="PCD7" s="26"/>
      <c r="PCE7" s="28"/>
      <c r="PCF7" s="29"/>
      <c r="PCG7" s="28"/>
      <c r="PCH7" s="28"/>
      <c r="PCI7" s="28"/>
      <c r="PCJ7" s="26"/>
      <c r="PCK7" s="28"/>
      <c r="PCL7" s="29"/>
      <c r="PCM7" s="28"/>
      <c r="PCN7" s="28"/>
      <c r="PCO7" s="28"/>
      <c r="PCP7" s="26"/>
      <c r="PCQ7" s="28"/>
      <c r="PCR7" s="29"/>
      <c r="PCS7" s="28"/>
      <c r="PCT7" s="28"/>
      <c r="PCU7" s="28"/>
      <c r="PCV7" s="26"/>
      <c r="PCW7" s="28"/>
      <c r="PCX7" s="29"/>
      <c r="PCY7" s="28"/>
      <c r="PCZ7" s="28"/>
      <c r="PDA7" s="28"/>
      <c r="PDB7" s="26"/>
      <c r="PDC7" s="28"/>
      <c r="PDD7" s="29"/>
      <c r="PDE7" s="28"/>
      <c r="PDF7" s="28"/>
      <c r="PDG7" s="28"/>
      <c r="PDH7" s="26"/>
      <c r="PDI7" s="28"/>
      <c r="PDJ7" s="29"/>
      <c r="PDK7" s="28"/>
      <c r="PDL7" s="28"/>
      <c r="PDM7" s="28"/>
      <c r="PDN7" s="26"/>
      <c r="PDO7" s="28"/>
      <c r="PDP7" s="29"/>
      <c r="PDQ7" s="28"/>
      <c r="PDR7" s="28"/>
      <c r="PDS7" s="28"/>
      <c r="PDT7" s="26"/>
      <c r="PDU7" s="28"/>
      <c r="PDV7" s="29"/>
      <c r="PDW7" s="28"/>
      <c r="PDX7" s="28"/>
      <c r="PDY7" s="28"/>
      <c r="PDZ7" s="26"/>
      <c r="PEA7" s="28"/>
      <c r="PEB7" s="29"/>
      <c r="PEC7" s="28"/>
      <c r="PED7" s="28"/>
      <c r="PEE7" s="28"/>
      <c r="PEF7" s="26"/>
      <c r="PEG7" s="28"/>
      <c r="PEH7" s="29"/>
      <c r="PEI7" s="28"/>
      <c r="PEJ7" s="28"/>
      <c r="PEK7" s="28"/>
      <c r="PEL7" s="26"/>
      <c r="PEM7" s="28"/>
      <c r="PEN7" s="29"/>
      <c r="PEO7" s="28"/>
      <c r="PEP7" s="28"/>
      <c r="PEQ7" s="28"/>
      <c r="PER7" s="26"/>
      <c r="PES7" s="28"/>
      <c r="PET7" s="29"/>
      <c r="PEU7" s="28"/>
      <c r="PEV7" s="28"/>
      <c r="PEW7" s="28"/>
      <c r="PEX7" s="26"/>
      <c r="PEY7" s="28"/>
      <c r="PEZ7" s="29"/>
      <c r="PFA7" s="28"/>
      <c r="PFB7" s="28"/>
      <c r="PFC7" s="28"/>
      <c r="PFD7" s="26"/>
      <c r="PFE7" s="28"/>
      <c r="PFF7" s="29"/>
      <c r="PFG7" s="28"/>
      <c r="PFH7" s="28"/>
      <c r="PFI7" s="28"/>
      <c r="PFJ7" s="26"/>
      <c r="PFK7" s="28"/>
      <c r="PFL7" s="29"/>
      <c r="PFM7" s="28"/>
      <c r="PFN7" s="28"/>
      <c r="PFO7" s="28"/>
      <c r="PFP7" s="26"/>
      <c r="PFQ7" s="28"/>
      <c r="PFR7" s="29"/>
      <c r="PFS7" s="28"/>
      <c r="PFT7" s="28"/>
      <c r="PFU7" s="28"/>
      <c r="PFV7" s="26"/>
      <c r="PFW7" s="28"/>
      <c r="PFX7" s="29"/>
      <c r="PFY7" s="28"/>
      <c r="PFZ7" s="28"/>
      <c r="PGA7" s="28"/>
      <c r="PGB7" s="26"/>
      <c r="PGC7" s="28"/>
      <c r="PGD7" s="29"/>
      <c r="PGE7" s="28"/>
      <c r="PGF7" s="28"/>
      <c r="PGG7" s="28"/>
      <c r="PGH7" s="26"/>
      <c r="PGI7" s="28"/>
      <c r="PGJ7" s="29"/>
      <c r="PGK7" s="28"/>
      <c r="PGL7" s="28"/>
      <c r="PGM7" s="28"/>
      <c r="PGN7" s="26"/>
      <c r="PGO7" s="28"/>
      <c r="PGP7" s="29"/>
      <c r="PGQ7" s="28"/>
      <c r="PGR7" s="28"/>
      <c r="PGS7" s="28"/>
      <c r="PGT7" s="26"/>
      <c r="PGU7" s="28"/>
      <c r="PGV7" s="29"/>
      <c r="PGW7" s="28"/>
      <c r="PGX7" s="28"/>
      <c r="PGY7" s="28"/>
      <c r="PGZ7" s="26"/>
      <c r="PHA7" s="28"/>
      <c r="PHB7" s="29"/>
      <c r="PHC7" s="28"/>
      <c r="PHD7" s="28"/>
      <c r="PHE7" s="28"/>
      <c r="PHF7" s="26"/>
      <c r="PHG7" s="28"/>
      <c r="PHH7" s="29"/>
      <c r="PHI7" s="28"/>
      <c r="PHJ7" s="28"/>
      <c r="PHK7" s="28"/>
      <c r="PHL7" s="26"/>
      <c r="PHM7" s="28"/>
      <c r="PHN7" s="29"/>
      <c r="PHO7" s="28"/>
      <c r="PHP7" s="28"/>
      <c r="PHQ7" s="28"/>
      <c r="PHR7" s="26"/>
      <c r="PHS7" s="28"/>
      <c r="PHT7" s="29"/>
      <c r="PHU7" s="28"/>
      <c r="PHV7" s="28"/>
      <c r="PHW7" s="28"/>
      <c r="PHX7" s="26"/>
      <c r="PHY7" s="28"/>
      <c r="PHZ7" s="29"/>
      <c r="PIA7" s="28"/>
      <c r="PIB7" s="28"/>
      <c r="PIC7" s="28"/>
      <c r="PID7" s="26"/>
      <c r="PIE7" s="28"/>
      <c r="PIF7" s="29"/>
      <c r="PIG7" s="28"/>
      <c r="PIH7" s="28"/>
      <c r="PII7" s="28"/>
      <c r="PIJ7" s="26"/>
      <c r="PIK7" s="28"/>
      <c r="PIL7" s="29"/>
      <c r="PIM7" s="28"/>
      <c r="PIN7" s="28"/>
      <c r="PIO7" s="28"/>
      <c r="PIP7" s="26"/>
      <c r="PIQ7" s="28"/>
      <c r="PIR7" s="29"/>
      <c r="PIS7" s="28"/>
      <c r="PIT7" s="28"/>
      <c r="PIU7" s="28"/>
      <c r="PIV7" s="26"/>
      <c r="PIW7" s="28"/>
      <c r="PIX7" s="29"/>
      <c r="PIY7" s="28"/>
      <c r="PIZ7" s="28"/>
      <c r="PJA7" s="28"/>
      <c r="PJB7" s="26"/>
      <c r="PJC7" s="28"/>
      <c r="PJD7" s="29"/>
      <c r="PJE7" s="28"/>
      <c r="PJF7" s="28"/>
      <c r="PJG7" s="28"/>
      <c r="PJH7" s="26"/>
      <c r="PJI7" s="28"/>
      <c r="PJJ7" s="29"/>
      <c r="PJK7" s="28"/>
      <c r="PJL7" s="28"/>
      <c r="PJM7" s="28"/>
      <c r="PJN7" s="26"/>
      <c r="PJO7" s="28"/>
      <c r="PJP7" s="29"/>
      <c r="PJQ7" s="28"/>
      <c r="PJR7" s="28"/>
      <c r="PJS7" s="28"/>
      <c r="PJT7" s="26"/>
      <c r="PJU7" s="28"/>
      <c r="PJV7" s="29"/>
      <c r="PJW7" s="28"/>
      <c r="PJX7" s="28"/>
      <c r="PJY7" s="28"/>
      <c r="PJZ7" s="26"/>
      <c r="PKA7" s="28"/>
      <c r="PKB7" s="29"/>
      <c r="PKC7" s="28"/>
      <c r="PKD7" s="28"/>
      <c r="PKE7" s="28"/>
      <c r="PKF7" s="26"/>
      <c r="PKG7" s="28"/>
      <c r="PKH7" s="29"/>
      <c r="PKI7" s="28"/>
      <c r="PKJ7" s="28"/>
      <c r="PKK7" s="28"/>
      <c r="PKL7" s="26"/>
      <c r="PKM7" s="28"/>
      <c r="PKN7" s="29"/>
      <c r="PKO7" s="28"/>
      <c r="PKP7" s="28"/>
      <c r="PKQ7" s="28"/>
      <c r="PKR7" s="26"/>
      <c r="PKS7" s="28"/>
      <c r="PKT7" s="29"/>
      <c r="PKU7" s="28"/>
      <c r="PKV7" s="28"/>
      <c r="PKW7" s="28"/>
      <c r="PKX7" s="26"/>
      <c r="PKY7" s="28"/>
      <c r="PKZ7" s="29"/>
      <c r="PLA7" s="28"/>
      <c r="PLB7" s="28"/>
      <c r="PLC7" s="28"/>
      <c r="PLD7" s="26"/>
      <c r="PLE7" s="28"/>
      <c r="PLF7" s="29"/>
      <c r="PLG7" s="28"/>
      <c r="PLH7" s="28"/>
      <c r="PLI7" s="28"/>
      <c r="PLJ7" s="26"/>
      <c r="PLK7" s="28"/>
      <c r="PLL7" s="29"/>
      <c r="PLM7" s="28"/>
      <c r="PLN7" s="28"/>
      <c r="PLO7" s="28"/>
      <c r="PLP7" s="26"/>
      <c r="PLQ7" s="28"/>
      <c r="PLR7" s="29"/>
      <c r="PLS7" s="28"/>
      <c r="PLT7" s="28"/>
      <c r="PLU7" s="28"/>
      <c r="PLV7" s="26"/>
      <c r="PLW7" s="28"/>
      <c r="PLX7" s="29"/>
      <c r="PLY7" s="28"/>
      <c r="PLZ7" s="28"/>
      <c r="PMA7" s="28"/>
      <c r="PMB7" s="26"/>
      <c r="PMC7" s="28"/>
      <c r="PMD7" s="29"/>
      <c r="PME7" s="28"/>
      <c r="PMF7" s="28"/>
      <c r="PMG7" s="28"/>
      <c r="PMH7" s="26"/>
      <c r="PMI7" s="28"/>
      <c r="PMJ7" s="29"/>
      <c r="PMK7" s="28"/>
      <c r="PML7" s="28"/>
      <c r="PMM7" s="28"/>
      <c r="PMN7" s="26"/>
      <c r="PMO7" s="28"/>
      <c r="PMP7" s="29"/>
      <c r="PMQ7" s="28"/>
      <c r="PMR7" s="28"/>
      <c r="PMS7" s="28"/>
      <c r="PMT7" s="26"/>
      <c r="PMU7" s="28"/>
      <c r="PMV7" s="29"/>
      <c r="PMW7" s="28"/>
      <c r="PMX7" s="28"/>
      <c r="PMY7" s="28"/>
      <c r="PMZ7" s="26"/>
      <c r="PNA7" s="28"/>
      <c r="PNB7" s="29"/>
      <c r="PNC7" s="28"/>
      <c r="PND7" s="28"/>
      <c r="PNE7" s="28"/>
      <c r="PNF7" s="26"/>
      <c r="PNG7" s="28"/>
      <c r="PNH7" s="29"/>
      <c r="PNI7" s="28"/>
      <c r="PNJ7" s="28"/>
      <c r="PNK7" s="28"/>
      <c r="PNL7" s="26"/>
      <c r="PNM7" s="28"/>
      <c r="PNN7" s="29"/>
      <c r="PNO7" s="28"/>
      <c r="PNP7" s="28"/>
      <c r="PNQ7" s="28"/>
      <c r="PNR7" s="26"/>
      <c r="PNS7" s="28"/>
      <c r="PNT7" s="29"/>
      <c r="PNU7" s="28"/>
      <c r="PNV7" s="28"/>
      <c r="PNW7" s="28"/>
      <c r="PNX7" s="26"/>
      <c r="PNY7" s="28"/>
      <c r="PNZ7" s="29"/>
      <c r="POA7" s="28"/>
      <c r="POB7" s="28"/>
      <c r="POC7" s="28"/>
      <c r="POD7" s="26"/>
      <c r="POE7" s="28"/>
      <c r="POF7" s="29"/>
      <c r="POG7" s="28"/>
      <c r="POH7" s="28"/>
      <c r="POI7" s="28"/>
      <c r="POJ7" s="26"/>
      <c r="POK7" s="28"/>
      <c r="POL7" s="29"/>
      <c r="POM7" s="28"/>
      <c r="PON7" s="28"/>
      <c r="POO7" s="28"/>
      <c r="POP7" s="26"/>
      <c r="POQ7" s="28"/>
      <c r="POR7" s="29"/>
      <c r="POS7" s="28"/>
      <c r="POT7" s="28"/>
      <c r="POU7" s="28"/>
      <c r="POV7" s="26"/>
      <c r="POW7" s="28"/>
      <c r="POX7" s="29"/>
      <c r="POY7" s="28"/>
      <c r="POZ7" s="28"/>
      <c r="PPA7" s="28"/>
      <c r="PPB7" s="26"/>
      <c r="PPC7" s="28"/>
      <c r="PPD7" s="29"/>
      <c r="PPE7" s="28"/>
      <c r="PPF7" s="28"/>
      <c r="PPG7" s="28"/>
      <c r="PPH7" s="26"/>
      <c r="PPI7" s="28"/>
      <c r="PPJ7" s="29"/>
      <c r="PPK7" s="28"/>
      <c r="PPL7" s="28"/>
      <c r="PPM7" s="28"/>
      <c r="PPN7" s="26"/>
      <c r="PPO7" s="28"/>
      <c r="PPP7" s="29"/>
      <c r="PPQ7" s="28"/>
      <c r="PPR7" s="28"/>
      <c r="PPS7" s="28"/>
      <c r="PPT7" s="26"/>
      <c r="PPU7" s="28"/>
      <c r="PPV7" s="29"/>
      <c r="PPW7" s="28"/>
      <c r="PPX7" s="28"/>
      <c r="PPY7" s="28"/>
      <c r="PPZ7" s="26"/>
      <c r="PQA7" s="28"/>
      <c r="PQB7" s="29"/>
      <c r="PQC7" s="28"/>
      <c r="PQD7" s="28"/>
      <c r="PQE7" s="28"/>
      <c r="PQF7" s="26"/>
      <c r="PQG7" s="28"/>
      <c r="PQH7" s="29"/>
      <c r="PQI7" s="28"/>
      <c r="PQJ7" s="28"/>
      <c r="PQK7" s="28"/>
      <c r="PQL7" s="26"/>
      <c r="PQM7" s="28"/>
      <c r="PQN7" s="29"/>
      <c r="PQO7" s="28"/>
      <c r="PQP7" s="28"/>
      <c r="PQQ7" s="28"/>
      <c r="PQR7" s="26"/>
      <c r="PQS7" s="28"/>
      <c r="PQT7" s="29"/>
      <c r="PQU7" s="28"/>
      <c r="PQV7" s="28"/>
      <c r="PQW7" s="28"/>
      <c r="PQX7" s="26"/>
      <c r="PQY7" s="28"/>
      <c r="PQZ7" s="29"/>
      <c r="PRA7" s="28"/>
      <c r="PRB7" s="28"/>
      <c r="PRC7" s="28"/>
      <c r="PRD7" s="26"/>
      <c r="PRE7" s="28"/>
      <c r="PRF7" s="29"/>
      <c r="PRG7" s="28"/>
      <c r="PRH7" s="28"/>
      <c r="PRI7" s="28"/>
      <c r="PRJ7" s="26"/>
      <c r="PRK7" s="28"/>
      <c r="PRL7" s="29"/>
      <c r="PRM7" s="28"/>
      <c r="PRN7" s="28"/>
      <c r="PRO7" s="28"/>
      <c r="PRP7" s="26"/>
      <c r="PRQ7" s="28"/>
      <c r="PRR7" s="29"/>
      <c r="PRS7" s="28"/>
      <c r="PRT7" s="28"/>
      <c r="PRU7" s="28"/>
      <c r="PRV7" s="26"/>
      <c r="PRW7" s="28"/>
      <c r="PRX7" s="29"/>
      <c r="PRY7" s="28"/>
      <c r="PRZ7" s="28"/>
      <c r="PSA7" s="28"/>
      <c r="PSB7" s="26"/>
      <c r="PSC7" s="28"/>
      <c r="PSD7" s="29"/>
      <c r="PSE7" s="28"/>
      <c r="PSF7" s="28"/>
      <c r="PSG7" s="28"/>
      <c r="PSH7" s="26"/>
      <c r="PSI7" s="28"/>
      <c r="PSJ7" s="29"/>
      <c r="PSK7" s="28"/>
      <c r="PSL7" s="28"/>
      <c r="PSM7" s="28"/>
      <c r="PSN7" s="26"/>
      <c r="PSO7" s="28"/>
      <c r="PSP7" s="29"/>
      <c r="PSQ7" s="28"/>
      <c r="PSR7" s="28"/>
      <c r="PSS7" s="28"/>
      <c r="PST7" s="26"/>
      <c r="PSU7" s="28"/>
      <c r="PSV7" s="29"/>
      <c r="PSW7" s="28"/>
      <c r="PSX7" s="28"/>
      <c r="PSY7" s="28"/>
      <c r="PSZ7" s="26"/>
      <c r="PTA7" s="28"/>
      <c r="PTB7" s="29"/>
      <c r="PTC7" s="28"/>
      <c r="PTD7" s="28"/>
      <c r="PTE7" s="28"/>
      <c r="PTF7" s="26"/>
      <c r="PTG7" s="28"/>
      <c r="PTH7" s="29"/>
      <c r="PTI7" s="28"/>
      <c r="PTJ7" s="28"/>
      <c r="PTK7" s="28"/>
      <c r="PTL7" s="26"/>
      <c r="PTM7" s="28"/>
      <c r="PTN7" s="29"/>
      <c r="PTO7" s="28"/>
      <c r="PTP7" s="28"/>
      <c r="PTQ7" s="28"/>
      <c r="PTR7" s="26"/>
      <c r="PTS7" s="28"/>
      <c r="PTT7" s="29"/>
      <c r="PTU7" s="28"/>
      <c r="PTV7" s="28"/>
      <c r="PTW7" s="28"/>
      <c r="PTX7" s="26"/>
      <c r="PTY7" s="28"/>
      <c r="PTZ7" s="29"/>
      <c r="PUA7" s="28"/>
      <c r="PUB7" s="28"/>
      <c r="PUC7" s="28"/>
      <c r="PUD7" s="26"/>
      <c r="PUE7" s="28"/>
      <c r="PUF7" s="29"/>
      <c r="PUG7" s="28"/>
      <c r="PUH7" s="28"/>
      <c r="PUI7" s="28"/>
      <c r="PUJ7" s="26"/>
      <c r="PUK7" s="28"/>
      <c r="PUL7" s="29"/>
      <c r="PUM7" s="28"/>
      <c r="PUN7" s="28"/>
      <c r="PUO7" s="28"/>
      <c r="PUP7" s="26"/>
      <c r="PUQ7" s="28"/>
      <c r="PUR7" s="29"/>
      <c r="PUS7" s="28"/>
      <c r="PUT7" s="28"/>
      <c r="PUU7" s="28"/>
      <c r="PUV7" s="26"/>
      <c r="PUW7" s="28"/>
      <c r="PUX7" s="29"/>
      <c r="PUY7" s="28"/>
      <c r="PUZ7" s="28"/>
      <c r="PVA7" s="28"/>
      <c r="PVB7" s="26"/>
      <c r="PVC7" s="28"/>
      <c r="PVD7" s="29"/>
      <c r="PVE7" s="28"/>
      <c r="PVF7" s="28"/>
      <c r="PVG7" s="28"/>
      <c r="PVH7" s="26"/>
      <c r="PVI7" s="28"/>
      <c r="PVJ7" s="29"/>
      <c r="PVK7" s="28"/>
      <c r="PVL7" s="28"/>
      <c r="PVM7" s="28"/>
      <c r="PVN7" s="26"/>
      <c r="PVO7" s="28"/>
      <c r="PVP7" s="29"/>
      <c r="PVQ7" s="28"/>
      <c r="PVR7" s="28"/>
      <c r="PVS7" s="28"/>
      <c r="PVT7" s="26"/>
      <c r="PVU7" s="28"/>
      <c r="PVV7" s="29"/>
      <c r="PVW7" s="28"/>
      <c r="PVX7" s="28"/>
      <c r="PVY7" s="28"/>
      <c r="PVZ7" s="26"/>
      <c r="PWA7" s="28"/>
      <c r="PWB7" s="29"/>
      <c r="PWC7" s="28"/>
      <c r="PWD7" s="28"/>
      <c r="PWE7" s="28"/>
      <c r="PWF7" s="26"/>
      <c r="PWG7" s="28"/>
      <c r="PWH7" s="29"/>
      <c r="PWI7" s="28"/>
      <c r="PWJ7" s="28"/>
      <c r="PWK7" s="28"/>
      <c r="PWL7" s="26"/>
      <c r="PWM7" s="28"/>
      <c r="PWN7" s="29"/>
      <c r="PWO7" s="28"/>
      <c r="PWP7" s="28"/>
      <c r="PWQ7" s="28"/>
      <c r="PWR7" s="26"/>
      <c r="PWS7" s="28"/>
      <c r="PWT7" s="29"/>
      <c r="PWU7" s="28"/>
      <c r="PWV7" s="28"/>
      <c r="PWW7" s="28"/>
      <c r="PWX7" s="26"/>
      <c r="PWY7" s="28"/>
      <c r="PWZ7" s="29"/>
      <c r="PXA7" s="28"/>
      <c r="PXB7" s="28"/>
      <c r="PXC7" s="28"/>
      <c r="PXD7" s="26"/>
      <c r="PXE7" s="28"/>
      <c r="PXF7" s="29"/>
      <c r="PXG7" s="28"/>
      <c r="PXH7" s="28"/>
      <c r="PXI7" s="28"/>
      <c r="PXJ7" s="26"/>
      <c r="PXK7" s="28"/>
      <c r="PXL7" s="29"/>
      <c r="PXM7" s="28"/>
      <c r="PXN7" s="28"/>
      <c r="PXO7" s="28"/>
      <c r="PXP7" s="26"/>
      <c r="PXQ7" s="28"/>
      <c r="PXR7" s="29"/>
      <c r="PXS7" s="28"/>
      <c r="PXT7" s="28"/>
      <c r="PXU7" s="28"/>
      <c r="PXV7" s="26"/>
      <c r="PXW7" s="28"/>
      <c r="PXX7" s="29"/>
      <c r="PXY7" s="28"/>
      <c r="PXZ7" s="28"/>
      <c r="PYA7" s="28"/>
      <c r="PYB7" s="26"/>
      <c r="PYC7" s="28"/>
      <c r="PYD7" s="29"/>
      <c r="PYE7" s="28"/>
      <c r="PYF7" s="28"/>
      <c r="PYG7" s="28"/>
      <c r="PYH7" s="26"/>
      <c r="PYI7" s="28"/>
      <c r="PYJ7" s="29"/>
      <c r="PYK7" s="28"/>
      <c r="PYL7" s="28"/>
      <c r="PYM7" s="28"/>
      <c r="PYN7" s="26"/>
      <c r="PYO7" s="28"/>
      <c r="PYP7" s="29"/>
      <c r="PYQ7" s="28"/>
      <c r="PYR7" s="28"/>
      <c r="PYS7" s="28"/>
      <c r="PYT7" s="26"/>
      <c r="PYU7" s="28"/>
      <c r="PYV7" s="29"/>
      <c r="PYW7" s="28"/>
      <c r="PYX7" s="28"/>
      <c r="PYY7" s="28"/>
      <c r="PYZ7" s="26"/>
      <c r="PZA7" s="28"/>
      <c r="PZB7" s="29"/>
      <c r="PZC7" s="28"/>
      <c r="PZD7" s="28"/>
      <c r="PZE7" s="28"/>
      <c r="PZF7" s="26"/>
      <c r="PZG7" s="28"/>
      <c r="PZH7" s="29"/>
      <c r="PZI7" s="28"/>
      <c r="PZJ7" s="28"/>
      <c r="PZK7" s="28"/>
      <c r="PZL7" s="26"/>
      <c r="PZM7" s="28"/>
      <c r="PZN7" s="29"/>
      <c r="PZO7" s="28"/>
      <c r="PZP7" s="28"/>
      <c r="PZQ7" s="28"/>
      <c r="PZR7" s="26"/>
      <c r="PZS7" s="28"/>
      <c r="PZT7" s="29"/>
      <c r="PZU7" s="28"/>
      <c r="PZV7" s="28"/>
      <c r="PZW7" s="28"/>
      <c r="PZX7" s="26"/>
      <c r="PZY7" s="28"/>
      <c r="PZZ7" s="29"/>
      <c r="QAA7" s="28"/>
      <c r="QAB7" s="28"/>
      <c r="QAC7" s="28"/>
      <c r="QAD7" s="26"/>
      <c r="QAE7" s="28"/>
      <c r="QAF7" s="29"/>
      <c r="QAG7" s="28"/>
      <c r="QAH7" s="28"/>
      <c r="QAI7" s="28"/>
      <c r="QAJ7" s="26"/>
      <c r="QAK7" s="28"/>
      <c r="QAL7" s="29"/>
      <c r="QAM7" s="28"/>
      <c r="QAN7" s="28"/>
      <c r="QAO7" s="28"/>
      <c r="QAP7" s="26"/>
      <c r="QAQ7" s="28"/>
      <c r="QAR7" s="29"/>
      <c r="QAS7" s="28"/>
      <c r="QAT7" s="28"/>
      <c r="QAU7" s="28"/>
      <c r="QAV7" s="26"/>
      <c r="QAW7" s="28"/>
      <c r="QAX7" s="29"/>
      <c r="QAY7" s="28"/>
      <c r="QAZ7" s="28"/>
      <c r="QBA7" s="28"/>
      <c r="QBB7" s="26"/>
      <c r="QBC7" s="28"/>
      <c r="QBD7" s="29"/>
      <c r="QBE7" s="28"/>
      <c r="QBF7" s="28"/>
      <c r="QBG7" s="28"/>
      <c r="QBH7" s="26"/>
      <c r="QBI7" s="28"/>
      <c r="QBJ7" s="29"/>
      <c r="QBK7" s="28"/>
      <c r="QBL7" s="28"/>
      <c r="QBM7" s="28"/>
      <c r="QBN7" s="26"/>
      <c r="QBO7" s="28"/>
      <c r="QBP7" s="29"/>
      <c r="QBQ7" s="28"/>
      <c r="QBR7" s="28"/>
      <c r="QBS7" s="28"/>
      <c r="QBT7" s="26"/>
      <c r="QBU7" s="28"/>
      <c r="QBV7" s="29"/>
      <c r="QBW7" s="28"/>
      <c r="QBX7" s="28"/>
      <c r="QBY7" s="28"/>
      <c r="QBZ7" s="26"/>
      <c r="QCA7" s="28"/>
      <c r="QCB7" s="29"/>
      <c r="QCC7" s="28"/>
      <c r="QCD7" s="28"/>
      <c r="QCE7" s="28"/>
      <c r="QCF7" s="26"/>
      <c r="QCG7" s="28"/>
      <c r="QCH7" s="29"/>
      <c r="QCI7" s="28"/>
      <c r="QCJ7" s="28"/>
      <c r="QCK7" s="28"/>
      <c r="QCL7" s="26"/>
      <c r="QCM7" s="28"/>
      <c r="QCN7" s="29"/>
      <c r="QCO7" s="28"/>
      <c r="QCP7" s="28"/>
      <c r="QCQ7" s="28"/>
      <c r="QCR7" s="26"/>
      <c r="QCS7" s="28"/>
      <c r="QCT7" s="29"/>
      <c r="QCU7" s="28"/>
      <c r="QCV7" s="28"/>
      <c r="QCW7" s="28"/>
      <c r="QCX7" s="26"/>
      <c r="QCY7" s="28"/>
      <c r="QCZ7" s="29"/>
      <c r="QDA7" s="28"/>
      <c r="QDB7" s="28"/>
      <c r="QDC7" s="28"/>
      <c r="QDD7" s="26"/>
      <c r="QDE7" s="28"/>
      <c r="QDF7" s="29"/>
      <c r="QDG7" s="28"/>
      <c r="QDH7" s="28"/>
      <c r="QDI7" s="28"/>
      <c r="QDJ7" s="26"/>
      <c r="QDK7" s="28"/>
      <c r="QDL7" s="29"/>
      <c r="QDM7" s="28"/>
      <c r="QDN7" s="28"/>
      <c r="QDO7" s="28"/>
      <c r="QDP7" s="26"/>
      <c r="QDQ7" s="28"/>
      <c r="QDR7" s="29"/>
      <c r="QDS7" s="28"/>
      <c r="QDT7" s="28"/>
      <c r="QDU7" s="28"/>
      <c r="QDV7" s="26"/>
      <c r="QDW7" s="28"/>
      <c r="QDX7" s="29"/>
      <c r="QDY7" s="28"/>
      <c r="QDZ7" s="28"/>
      <c r="QEA7" s="28"/>
      <c r="QEB7" s="26"/>
      <c r="QEC7" s="28"/>
      <c r="QED7" s="29"/>
      <c r="QEE7" s="28"/>
      <c r="QEF7" s="28"/>
      <c r="QEG7" s="28"/>
      <c r="QEH7" s="26"/>
      <c r="QEI7" s="28"/>
      <c r="QEJ7" s="29"/>
      <c r="QEK7" s="28"/>
      <c r="QEL7" s="28"/>
      <c r="QEM7" s="28"/>
      <c r="QEN7" s="26"/>
      <c r="QEO7" s="28"/>
      <c r="QEP7" s="29"/>
      <c r="QEQ7" s="28"/>
      <c r="QER7" s="28"/>
      <c r="QES7" s="28"/>
      <c r="QET7" s="26"/>
      <c r="QEU7" s="28"/>
      <c r="QEV7" s="29"/>
      <c r="QEW7" s="28"/>
      <c r="QEX7" s="28"/>
      <c r="QEY7" s="28"/>
      <c r="QEZ7" s="26"/>
      <c r="QFA7" s="28"/>
      <c r="QFB7" s="29"/>
      <c r="QFC7" s="28"/>
      <c r="QFD7" s="28"/>
      <c r="QFE7" s="28"/>
      <c r="QFF7" s="26"/>
      <c r="QFG7" s="28"/>
      <c r="QFH7" s="29"/>
      <c r="QFI7" s="28"/>
      <c r="QFJ7" s="28"/>
      <c r="QFK7" s="28"/>
      <c r="QFL7" s="26"/>
      <c r="QFM7" s="28"/>
      <c r="QFN7" s="29"/>
      <c r="QFO7" s="28"/>
      <c r="QFP7" s="28"/>
      <c r="QFQ7" s="28"/>
      <c r="QFR7" s="26"/>
      <c r="QFS7" s="28"/>
      <c r="QFT7" s="29"/>
      <c r="QFU7" s="28"/>
      <c r="QFV7" s="28"/>
      <c r="QFW7" s="28"/>
      <c r="QFX7" s="26"/>
      <c r="QFY7" s="28"/>
      <c r="QFZ7" s="29"/>
      <c r="QGA7" s="28"/>
      <c r="QGB7" s="28"/>
      <c r="QGC7" s="28"/>
      <c r="QGD7" s="26"/>
      <c r="QGE7" s="28"/>
      <c r="QGF7" s="29"/>
      <c r="QGG7" s="28"/>
      <c r="QGH7" s="28"/>
      <c r="QGI7" s="28"/>
      <c r="QGJ7" s="26"/>
      <c r="QGK7" s="28"/>
      <c r="QGL7" s="29"/>
      <c r="QGM7" s="28"/>
      <c r="QGN7" s="28"/>
      <c r="QGO7" s="28"/>
      <c r="QGP7" s="26"/>
      <c r="QGQ7" s="28"/>
      <c r="QGR7" s="29"/>
      <c r="QGS7" s="28"/>
      <c r="QGT7" s="28"/>
      <c r="QGU7" s="28"/>
      <c r="QGV7" s="26"/>
      <c r="QGW7" s="28"/>
      <c r="QGX7" s="29"/>
      <c r="QGY7" s="28"/>
      <c r="QGZ7" s="28"/>
      <c r="QHA7" s="28"/>
      <c r="QHB7" s="26"/>
      <c r="QHC7" s="28"/>
      <c r="QHD7" s="29"/>
      <c r="QHE7" s="28"/>
      <c r="QHF7" s="28"/>
      <c r="QHG7" s="28"/>
      <c r="QHH7" s="26"/>
      <c r="QHI7" s="28"/>
      <c r="QHJ7" s="29"/>
      <c r="QHK7" s="28"/>
      <c r="QHL7" s="28"/>
      <c r="QHM7" s="28"/>
      <c r="QHN7" s="26"/>
      <c r="QHO7" s="28"/>
      <c r="QHP7" s="29"/>
      <c r="QHQ7" s="28"/>
      <c r="QHR7" s="28"/>
      <c r="QHS7" s="28"/>
      <c r="QHT7" s="26"/>
      <c r="QHU7" s="28"/>
      <c r="QHV7" s="29"/>
      <c r="QHW7" s="28"/>
      <c r="QHX7" s="28"/>
      <c r="QHY7" s="28"/>
      <c r="QHZ7" s="26"/>
      <c r="QIA7" s="28"/>
      <c r="QIB7" s="29"/>
      <c r="QIC7" s="28"/>
      <c r="QID7" s="28"/>
      <c r="QIE7" s="28"/>
      <c r="QIF7" s="26"/>
      <c r="QIG7" s="28"/>
      <c r="QIH7" s="29"/>
      <c r="QII7" s="28"/>
      <c r="QIJ7" s="28"/>
      <c r="QIK7" s="28"/>
      <c r="QIL7" s="26"/>
      <c r="QIM7" s="28"/>
      <c r="QIN7" s="29"/>
      <c r="QIO7" s="28"/>
      <c r="QIP7" s="28"/>
      <c r="QIQ7" s="28"/>
      <c r="QIR7" s="26"/>
      <c r="QIS7" s="28"/>
      <c r="QIT7" s="29"/>
      <c r="QIU7" s="28"/>
      <c r="QIV7" s="28"/>
      <c r="QIW7" s="28"/>
      <c r="QIX7" s="26"/>
      <c r="QIY7" s="28"/>
      <c r="QIZ7" s="29"/>
      <c r="QJA7" s="28"/>
      <c r="QJB7" s="28"/>
      <c r="QJC7" s="28"/>
      <c r="QJD7" s="26"/>
      <c r="QJE7" s="28"/>
      <c r="QJF7" s="29"/>
      <c r="QJG7" s="28"/>
      <c r="QJH7" s="28"/>
      <c r="QJI7" s="28"/>
      <c r="QJJ7" s="26"/>
      <c r="QJK7" s="28"/>
      <c r="QJL7" s="29"/>
      <c r="QJM7" s="28"/>
      <c r="QJN7" s="28"/>
      <c r="QJO7" s="28"/>
      <c r="QJP7" s="26"/>
      <c r="QJQ7" s="28"/>
      <c r="QJR7" s="29"/>
      <c r="QJS7" s="28"/>
      <c r="QJT7" s="28"/>
      <c r="QJU7" s="28"/>
      <c r="QJV7" s="26"/>
      <c r="QJW7" s="28"/>
      <c r="QJX7" s="29"/>
      <c r="QJY7" s="28"/>
      <c r="QJZ7" s="28"/>
      <c r="QKA7" s="28"/>
      <c r="QKB7" s="26"/>
      <c r="QKC7" s="28"/>
      <c r="QKD7" s="29"/>
      <c r="QKE7" s="28"/>
      <c r="QKF7" s="28"/>
      <c r="QKG7" s="28"/>
      <c r="QKH7" s="26"/>
      <c r="QKI7" s="28"/>
      <c r="QKJ7" s="29"/>
      <c r="QKK7" s="28"/>
      <c r="QKL7" s="28"/>
      <c r="QKM7" s="28"/>
      <c r="QKN7" s="26"/>
      <c r="QKO7" s="28"/>
      <c r="QKP7" s="29"/>
      <c r="QKQ7" s="28"/>
      <c r="QKR7" s="28"/>
      <c r="QKS7" s="28"/>
      <c r="QKT7" s="26"/>
      <c r="QKU7" s="28"/>
      <c r="QKV7" s="29"/>
      <c r="QKW7" s="28"/>
      <c r="QKX7" s="28"/>
      <c r="QKY7" s="28"/>
      <c r="QKZ7" s="26"/>
      <c r="QLA7" s="28"/>
      <c r="QLB7" s="29"/>
      <c r="QLC7" s="28"/>
      <c r="QLD7" s="28"/>
      <c r="QLE7" s="28"/>
      <c r="QLF7" s="26"/>
      <c r="QLG7" s="28"/>
      <c r="QLH7" s="29"/>
      <c r="QLI7" s="28"/>
      <c r="QLJ7" s="28"/>
      <c r="QLK7" s="28"/>
      <c r="QLL7" s="26"/>
      <c r="QLM7" s="28"/>
      <c r="QLN7" s="29"/>
      <c r="QLO7" s="28"/>
      <c r="QLP7" s="28"/>
      <c r="QLQ7" s="28"/>
      <c r="QLR7" s="26"/>
      <c r="QLS7" s="28"/>
      <c r="QLT7" s="29"/>
      <c r="QLU7" s="28"/>
      <c r="QLV7" s="28"/>
      <c r="QLW7" s="28"/>
      <c r="QLX7" s="26"/>
      <c r="QLY7" s="28"/>
      <c r="QLZ7" s="29"/>
      <c r="QMA7" s="28"/>
      <c r="QMB7" s="28"/>
      <c r="QMC7" s="28"/>
      <c r="QMD7" s="26"/>
      <c r="QME7" s="28"/>
      <c r="QMF7" s="29"/>
      <c r="QMG7" s="28"/>
      <c r="QMH7" s="28"/>
      <c r="QMI7" s="28"/>
      <c r="QMJ7" s="26"/>
      <c r="QMK7" s="28"/>
      <c r="QML7" s="29"/>
      <c r="QMM7" s="28"/>
      <c r="QMN7" s="28"/>
      <c r="QMO7" s="28"/>
      <c r="QMP7" s="26"/>
      <c r="QMQ7" s="28"/>
      <c r="QMR7" s="29"/>
      <c r="QMS7" s="28"/>
      <c r="QMT7" s="28"/>
      <c r="QMU7" s="28"/>
      <c r="QMV7" s="26"/>
      <c r="QMW7" s="28"/>
      <c r="QMX7" s="29"/>
      <c r="QMY7" s="28"/>
      <c r="QMZ7" s="28"/>
      <c r="QNA7" s="28"/>
      <c r="QNB7" s="26"/>
      <c r="QNC7" s="28"/>
      <c r="QND7" s="29"/>
      <c r="QNE7" s="28"/>
      <c r="QNF7" s="28"/>
      <c r="QNG7" s="28"/>
      <c r="QNH7" s="26"/>
      <c r="QNI7" s="28"/>
      <c r="QNJ7" s="29"/>
      <c r="QNK7" s="28"/>
      <c r="QNL7" s="28"/>
      <c r="QNM7" s="28"/>
      <c r="QNN7" s="26"/>
      <c r="QNO7" s="28"/>
      <c r="QNP7" s="29"/>
      <c r="QNQ7" s="28"/>
      <c r="QNR7" s="28"/>
      <c r="QNS7" s="28"/>
      <c r="QNT7" s="26"/>
      <c r="QNU7" s="28"/>
      <c r="QNV7" s="29"/>
      <c r="QNW7" s="28"/>
      <c r="QNX7" s="28"/>
      <c r="QNY7" s="28"/>
      <c r="QNZ7" s="26"/>
      <c r="QOA7" s="28"/>
      <c r="QOB7" s="29"/>
      <c r="QOC7" s="28"/>
      <c r="QOD7" s="28"/>
      <c r="QOE7" s="28"/>
      <c r="QOF7" s="26"/>
      <c r="QOG7" s="28"/>
      <c r="QOH7" s="29"/>
      <c r="QOI7" s="28"/>
      <c r="QOJ7" s="28"/>
      <c r="QOK7" s="28"/>
      <c r="QOL7" s="26"/>
      <c r="QOM7" s="28"/>
      <c r="QON7" s="29"/>
      <c r="QOO7" s="28"/>
      <c r="QOP7" s="28"/>
      <c r="QOQ7" s="28"/>
      <c r="QOR7" s="26"/>
      <c r="QOS7" s="28"/>
      <c r="QOT7" s="29"/>
      <c r="QOU7" s="28"/>
      <c r="QOV7" s="28"/>
      <c r="QOW7" s="28"/>
      <c r="QOX7" s="26"/>
      <c r="QOY7" s="28"/>
      <c r="QOZ7" s="29"/>
      <c r="QPA7" s="28"/>
      <c r="QPB7" s="28"/>
      <c r="QPC7" s="28"/>
      <c r="QPD7" s="26"/>
      <c r="QPE7" s="28"/>
      <c r="QPF7" s="29"/>
      <c r="QPG7" s="28"/>
      <c r="QPH7" s="28"/>
      <c r="QPI7" s="28"/>
      <c r="QPJ7" s="26"/>
      <c r="QPK7" s="28"/>
      <c r="QPL7" s="29"/>
      <c r="QPM7" s="28"/>
      <c r="QPN7" s="28"/>
      <c r="QPO7" s="28"/>
      <c r="QPP7" s="26"/>
      <c r="QPQ7" s="28"/>
      <c r="QPR7" s="29"/>
      <c r="QPS7" s="28"/>
      <c r="QPT7" s="28"/>
      <c r="QPU7" s="28"/>
      <c r="QPV7" s="26"/>
      <c r="QPW7" s="28"/>
      <c r="QPX7" s="29"/>
      <c r="QPY7" s="28"/>
      <c r="QPZ7" s="28"/>
      <c r="QQA7" s="28"/>
      <c r="QQB7" s="26"/>
      <c r="QQC7" s="28"/>
      <c r="QQD7" s="29"/>
      <c r="QQE7" s="28"/>
      <c r="QQF7" s="28"/>
      <c r="QQG7" s="28"/>
      <c r="QQH7" s="26"/>
      <c r="QQI7" s="28"/>
      <c r="QQJ7" s="29"/>
      <c r="QQK7" s="28"/>
      <c r="QQL7" s="28"/>
      <c r="QQM7" s="28"/>
      <c r="QQN7" s="26"/>
      <c r="QQO7" s="28"/>
      <c r="QQP7" s="29"/>
      <c r="QQQ7" s="28"/>
      <c r="QQR7" s="28"/>
      <c r="QQS7" s="28"/>
      <c r="QQT7" s="26"/>
      <c r="QQU7" s="28"/>
      <c r="QQV7" s="29"/>
      <c r="QQW7" s="28"/>
      <c r="QQX7" s="28"/>
      <c r="QQY7" s="28"/>
      <c r="QQZ7" s="26"/>
      <c r="QRA7" s="28"/>
      <c r="QRB7" s="29"/>
      <c r="QRC7" s="28"/>
      <c r="QRD7" s="28"/>
      <c r="QRE7" s="28"/>
      <c r="QRF7" s="26"/>
      <c r="QRG7" s="28"/>
      <c r="QRH7" s="29"/>
      <c r="QRI7" s="28"/>
      <c r="QRJ7" s="28"/>
      <c r="QRK7" s="28"/>
      <c r="QRL7" s="26"/>
      <c r="QRM7" s="28"/>
      <c r="QRN7" s="29"/>
      <c r="QRO7" s="28"/>
      <c r="QRP7" s="28"/>
      <c r="QRQ7" s="28"/>
      <c r="QRR7" s="26"/>
      <c r="QRS7" s="28"/>
      <c r="QRT7" s="29"/>
      <c r="QRU7" s="28"/>
      <c r="QRV7" s="28"/>
      <c r="QRW7" s="28"/>
      <c r="QRX7" s="26"/>
      <c r="QRY7" s="28"/>
      <c r="QRZ7" s="29"/>
      <c r="QSA7" s="28"/>
      <c r="QSB7" s="28"/>
      <c r="QSC7" s="28"/>
      <c r="QSD7" s="26"/>
      <c r="QSE7" s="28"/>
      <c r="QSF7" s="29"/>
      <c r="QSG7" s="28"/>
      <c r="QSH7" s="28"/>
      <c r="QSI7" s="28"/>
      <c r="QSJ7" s="26"/>
      <c r="QSK7" s="28"/>
      <c r="QSL7" s="29"/>
      <c r="QSM7" s="28"/>
      <c r="QSN7" s="28"/>
      <c r="QSO7" s="28"/>
      <c r="QSP7" s="26"/>
      <c r="QSQ7" s="28"/>
      <c r="QSR7" s="29"/>
      <c r="QSS7" s="28"/>
      <c r="QST7" s="28"/>
      <c r="QSU7" s="28"/>
      <c r="QSV7" s="26"/>
      <c r="QSW7" s="28"/>
      <c r="QSX7" s="29"/>
      <c r="QSY7" s="28"/>
      <c r="QSZ7" s="28"/>
      <c r="QTA7" s="28"/>
      <c r="QTB7" s="26"/>
      <c r="QTC7" s="28"/>
      <c r="QTD7" s="29"/>
      <c r="QTE7" s="28"/>
      <c r="QTF7" s="28"/>
      <c r="QTG7" s="28"/>
      <c r="QTH7" s="26"/>
      <c r="QTI7" s="28"/>
      <c r="QTJ7" s="29"/>
      <c r="QTK7" s="28"/>
      <c r="QTL7" s="28"/>
      <c r="QTM7" s="28"/>
      <c r="QTN7" s="26"/>
      <c r="QTO7" s="28"/>
      <c r="QTP7" s="29"/>
      <c r="QTQ7" s="28"/>
      <c r="QTR7" s="28"/>
      <c r="QTS7" s="28"/>
      <c r="QTT7" s="26"/>
      <c r="QTU7" s="28"/>
      <c r="QTV7" s="29"/>
      <c r="QTW7" s="28"/>
      <c r="QTX7" s="28"/>
      <c r="QTY7" s="28"/>
      <c r="QTZ7" s="26"/>
      <c r="QUA7" s="28"/>
      <c r="QUB7" s="29"/>
      <c r="QUC7" s="28"/>
      <c r="QUD7" s="28"/>
      <c r="QUE7" s="28"/>
      <c r="QUF7" s="26"/>
      <c r="QUG7" s="28"/>
      <c r="QUH7" s="29"/>
      <c r="QUI7" s="28"/>
      <c r="QUJ7" s="28"/>
      <c r="QUK7" s="28"/>
      <c r="QUL7" s="26"/>
      <c r="QUM7" s="28"/>
      <c r="QUN7" s="29"/>
      <c r="QUO7" s="28"/>
      <c r="QUP7" s="28"/>
      <c r="QUQ7" s="28"/>
      <c r="QUR7" s="26"/>
      <c r="QUS7" s="28"/>
      <c r="QUT7" s="29"/>
      <c r="QUU7" s="28"/>
      <c r="QUV7" s="28"/>
      <c r="QUW7" s="28"/>
      <c r="QUX7" s="26"/>
      <c r="QUY7" s="28"/>
      <c r="QUZ7" s="29"/>
      <c r="QVA7" s="28"/>
      <c r="QVB7" s="28"/>
      <c r="QVC7" s="28"/>
      <c r="QVD7" s="26"/>
      <c r="QVE7" s="28"/>
      <c r="QVF7" s="29"/>
      <c r="QVG7" s="28"/>
      <c r="QVH7" s="28"/>
      <c r="QVI7" s="28"/>
      <c r="QVJ7" s="26"/>
      <c r="QVK7" s="28"/>
      <c r="QVL7" s="29"/>
      <c r="QVM7" s="28"/>
      <c r="QVN7" s="28"/>
      <c r="QVO7" s="28"/>
      <c r="QVP7" s="26"/>
      <c r="QVQ7" s="28"/>
      <c r="QVR7" s="29"/>
      <c r="QVS7" s="28"/>
      <c r="QVT7" s="28"/>
      <c r="QVU7" s="28"/>
      <c r="QVV7" s="26"/>
      <c r="QVW7" s="28"/>
      <c r="QVX7" s="29"/>
      <c r="QVY7" s="28"/>
      <c r="QVZ7" s="28"/>
      <c r="QWA7" s="28"/>
      <c r="QWB7" s="26"/>
      <c r="QWC7" s="28"/>
      <c r="QWD7" s="29"/>
      <c r="QWE7" s="28"/>
      <c r="QWF7" s="28"/>
      <c r="QWG7" s="28"/>
      <c r="QWH7" s="26"/>
      <c r="QWI7" s="28"/>
      <c r="QWJ7" s="29"/>
      <c r="QWK7" s="28"/>
      <c r="QWL7" s="28"/>
      <c r="QWM7" s="28"/>
      <c r="QWN7" s="26"/>
      <c r="QWO7" s="28"/>
      <c r="QWP7" s="29"/>
      <c r="QWQ7" s="28"/>
      <c r="QWR7" s="28"/>
      <c r="QWS7" s="28"/>
      <c r="QWT7" s="26"/>
      <c r="QWU7" s="28"/>
      <c r="QWV7" s="29"/>
      <c r="QWW7" s="28"/>
      <c r="QWX7" s="28"/>
      <c r="QWY7" s="28"/>
      <c r="QWZ7" s="26"/>
      <c r="QXA7" s="28"/>
      <c r="QXB7" s="29"/>
      <c r="QXC7" s="28"/>
      <c r="QXD7" s="28"/>
      <c r="QXE7" s="28"/>
      <c r="QXF7" s="26"/>
      <c r="QXG7" s="28"/>
      <c r="QXH7" s="29"/>
      <c r="QXI7" s="28"/>
      <c r="QXJ7" s="28"/>
      <c r="QXK7" s="28"/>
      <c r="QXL7" s="26"/>
      <c r="QXM7" s="28"/>
      <c r="QXN7" s="29"/>
      <c r="QXO7" s="28"/>
      <c r="QXP7" s="28"/>
      <c r="QXQ7" s="28"/>
      <c r="QXR7" s="26"/>
      <c r="QXS7" s="28"/>
      <c r="QXT7" s="29"/>
      <c r="QXU7" s="28"/>
      <c r="QXV7" s="28"/>
      <c r="QXW7" s="28"/>
      <c r="QXX7" s="26"/>
      <c r="QXY7" s="28"/>
      <c r="QXZ7" s="29"/>
      <c r="QYA7" s="28"/>
      <c r="QYB7" s="28"/>
      <c r="QYC7" s="28"/>
      <c r="QYD7" s="26"/>
      <c r="QYE7" s="28"/>
      <c r="QYF7" s="29"/>
      <c r="QYG7" s="28"/>
      <c r="QYH7" s="28"/>
      <c r="QYI7" s="28"/>
      <c r="QYJ7" s="26"/>
      <c r="QYK7" s="28"/>
      <c r="QYL7" s="29"/>
      <c r="QYM7" s="28"/>
      <c r="QYN7" s="28"/>
      <c r="QYO7" s="28"/>
      <c r="QYP7" s="26"/>
      <c r="QYQ7" s="28"/>
      <c r="QYR7" s="29"/>
      <c r="QYS7" s="28"/>
      <c r="QYT7" s="28"/>
      <c r="QYU7" s="28"/>
      <c r="QYV7" s="26"/>
      <c r="QYW7" s="28"/>
      <c r="QYX7" s="29"/>
      <c r="QYY7" s="28"/>
      <c r="QYZ7" s="28"/>
      <c r="QZA7" s="28"/>
      <c r="QZB7" s="26"/>
      <c r="QZC7" s="28"/>
      <c r="QZD7" s="29"/>
      <c r="QZE7" s="28"/>
      <c r="QZF7" s="28"/>
      <c r="QZG7" s="28"/>
      <c r="QZH7" s="26"/>
      <c r="QZI7" s="28"/>
      <c r="QZJ7" s="29"/>
      <c r="QZK7" s="28"/>
      <c r="QZL7" s="28"/>
      <c r="QZM7" s="28"/>
      <c r="QZN7" s="26"/>
      <c r="QZO7" s="28"/>
      <c r="QZP7" s="29"/>
      <c r="QZQ7" s="28"/>
      <c r="QZR7" s="28"/>
      <c r="QZS7" s="28"/>
      <c r="QZT7" s="26"/>
      <c r="QZU7" s="28"/>
      <c r="QZV7" s="29"/>
      <c r="QZW7" s="28"/>
      <c r="QZX7" s="28"/>
      <c r="QZY7" s="28"/>
      <c r="QZZ7" s="26"/>
      <c r="RAA7" s="28"/>
      <c r="RAB7" s="29"/>
      <c r="RAC7" s="28"/>
      <c r="RAD7" s="28"/>
      <c r="RAE7" s="28"/>
      <c r="RAF7" s="26"/>
      <c r="RAG7" s="28"/>
      <c r="RAH7" s="29"/>
      <c r="RAI7" s="28"/>
      <c r="RAJ7" s="28"/>
      <c r="RAK7" s="28"/>
      <c r="RAL7" s="26"/>
      <c r="RAM7" s="28"/>
      <c r="RAN7" s="29"/>
      <c r="RAO7" s="28"/>
      <c r="RAP7" s="28"/>
      <c r="RAQ7" s="28"/>
      <c r="RAR7" s="26"/>
      <c r="RAS7" s="28"/>
      <c r="RAT7" s="29"/>
      <c r="RAU7" s="28"/>
      <c r="RAV7" s="28"/>
      <c r="RAW7" s="28"/>
      <c r="RAX7" s="26"/>
      <c r="RAY7" s="28"/>
      <c r="RAZ7" s="29"/>
      <c r="RBA7" s="28"/>
      <c r="RBB7" s="28"/>
      <c r="RBC7" s="28"/>
      <c r="RBD7" s="26"/>
      <c r="RBE7" s="28"/>
      <c r="RBF7" s="29"/>
      <c r="RBG7" s="28"/>
      <c r="RBH7" s="28"/>
      <c r="RBI7" s="28"/>
      <c r="RBJ7" s="26"/>
      <c r="RBK7" s="28"/>
      <c r="RBL7" s="29"/>
      <c r="RBM7" s="28"/>
      <c r="RBN7" s="28"/>
      <c r="RBO7" s="28"/>
      <c r="RBP7" s="26"/>
      <c r="RBQ7" s="28"/>
      <c r="RBR7" s="29"/>
      <c r="RBS7" s="28"/>
      <c r="RBT7" s="28"/>
      <c r="RBU7" s="28"/>
      <c r="RBV7" s="26"/>
      <c r="RBW7" s="28"/>
      <c r="RBX7" s="29"/>
      <c r="RBY7" s="28"/>
      <c r="RBZ7" s="28"/>
      <c r="RCA7" s="28"/>
      <c r="RCB7" s="26"/>
      <c r="RCC7" s="28"/>
      <c r="RCD7" s="29"/>
      <c r="RCE7" s="28"/>
      <c r="RCF7" s="28"/>
      <c r="RCG7" s="28"/>
      <c r="RCH7" s="26"/>
      <c r="RCI7" s="28"/>
      <c r="RCJ7" s="29"/>
      <c r="RCK7" s="28"/>
      <c r="RCL7" s="28"/>
      <c r="RCM7" s="28"/>
      <c r="RCN7" s="26"/>
      <c r="RCO7" s="28"/>
      <c r="RCP7" s="29"/>
      <c r="RCQ7" s="28"/>
      <c r="RCR7" s="28"/>
      <c r="RCS7" s="28"/>
      <c r="RCT7" s="26"/>
      <c r="RCU7" s="28"/>
      <c r="RCV7" s="29"/>
      <c r="RCW7" s="28"/>
      <c r="RCX7" s="28"/>
      <c r="RCY7" s="28"/>
      <c r="RCZ7" s="26"/>
      <c r="RDA7" s="28"/>
      <c r="RDB7" s="29"/>
      <c r="RDC7" s="28"/>
      <c r="RDD7" s="28"/>
      <c r="RDE7" s="28"/>
      <c r="RDF7" s="26"/>
      <c r="RDG7" s="28"/>
      <c r="RDH7" s="29"/>
      <c r="RDI7" s="28"/>
      <c r="RDJ7" s="28"/>
      <c r="RDK7" s="28"/>
      <c r="RDL7" s="26"/>
      <c r="RDM7" s="28"/>
      <c r="RDN7" s="29"/>
      <c r="RDO7" s="28"/>
      <c r="RDP7" s="28"/>
      <c r="RDQ7" s="28"/>
      <c r="RDR7" s="26"/>
      <c r="RDS7" s="28"/>
      <c r="RDT7" s="29"/>
      <c r="RDU7" s="28"/>
      <c r="RDV7" s="28"/>
      <c r="RDW7" s="28"/>
      <c r="RDX7" s="26"/>
      <c r="RDY7" s="28"/>
      <c r="RDZ7" s="29"/>
      <c r="REA7" s="28"/>
      <c r="REB7" s="28"/>
      <c r="REC7" s="28"/>
      <c r="RED7" s="26"/>
      <c r="REE7" s="28"/>
      <c r="REF7" s="29"/>
      <c r="REG7" s="28"/>
      <c r="REH7" s="28"/>
      <c r="REI7" s="28"/>
      <c r="REJ7" s="26"/>
      <c r="REK7" s="28"/>
      <c r="REL7" s="29"/>
      <c r="REM7" s="28"/>
      <c r="REN7" s="28"/>
      <c r="REO7" s="28"/>
      <c r="REP7" s="26"/>
      <c r="REQ7" s="28"/>
      <c r="RER7" s="29"/>
      <c r="RES7" s="28"/>
      <c r="RET7" s="28"/>
      <c r="REU7" s="28"/>
      <c r="REV7" s="26"/>
      <c r="REW7" s="28"/>
      <c r="REX7" s="29"/>
      <c r="REY7" s="28"/>
      <c r="REZ7" s="28"/>
      <c r="RFA7" s="28"/>
      <c r="RFB7" s="26"/>
      <c r="RFC7" s="28"/>
      <c r="RFD7" s="29"/>
      <c r="RFE7" s="28"/>
      <c r="RFF7" s="28"/>
      <c r="RFG7" s="28"/>
      <c r="RFH7" s="26"/>
      <c r="RFI7" s="28"/>
      <c r="RFJ7" s="29"/>
      <c r="RFK7" s="28"/>
      <c r="RFL7" s="28"/>
      <c r="RFM7" s="28"/>
      <c r="RFN7" s="26"/>
      <c r="RFO7" s="28"/>
      <c r="RFP7" s="29"/>
      <c r="RFQ7" s="28"/>
      <c r="RFR7" s="28"/>
      <c r="RFS7" s="28"/>
      <c r="RFT7" s="26"/>
      <c r="RFU7" s="28"/>
      <c r="RFV7" s="29"/>
      <c r="RFW7" s="28"/>
      <c r="RFX7" s="28"/>
      <c r="RFY7" s="28"/>
      <c r="RFZ7" s="26"/>
      <c r="RGA7" s="28"/>
      <c r="RGB7" s="29"/>
      <c r="RGC7" s="28"/>
      <c r="RGD7" s="28"/>
      <c r="RGE7" s="28"/>
      <c r="RGF7" s="26"/>
      <c r="RGG7" s="28"/>
      <c r="RGH7" s="29"/>
      <c r="RGI7" s="28"/>
      <c r="RGJ7" s="28"/>
      <c r="RGK7" s="28"/>
      <c r="RGL7" s="26"/>
      <c r="RGM7" s="28"/>
      <c r="RGN7" s="29"/>
      <c r="RGO7" s="28"/>
      <c r="RGP7" s="28"/>
      <c r="RGQ7" s="28"/>
      <c r="RGR7" s="26"/>
      <c r="RGS7" s="28"/>
      <c r="RGT7" s="29"/>
      <c r="RGU7" s="28"/>
      <c r="RGV7" s="28"/>
      <c r="RGW7" s="28"/>
      <c r="RGX7" s="26"/>
      <c r="RGY7" s="28"/>
      <c r="RGZ7" s="29"/>
      <c r="RHA7" s="28"/>
      <c r="RHB7" s="28"/>
      <c r="RHC7" s="28"/>
      <c r="RHD7" s="26"/>
      <c r="RHE7" s="28"/>
      <c r="RHF7" s="29"/>
      <c r="RHG7" s="28"/>
      <c r="RHH7" s="28"/>
      <c r="RHI7" s="28"/>
      <c r="RHJ7" s="26"/>
      <c r="RHK7" s="28"/>
      <c r="RHL7" s="29"/>
      <c r="RHM7" s="28"/>
      <c r="RHN7" s="28"/>
      <c r="RHO7" s="28"/>
      <c r="RHP7" s="26"/>
      <c r="RHQ7" s="28"/>
      <c r="RHR7" s="29"/>
      <c r="RHS7" s="28"/>
      <c r="RHT7" s="28"/>
      <c r="RHU7" s="28"/>
      <c r="RHV7" s="26"/>
      <c r="RHW7" s="28"/>
      <c r="RHX7" s="29"/>
      <c r="RHY7" s="28"/>
      <c r="RHZ7" s="28"/>
      <c r="RIA7" s="28"/>
      <c r="RIB7" s="26"/>
      <c r="RIC7" s="28"/>
      <c r="RID7" s="29"/>
      <c r="RIE7" s="28"/>
      <c r="RIF7" s="28"/>
      <c r="RIG7" s="28"/>
      <c r="RIH7" s="26"/>
      <c r="RII7" s="28"/>
      <c r="RIJ7" s="29"/>
      <c r="RIK7" s="28"/>
      <c r="RIL7" s="28"/>
      <c r="RIM7" s="28"/>
      <c r="RIN7" s="26"/>
      <c r="RIO7" s="28"/>
      <c r="RIP7" s="29"/>
      <c r="RIQ7" s="28"/>
      <c r="RIR7" s="28"/>
      <c r="RIS7" s="28"/>
      <c r="RIT7" s="26"/>
      <c r="RIU7" s="28"/>
      <c r="RIV7" s="29"/>
      <c r="RIW7" s="28"/>
      <c r="RIX7" s="28"/>
      <c r="RIY7" s="28"/>
      <c r="RIZ7" s="26"/>
      <c r="RJA7" s="28"/>
      <c r="RJB7" s="29"/>
      <c r="RJC7" s="28"/>
      <c r="RJD7" s="28"/>
      <c r="RJE7" s="28"/>
      <c r="RJF7" s="26"/>
      <c r="RJG7" s="28"/>
      <c r="RJH7" s="29"/>
      <c r="RJI7" s="28"/>
      <c r="RJJ7" s="28"/>
      <c r="RJK7" s="28"/>
      <c r="RJL7" s="26"/>
      <c r="RJM7" s="28"/>
      <c r="RJN7" s="29"/>
      <c r="RJO7" s="28"/>
      <c r="RJP7" s="28"/>
      <c r="RJQ7" s="28"/>
      <c r="RJR7" s="26"/>
      <c r="RJS7" s="28"/>
      <c r="RJT7" s="29"/>
      <c r="RJU7" s="28"/>
      <c r="RJV7" s="28"/>
      <c r="RJW7" s="28"/>
      <c r="RJX7" s="26"/>
      <c r="RJY7" s="28"/>
      <c r="RJZ7" s="29"/>
      <c r="RKA7" s="28"/>
      <c r="RKB7" s="28"/>
      <c r="RKC7" s="28"/>
      <c r="RKD7" s="26"/>
      <c r="RKE7" s="28"/>
      <c r="RKF7" s="29"/>
      <c r="RKG7" s="28"/>
      <c r="RKH7" s="28"/>
      <c r="RKI7" s="28"/>
      <c r="RKJ7" s="26"/>
      <c r="RKK7" s="28"/>
      <c r="RKL7" s="29"/>
      <c r="RKM7" s="28"/>
      <c r="RKN7" s="28"/>
      <c r="RKO7" s="28"/>
      <c r="RKP7" s="26"/>
      <c r="RKQ7" s="28"/>
      <c r="RKR7" s="29"/>
      <c r="RKS7" s="28"/>
      <c r="RKT7" s="28"/>
      <c r="RKU7" s="28"/>
      <c r="RKV7" s="26"/>
      <c r="RKW7" s="28"/>
      <c r="RKX7" s="29"/>
      <c r="RKY7" s="28"/>
      <c r="RKZ7" s="28"/>
      <c r="RLA7" s="28"/>
      <c r="RLB7" s="26"/>
      <c r="RLC7" s="28"/>
      <c r="RLD7" s="29"/>
      <c r="RLE7" s="28"/>
      <c r="RLF7" s="28"/>
      <c r="RLG7" s="28"/>
      <c r="RLH7" s="26"/>
      <c r="RLI7" s="28"/>
      <c r="RLJ7" s="29"/>
      <c r="RLK7" s="28"/>
      <c r="RLL7" s="28"/>
      <c r="RLM7" s="28"/>
      <c r="RLN7" s="26"/>
      <c r="RLO7" s="28"/>
      <c r="RLP7" s="29"/>
      <c r="RLQ7" s="28"/>
      <c r="RLR7" s="28"/>
      <c r="RLS7" s="28"/>
      <c r="RLT7" s="26"/>
      <c r="RLU7" s="28"/>
      <c r="RLV7" s="29"/>
      <c r="RLW7" s="28"/>
      <c r="RLX7" s="28"/>
      <c r="RLY7" s="28"/>
      <c r="RLZ7" s="26"/>
      <c r="RMA7" s="28"/>
      <c r="RMB7" s="29"/>
      <c r="RMC7" s="28"/>
      <c r="RMD7" s="28"/>
      <c r="RME7" s="28"/>
      <c r="RMF7" s="26"/>
      <c r="RMG7" s="28"/>
      <c r="RMH7" s="29"/>
      <c r="RMI7" s="28"/>
      <c r="RMJ7" s="28"/>
      <c r="RMK7" s="28"/>
      <c r="RML7" s="26"/>
      <c r="RMM7" s="28"/>
      <c r="RMN7" s="29"/>
      <c r="RMO7" s="28"/>
      <c r="RMP7" s="28"/>
      <c r="RMQ7" s="28"/>
      <c r="RMR7" s="26"/>
      <c r="RMS7" s="28"/>
      <c r="RMT7" s="29"/>
      <c r="RMU7" s="28"/>
      <c r="RMV7" s="28"/>
      <c r="RMW7" s="28"/>
      <c r="RMX7" s="26"/>
      <c r="RMY7" s="28"/>
      <c r="RMZ7" s="29"/>
      <c r="RNA7" s="28"/>
      <c r="RNB7" s="28"/>
      <c r="RNC7" s="28"/>
      <c r="RND7" s="26"/>
      <c r="RNE7" s="28"/>
      <c r="RNF7" s="29"/>
      <c r="RNG7" s="28"/>
      <c r="RNH7" s="28"/>
      <c r="RNI7" s="28"/>
      <c r="RNJ7" s="26"/>
      <c r="RNK7" s="28"/>
      <c r="RNL7" s="29"/>
      <c r="RNM7" s="28"/>
      <c r="RNN7" s="28"/>
      <c r="RNO7" s="28"/>
      <c r="RNP7" s="26"/>
      <c r="RNQ7" s="28"/>
      <c r="RNR7" s="29"/>
      <c r="RNS7" s="28"/>
      <c r="RNT7" s="28"/>
      <c r="RNU7" s="28"/>
      <c r="RNV7" s="26"/>
      <c r="RNW7" s="28"/>
      <c r="RNX7" s="29"/>
      <c r="RNY7" s="28"/>
      <c r="RNZ7" s="28"/>
      <c r="ROA7" s="28"/>
      <c r="ROB7" s="26"/>
      <c r="ROC7" s="28"/>
      <c r="ROD7" s="29"/>
      <c r="ROE7" s="28"/>
      <c r="ROF7" s="28"/>
      <c r="ROG7" s="28"/>
      <c r="ROH7" s="26"/>
      <c r="ROI7" s="28"/>
      <c r="ROJ7" s="29"/>
      <c r="ROK7" s="28"/>
      <c r="ROL7" s="28"/>
      <c r="ROM7" s="28"/>
      <c r="RON7" s="26"/>
      <c r="ROO7" s="28"/>
      <c r="ROP7" s="29"/>
      <c r="ROQ7" s="28"/>
      <c r="ROR7" s="28"/>
      <c r="ROS7" s="28"/>
      <c r="ROT7" s="26"/>
      <c r="ROU7" s="28"/>
      <c r="ROV7" s="29"/>
      <c r="ROW7" s="28"/>
      <c r="ROX7" s="28"/>
      <c r="ROY7" s="28"/>
      <c r="ROZ7" s="26"/>
      <c r="RPA7" s="28"/>
      <c r="RPB7" s="29"/>
      <c r="RPC7" s="28"/>
      <c r="RPD7" s="28"/>
      <c r="RPE7" s="28"/>
      <c r="RPF7" s="26"/>
      <c r="RPG7" s="28"/>
      <c r="RPH7" s="29"/>
      <c r="RPI7" s="28"/>
      <c r="RPJ7" s="28"/>
      <c r="RPK7" s="28"/>
      <c r="RPL7" s="26"/>
      <c r="RPM7" s="28"/>
      <c r="RPN7" s="29"/>
      <c r="RPO7" s="28"/>
      <c r="RPP7" s="28"/>
      <c r="RPQ7" s="28"/>
      <c r="RPR7" s="26"/>
      <c r="RPS7" s="28"/>
      <c r="RPT7" s="29"/>
      <c r="RPU7" s="28"/>
      <c r="RPV7" s="28"/>
      <c r="RPW7" s="28"/>
      <c r="RPX7" s="26"/>
      <c r="RPY7" s="28"/>
      <c r="RPZ7" s="29"/>
      <c r="RQA7" s="28"/>
      <c r="RQB7" s="28"/>
      <c r="RQC7" s="28"/>
      <c r="RQD7" s="26"/>
      <c r="RQE7" s="28"/>
      <c r="RQF7" s="29"/>
      <c r="RQG7" s="28"/>
      <c r="RQH7" s="28"/>
      <c r="RQI7" s="28"/>
      <c r="RQJ7" s="26"/>
      <c r="RQK7" s="28"/>
      <c r="RQL7" s="29"/>
      <c r="RQM7" s="28"/>
      <c r="RQN7" s="28"/>
      <c r="RQO7" s="28"/>
      <c r="RQP7" s="26"/>
      <c r="RQQ7" s="28"/>
      <c r="RQR7" s="29"/>
      <c r="RQS7" s="28"/>
      <c r="RQT7" s="28"/>
      <c r="RQU7" s="28"/>
      <c r="RQV7" s="26"/>
      <c r="RQW7" s="28"/>
      <c r="RQX7" s="29"/>
      <c r="RQY7" s="28"/>
      <c r="RQZ7" s="28"/>
      <c r="RRA7" s="28"/>
      <c r="RRB7" s="26"/>
      <c r="RRC7" s="28"/>
      <c r="RRD7" s="29"/>
      <c r="RRE7" s="28"/>
      <c r="RRF7" s="28"/>
      <c r="RRG7" s="28"/>
      <c r="RRH7" s="26"/>
      <c r="RRI7" s="28"/>
      <c r="RRJ7" s="29"/>
      <c r="RRK7" s="28"/>
      <c r="RRL7" s="28"/>
      <c r="RRM7" s="28"/>
      <c r="RRN7" s="26"/>
      <c r="RRO7" s="28"/>
      <c r="RRP7" s="29"/>
      <c r="RRQ7" s="28"/>
      <c r="RRR7" s="28"/>
      <c r="RRS7" s="28"/>
      <c r="RRT7" s="26"/>
      <c r="RRU7" s="28"/>
      <c r="RRV7" s="29"/>
      <c r="RRW7" s="28"/>
      <c r="RRX7" s="28"/>
      <c r="RRY7" s="28"/>
      <c r="RRZ7" s="26"/>
      <c r="RSA7" s="28"/>
      <c r="RSB7" s="29"/>
      <c r="RSC7" s="28"/>
      <c r="RSD7" s="28"/>
      <c r="RSE7" s="28"/>
      <c r="RSF7" s="26"/>
      <c r="RSG7" s="28"/>
      <c r="RSH7" s="29"/>
      <c r="RSI7" s="28"/>
      <c r="RSJ7" s="28"/>
      <c r="RSK7" s="28"/>
      <c r="RSL7" s="26"/>
      <c r="RSM7" s="28"/>
      <c r="RSN7" s="29"/>
      <c r="RSO7" s="28"/>
      <c r="RSP7" s="28"/>
      <c r="RSQ7" s="28"/>
      <c r="RSR7" s="26"/>
      <c r="RSS7" s="28"/>
      <c r="RST7" s="29"/>
      <c r="RSU7" s="28"/>
      <c r="RSV7" s="28"/>
      <c r="RSW7" s="28"/>
      <c r="RSX7" s="26"/>
      <c r="RSY7" s="28"/>
      <c r="RSZ7" s="29"/>
      <c r="RTA7" s="28"/>
      <c r="RTB7" s="28"/>
      <c r="RTC7" s="28"/>
      <c r="RTD7" s="26"/>
      <c r="RTE7" s="28"/>
      <c r="RTF7" s="29"/>
      <c r="RTG7" s="28"/>
      <c r="RTH7" s="28"/>
      <c r="RTI7" s="28"/>
      <c r="RTJ7" s="26"/>
      <c r="RTK7" s="28"/>
      <c r="RTL7" s="29"/>
      <c r="RTM7" s="28"/>
      <c r="RTN7" s="28"/>
      <c r="RTO7" s="28"/>
      <c r="RTP7" s="26"/>
      <c r="RTQ7" s="28"/>
      <c r="RTR7" s="29"/>
      <c r="RTS7" s="28"/>
      <c r="RTT7" s="28"/>
      <c r="RTU7" s="28"/>
      <c r="RTV7" s="26"/>
      <c r="RTW7" s="28"/>
      <c r="RTX7" s="29"/>
      <c r="RTY7" s="28"/>
      <c r="RTZ7" s="28"/>
      <c r="RUA7" s="28"/>
      <c r="RUB7" s="26"/>
      <c r="RUC7" s="28"/>
      <c r="RUD7" s="29"/>
      <c r="RUE7" s="28"/>
      <c r="RUF7" s="28"/>
      <c r="RUG7" s="28"/>
      <c r="RUH7" s="26"/>
      <c r="RUI7" s="28"/>
      <c r="RUJ7" s="29"/>
      <c r="RUK7" s="28"/>
      <c r="RUL7" s="28"/>
      <c r="RUM7" s="28"/>
      <c r="RUN7" s="26"/>
      <c r="RUO7" s="28"/>
      <c r="RUP7" s="29"/>
      <c r="RUQ7" s="28"/>
      <c r="RUR7" s="28"/>
      <c r="RUS7" s="28"/>
      <c r="RUT7" s="26"/>
      <c r="RUU7" s="28"/>
      <c r="RUV7" s="29"/>
      <c r="RUW7" s="28"/>
      <c r="RUX7" s="28"/>
      <c r="RUY7" s="28"/>
      <c r="RUZ7" s="26"/>
      <c r="RVA7" s="28"/>
      <c r="RVB7" s="29"/>
      <c r="RVC7" s="28"/>
      <c r="RVD7" s="28"/>
      <c r="RVE7" s="28"/>
      <c r="RVF7" s="26"/>
      <c r="RVG7" s="28"/>
      <c r="RVH7" s="29"/>
      <c r="RVI7" s="28"/>
      <c r="RVJ7" s="28"/>
      <c r="RVK7" s="28"/>
      <c r="RVL7" s="26"/>
      <c r="RVM7" s="28"/>
      <c r="RVN7" s="29"/>
      <c r="RVO7" s="28"/>
      <c r="RVP7" s="28"/>
      <c r="RVQ7" s="28"/>
      <c r="RVR7" s="26"/>
      <c r="RVS7" s="28"/>
      <c r="RVT7" s="29"/>
      <c r="RVU7" s="28"/>
      <c r="RVV7" s="28"/>
      <c r="RVW7" s="28"/>
      <c r="RVX7" s="26"/>
      <c r="RVY7" s="28"/>
      <c r="RVZ7" s="29"/>
      <c r="RWA7" s="28"/>
      <c r="RWB7" s="28"/>
      <c r="RWC7" s="28"/>
      <c r="RWD7" s="26"/>
      <c r="RWE7" s="28"/>
      <c r="RWF7" s="29"/>
      <c r="RWG7" s="28"/>
      <c r="RWH7" s="28"/>
      <c r="RWI7" s="28"/>
      <c r="RWJ7" s="26"/>
      <c r="RWK7" s="28"/>
      <c r="RWL7" s="29"/>
      <c r="RWM7" s="28"/>
      <c r="RWN7" s="28"/>
      <c r="RWO7" s="28"/>
      <c r="RWP7" s="26"/>
      <c r="RWQ7" s="28"/>
      <c r="RWR7" s="29"/>
      <c r="RWS7" s="28"/>
      <c r="RWT7" s="28"/>
      <c r="RWU7" s="28"/>
      <c r="RWV7" s="26"/>
      <c r="RWW7" s="28"/>
      <c r="RWX7" s="29"/>
      <c r="RWY7" s="28"/>
      <c r="RWZ7" s="28"/>
      <c r="RXA7" s="28"/>
      <c r="RXB7" s="26"/>
      <c r="RXC7" s="28"/>
      <c r="RXD7" s="29"/>
      <c r="RXE7" s="28"/>
      <c r="RXF7" s="28"/>
      <c r="RXG7" s="28"/>
      <c r="RXH7" s="26"/>
      <c r="RXI7" s="28"/>
      <c r="RXJ7" s="29"/>
      <c r="RXK7" s="28"/>
      <c r="RXL7" s="28"/>
      <c r="RXM7" s="28"/>
      <c r="RXN7" s="26"/>
      <c r="RXO7" s="28"/>
      <c r="RXP7" s="29"/>
      <c r="RXQ7" s="28"/>
      <c r="RXR7" s="28"/>
      <c r="RXS7" s="28"/>
      <c r="RXT7" s="26"/>
      <c r="RXU7" s="28"/>
      <c r="RXV7" s="29"/>
      <c r="RXW7" s="28"/>
      <c r="RXX7" s="28"/>
      <c r="RXY7" s="28"/>
      <c r="RXZ7" s="26"/>
      <c r="RYA7" s="28"/>
      <c r="RYB7" s="29"/>
      <c r="RYC7" s="28"/>
      <c r="RYD7" s="28"/>
      <c r="RYE7" s="28"/>
      <c r="RYF7" s="26"/>
      <c r="RYG7" s="28"/>
      <c r="RYH7" s="29"/>
      <c r="RYI7" s="28"/>
      <c r="RYJ7" s="28"/>
      <c r="RYK7" s="28"/>
      <c r="RYL7" s="26"/>
      <c r="RYM7" s="28"/>
      <c r="RYN7" s="29"/>
      <c r="RYO7" s="28"/>
      <c r="RYP7" s="28"/>
      <c r="RYQ7" s="28"/>
      <c r="RYR7" s="26"/>
      <c r="RYS7" s="28"/>
      <c r="RYT7" s="29"/>
      <c r="RYU7" s="28"/>
      <c r="RYV7" s="28"/>
      <c r="RYW7" s="28"/>
      <c r="RYX7" s="26"/>
      <c r="RYY7" s="28"/>
      <c r="RYZ7" s="29"/>
      <c r="RZA7" s="28"/>
      <c r="RZB7" s="28"/>
      <c r="RZC7" s="28"/>
      <c r="RZD7" s="26"/>
      <c r="RZE7" s="28"/>
      <c r="RZF7" s="29"/>
      <c r="RZG7" s="28"/>
      <c r="RZH7" s="28"/>
      <c r="RZI7" s="28"/>
      <c r="RZJ7" s="26"/>
      <c r="RZK7" s="28"/>
      <c r="RZL7" s="29"/>
      <c r="RZM7" s="28"/>
      <c r="RZN7" s="28"/>
      <c r="RZO7" s="28"/>
      <c r="RZP7" s="26"/>
      <c r="RZQ7" s="28"/>
      <c r="RZR7" s="29"/>
      <c r="RZS7" s="28"/>
      <c r="RZT7" s="28"/>
      <c r="RZU7" s="28"/>
      <c r="RZV7" s="26"/>
      <c r="RZW7" s="28"/>
      <c r="RZX7" s="29"/>
      <c r="RZY7" s="28"/>
      <c r="RZZ7" s="28"/>
      <c r="SAA7" s="28"/>
      <c r="SAB7" s="26"/>
      <c r="SAC7" s="28"/>
      <c r="SAD7" s="29"/>
      <c r="SAE7" s="28"/>
      <c r="SAF7" s="28"/>
      <c r="SAG7" s="28"/>
      <c r="SAH7" s="26"/>
      <c r="SAI7" s="28"/>
      <c r="SAJ7" s="29"/>
      <c r="SAK7" s="28"/>
      <c r="SAL7" s="28"/>
      <c r="SAM7" s="28"/>
      <c r="SAN7" s="26"/>
      <c r="SAO7" s="28"/>
      <c r="SAP7" s="29"/>
      <c r="SAQ7" s="28"/>
      <c r="SAR7" s="28"/>
      <c r="SAS7" s="28"/>
      <c r="SAT7" s="26"/>
      <c r="SAU7" s="28"/>
      <c r="SAV7" s="29"/>
      <c r="SAW7" s="28"/>
      <c r="SAX7" s="28"/>
      <c r="SAY7" s="28"/>
      <c r="SAZ7" s="26"/>
      <c r="SBA7" s="28"/>
      <c r="SBB7" s="29"/>
      <c r="SBC7" s="28"/>
      <c r="SBD7" s="28"/>
      <c r="SBE7" s="28"/>
      <c r="SBF7" s="26"/>
      <c r="SBG7" s="28"/>
      <c r="SBH7" s="29"/>
      <c r="SBI7" s="28"/>
      <c r="SBJ7" s="28"/>
      <c r="SBK7" s="28"/>
      <c r="SBL7" s="26"/>
      <c r="SBM7" s="28"/>
      <c r="SBN7" s="29"/>
      <c r="SBO7" s="28"/>
      <c r="SBP7" s="28"/>
      <c r="SBQ7" s="28"/>
      <c r="SBR7" s="26"/>
      <c r="SBS7" s="28"/>
      <c r="SBT7" s="29"/>
      <c r="SBU7" s="28"/>
      <c r="SBV7" s="28"/>
      <c r="SBW7" s="28"/>
      <c r="SBX7" s="26"/>
      <c r="SBY7" s="28"/>
      <c r="SBZ7" s="29"/>
      <c r="SCA7" s="28"/>
      <c r="SCB7" s="28"/>
      <c r="SCC7" s="28"/>
      <c r="SCD7" s="26"/>
      <c r="SCE7" s="28"/>
      <c r="SCF7" s="29"/>
      <c r="SCG7" s="28"/>
      <c r="SCH7" s="28"/>
      <c r="SCI7" s="28"/>
      <c r="SCJ7" s="26"/>
      <c r="SCK7" s="28"/>
      <c r="SCL7" s="29"/>
      <c r="SCM7" s="28"/>
      <c r="SCN7" s="28"/>
      <c r="SCO7" s="28"/>
      <c r="SCP7" s="26"/>
      <c r="SCQ7" s="28"/>
      <c r="SCR7" s="29"/>
      <c r="SCS7" s="28"/>
      <c r="SCT7" s="28"/>
      <c r="SCU7" s="28"/>
      <c r="SCV7" s="26"/>
      <c r="SCW7" s="28"/>
      <c r="SCX7" s="29"/>
      <c r="SCY7" s="28"/>
      <c r="SCZ7" s="28"/>
      <c r="SDA7" s="28"/>
      <c r="SDB7" s="26"/>
      <c r="SDC7" s="28"/>
      <c r="SDD7" s="29"/>
      <c r="SDE7" s="28"/>
      <c r="SDF7" s="28"/>
      <c r="SDG7" s="28"/>
      <c r="SDH7" s="26"/>
      <c r="SDI7" s="28"/>
      <c r="SDJ7" s="29"/>
      <c r="SDK7" s="28"/>
      <c r="SDL7" s="28"/>
      <c r="SDM7" s="28"/>
      <c r="SDN7" s="26"/>
      <c r="SDO7" s="28"/>
      <c r="SDP7" s="29"/>
      <c r="SDQ7" s="28"/>
      <c r="SDR7" s="28"/>
      <c r="SDS7" s="28"/>
      <c r="SDT7" s="26"/>
      <c r="SDU7" s="28"/>
      <c r="SDV7" s="29"/>
      <c r="SDW7" s="28"/>
      <c r="SDX7" s="28"/>
      <c r="SDY7" s="28"/>
      <c r="SDZ7" s="26"/>
      <c r="SEA7" s="28"/>
      <c r="SEB7" s="29"/>
      <c r="SEC7" s="28"/>
      <c r="SED7" s="28"/>
      <c r="SEE7" s="28"/>
      <c r="SEF7" s="26"/>
      <c r="SEG7" s="28"/>
      <c r="SEH7" s="29"/>
      <c r="SEI7" s="28"/>
      <c r="SEJ7" s="28"/>
      <c r="SEK7" s="28"/>
      <c r="SEL7" s="26"/>
      <c r="SEM7" s="28"/>
      <c r="SEN7" s="29"/>
      <c r="SEO7" s="28"/>
      <c r="SEP7" s="28"/>
      <c r="SEQ7" s="28"/>
      <c r="SER7" s="26"/>
      <c r="SES7" s="28"/>
      <c r="SET7" s="29"/>
      <c r="SEU7" s="28"/>
      <c r="SEV7" s="28"/>
      <c r="SEW7" s="28"/>
      <c r="SEX7" s="26"/>
      <c r="SEY7" s="28"/>
      <c r="SEZ7" s="29"/>
      <c r="SFA7" s="28"/>
      <c r="SFB7" s="28"/>
      <c r="SFC7" s="28"/>
      <c r="SFD7" s="26"/>
      <c r="SFE7" s="28"/>
      <c r="SFF7" s="29"/>
      <c r="SFG7" s="28"/>
      <c r="SFH7" s="28"/>
      <c r="SFI7" s="28"/>
      <c r="SFJ7" s="26"/>
      <c r="SFK7" s="28"/>
      <c r="SFL7" s="29"/>
      <c r="SFM7" s="28"/>
      <c r="SFN7" s="28"/>
      <c r="SFO7" s="28"/>
      <c r="SFP7" s="26"/>
      <c r="SFQ7" s="28"/>
      <c r="SFR7" s="29"/>
      <c r="SFS7" s="28"/>
      <c r="SFT7" s="28"/>
      <c r="SFU7" s="28"/>
      <c r="SFV7" s="26"/>
      <c r="SFW7" s="28"/>
      <c r="SFX7" s="29"/>
      <c r="SFY7" s="28"/>
      <c r="SFZ7" s="28"/>
      <c r="SGA7" s="28"/>
      <c r="SGB7" s="26"/>
      <c r="SGC7" s="28"/>
      <c r="SGD7" s="29"/>
      <c r="SGE7" s="28"/>
      <c r="SGF7" s="28"/>
      <c r="SGG7" s="28"/>
      <c r="SGH7" s="26"/>
      <c r="SGI7" s="28"/>
      <c r="SGJ7" s="29"/>
      <c r="SGK7" s="28"/>
      <c r="SGL7" s="28"/>
      <c r="SGM7" s="28"/>
      <c r="SGN7" s="26"/>
      <c r="SGO7" s="28"/>
      <c r="SGP7" s="29"/>
      <c r="SGQ7" s="28"/>
      <c r="SGR7" s="28"/>
      <c r="SGS7" s="28"/>
      <c r="SGT7" s="26"/>
      <c r="SGU7" s="28"/>
      <c r="SGV7" s="29"/>
      <c r="SGW7" s="28"/>
      <c r="SGX7" s="28"/>
      <c r="SGY7" s="28"/>
      <c r="SGZ7" s="26"/>
      <c r="SHA7" s="28"/>
      <c r="SHB7" s="29"/>
      <c r="SHC7" s="28"/>
      <c r="SHD7" s="28"/>
      <c r="SHE7" s="28"/>
      <c r="SHF7" s="26"/>
      <c r="SHG7" s="28"/>
      <c r="SHH7" s="29"/>
      <c r="SHI7" s="28"/>
      <c r="SHJ7" s="28"/>
      <c r="SHK7" s="28"/>
      <c r="SHL7" s="26"/>
      <c r="SHM7" s="28"/>
      <c r="SHN7" s="29"/>
      <c r="SHO7" s="28"/>
      <c r="SHP7" s="28"/>
      <c r="SHQ7" s="28"/>
      <c r="SHR7" s="26"/>
      <c r="SHS7" s="28"/>
      <c r="SHT7" s="29"/>
      <c r="SHU7" s="28"/>
      <c r="SHV7" s="28"/>
      <c r="SHW7" s="28"/>
      <c r="SHX7" s="26"/>
      <c r="SHY7" s="28"/>
      <c r="SHZ7" s="29"/>
      <c r="SIA7" s="28"/>
      <c r="SIB7" s="28"/>
      <c r="SIC7" s="28"/>
      <c r="SID7" s="26"/>
      <c r="SIE7" s="28"/>
      <c r="SIF7" s="29"/>
      <c r="SIG7" s="28"/>
      <c r="SIH7" s="28"/>
      <c r="SII7" s="28"/>
      <c r="SIJ7" s="26"/>
      <c r="SIK7" s="28"/>
      <c r="SIL7" s="29"/>
      <c r="SIM7" s="28"/>
      <c r="SIN7" s="28"/>
      <c r="SIO7" s="28"/>
      <c r="SIP7" s="26"/>
      <c r="SIQ7" s="28"/>
      <c r="SIR7" s="29"/>
      <c r="SIS7" s="28"/>
      <c r="SIT7" s="28"/>
      <c r="SIU7" s="28"/>
      <c r="SIV7" s="26"/>
      <c r="SIW7" s="28"/>
      <c r="SIX7" s="29"/>
      <c r="SIY7" s="28"/>
      <c r="SIZ7" s="28"/>
      <c r="SJA7" s="28"/>
      <c r="SJB7" s="26"/>
      <c r="SJC7" s="28"/>
      <c r="SJD7" s="29"/>
      <c r="SJE7" s="28"/>
      <c r="SJF7" s="28"/>
      <c r="SJG7" s="28"/>
      <c r="SJH7" s="26"/>
      <c r="SJI7" s="28"/>
      <c r="SJJ7" s="29"/>
      <c r="SJK7" s="28"/>
      <c r="SJL7" s="28"/>
      <c r="SJM7" s="28"/>
      <c r="SJN7" s="26"/>
      <c r="SJO7" s="28"/>
      <c r="SJP7" s="29"/>
      <c r="SJQ7" s="28"/>
      <c r="SJR7" s="28"/>
      <c r="SJS7" s="28"/>
      <c r="SJT7" s="26"/>
      <c r="SJU7" s="28"/>
      <c r="SJV7" s="29"/>
      <c r="SJW7" s="28"/>
      <c r="SJX7" s="28"/>
      <c r="SJY7" s="28"/>
      <c r="SJZ7" s="26"/>
      <c r="SKA7" s="28"/>
      <c r="SKB7" s="29"/>
      <c r="SKC7" s="28"/>
      <c r="SKD7" s="28"/>
      <c r="SKE7" s="28"/>
      <c r="SKF7" s="26"/>
      <c r="SKG7" s="28"/>
      <c r="SKH7" s="29"/>
      <c r="SKI7" s="28"/>
      <c r="SKJ7" s="28"/>
      <c r="SKK7" s="28"/>
      <c r="SKL7" s="26"/>
      <c r="SKM7" s="28"/>
      <c r="SKN7" s="29"/>
      <c r="SKO7" s="28"/>
      <c r="SKP7" s="28"/>
      <c r="SKQ7" s="28"/>
      <c r="SKR7" s="26"/>
      <c r="SKS7" s="28"/>
      <c r="SKT7" s="29"/>
      <c r="SKU7" s="28"/>
      <c r="SKV7" s="28"/>
      <c r="SKW7" s="28"/>
      <c r="SKX7" s="26"/>
      <c r="SKY7" s="28"/>
      <c r="SKZ7" s="29"/>
      <c r="SLA7" s="28"/>
      <c r="SLB7" s="28"/>
      <c r="SLC7" s="28"/>
      <c r="SLD7" s="26"/>
      <c r="SLE7" s="28"/>
      <c r="SLF7" s="29"/>
      <c r="SLG7" s="28"/>
      <c r="SLH7" s="28"/>
      <c r="SLI7" s="28"/>
      <c r="SLJ7" s="26"/>
      <c r="SLK7" s="28"/>
      <c r="SLL7" s="29"/>
      <c r="SLM7" s="28"/>
      <c r="SLN7" s="28"/>
      <c r="SLO7" s="28"/>
      <c r="SLP7" s="26"/>
      <c r="SLQ7" s="28"/>
      <c r="SLR7" s="29"/>
      <c r="SLS7" s="28"/>
      <c r="SLT7" s="28"/>
      <c r="SLU7" s="28"/>
      <c r="SLV7" s="26"/>
      <c r="SLW7" s="28"/>
      <c r="SLX7" s="29"/>
      <c r="SLY7" s="28"/>
      <c r="SLZ7" s="28"/>
      <c r="SMA7" s="28"/>
      <c r="SMB7" s="26"/>
      <c r="SMC7" s="28"/>
      <c r="SMD7" s="29"/>
      <c r="SME7" s="28"/>
      <c r="SMF7" s="28"/>
      <c r="SMG7" s="28"/>
      <c r="SMH7" s="26"/>
      <c r="SMI7" s="28"/>
      <c r="SMJ7" s="29"/>
      <c r="SMK7" s="28"/>
      <c r="SML7" s="28"/>
      <c r="SMM7" s="28"/>
      <c r="SMN7" s="26"/>
      <c r="SMO7" s="28"/>
      <c r="SMP7" s="29"/>
      <c r="SMQ7" s="28"/>
      <c r="SMR7" s="28"/>
      <c r="SMS7" s="28"/>
      <c r="SMT7" s="26"/>
      <c r="SMU7" s="28"/>
      <c r="SMV7" s="29"/>
      <c r="SMW7" s="28"/>
      <c r="SMX7" s="28"/>
      <c r="SMY7" s="28"/>
      <c r="SMZ7" s="26"/>
      <c r="SNA7" s="28"/>
      <c r="SNB7" s="29"/>
      <c r="SNC7" s="28"/>
      <c r="SND7" s="28"/>
      <c r="SNE7" s="28"/>
      <c r="SNF7" s="26"/>
      <c r="SNG7" s="28"/>
      <c r="SNH7" s="29"/>
      <c r="SNI7" s="28"/>
      <c r="SNJ7" s="28"/>
      <c r="SNK7" s="28"/>
      <c r="SNL7" s="26"/>
      <c r="SNM7" s="28"/>
      <c r="SNN7" s="29"/>
      <c r="SNO7" s="28"/>
      <c r="SNP7" s="28"/>
      <c r="SNQ7" s="28"/>
      <c r="SNR7" s="26"/>
      <c r="SNS7" s="28"/>
      <c r="SNT7" s="29"/>
      <c r="SNU7" s="28"/>
      <c r="SNV7" s="28"/>
      <c r="SNW7" s="28"/>
      <c r="SNX7" s="26"/>
      <c r="SNY7" s="28"/>
      <c r="SNZ7" s="29"/>
      <c r="SOA7" s="28"/>
      <c r="SOB7" s="28"/>
      <c r="SOC7" s="28"/>
      <c r="SOD7" s="26"/>
      <c r="SOE7" s="28"/>
      <c r="SOF7" s="29"/>
      <c r="SOG7" s="28"/>
      <c r="SOH7" s="28"/>
      <c r="SOI7" s="28"/>
      <c r="SOJ7" s="26"/>
      <c r="SOK7" s="28"/>
      <c r="SOL7" s="29"/>
      <c r="SOM7" s="28"/>
      <c r="SON7" s="28"/>
      <c r="SOO7" s="28"/>
      <c r="SOP7" s="26"/>
      <c r="SOQ7" s="28"/>
      <c r="SOR7" s="29"/>
      <c r="SOS7" s="28"/>
      <c r="SOT7" s="28"/>
      <c r="SOU7" s="28"/>
      <c r="SOV7" s="26"/>
      <c r="SOW7" s="28"/>
      <c r="SOX7" s="29"/>
      <c r="SOY7" s="28"/>
      <c r="SOZ7" s="28"/>
      <c r="SPA7" s="28"/>
      <c r="SPB7" s="26"/>
      <c r="SPC7" s="28"/>
      <c r="SPD7" s="29"/>
      <c r="SPE7" s="28"/>
      <c r="SPF7" s="28"/>
      <c r="SPG7" s="28"/>
      <c r="SPH7" s="26"/>
      <c r="SPI7" s="28"/>
      <c r="SPJ7" s="29"/>
      <c r="SPK7" s="28"/>
      <c r="SPL7" s="28"/>
      <c r="SPM7" s="28"/>
      <c r="SPN7" s="26"/>
      <c r="SPO7" s="28"/>
      <c r="SPP7" s="29"/>
      <c r="SPQ7" s="28"/>
      <c r="SPR7" s="28"/>
      <c r="SPS7" s="28"/>
      <c r="SPT7" s="26"/>
      <c r="SPU7" s="28"/>
      <c r="SPV7" s="29"/>
      <c r="SPW7" s="28"/>
      <c r="SPX7" s="28"/>
      <c r="SPY7" s="28"/>
      <c r="SPZ7" s="26"/>
      <c r="SQA7" s="28"/>
      <c r="SQB7" s="29"/>
      <c r="SQC7" s="28"/>
      <c r="SQD7" s="28"/>
      <c r="SQE7" s="28"/>
      <c r="SQF7" s="26"/>
      <c r="SQG7" s="28"/>
      <c r="SQH7" s="29"/>
      <c r="SQI7" s="28"/>
      <c r="SQJ7" s="28"/>
      <c r="SQK7" s="28"/>
      <c r="SQL7" s="26"/>
      <c r="SQM7" s="28"/>
      <c r="SQN7" s="29"/>
      <c r="SQO7" s="28"/>
      <c r="SQP7" s="28"/>
      <c r="SQQ7" s="28"/>
      <c r="SQR7" s="26"/>
      <c r="SQS7" s="28"/>
      <c r="SQT7" s="29"/>
      <c r="SQU7" s="28"/>
      <c r="SQV7" s="28"/>
      <c r="SQW7" s="28"/>
      <c r="SQX7" s="26"/>
      <c r="SQY7" s="28"/>
      <c r="SQZ7" s="29"/>
      <c r="SRA7" s="28"/>
      <c r="SRB7" s="28"/>
      <c r="SRC7" s="28"/>
      <c r="SRD7" s="26"/>
      <c r="SRE7" s="28"/>
      <c r="SRF7" s="29"/>
      <c r="SRG7" s="28"/>
      <c r="SRH7" s="28"/>
      <c r="SRI7" s="28"/>
      <c r="SRJ7" s="26"/>
      <c r="SRK7" s="28"/>
      <c r="SRL7" s="29"/>
      <c r="SRM7" s="28"/>
      <c r="SRN7" s="28"/>
      <c r="SRO7" s="28"/>
      <c r="SRP7" s="26"/>
      <c r="SRQ7" s="28"/>
      <c r="SRR7" s="29"/>
      <c r="SRS7" s="28"/>
      <c r="SRT7" s="28"/>
      <c r="SRU7" s="28"/>
      <c r="SRV7" s="26"/>
      <c r="SRW7" s="28"/>
      <c r="SRX7" s="29"/>
      <c r="SRY7" s="28"/>
      <c r="SRZ7" s="28"/>
      <c r="SSA7" s="28"/>
      <c r="SSB7" s="26"/>
      <c r="SSC7" s="28"/>
      <c r="SSD7" s="29"/>
      <c r="SSE7" s="28"/>
      <c r="SSF7" s="28"/>
      <c r="SSG7" s="28"/>
      <c r="SSH7" s="26"/>
      <c r="SSI7" s="28"/>
      <c r="SSJ7" s="29"/>
      <c r="SSK7" s="28"/>
      <c r="SSL7" s="28"/>
      <c r="SSM7" s="28"/>
      <c r="SSN7" s="26"/>
      <c r="SSO7" s="28"/>
      <c r="SSP7" s="29"/>
      <c r="SSQ7" s="28"/>
      <c r="SSR7" s="28"/>
      <c r="SSS7" s="28"/>
      <c r="SST7" s="26"/>
      <c r="SSU7" s="28"/>
      <c r="SSV7" s="29"/>
      <c r="SSW7" s="28"/>
      <c r="SSX7" s="28"/>
      <c r="SSY7" s="28"/>
      <c r="SSZ7" s="26"/>
      <c r="STA7" s="28"/>
      <c r="STB7" s="29"/>
      <c r="STC7" s="28"/>
      <c r="STD7" s="28"/>
      <c r="STE7" s="28"/>
      <c r="STF7" s="26"/>
      <c r="STG7" s="28"/>
      <c r="STH7" s="29"/>
      <c r="STI7" s="28"/>
      <c r="STJ7" s="28"/>
      <c r="STK7" s="28"/>
      <c r="STL7" s="26"/>
      <c r="STM7" s="28"/>
      <c r="STN7" s="29"/>
      <c r="STO7" s="28"/>
      <c r="STP7" s="28"/>
      <c r="STQ7" s="28"/>
      <c r="STR7" s="26"/>
      <c r="STS7" s="28"/>
      <c r="STT7" s="29"/>
      <c r="STU7" s="28"/>
      <c r="STV7" s="28"/>
      <c r="STW7" s="28"/>
      <c r="STX7" s="26"/>
      <c r="STY7" s="28"/>
      <c r="STZ7" s="29"/>
      <c r="SUA7" s="28"/>
      <c r="SUB7" s="28"/>
      <c r="SUC7" s="28"/>
      <c r="SUD7" s="26"/>
      <c r="SUE7" s="28"/>
      <c r="SUF7" s="29"/>
      <c r="SUG7" s="28"/>
      <c r="SUH7" s="28"/>
      <c r="SUI7" s="28"/>
      <c r="SUJ7" s="26"/>
      <c r="SUK7" s="28"/>
      <c r="SUL7" s="29"/>
      <c r="SUM7" s="28"/>
      <c r="SUN7" s="28"/>
      <c r="SUO7" s="28"/>
      <c r="SUP7" s="26"/>
      <c r="SUQ7" s="28"/>
      <c r="SUR7" s="29"/>
      <c r="SUS7" s="28"/>
      <c r="SUT7" s="28"/>
      <c r="SUU7" s="28"/>
      <c r="SUV7" s="26"/>
      <c r="SUW7" s="28"/>
      <c r="SUX7" s="29"/>
      <c r="SUY7" s="28"/>
      <c r="SUZ7" s="28"/>
      <c r="SVA7" s="28"/>
      <c r="SVB7" s="26"/>
      <c r="SVC7" s="28"/>
      <c r="SVD7" s="29"/>
      <c r="SVE7" s="28"/>
      <c r="SVF7" s="28"/>
      <c r="SVG7" s="28"/>
      <c r="SVH7" s="26"/>
      <c r="SVI7" s="28"/>
      <c r="SVJ7" s="29"/>
      <c r="SVK7" s="28"/>
      <c r="SVL7" s="28"/>
      <c r="SVM7" s="28"/>
      <c r="SVN7" s="26"/>
      <c r="SVO7" s="28"/>
      <c r="SVP7" s="29"/>
      <c r="SVQ7" s="28"/>
      <c r="SVR7" s="28"/>
      <c r="SVS7" s="28"/>
      <c r="SVT7" s="26"/>
      <c r="SVU7" s="28"/>
      <c r="SVV7" s="29"/>
      <c r="SVW7" s="28"/>
      <c r="SVX7" s="28"/>
      <c r="SVY7" s="28"/>
      <c r="SVZ7" s="26"/>
      <c r="SWA7" s="28"/>
      <c r="SWB7" s="29"/>
      <c r="SWC7" s="28"/>
      <c r="SWD7" s="28"/>
      <c r="SWE7" s="28"/>
      <c r="SWF7" s="26"/>
      <c r="SWG7" s="28"/>
      <c r="SWH7" s="29"/>
      <c r="SWI7" s="28"/>
      <c r="SWJ7" s="28"/>
      <c r="SWK7" s="28"/>
      <c r="SWL7" s="26"/>
      <c r="SWM7" s="28"/>
      <c r="SWN7" s="29"/>
      <c r="SWO7" s="28"/>
      <c r="SWP7" s="28"/>
      <c r="SWQ7" s="28"/>
      <c r="SWR7" s="26"/>
      <c r="SWS7" s="28"/>
      <c r="SWT7" s="29"/>
      <c r="SWU7" s="28"/>
      <c r="SWV7" s="28"/>
      <c r="SWW7" s="28"/>
      <c r="SWX7" s="26"/>
      <c r="SWY7" s="28"/>
      <c r="SWZ7" s="29"/>
      <c r="SXA7" s="28"/>
      <c r="SXB7" s="28"/>
      <c r="SXC7" s="28"/>
      <c r="SXD7" s="26"/>
      <c r="SXE7" s="28"/>
      <c r="SXF7" s="29"/>
      <c r="SXG7" s="28"/>
      <c r="SXH7" s="28"/>
      <c r="SXI7" s="28"/>
      <c r="SXJ7" s="26"/>
      <c r="SXK7" s="28"/>
      <c r="SXL7" s="29"/>
      <c r="SXM7" s="28"/>
      <c r="SXN7" s="28"/>
      <c r="SXO7" s="28"/>
      <c r="SXP7" s="26"/>
      <c r="SXQ7" s="28"/>
      <c r="SXR7" s="29"/>
      <c r="SXS7" s="28"/>
      <c r="SXT7" s="28"/>
      <c r="SXU7" s="28"/>
      <c r="SXV7" s="26"/>
      <c r="SXW7" s="28"/>
      <c r="SXX7" s="29"/>
      <c r="SXY7" s="28"/>
      <c r="SXZ7" s="28"/>
      <c r="SYA7" s="28"/>
      <c r="SYB7" s="26"/>
      <c r="SYC7" s="28"/>
      <c r="SYD7" s="29"/>
      <c r="SYE7" s="28"/>
      <c r="SYF7" s="28"/>
      <c r="SYG7" s="28"/>
      <c r="SYH7" s="26"/>
      <c r="SYI7" s="28"/>
      <c r="SYJ7" s="29"/>
      <c r="SYK7" s="28"/>
      <c r="SYL7" s="28"/>
      <c r="SYM7" s="28"/>
      <c r="SYN7" s="26"/>
      <c r="SYO7" s="28"/>
      <c r="SYP7" s="29"/>
      <c r="SYQ7" s="28"/>
      <c r="SYR7" s="28"/>
      <c r="SYS7" s="28"/>
      <c r="SYT7" s="26"/>
      <c r="SYU7" s="28"/>
      <c r="SYV7" s="29"/>
      <c r="SYW7" s="28"/>
      <c r="SYX7" s="28"/>
      <c r="SYY7" s="28"/>
      <c r="SYZ7" s="26"/>
      <c r="SZA7" s="28"/>
      <c r="SZB7" s="29"/>
      <c r="SZC7" s="28"/>
      <c r="SZD7" s="28"/>
      <c r="SZE7" s="28"/>
      <c r="SZF7" s="26"/>
      <c r="SZG7" s="28"/>
      <c r="SZH7" s="29"/>
      <c r="SZI7" s="28"/>
      <c r="SZJ7" s="28"/>
      <c r="SZK7" s="28"/>
      <c r="SZL7" s="26"/>
      <c r="SZM7" s="28"/>
      <c r="SZN7" s="29"/>
      <c r="SZO7" s="28"/>
      <c r="SZP7" s="28"/>
      <c r="SZQ7" s="28"/>
      <c r="SZR7" s="26"/>
      <c r="SZS7" s="28"/>
      <c r="SZT7" s="29"/>
      <c r="SZU7" s="28"/>
      <c r="SZV7" s="28"/>
      <c r="SZW7" s="28"/>
      <c r="SZX7" s="26"/>
      <c r="SZY7" s="28"/>
      <c r="SZZ7" s="29"/>
      <c r="TAA7" s="28"/>
      <c r="TAB7" s="28"/>
      <c r="TAC7" s="28"/>
      <c r="TAD7" s="26"/>
      <c r="TAE7" s="28"/>
      <c r="TAF7" s="29"/>
      <c r="TAG7" s="28"/>
      <c r="TAH7" s="28"/>
      <c r="TAI7" s="28"/>
      <c r="TAJ7" s="26"/>
      <c r="TAK7" s="28"/>
      <c r="TAL7" s="29"/>
      <c r="TAM7" s="28"/>
      <c r="TAN7" s="28"/>
      <c r="TAO7" s="28"/>
      <c r="TAP7" s="26"/>
      <c r="TAQ7" s="28"/>
      <c r="TAR7" s="29"/>
      <c r="TAS7" s="28"/>
      <c r="TAT7" s="28"/>
      <c r="TAU7" s="28"/>
      <c r="TAV7" s="26"/>
      <c r="TAW7" s="28"/>
      <c r="TAX7" s="29"/>
      <c r="TAY7" s="28"/>
      <c r="TAZ7" s="28"/>
      <c r="TBA7" s="28"/>
      <c r="TBB7" s="26"/>
      <c r="TBC7" s="28"/>
      <c r="TBD7" s="29"/>
      <c r="TBE7" s="28"/>
      <c r="TBF7" s="28"/>
      <c r="TBG7" s="28"/>
      <c r="TBH7" s="26"/>
      <c r="TBI7" s="28"/>
      <c r="TBJ7" s="29"/>
      <c r="TBK7" s="28"/>
      <c r="TBL7" s="28"/>
      <c r="TBM7" s="28"/>
      <c r="TBN7" s="26"/>
      <c r="TBO7" s="28"/>
      <c r="TBP7" s="29"/>
      <c r="TBQ7" s="28"/>
      <c r="TBR7" s="28"/>
      <c r="TBS7" s="28"/>
      <c r="TBT7" s="26"/>
      <c r="TBU7" s="28"/>
      <c r="TBV7" s="29"/>
      <c r="TBW7" s="28"/>
      <c r="TBX7" s="28"/>
      <c r="TBY7" s="28"/>
      <c r="TBZ7" s="26"/>
      <c r="TCA7" s="28"/>
      <c r="TCB7" s="29"/>
      <c r="TCC7" s="28"/>
      <c r="TCD7" s="28"/>
      <c r="TCE7" s="28"/>
      <c r="TCF7" s="26"/>
      <c r="TCG7" s="28"/>
      <c r="TCH7" s="29"/>
      <c r="TCI7" s="28"/>
      <c r="TCJ7" s="28"/>
      <c r="TCK7" s="28"/>
      <c r="TCL7" s="26"/>
      <c r="TCM7" s="28"/>
      <c r="TCN7" s="29"/>
      <c r="TCO7" s="28"/>
      <c r="TCP7" s="28"/>
      <c r="TCQ7" s="28"/>
      <c r="TCR7" s="26"/>
      <c r="TCS7" s="28"/>
      <c r="TCT7" s="29"/>
      <c r="TCU7" s="28"/>
      <c r="TCV7" s="28"/>
      <c r="TCW7" s="28"/>
      <c r="TCX7" s="26"/>
      <c r="TCY7" s="28"/>
      <c r="TCZ7" s="29"/>
      <c r="TDA7" s="28"/>
      <c r="TDB7" s="28"/>
      <c r="TDC7" s="28"/>
      <c r="TDD7" s="26"/>
      <c r="TDE7" s="28"/>
      <c r="TDF7" s="29"/>
      <c r="TDG7" s="28"/>
      <c r="TDH7" s="28"/>
      <c r="TDI7" s="28"/>
      <c r="TDJ7" s="26"/>
      <c r="TDK7" s="28"/>
      <c r="TDL7" s="29"/>
      <c r="TDM7" s="28"/>
      <c r="TDN7" s="28"/>
      <c r="TDO7" s="28"/>
      <c r="TDP7" s="26"/>
      <c r="TDQ7" s="28"/>
      <c r="TDR7" s="29"/>
      <c r="TDS7" s="28"/>
      <c r="TDT7" s="28"/>
      <c r="TDU7" s="28"/>
      <c r="TDV7" s="26"/>
      <c r="TDW7" s="28"/>
      <c r="TDX7" s="29"/>
      <c r="TDY7" s="28"/>
      <c r="TDZ7" s="28"/>
      <c r="TEA7" s="28"/>
      <c r="TEB7" s="26"/>
      <c r="TEC7" s="28"/>
      <c r="TED7" s="29"/>
      <c r="TEE7" s="28"/>
      <c r="TEF7" s="28"/>
      <c r="TEG7" s="28"/>
      <c r="TEH7" s="26"/>
      <c r="TEI7" s="28"/>
      <c r="TEJ7" s="29"/>
      <c r="TEK7" s="28"/>
      <c r="TEL7" s="28"/>
      <c r="TEM7" s="28"/>
      <c r="TEN7" s="26"/>
      <c r="TEO7" s="28"/>
      <c r="TEP7" s="29"/>
      <c r="TEQ7" s="28"/>
      <c r="TER7" s="28"/>
      <c r="TES7" s="28"/>
      <c r="TET7" s="26"/>
      <c r="TEU7" s="28"/>
      <c r="TEV7" s="29"/>
      <c r="TEW7" s="28"/>
      <c r="TEX7" s="28"/>
      <c r="TEY7" s="28"/>
      <c r="TEZ7" s="26"/>
      <c r="TFA7" s="28"/>
      <c r="TFB7" s="29"/>
      <c r="TFC7" s="28"/>
      <c r="TFD7" s="28"/>
      <c r="TFE7" s="28"/>
      <c r="TFF7" s="26"/>
      <c r="TFG7" s="28"/>
      <c r="TFH7" s="29"/>
      <c r="TFI7" s="28"/>
      <c r="TFJ7" s="28"/>
      <c r="TFK7" s="28"/>
      <c r="TFL7" s="26"/>
      <c r="TFM7" s="28"/>
      <c r="TFN7" s="29"/>
      <c r="TFO7" s="28"/>
      <c r="TFP7" s="28"/>
      <c r="TFQ7" s="28"/>
      <c r="TFR7" s="26"/>
      <c r="TFS7" s="28"/>
      <c r="TFT7" s="29"/>
      <c r="TFU7" s="28"/>
      <c r="TFV7" s="28"/>
      <c r="TFW7" s="28"/>
      <c r="TFX7" s="26"/>
      <c r="TFY7" s="28"/>
      <c r="TFZ7" s="29"/>
      <c r="TGA7" s="28"/>
      <c r="TGB7" s="28"/>
      <c r="TGC7" s="28"/>
      <c r="TGD7" s="26"/>
      <c r="TGE7" s="28"/>
      <c r="TGF7" s="29"/>
      <c r="TGG7" s="28"/>
      <c r="TGH7" s="28"/>
      <c r="TGI7" s="28"/>
      <c r="TGJ7" s="26"/>
      <c r="TGK7" s="28"/>
      <c r="TGL7" s="29"/>
      <c r="TGM7" s="28"/>
      <c r="TGN7" s="28"/>
      <c r="TGO7" s="28"/>
      <c r="TGP7" s="26"/>
      <c r="TGQ7" s="28"/>
      <c r="TGR7" s="29"/>
      <c r="TGS7" s="28"/>
      <c r="TGT7" s="28"/>
      <c r="TGU7" s="28"/>
      <c r="TGV7" s="26"/>
      <c r="TGW7" s="28"/>
      <c r="TGX7" s="29"/>
      <c r="TGY7" s="28"/>
      <c r="TGZ7" s="28"/>
      <c r="THA7" s="28"/>
      <c r="THB7" s="26"/>
      <c r="THC7" s="28"/>
      <c r="THD7" s="29"/>
      <c r="THE7" s="28"/>
      <c r="THF7" s="28"/>
      <c r="THG7" s="28"/>
      <c r="THH7" s="26"/>
      <c r="THI7" s="28"/>
      <c r="THJ7" s="29"/>
      <c r="THK7" s="28"/>
      <c r="THL7" s="28"/>
      <c r="THM7" s="28"/>
      <c r="THN7" s="26"/>
      <c r="THO7" s="28"/>
      <c r="THP7" s="29"/>
      <c r="THQ7" s="28"/>
      <c r="THR7" s="28"/>
      <c r="THS7" s="28"/>
      <c r="THT7" s="26"/>
      <c r="THU7" s="28"/>
      <c r="THV7" s="29"/>
      <c r="THW7" s="28"/>
      <c r="THX7" s="28"/>
      <c r="THY7" s="28"/>
      <c r="THZ7" s="26"/>
      <c r="TIA7" s="28"/>
      <c r="TIB7" s="29"/>
      <c r="TIC7" s="28"/>
      <c r="TID7" s="28"/>
      <c r="TIE7" s="28"/>
      <c r="TIF7" s="26"/>
      <c r="TIG7" s="28"/>
      <c r="TIH7" s="29"/>
      <c r="TII7" s="28"/>
      <c r="TIJ7" s="28"/>
      <c r="TIK7" s="28"/>
      <c r="TIL7" s="26"/>
      <c r="TIM7" s="28"/>
      <c r="TIN7" s="29"/>
      <c r="TIO7" s="28"/>
      <c r="TIP7" s="28"/>
      <c r="TIQ7" s="28"/>
      <c r="TIR7" s="26"/>
      <c r="TIS7" s="28"/>
      <c r="TIT7" s="29"/>
      <c r="TIU7" s="28"/>
      <c r="TIV7" s="28"/>
      <c r="TIW7" s="28"/>
      <c r="TIX7" s="26"/>
      <c r="TIY7" s="28"/>
      <c r="TIZ7" s="29"/>
      <c r="TJA7" s="28"/>
      <c r="TJB7" s="28"/>
      <c r="TJC7" s="28"/>
      <c r="TJD7" s="26"/>
      <c r="TJE7" s="28"/>
      <c r="TJF7" s="29"/>
      <c r="TJG7" s="28"/>
      <c r="TJH7" s="28"/>
      <c r="TJI7" s="28"/>
      <c r="TJJ7" s="26"/>
      <c r="TJK7" s="28"/>
      <c r="TJL7" s="29"/>
      <c r="TJM7" s="28"/>
      <c r="TJN7" s="28"/>
      <c r="TJO7" s="28"/>
      <c r="TJP7" s="26"/>
      <c r="TJQ7" s="28"/>
      <c r="TJR7" s="29"/>
      <c r="TJS7" s="28"/>
      <c r="TJT7" s="28"/>
      <c r="TJU7" s="28"/>
      <c r="TJV7" s="26"/>
      <c r="TJW7" s="28"/>
      <c r="TJX7" s="29"/>
      <c r="TJY7" s="28"/>
      <c r="TJZ7" s="28"/>
      <c r="TKA7" s="28"/>
      <c r="TKB7" s="26"/>
      <c r="TKC7" s="28"/>
      <c r="TKD7" s="29"/>
      <c r="TKE7" s="28"/>
      <c r="TKF7" s="28"/>
      <c r="TKG7" s="28"/>
      <c r="TKH7" s="26"/>
      <c r="TKI7" s="28"/>
      <c r="TKJ7" s="29"/>
      <c r="TKK7" s="28"/>
      <c r="TKL7" s="28"/>
      <c r="TKM7" s="28"/>
      <c r="TKN7" s="26"/>
      <c r="TKO7" s="28"/>
      <c r="TKP7" s="29"/>
      <c r="TKQ7" s="28"/>
      <c r="TKR7" s="28"/>
      <c r="TKS7" s="28"/>
      <c r="TKT7" s="26"/>
      <c r="TKU7" s="28"/>
      <c r="TKV7" s="29"/>
      <c r="TKW7" s="28"/>
      <c r="TKX7" s="28"/>
      <c r="TKY7" s="28"/>
      <c r="TKZ7" s="26"/>
      <c r="TLA7" s="28"/>
      <c r="TLB7" s="29"/>
      <c r="TLC7" s="28"/>
      <c r="TLD7" s="28"/>
      <c r="TLE7" s="28"/>
      <c r="TLF7" s="26"/>
      <c r="TLG7" s="28"/>
      <c r="TLH7" s="29"/>
      <c r="TLI7" s="28"/>
      <c r="TLJ7" s="28"/>
      <c r="TLK7" s="28"/>
      <c r="TLL7" s="26"/>
      <c r="TLM7" s="28"/>
      <c r="TLN7" s="29"/>
      <c r="TLO7" s="28"/>
      <c r="TLP7" s="28"/>
      <c r="TLQ7" s="28"/>
      <c r="TLR7" s="26"/>
      <c r="TLS7" s="28"/>
      <c r="TLT7" s="29"/>
      <c r="TLU7" s="28"/>
      <c r="TLV7" s="28"/>
      <c r="TLW7" s="28"/>
      <c r="TLX7" s="26"/>
      <c r="TLY7" s="28"/>
      <c r="TLZ7" s="29"/>
      <c r="TMA7" s="28"/>
      <c r="TMB7" s="28"/>
      <c r="TMC7" s="28"/>
      <c r="TMD7" s="26"/>
      <c r="TME7" s="28"/>
      <c r="TMF7" s="29"/>
      <c r="TMG7" s="28"/>
      <c r="TMH7" s="28"/>
      <c r="TMI7" s="28"/>
      <c r="TMJ7" s="26"/>
      <c r="TMK7" s="28"/>
      <c r="TML7" s="29"/>
      <c r="TMM7" s="28"/>
      <c r="TMN7" s="28"/>
      <c r="TMO7" s="28"/>
      <c r="TMP7" s="26"/>
      <c r="TMQ7" s="28"/>
      <c r="TMR7" s="29"/>
      <c r="TMS7" s="28"/>
      <c r="TMT7" s="28"/>
      <c r="TMU7" s="28"/>
      <c r="TMV7" s="26"/>
      <c r="TMW7" s="28"/>
      <c r="TMX7" s="29"/>
      <c r="TMY7" s="28"/>
      <c r="TMZ7" s="28"/>
      <c r="TNA7" s="28"/>
      <c r="TNB7" s="26"/>
      <c r="TNC7" s="28"/>
      <c r="TND7" s="29"/>
      <c r="TNE7" s="28"/>
      <c r="TNF7" s="28"/>
      <c r="TNG7" s="28"/>
      <c r="TNH7" s="26"/>
      <c r="TNI7" s="28"/>
      <c r="TNJ7" s="29"/>
      <c r="TNK7" s="28"/>
      <c r="TNL7" s="28"/>
      <c r="TNM7" s="28"/>
      <c r="TNN7" s="26"/>
      <c r="TNO7" s="28"/>
      <c r="TNP7" s="29"/>
      <c r="TNQ7" s="28"/>
      <c r="TNR7" s="28"/>
      <c r="TNS7" s="28"/>
      <c r="TNT7" s="26"/>
      <c r="TNU7" s="28"/>
      <c r="TNV7" s="29"/>
      <c r="TNW7" s="28"/>
      <c r="TNX7" s="28"/>
      <c r="TNY7" s="28"/>
      <c r="TNZ7" s="26"/>
      <c r="TOA7" s="28"/>
      <c r="TOB7" s="29"/>
      <c r="TOC7" s="28"/>
      <c r="TOD7" s="28"/>
      <c r="TOE7" s="28"/>
      <c r="TOF7" s="26"/>
      <c r="TOG7" s="28"/>
      <c r="TOH7" s="29"/>
      <c r="TOI7" s="28"/>
      <c r="TOJ7" s="28"/>
      <c r="TOK7" s="28"/>
      <c r="TOL7" s="26"/>
      <c r="TOM7" s="28"/>
      <c r="TON7" s="29"/>
      <c r="TOO7" s="28"/>
      <c r="TOP7" s="28"/>
      <c r="TOQ7" s="28"/>
      <c r="TOR7" s="26"/>
      <c r="TOS7" s="28"/>
      <c r="TOT7" s="29"/>
      <c r="TOU7" s="28"/>
      <c r="TOV7" s="28"/>
      <c r="TOW7" s="28"/>
      <c r="TOX7" s="26"/>
      <c r="TOY7" s="28"/>
      <c r="TOZ7" s="29"/>
      <c r="TPA7" s="28"/>
      <c r="TPB7" s="28"/>
      <c r="TPC7" s="28"/>
      <c r="TPD7" s="26"/>
      <c r="TPE7" s="28"/>
      <c r="TPF7" s="29"/>
      <c r="TPG7" s="28"/>
      <c r="TPH7" s="28"/>
      <c r="TPI7" s="28"/>
      <c r="TPJ7" s="26"/>
      <c r="TPK7" s="28"/>
      <c r="TPL7" s="29"/>
      <c r="TPM7" s="28"/>
      <c r="TPN7" s="28"/>
      <c r="TPO7" s="28"/>
      <c r="TPP7" s="26"/>
      <c r="TPQ7" s="28"/>
      <c r="TPR7" s="29"/>
      <c r="TPS7" s="28"/>
      <c r="TPT7" s="28"/>
      <c r="TPU7" s="28"/>
      <c r="TPV7" s="26"/>
      <c r="TPW7" s="28"/>
      <c r="TPX7" s="29"/>
      <c r="TPY7" s="28"/>
      <c r="TPZ7" s="28"/>
      <c r="TQA7" s="28"/>
      <c r="TQB7" s="26"/>
      <c r="TQC7" s="28"/>
      <c r="TQD7" s="29"/>
      <c r="TQE7" s="28"/>
      <c r="TQF7" s="28"/>
      <c r="TQG7" s="28"/>
      <c r="TQH7" s="26"/>
      <c r="TQI7" s="28"/>
      <c r="TQJ7" s="29"/>
      <c r="TQK7" s="28"/>
      <c r="TQL7" s="28"/>
      <c r="TQM7" s="28"/>
      <c r="TQN7" s="26"/>
      <c r="TQO7" s="28"/>
      <c r="TQP7" s="29"/>
      <c r="TQQ7" s="28"/>
      <c r="TQR7" s="28"/>
      <c r="TQS7" s="28"/>
      <c r="TQT7" s="26"/>
      <c r="TQU7" s="28"/>
      <c r="TQV7" s="29"/>
      <c r="TQW7" s="28"/>
      <c r="TQX7" s="28"/>
      <c r="TQY7" s="28"/>
      <c r="TQZ7" s="26"/>
      <c r="TRA7" s="28"/>
      <c r="TRB7" s="29"/>
      <c r="TRC7" s="28"/>
      <c r="TRD7" s="28"/>
      <c r="TRE7" s="28"/>
      <c r="TRF7" s="26"/>
      <c r="TRG7" s="28"/>
      <c r="TRH7" s="29"/>
      <c r="TRI7" s="28"/>
      <c r="TRJ7" s="28"/>
      <c r="TRK7" s="28"/>
      <c r="TRL7" s="26"/>
      <c r="TRM7" s="28"/>
      <c r="TRN7" s="29"/>
      <c r="TRO7" s="28"/>
      <c r="TRP7" s="28"/>
      <c r="TRQ7" s="28"/>
      <c r="TRR7" s="26"/>
      <c r="TRS7" s="28"/>
      <c r="TRT7" s="29"/>
      <c r="TRU7" s="28"/>
      <c r="TRV7" s="28"/>
      <c r="TRW7" s="28"/>
      <c r="TRX7" s="26"/>
      <c r="TRY7" s="28"/>
      <c r="TRZ7" s="29"/>
      <c r="TSA7" s="28"/>
      <c r="TSB7" s="28"/>
      <c r="TSC7" s="28"/>
      <c r="TSD7" s="26"/>
      <c r="TSE7" s="28"/>
      <c r="TSF7" s="29"/>
      <c r="TSG7" s="28"/>
      <c r="TSH7" s="28"/>
      <c r="TSI7" s="28"/>
      <c r="TSJ7" s="26"/>
      <c r="TSK7" s="28"/>
      <c r="TSL7" s="29"/>
      <c r="TSM7" s="28"/>
      <c r="TSN7" s="28"/>
      <c r="TSO7" s="28"/>
      <c r="TSP7" s="26"/>
      <c r="TSQ7" s="28"/>
      <c r="TSR7" s="29"/>
      <c r="TSS7" s="28"/>
      <c r="TST7" s="28"/>
      <c r="TSU7" s="28"/>
      <c r="TSV7" s="26"/>
      <c r="TSW7" s="28"/>
      <c r="TSX7" s="29"/>
      <c r="TSY7" s="28"/>
      <c r="TSZ7" s="28"/>
      <c r="TTA7" s="28"/>
      <c r="TTB7" s="26"/>
      <c r="TTC7" s="28"/>
      <c r="TTD7" s="29"/>
      <c r="TTE7" s="28"/>
      <c r="TTF7" s="28"/>
      <c r="TTG7" s="28"/>
      <c r="TTH7" s="26"/>
      <c r="TTI7" s="28"/>
      <c r="TTJ7" s="29"/>
      <c r="TTK7" s="28"/>
      <c r="TTL7" s="28"/>
      <c r="TTM7" s="28"/>
      <c r="TTN7" s="26"/>
      <c r="TTO7" s="28"/>
      <c r="TTP7" s="29"/>
      <c r="TTQ7" s="28"/>
      <c r="TTR7" s="28"/>
      <c r="TTS7" s="28"/>
      <c r="TTT7" s="26"/>
      <c r="TTU7" s="28"/>
      <c r="TTV7" s="29"/>
      <c r="TTW7" s="28"/>
      <c r="TTX7" s="28"/>
      <c r="TTY7" s="28"/>
      <c r="TTZ7" s="26"/>
      <c r="TUA7" s="28"/>
      <c r="TUB7" s="29"/>
      <c r="TUC7" s="28"/>
      <c r="TUD7" s="28"/>
      <c r="TUE7" s="28"/>
      <c r="TUF7" s="26"/>
      <c r="TUG7" s="28"/>
      <c r="TUH7" s="29"/>
      <c r="TUI7" s="28"/>
      <c r="TUJ7" s="28"/>
      <c r="TUK7" s="28"/>
      <c r="TUL7" s="26"/>
      <c r="TUM7" s="28"/>
      <c r="TUN7" s="29"/>
      <c r="TUO7" s="28"/>
      <c r="TUP7" s="28"/>
      <c r="TUQ7" s="28"/>
      <c r="TUR7" s="26"/>
      <c r="TUS7" s="28"/>
      <c r="TUT7" s="29"/>
      <c r="TUU7" s="28"/>
      <c r="TUV7" s="28"/>
      <c r="TUW7" s="28"/>
      <c r="TUX7" s="26"/>
      <c r="TUY7" s="28"/>
      <c r="TUZ7" s="29"/>
      <c r="TVA7" s="28"/>
      <c r="TVB7" s="28"/>
      <c r="TVC7" s="28"/>
      <c r="TVD7" s="26"/>
      <c r="TVE7" s="28"/>
      <c r="TVF7" s="29"/>
      <c r="TVG7" s="28"/>
      <c r="TVH7" s="28"/>
      <c r="TVI7" s="28"/>
      <c r="TVJ7" s="26"/>
      <c r="TVK7" s="28"/>
      <c r="TVL7" s="29"/>
      <c r="TVM7" s="28"/>
      <c r="TVN7" s="28"/>
      <c r="TVO7" s="28"/>
      <c r="TVP7" s="26"/>
      <c r="TVQ7" s="28"/>
      <c r="TVR7" s="29"/>
      <c r="TVS7" s="28"/>
      <c r="TVT7" s="28"/>
      <c r="TVU7" s="28"/>
      <c r="TVV7" s="26"/>
      <c r="TVW7" s="28"/>
      <c r="TVX7" s="29"/>
      <c r="TVY7" s="28"/>
      <c r="TVZ7" s="28"/>
      <c r="TWA7" s="28"/>
      <c r="TWB7" s="26"/>
      <c r="TWC7" s="28"/>
      <c r="TWD7" s="29"/>
      <c r="TWE7" s="28"/>
      <c r="TWF7" s="28"/>
      <c r="TWG7" s="28"/>
      <c r="TWH7" s="26"/>
      <c r="TWI7" s="28"/>
      <c r="TWJ7" s="29"/>
      <c r="TWK7" s="28"/>
      <c r="TWL7" s="28"/>
      <c r="TWM7" s="28"/>
      <c r="TWN7" s="26"/>
      <c r="TWO7" s="28"/>
      <c r="TWP7" s="29"/>
      <c r="TWQ7" s="28"/>
      <c r="TWR7" s="28"/>
      <c r="TWS7" s="28"/>
      <c r="TWT7" s="26"/>
      <c r="TWU7" s="28"/>
      <c r="TWV7" s="29"/>
      <c r="TWW7" s="28"/>
      <c r="TWX7" s="28"/>
      <c r="TWY7" s="28"/>
      <c r="TWZ7" s="26"/>
      <c r="TXA7" s="28"/>
      <c r="TXB7" s="29"/>
      <c r="TXC7" s="28"/>
      <c r="TXD7" s="28"/>
      <c r="TXE7" s="28"/>
      <c r="TXF7" s="26"/>
      <c r="TXG7" s="28"/>
      <c r="TXH7" s="29"/>
      <c r="TXI7" s="28"/>
      <c r="TXJ7" s="28"/>
      <c r="TXK7" s="28"/>
      <c r="TXL7" s="26"/>
      <c r="TXM7" s="28"/>
      <c r="TXN7" s="29"/>
      <c r="TXO7" s="28"/>
      <c r="TXP7" s="28"/>
      <c r="TXQ7" s="28"/>
      <c r="TXR7" s="26"/>
      <c r="TXS7" s="28"/>
      <c r="TXT7" s="29"/>
      <c r="TXU7" s="28"/>
      <c r="TXV7" s="28"/>
      <c r="TXW7" s="28"/>
      <c r="TXX7" s="26"/>
      <c r="TXY7" s="28"/>
      <c r="TXZ7" s="29"/>
      <c r="TYA7" s="28"/>
      <c r="TYB7" s="28"/>
      <c r="TYC7" s="28"/>
      <c r="TYD7" s="26"/>
      <c r="TYE7" s="28"/>
      <c r="TYF7" s="29"/>
      <c r="TYG7" s="28"/>
      <c r="TYH7" s="28"/>
      <c r="TYI7" s="28"/>
      <c r="TYJ7" s="26"/>
      <c r="TYK7" s="28"/>
      <c r="TYL7" s="29"/>
      <c r="TYM7" s="28"/>
      <c r="TYN7" s="28"/>
      <c r="TYO7" s="28"/>
      <c r="TYP7" s="26"/>
      <c r="TYQ7" s="28"/>
      <c r="TYR7" s="29"/>
      <c r="TYS7" s="28"/>
      <c r="TYT7" s="28"/>
      <c r="TYU7" s="28"/>
      <c r="TYV7" s="26"/>
      <c r="TYW7" s="28"/>
      <c r="TYX7" s="29"/>
      <c r="TYY7" s="28"/>
      <c r="TYZ7" s="28"/>
      <c r="TZA7" s="28"/>
      <c r="TZB7" s="26"/>
      <c r="TZC7" s="28"/>
      <c r="TZD7" s="29"/>
      <c r="TZE7" s="28"/>
      <c r="TZF7" s="28"/>
      <c r="TZG7" s="28"/>
      <c r="TZH7" s="26"/>
      <c r="TZI7" s="28"/>
      <c r="TZJ7" s="29"/>
      <c r="TZK7" s="28"/>
      <c r="TZL7" s="28"/>
      <c r="TZM7" s="28"/>
      <c r="TZN7" s="26"/>
      <c r="TZO7" s="28"/>
      <c r="TZP7" s="29"/>
      <c r="TZQ7" s="28"/>
      <c r="TZR7" s="28"/>
      <c r="TZS7" s="28"/>
      <c r="TZT7" s="26"/>
      <c r="TZU7" s="28"/>
      <c r="TZV7" s="29"/>
      <c r="TZW7" s="28"/>
      <c r="TZX7" s="28"/>
      <c r="TZY7" s="28"/>
      <c r="TZZ7" s="26"/>
      <c r="UAA7" s="28"/>
      <c r="UAB7" s="29"/>
      <c r="UAC7" s="28"/>
      <c r="UAD7" s="28"/>
      <c r="UAE7" s="28"/>
      <c r="UAF7" s="26"/>
      <c r="UAG7" s="28"/>
      <c r="UAH7" s="29"/>
      <c r="UAI7" s="28"/>
      <c r="UAJ7" s="28"/>
      <c r="UAK7" s="28"/>
      <c r="UAL7" s="26"/>
      <c r="UAM7" s="28"/>
      <c r="UAN7" s="29"/>
      <c r="UAO7" s="28"/>
      <c r="UAP7" s="28"/>
      <c r="UAQ7" s="28"/>
      <c r="UAR7" s="26"/>
      <c r="UAS7" s="28"/>
      <c r="UAT7" s="29"/>
      <c r="UAU7" s="28"/>
      <c r="UAV7" s="28"/>
      <c r="UAW7" s="28"/>
      <c r="UAX7" s="26"/>
      <c r="UAY7" s="28"/>
      <c r="UAZ7" s="29"/>
      <c r="UBA7" s="28"/>
      <c r="UBB7" s="28"/>
      <c r="UBC7" s="28"/>
      <c r="UBD7" s="26"/>
      <c r="UBE7" s="28"/>
      <c r="UBF7" s="29"/>
      <c r="UBG7" s="28"/>
      <c r="UBH7" s="28"/>
      <c r="UBI7" s="28"/>
      <c r="UBJ7" s="26"/>
      <c r="UBK7" s="28"/>
      <c r="UBL7" s="29"/>
      <c r="UBM7" s="28"/>
      <c r="UBN7" s="28"/>
      <c r="UBO7" s="28"/>
      <c r="UBP7" s="26"/>
      <c r="UBQ7" s="28"/>
      <c r="UBR7" s="29"/>
      <c r="UBS7" s="28"/>
      <c r="UBT7" s="28"/>
      <c r="UBU7" s="28"/>
      <c r="UBV7" s="26"/>
      <c r="UBW7" s="28"/>
      <c r="UBX7" s="29"/>
      <c r="UBY7" s="28"/>
      <c r="UBZ7" s="28"/>
      <c r="UCA7" s="28"/>
      <c r="UCB7" s="26"/>
      <c r="UCC7" s="28"/>
      <c r="UCD7" s="29"/>
      <c r="UCE7" s="28"/>
      <c r="UCF7" s="28"/>
      <c r="UCG7" s="28"/>
      <c r="UCH7" s="26"/>
      <c r="UCI7" s="28"/>
      <c r="UCJ7" s="29"/>
      <c r="UCK7" s="28"/>
      <c r="UCL7" s="28"/>
      <c r="UCM7" s="28"/>
      <c r="UCN7" s="26"/>
      <c r="UCO7" s="28"/>
      <c r="UCP7" s="29"/>
      <c r="UCQ7" s="28"/>
      <c r="UCR7" s="28"/>
      <c r="UCS7" s="28"/>
      <c r="UCT7" s="26"/>
      <c r="UCU7" s="28"/>
      <c r="UCV7" s="29"/>
      <c r="UCW7" s="28"/>
      <c r="UCX7" s="28"/>
      <c r="UCY7" s="28"/>
      <c r="UCZ7" s="26"/>
      <c r="UDA7" s="28"/>
      <c r="UDB7" s="29"/>
      <c r="UDC7" s="28"/>
      <c r="UDD7" s="28"/>
      <c r="UDE7" s="28"/>
      <c r="UDF7" s="26"/>
      <c r="UDG7" s="28"/>
      <c r="UDH7" s="29"/>
      <c r="UDI7" s="28"/>
      <c r="UDJ7" s="28"/>
      <c r="UDK7" s="28"/>
      <c r="UDL7" s="26"/>
      <c r="UDM7" s="28"/>
      <c r="UDN7" s="29"/>
      <c r="UDO7" s="28"/>
      <c r="UDP7" s="28"/>
      <c r="UDQ7" s="28"/>
      <c r="UDR7" s="26"/>
      <c r="UDS7" s="28"/>
      <c r="UDT7" s="29"/>
      <c r="UDU7" s="28"/>
      <c r="UDV7" s="28"/>
      <c r="UDW7" s="28"/>
      <c r="UDX7" s="26"/>
      <c r="UDY7" s="28"/>
      <c r="UDZ7" s="29"/>
      <c r="UEA7" s="28"/>
      <c r="UEB7" s="28"/>
      <c r="UEC7" s="28"/>
      <c r="UED7" s="26"/>
      <c r="UEE7" s="28"/>
      <c r="UEF7" s="29"/>
      <c r="UEG7" s="28"/>
      <c r="UEH7" s="28"/>
      <c r="UEI7" s="28"/>
      <c r="UEJ7" s="26"/>
      <c r="UEK7" s="28"/>
      <c r="UEL7" s="29"/>
      <c r="UEM7" s="28"/>
      <c r="UEN7" s="28"/>
      <c r="UEO7" s="28"/>
      <c r="UEP7" s="26"/>
      <c r="UEQ7" s="28"/>
      <c r="UER7" s="29"/>
      <c r="UES7" s="28"/>
      <c r="UET7" s="28"/>
      <c r="UEU7" s="28"/>
      <c r="UEV7" s="26"/>
      <c r="UEW7" s="28"/>
      <c r="UEX7" s="29"/>
      <c r="UEY7" s="28"/>
      <c r="UEZ7" s="28"/>
      <c r="UFA7" s="28"/>
      <c r="UFB7" s="26"/>
      <c r="UFC7" s="28"/>
      <c r="UFD7" s="29"/>
      <c r="UFE7" s="28"/>
      <c r="UFF7" s="28"/>
      <c r="UFG7" s="28"/>
      <c r="UFH7" s="26"/>
      <c r="UFI7" s="28"/>
      <c r="UFJ7" s="29"/>
      <c r="UFK7" s="28"/>
      <c r="UFL7" s="28"/>
      <c r="UFM7" s="28"/>
      <c r="UFN7" s="26"/>
      <c r="UFO7" s="28"/>
      <c r="UFP7" s="29"/>
      <c r="UFQ7" s="28"/>
      <c r="UFR7" s="28"/>
      <c r="UFS7" s="28"/>
      <c r="UFT7" s="26"/>
      <c r="UFU7" s="28"/>
      <c r="UFV7" s="29"/>
      <c r="UFW7" s="28"/>
      <c r="UFX7" s="28"/>
      <c r="UFY7" s="28"/>
      <c r="UFZ7" s="26"/>
      <c r="UGA7" s="28"/>
      <c r="UGB7" s="29"/>
      <c r="UGC7" s="28"/>
      <c r="UGD7" s="28"/>
      <c r="UGE7" s="28"/>
      <c r="UGF7" s="26"/>
      <c r="UGG7" s="28"/>
      <c r="UGH7" s="29"/>
      <c r="UGI7" s="28"/>
      <c r="UGJ7" s="28"/>
      <c r="UGK7" s="28"/>
      <c r="UGL7" s="26"/>
      <c r="UGM7" s="28"/>
      <c r="UGN7" s="29"/>
      <c r="UGO7" s="28"/>
      <c r="UGP7" s="28"/>
      <c r="UGQ7" s="28"/>
      <c r="UGR7" s="26"/>
      <c r="UGS7" s="28"/>
      <c r="UGT7" s="29"/>
      <c r="UGU7" s="28"/>
      <c r="UGV7" s="28"/>
      <c r="UGW7" s="28"/>
      <c r="UGX7" s="26"/>
      <c r="UGY7" s="28"/>
      <c r="UGZ7" s="29"/>
      <c r="UHA7" s="28"/>
      <c r="UHB7" s="28"/>
      <c r="UHC7" s="28"/>
      <c r="UHD7" s="26"/>
      <c r="UHE7" s="28"/>
      <c r="UHF7" s="29"/>
      <c r="UHG7" s="28"/>
      <c r="UHH7" s="28"/>
      <c r="UHI7" s="28"/>
      <c r="UHJ7" s="26"/>
      <c r="UHK7" s="28"/>
      <c r="UHL7" s="29"/>
      <c r="UHM7" s="28"/>
      <c r="UHN7" s="28"/>
      <c r="UHO7" s="28"/>
      <c r="UHP7" s="26"/>
      <c r="UHQ7" s="28"/>
      <c r="UHR7" s="29"/>
      <c r="UHS7" s="28"/>
      <c r="UHT7" s="28"/>
      <c r="UHU7" s="28"/>
      <c r="UHV7" s="26"/>
      <c r="UHW7" s="28"/>
      <c r="UHX7" s="29"/>
      <c r="UHY7" s="28"/>
      <c r="UHZ7" s="28"/>
      <c r="UIA7" s="28"/>
      <c r="UIB7" s="26"/>
      <c r="UIC7" s="28"/>
      <c r="UID7" s="29"/>
      <c r="UIE7" s="28"/>
      <c r="UIF7" s="28"/>
      <c r="UIG7" s="28"/>
      <c r="UIH7" s="26"/>
      <c r="UII7" s="28"/>
      <c r="UIJ7" s="29"/>
      <c r="UIK7" s="28"/>
      <c r="UIL7" s="28"/>
      <c r="UIM7" s="28"/>
      <c r="UIN7" s="26"/>
      <c r="UIO7" s="28"/>
      <c r="UIP7" s="29"/>
      <c r="UIQ7" s="28"/>
      <c r="UIR7" s="28"/>
      <c r="UIS7" s="28"/>
      <c r="UIT7" s="26"/>
      <c r="UIU7" s="28"/>
      <c r="UIV7" s="29"/>
      <c r="UIW7" s="28"/>
      <c r="UIX7" s="28"/>
      <c r="UIY7" s="28"/>
      <c r="UIZ7" s="26"/>
      <c r="UJA7" s="28"/>
      <c r="UJB7" s="29"/>
      <c r="UJC7" s="28"/>
      <c r="UJD7" s="28"/>
      <c r="UJE7" s="28"/>
      <c r="UJF7" s="26"/>
      <c r="UJG7" s="28"/>
      <c r="UJH7" s="29"/>
      <c r="UJI7" s="28"/>
      <c r="UJJ7" s="28"/>
      <c r="UJK7" s="28"/>
      <c r="UJL7" s="26"/>
      <c r="UJM7" s="28"/>
      <c r="UJN7" s="29"/>
      <c r="UJO7" s="28"/>
      <c r="UJP7" s="28"/>
      <c r="UJQ7" s="28"/>
      <c r="UJR7" s="26"/>
      <c r="UJS7" s="28"/>
      <c r="UJT7" s="29"/>
      <c r="UJU7" s="28"/>
      <c r="UJV7" s="28"/>
      <c r="UJW7" s="28"/>
      <c r="UJX7" s="26"/>
      <c r="UJY7" s="28"/>
      <c r="UJZ7" s="29"/>
      <c r="UKA7" s="28"/>
      <c r="UKB7" s="28"/>
      <c r="UKC7" s="28"/>
      <c r="UKD7" s="26"/>
      <c r="UKE7" s="28"/>
      <c r="UKF7" s="29"/>
      <c r="UKG7" s="28"/>
      <c r="UKH7" s="28"/>
      <c r="UKI7" s="28"/>
      <c r="UKJ7" s="26"/>
      <c r="UKK7" s="28"/>
      <c r="UKL7" s="29"/>
      <c r="UKM7" s="28"/>
      <c r="UKN7" s="28"/>
      <c r="UKO7" s="28"/>
      <c r="UKP7" s="26"/>
      <c r="UKQ7" s="28"/>
      <c r="UKR7" s="29"/>
      <c r="UKS7" s="28"/>
      <c r="UKT7" s="28"/>
      <c r="UKU7" s="28"/>
      <c r="UKV7" s="26"/>
      <c r="UKW7" s="28"/>
      <c r="UKX7" s="29"/>
      <c r="UKY7" s="28"/>
      <c r="UKZ7" s="28"/>
      <c r="ULA7" s="28"/>
      <c r="ULB7" s="26"/>
      <c r="ULC7" s="28"/>
      <c r="ULD7" s="29"/>
      <c r="ULE7" s="28"/>
      <c r="ULF7" s="28"/>
      <c r="ULG7" s="28"/>
      <c r="ULH7" s="26"/>
      <c r="ULI7" s="28"/>
      <c r="ULJ7" s="29"/>
      <c r="ULK7" s="28"/>
      <c r="ULL7" s="28"/>
      <c r="ULM7" s="28"/>
      <c r="ULN7" s="26"/>
      <c r="ULO7" s="28"/>
      <c r="ULP7" s="29"/>
      <c r="ULQ7" s="28"/>
      <c r="ULR7" s="28"/>
      <c r="ULS7" s="28"/>
      <c r="ULT7" s="26"/>
      <c r="ULU7" s="28"/>
      <c r="ULV7" s="29"/>
      <c r="ULW7" s="28"/>
      <c r="ULX7" s="28"/>
      <c r="ULY7" s="28"/>
      <c r="ULZ7" s="26"/>
      <c r="UMA7" s="28"/>
      <c r="UMB7" s="29"/>
      <c r="UMC7" s="28"/>
      <c r="UMD7" s="28"/>
      <c r="UME7" s="28"/>
      <c r="UMF7" s="26"/>
      <c r="UMG7" s="28"/>
      <c r="UMH7" s="29"/>
      <c r="UMI7" s="28"/>
      <c r="UMJ7" s="28"/>
      <c r="UMK7" s="28"/>
      <c r="UML7" s="26"/>
      <c r="UMM7" s="28"/>
      <c r="UMN7" s="29"/>
      <c r="UMO7" s="28"/>
      <c r="UMP7" s="28"/>
      <c r="UMQ7" s="28"/>
      <c r="UMR7" s="26"/>
      <c r="UMS7" s="28"/>
      <c r="UMT7" s="29"/>
      <c r="UMU7" s="28"/>
      <c r="UMV7" s="28"/>
      <c r="UMW7" s="28"/>
      <c r="UMX7" s="26"/>
      <c r="UMY7" s="28"/>
      <c r="UMZ7" s="29"/>
      <c r="UNA7" s="28"/>
      <c r="UNB7" s="28"/>
      <c r="UNC7" s="28"/>
      <c r="UND7" s="26"/>
      <c r="UNE7" s="28"/>
      <c r="UNF7" s="29"/>
      <c r="UNG7" s="28"/>
      <c r="UNH7" s="28"/>
      <c r="UNI7" s="28"/>
      <c r="UNJ7" s="26"/>
      <c r="UNK7" s="28"/>
      <c r="UNL7" s="29"/>
      <c r="UNM7" s="28"/>
      <c r="UNN7" s="28"/>
      <c r="UNO7" s="28"/>
      <c r="UNP7" s="26"/>
      <c r="UNQ7" s="28"/>
      <c r="UNR7" s="29"/>
      <c r="UNS7" s="28"/>
      <c r="UNT7" s="28"/>
      <c r="UNU7" s="28"/>
      <c r="UNV7" s="26"/>
      <c r="UNW7" s="28"/>
      <c r="UNX7" s="29"/>
      <c r="UNY7" s="28"/>
      <c r="UNZ7" s="28"/>
      <c r="UOA7" s="28"/>
      <c r="UOB7" s="26"/>
      <c r="UOC7" s="28"/>
      <c r="UOD7" s="29"/>
      <c r="UOE7" s="28"/>
      <c r="UOF7" s="28"/>
      <c r="UOG7" s="28"/>
      <c r="UOH7" s="26"/>
      <c r="UOI7" s="28"/>
      <c r="UOJ7" s="29"/>
      <c r="UOK7" s="28"/>
      <c r="UOL7" s="28"/>
      <c r="UOM7" s="28"/>
      <c r="UON7" s="26"/>
      <c r="UOO7" s="28"/>
      <c r="UOP7" s="29"/>
      <c r="UOQ7" s="28"/>
      <c r="UOR7" s="28"/>
      <c r="UOS7" s="28"/>
      <c r="UOT7" s="26"/>
      <c r="UOU7" s="28"/>
      <c r="UOV7" s="29"/>
      <c r="UOW7" s="28"/>
      <c r="UOX7" s="28"/>
      <c r="UOY7" s="28"/>
      <c r="UOZ7" s="26"/>
      <c r="UPA7" s="28"/>
      <c r="UPB7" s="29"/>
      <c r="UPC7" s="28"/>
      <c r="UPD7" s="28"/>
      <c r="UPE7" s="28"/>
      <c r="UPF7" s="26"/>
      <c r="UPG7" s="28"/>
      <c r="UPH7" s="29"/>
      <c r="UPI7" s="28"/>
      <c r="UPJ7" s="28"/>
      <c r="UPK7" s="28"/>
      <c r="UPL7" s="26"/>
      <c r="UPM7" s="28"/>
      <c r="UPN7" s="29"/>
      <c r="UPO7" s="28"/>
      <c r="UPP7" s="28"/>
      <c r="UPQ7" s="28"/>
      <c r="UPR7" s="26"/>
      <c r="UPS7" s="28"/>
      <c r="UPT7" s="29"/>
      <c r="UPU7" s="28"/>
      <c r="UPV7" s="28"/>
      <c r="UPW7" s="28"/>
      <c r="UPX7" s="26"/>
      <c r="UPY7" s="28"/>
      <c r="UPZ7" s="29"/>
      <c r="UQA7" s="28"/>
      <c r="UQB7" s="28"/>
      <c r="UQC7" s="28"/>
      <c r="UQD7" s="26"/>
      <c r="UQE7" s="28"/>
      <c r="UQF7" s="29"/>
      <c r="UQG7" s="28"/>
      <c r="UQH7" s="28"/>
      <c r="UQI7" s="28"/>
      <c r="UQJ7" s="26"/>
      <c r="UQK7" s="28"/>
      <c r="UQL7" s="29"/>
      <c r="UQM7" s="28"/>
      <c r="UQN7" s="28"/>
      <c r="UQO7" s="28"/>
      <c r="UQP7" s="26"/>
      <c r="UQQ7" s="28"/>
      <c r="UQR7" s="29"/>
      <c r="UQS7" s="28"/>
      <c r="UQT7" s="28"/>
      <c r="UQU7" s="28"/>
      <c r="UQV7" s="26"/>
      <c r="UQW7" s="28"/>
      <c r="UQX7" s="29"/>
      <c r="UQY7" s="28"/>
      <c r="UQZ7" s="28"/>
      <c r="URA7" s="28"/>
      <c r="URB7" s="26"/>
      <c r="URC7" s="28"/>
      <c r="URD7" s="29"/>
      <c r="URE7" s="28"/>
      <c r="URF7" s="28"/>
      <c r="URG7" s="28"/>
      <c r="URH7" s="26"/>
      <c r="URI7" s="28"/>
      <c r="URJ7" s="29"/>
      <c r="URK7" s="28"/>
      <c r="URL7" s="28"/>
      <c r="URM7" s="28"/>
      <c r="URN7" s="26"/>
      <c r="URO7" s="28"/>
      <c r="URP7" s="29"/>
      <c r="URQ7" s="28"/>
      <c r="URR7" s="28"/>
      <c r="URS7" s="28"/>
      <c r="URT7" s="26"/>
      <c r="URU7" s="28"/>
      <c r="URV7" s="29"/>
      <c r="URW7" s="28"/>
      <c r="URX7" s="28"/>
      <c r="URY7" s="28"/>
      <c r="URZ7" s="26"/>
      <c r="USA7" s="28"/>
      <c r="USB7" s="29"/>
      <c r="USC7" s="28"/>
      <c r="USD7" s="28"/>
      <c r="USE7" s="28"/>
      <c r="USF7" s="26"/>
      <c r="USG7" s="28"/>
      <c r="USH7" s="29"/>
      <c r="USI7" s="28"/>
      <c r="USJ7" s="28"/>
      <c r="USK7" s="28"/>
      <c r="USL7" s="26"/>
      <c r="USM7" s="28"/>
      <c r="USN7" s="29"/>
      <c r="USO7" s="28"/>
      <c r="USP7" s="28"/>
      <c r="USQ7" s="28"/>
      <c r="USR7" s="26"/>
      <c r="USS7" s="28"/>
      <c r="UST7" s="29"/>
      <c r="USU7" s="28"/>
      <c r="USV7" s="28"/>
      <c r="USW7" s="28"/>
      <c r="USX7" s="26"/>
      <c r="USY7" s="28"/>
      <c r="USZ7" s="29"/>
      <c r="UTA7" s="28"/>
      <c r="UTB7" s="28"/>
      <c r="UTC7" s="28"/>
      <c r="UTD7" s="26"/>
      <c r="UTE7" s="28"/>
      <c r="UTF7" s="29"/>
      <c r="UTG7" s="28"/>
      <c r="UTH7" s="28"/>
      <c r="UTI7" s="28"/>
      <c r="UTJ7" s="26"/>
      <c r="UTK7" s="28"/>
      <c r="UTL7" s="29"/>
      <c r="UTM7" s="28"/>
      <c r="UTN7" s="28"/>
      <c r="UTO7" s="28"/>
      <c r="UTP7" s="26"/>
      <c r="UTQ7" s="28"/>
      <c r="UTR7" s="29"/>
      <c r="UTS7" s="28"/>
      <c r="UTT7" s="28"/>
      <c r="UTU7" s="28"/>
      <c r="UTV7" s="26"/>
      <c r="UTW7" s="28"/>
      <c r="UTX7" s="29"/>
      <c r="UTY7" s="28"/>
      <c r="UTZ7" s="28"/>
      <c r="UUA7" s="28"/>
      <c r="UUB7" s="26"/>
      <c r="UUC7" s="28"/>
      <c r="UUD7" s="29"/>
      <c r="UUE7" s="28"/>
      <c r="UUF7" s="28"/>
      <c r="UUG7" s="28"/>
      <c r="UUH7" s="26"/>
      <c r="UUI7" s="28"/>
      <c r="UUJ7" s="29"/>
      <c r="UUK7" s="28"/>
      <c r="UUL7" s="28"/>
      <c r="UUM7" s="28"/>
      <c r="UUN7" s="26"/>
      <c r="UUO7" s="28"/>
      <c r="UUP7" s="29"/>
      <c r="UUQ7" s="28"/>
      <c r="UUR7" s="28"/>
      <c r="UUS7" s="28"/>
      <c r="UUT7" s="26"/>
      <c r="UUU7" s="28"/>
      <c r="UUV7" s="29"/>
      <c r="UUW7" s="28"/>
      <c r="UUX7" s="28"/>
      <c r="UUY7" s="28"/>
      <c r="UUZ7" s="26"/>
      <c r="UVA7" s="28"/>
      <c r="UVB7" s="29"/>
      <c r="UVC7" s="28"/>
      <c r="UVD7" s="28"/>
      <c r="UVE7" s="28"/>
      <c r="UVF7" s="26"/>
      <c r="UVG7" s="28"/>
      <c r="UVH7" s="29"/>
      <c r="UVI7" s="28"/>
      <c r="UVJ7" s="28"/>
      <c r="UVK7" s="28"/>
      <c r="UVL7" s="26"/>
      <c r="UVM7" s="28"/>
      <c r="UVN7" s="29"/>
      <c r="UVO7" s="28"/>
      <c r="UVP7" s="28"/>
      <c r="UVQ7" s="28"/>
      <c r="UVR7" s="26"/>
      <c r="UVS7" s="28"/>
      <c r="UVT7" s="29"/>
      <c r="UVU7" s="28"/>
      <c r="UVV7" s="28"/>
      <c r="UVW7" s="28"/>
      <c r="UVX7" s="26"/>
      <c r="UVY7" s="28"/>
      <c r="UVZ7" s="29"/>
      <c r="UWA7" s="28"/>
      <c r="UWB7" s="28"/>
      <c r="UWC7" s="28"/>
      <c r="UWD7" s="26"/>
      <c r="UWE7" s="28"/>
      <c r="UWF7" s="29"/>
      <c r="UWG7" s="28"/>
      <c r="UWH7" s="28"/>
      <c r="UWI7" s="28"/>
      <c r="UWJ7" s="26"/>
      <c r="UWK7" s="28"/>
      <c r="UWL7" s="29"/>
      <c r="UWM7" s="28"/>
      <c r="UWN7" s="28"/>
      <c r="UWO7" s="28"/>
      <c r="UWP7" s="26"/>
      <c r="UWQ7" s="28"/>
      <c r="UWR7" s="29"/>
      <c r="UWS7" s="28"/>
      <c r="UWT7" s="28"/>
      <c r="UWU7" s="28"/>
      <c r="UWV7" s="26"/>
      <c r="UWW7" s="28"/>
      <c r="UWX7" s="29"/>
      <c r="UWY7" s="28"/>
      <c r="UWZ7" s="28"/>
      <c r="UXA7" s="28"/>
      <c r="UXB7" s="26"/>
      <c r="UXC7" s="28"/>
      <c r="UXD7" s="29"/>
      <c r="UXE7" s="28"/>
      <c r="UXF7" s="28"/>
      <c r="UXG7" s="28"/>
      <c r="UXH7" s="26"/>
      <c r="UXI7" s="28"/>
      <c r="UXJ7" s="29"/>
      <c r="UXK7" s="28"/>
      <c r="UXL7" s="28"/>
      <c r="UXM7" s="28"/>
      <c r="UXN7" s="26"/>
      <c r="UXO7" s="28"/>
      <c r="UXP7" s="29"/>
      <c r="UXQ7" s="28"/>
      <c r="UXR7" s="28"/>
      <c r="UXS7" s="28"/>
      <c r="UXT7" s="26"/>
      <c r="UXU7" s="28"/>
      <c r="UXV7" s="29"/>
      <c r="UXW7" s="28"/>
      <c r="UXX7" s="28"/>
      <c r="UXY7" s="28"/>
      <c r="UXZ7" s="26"/>
      <c r="UYA7" s="28"/>
      <c r="UYB7" s="29"/>
      <c r="UYC7" s="28"/>
      <c r="UYD7" s="28"/>
      <c r="UYE7" s="28"/>
      <c r="UYF7" s="26"/>
      <c r="UYG7" s="28"/>
      <c r="UYH7" s="29"/>
      <c r="UYI7" s="28"/>
      <c r="UYJ7" s="28"/>
      <c r="UYK7" s="28"/>
      <c r="UYL7" s="26"/>
      <c r="UYM7" s="28"/>
      <c r="UYN7" s="29"/>
      <c r="UYO7" s="28"/>
      <c r="UYP7" s="28"/>
      <c r="UYQ7" s="28"/>
      <c r="UYR7" s="26"/>
      <c r="UYS7" s="28"/>
      <c r="UYT7" s="29"/>
      <c r="UYU7" s="28"/>
      <c r="UYV7" s="28"/>
      <c r="UYW7" s="28"/>
      <c r="UYX7" s="26"/>
      <c r="UYY7" s="28"/>
      <c r="UYZ7" s="29"/>
      <c r="UZA7" s="28"/>
      <c r="UZB7" s="28"/>
      <c r="UZC7" s="28"/>
      <c r="UZD7" s="26"/>
      <c r="UZE7" s="28"/>
      <c r="UZF7" s="29"/>
      <c r="UZG7" s="28"/>
      <c r="UZH7" s="28"/>
      <c r="UZI7" s="28"/>
      <c r="UZJ7" s="26"/>
      <c r="UZK7" s="28"/>
      <c r="UZL7" s="29"/>
      <c r="UZM7" s="28"/>
      <c r="UZN7" s="28"/>
      <c r="UZO7" s="28"/>
      <c r="UZP7" s="26"/>
      <c r="UZQ7" s="28"/>
      <c r="UZR7" s="29"/>
      <c r="UZS7" s="28"/>
      <c r="UZT7" s="28"/>
      <c r="UZU7" s="28"/>
      <c r="UZV7" s="26"/>
      <c r="UZW7" s="28"/>
      <c r="UZX7" s="29"/>
      <c r="UZY7" s="28"/>
      <c r="UZZ7" s="28"/>
      <c r="VAA7" s="28"/>
      <c r="VAB7" s="26"/>
      <c r="VAC7" s="28"/>
      <c r="VAD7" s="29"/>
      <c r="VAE7" s="28"/>
      <c r="VAF7" s="28"/>
      <c r="VAG7" s="28"/>
      <c r="VAH7" s="26"/>
      <c r="VAI7" s="28"/>
      <c r="VAJ7" s="29"/>
      <c r="VAK7" s="28"/>
      <c r="VAL7" s="28"/>
      <c r="VAM7" s="28"/>
      <c r="VAN7" s="26"/>
      <c r="VAO7" s="28"/>
      <c r="VAP7" s="29"/>
      <c r="VAQ7" s="28"/>
      <c r="VAR7" s="28"/>
      <c r="VAS7" s="28"/>
      <c r="VAT7" s="26"/>
      <c r="VAU7" s="28"/>
      <c r="VAV7" s="29"/>
      <c r="VAW7" s="28"/>
      <c r="VAX7" s="28"/>
      <c r="VAY7" s="28"/>
      <c r="VAZ7" s="26"/>
      <c r="VBA7" s="28"/>
      <c r="VBB7" s="29"/>
      <c r="VBC7" s="28"/>
      <c r="VBD7" s="28"/>
      <c r="VBE7" s="28"/>
      <c r="VBF7" s="26"/>
      <c r="VBG7" s="28"/>
      <c r="VBH7" s="29"/>
      <c r="VBI7" s="28"/>
      <c r="VBJ7" s="28"/>
      <c r="VBK7" s="28"/>
      <c r="VBL7" s="26"/>
      <c r="VBM7" s="28"/>
      <c r="VBN7" s="29"/>
      <c r="VBO7" s="28"/>
      <c r="VBP7" s="28"/>
      <c r="VBQ7" s="28"/>
      <c r="VBR7" s="26"/>
      <c r="VBS7" s="28"/>
      <c r="VBT7" s="29"/>
      <c r="VBU7" s="28"/>
      <c r="VBV7" s="28"/>
      <c r="VBW7" s="28"/>
      <c r="VBX7" s="26"/>
      <c r="VBY7" s="28"/>
      <c r="VBZ7" s="29"/>
      <c r="VCA7" s="28"/>
      <c r="VCB7" s="28"/>
      <c r="VCC7" s="28"/>
      <c r="VCD7" s="26"/>
      <c r="VCE7" s="28"/>
      <c r="VCF7" s="29"/>
      <c r="VCG7" s="28"/>
      <c r="VCH7" s="28"/>
      <c r="VCI7" s="28"/>
      <c r="VCJ7" s="26"/>
      <c r="VCK7" s="28"/>
      <c r="VCL7" s="29"/>
      <c r="VCM7" s="28"/>
      <c r="VCN7" s="28"/>
      <c r="VCO7" s="28"/>
      <c r="VCP7" s="26"/>
      <c r="VCQ7" s="28"/>
      <c r="VCR7" s="29"/>
      <c r="VCS7" s="28"/>
      <c r="VCT7" s="28"/>
      <c r="VCU7" s="28"/>
      <c r="VCV7" s="26"/>
      <c r="VCW7" s="28"/>
      <c r="VCX7" s="29"/>
      <c r="VCY7" s="28"/>
      <c r="VCZ7" s="28"/>
      <c r="VDA7" s="28"/>
      <c r="VDB7" s="26"/>
      <c r="VDC7" s="28"/>
      <c r="VDD7" s="29"/>
      <c r="VDE7" s="28"/>
      <c r="VDF7" s="28"/>
      <c r="VDG7" s="28"/>
      <c r="VDH7" s="26"/>
      <c r="VDI7" s="28"/>
      <c r="VDJ7" s="29"/>
      <c r="VDK7" s="28"/>
      <c r="VDL7" s="28"/>
      <c r="VDM7" s="28"/>
      <c r="VDN7" s="26"/>
      <c r="VDO7" s="28"/>
      <c r="VDP7" s="29"/>
      <c r="VDQ7" s="28"/>
      <c r="VDR7" s="28"/>
      <c r="VDS7" s="28"/>
      <c r="VDT7" s="26"/>
      <c r="VDU7" s="28"/>
      <c r="VDV7" s="29"/>
      <c r="VDW7" s="28"/>
      <c r="VDX7" s="28"/>
      <c r="VDY7" s="28"/>
      <c r="VDZ7" s="26"/>
      <c r="VEA7" s="28"/>
      <c r="VEB7" s="29"/>
      <c r="VEC7" s="28"/>
      <c r="VED7" s="28"/>
      <c r="VEE7" s="28"/>
      <c r="VEF7" s="26"/>
      <c r="VEG7" s="28"/>
      <c r="VEH7" s="29"/>
      <c r="VEI7" s="28"/>
      <c r="VEJ7" s="28"/>
      <c r="VEK7" s="28"/>
      <c r="VEL7" s="26"/>
      <c r="VEM7" s="28"/>
      <c r="VEN7" s="29"/>
      <c r="VEO7" s="28"/>
      <c r="VEP7" s="28"/>
      <c r="VEQ7" s="28"/>
      <c r="VER7" s="26"/>
      <c r="VES7" s="28"/>
      <c r="VET7" s="29"/>
      <c r="VEU7" s="28"/>
      <c r="VEV7" s="28"/>
      <c r="VEW7" s="28"/>
      <c r="VEX7" s="26"/>
      <c r="VEY7" s="28"/>
      <c r="VEZ7" s="29"/>
      <c r="VFA7" s="28"/>
      <c r="VFB7" s="28"/>
      <c r="VFC7" s="28"/>
      <c r="VFD7" s="26"/>
      <c r="VFE7" s="28"/>
      <c r="VFF7" s="29"/>
      <c r="VFG7" s="28"/>
      <c r="VFH7" s="28"/>
      <c r="VFI7" s="28"/>
      <c r="VFJ7" s="26"/>
      <c r="VFK7" s="28"/>
      <c r="VFL7" s="29"/>
      <c r="VFM7" s="28"/>
      <c r="VFN7" s="28"/>
      <c r="VFO7" s="28"/>
      <c r="VFP7" s="26"/>
      <c r="VFQ7" s="28"/>
      <c r="VFR7" s="29"/>
      <c r="VFS7" s="28"/>
      <c r="VFT7" s="28"/>
      <c r="VFU7" s="28"/>
      <c r="VFV7" s="26"/>
      <c r="VFW7" s="28"/>
      <c r="VFX7" s="29"/>
      <c r="VFY7" s="28"/>
      <c r="VFZ7" s="28"/>
      <c r="VGA7" s="28"/>
      <c r="VGB7" s="26"/>
      <c r="VGC7" s="28"/>
      <c r="VGD7" s="29"/>
      <c r="VGE7" s="28"/>
      <c r="VGF7" s="28"/>
      <c r="VGG7" s="28"/>
      <c r="VGH7" s="26"/>
      <c r="VGI7" s="28"/>
      <c r="VGJ7" s="29"/>
      <c r="VGK7" s="28"/>
      <c r="VGL7" s="28"/>
      <c r="VGM7" s="28"/>
      <c r="VGN7" s="26"/>
      <c r="VGO7" s="28"/>
      <c r="VGP7" s="29"/>
      <c r="VGQ7" s="28"/>
      <c r="VGR7" s="28"/>
      <c r="VGS7" s="28"/>
      <c r="VGT7" s="26"/>
      <c r="VGU7" s="28"/>
      <c r="VGV7" s="29"/>
      <c r="VGW7" s="28"/>
      <c r="VGX7" s="28"/>
      <c r="VGY7" s="28"/>
      <c r="VGZ7" s="26"/>
      <c r="VHA7" s="28"/>
      <c r="VHB7" s="29"/>
      <c r="VHC7" s="28"/>
      <c r="VHD7" s="28"/>
      <c r="VHE7" s="28"/>
      <c r="VHF7" s="26"/>
      <c r="VHG7" s="28"/>
      <c r="VHH7" s="29"/>
      <c r="VHI7" s="28"/>
      <c r="VHJ7" s="28"/>
      <c r="VHK7" s="28"/>
      <c r="VHL7" s="26"/>
      <c r="VHM7" s="28"/>
      <c r="VHN7" s="29"/>
      <c r="VHO7" s="28"/>
      <c r="VHP7" s="28"/>
      <c r="VHQ7" s="28"/>
      <c r="VHR7" s="26"/>
      <c r="VHS7" s="28"/>
      <c r="VHT7" s="29"/>
      <c r="VHU7" s="28"/>
      <c r="VHV7" s="28"/>
      <c r="VHW7" s="28"/>
      <c r="VHX7" s="26"/>
      <c r="VHY7" s="28"/>
      <c r="VHZ7" s="29"/>
      <c r="VIA7" s="28"/>
      <c r="VIB7" s="28"/>
      <c r="VIC7" s="28"/>
      <c r="VID7" s="26"/>
      <c r="VIE7" s="28"/>
      <c r="VIF7" s="29"/>
      <c r="VIG7" s="28"/>
      <c r="VIH7" s="28"/>
      <c r="VII7" s="28"/>
      <c r="VIJ7" s="26"/>
      <c r="VIK7" s="28"/>
      <c r="VIL7" s="29"/>
      <c r="VIM7" s="28"/>
      <c r="VIN7" s="28"/>
      <c r="VIO7" s="28"/>
      <c r="VIP7" s="26"/>
      <c r="VIQ7" s="28"/>
      <c r="VIR7" s="29"/>
      <c r="VIS7" s="28"/>
      <c r="VIT7" s="28"/>
      <c r="VIU7" s="28"/>
      <c r="VIV7" s="26"/>
      <c r="VIW7" s="28"/>
      <c r="VIX7" s="29"/>
      <c r="VIY7" s="28"/>
      <c r="VIZ7" s="28"/>
      <c r="VJA7" s="28"/>
      <c r="VJB7" s="26"/>
      <c r="VJC7" s="28"/>
      <c r="VJD7" s="29"/>
      <c r="VJE7" s="28"/>
      <c r="VJF7" s="28"/>
      <c r="VJG7" s="28"/>
      <c r="VJH7" s="26"/>
      <c r="VJI7" s="28"/>
      <c r="VJJ7" s="29"/>
      <c r="VJK7" s="28"/>
      <c r="VJL7" s="28"/>
      <c r="VJM7" s="28"/>
      <c r="VJN7" s="26"/>
      <c r="VJO7" s="28"/>
      <c r="VJP7" s="29"/>
      <c r="VJQ7" s="28"/>
      <c r="VJR7" s="28"/>
      <c r="VJS7" s="28"/>
      <c r="VJT7" s="26"/>
      <c r="VJU7" s="28"/>
      <c r="VJV7" s="29"/>
      <c r="VJW7" s="28"/>
      <c r="VJX7" s="28"/>
      <c r="VJY7" s="28"/>
      <c r="VJZ7" s="26"/>
      <c r="VKA7" s="28"/>
      <c r="VKB7" s="29"/>
      <c r="VKC7" s="28"/>
      <c r="VKD7" s="28"/>
      <c r="VKE7" s="28"/>
      <c r="VKF7" s="26"/>
      <c r="VKG7" s="28"/>
      <c r="VKH7" s="29"/>
      <c r="VKI7" s="28"/>
      <c r="VKJ7" s="28"/>
      <c r="VKK7" s="28"/>
      <c r="VKL7" s="26"/>
      <c r="VKM7" s="28"/>
      <c r="VKN7" s="29"/>
      <c r="VKO7" s="28"/>
      <c r="VKP7" s="28"/>
      <c r="VKQ7" s="28"/>
      <c r="VKR7" s="26"/>
      <c r="VKS7" s="28"/>
      <c r="VKT7" s="29"/>
      <c r="VKU7" s="28"/>
      <c r="VKV7" s="28"/>
      <c r="VKW7" s="28"/>
      <c r="VKX7" s="26"/>
      <c r="VKY7" s="28"/>
      <c r="VKZ7" s="29"/>
      <c r="VLA7" s="28"/>
      <c r="VLB7" s="28"/>
      <c r="VLC7" s="28"/>
      <c r="VLD7" s="26"/>
      <c r="VLE7" s="28"/>
      <c r="VLF7" s="29"/>
      <c r="VLG7" s="28"/>
      <c r="VLH7" s="28"/>
      <c r="VLI7" s="28"/>
      <c r="VLJ7" s="26"/>
      <c r="VLK7" s="28"/>
      <c r="VLL7" s="29"/>
      <c r="VLM7" s="28"/>
      <c r="VLN7" s="28"/>
      <c r="VLO7" s="28"/>
      <c r="VLP7" s="26"/>
      <c r="VLQ7" s="28"/>
      <c r="VLR7" s="29"/>
      <c r="VLS7" s="28"/>
      <c r="VLT7" s="28"/>
      <c r="VLU7" s="28"/>
      <c r="VLV7" s="26"/>
      <c r="VLW7" s="28"/>
      <c r="VLX7" s="29"/>
      <c r="VLY7" s="28"/>
      <c r="VLZ7" s="28"/>
      <c r="VMA7" s="28"/>
      <c r="VMB7" s="26"/>
      <c r="VMC7" s="28"/>
      <c r="VMD7" s="29"/>
      <c r="VME7" s="28"/>
      <c r="VMF7" s="28"/>
      <c r="VMG7" s="28"/>
      <c r="VMH7" s="26"/>
      <c r="VMI7" s="28"/>
      <c r="VMJ7" s="29"/>
      <c r="VMK7" s="28"/>
      <c r="VML7" s="28"/>
      <c r="VMM7" s="28"/>
      <c r="VMN7" s="26"/>
      <c r="VMO7" s="28"/>
      <c r="VMP7" s="29"/>
      <c r="VMQ7" s="28"/>
      <c r="VMR7" s="28"/>
      <c r="VMS7" s="28"/>
      <c r="VMT7" s="26"/>
      <c r="VMU7" s="28"/>
      <c r="VMV7" s="29"/>
      <c r="VMW7" s="28"/>
      <c r="VMX7" s="28"/>
      <c r="VMY7" s="28"/>
      <c r="VMZ7" s="26"/>
      <c r="VNA7" s="28"/>
      <c r="VNB7" s="29"/>
      <c r="VNC7" s="28"/>
      <c r="VND7" s="28"/>
      <c r="VNE7" s="28"/>
      <c r="VNF7" s="26"/>
      <c r="VNG7" s="28"/>
      <c r="VNH7" s="29"/>
      <c r="VNI7" s="28"/>
      <c r="VNJ7" s="28"/>
      <c r="VNK7" s="28"/>
      <c r="VNL7" s="26"/>
      <c r="VNM7" s="28"/>
      <c r="VNN7" s="29"/>
      <c r="VNO7" s="28"/>
      <c r="VNP7" s="28"/>
      <c r="VNQ7" s="28"/>
      <c r="VNR7" s="26"/>
      <c r="VNS7" s="28"/>
      <c r="VNT7" s="29"/>
      <c r="VNU7" s="28"/>
      <c r="VNV7" s="28"/>
      <c r="VNW7" s="28"/>
      <c r="VNX7" s="26"/>
      <c r="VNY7" s="28"/>
      <c r="VNZ7" s="29"/>
      <c r="VOA7" s="28"/>
      <c r="VOB7" s="28"/>
      <c r="VOC7" s="28"/>
      <c r="VOD7" s="26"/>
      <c r="VOE7" s="28"/>
      <c r="VOF7" s="29"/>
      <c r="VOG7" s="28"/>
      <c r="VOH7" s="28"/>
      <c r="VOI7" s="28"/>
      <c r="VOJ7" s="26"/>
      <c r="VOK7" s="28"/>
      <c r="VOL7" s="29"/>
      <c r="VOM7" s="28"/>
      <c r="VON7" s="28"/>
      <c r="VOO7" s="28"/>
      <c r="VOP7" s="26"/>
      <c r="VOQ7" s="28"/>
      <c r="VOR7" s="29"/>
      <c r="VOS7" s="28"/>
      <c r="VOT7" s="28"/>
      <c r="VOU7" s="28"/>
      <c r="VOV7" s="26"/>
      <c r="VOW7" s="28"/>
      <c r="VOX7" s="29"/>
      <c r="VOY7" s="28"/>
      <c r="VOZ7" s="28"/>
      <c r="VPA7" s="28"/>
      <c r="VPB7" s="26"/>
      <c r="VPC7" s="28"/>
      <c r="VPD7" s="29"/>
      <c r="VPE7" s="28"/>
      <c r="VPF7" s="28"/>
      <c r="VPG7" s="28"/>
      <c r="VPH7" s="26"/>
      <c r="VPI7" s="28"/>
      <c r="VPJ7" s="29"/>
      <c r="VPK7" s="28"/>
      <c r="VPL7" s="28"/>
      <c r="VPM7" s="28"/>
      <c r="VPN7" s="26"/>
      <c r="VPO7" s="28"/>
      <c r="VPP7" s="29"/>
      <c r="VPQ7" s="28"/>
      <c r="VPR7" s="28"/>
      <c r="VPS7" s="28"/>
      <c r="VPT7" s="26"/>
      <c r="VPU7" s="28"/>
      <c r="VPV7" s="29"/>
      <c r="VPW7" s="28"/>
      <c r="VPX7" s="28"/>
      <c r="VPY7" s="28"/>
      <c r="VPZ7" s="26"/>
      <c r="VQA7" s="28"/>
      <c r="VQB7" s="29"/>
      <c r="VQC7" s="28"/>
      <c r="VQD7" s="28"/>
      <c r="VQE7" s="28"/>
      <c r="VQF7" s="26"/>
      <c r="VQG7" s="28"/>
      <c r="VQH7" s="29"/>
      <c r="VQI7" s="28"/>
      <c r="VQJ7" s="28"/>
      <c r="VQK7" s="28"/>
      <c r="VQL7" s="26"/>
      <c r="VQM7" s="28"/>
      <c r="VQN7" s="29"/>
      <c r="VQO7" s="28"/>
      <c r="VQP7" s="28"/>
      <c r="VQQ7" s="28"/>
      <c r="VQR7" s="26"/>
      <c r="VQS7" s="28"/>
      <c r="VQT7" s="29"/>
      <c r="VQU7" s="28"/>
      <c r="VQV7" s="28"/>
      <c r="VQW7" s="28"/>
      <c r="VQX7" s="26"/>
      <c r="VQY7" s="28"/>
      <c r="VQZ7" s="29"/>
      <c r="VRA7" s="28"/>
      <c r="VRB7" s="28"/>
      <c r="VRC7" s="28"/>
      <c r="VRD7" s="26"/>
      <c r="VRE7" s="28"/>
      <c r="VRF7" s="29"/>
      <c r="VRG7" s="28"/>
      <c r="VRH7" s="28"/>
      <c r="VRI7" s="28"/>
      <c r="VRJ7" s="26"/>
      <c r="VRK7" s="28"/>
      <c r="VRL7" s="29"/>
      <c r="VRM7" s="28"/>
      <c r="VRN7" s="28"/>
      <c r="VRO7" s="28"/>
      <c r="VRP7" s="26"/>
      <c r="VRQ7" s="28"/>
      <c r="VRR7" s="29"/>
      <c r="VRS7" s="28"/>
      <c r="VRT7" s="28"/>
      <c r="VRU7" s="28"/>
      <c r="VRV7" s="26"/>
      <c r="VRW7" s="28"/>
      <c r="VRX7" s="29"/>
      <c r="VRY7" s="28"/>
      <c r="VRZ7" s="28"/>
      <c r="VSA7" s="28"/>
      <c r="VSB7" s="26"/>
      <c r="VSC7" s="28"/>
      <c r="VSD7" s="29"/>
      <c r="VSE7" s="28"/>
      <c r="VSF7" s="28"/>
      <c r="VSG7" s="28"/>
      <c r="VSH7" s="26"/>
      <c r="VSI7" s="28"/>
      <c r="VSJ7" s="29"/>
      <c r="VSK7" s="28"/>
      <c r="VSL7" s="28"/>
      <c r="VSM7" s="28"/>
      <c r="VSN7" s="26"/>
      <c r="VSO7" s="28"/>
      <c r="VSP7" s="29"/>
      <c r="VSQ7" s="28"/>
      <c r="VSR7" s="28"/>
      <c r="VSS7" s="28"/>
      <c r="VST7" s="26"/>
      <c r="VSU7" s="28"/>
      <c r="VSV7" s="29"/>
      <c r="VSW7" s="28"/>
      <c r="VSX7" s="28"/>
      <c r="VSY7" s="28"/>
      <c r="VSZ7" s="26"/>
      <c r="VTA7" s="28"/>
      <c r="VTB7" s="29"/>
      <c r="VTC7" s="28"/>
      <c r="VTD7" s="28"/>
      <c r="VTE7" s="28"/>
      <c r="VTF7" s="26"/>
      <c r="VTG7" s="28"/>
      <c r="VTH7" s="29"/>
      <c r="VTI7" s="28"/>
      <c r="VTJ7" s="28"/>
      <c r="VTK7" s="28"/>
      <c r="VTL7" s="26"/>
      <c r="VTM7" s="28"/>
      <c r="VTN7" s="29"/>
      <c r="VTO7" s="28"/>
      <c r="VTP7" s="28"/>
      <c r="VTQ7" s="28"/>
      <c r="VTR7" s="26"/>
      <c r="VTS7" s="28"/>
      <c r="VTT7" s="29"/>
      <c r="VTU7" s="28"/>
      <c r="VTV7" s="28"/>
      <c r="VTW7" s="28"/>
      <c r="VTX7" s="26"/>
      <c r="VTY7" s="28"/>
      <c r="VTZ7" s="29"/>
      <c r="VUA7" s="28"/>
      <c r="VUB7" s="28"/>
      <c r="VUC7" s="28"/>
      <c r="VUD7" s="26"/>
      <c r="VUE7" s="28"/>
      <c r="VUF7" s="29"/>
      <c r="VUG7" s="28"/>
      <c r="VUH7" s="28"/>
      <c r="VUI7" s="28"/>
      <c r="VUJ7" s="26"/>
      <c r="VUK7" s="28"/>
      <c r="VUL7" s="29"/>
      <c r="VUM7" s="28"/>
      <c r="VUN7" s="28"/>
      <c r="VUO7" s="28"/>
      <c r="VUP7" s="26"/>
      <c r="VUQ7" s="28"/>
      <c r="VUR7" s="29"/>
      <c r="VUS7" s="28"/>
      <c r="VUT7" s="28"/>
      <c r="VUU7" s="28"/>
      <c r="VUV7" s="26"/>
      <c r="VUW7" s="28"/>
      <c r="VUX7" s="29"/>
      <c r="VUY7" s="28"/>
      <c r="VUZ7" s="28"/>
      <c r="VVA7" s="28"/>
      <c r="VVB7" s="26"/>
      <c r="VVC7" s="28"/>
      <c r="VVD7" s="29"/>
      <c r="VVE7" s="28"/>
      <c r="VVF7" s="28"/>
      <c r="VVG7" s="28"/>
      <c r="VVH7" s="26"/>
      <c r="VVI7" s="28"/>
      <c r="VVJ7" s="29"/>
      <c r="VVK7" s="28"/>
      <c r="VVL7" s="28"/>
      <c r="VVM7" s="28"/>
      <c r="VVN7" s="26"/>
      <c r="VVO7" s="28"/>
      <c r="VVP7" s="29"/>
      <c r="VVQ7" s="28"/>
      <c r="VVR7" s="28"/>
      <c r="VVS7" s="28"/>
      <c r="VVT7" s="26"/>
      <c r="VVU7" s="28"/>
      <c r="VVV7" s="29"/>
      <c r="VVW7" s="28"/>
      <c r="VVX7" s="28"/>
      <c r="VVY7" s="28"/>
      <c r="VVZ7" s="26"/>
      <c r="VWA7" s="28"/>
      <c r="VWB7" s="29"/>
      <c r="VWC7" s="28"/>
      <c r="VWD7" s="28"/>
      <c r="VWE7" s="28"/>
      <c r="VWF7" s="26"/>
      <c r="VWG7" s="28"/>
      <c r="VWH7" s="29"/>
      <c r="VWI7" s="28"/>
      <c r="VWJ7" s="28"/>
      <c r="VWK7" s="28"/>
      <c r="VWL7" s="26"/>
      <c r="VWM7" s="28"/>
      <c r="VWN7" s="29"/>
      <c r="VWO7" s="28"/>
      <c r="VWP7" s="28"/>
      <c r="VWQ7" s="28"/>
      <c r="VWR7" s="26"/>
      <c r="VWS7" s="28"/>
      <c r="VWT7" s="29"/>
      <c r="VWU7" s="28"/>
      <c r="VWV7" s="28"/>
      <c r="VWW7" s="28"/>
      <c r="VWX7" s="26"/>
      <c r="VWY7" s="28"/>
      <c r="VWZ7" s="29"/>
      <c r="VXA7" s="28"/>
      <c r="VXB7" s="28"/>
      <c r="VXC7" s="28"/>
      <c r="VXD7" s="26"/>
      <c r="VXE7" s="28"/>
      <c r="VXF7" s="29"/>
      <c r="VXG7" s="28"/>
      <c r="VXH7" s="28"/>
      <c r="VXI7" s="28"/>
      <c r="VXJ7" s="26"/>
      <c r="VXK7" s="28"/>
      <c r="VXL7" s="29"/>
      <c r="VXM7" s="28"/>
      <c r="VXN7" s="28"/>
      <c r="VXO7" s="28"/>
      <c r="VXP7" s="26"/>
      <c r="VXQ7" s="28"/>
      <c r="VXR7" s="29"/>
      <c r="VXS7" s="28"/>
      <c r="VXT7" s="28"/>
      <c r="VXU7" s="28"/>
      <c r="VXV7" s="26"/>
      <c r="VXW7" s="28"/>
      <c r="VXX7" s="29"/>
      <c r="VXY7" s="28"/>
      <c r="VXZ7" s="28"/>
      <c r="VYA7" s="28"/>
      <c r="VYB7" s="26"/>
      <c r="VYC7" s="28"/>
      <c r="VYD7" s="29"/>
      <c r="VYE7" s="28"/>
      <c r="VYF7" s="28"/>
      <c r="VYG7" s="28"/>
      <c r="VYH7" s="26"/>
      <c r="VYI7" s="28"/>
      <c r="VYJ7" s="29"/>
      <c r="VYK7" s="28"/>
      <c r="VYL7" s="28"/>
      <c r="VYM7" s="28"/>
      <c r="VYN7" s="26"/>
      <c r="VYO7" s="28"/>
      <c r="VYP7" s="29"/>
      <c r="VYQ7" s="28"/>
      <c r="VYR7" s="28"/>
      <c r="VYS7" s="28"/>
      <c r="VYT7" s="26"/>
      <c r="VYU7" s="28"/>
      <c r="VYV7" s="29"/>
      <c r="VYW7" s="28"/>
      <c r="VYX7" s="28"/>
      <c r="VYY7" s="28"/>
      <c r="VYZ7" s="26"/>
      <c r="VZA7" s="28"/>
      <c r="VZB7" s="29"/>
      <c r="VZC7" s="28"/>
      <c r="VZD7" s="28"/>
      <c r="VZE7" s="28"/>
      <c r="VZF7" s="26"/>
      <c r="VZG7" s="28"/>
      <c r="VZH7" s="29"/>
      <c r="VZI7" s="28"/>
      <c r="VZJ7" s="28"/>
      <c r="VZK7" s="28"/>
      <c r="VZL7" s="26"/>
      <c r="VZM7" s="28"/>
      <c r="VZN7" s="29"/>
      <c r="VZO7" s="28"/>
      <c r="VZP7" s="28"/>
      <c r="VZQ7" s="28"/>
      <c r="VZR7" s="26"/>
      <c r="VZS7" s="28"/>
      <c r="VZT7" s="29"/>
      <c r="VZU7" s="28"/>
      <c r="VZV7" s="28"/>
      <c r="VZW7" s="28"/>
      <c r="VZX7" s="26"/>
      <c r="VZY7" s="28"/>
      <c r="VZZ7" s="29"/>
      <c r="WAA7" s="28"/>
      <c r="WAB7" s="28"/>
      <c r="WAC7" s="28"/>
      <c r="WAD7" s="26"/>
      <c r="WAE7" s="28"/>
      <c r="WAF7" s="29"/>
      <c r="WAG7" s="28"/>
      <c r="WAH7" s="28"/>
      <c r="WAI7" s="28"/>
      <c r="WAJ7" s="26"/>
      <c r="WAK7" s="28"/>
      <c r="WAL7" s="29"/>
      <c r="WAM7" s="28"/>
      <c r="WAN7" s="28"/>
      <c r="WAO7" s="28"/>
      <c r="WAP7" s="26"/>
      <c r="WAQ7" s="28"/>
      <c r="WAR7" s="29"/>
      <c r="WAS7" s="28"/>
      <c r="WAT7" s="28"/>
      <c r="WAU7" s="28"/>
      <c r="WAV7" s="26"/>
      <c r="WAW7" s="28"/>
      <c r="WAX7" s="29"/>
      <c r="WAY7" s="28"/>
      <c r="WAZ7" s="28"/>
      <c r="WBA7" s="28"/>
      <c r="WBB7" s="26"/>
      <c r="WBC7" s="28"/>
      <c r="WBD7" s="29"/>
      <c r="WBE7" s="28"/>
      <c r="WBF7" s="28"/>
      <c r="WBG7" s="28"/>
      <c r="WBH7" s="26"/>
      <c r="WBI7" s="28"/>
      <c r="WBJ7" s="29"/>
      <c r="WBK7" s="28"/>
      <c r="WBL7" s="28"/>
      <c r="WBM7" s="28"/>
      <c r="WBN7" s="26"/>
      <c r="WBO7" s="28"/>
      <c r="WBP7" s="29"/>
      <c r="WBQ7" s="28"/>
      <c r="WBR7" s="28"/>
      <c r="WBS7" s="28"/>
      <c r="WBT7" s="26"/>
      <c r="WBU7" s="28"/>
      <c r="WBV7" s="29"/>
      <c r="WBW7" s="28"/>
      <c r="WBX7" s="28"/>
      <c r="WBY7" s="28"/>
      <c r="WBZ7" s="26"/>
      <c r="WCA7" s="28"/>
      <c r="WCB7" s="29"/>
      <c r="WCC7" s="28"/>
      <c r="WCD7" s="28"/>
      <c r="WCE7" s="28"/>
      <c r="WCF7" s="26"/>
      <c r="WCG7" s="28"/>
      <c r="WCH7" s="29"/>
      <c r="WCI7" s="28"/>
      <c r="WCJ7" s="28"/>
      <c r="WCK7" s="28"/>
      <c r="WCL7" s="26"/>
      <c r="WCM7" s="28"/>
      <c r="WCN7" s="29"/>
      <c r="WCO7" s="28"/>
      <c r="WCP7" s="28"/>
      <c r="WCQ7" s="28"/>
      <c r="WCR7" s="26"/>
      <c r="WCS7" s="28"/>
      <c r="WCT7" s="29"/>
      <c r="WCU7" s="28"/>
      <c r="WCV7" s="28"/>
      <c r="WCW7" s="28"/>
      <c r="WCX7" s="26"/>
      <c r="WCY7" s="28"/>
      <c r="WCZ7" s="29"/>
      <c r="WDA7" s="28"/>
      <c r="WDB7" s="28"/>
      <c r="WDC7" s="28"/>
      <c r="WDD7" s="26"/>
      <c r="WDE7" s="28"/>
      <c r="WDF7" s="29"/>
      <c r="WDG7" s="28"/>
      <c r="WDH7" s="28"/>
      <c r="WDI7" s="28"/>
      <c r="WDJ7" s="26"/>
      <c r="WDK7" s="28"/>
      <c r="WDL7" s="29"/>
      <c r="WDM7" s="28"/>
      <c r="WDN7" s="28"/>
      <c r="WDO7" s="28"/>
      <c r="WDP7" s="26"/>
      <c r="WDQ7" s="28"/>
      <c r="WDR7" s="29"/>
      <c r="WDS7" s="28"/>
      <c r="WDT7" s="28"/>
      <c r="WDU7" s="28"/>
      <c r="WDV7" s="26"/>
      <c r="WDW7" s="28"/>
      <c r="WDX7" s="29"/>
      <c r="WDY7" s="28"/>
      <c r="WDZ7" s="28"/>
      <c r="WEA7" s="28"/>
      <c r="WEB7" s="26"/>
      <c r="WEC7" s="28"/>
      <c r="WED7" s="29"/>
      <c r="WEE7" s="28"/>
      <c r="WEF7" s="28"/>
      <c r="WEG7" s="28"/>
      <c r="WEH7" s="26"/>
      <c r="WEI7" s="28"/>
      <c r="WEJ7" s="29"/>
      <c r="WEK7" s="28"/>
      <c r="WEL7" s="28"/>
      <c r="WEM7" s="28"/>
      <c r="WEN7" s="26"/>
      <c r="WEO7" s="28"/>
      <c r="WEP7" s="29"/>
      <c r="WEQ7" s="28"/>
      <c r="WER7" s="28"/>
      <c r="WES7" s="28"/>
      <c r="WET7" s="26"/>
      <c r="WEU7" s="28"/>
      <c r="WEV7" s="29"/>
      <c r="WEW7" s="28"/>
      <c r="WEX7" s="28"/>
      <c r="WEY7" s="28"/>
      <c r="WEZ7" s="26"/>
      <c r="WFA7" s="28"/>
      <c r="WFB7" s="29"/>
      <c r="WFC7" s="28"/>
      <c r="WFD7" s="28"/>
      <c r="WFE7" s="28"/>
      <c r="WFF7" s="26"/>
      <c r="WFG7" s="28"/>
      <c r="WFH7" s="29"/>
      <c r="WFI7" s="28"/>
      <c r="WFJ7" s="28"/>
      <c r="WFK7" s="28"/>
      <c r="WFL7" s="26"/>
      <c r="WFM7" s="28"/>
      <c r="WFN7" s="29"/>
      <c r="WFO7" s="28"/>
      <c r="WFP7" s="28"/>
      <c r="WFQ7" s="28"/>
      <c r="WFR7" s="26"/>
      <c r="WFS7" s="28"/>
      <c r="WFT7" s="29"/>
      <c r="WFU7" s="28"/>
      <c r="WFV7" s="28"/>
      <c r="WFW7" s="28"/>
      <c r="WFX7" s="26"/>
      <c r="WFY7" s="28"/>
      <c r="WFZ7" s="29"/>
      <c r="WGA7" s="28"/>
      <c r="WGB7" s="28"/>
      <c r="WGC7" s="28"/>
      <c r="WGD7" s="26"/>
      <c r="WGE7" s="28"/>
      <c r="WGF7" s="29"/>
      <c r="WGG7" s="28"/>
      <c r="WGH7" s="28"/>
      <c r="WGI7" s="28"/>
      <c r="WGJ7" s="26"/>
      <c r="WGK7" s="28"/>
      <c r="WGL7" s="29"/>
      <c r="WGM7" s="28"/>
      <c r="WGN7" s="28"/>
      <c r="WGO7" s="28"/>
      <c r="WGP7" s="26"/>
      <c r="WGQ7" s="28"/>
      <c r="WGR7" s="29"/>
      <c r="WGS7" s="28"/>
      <c r="WGT7" s="28"/>
      <c r="WGU7" s="28"/>
      <c r="WGV7" s="26"/>
      <c r="WGW7" s="28"/>
      <c r="WGX7" s="29"/>
      <c r="WGY7" s="28"/>
      <c r="WGZ7" s="28"/>
      <c r="WHA7" s="28"/>
      <c r="WHB7" s="26"/>
      <c r="WHC7" s="28"/>
      <c r="WHD7" s="29"/>
      <c r="WHE7" s="28"/>
      <c r="WHF7" s="28"/>
      <c r="WHG7" s="28"/>
      <c r="WHH7" s="26"/>
      <c r="WHI7" s="28"/>
      <c r="WHJ7" s="29"/>
      <c r="WHK7" s="28"/>
      <c r="WHL7" s="28"/>
      <c r="WHM7" s="28"/>
      <c r="WHN7" s="26"/>
      <c r="WHO7" s="28"/>
      <c r="WHP7" s="29"/>
      <c r="WHQ7" s="28"/>
      <c r="WHR7" s="28"/>
      <c r="WHS7" s="28"/>
      <c r="WHT7" s="26"/>
      <c r="WHU7" s="28"/>
      <c r="WHV7" s="29"/>
      <c r="WHW7" s="28"/>
      <c r="WHX7" s="28"/>
      <c r="WHY7" s="28"/>
      <c r="WHZ7" s="26"/>
      <c r="WIA7" s="28"/>
      <c r="WIB7" s="29"/>
      <c r="WIC7" s="28"/>
      <c r="WID7" s="28"/>
      <c r="WIE7" s="28"/>
      <c r="WIF7" s="26"/>
      <c r="WIG7" s="28"/>
      <c r="WIH7" s="29"/>
      <c r="WII7" s="28"/>
      <c r="WIJ7" s="28"/>
      <c r="WIK7" s="28"/>
      <c r="WIL7" s="26"/>
      <c r="WIM7" s="28"/>
      <c r="WIN7" s="29"/>
      <c r="WIO7" s="28"/>
      <c r="WIP7" s="28"/>
      <c r="WIQ7" s="28"/>
      <c r="WIR7" s="26"/>
      <c r="WIS7" s="28"/>
      <c r="WIT7" s="29"/>
      <c r="WIU7" s="28"/>
      <c r="WIV7" s="28"/>
      <c r="WIW7" s="28"/>
      <c r="WIX7" s="26"/>
      <c r="WIY7" s="28"/>
      <c r="WIZ7" s="29"/>
      <c r="WJA7" s="28"/>
      <c r="WJB7" s="28"/>
      <c r="WJC7" s="28"/>
      <c r="WJD7" s="26"/>
      <c r="WJE7" s="28"/>
      <c r="WJF7" s="29"/>
      <c r="WJG7" s="28"/>
      <c r="WJH7" s="28"/>
      <c r="WJI7" s="28"/>
      <c r="WJJ7" s="26"/>
      <c r="WJK7" s="28"/>
      <c r="WJL7" s="29"/>
      <c r="WJM7" s="28"/>
      <c r="WJN7" s="28"/>
      <c r="WJO7" s="28"/>
      <c r="WJP7" s="26"/>
      <c r="WJQ7" s="28"/>
      <c r="WJR7" s="29"/>
      <c r="WJS7" s="28"/>
      <c r="WJT7" s="28"/>
      <c r="WJU7" s="28"/>
      <c r="WJV7" s="26"/>
      <c r="WJW7" s="28"/>
      <c r="WJX7" s="29"/>
      <c r="WJY7" s="28"/>
      <c r="WJZ7" s="28"/>
      <c r="WKA7" s="28"/>
      <c r="WKB7" s="26"/>
      <c r="WKC7" s="28"/>
      <c r="WKD7" s="29"/>
      <c r="WKE7" s="28"/>
      <c r="WKF7" s="28"/>
      <c r="WKG7" s="28"/>
      <c r="WKH7" s="26"/>
      <c r="WKI7" s="28"/>
      <c r="WKJ7" s="29"/>
      <c r="WKK7" s="28"/>
      <c r="WKL7" s="28"/>
      <c r="WKM7" s="28"/>
      <c r="WKN7" s="26"/>
      <c r="WKO7" s="28"/>
      <c r="WKP7" s="29"/>
      <c r="WKQ7" s="28"/>
      <c r="WKR7" s="28"/>
      <c r="WKS7" s="28"/>
      <c r="WKT7" s="26"/>
      <c r="WKU7" s="28"/>
      <c r="WKV7" s="29"/>
      <c r="WKW7" s="28"/>
      <c r="WKX7" s="28"/>
      <c r="WKY7" s="28"/>
      <c r="WKZ7" s="26"/>
      <c r="WLA7" s="28"/>
      <c r="WLB7" s="29"/>
      <c r="WLC7" s="28"/>
      <c r="WLD7" s="28"/>
      <c r="WLE7" s="28"/>
      <c r="WLF7" s="26"/>
      <c r="WLG7" s="28"/>
      <c r="WLH7" s="29"/>
      <c r="WLI7" s="28"/>
      <c r="WLJ7" s="28"/>
      <c r="WLK7" s="28"/>
      <c r="WLL7" s="26"/>
      <c r="WLM7" s="28"/>
      <c r="WLN7" s="29"/>
      <c r="WLO7" s="28"/>
      <c r="WLP7" s="28"/>
      <c r="WLQ7" s="28"/>
      <c r="WLR7" s="26"/>
      <c r="WLS7" s="28"/>
      <c r="WLT7" s="29"/>
      <c r="WLU7" s="28"/>
      <c r="WLV7" s="28"/>
      <c r="WLW7" s="28"/>
      <c r="WLX7" s="26"/>
      <c r="WLY7" s="28"/>
      <c r="WLZ7" s="29"/>
      <c r="WMA7" s="28"/>
      <c r="WMB7" s="28"/>
      <c r="WMC7" s="28"/>
      <c r="WMD7" s="26"/>
      <c r="WME7" s="28"/>
      <c r="WMF7" s="29"/>
      <c r="WMG7" s="28"/>
      <c r="WMH7" s="28"/>
      <c r="WMI7" s="28"/>
      <c r="WMJ7" s="26"/>
      <c r="WMK7" s="28"/>
      <c r="WML7" s="29"/>
      <c r="WMM7" s="28"/>
      <c r="WMN7" s="28"/>
      <c r="WMO7" s="28"/>
      <c r="WMP7" s="26"/>
      <c r="WMQ7" s="28"/>
      <c r="WMR7" s="29"/>
      <c r="WMS7" s="28"/>
      <c r="WMT7" s="28"/>
      <c r="WMU7" s="28"/>
      <c r="WMV7" s="26"/>
      <c r="WMW7" s="28"/>
      <c r="WMX7" s="29"/>
      <c r="WMY7" s="28"/>
      <c r="WMZ7" s="28"/>
      <c r="WNA7" s="28"/>
      <c r="WNB7" s="26"/>
      <c r="WNC7" s="28"/>
      <c r="WND7" s="29"/>
      <c r="WNE7" s="28"/>
      <c r="WNF7" s="28"/>
      <c r="WNG7" s="28"/>
      <c r="WNH7" s="26"/>
      <c r="WNI7" s="28"/>
      <c r="WNJ7" s="29"/>
      <c r="WNK7" s="28"/>
      <c r="WNL7" s="28"/>
      <c r="WNM7" s="28"/>
      <c r="WNN7" s="26"/>
      <c r="WNO7" s="28"/>
      <c r="WNP7" s="29"/>
      <c r="WNQ7" s="28"/>
      <c r="WNR7" s="28"/>
      <c r="WNS7" s="28"/>
      <c r="WNT7" s="26"/>
      <c r="WNU7" s="28"/>
      <c r="WNV7" s="29"/>
      <c r="WNW7" s="28"/>
      <c r="WNX7" s="28"/>
      <c r="WNY7" s="28"/>
      <c r="WNZ7" s="26"/>
      <c r="WOA7" s="28"/>
      <c r="WOB7" s="29"/>
      <c r="WOC7" s="28"/>
      <c r="WOD7" s="28"/>
      <c r="WOE7" s="28"/>
      <c r="WOF7" s="26"/>
      <c r="WOG7" s="28"/>
      <c r="WOH7" s="29"/>
      <c r="WOI7" s="28"/>
      <c r="WOJ7" s="28"/>
      <c r="WOK7" s="28"/>
      <c r="WOL7" s="26"/>
      <c r="WOM7" s="28"/>
      <c r="WON7" s="29"/>
      <c r="WOO7" s="28"/>
      <c r="WOP7" s="28"/>
      <c r="WOQ7" s="28"/>
      <c r="WOR7" s="26"/>
      <c r="WOS7" s="28"/>
      <c r="WOT7" s="29"/>
      <c r="WOU7" s="28"/>
      <c r="WOV7" s="28"/>
      <c r="WOW7" s="28"/>
      <c r="WOX7" s="26"/>
      <c r="WOY7" s="28"/>
      <c r="WOZ7" s="29"/>
      <c r="WPA7" s="28"/>
      <c r="WPB7" s="28"/>
      <c r="WPC7" s="28"/>
      <c r="WPD7" s="26"/>
      <c r="WPE7" s="28"/>
      <c r="WPF7" s="29"/>
      <c r="WPG7" s="28"/>
      <c r="WPH7" s="28"/>
      <c r="WPI7" s="28"/>
      <c r="WPJ7" s="26"/>
      <c r="WPK7" s="28"/>
      <c r="WPL7" s="29"/>
      <c r="WPM7" s="28"/>
      <c r="WPN7" s="28"/>
      <c r="WPO7" s="28"/>
      <c r="WPP7" s="26"/>
      <c r="WPQ7" s="28"/>
      <c r="WPR7" s="29"/>
      <c r="WPS7" s="28"/>
      <c r="WPT7" s="28"/>
      <c r="WPU7" s="28"/>
      <c r="WPV7" s="26"/>
      <c r="WPW7" s="28"/>
      <c r="WPX7" s="29"/>
      <c r="WPY7" s="28"/>
      <c r="WPZ7" s="28"/>
      <c r="WQA7" s="28"/>
      <c r="WQB7" s="26"/>
      <c r="WQC7" s="28"/>
      <c r="WQD7" s="29"/>
      <c r="WQE7" s="28"/>
      <c r="WQF7" s="28"/>
      <c r="WQG7" s="28"/>
      <c r="WQH7" s="26"/>
      <c r="WQI7" s="28"/>
      <c r="WQJ7" s="29"/>
      <c r="WQK7" s="28"/>
      <c r="WQL7" s="28"/>
      <c r="WQM7" s="28"/>
      <c r="WQN7" s="26"/>
      <c r="WQO7" s="28"/>
      <c r="WQP7" s="29"/>
      <c r="WQQ7" s="28"/>
      <c r="WQR7" s="28"/>
      <c r="WQS7" s="28"/>
      <c r="WQT7" s="26"/>
      <c r="WQU7" s="28"/>
      <c r="WQV7" s="29"/>
      <c r="WQW7" s="28"/>
      <c r="WQX7" s="28"/>
      <c r="WQY7" s="28"/>
      <c r="WQZ7" s="26"/>
      <c r="WRA7" s="28"/>
      <c r="WRB7" s="29"/>
      <c r="WRC7" s="28"/>
      <c r="WRD7" s="28"/>
      <c r="WRE7" s="28"/>
      <c r="WRF7" s="26"/>
      <c r="WRG7" s="28"/>
      <c r="WRH7" s="29"/>
      <c r="WRI7" s="28"/>
      <c r="WRJ7" s="28"/>
      <c r="WRK7" s="28"/>
      <c r="WRL7" s="26"/>
      <c r="WRM7" s="28"/>
      <c r="WRN7" s="29"/>
      <c r="WRO7" s="28"/>
      <c r="WRP7" s="28"/>
      <c r="WRQ7" s="28"/>
      <c r="WRR7" s="26"/>
      <c r="WRS7" s="28"/>
      <c r="WRT7" s="29"/>
      <c r="WRU7" s="28"/>
      <c r="WRV7" s="28"/>
      <c r="WRW7" s="28"/>
      <c r="WRX7" s="26"/>
      <c r="WRY7" s="28"/>
      <c r="WRZ7" s="29"/>
      <c r="WSA7" s="28"/>
      <c r="WSB7" s="28"/>
      <c r="WSC7" s="28"/>
      <c r="WSD7" s="26"/>
      <c r="WSE7" s="28"/>
      <c r="WSF7" s="29"/>
      <c r="WSG7" s="28"/>
      <c r="WSH7" s="28"/>
      <c r="WSI7" s="28"/>
      <c r="WSJ7" s="26"/>
      <c r="WSK7" s="28"/>
      <c r="WSL7" s="29"/>
      <c r="WSM7" s="28"/>
      <c r="WSN7" s="28"/>
      <c r="WSO7" s="28"/>
      <c r="WSP7" s="26"/>
      <c r="WSQ7" s="28"/>
      <c r="WSR7" s="29"/>
      <c r="WSS7" s="28"/>
      <c r="WST7" s="28"/>
      <c r="WSU7" s="28"/>
      <c r="WSV7" s="26"/>
      <c r="WSW7" s="28"/>
      <c r="WSX7" s="29"/>
      <c r="WSY7" s="28"/>
      <c r="WSZ7" s="28"/>
      <c r="WTA7" s="28"/>
      <c r="WTB7" s="26"/>
      <c r="WTC7" s="28"/>
      <c r="WTD7" s="29"/>
      <c r="WTE7" s="28"/>
      <c r="WTF7" s="28"/>
      <c r="WTG7" s="28"/>
      <c r="WTH7" s="26"/>
      <c r="WTI7" s="28"/>
      <c r="WTJ7" s="29"/>
      <c r="WTK7" s="28"/>
      <c r="WTL7" s="28"/>
      <c r="WTM7" s="28"/>
      <c r="WTN7" s="26"/>
      <c r="WTO7" s="28"/>
      <c r="WTP7" s="29"/>
      <c r="WTQ7" s="28"/>
      <c r="WTR7" s="28"/>
      <c r="WTS7" s="28"/>
      <c r="WTT7" s="26"/>
      <c r="WTU7" s="28"/>
      <c r="WTV7" s="29"/>
      <c r="WTW7" s="28"/>
      <c r="WTX7" s="28"/>
      <c r="WTY7" s="28"/>
      <c r="WTZ7" s="26"/>
      <c r="WUA7" s="28"/>
      <c r="WUB7" s="29"/>
      <c r="WUC7" s="28"/>
      <c r="WUD7" s="28"/>
      <c r="WUE7" s="28"/>
      <c r="WUF7" s="26"/>
      <c r="WUG7" s="28"/>
      <c r="WUH7" s="29"/>
      <c r="WUI7" s="28"/>
      <c r="WUJ7" s="28"/>
      <c r="WUK7" s="28"/>
      <c r="WUL7" s="26"/>
      <c r="WUM7" s="28"/>
      <c r="WUN7" s="29"/>
      <c r="WUO7" s="28"/>
      <c r="WUP7" s="28"/>
      <c r="WUQ7" s="28"/>
      <c r="WUR7" s="26"/>
      <c r="WUS7" s="28"/>
      <c r="WUT7" s="29"/>
      <c r="WUU7" s="28"/>
      <c r="WUV7" s="28"/>
      <c r="WUW7" s="28"/>
      <c r="WUX7" s="26"/>
      <c r="WUY7" s="28"/>
      <c r="WUZ7" s="29"/>
      <c r="WVA7" s="28"/>
      <c r="WVB7" s="28"/>
      <c r="WVC7" s="28"/>
      <c r="WVD7" s="26"/>
      <c r="WVE7" s="28"/>
      <c r="WVF7" s="29"/>
      <c r="WVG7" s="28"/>
      <c r="WVH7" s="28"/>
      <c r="WVI7" s="28"/>
      <c r="WVJ7" s="26"/>
      <c r="WVK7" s="28"/>
      <c r="WVL7" s="29"/>
      <c r="WVM7" s="28"/>
      <c r="WVN7" s="28"/>
      <c r="WVO7" s="28"/>
      <c r="WVP7" s="26"/>
      <c r="WVQ7" s="28"/>
      <c r="WVR7" s="29"/>
      <c r="WVS7" s="28"/>
      <c r="WVT7" s="28"/>
      <c r="WVU7" s="28"/>
      <c r="WVV7" s="26"/>
      <c r="WVW7" s="28"/>
      <c r="WVX7" s="29"/>
      <c r="WVY7" s="28"/>
      <c r="WVZ7" s="28"/>
      <c r="WWA7" s="28"/>
      <c r="WWB7" s="26"/>
      <c r="WWC7" s="28"/>
      <c r="WWD7" s="29"/>
      <c r="WWE7" s="28"/>
      <c r="WWF7" s="28"/>
      <c r="WWG7" s="28"/>
      <c r="WWH7" s="26"/>
      <c r="WWI7" s="28"/>
      <c r="WWJ7" s="29"/>
      <c r="WWK7" s="28"/>
      <c r="WWL7" s="28"/>
      <c r="WWM7" s="28"/>
      <c r="WWN7" s="26"/>
      <c r="WWO7" s="28"/>
      <c r="WWP7" s="29"/>
      <c r="WWQ7" s="28"/>
      <c r="WWR7" s="28"/>
      <c r="WWS7" s="28"/>
      <c r="WWT7" s="26"/>
      <c r="WWU7" s="28"/>
      <c r="WWV7" s="29"/>
      <c r="WWW7" s="28"/>
      <c r="WWX7" s="28"/>
      <c r="WWY7" s="28"/>
      <c r="WWZ7" s="26"/>
      <c r="WXA7" s="28"/>
      <c r="WXB7" s="29"/>
      <c r="WXC7" s="28"/>
      <c r="WXD7" s="28"/>
      <c r="WXE7" s="28"/>
      <c r="WXF7" s="26"/>
      <c r="WXG7" s="28"/>
      <c r="WXH7" s="29"/>
      <c r="WXI7" s="28"/>
      <c r="WXJ7" s="28"/>
      <c r="WXK7" s="28"/>
      <c r="WXL7" s="26"/>
      <c r="WXM7" s="28"/>
      <c r="WXN7" s="29"/>
      <c r="WXO7" s="28"/>
      <c r="WXP7" s="28"/>
      <c r="WXQ7" s="28"/>
      <c r="WXR7" s="26"/>
      <c r="WXS7" s="28"/>
      <c r="WXT7" s="29"/>
      <c r="WXU7" s="28"/>
      <c r="WXV7" s="28"/>
      <c r="WXW7" s="28"/>
      <c r="WXX7" s="26"/>
      <c r="WXY7" s="28"/>
      <c r="WXZ7" s="29"/>
      <c r="WYA7" s="28"/>
      <c r="WYB7" s="28"/>
      <c r="WYC7" s="28"/>
      <c r="WYD7" s="26"/>
      <c r="WYE7" s="28"/>
      <c r="WYF7" s="29"/>
      <c r="WYG7" s="28"/>
      <c r="WYH7" s="28"/>
      <c r="WYI7" s="28"/>
      <c r="WYJ7" s="26"/>
      <c r="WYK7" s="28"/>
      <c r="WYL7" s="29"/>
      <c r="WYM7" s="28"/>
      <c r="WYN7" s="28"/>
      <c r="WYO7" s="28"/>
      <c r="WYP7" s="26"/>
      <c r="WYQ7" s="28"/>
      <c r="WYR7" s="29"/>
      <c r="WYS7" s="28"/>
      <c r="WYT7" s="28"/>
      <c r="WYU7" s="28"/>
      <c r="WYV7" s="26"/>
      <c r="WYW7" s="28"/>
      <c r="WYX7" s="29"/>
      <c r="WYY7" s="28"/>
      <c r="WYZ7" s="28"/>
      <c r="WZA7" s="28"/>
      <c r="WZB7" s="26"/>
      <c r="WZC7" s="28"/>
      <c r="WZD7" s="29"/>
      <c r="WZE7" s="28"/>
      <c r="WZF7" s="28"/>
      <c r="WZG7" s="28"/>
      <c r="WZH7" s="26"/>
      <c r="WZI7" s="28"/>
      <c r="WZJ7" s="29"/>
      <c r="WZK7" s="28"/>
      <c r="WZL7" s="28"/>
      <c r="WZM7" s="28"/>
      <c r="WZN7" s="26"/>
      <c r="WZO7" s="28"/>
      <c r="WZP7" s="29"/>
      <c r="WZQ7" s="28"/>
      <c r="WZR7" s="28"/>
      <c r="WZS7" s="28"/>
      <c r="WZT7" s="26"/>
      <c r="WZU7" s="28"/>
      <c r="WZV7" s="29"/>
      <c r="WZW7" s="28"/>
      <c r="WZX7" s="28"/>
      <c r="WZY7" s="28"/>
      <c r="WZZ7" s="26"/>
      <c r="XAA7" s="28"/>
      <c r="XAB7" s="29"/>
      <c r="XAC7" s="28"/>
      <c r="XAD7" s="28"/>
      <c r="XAE7" s="28"/>
      <c r="XAF7" s="26"/>
      <c r="XAG7" s="28"/>
      <c r="XAH7" s="29"/>
      <c r="XAI7" s="28"/>
      <c r="XAJ7" s="28"/>
      <c r="XAK7" s="28"/>
      <c r="XAL7" s="26"/>
      <c r="XAM7" s="28"/>
      <c r="XAN7" s="29"/>
      <c r="XAO7" s="28"/>
      <c r="XAP7" s="28"/>
      <c r="XAQ7" s="28"/>
      <c r="XAR7" s="26"/>
      <c r="XAS7" s="28"/>
      <c r="XAT7" s="29"/>
      <c r="XAU7" s="28"/>
      <c r="XAV7" s="28"/>
      <c r="XAW7" s="28"/>
      <c r="XAX7" s="26"/>
      <c r="XAY7" s="28"/>
      <c r="XAZ7" s="29"/>
      <c r="XBA7" s="28"/>
      <c r="XBB7" s="28"/>
      <c r="XBC7" s="28"/>
      <c r="XBD7" s="26"/>
      <c r="XBE7" s="28"/>
      <c r="XBF7" s="29"/>
      <c r="XBG7" s="28"/>
      <c r="XBH7" s="28"/>
      <c r="XBI7" s="28"/>
      <c r="XBJ7" s="26"/>
      <c r="XBK7" s="28"/>
      <c r="XBL7" s="29"/>
      <c r="XBM7" s="28"/>
      <c r="XBN7" s="28"/>
      <c r="XBO7" s="28"/>
      <c r="XBP7" s="26"/>
      <c r="XBQ7" s="28"/>
      <c r="XBR7" s="29"/>
      <c r="XBS7" s="28"/>
      <c r="XBT7" s="28"/>
      <c r="XBU7" s="28"/>
      <c r="XBV7" s="26"/>
      <c r="XBW7" s="28"/>
      <c r="XBX7" s="29"/>
      <c r="XBY7" s="28"/>
      <c r="XBZ7" s="28"/>
      <c r="XCA7" s="28"/>
      <c r="XCB7" s="26"/>
      <c r="XCC7" s="28"/>
      <c r="XCD7" s="29"/>
      <c r="XCE7" s="28"/>
      <c r="XCF7" s="28"/>
      <c r="XCG7" s="28"/>
      <c r="XCH7" s="26"/>
      <c r="XCI7" s="28"/>
      <c r="XCJ7" s="29"/>
      <c r="XCK7" s="28"/>
      <c r="XCL7" s="28"/>
      <c r="XCM7" s="28"/>
      <c r="XCN7" s="26"/>
      <c r="XCO7" s="28"/>
      <c r="XCP7" s="29"/>
      <c r="XCQ7" s="28"/>
      <c r="XCR7" s="28"/>
      <c r="XCS7" s="28"/>
      <c r="XCT7" s="26"/>
      <c r="XCU7" s="28"/>
      <c r="XCV7" s="29"/>
      <c r="XCW7" s="28"/>
      <c r="XCX7" s="28"/>
      <c r="XCY7" s="28"/>
      <c r="XCZ7" s="26"/>
      <c r="XDA7" s="28"/>
      <c r="XDB7" s="29"/>
      <c r="XDC7" s="28"/>
      <c r="XDD7" s="28"/>
      <c r="XDE7" s="28"/>
      <c r="XDF7" s="26"/>
      <c r="XDG7" s="28"/>
      <c r="XDH7" s="29"/>
      <c r="XDI7" s="28"/>
      <c r="XDJ7" s="28"/>
      <c r="XDK7" s="28"/>
      <c r="XDL7" s="26"/>
      <c r="XDM7" s="28"/>
      <c r="XDN7" s="29"/>
      <c r="XDO7" s="28"/>
      <c r="XDP7" s="28"/>
      <c r="XDQ7" s="28"/>
      <c r="XDR7" s="26"/>
      <c r="XDS7" s="28"/>
      <c r="XDT7" s="29"/>
      <c r="XDU7" s="28"/>
      <c r="XDV7" s="28"/>
      <c r="XDW7" s="28"/>
      <c r="XDX7" s="26"/>
      <c r="XDY7" s="28"/>
      <c r="XDZ7" s="29"/>
      <c r="XEA7" s="28"/>
      <c r="XEB7" s="28"/>
      <c r="XEC7" s="28"/>
      <c r="XED7" s="26"/>
      <c r="XEE7" s="28"/>
      <c r="XEF7" s="29"/>
      <c r="XEG7" s="28"/>
      <c r="XEH7" s="28"/>
      <c r="XEI7" s="28"/>
      <c r="XEJ7" s="26"/>
      <c r="XEK7" s="28"/>
      <c r="XEL7" s="29"/>
      <c r="XEM7" s="28"/>
      <c r="XEN7" s="28"/>
      <c r="XEO7" s="28"/>
      <c r="XEP7" s="26"/>
      <c r="XEQ7" s="28"/>
      <c r="XER7" s="29"/>
    </row>
    <row r="8" spans="1:16384" ht="75" hidden="1" customHeight="1">
      <c r="A8" s="31" t="s">
        <v>17826</v>
      </c>
      <c r="B8" s="25" t="s">
        <v>17827</v>
      </c>
      <c r="C8" s="25" t="s">
        <v>80</v>
      </c>
      <c r="D8" s="25" t="s">
        <v>94</v>
      </c>
      <c r="E8" s="25" t="s">
        <v>141</v>
      </c>
      <c r="F8" s="25" t="s">
        <v>141</v>
      </c>
      <c r="G8" s="31" t="s">
        <v>142</v>
      </c>
      <c r="H8" s="31" t="s">
        <v>148</v>
      </c>
      <c r="I8" s="31" t="s">
        <v>149</v>
      </c>
      <c r="J8" s="25" t="s">
        <v>1423</v>
      </c>
      <c r="K8" s="25" t="s">
        <v>1423</v>
      </c>
      <c r="L8" s="25" t="s">
        <v>145</v>
      </c>
      <c r="M8" s="31" t="s">
        <v>150</v>
      </c>
      <c r="N8" s="25">
        <v>21.75</v>
      </c>
      <c r="O8" s="25">
        <v>4.5</v>
      </c>
      <c r="P8" s="25">
        <v>97.875</v>
      </c>
      <c r="Q8" s="25">
        <v>7</v>
      </c>
      <c r="R8" s="102" t="s">
        <v>90</v>
      </c>
      <c r="S8" s="28" t="s">
        <v>91</v>
      </c>
      <c r="T8" s="25"/>
      <c r="U8" s="55">
        <v>45021</v>
      </c>
      <c r="V8" s="25" t="s">
        <v>151</v>
      </c>
      <c r="W8" s="55">
        <v>45021</v>
      </c>
      <c r="X8" s="25">
        <f t="shared" ca="1" si="0"/>
        <v>3</v>
      </c>
      <c r="Y8" s="31" cm="1">
        <f t="array" aca="1" ref="Y8" ca="1">_xlfn.IFS(X7=1,8%,X7=2,10%,X7&gt;2,10%,X7&lt;1,0)</f>
        <v>0.1</v>
      </c>
      <c r="Z8" s="25">
        <f t="shared" ca="1" si="1"/>
        <v>88.087500000000006</v>
      </c>
      <c r="AA8" s="1"/>
      <c r="AB8" s="4"/>
      <c r="AC8" s="1"/>
      <c r="AD8" s="1"/>
      <c r="AE8" s="1"/>
      <c r="AF8" s="1"/>
      <c r="AG8" s="1"/>
      <c r="AH8" s="4"/>
      <c r="AI8" s="1"/>
      <c r="AJ8" s="1"/>
      <c r="AK8" s="1"/>
      <c r="AL8" s="1"/>
      <c r="AM8" s="1"/>
      <c r="AN8" s="4"/>
      <c r="AO8" s="1"/>
      <c r="AP8" s="1"/>
      <c r="AQ8" s="1"/>
      <c r="AR8" s="1"/>
      <c r="AS8" s="1"/>
      <c r="AT8" s="4"/>
      <c r="AU8" s="1"/>
      <c r="AV8" s="1"/>
      <c r="AW8" s="1"/>
      <c r="AX8" s="1"/>
      <c r="AY8" s="1"/>
      <c r="AZ8" s="4"/>
      <c r="BA8" s="1"/>
      <c r="BB8" s="1"/>
      <c r="BC8" s="1"/>
      <c r="BD8" s="1"/>
      <c r="BE8" s="1"/>
      <c r="BF8" s="4"/>
      <c r="BG8" s="1"/>
      <c r="BH8" s="1"/>
      <c r="BI8" s="1"/>
      <c r="BJ8" s="1"/>
      <c r="BK8" s="1"/>
      <c r="BL8" s="4"/>
      <c r="BM8" s="1"/>
      <c r="BN8" s="1"/>
      <c r="BO8" s="1"/>
      <c r="BP8" s="1"/>
      <c r="BQ8" s="1"/>
      <c r="BR8" s="4"/>
      <c r="BS8" s="1"/>
      <c r="BT8" s="1"/>
      <c r="BU8" s="1"/>
      <c r="BV8" s="1"/>
      <c r="BW8" s="1"/>
      <c r="BX8" s="4"/>
      <c r="BY8" s="1"/>
      <c r="BZ8" s="1"/>
      <c r="CA8" s="1"/>
      <c r="CB8" s="1"/>
      <c r="CC8" s="1"/>
      <c r="CD8" s="4"/>
      <c r="CE8" s="1"/>
      <c r="CF8" s="1"/>
      <c r="CG8" s="1"/>
      <c r="CH8" s="1"/>
      <c r="CI8" s="1"/>
      <c r="CJ8" s="4"/>
      <c r="CK8" s="1"/>
      <c r="CL8" s="1"/>
      <c r="CM8" s="1"/>
      <c r="CN8" s="1"/>
      <c r="CO8" s="1"/>
      <c r="CP8" s="4"/>
      <c r="CQ8" s="1"/>
      <c r="CR8" s="1"/>
      <c r="CS8" s="1"/>
      <c r="CT8" s="1"/>
      <c r="CU8" s="1"/>
      <c r="CV8" s="4"/>
      <c r="CW8" s="1"/>
      <c r="CX8" s="1"/>
      <c r="CY8" s="1"/>
      <c r="CZ8" s="1"/>
      <c r="DA8" s="1"/>
      <c r="DB8" s="4"/>
      <c r="DC8" s="1"/>
      <c r="DD8" s="1"/>
      <c r="DE8" s="1"/>
      <c r="DF8" s="1"/>
      <c r="DG8" s="1"/>
      <c r="DH8" s="4"/>
      <c r="DI8" s="1"/>
      <c r="DJ8" s="1"/>
      <c r="DK8" s="1"/>
      <c r="DL8" s="1"/>
      <c r="DM8" s="1"/>
      <c r="DN8" s="4"/>
      <c r="DO8" s="1"/>
      <c r="DP8" s="1"/>
      <c r="DQ8" s="1"/>
      <c r="DR8" s="1"/>
      <c r="DS8" s="1"/>
      <c r="DT8" s="4"/>
      <c r="DU8" s="1"/>
      <c r="DV8" s="1"/>
      <c r="DW8" s="1"/>
      <c r="DX8" s="1"/>
      <c r="DY8" s="1"/>
      <c r="DZ8" s="4"/>
      <c r="EA8" s="1"/>
      <c r="EB8" s="1"/>
      <c r="EC8" s="1"/>
      <c r="ED8" s="1"/>
      <c r="EE8" s="1"/>
      <c r="EF8" s="4"/>
      <c r="EG8" s="1"/>
      <c r="EH8" s="1"/>
      <c r="EI8" s="1"/>
      <c r="EJ8" s="1"/>
      <c r="EK8" s="1"/>
      <c r="EL8" s="4"/>
      <c r="EM8" s="1"/>
      <c r="EN8" s="1"/>
      <c r="EO8" s="1"/>
      <c r="EP8" s="1"/>
      <c r="EQ8" s="1"/>
      <c r="ER8" s="4"/>
      <c r="ES8" s="1"/>
      <c r="ET8" s="1"/>
      <c r="EU8" s="1"/>
      <c r="EV8" s="1"/>
      <c r="EW8" s="1"/>
      <c r="EX8" s="4"/>
      <c r="EY8" s="1"/>
      <c r="EZ8" s="1"/>
      <c r="FA8" s="1"/>
      <c r="FB8" s="1"/>
      <c r="FC8" s="1"/>
      <c r="FD8" s="4"/>
      <c r="FE8" s="1"/>
      <c r="FF8" s="1"/>
      <c r="FG8" s="1"/>
      <c r="FH8" s="1"/>
      <c r="FI8" s="1"/>
      <c r="FJ8" s="4"/>
      <c r="FK8" s="1"/>
      <c r="FL8" s="1"/>
      <c r="FM8" s="1"/>
      <c r="FN8" s="1"/>
      <c r="FO8" s="1"/>
      <c r="FP8" s="4"/>
      <c r="FQ8" s="1"/>
      <c r="FR8" s="1"/>
      <c r="FS8" s="1"/>
      <c r="FT8" s="1"/>
      <c r="FU8" s="1"/>
      <c r="FV8" s="4"/>
      <c r="FW8" s="1"/>
      <c r="FX8" s="1"/>
      <c r="FY8" s="1"/>
      <c r="FZ8" s="1"/>
      <c r="GA8" s="1"/>
      <c r="GB8" s="4"/>
      <c r="GC8" s="1"/>
      <c r="GD8" s="1"/>
      <c r="GE8" s="1"/>
      <c r="GF8" s="1"/>
      <c r="GG8" s="1"/>
      <c r="GH8" s="4"/>
      <c r="GI8" s="1"/>
      <c r="GJ8" s="1"/>
      <c r="GK8" s="1"/>
      <c r="GL8" s="1"/>
      <c r="GM8" s="1"/>
      <c r="GN8" s="4"/>
      <c r="GO8" s="1"/>
      <c r="GP8" s="1"/>
      <c r="GQ8" s="1"/>
      <c r="GR8" s="1"/>
      <c r="GS8" s="1"/>
      <c r="GT8" s="4"/>
      <c r="GU8" s="1"/>
      <c r="GV8" s="1"/>
      <c r="GW8" s="1"/>
      <c r="GX8" s="1"/>
      <c r="GY8" s="1"/>
      <c r="GZ8" s="4"/>
      <c r="HA8" s="1"/>
      <c r="HB8" s="1"/>
      <c r="HC8" s="1"/>
      <c r="HD8" s="1"/>
      <c r="HE8" s="1"/>
      <c r="HF8" s="4"/>
      <c r="HG8" s="1"/>
      <c r="HH8" s="1"/>
      <c r="HI8" s="1"/>
      <c r="HJ8" s="1"/>
      <c r="HK8" s="1"/>
      <c r="HL8" s="4"/>
      <c r="HM8" s="1"/>
      <c r="HN8" s="1"/>
      <c r="HO8" s="1"/>
      <c r="HP8" s="1"/>
      <c r="HQ8" s="1"/>
      <c r="HR8" s="4"/>
      <c r="HS8" s="1"/>
      <c r="HT8" s="1"/>
      <c r="HU8" s="1"/>
      <c r="HV8" s="1"/>
      <c r="HW8" s="1"/>
      <c r="HX8" s="4"/>
      <c r="HY8" s="1"/>
      <c r="HZ8" s="1"/>
      <c r="IA8" s="1"/>
      <c r="IB8" s="1"/>
      <c r="IC8" s="1"/>
      <c r="ID8" s="4"/>
      <c r="IE8" s="1"/>
      <c r="IF8" s="1"/>
      <c r="IG8" s="1"/>
      <c r="IH8" s="1"/>
      <c r="II8" s="1"/>
      <c r="IJ8" s="4"/>
      <c r="IK8" s="1"/>
      <c r="IL8" s="1"/>
      <c r="IM8" s="1"/>
      <c r="IN8" s="1"/>
      <c r="IO8" s="1"/>
      <c r="IP8" s="4"/>
      <c r="IQ8" s="1"/>
      <c r="IR8" s="1"/>
      <c r="IS8" s="1"/>
      <c r="IT8" s="1"/>
      <c r="IU8" s="1"/>
      <c r="IV8" s="4"/>
      <c r="IW8" s="1"/>
      <c r="IX8" s="1"/>
      <c r="IY8" s="1"/>
      <c r="IZ8" s="1"/>
      <c r="JA8" s="1"/>
      <c r="JB8" s="4"/>
      <c r="JC8" s="1"/>
      <c r="JD8" s="1"/>
      <c r="JE8" s="1"/>
      <c r="JF8" s="1"/>
      <c r="JG8" s="1"/>
      <c r="JH8" s="4"/>
      <c r="JI8" s="1"/>
      <c r="JJ8" s="1"/>
      <c r="JK8" s="1"/>
      <c r="JL8" s="1"/>
      <c r="JM8" s="1"/>
      <c r="JN8" s="4"/>
      <c r="JO8" s="1"/>
      <c r="JP8" s="1"/>
      <c r="JQ8" s="1"/>
      <c r="JR8" s="1"/>
      <c r="JS8" s="1"/>
      <c r="JT8" s="4"/>
      <c r="JU8" s="1"/>
      <c r="JV8" s="1"/>
      <c r="JW8" s="1"/>
      <c r="JX8" s="30"/>
      <c r="JY8" s="25"/>
      <c r="JZ8" s="27"/>
      <c r="KA8" s="25"/>
      <c r="KB8" s="25"/>
      <c r="KC8" s="25"/>
      <c r="KD8" s="26"/>
      <c r="KE8" s="25"/>
      <c r="KF8" s="27"/>
      <c r="KG8" s="25"/>
      <c r="KH8" s="25"/>
      <c r="KI8" s="25"/>
      <c r="KJ8" s="26"/>
      <c r="KK8" s="25"/>
      <c r="KL8" s="27"/>
      <c r="KM8" s="25"/>
      <c r="KN8" s="25"/>
      <c r="KO8" s="25"/>
      <c r="KP8" s="26"/>
      <c r="KQ8" s="25"/>
      <c r="KR8" s="27"/>
      <c r="KS8" s="25"/>
      <c r="KT8" s="25"/>
      <c r="KU8" s="25"/>
      <c r="KV8" s="26"/>
      <c r="KW8" s="25"/>
      <c r="KX8" s="27"/>
      <c r="KY8" s="25"/>
      <c r="KZ8" s="25"/>
      <c r="LA8" s="25"/>
      <c r="LB8" s="26"/>
      <c r="LC8" s="25"/>
      <c r="LD8" s="27"/>
      <c r="LE8" s="25"/>
      <c r="LF8" s="25"/>
      <c r="LG8" s="25"/>
      <c r="LH8" s="26"/>
      <c r="LI8" s="25"/>
      <c r="LJ8" s="27"/>
      <c r="LK8" s="25"/>
      <c r="LL8" s="25"/>
      <c r="LM8" s="25"/>
      <c r="LN8" s="26"/>
      <c r="LO8" s="25"/>
      <c r="LP8" s="27"/>
      <c r="LQ8" s="25"/>
      <c r="LR8" s="25"/>
      <c r="LS8" s="25"/>
      <c r="LT8" s="26"/>
      <c r="LU8" s="25"/>
      <c r="LV8" s="27"/>
      <c r="LW8" s="25"/>
      <c r="LX8" s="25"/>
      <c r="LY8" s="25"/>
      <c r="LZ8" s="26"/>
      <c r="MA8" s="25"/>
      <c r="MB8" s="27"/>
      <c r="MC8" s="25"/>
      <c r="MD8" s="25"/>
      <c r="ME8" s="25"/>
      <c r="MF8" s="26"/>
      <c r="MG8" s="25"/>
      <c r="MH8" s="27"/>
      <c r="MI8" s="25"/>
      <c r="MJ8" s="25"/>
      <c r="MK8" s="25"/>
      <c r="ML8" s="26"/>
      <c r="MM8" s="25"/>
      <c r="MN8" s="27"/>
      <c r="MO8" s="25"/>
      <c r="MP8" s="25"/>
      <c r="MQ8" s="25"/>
      <c r="MR8" s="26"/>
      <c r="MS8" s="25"/>
      <c r="MT8" s="27"/>
      <c r="MU8" s="25"/>
      <c r="MV8" s="25"/>
      <c r="MW8" s="25"/>
      <c r="MX8" s="26"/>
      <c r="MY8" s="25"/>
      <c r="MZ8" s="27"/>
      <c r="NA8" s="25"/>
      <c r="NB8" s="25"/>
      <c r="NC8" s="25"/>
      <c r="ND8" s="26"/>
      <c r="NE8" s="25"/>
      <c r="NF8" s="27"/>
      <c r="NG8" s="25"/>
      <c r="NH8" s="25"/>
      <c r="NI8" s="25"/>
      <c r="NJ8" s="26"/>
      <c r="NK8" s="25"/>
      <c r="NL8" s="27"/>
      <c r="NM8" s="25"/>
      <c r="NN8" s="25"/>
      <c r="NO8" s="25"/>
      <c r="NP8" s="26"/>
      <c r="NQ8" s="25"/>
      <c r="NR8" s="27"/>
      <c r="NS8" s="25"/>
      <c r="NT8" s="25"/>
      <c r="NU8" s="25"/>
      <c r="NV8" s="26"/>
      <c r="NW8" s="25"/>
      <c r="NX8" s="27"/>
      <c r="NY8" s="25"/>
      <c r="NZ8" s="25"/>
      <c r="OA8" s="25"/>
      <c r="OB8" s="26"/>
      <c r="OC8" s="25"/>
      <c r="OD8" s="27"/>
      <c r="OE8" s="25"/>
      <c r="OF8" s="25"/>
      <c r="OG8" s="25"/>
      <c r="OH8" s="26"/>
      <c r="OI8" s="25"/>
      <c r="OJ8" s="27"/>
      <c r="OK8" s="25"/>
      <c r="OL8" s="25"/>
      <c r="OM8" s="25"/>
      <c r="ON8" s="26"/>
      <c r="OO8" s="25"/>
      <c r="OP8" s="27"/>
      <c r="OQ8" s="25"/>
      <c r="OR8" s="25"/>
      <c r="OS8" s="25"/>
      <c r="OT8" s="26"/>
      <c r="OU8" s="25"/>
      <c r="OV8" s="27"/>
      <c r="OW8" s="25"/>
      <c r="OX8" s="25"/>
      <c r="OY8" s="25"/>
      <c r="OZ8" s="26"/>
      <c r="PA8" s="25"/>
      <c r="PB8" s="27"/>
      <c r="PC8" s="25"/>
      <c r="PD8" s="25"/>
      <c r="PE8" s="25"/>
      <c r="PF8" s="26"/>
      <c r="PG8" s="25"/>
      <c r="PH8" s="27"/>
      <c r="PI8" s="25"/>
      <c r="PJ8" s="25"/>
      <c r="PK8" s="25"/>
      <c r="PL8" s="26"/>
      <c r="PM8" s="25"/>
      <c r="PN8" s="27"/>
      <c r="PO8" s="25"/>
      <c r="PP8" s="25"/>
      <c r="PQ8" s="25"/>
      <c r="PR8" s="26"/>
      <c r="PS8" s="25"/>
      <c r="PT8" s="27"/>
      <c r="PU8" s="25"/>
      <c r="PV8" s="25"/>
      <c r="PW8" s="25"/>
      <c r="PX8" s="26"/>
      <c r="PY8" s="25"/>
      <c r="PZ8" s="27"/>
      <c r="QA8" s="25"/>
      <c r="QB8" s="25"/>
      <c r="QC8" s="25"/>
      <c r="QD8" s="26"/>
      <c r="QE8" s="25"/>
      <c r="QF8" s="27"/>
      <c r="QG8" s="25"/>
      <c r="QH8" s="25"/>
      <c r="QI8" s="25"/>
      <c r="QJ8" s="26"/>
      <c r="QK8" s="25"/>
      <c r="QL8" s="27"/>
      <c r="QM8" s="25"/>
      <c r="QN8" s="25"/>
      <c r="QO8" s="25"/>
      <c r="QP8" s="26"/>
      <c r="QQ8" s="25"/>
      <c r="QR8" s="27"/>
      <c r="QS8" s="25"/>
      <c r="QT8" s="25"/>
      <c r="QU8" s="25"/>
      <c r="QV8" s="26"/>
      <c r="QW8" s="25"/>
      <c r="QX8" s="27"/>
      <c r="QY8" s="25"/>
      <c r="QZ8" s="25"/>
      <c r="RA8" s="25"/>
      <c r="RB8" s="26"/>
      <c r="RC8" s="25"/>
      <c r="RD8" s="27"/>
      <c r="RE8" s="25"/>
      <c r="RF8" s="25"/>
      <c r="RG8" s="25"/>
      <c r="RH8" s="26"/>
      <c r="RI8" s="25"/>
      <c r="RJ8" s="27"/>
      <c r="RK8" s="25"/>
      <c r="RL8" s="25"/>
      <c r="RM8" s="25"/>
      <c r="RN8" s="26"/>
      <c r="RO8" s="25"/>
      <c r="RP8" s="27"/>
      <c r="RQ8" s="25"/>
      <c r="RR8" s="25"/>
      <c r="RS8" s="25"/>
      <c r="RT8" s="26"/>
      <c r="RU8" s="25"/>
      <c r="RV8" s="27"/>
      <c r="RW8" s="25"/>
      <c r="RX8" s="25"/>
      <c r="RY8" s="25"/>
      <c r="RZ8" s="26"/>
      <c r="SA8" s="25"/>
      <c r="SB8" s="27"/>
      <c r="SC8" s="25"/>
      <c r="SD8" s="25"/>
      <c r="SE8" s="25"/>
      <c r="SF8" s="26"/>
      <c r="SG8" s="25"/>
      <c r="SH8" s="27"/>
      <c r="SI8" s="25"/>
      <c r="SJ8" s="25"/>
      <c r="SK8" s="25"/>
      <c r="SL8" s="26"/>
      <c r="SM8" s="25"/>
      <c r="SN8" s="27"/>
      <c r="SO8" s="25"/>
      <c r="SP8" s="25"/>
      <c r="SQ8" s="25"/>
      <c r="SR8" s="26"/>
      <c r="SS8" s="25"/>
      <c r="ST8" s="27"/>
      <c r="SU8" s="25"/>
      <c r="SV8" s="25"/>
      <c r="SW8" s="25"/>
      <c r="SX8" s="26"/>
      <c r="SY8" s="25"/>
      <c r="SZ8" s="27"/>
      <c r="TA8" s="25"/>
      <c r="TB8" s="25"/>
      <c r="TC8" s="25"/>
      <c r="TD8" s="26"/>
      <c r="TE8" s="25"/>
      <c r="TF8" s="27"/>
      <c r="TG8" s="25"/>
      <c r="TH8" s="25"/>
      <c r="TI8" s="25"/>
      <c r="TJ8" s="26"/>
      <c r="TK8" s="25"/>
      <c r="TL8" s="27"/>
      <c r="TM8" s="25"/>
      <c r="TN8" s="25"/>
      <c r="TO8" s="25"/>
      <c r="TP8" s="26"/>
      <c r="TQ8" s="25"/>
      <c r="TR8" s="27"/>
      <c r="TS8" s="25"/>
      <c r="TT8" s="25"/>
      <c r="TU8" s="25"/>
      <c r="TV8" s="26"/>
      <c r="TW8" s="25"/>
      <c r="TX8" s="27"/>
      <c r="TY8" s="25"/>
      <c r="TZ8" s="25"/>
      <c r="UA8" s="25"/>
      <c r="UB8" s="26"/>
      <c r="UC8" s="25"/>
      <c r="UD8" s="27"/>
      <c r="UE8" s="25"/>
      <c r="UF8" s="25"/>
      <c r="UG8" s="25"/>
      <c r="UH8" s="26"/>
      <c r="UI8" s="25"/>
      <c r="UJ8" s="27"/>
      <c r="UK8" s="25"/>
      <c r="UL8" s="25"/>
      <c r="UM8" s="25"/>
      <c r="UN8" s="26"/>
      <c r="UO8" s="25"/>
      <c r="UP8" s="27"/>
      <c r="UQ8" s="25"/>
      <c r="UR8" s="25"/>
      <c r="US8" s="25"/>
      <c r="UT8" s="26"/>
      <c r="UU8" s="25"/>
      <c r="UV8" s="27"/>
      <c r="UW8" s="25"/>
      <c r="UX8" s="25"/>
      <c r="UY8" s="25"/>
      <c r="UZ8" s="26"/>
      <c r="VA8" s="25"/>
      <c r="VB8" s="27"/>
      <c r="VC8" s="25"/>
      <c r="VD8" s="25"/>
      <c r="VE8" s="25"/>
      <c r="VF8" s="26"/>
      <c r="VG8" s="25"/>
      <c r="VH8" s="27"/>
      <c r="VI8" s="25"/>
      <c r="VJ8" s="25"/>
      <c r="VK8" s="25"/>
      <c r="VL8" s="26"/>
      <c r="VM8" s="25"/>
      <c r="VN8" s="27"/>
      <c r="VO8" s="25"/>
      <c r="VP8" s="25"/>
      <c r="VQ8" s="25"/>
      <c r="VR8" s="26"/>
      <c r="VS8" s="25"/>
      <c r="VT8" s="27"/>
      <c r="VU8" s="25"/>
      <c r="VV8" s="25"/>
      <c r="VW8" s="25"/>
      <c r="VX8" s="26"/>
      <c r="VY8" s="25"/>
      <c r="VZ8" s="27"/>
      <c r="WA8" s="25"/>
      <c r="WB8" s="25"/>
      <c r="WC8" s="25"/>
      <c r="WD8" s="26"/>
      <c r="WE8" s="25"/>
      <c r="WF8" s="27"/>
      <c r="WG8" s="25"/>
      <c r="WH8" s="25"/>
      <c r="WI8" s="25"/>
      <c r="WJ8" s="26"/>
      <c r="WK8" s="25"/>
      <c r="WL8" s="27"/>
      <c r="WM8" s="25"/>
      <c r="WN8" s="25"/>
      <c r="WO8" s="25"/>
      <c r="WP8" s="26"/>
      <c r="WQ8" s="25"/>
      <c r="WR8" s="27"/>
      <c r="WS8" s="25"/>
      <c r="WT8" s="25"/>
      <c r="WU8" s="25"/>
      <c r="WV8" s="26"/>
      <c r="WW8" s="25"/>
      <c r="WX8" s="27"/>
      <c r="WY8" s="25"/>
      <c r="WZ8" s="25"/>
      <c r="XA8" s="25"/>
      <c r="XB8" s="26"/>
      <c r="XC8" s="25"/>
      <c r="XD8" s="27"/>
      <c r="XE8" s="25"/>
      <c r="XF8" s="25"/>
      <c r="XG8" s="25"/>
      <c r="XH8" s="26"/>
      <c r="XI8" s="25"/>
      <c r="XJ8" s="27"/>
      <c r="XK8" s="25"/>
      <c r="XL8" s="25"/>
      <c r="XM8" s="25"/>
      <c r="XN8" s="26"/>
      <c r="XO8" s="25"/>
      <c r="XP8" s="27"/>
      <c r="XQ8" s="25"/>
      <c r="XR8" s="25"/>
      <c r="XS8" s="25"/>
      <c r="XT8" s="26"/>
      <c r="XU8" s="25"/>
      <c r="XV8" s="27"/>
      <c r="XW8" s="25"/>
      <c r="XX8" s="25"/>
      <c r="XY8" s="25"/>
      <c r="XZ8" s="26"/>
      <c r="YA8" s="25"/>
      <c r="YB8" s="27"/>
      <c r="YC8" s="25"/>
      <c r="YD8" s="25"/>
      <c r="YE8" s="25"/>
      <c r="YF8" s="26"/>
      <c r="YG8" s="25"/>
      <c r="YH8" s="27"/>
      <c r="YI8" s="25"/>
      <c r="YJ8" s="25"/>
      <c r="YK8" s="25"/>
      <c r="YL8" s="26"/>
      <c r="YM8" s="25"/>
      <c r="YN8" s="27"/>
      <c r="YO8" s="25"/>
      <c r="YP8" s="25"/>
      <c r="YQ8" s="25"/>
      <c r="YR8" s="26"/>
      <c r="YS8" s="25"/>
      <c r="YT8" s="27"/>
      <c r="YU8" s="25"/>
      <c r="YV8" s="25"/>
      <c r="YW8" s="25"/>
      <c r="YX8" s="26"/>
      <c r="YY8" s="25"/>
      <c r="YZ8" s="27"/>
      <c r="ZA8" s="25"/>
      <c r="ZB8" s="25"/>
      <c r="ZC8" s="25"/>
      <c r="ZD8" s="26"/>
      <c r="ZE8" s="25"/>
      <c r="ZF8" s="27"/>
      <c r="ZG8" s="25"/>
      <c r="ZH8" s="25"/>
      <c r="ZI8" s="25"/>
      <c r="ZJ8" s="26"/>
      <c r="ZK8" s="25"/>
      <c r="ZL8" s="27"/>
      <c r="ZM8" s="25"/>
      <c r="ZN8" s="25"/>
      <c r="ZO8" s="25"/>
      <c r="ZP8" s="26"/>
      <c r="ZQ8" s="25"/>
      <c r="ZR8" s="27"/>
      <c r="ZS8" s="25"/>
      <c r="ZT8" s="25"/>
      <c r="ZU8" s="25"/>
      <c r="ZV8" s="26"/>
      <c r="ZW8" s="25"/>
      <c r="ZX8" s="27"/>
      <c r="ZY8" s="25"/>
      <c r="ZZ8" s="25"/>
      <c r="AAA8" s="25"/>
      <c r="AAB8" s="26"/>
      <c r="AAC8" s="25"/>
      <c r="AAD8" s="27"/>
      <c r="AAE8" s="25"/>
      <c r="AAF8" s="25"/>
      <c r="AAG8" s="25"/>
      <c r="AAH8" s="26"/>
      <c r="AAI8" s="25"/>
      <c r="AAJ8" s="27"/>
      <c r="AAK8" s="25"/>
      <c r="AAL8" s="25"/>
      <c r="AAM8" s="25"/>
      <c r="AAN8" s="26"/>
      <c r="AAO8" s="25"/>
      <c r="AAP8" s="27"/>
      <c r="AAQ8" s="25"/>
      <c r="AAR8" s="25"/>
      <c r="AAS8" s="25"/>
      <c r="AAT8" s="26"/>
      <c r="AAU8" s="25"/>
      <c r="AAV8" s="27"/>
      <c r="AAW8" s="25"/>
      <c r="AAX8" s="25"/>
      <c r="AAY8" s="25"/>
      <c r="AAZ8" s="26"/>
      <c r="ABA8" s="25"/>
      <c r="ABB8" s="27"/>
      <c r="ABC8" s="25"/>
      <c r="ABD8" s="25"/>
      <c r="ABE8" s="25"/>
      <c r="ABF8" s="26"/>
      <c r="ABG8" s="25"/>
      <c r="ABH8" s="27"/>
      <c r="ABI8" s="25"/>
      <c r="ABJ8" s="25"/>
      <c r="ABK8" s="25"/>
      <c r="ABL8" s="26"/>
      <c r="ABM8" s="25"/>
      <c r="ABN8" s="27"/>
      <c r="ABO8" s="25"/>
      <c r="ABP8" s="25"/>
      <c r="ABQ8" s="25"/>
      <c r="ABR8" s="26"/>
      <c r="ABS8" s="25"/>
      <c r="ABT8" s="27"/>
      <c r="ABU8" s="25"/>
      <c r="ABV8" s="25"/>
      <c r="ABW8" s="25"/>
      <c r="ABX8" s="26"/>
      <c r="ABY8" s="25"/>
      <c r="ABZ8" s="27"/>
      <c r="ACA8" s="25"/>
      <c r="ACB8" s="25"/>
      <c r="ACC8" s="25"/>
      <c r="ACD8" s="26"/>
      <c r="ACE8" s="25"/>
      <c r="ACF8" s="27"/>
      <c r="ACG8" s="25"/>
      <c r="ACH8" s="25"/>
      <c r="ACI8" s="25"/>
      <c r="ACJ8" s="26"/>
      <c r="ACK8" s="25"/>
      <c r="ACL8" s="27"/>
      <c r="ACM8" s="25"/>
      <c r="ACN8" s="25"/>
      <c r="ACO8" s="25"/>
      <c r="ACP8" s="26"/>
      <c r="ACQ8" s="25"/>
      <c r="ACR8" s="27"/>
      <c r="ACS8" s="25"/>
      <c r="ACT8" s="25"/>
      <c r="ACU8" s="25"/>
      <c r="ACV8" s="26"/>
      <c r="ACW8" s="25"/>
      <c r="ACX8" s="27"/>
      <c r="ACY8" s="25"/>
      <c r="ACZ8" s="25"/>
      <c r="ADA8" s="25"/>
      <c r="ADB8" s="26"/>
      <c r="ADC8" s="25"/>
      <c r="ADD8" s="27"/>
      <c r="ADE8" s="25"/>
      <c r="ADF8" s="25"/>
      <c r="ADG8" s="25"/>
      <c r="ADH8" s="26"/>
      <c r="ADI8" s="25"/>
      <c r="ADJ8" s="27"/>
      <c r="ADK8" s="25"/>
      <c r="ADL8" s="25"/>
      <c r="ADM8" s="25"/>
      <c r="ADN8" s="26"/>
      <c r="ADO8" s="25"/>
      <c r="ADP8" s="27"/>
      <c r="ADQ8" s="25"/>
      <c r="ADR8" s="25"/>
      <c r="ADS8" s="25"/>
      <c r="ADT8" s="26"/>
      <c r="ADU8" s="25"/>
      <c r="ADV8" s="27"/>
      <c r="ADW8" s="25"/>
      <c r="ADX8" s="25"/>
      <c r="ADY8" s="25"/>
      <c r="ADZ8" s="26"/>
      <c r="AEA8" s="25"/>
      <c r="AEB8" s="27"/>
      <c r="AEC8" s="25"/>
      <c r="AED8" s="25"/>
      <c r="AEE8" s="25"/>
      <c r="AEF8" s="26"/>
      <c r="AEG8" s="25"/>
      <c r="AEH8" s="27"/>
      <c r="AEI8" s="25"/>
      <c r="AEJ8" s="25"/>
      <c r="AEK8" s="25"/>
      <c r="AEL8" s="26"/>
      <c r="AEM8" s="25"/>
      <c r="AEN8" s="27"/>
      <c r="AEO8" s="25"/>
      <c r="AEP8" s="25"/>
      <c r="AEQ8" s="25"/>
      <c r="AER8" s="26"/>
      <c r="AES8" s="25"/>
      <c r="AET8" s="27"/>
      <c r="AEU8" s="25"/>
      <c r="AEV8" s="25"/>
      <c r="AEW8" s="25"/>
      <c r="AEX8" s="26"/>
      <c r="AEY8" s="25"/>
      <c r="AEZ8" s="27"/>
      <c r="AFA8" s="25"/>
      <c r="AFB8" s="25"/>
      <c r="AFC8" s="25"/>
      <c r="AFD8" s="26"/>
      <c r="AFE8" s="25"/>
      <c r="AFF8" s="27"/>
      <c r="AFG8" s="25"/>
      <c r="AFH8" s="25"/>
      <c r="AFI8" s="25"/>
      <c r="AFJ8" s="26"/>
      <c r="AFK8" s="25"/>
      <c r="AFL8" s="27"/>
      <c r="AFM8" s="25"/>
      <c r="AFN8" s="25"/>
      <c r="AFO8" s="25"/>
      <c r="AFP8" s="26"/>
      <c r="AFQ8" s="25"/>
      <c r="AFR8" s="27"/>
      <c r="AFS8" s="25"/>
      <c r="AFT8" s="25"/>
      <c r="AFU8" s="25"/>
      <c r="AFV8" s="26"/>
      <c r="AFW8" s="25"/>
      <c r="AFX8" s="27"/>
      <c r="AFY8" s="25"/>
      <c r="AFZ8" s="25"/>
      <c r="AGA8" s="25"/>
      <c r="AGB8" s="26"/>
      <c r="AGC8" s="25"/>
      <c r="AGD8" s="27"/>
      <c r="AGE8" s="25"/>
      <c r="AGF8" s="25"/>
      <c r="AGG8" s="25"/>
      <c r="AGH8" s="26"/>
      <c r="AGI8" s="25"/>
      <c r="AGJ8" s="27"/>
      <c r="AGK8" s="25"/>
      <c r="AGL8" s="25"/>
      <c r="AGM8" s="25"/>
      <c r="AGN8" s="26"/>
      <c r="AGO8" s="25"/>
      <c r="AGP8" s="27"/>
      <c r="AGQ8" s="25"/>
      <c r="AGR8" s="25"/>
      <c r="AGS8" s="25"/>
      <c r="AGT8" s="26"/>
      <c r="AGU8" s="25"/>
      <c r="AGV8" s="27"/>
      <c r="AGW8" s="25"/>
      <c r="AGX8" s="25"/>
      <c r="AGY8" s="25"/>
      <c r="AGZ8" s="26"/>
      <c r="AHA8" s="25"/>
      <c r="AHB8" s="27"/>
      <c r="AHC8" s="25"/>
      <c r="AHD8" s="25"/>
      <c r="AHE8" s="25"/>
      <c r="AHF8" s="26"/>
      <c r="AHG8" s="25"/>
      <c r="AHH8" s="27"/>
      <c r="AHI8" s="25"/>
      <c r="AHJ8" s="25"/>
      <c r="AHK8" s="25"/>
      <c r="AHL8" s="26"/>
      <c r="AHM8" s="25"/>
      <c r="AHN8" s="27"/>
      <c r="AHO8" s="25"/>
      <c r="AHP8" s="25"/>
      <c r="AHQ8" s="25"/>
      <c r="AHR8" s="26"/>
      <c r="AHS8" s="25"/>
      <c r="AHT8" s="27"/>
      <c r="AHU8" s="25"/>
      <c r="AHV8" s="25"/>
      <c r="AHW8" s="25"/>
      <c r="AHX8" s="26"/>
      <c r="AHY8" s="25"/>
      <c r="AHZ8" s="27"/>
      <c r="AIA8" s="25"/>
      <c r="AIB8" s="25"/>
      <c r="AIC8" s="25"/>
      <c r="AID8" s="26"/>
      <c r="AIE8" s="25"/>
      <c r="AIF8" s="27"/>
      <c r="AIG8" s="25"/>
      <c r="AIH8" s="25"/>
      <c r="AII8" s="25"/>
      <c r="AIJ8" s="26"/>
      <c r="AIK8" s="25"/>
      <c r="AIL8" s="27"/>
      <c r="AIM8" s="25"/>
      <c r="AIN8" s="25"/>
      <c r="AIO8" s="25"/>
      <c r="AIP8" s="26"/>
      <c r="AIQ8" s="25"/>
      <c r="AIR8" s="27"/>
      <c r="AIS8" s="25"/>
      <c r="AIT8" s="25"/>
      <c r="AIU8" s="25"/>
      <c r="AIV8" s="26"/>
      <c r="AIW8" s="25"/>
      <c r="AIX8" s="27"/>
      <c r="AIY8" s="25"/>
      <c r="AIZ8" s="25"/>
      <c r="AJA8" s="25"/>
      <c r="AJB8" s="26"/>
      <c r="AJC8" s="25"/>
      <c r="AJD8" s="27"/>
      <c r="AJE8" s="25"/>
      <c r="AJF8" s="25"/>
      <c r="AJG8" s="25"/>
      <c r="AJH8" s="26"/>
      <c r="AJI8" s="25"/>
      <c r="AJJ8" s="27"/>
      <c r="AJK8" s="25"/>
      <c r="AJL8" s="25"/>
      <c r="AJM8" s="25"/>
      <c r="AJN8" s="26"/>
      <c r="AJO8" s="25"/>
      <c r="AJP8" s="27"/>
      <c r="AJQ8" s="25"/>
      <c r="AJR8" s="25"/>
      <c r="AJS8" s="25"/>
      <c r="AJT8" s="26"/>
      <c r="AJU8" s="25"/>
      <c r="AJV8" s="27"/>
      <c r="AJW8" s="25"/>
      <c r="AJX8" s="25"/>
      <c r="AJY8" s="25"/>
      <c r="AJZ8" s="26"/>
      <c r="AKA8" s="25"/>
      <c r="AKB8" s="27"/>
      <c r="AKC8" s="25"/>
      <c r="AKD8" s="25"/>
      <c r="AKE8" s="25"/>
      <c r="AKF8" s="26"/>
      <c r="AKG8" s="25"/>
      <c r="AKH8" s="27"/>
      <c r="AKI8" s="25"/>
      <c r="AKJ8" s="25"/>
      <c r="AKK8" s="25"/>
      <c r="AKL8" s="26"/>
      <c r="AKM8" s="25"/>
      <c r="AKN8" s="27"/>
      <c r="AKO8" s="25"/>
      <c r="AKP8" s="25"/>
      <c r="AKQ8" s="25"/>
      <c r="AKR8" s="26"/>
      <c r="AKS8" s="25"/>
      <c r="AKT8" s="27"/>
      <c r="AKU8" s="25"/>
      <c r="AKV8" s="25"/>
      <c r="AKW8" s="25"/>
      <c r="AKX8" s="26"/>
      <c r="AKY8" s="25"/>
      <c r="AKZ8" s="27"/>
      <c r="ALA8" s="25"/>
      <c r="ALB8" s="25"/>
      <c r="ALC8" s="25"/>
      <c r="ALD8" s="26"/>
      <c r="ALE8" s="25"/>
      <c r="ALF8" s="27"/>
      <c r="ALG8" s="25"/>
      <c r="ALH8" s="25"/>
      <c r="ALI8" s="25"/>
      <c r="ALJ8" s="26"/>
      <c r="ALK8" s="25"/>
      <c r="ALL8" s="27"/>
      <c r="ALM8" s="25"/>
      <c r="ALN8" s="25"/>
      <c r="ALO8" s="25"/>
      <c r="ALP8" s="26"/>
      <c r="ALQ8" s="25"/>
      <c r="ALR8" s="27"/>
      <c r="ALS8" s="25"/>
      <c r="ALT8" s="25"/>
      <c r="ALU8" s="25"/>
      <c r="ALV8" s="26"/>
      <c r="ALW8" s="25"/>
      <c r="ALX8" s="27"/>
      <c r="ALY8" s="25"/>
      <c r="ALZ8" s="25"/>
      <c r="AMA8" s="25"/>
      <c r="AMB8" s="26"/>
      <c r="AMC8" s="25"/>
      <c r="AMD8" s="27"/>
      <c r="AME8" s="25"/>
      <c r="AMF8" s="25"/>
      <c r="AMG8" s="25"/>
      <c r="AMH8" s="26"/>
      <c r="AMI8" s="25"/>
      <c r="AMJ8" s="27"/>
      <c r="AMK8" s="25"/>
      <c r="AML8" s="25"/>
      <c r="AMM8" s="25"/>
      <c r="AMN8" s="26"/>
      <c r="AMO8" s="25"/>
      <c r="AMP8" s="27"/>
      <c r="AMQ8" s="25"/>
      <c r="AMR8" s="25"/>
      <c r="AMS8" s="25"/>
      <c r="AMT8" s="26"/>
      <c r="AMU8" s="25"/>
      <c r="AMV8" s="27"/>
      <c r="AMW8" s="25"/>
      <c r="AMX8" s="25"/>
      <c r="AMY8" s="25"/>
      <c r="AMZ8" s="26"/>
      <c r="ANA8" s="25"/>
      <c r="ANB8" s="27"/>
      <c r="ANC8" s="25"/>
      <c r="AND8" s="25"/>
      <c r="ANE8" s="25"/>
      <c r="ANF8" s="26"/>
      <c r="ANG8" s="25"/>
      <c r="ANH8" s="27"/>
      <c r="ANI8" s="25"/>
      <c r="ANJ8" s="25"/>
      <c r="ANK8" s="25"/>
      <c r="ANL8" s="26"/>
      <c r="ANM8" s="25"/>
      <c r="ANN8" s="27"/>
      <c r="ANO8" s="25"/>
      <c r="ANP8" s="25"/>
      <c r="ANQ8" s="25"/>
      <c r="ANR8" s="26"/>
      <c r="ANS8" s="25"/>
      <c r="ANT8" s="27"/>
      <c r="ANU8" s="25"/>
      <c r="ANV8" s="25"/>
      <c r="ANW8" s="25"/>
      <c r="ANX8" s="26"/>
      <c r="ANY8" s="25"/>
      <c r="ANZ8" s="27"/>
      <c r="AOA8" s="25"/>
      <c r="AOB8" s="25"/>
      <c r="AOC8" s="25"/>
      <c r="AOD8" s="26"/>
      <c r="AOE8" s="25"/>
      <c r="AOF8" s="27"/>
      <c r="AOG8" s="25"/>
      <c r="AOH8" s="25"/>
      <c r="AOI8" s="25"/>
      <c r="AOJ8" s="26"/>
      <c r="AOK8" s="25"/>
      <c r="AOL8" s="27"/>
      <c r="AOM8" s="25"/>
      <c r="AON8" s="25"/>
      <c r="AOO8" s="25"/>
      <c r="AOP8" s="26"/>
      <c r="AOQ8" s="25"/>
      <c r="AOR8" s="27"/>
      <c r="AOS8" s="25"/>
      <c r="AOT8" s="25"/>
      <c r="AOU8" s="25"/>
      <c r="AOV8" s="26"/>
      <c r="AOW8" s="25"/>
      <c r="AOX8" s="27"/>
      <c r="AOY8" s="25"/>
      <c r="AOZ8" s="25"/>
      <c r="APA8" s="25"/>
      <c r="APB8" s="26"/>
      <c r="APC8" s="25"/>
      <c r="APD8" s="27"/>
      <c r="APE8" s="25"/>
      <c r="APF8" s="25"/>
      <c r="APG8" s="25"/>
      <c r="APH8" s="26"/>
      <c r="API8" s="25"/>
      <c r="APJ8" s="27"/>
      <c r="APK8" s="25"/>
      <c r="APL8" s="25"/>
      <c r="APM8" s="25"/>
      <c r="APN8" s="26"/>
      <c r="APO8" s="25"/>
      <c r="APP8" s="27"/>
      <c r="APQ8" s="25"/>
      <c r="APR8" s="25"/>
      <c r="APS8" s="25"/>
      <c r="APT8" s="26"/>
      <c r="APU8" s="25"/>
      <c r="APV8" s="27"/>
      <c r="APW8" s="25"/>
      <c r="APX8" s="25"/>
      <c r="APY8" s="25"/>
      <c r="APZ8" s="26"/>
      <c r="AQA8" s="25"/>
      <c r="AQB8" s="27"/>
      <c r="AQC8" s="25"/>
      <c r="AQD8" s="25"/>
      <c r="AQE8" s="25"/>
      <c r="AQF8" s="26"/>
      <c r="AQG8" s="25"/>
      <c r="AQH8" s="27"/>
      <c r="AQI8" s="25"/>
      <c r="AQJ8" s="25"/>
      <c r="AQK8" s="25"/>
      <c r="AQL8" s="26"/>
      <c r="AQM8" s="25"/>
      <c r="AQN8" s="27"/>
      <c r="AQO8" s="25"/>
      <c r="AQP8" s="25"/>
      <c r="AQQ8" s="25"/>
      <c r="AQR8" s="26"/>
      <c r="AQS8" s="25"/>
      <c r="AQT8" s="27"/>
      <c r="AQU8" s="25"/>
      <c r="AQV8" s="25"/>
      <c r="AQW8" s="25"/>
      <c r="AQX8" s="26"/>
      <c r="AQY8" s="25"/>
      <c r="AQZ8" s="27"/>
      <c r="ARA8" s="25"/>
      <c r="ARB8" s="25"/>
      <c r="ARC8" s="25"/>
      <c r="ARD8" s="26"/>
      <c r="ARE8" s="25"/>
      <c r="ARF8" s="27"/>
      <c r="ARG8" s="25"/>
      <c r="ARH8" s="25"/>
      <c r="ARI8" s="25"/>
      <c r="ARJ8" s="26"/>
      <c r="ARK8" s="25"/>
      <c r="ARL8" s="27"/>
      <c r="ARM8" s="25"/>
      <c r="ARN8" s="25"/>
      <c r="ARO8" s="25"/>
      <c r="ARP8" s="26"/>
      <c r="ARQ8" s="25"/>
      <c r="ARR8" s="27"/>
      <c r="ARS8" s="25"/>
      <c r="ART8" s="25"/>
      <c r="ARU8" s="25"/>
      <c r="ARV8" s="26"/>
      <c r="ARW8" s="25"/>
      <c r="ARX8" s="27"/>
      <c r="ARY8" s="25"/>
      <c r="ARZ8" s="25"/>
      <c r="ASA8" s="25"/>
      <c r="ASB8" s="26"/>
      <c r="ASC8" s="25"/>
      <c r="ASD8" s="27"/>
      <c r="ASE8" s="25"/>
      <c r="ASF8" s="25"/>
      <c r="ASG8" s="25"/>
      <c r="ASH8" s="26"/>
      <c r="ASI8" s="25"/>
      <c r="ASJ8" s="27"/>
      <c r="ASK8" s="25"/>
      <c r="ASL8" s="25"/>
      <c r="ASM8" s="25"/>
      <c r="ASN8" s="26"/>
      <c r="ASO8" s="25"/>
      <c r="ASP8" s="27"/>
      <c r="ASQ8" s="25"/>
      <c r="ASR8" s="25"/>
      <c r="ASS8" s="25"/>
      <c r="AST8" s="26"/>
      <c r="ASU8" s="25"/>
      <c r="ASV8" s="27"/>
      <c r="ASW8" s="25"/>
      <c r="ASX8" s="25"/>
      <c r="ASY8" s="25"/>
      <c r="ASZ8" s="26"/>
      <c r="ATA8" s="25"/>
      <c r="ATB8" s="27"/>
      <c r="ATC8" s="25"/>
      <c r="ATD8" s="25"/>
      <c r="ATE8" s="25"/>
      <c r="ATF8" s="26"/>
      <c r="ATG8" s="25"/>
      <c r="ATH8" s="27"/>
      <c r="ATI8" s="25"/>
      <c r="ATJ8" s="25"/>
      <c r="ATK8" s="25"/>
      <c r="ATL8" s="26"/>
      <c r="ATM8" s="25"/>
      <c r="ATN8" s="27"/>
      <c r="ATO8" s="25"/>
      <c r="ATP8" s="25"/>
      <c r="ATQ8" s="25"/>
      <c r="ATR8" s="26"/>
      <c r="ATS8" s="25"/>
      <c r="ATT8" s="27"/>
      <c r="ATU8" s="25"/>
      <c r="ATV8" s="25"/>
      <c r="ATW8" s="25"/>
      <c r="ATX8" s="26"/>
      <c r="ATY8" s="25"/>
      <c r="ATZ8" s="27"/>
      <c r="AUA8" s="25"/>
      <c r="AUB8" s="25"/>
      <c r="AUC8" s="25"/>
      <c r="AUD8" s="26"/>
      <c r="AUE8" s="25"/>
      <c r="AUF8" s="27"/>
      <c r="AUG8" s="25"/>
      <c r="AUH8" s="25"/>
      <c r="AUI8" s="25"/>
      <c r="AUJ8" s="26"/>
      <c r="AUK8" s="25"/>
      <c r="AUL8" s="27"/>
      <c r="AUM8" s="25"/>
      <c r="AUN8" s="25"/>
      <c r="AUO8" s="25"/>
      <c r="AUP8" s="26"/>
      <c r="AUQ8" s="25"/>
      <c r="AUR8" s="27"/>
      <c r="AUS8" s="25"/>
      <c r="AUT8" s="25"/>
      <c r="AUU8" s="25"/>
      <c r="AUV8" s="26"/>
      <c r="AUW8" s="25"/>
      <c r="AUX8" s="27"/>
      <c r="AUY8" s="25"/>
      <c r="AUZ8" s="25"/>
      <c r="AVA8" s="25"/>
      <c r="AVB8" s="26"/>
      <c r="AVC8" s="25"/>
      <c r="AVD8" s="27"/>
      <c r="AVE8" s="25"/>
      <c r="AVF8" s="25"/>
      <c r="AVG8" s="25"/>
      <c r="AVH8" s="26"/>
      <c r="AVI8" s="25"/>
      <c r="AVJ8" s="27"/>
      <c r="AVK8" s="25"/>
      <c r="AVL8" s="25"/>
      <c r="AVM8" s="25"/>
      <c r="AVN8" s="26"/>
      <c r="AVO8" s="25"/>
      <c r="AVP8" s="27"/>
      <c r="AVQ8" s="25"/>
      <c r="AVR8" s="25"/>
      <c r="AVS8" s="25"/>
      <c r="AVT8" s="26"/>
      <c r="AVU8" s="25"/>
      <c r="AVV8" s="27"/>
      <c r="AVW8" s="25"/>
      <c r="AVX8" s="25"/>
      <c r="AVY8" s="25"/>
      <c r="AVZ8" s="26"/>
      <c r="AWA8" s="25"/>
      <c r="AWB8" s="27"/>
      <c r="AWC8" s="25"/>
      <c r="AWD8" s="25"/>
      <c r="AWE8" s="25"/>
      <c r="AWF8" s="26"/>
      <c r="AWG8" s="25"/>
      <c r="AWH8" s="27"/>
      <c r="AWI8" s="25"/>
      <c r="AWJ8" s="25"/>
      <c r="AWK8" s="25"/>
      <c r="AWL8" s="26"/>
      <c r="AWM8" s="25"/>
      <c r="AWN8" s="27"/>
      <c r="AWO8" s="25"/>
      <c r="AWP8" s="25"/>
      <c r="AWQ8" s="25"/>
      <c r="AWR8" s="26"/>
      <c r="AWS8" s="25"/>
      <c r="AWT8" s="27"/>
      <c r="AWU8" s="25"/>
      <c r="AWV8" s="25"/>
      <c r="AWW8" s="25"/>
      <c r="AWX8" s="26"/>
      <c r="AWY8" s="25"/>
      <c r="AWZ8" s="27"/>
      <c r="AXA8" s="25"/>
      <c r="AXB8" s="25"/>
      <c r="AXC8" s="25"/>
      <c r="AXD8" s="26"/>
      <c r="AXE8" s="25"/>
      <c r="AXF8" s="27"/>
      <c r="AXG8" s="25"/>
      <c r="AXH8" s="25"/>
      <c r="AXI8" s="25"/>
      <c r="AXJ8" s="26"/>
      <c r="AXK8" s="25"/>
      <c r="AXL8" s="27"/>
      <c r="AXM8" s="25"/>
      <c r="AXN8" s="25"/>
      <c r="AXO8" s="25"/>
      <c r="AXP8" s="26"/>
      <c r="AXQ8" s="25"/>
      <c r="AXR8" s="27"/>
      <c r="AXS8" s="25"/>
      <c r="AXT8" s="25"/>
      <c r="AXU8" s="25"/>
      <c r="AXV8" s="26"/>
      <c r="AXW8" s="25"/>
      <c r="AXX8" s="27"/>
      <c r="AXY8" s="25"/>
      <c r="AXZ8" s="25"/>
      <c r="AYA8" s="25"/>
      <c r="AYB8" s="26"/>
      <c r="AYC8" s="25"/>
      <c r="AYD8" s="27"/>
      <c r="AYE8" s="25"/>
      <c r="AYF8" s="25"/>
      <c r="AYG8" s="25"/>
      <c r="AYH8" s="26"/>
      <c r="AYI8" s="25"/>
      <c r="AYJ8" s="27"/>
      <c r="AYK8" s="25"/>
      <c r="AYL8" s="25"/>
      <c r="AYM8" s="25"/>
      <c r="AYN8" s="26"/>
      <c r="AYO8" s="25"/>
      <c r="AYP8" s="27"/>
      <c r="AYQ8" s="25"/>
      <c r="AYR8" s="25"/>
      <c r="AYS8" s="25"/>
      <c r="AYT8" s="26"/>
      <c r="AYU8" s="25"/>
      <c r="AYV8" s="27"/>
      <c r="AYW8" s="25"/>
      <c r="AYX8" s="25"/>
      <c r="AYY8" s="25"/>
      <c r="AYZ8" s="26"/>
      <c r="AZA8" s="25"/>
      <c r="AZB8" s="27"/>
      <c r="AZC8" s="25"/>
      <c r="AZD8" s="25"/>
      <c r="AZE8" s="25"/>
      <c r="AZF8" s="26"/>
      <c r="AZG8" s="25"/>
      <c r="AZH8" s="27"/>
      <c r="AZI8" s="25"/>
      <c r="AZJ8" s="25"/>
      <c r="AZK8" s="25"/>
      <c r="AZL8" s="26"/>
      <c r="AZM8" s="25"/>
      <c r="AZN8" s="27"/>
      <c r="AZO8" s="25"/>
      <c r="AZP8" s="25"/>
      <c r="AZQ8" s="25"/>
      <c r="AZR8" s="26"/>
      <c r="AZS8" s="25"/>
      <c r="AZT8" s="27"/>
      <c r="AZU8" s="25"/>
      <c r="AZV8" s="25"/>
      <c r="AZW8" s="25"/>
      <c r="AZX8" s="26"/>
      <c r="AZY8" s="25"/>
      <c r="AZZ8" s="27"/>
      <c r="BAA8" s="25"/>
      <c r="BAB8" s="25"/>
      <c r="BAC8" s="25"/>
      <c r="BAD8" s="26"/>
      <c r="BAE8" s="25"/>
      <c r="BAF8" s="27"/>
      <c r="BAG8" s="25"/>
      <c r="BAH8" s="25"/>
      <c r="BAI8" s="25"/>
      <c r="BAJ8" s="26"/>
      <c r="BAK8" s="25"/>
      <c r="BAL8" s="27"/>
      <c r="BAM8" s="25"/>
      <c r="BAN8" s="25"/>
      <c r="BAO8" s="25"/>
      <c r="BAP8" s="26"/>
      <c r="BAQ8" s="25"/>
      <c r="BAR8" s="27"/>
      <c r="BAS8" s="25"/>
      <c r="BAT8" s="25"/>
      <c r="BAU8" s="25"/>
      <c r="BAV8" s="26"/>
      <c r="BAW8" s="25"/>
      <c r="BAX8" s="27"/>
      <c r="BAY8" s="25"/>
      <c r="BAZ8" s="25"/>
      <c r="BBA8" s="25"/>
      <c r="BBB8" s="26"/>
      <c r="BBC8" s="25"/>
      <c r="BBD8" s="27"/>
      <c r="BBE8" s="25"/>
      <c r="BBF8" s="25"/>
      <c r="BBG8" s="25"/>
      <c r="BBH8" s="26"/>
      <c r="BBI8" s="25"/>
      <c r="BBJ8" s="27"/>
      <c r="BBK8" s="25"/>
      <c r="BBL8" s="25"/>
      <c r="BBM8" s="25"/>
      <c r="BBN8" s="26"/>
      <c r="BBO8" s="25"/>
      <c r="BBP8" s="27"/>
      <c r="BBQ8" s="25"/>
      <c r="BBR8" s="25"/>
      <c r="BBS8" s="25"/>
      <c r="BBT8" s="26"/>
      <c r="BBU8" s="25"/>
      <c r="BBV8" s="27"/>
      <c r="BBW8" s="25"/>
      <c r="BBX8" s="25"/>
      <c r="BBY8" s="25"/>
      <c r="BBZ8" s="26"/>
      <c r="BCA8" s="25"/>
      <c r="BCB8" s="27"/>
      <c r="BCC8" s="25"/>
      <c r="BCD8" s="25"/>
      <c r="BCE8" s="25"/>
      <c r="BCF8" s="26"/>
      <c r="BCG8" s="25"/>
      <c r="BCH8" s="27"/>
      <c r="BCI8" s="25"/>
      <c r="BCJ8" s="25"/>
      <c r="BCK8" s="25"/>
      <c r="BCL8" s="26"/>
      <c r="BCM8" s="25"/>
      <c r="BCN8" s="27"/>
      <c r="BCO8" s="25"/>
      <c r="BCP8" s="25"/>
      <c r="BCQ8" s="25"/>
      <c r="BCR8" s="26"/>
      <c r="BCS8" s="25"/>
      <c r="BCT8" s="27"/>
      <c r="BCU8" s="25"/>
      <c r="BCV8" s="25"/>
      <c r="BCW8" s="25"/>
      <c r="BCX8" s="26"/>
      <c r="BCY8" s="25"/>
      <c r="BCZ8" s="27"/>
      <c r="BDA8" s="25"/>
      <c r="BDB8" s="25"/>
      <c r="BDC8" s="25"/>
      <c r="BDD8" s="26"/>
      <c r="BDE8" s="25"/>
      <c r="BDF8" s="27"/>
      <c r="BDG8" s="25"/>
      <c r="BDH8" s="25"/>
      <c r="BDI8" s="25"/>
      <c r="BDJ8" s="26"/>
      <c r="BDK8" s="25"/>
      <c r="BDL8" s="27"/>
      <c r="BDM8" s="25"/>
      <c r="BDN8" s="25"/>
      <c r="BDO8" s="25"/>
      <c r="BDP8" s="26"/>
      <c r="BDQ8" s="25"/>
      <c r="BDR8" s="27"/>
      <c r="BDS8" s="25"/>
      <c r="BDT8" s="25"/>
      <c r="BDU8" s="25"/>
      <c r="BDV8" s="26"/>
      <c r="BDW8" s="25"/>
      <c r="BDX8" s="27"/>
      <c r="BDY8" s="25"/>
      <c r="BDZ8" s="25"/>
      <c r="BEA8" s="25"/>
      <c r="BEB8" s="26"/>
      <c r="BEC8" s="25"/>
      <c r="BED8" s="27"/>
      <c r="BEE8" s="25"/>
      <c r="BEF8" s="25"/>
      <c r="BEG8" s="25"/>
      <c r="BEH8" s="26"/>
      <c r="BEI8" s="25"/>
      <c r="BEJ8" s="27"/>
      <c r="BEK8" s="25"/>
      <c r="BEL8" s="25"/>
      <c r="BEM8" s="25"/>
      <c r="BEN8" s="26"/>
      <c r="BEO8" s="25"/>
      <c r="BEP8" s="27"/>
      <c r="BEQ8" s="25"/>
      <c r="BER8" s="25"/>
      <c r="BES8" s="25"/>
      <c r="BET8" s="26"/>
      <c r="BEU8" s="25"/>
      <c r="BEV8" s="27"/>
      <c r="BEW8" s="25"/>
      <c r="BEX8" s="25"/>
      <c r="BEY8" s="25"/>
      <c r="BEZ8" s="26"/>
      <c r="BFA8" s="25"/>
      <c r="BFB8" s="27"/>
      <c r="BFC8" s="25"/>
      <c r="BFD8" s="25"/>
      <c r="BFE8" s="25"/>
      <c r="BFF8" s="26"/>
      <c r="BFG8" s="25"/>
      <c r="BFH8" s="27"/>
      <c r="BFI8" s="25"/>
      <c r="BFJ8" s="25"/>
      <c r="BFK8" s="25"/>
      <c r="BFL8" s="26"/>
      <c r="BFM8" s="25"/>
      <c r="BFN8" s="27"/>
      <c r="BFO8" s="25"/>
      <c r="BFP8" s="25"/>
      <c r="BFQ8" s="25"/>
      <c r="BFR8" s="26"/>
      <c r="BFS8" s="25"/>
      <c r="BFT8" s="27"/>
      <c r="BFU8" s="25"/>
      <c r="BFV8" s="25"/>
      <c r="BFW8" s="25"/>
      <c r="BFX8" s="26"/>
      <c r="BFY8" s="25"/>
      <c r="BFZ8" s="27"/>
      <c r="BGA8" s="25"/>
      <c r="BGB8" s="25"/>
      <c r="BGC8" s="25"/>
      <c r="BGD8" s="26"/>
      <c r="BGE8" s="25"/>
      <c r="BGF8" s="27"/>
      <c r="BGG8" s="25"/>
      <c r="BGH8" s="25"/>
      <c r="BGI8" s="25"/>
      <c r="BGJ8" s="26"/>
      <c r="BGK8" s="25"/>
      <c r="BGL8" s="27"/>
      <c r="BGM8" s="25"/>
      <c r="BGN8" s="25"/>
      <c r="BGO8" s="25"/>
      <c r="BGP8" s="26"/>
      <c r="BGQ8" s="25"/>
      <c r="BGR8" s="27"/>
      <c r="BGS8" s="25"/>
      <c r="BGT8" s="25"/>
      <c r="BGU8" s="25"/>
      <c r="BGV8" s="26"/>
      <c r="BGW8" s="25"/>
      <c r="BGX8" s="27"/>
      <c r="BGY8" s="25"/>
      <c r="BGZ8" s="25"/>
      <c r="BHA8" s="25"/>
      <c r="BHB8" s="26"/>
      <c r="BHC8" s="25"/>
      <c r="BHD8" s="27"/>
      <c r="BHE8" s="25"/>
      <c r="BHF8" s="25"/>
      <c r="BHG8" s="25"/>
      <c r="BHH8" s="26"/>
      <c r="BHI8" s="25"/>
      <c r="BHJ8" s="27"/>
      <c r="BHK8" s="25"/>
      <c r="BHL8" s="25"/>
      <c r="BHM8" s="25"/>
      <c r="BHN8" s="26"/>
      <c r="BHO8" s="25"/>
      <c r="BHP8" s="27"/>
      <c r="BHQ8" s="25"/>
      <c r="BHR8" s="25"/>
      <c r="BHS8" s="25"/>
      <c r="BHT8" s="26"/>
      <c r="BHU8" s="25"/>
      <c r="BHV8" s="27"/>
      <c r="BHW8" s="25"/>
      <c r="BHX8" s="25"/>
      <c r="BHY8" s="25"/>
      <c r="BHZ8" s="26"/>
      <c r="BIA8" s="25"/>
      <c r="BIB8" s="27"/>
      <c r="BIC8" s="25"/>
      <c r="BID8" s="25"/>
      <c r="BIE8" s="25"/>
      <c r="BIF8" s="26"/>
      <c r="BIG8" s="25"/>
      <c r="BIH8" s="27"/>
      <c r="BII8" s="25"/>
      <c r="BIJ8" s="25"/>
      <c r="BIK8" s="25"/>
      <c r="BIL8" s="26"/>
      <c r="BIM8" s="25"/>
      <c r="BIN8" s="27"/>
      <c r="BIO8" s="25"/>
      <c r="BIP8" s="25"/>
      <c r="BIQ8" s="25"/>
      <c r="BIR8" s="26"/>
      <c r="BIS8" s="25"/>
      <c r="BIT8" s="27"/>
      <c r="BIU8" s="25"/>
      <c r="BIV8" s="25"/>
      <c r="BIW8" s="25"/>
      <c r="BIX8" s="26"/>
      <c r="BIY8" s="25"/>
      <c r="BIZ8" s="27"/>
      <c r="BJA8" s="25"/>
      <c r="BJB8" s="25"/>
      <c r="BJC8" s="25"/>
      <c r="BJD8" s="26"/>
      <c r="BJE8" s="25"/>
      <c r="BJF8" s="27"/>
      <c r="BJG8" s="25"/>
      <c r="BJH8" s="25"/>
      <c r="BJI8" s="25"/>
      <c r="BJJ8" s="26"/>
      <c r="BJK8" s="25"/>
      <c r="BJL8" s="27"/>
      <c r="BJM8" s="25"/>
      <c r="BJN8" s="25"/>
      <c r="BJO8" s="25"/>
      <c r="BJP8" s="26"/>
      <c r="BJQ8" s="25"/>
      <c r="BJR8" s="27"/>
      <c r="BJS8" s="25"/>
      <c r="BJT8" s="25"/>
      <c r="BJU8" s="25"/>
      <c r="BJV8" s="26"/>
      <c r="BJW8" s="25"/>
      <c r="BJX8" s="27"/>
      <c r="BJY8" s="25"/>
      <c r="BJZ8" s="25"/>
      <c r="BKA8" s="25"/>
      <c r="BKB8" s="26"/>
      <c r="BKC8" s="25"/>
      <c r="BKD8" s="27"/>
      <c r="BKE8" s="25"/>
      <c r="BKF8" s="25"/>
      <c r="BKG8" s="25"/>
      <c r="BKH8" s="26"/>
      <c r="BKI8" s="25"/>
      <c r="BKJ8" s="27"/>
      <c r="BKK8" s="25"/>
      <c r="BKL8" s="25"/>
      <c r="BKM8" s="25"/>
      <c r="BKN8" s="26"/>
      <c r="BKO8" s="25"/>
      <c r="BKP8" s="27"/>
      <c r="BKQ8" s="25"/>
      <c r="BKR8" s="25"/>
      <c r="BKS8" s="25"/>
      <c r="BKT8" s="26"/>
      <c r="BKU8" s="25"/>
      <c r="BKV8" s="27"/>
      <c r="BKW8" s="25"/>
      <c r="BKX8" s="25"/>
      <c r="BKY8" s="25"/>
      <c r="BKZ8" s="26"/>
      <c r="BLA8" s="25"/>
      <c r="BLB8" s="27"/>
      <c r="BLC8" s="25"/>
      <c r="BLD8" s="25"/>
      <c r="BLE8" s="25"/>
      <c r="BLF8" s="26"/>
      <c r="BLG8" s="25"/>
      <c r="BLH8" s="27"/>
      <c r="BLI8" s="25"/>
      <c r="BLJ8" s="25"/>
      <c r="BLK8" s="25"/>
      <c r="BLL8" s="26"/>
      <c r="BLM8" s="25"/>
      <c r="BLN8" s="27"/>
      <c r="BLO8" s="25"/>
      <c r="BLP8" s="25"/>
      <c r="BLQ8" s="25"/>
      <c r="BLR8" s="26"/>
      <c r="BLS8" s="25"/>
      <c r="BLT8" s="27"/>
      <c r="BLU8" s="25"/>
      <c r="BLV8" s="25"/>
      <c r="BLW8" s="25"/>
      <c r="BLX8" s="26"/>
      <c r="BLY8" s="25"/>
      <c r="BLZ8" s="27"/>
      <c r="BMA8" s="25"/>
      <c r="BMB8" s="25"/>
      <c r="BMC8" s="25"/>
      <c r="BMD8" s="26"/>
      <c r="BME8" s="25"/>
      <c r="BMF8" s="27"/>
      <c r="BMG8" s="25"/>
      <c r="BMH8" s="25"/>
      <c r="BMI8" s="25"/>
      <c r="BMJ8" s="26"/>
      <c r="BMK8" s="25"/>
      <c r="BML8" s="27"/>
      <c r="BMM8" s="25"/>
      <c r="BMN8" s="25"/>
      <c r="BMO8" s="25"/>
      <c r="BMP8" s="26"/>
      <c r="BMQ8" s="25"/>
      <c r="BMR8" s="27"/>
      <c r="BMS8" s="25"/>
      <c r="BMT8" s="25"/>
      <c r="BMU8" s="25"/>
      <c r="BMV8" s="26"/>
      <c r="BMW8" s="25"/>
      <c r="BMX8" s="27"/>
      <c r="BMY8" s="25"/>
      <c r="BMZ8" s="25"/>
      <c r="BNA8" s="25"/>
      <c r="BNB8" s="26"/>
      <c r="BNC8" s="25"/>
      <c r="BND8" s="27"/>
      <c r="BNE8" s="25"/>
      <c r="BNF8" s="25"/>
      <c r="BNG8" s="25"/>
      <c r="BNH8" s="26"/>
      <c r="BNI8" s="25"/>
      <c r="BNJ8" s="27"/>
      <c r="BNK8" s="25"/>
      <c r="BNL8" s="25"/>
      <c r="BNM8" s="25"/>
      <c r="BNN8" s="26"/>
      <c r="BNO8" s="25"/>
      <c r="BNP8" s="27"/>
      <c r="BNQ8" s="25"/>
      <c r="BNR8" s="25"/>
      <c r="BNS8" s="25"/>
      <c r="BNT8" s="26"/>
      <c r="BNU8" s="25"/>
      <c r="BNV8" s="27"/>
      <c r="BNW8" s="25"/>
      <c r="BNX8" s="25"/>
      <c r="BNY8" s="25"/>
      <c r="BNZ8" s="26"/>
      <c r="BOA8" s="25"/>
      <c r="BOB8" s="27"/>
      <c r="BOC8" s="25"/>
      <c r="BOD8" s="25"/>
      <c r="BOE8" s="25"/>
      <c r="BOF8" s="26"/>
      <c r="BOG8" s="25"/>
      <c r="BOH8" s="27"/>
      <c r="BOI8" s="25"/>
      <c r="BOJ8" s="25"/>
      <c r="BOK8" s="25"/>
      <c r="BOL8" s="26"/>
      <c r="BOM8" s="25"/>
      <c r="BON8" s="27"/>
      <c r="BOO8" s="25"/>
      <c r="BOP8" s="25"/>
      <c r="BOQ8" s="25"/>
      <c r="BOR8" s="26"/>
      <c r="BOS8" s="25"/>
      <c r="BOT8" s="27"/>
      <c r="BOU8" s="25"/>
      <c r="BOV8" s="25"/>
      <c r="BOW8" s="25"/>
      <c r="BOX8" s="26"/>
      <c r="BOY8" s="25"/>
      <c r="BOZ8" s="27"/>
      <c r="BPA8" s="25"/>
      <c r="BPB8" s="25"/>
      <c r="BPC8" s="25"/>
      <c r="BPD8" s="26"/>
      <c r="BPE8" s="25"/>
      <c r="BPF8" s="27"/>
      <c r="BPG8" s="25"/>
      <c r="BPH8" s="25"/>
      <c r="BPI8" s="25"/>
      <c r="BPJ8" s="26"/>
      <c r="BPK8" s="25"/>
      <c r="BPL8" s="27"/>
      <c r="BPM8" s="25"/>
      <c r="BPN8" s="25"/>
      <c r="BPO8" s="25"/>
      <c r="BPP8" s="26"/>
      <c r="BPQ8" s="25"/>
      <c r="BPR8" s="27"/>
      <c r="BPS8" s="25"/>
      <c r="BPT8" s="25"/>
      <c r="BPU8" s="25"/>
      <c r="BPV8" s="26"/>
      <c r="BPW8" s="25"/>
      <c r="BPX8" s="27"/>
      <c r="BPY8" s="25"/>
      <c r="BPZ8" s="25"/>
      <c r="BQA8" s="25"/>
      <c r="BQB8" s="26"/>
      <c r="BQC8" s="25"/>
      <c r="BQD8" s="27"/>
      <c r="BQE8" s="25"/>
      <c r="BQF8" s="25"/>
      <c r="BQG8" s="25"/>
      <c r="BQH8" s="26"/>
      <c r="BQI8" s="25"/>
      <c r="BQJ8" s="27"/>
      <c r="BQK8" s="25"/>
      <c r="BQL8" s="25"/>
      <c r="BQM8" s="25"/>
      <c r="BQN8" s="26"/>
      <c r="BQO8" s="25"/>
      <c r="BQP8" s="27"/>
      <c r="BQQ8" s="25"/>
      <c r="BQR8" s="25"/>
      <c r="BQS8" s="25"/>
      <c r="BQT8" s="26"/>
      <c r="BQU8" s="25"/>
      <c r="BQV8" s="27"/>
      <c r="BQW8" s="25"/>
      <c r="BQX8" s="25"/>
      <c r="BQY8" s="25"/>
      <c r="BQZ8" s="26"/>
      <c r="BRA8" s="25"/>
      <c r="BRB8" s="27"/>
      <c r="BRC8" s="25"/>
      <c r="BRD8" s="25"/>
      <c r="BRE8" s="25"/>
      <c r="BRF8" s="26"/>
      <c r="BRG8" s="25"/>
      <c r="BRH8" s="27"/>
      <c r="BRI8" s="25"/>
      <c r="BRJ8" s="25"/>
      <c r="BRK8" s="25"/>
      <c r="BRL8" s="26"/>
      <c r="BRM8" s="25"/>
      <c r="BRN8" s="27"/>
      <c r="BRO8" s="25"/>
      <c r="BRP8" s="25"/>
      <c r="BRQ8" s="25"/>
      <c r="BRR8" s="26"/>
      <c r="BRS8" s="25"/>
      <c r="BRT8" s="27"/>
      <c r="BRU8" s="25"/>
      <c r="BRV8" s="25"/>
      <c r="BRW8" s="25"/>
      <c r="BRX8" s="26"/>
      <c r="BRY8" s="25"/>
      <c r="BRZ8" s="27"/>
      <c r="BSA8" s="25"/>
      <c r="BSB8" s="25"/>
      <c r="BSC8" s="25"/>
      <c r="BSD8" s="26"/>
      <c r="BSE8" s="25"/>
      <c r="BSF8" s="27"/>
      <c r="BSG8" s="25"/>
      <c r="BSH8" s="25"/>
      <c r="BSI8" s="25"/>
      <c r="BSJ8" s="26"/>
      <c r="BSK8" s="25"/>
      <c r="BSL8" s="27"/>
      <c r="BSM8" s="25"/>
      <c r="BSN8" s="25"/>
      <c r="BSO8" s="25"/>
      <c r="BSP8" s="26"/>
      <c r="BSQ8" s="25"/>
      <c r="BSR8" s="27"/>
      <c r="BSS8" s="25"/>
      <c r="BST8" s="25"/>
      <c r="BSU8" s="25"/>
      <c r="BSV8" s="26"/>
      <c r="BSW8" s="25"/>
      <c r="BSX8" s="27"/>
      <c r="BSY8" s="25"/>
      <c r="BSZ8" s="25"/>
      <c r="BTA8" s="25"/>
      <c r="BTB8" s="26"/>
      <c r="BTC8" s="25"/>
      <c r="BTD8" s="27"/>
      <c r="BTE8" s="25"/>
      <c r="BTF8" s="25"/>
      <c r="BTG8" s="25"/>
      <c r="BTH8" s="26"/>
      <c r="BTI8" s="25"/>
      <c r="BTJ8" s="27"/>
      <c r="BTK8" s="25"/>
      <c r="BTL8" s="25"/>
      <c r="BTM8" s="25"/>
      <c r="BTN8" s="26"/>
      <c r="BTO8" s="25"/>
      <c r="BTP8" s="27"/>
      <c r="BTQ8" s="25"/>
      <c r="BTR8" s="25"/>
      <c r="BTS8" s="25"/>
      <c r="BTT8" s="26"/>
      <c r="BTU8" s="25"/>
      <c r="BTV8" s="27"/>
      <c r="BTW8" s="25"/>
      <c r="BTX8" s="25"/>
      <c r="BTY8" s="25"/>
      <c r="BTZ8" s="26"/>
      <c r="BUA8" s="25"/>
      <c r="BUB8" s="27"/>
      <c r="BUC8" s="25"/>
      <c r="BUD8" s="25"/>
      <c r="BUE8" s="25"/>
      <c r="BUF8" s="26"/>
      <c r="BUG8" s="25"/>
      <c r="BUH8" s="27"/>
      <c r="BUI8" s="25"/>
      <c r="BUJ8" s="25"/>
      <c r="BUK8" s="25"/>
      <c r="BUL8" s="26"/>
      <c r="BUM8" s="25"/>
      <c r="BUN8" s="27"/>
      <c r="BUO8" s="25"/>
      <c r="BUP8" s="25"/>
      <c r="BUQ8" s="25"/>
      <c r="BUR8" s="26"/>
      <c r="BUS8" s="25"/>
      <c r="BUT8" s="27"/>
      <c r="BUU8" s="25"/>
      <c r="BUV8" s="25"/>
      <c r="BUW8" s="25"/>
      <c r="BUX8" s="26"/>
      <c r="BUY8" s="25"/>
      <c r="BUZ8" s="27"/>
      <c r="BVA8" s="25"/>
      <c r="BVB8" s="25"/>
      <c r="BVC8" s="25"/>
      <c r="BVD8" s="26"/>
      <c r="BVE8" s="25"/>
      <c r="BVF8" s="27"/>
      <c r="BVG8" s="25"/>
      <c r="BVH8" s="25"/>
      <c r="BVI8" s="25"/>
      <c r="BVJ8" s="26"/>
      <c r="BVK8" s="25"/>
      <c r="BVL8" s="27"/>
      <c r="BVM8" s="25"/>
      <c r="BVN8" s="25"/>
      <c r="BVO8" s="25"/>
      <c r="BVP8" s="26"/>
      <c r="BVQ8" s="25"/>
      <c r="BVR8" s="27"/>
      <c r="BVS8" s="25"/>
      <c r="BVT8" s="25"/>
      <c r="BVU8" s="25"/>
      <c r="BVV8" s="26"/>
      <c r="BVW8" s="25"/>
      <c r="BVX8" s="27"/>
      <c r="BVY8" s="25"/>
      <c r="BVZ8" s="25"/>
      <c r="BWA8" s="25"/>
      <c r="BWB8" s="26"/>
      <c r="BWC8" s="25"/>
      <c r="BWD8" s="27"/>
      <c r="BWE8" s="25"/>
      <c r="BWF8" s="25"/>
      <c r="BWG8" s="25"/>
      <c r="BWH8" s="26"/>
      <c r="BWI8" s="25"/>
      <c r="BWJ8" s="27"/>
      <c r="BWK8" s="25"/>
      <c r="BWL8" s="25"/>
      <c r="BWM8" s="25"/>
      <c r="BWN8" s="26"/>
      <c r="BWO8" s="25"/>
      <c r="BWP8" s="27"/>
      <c r="BWQ8" s="25"/>
      <c r="BWR8" s="25"/>
      <c r="BWS8" s="25"/>
      <c r="BWT8" s="26"/>
      <c r="BWU8" s="25"/>
      <c r="BWV8" s="27"/>
      <c r="BWW8" s="25"/>
      <c r="BWX8" s="25"/>
      <c r="BWY8" s="25"/>
      <c r="BWZ8" s="26"/>
      <c r="BXA8" s="25"/>
      <c r="BXB8" s="27"/>
      <c r="BXC8" s="25"/>
      <c r="BXD8" s="25"/>
      <c r="BXE8" s="25"/>
      <c r="BXF8" s="26"/>
      <c r="BXG8" s="25"/>
      <c r="BXH8" s="27"/>
      <c r="BXI8" s="25"/>
      <c r="BXJ8" s="25"/>
      <c r="BXK8" s="25"/>
      <c r="BXL8" s="26"/>
      <c r="BXM8" s="25"/>
      <c r="BXN8" s="27"/>
      <c r="BXO8" s="25"/>
      <c r="BXP8" s="25"/>
      <c r="BXQ8" s="25"/>
      <c r="BXR8" s="26"/>
      <c r="BXS8" s="25"/>
      <c r="BXT8" s="27"/>
      <c r="BXU8" s="25"/>
      <c r="BXV8" s="25"/>
      <c r="BXW8" s="25"/>
      <c r="BXX8" s="26"/>
      <c r="BXY8" s="25"/>
      <c r="BXZ8" s="27"/>
      <c r="BYA8" s="25"/>
      <c r="BYB8" s="25"/>
      <c r="BYC8" s="25"/>
      <c r="BYD8" s="26"/>
      <c r="BYE8" s="25"/>
      <c r="BYF8" s="27"/>
      <c r="BYG8" s="25"/>
      <c r="BYH8" s="25"/>
      <c r="BYI8" s="25"/>
      <c r="BYJ8" s="26"/>
      <c r="BYK8" s="25"/>
      <c r="BYL8" s="27"/>
      <c r="BYM8" s="25"/>
      <c r="BYN8" s="25"/>
      <c r="BYO8" s="25"/>
      <c r="BYP8" s="26"/>
      <c r="BYQ8" s="25"/>
      <c r="BYR8" s="27"/>
      <c r="BYS8" s="25"/>
      <c r="BYT8" s="25"/>
      <c r="BYU8" s="25"/>
      <c r="BYV8" s="26"/>
      <c r="BYW8" s="25"/>
      <c r="BYX8" s="27"/>
      <c r="BYY8" s="25"/>
      <c r="BYZ8" s="25"/>
      <c r="BZA8" s="25"/>
      <c r="BZB8" s="26"/>
      <c r="BZC8" s="25"/>
      <c r="BZD8" s="27"/>
      <c r="BZE8" s="25"/>
      <c r="BZF8" s="25"/>
      <c r="BZG8" s="25"/>
      <c r="BZH8" s="26"/>
      <c r="BZI8" s="25"/>
      <c r="BZJ8" s="27"/>
      <c r="BZK8" s="25"/>
      <c r="BZL8" s="25"/>
      <c r="BZM8" s="25"/>
      <c r="BZN8" s="26"/>
      <c r="BZO8" s="25"/>
      <c r="BZP8" s="27"/>
      <c r="BZQ8" s="25"/>
      <c r="BZR8" s="25"/>
      <c r="BZS8" s="25"/>
      <c r="BZT8" s="26"/>
      <c r="BZU8" s="25"/>
      <c r="BZV8" s="27"/>
      <c r="BZW8" s="25"/>
      <c r="BZX8" s="25"/>
      <c r="BZY8" s="25"/>
      <c r="BZZ8" s="26"/>
      <c r="CAA8" s="25"/>
      <c r="CAB8" s="27"/>
      <c r="CAC8" s="25"/>
      <c r="CAD8" s="25"/>
      <c r="CAE8" s="25"/>
      <c r="CAF8" s="26"/>
      <c r="CAG8" s="25"/>
      <c r="CAH8" s="27"/>
      <c r="CAI8" s="25"/>
      <c r="CAJ8" s="25"/>
      <c r="CAK8" s="25"/>
      <c r="CAL8" s="26"/>
      <c r="CAM8" s="25"/>
      <c r="CAN8" s="27"/>
      <c r="CAO8" s="25"/>
      <c r="CAP8" s="25"/>
      <c r="CAQ8" s="25"/>
      <c r="CAR8" s="26"/>
      <c r="CAS8" s="25"/>
      <c r="CAT8" s="27"/>
      <c r="CAU8" s="25"/>
      <c r="CAV8" s="25"/>
      <c r="CAW8" s="25"/>
      <c r="CAX8" s="26"/>
      <c r="CAY8" s="25"/>
      <c r="CAZ8" s="27"/>
      <c r="CBA8" s="25"/>
      <c r="CBB8" s="25"/>
      <c r="CBC8" s="25"/>
      <c r="CBD8" s="26"/>
      <c r="CBE8" s="25"/>
      <c r="CBF8" s="27"/>
      <c r="CBG8" s="25"/>
      <c r="CBH8" s="25"/>
      <c r="CBI8" s="25"/>
      <c r="CBJ8" s="26"/>
      <c r="CBK8" s="25"/>
      <c r="CBL8" s="27"/>
      <c r="CBM8" s="25"/>
      <c r="CBN8" s="25"/>
      <c r="CBO8" s="25"/>
      <c r="CBP8" s="26"/>
      <c r="CBQ8" s="25"/>
      <c r="CBR8" s="27"/>
      <c r="CBS8" s="25"/>
      <c r="CBT8" s="25"/>
      <c r="CBU8" s="25"/>
      <c r="CBV8" s="26"/>
      <c r="CBW8" s="25"/>
      <c r="CBX8" s="27"/>
      <c r="CBY8" s="25"/>
      <c r="CBZ8" s="25"/>
      <c r="CCA8" s="25"/>
      <c r="CCB8" s="26"/>
      <c r="CCC8" s="25"/>
      <c r="CCD8" s="27"/>
      <c r="CCE8" s="25"/>
      <c r="CCF8" s="25"/>
      <c r="CCG8" s="25"/>
      <c r="CCH8" s="26"/>
      <c r="CCI8" s="25"/>
      <c r="CCJ8" s="27"/>
      <c r="CCK8" s="25"/>
      <c r="CCL8" s="25"/>
      <c r="CCM8" s="25"/>
      <c r="CCN8" s="26"/>
      <c r="CCO8" s="25"/>
      <c r="CCP8" s="27"/>
      <c r="CCQ8" s="25"/>
      <c r="CCR8" s="25"/>
      <c r="CCS8" s="25"/>
      <c r="CCT8" s="26"/>
      <c r="CCU8" s="25"/>
      <c r="CCV8" s="27"/>
      <c r="CCW8" s="25"/>
      <c r="CCX8" s="25"/>
      <c r="CCY8" s="25"/>
      <c r="CCZ8" s="26"/>
      <c r="CDA8" s="25"/>
      <c r="CDB8" s="27"/>
      <c r="CDC8" s="25"/>
      <c r="CDD8" s="25"/>
      <c r="CDE8" s="25"/>
      <c r="CDF8" s="26"/>
      <c r="CDG8" s="25"/>
      <c r="CDH8" s="27"/>
      <c r="CDI8" s="25"/>
      <c r="CDJ8" s="25"/>
      <c r="CDK8" s="25"/>
      <c r="CDL8" s="26"/>
      <c r="CDM8" s="25"/>
      <c r="CDN8" s="27"/>
      <c r="CDO8" s="25"/>
      <c r="CDP8" s="25"/>
      <c r="CDQ8" s="25"/>
      <c r="CDR8" s="26"/>
      <c r="CDS8" s="25"/>
      <c r="CDT8" s="27"/>
      <c r="CDU8" s="25"/>
      <c r="CDV8" s="25"/>
      <c r="CDW8" s="25"/>
      <c r="CDX8" s="26"/>
      <c r="CDY8" s="25"/>
      <c r="CDZ8" s="27"/>
      <c r="CEA8" s="25"/>
      <c r="CEB8" s="25"/>
      <c r="CEC8" s="25"/>
      <c r="CED8" s="26"/>
      <c r="CEE8" s="25"/>
      <c r="CEF8" s="27"/>
      <c r="CEG8" s="25"/>
      <c r="CEH8" s="25"/>
      <c r="CEI8" s="25"/>
      <c r="CEJ8" s="26"/>
      <c r="CEK8" s="25"/>
      <c r="CEL8" s="27"/>
      <c r="CEM8" s="25"/>
      <c r="CEN8" s="25"/>
      <c r="CEO8" s="25"/>
      <c r="CEP8" s="26"/>
      <c r="CEQ8" s="25"/>
      <c r="CER8" s="27"/>
      <c r="CES8" s="25"/>
      <c r="CET8" s="25"/>
      <c r="CEU8" s="25"/>
      <c r="CEV8" s="26"/>
      <c r="CEW8" s="25"/>
      <c r="CEX8" s="27"/>
      <c r="CEY8" s="25"/>
      <c r="CEZ8" s="25"/>
      <c r="CFA8" s="25"/>
      <c r="CFB8" s="26"/>
      <c r="CFC8" s="25"/>
      <c r="CFD8" s="27"/>
      <c r="CFE8" s="25"/>
      <c r="CFF8" s="25"/>
      <c r="CFG8" s="25"/>
      <c r="CFH8" s="26"/>
      <c r="CFI8" s="25"/>
      <c r="CFJ8" s="27"/>
      <c r="CFK8" s="25"/>
      <c r="CFL8" s="25"/>
      <c r="CFM8" s="25"/>
      <c r="CFN8" s="26"/>
      <c r="CFO8" s="25"/>
      <c r="CFP8" s="27"/>
      <c r="CFQ8" s="25"/>
      <c r="CFR8" s="25"/>
      <c r="CFS8" s="25"/>
      <c r="CFT8" s="26"/>
      <c r="CFU8" s="25"/>
      <c r="CFV8" s="27"/>
      <c r="CFW8" s="25"/>
      <c r="CFX8" s="25"/>
      <c r="CFY8" s="25"/>
      <c r="CFZ8" s="26"/>
      <c r="CGA8" s="25"/>
      <c r="CGB8" s="27"/>
      <c r="CGC8" s="25"/>
      <c r="CGD8" s="25"/>
      <c r="CGE8" s="25"/>
      <c r="CGF8" s="26"/>
      <c r="CGG8" s="25"/>
      <c r="CGH8" s="27"/>
      <c r="CGI8" s="25"/>
      <c r="CGJ8" s="25"/>
      <c r="CGK8" s="25"/>
      <c r="CGL8" s="26"/>
      <c r="CGM8" s="25"/>
      <c r="CGN8" s="27"/>
      <c r="CGO8" s="25"/>
      <c r="CGP8" s="25"/>
      <c r="CGQ8" s="25"/>
      <c r="CGR8" s="26"/>
      <c r="CGS8" s="25"/>
      <c r="CGT8" s="27"/>
      <c r="CGU8" s="25"/>
      <c r="CGV8" s="25"/>
      <c r="CGW8" s="25"/>
      <c r="CGX8" s="26"/>
      <c r="CGY8" s="25"/>
      <c r="CGZ8" s="27"/>
      <c r="CHA8" s="25"/>
      <c r="CHB8" s="25"/>
      <c r="CHC8" s="25"/>
      <c r="CHD8" s="26"/>
      <c r="CHE8" s="25"/>
      <c r="CHF8" s="27"/>
      <c r="CHG8" s="25"/>
      <c r="CHH8" s="25"/>
      <c r="CHI8" s="25"/>
      <c r="CHJ8" s="26"/>
      <c r="CHK8" s="25"/>
      <c r="CHL8" s="27"/>
      <c r="CHM8" s="25"/>
      <c r="CHN8" s="25"/>
      <c r="CHO8" s="25"/>
      <c r="CHP8" s="26"/>
      <c r="CHQ8" s="25"/>
      <c r="CHR8" s="27"/>
      <c r="CHS8" s="25"/>
      <c r="CHT8" s="25"/>
      <c r="CHU8" s="25"/>
      <c r="CHV8" s="26"/>
      <c r="CHW8" s="25"/>
      <c r="CHX8" s="27"/>
      <c r="CHY8" s="25"/>
      <c r="CHZ8" s="25"/>
      <c r="CIA8" s="25"/>
      <c r="CIB8" s="26"/>
      <c r="CIC8" s="25"/>
      <c r="CID8" s="27"/>
      <c r="CIE8" s="25"/>
      <c r="CIF8" s="25"/>
      <c r="CIG8" s="25"/>
      <c r="CIH8" s="26"/>
      <c r="CII8" s="25"/>
      <c r="CIJ8" s="27"/>
      <c r="CIK8" s="25"/>
      <c r="CIL8" s="25"/>
      <c r="CIM8" s="25"/>
      <c r="CIN8" s="26"/>
      <c r="CIO8" s="25"/>
      <c r="CIP8" s="27"/>
      <c r="CIQ8" s="25"/>
      <c r="CIR8" s="25"/>
      <c r="CIS8" s="25"/>
      <c r="CIT8" s="26"/>
      <c r="CIU8" s="25"/>
      <c r="CIV8" s="27"/>
      <c r="CIW8" s="25"/>
      <c r="CIX8" s="25"/>
      <c r="CIY8" s="25"/>
      <c r="CIZ8" s="26"/>
      <c r="CJA8" s="25"/>
      <c r="CJB8" s="27"/>
      <c r="CJC8" s="25"/>
      <c r="CJD8" s="25"/>
      <c r="CJE8" s="25"/>
      <c r="CJF8" s="26"/>
      <c r="CJG8" s="25"/>
      <c r="CJH8" s="27"/>
      <c r="CJI8" s="25"/>
      <c r="CJJ8" s="25"/>
      <c r="CJK8" s="25"/>
      <c r="CJL8" s="26"/>
      <c r="CJM8" s="25"/>
      <c r="CJN8" s="27"/>
      <c r="CJO8" s="25"/>
      <c r="CJP8" s="25"/>
      <c r="CJQ8" s="25"/>
      <c r="CJR8" s="26"/>
      <c r="CJS8" s="25"/>
      <c r="CJT8" s="27"/>
      <c r="CJU8" s="25"/>
      <c r="CJV8" s="25"/>
      <c r="CJW8" s="25"/>
      <c r="CJX8" s="26"/>
      <c r="CJY8" s="25"/>
      <c r="CJZ8" s="27"/>
      <c r="CKA8" s="25"/>
      <c r="CKB8" s="25"/>
      <c r="CKC8" s="25"/>
      <c r="CKD8" s="26"/>
      <c r="CKE8" s="25"/>
      <c r="CKF8" s="27"/>
      <c r="CKG8" s="25"/>
      <c r="CKH8" s="25"/>
      <c r="CKI8" s="25"/>
      <c r="CKJ8" s="26"/>
      <c r="CKK8" s="25"/>
      <c r="CKL8" s="27"/>
      <c r="CKM8" s="25"/>
      <c r="CKN8" s="25"/>
      <c r="CKO8" s="25"/>
      <c r="CKP8" s="26"/>
      <c r="CKQ8" s="25"/>
      <c r="CKR8" s="27"/>
      <c r="CKS8" s="25"/>
      <c r="CKT8" s="25"/>
      <c r="CKU8" s="25"/>
      <c r="CKV8" s="26"/>
      <c r="CKW8" s="25"/>
      <c r="CKX8" s="27"/>
      <c r="CKY8" s="25"/>
      <c r="CKZ8" s="25"/>
      <c r="CLA8" s="25"/>
      <c r="CLB8" s="26"/>
      <c r="CLC8" s="25"/>
      <c r="CLD8" s="27"/>
      <c r="CLE8" s="25"/>
      <c r="CLF8" s="25"/>
      <c r="CLG8" s="25"/>
      <c r="CLH8" s="26"/>
      <c r="CLI8" s="25"/>
      <c r="CLJ8" s="27"/>
      <c r="CLK8" s="25"/>
      <c r="CLL8" s="25"/>
      <c r="CLM8" s="25"/>
      <c r="CLN8" s="26"/>
      <c r="CLO8" s="25"/>
      <c r="CLP8" s="27"/>
      <c r="CLQ8" s="25"/>
      <c r="CLR8" s="25"/>
      <c r="CLS8" s="25"/>
      <c r="CLT8" s="26"/>
      <c r="CLU8" s="25"/>
      <c r="CLV8" s="27"/>
      <c r="CLW8" s="25"/>
      <c r="CLX8" s="25"/>
      <c r="CLY8" s="25"/>
      <c r="CLZ8" s="26"/>
      <c r="CMA8" s="25"/>
      <c r="CMB8" s="27"/>
      <c r="CMC8" s="25"/>
      <c r="CMD8" s="25"/>
      <c r="CME8" s="25"/>
      <c r="CMF8" s="26"/>
      <c r="CMG8" s="25"/>
      <c r="CMH8" s="27"/>
      <c r="CMI8" s="25"/>
      <c r="CMJ8" s="25"/>
      <c r="CMK8" s="25"/>
      <c r="CML8" s="26"/>
      <c r="CMM8" s="25"/>
      <c r="CMN8" s="27"/>
      <c r="CMO8" s="25"/>
      <c r="CMP8" s="25"/>
      <c r="CMQ8" s="25"/>
      <c r="CMR8" s="26"/>
      <c r="CMS8" s="25"/>
      <c r="CMT8" s="27"/>
      <c r="CMU8" s="25"/>
      <c r="CMV8" s="25"/>
      <c r="CMW8" s="25"/>
      <c r="CMX8" s="26"/>
      <c r="CMY8" s="25"/>
      <c r="CMZ8" s="27"/>
      <c r="CNA8" s="25"/>
      <c r="CNB8" s="25"/>
      <c r="CNC8" s="25"/>
      <c r="CND8" s="26"/>
      <c r="CNE8" s="25"/>
      <c r="CNF8" s="27"/>
      <c r="CNG8" s="25"/>
      <c r="CNH8" s="25"/>
      <c r="CNI8" s="25"/>
      <c r="CNJ8" s="26"/>
      <c r="CNK8" s="25"/>
      <c r="CNL8" s="27"/>
      <c r="CNM8" s="25"/>
      <c r="CNN8" s="25"/>
      <c r="CNO8" s="25"/>
      <c r="CNP8" s="26"/>
      <c r="CNQ8" s="25"/>
      <c r="CNR8" s="27"/>
      <c r="CNS8" s="25"/>
      <c r="CNT8" s="25"/>
      <c r="CNU8" s="25"/>
      <c r="CNV8" s="26"/>
      <c r="CNW8" s="25"/>
      <c r="CNX8" s="27"/>
      <c r="CNY8" s="25"/>
      <c r="CNZ8" s="25"/>
      <c r="COA8" s="25"/>
      <c r="COB8" s="26"/>
      <c r="COC8" s="25"/>
      <c r="COD8" s="27"/>
      <c r="COE8" s="25"/>
      <c r="COF8" s="25"/>
      <c r="COG8" s="25"/>
      <c r="COH8" s="26"/>
      <c r="COI8" s="25"/>
      <c r="COJ8" s="27"/>
      <c r="COK8" s="25"/>
      <c r="COL8" s="25"/>
      <c r="COM8" s="25"/>
      <c r="CON8" s="26"/>
      <c r="COO8" s="25"/>
      <c r="COP8" s="27"/>
      <c r="COQ8" s="25"/>
      <c r="COR8" s="25"/>
      <c r="COS8" s="25"/>
      <c r="COT8" s="26"/>
      <c r="COU8" s="25"/>
      <c r="COV8" s="27"/>
      <c r="COW8" s="25"/>
      <c r="COX8" s="25"/>
      <c r="COY8" s="25"/>
      <c r="COZ8" s="26"/>
      <c r="CPA8" s="25"/>
      <c r="CPB8" s="27"/>
      <c r="CPC8" s="25"/>
      <c r="CPD8" s="25"/>
      <c r="CPE8" s="25"/>
      <c r="CPF8" s="26"/>
      <c r="CPG8" s="25"/>
      <c r="CPH8" s="27"/>
      <c r="CPI8" s="25"/>
      <c r="CPJ8" s="25"/>
      <c r="CPK8" s="25"/>
      <c r="CPL8" s="26"/>
      <c r="CPM8" s="25"/>
      <c r="CPN8" s="27"/>
      <c r="CPO8" s="25"/>
      <c r="CPP8" s="25"/>
      <c r="CPQ8" s="25"/>
      <c r="CPR8" s="26"/>
      <c r="CPS8" s="25"/>
      <c r="CPT8" s="27"/>
      <c r="CPU8" s="25"/>
      <c r="CPV8" s="25"/>
      <c r="CPW8" s="25"/>
      <c r="CPX8" s="26"/>
      <c r="CPY8" s="25"/>
      <c r="CPZ8" s="27"/>
      <c r="CQA8" s="25"/>
      <c r="CQB8" s="25"/>
      <c r="CQC8" s="25"/>
      <c r="CQD8" s="26"/>
      <c r="CQE8" s="25"/>
      <c r="CQF8" s="27"/>
      <c r="CQG8" s="25"/>
      <c r="CQH8" s="25"/>
      <c r="CQI8" s="25"/>
      <c r="CQJ8" s="26"/>
      <c r="CQK8" s="25"/>
      <c r="CQL8" s="27"/>
      <c r="CQM8" s="25"/>
      <c r="CQN8" s="25"/>
      <c r="CQO8" s="25"/>
      <c r="CQP8" s="26"/>
      <c r="CQQ8" s="25"/>
      <c r="CQR8" s="27"/>
      <c r="CQS8" s="25"/>
      <c r="CQT8" s="25"/>
      <c r="CQU8" s="25"/>
      <c r="CQV8" s="26"/>
      <c r="CQW8" s="25"/>
      <c r="CQX8" s="27"/>
      <c r="CQY8" s="25"/>
      <c r="CQZ8" s="25"/>
      <c r="CRA8" s="25"/>
      <c r="CRB8" s="26"/>
      <c r="CRC8" s="25"/>
      <c r="CRD8" s="27"/>
      <c r="CRE8" s="25"/>
      <c r="CRF8" s="25"/>
      <c r="CRG8" s="25"/>
      <c r="CRH8" s="26"/>
      <c r="CRI8" s="25"/>
      <c r="CRJ8" s="27"/>
      <c r="CRK8" s="25"/>
      <c r="CRL8" s="25"/>
      <c r="CRM8" s="25"/>
      <c r="CRN8" s="26"/>
      <c r="CRO8" s="25"/>
      <c r="CRP8" s="27"/>
      <c r="CRQ8" s="25"/>
      <c r="CRR8" s="25"/>
      <c r="CRS8" s="25"/>
      <c r="CRT8" s="26"/>
      <c r="CRU8" s="25"/>
      <c r="CRV8" s="27"/>
      <c r="CRW8" s="25"/>
      <c r="CRX8" s="25"/>
      <c r="CRY8" s="25"/>
      <c r="CRZ8" s="26"/>
      <c r="CSA8" s="25"/>
      <c r="CSB8" s="27"/>
      <c r="CSC8" s="25"/>
      <c r="CSD8" s="25"/>
      <c r="CSE8" s="25"/>
      <c r="CSF8" s="26"/>
      <c r="CSG8" s="25"/>
      <c r="CSH8" s="27"/>
      <c r="CSI8" s="25"/>
      <c r="CSJ8" s="25"/>
      <c r="CSK8" s="25"/>
      <c r="CSL8" s="26"/>
      <c r="CSM8" s="25"/>
      <c r="CSN8" s="27"/>
      <c r="CSO8" s="25"/>
      <c r="CSP8" s="25"/>
      <c r="CSQ8" s="25"/>
      <c r="CSR8" s="26"/>
      <c r="CSS8" s="25"/>
      <c r="CST8" s="27"/>
      <c r="CSU8" s="25"/>
      <c r="CSV8" s="25"/>
      <c r="CSW8" s="25"/>
      <c r="CSX8" s="26"/>
      <c r="CSY8" s="25"/>
      <c r="CSZ8" s="27"/>
      <c r="CTA8" s="25"/>
      <c r="CTB8" s="25"/>
      <c r="CTC8" s="25"/>
      <c r="CTD8" s="26"/>
      <c r="CTE8" s="25"/>
      <c r="CTF8" s="27"/>
      <c r="CTG8" s="25"/>
      <c r="CTH8" s="25"/>
      <c r="CTI8" s="25"/>
      <c r="CTJ8" s="26"/>
      <c r="CTK8" s="25"/>
      <c r="CTL8" s="27"/>
      <c r="CTM8" s="25"/>
      <c r="CTN8" s="25"/>
      <c r="CTO8" s="25"/>
      <c r="CTP8" s="26"/>
      <c r="CTQ8" s="25"/>
      <c r="CTR8" s="27"/>
      <c r="CTS8" s="25"/>
      <c r="CTT8" s="25"/>
      <c r="CTU8" s="25"/>
      <c r="CTV8" s="26"/>
      <c r="CTW8" s="25"/>
      <c r="CTX8" s="27"/>
      <c r="CTY8" s="25"/>
      <c r="CTZ8" s="25"/>
      <c r="CUA8" s="25"/>
      <c r="CUB8" s="26"/>
      <c r="CUC8" s="25"/>
      <c r="CUD8" s="27"/>
      <c r="CUE8" s="25"/>
      <c r="CUF8" s="25"/>
      <c r="CUG8" s="25"/>
      <c r="CUH8" s="26"/>
      <c r="CUI8" s="25"/>
      <c r="CUJ8" s="27"/>
      <c r="CUK8" s="25"/>
      <c r="CUL8" s="25"/>
      <c r="CUM8" s="25"/>
      <c r="CUN8" s="26"/>
      <c r="CUO8" s="25"/>
      <c r="CUP8" s="27"/>
      <c r="CUQ8" s="25"/>
      <c r="CUR8" s="25"/>
      <c r="CUS8" s="25"/>
      <c r="CUT8" s="26"/>
      <c r="CUU8" s="25"/>
      <c r="CUV8" s="27"/>
      <c r="CUW8" s="25"/>
      <c r="CUX8" s="25"/>
      <c r="CUY8" s="25"/>
      <c r="CUZ8" s="26"/>
      <c r="CVA8" s="25"/>
      <c r="CVB8" s="27"/>
      <c r="CVC8" s="25"/>
      <c r="CVD8" s="25"/>
      <c r="CVE8" s="25"/>
      <c r="CVF8" s="26"/>
      <c r="CVG8" s="25"/>
      <c r="CVH8" s="27"/>
      <c r="CVI8" s="25"/>
      <c r="CVJ8" s="25"/>
      <c r="CVK8" s="25"/>
      <c r="CVL8" s="26"/>
      <c r="CVM8" s="25"/>
      <c r="CVN8" s="27"/>
      <c r="CVO8" s="25"/>
      <c r="CVP8" s="25"/>
      <c r="CVQ8" s="25"/>
      <c r="CVR8" s="26"/>
      <c r="CVS8" s="25"/>
      <c r="CVT8" s="27"/>
      <c r="CVU8" s="25"/>
      <c r="CVV8" s="25"/>
      <c r="CVW8" s="25"/>
      <c r="CVX8" s="26"/>
      <c r="CVY8" s="25"/>
      <c r="CVZ8" s="27"/>
      <c r="CWA8" s="25"/>
      <c r="CWB8" s="25"/>
      <c r="CWC8" s="25"/>
      <c r="CWD8" s="26"/>
      <c r="CWE8" s="25"/>
      <c r="CWF8" s="27"/>
      <c r="CWG8" s="25"/>
      <c r="CWH8" s="25"/>
      <c r="CWI8" s="25"/>
      <c r="CWJ8" s="26"/>
      <c r="CWK8" s="25"/>
      <c r="CWL8" s="27"/>
      <c r="CWM8" s="25"/>
      <c r="CWN8" s="25"/>
      <c r="CWO8" s="25"/>
      <c r="CWP8" s="26"/>
      <c r="CWQ8" s="25"/>
      <c r="CWR8" s="27"/>
      <c r="CWS8" s="25"/>
      <c r="CWT8" s="25"/>
      <c r="CWU8" s="25"/>
      <c r="CWV8" s="26"/>
      <c r="CWW8" s="25"/>
      <c r="CWX8" s="27"/>
      <c r="CWY8" s="25"/>
      <c r="CWZ8" s="25"/>
      <c r="CXA8" s="25"/>
      <c r="CXB8" s="26"/>
      <c r="CXC8" s="25"/>
      <c r="CXD8" s="27"/>
      <c r="CXE8" s="25"/>
      <c r="CXF8" s="25"/>
      <c r="CXG8" s="25"/>
      <c r="CXH8" s="26"/>
      <c r="CXI8" s="25"/>
      <c r="CXJ8" s="27"/>
      <c r="CXK8" s="25"/>
      <c r="CXL8" s="25"/>
      <c r="CXM8" s="25"/>
      <c r="CXN8" s="26"/>
      <c r="CXO8" s="25"/>
      <c r="CXP8" s="27"/>
      <c r="CXQ8" s="25"/>
      <c r="CXR8" s="25"/>
      <c r="CXS8" s="25"/>
      <c r="CXT8" s="26"/>
      <c r="CXU8" s="25"/>
      <c r="CXV8" s="27"/>
      <c r="CXW8" s="25"/>
      <c r="CXX8" s="25"/>
      <c r="CXY8" s="25"/>
      <c r="CXZ8" s="26"/>
      <c r="CYA8" s="25"/>
      <c r="CYB8" s="27"/>
      <c r="CYC8" s="25"/>
      <c r="CYD8" s="25"/>
      <c r="CYE8" s="25"/>
      <c r="CYF8" s="26"/>
      <c r="CYG8" s="25"/>
      <c r="CYH8" s="27"/>
      <c r="CYI8" s="25"/>
      <c r="CYJ8" s="25"/>
      <c r="CYK8" s="25"/>
      <c r="CYL8" s="26"/>
      <c r="CYM8" s="25"/>
      <c r="CYN8" s="27"/>
      <c r="CYO8" s="25"/>
      <c r="CYP8" s="25"/>
      <c r="CYQ8" s="25"/>
      <c r="CYR8" s="26"/>
      <c r="CYS8" s="25"/>
      <c r="CYT8" s="27"/>
      <c r="CYU8" s="25"/>
      <c r="CYV8" s="25"/>
      <c r="CYW8" s="25"/>
      <c r="CYX8" s="26"/>
      <c r="CYY8" s="25"/>
      <c r="CYZ8" s="27"/>
      <c r="CZA8" s="25"/>
      <c r="CZB8" s="25"/>
      <c r="CZC8" s="25"/>
      <c r="CZD8" s="26"/>
      <c r="CZE8" s="25"/>
      <c r="CZF8" s="27"/>
      <c r="CZG8" s="25"/>
      <c r="CZH8" s="25"/>
      <c r="CZI8" s="25"/>
      <c r="CZJ8" s="26"/>
      <c r="CZK8" s="25"/>
      <c r="CZL8" s="27"/>
      <c r="CZM8" s="25"/>
      <c r="CZN8" s="25"/>
      <c r="CZO8" s="25"/>
      <c r="CZP8" s="26"/>
      <c r="CZQ8" s="25"/>
      <c r="CZR8" s="27"/>
      <c r="CZS8" s="25"/>
      <c r="CZT8" s="25"/>
      <c r="CZU8" s="25"/>
      <c r="CZV8" s="26"/>
      <c r="CZW8" s="25"/>
      <c r="CZX8" s="27"/>
      <c r="CZY8" s="25"/>
      <c r="CZZ8" s="25"/>
      <c r="DAA8" s="25"/>
      <c r="DAB8" s="26"/>
      <c r="DAC8" s="25"/>
      <c r="DAD8" s="27"/>
      <c r="DAE8" s="25"/>
      <c r="DAF8" s="25"/>
      <c r="DAG8" s="25"/>
      <c r="DAH8" s="26"/>
      <c r="DAI8" s="25"/>
      <c r="DAJ8" s="27"/>
      <c r="DAK8" s="25"/>
      <c r="DAL8" s="25"/>
      <c r="DAM8" s="25"/>
      <c r="DAN8" s="26"/>
      <c r="DAO8" s="25"/>
      <c r="DAP8" s="27"/>
      <c r="DAQ8" s="25"/>
      <c r="DAR8" s="25"/>
      <c r="DAS8" s="25"/>
      <c r="DAT8" s="26"/>
      <c r="DAU8" s="25"/>
      <c r="DAV8" s="27"/>
      <c r="DAW8" s="25"/>
      <c r="DAX8" s="25"/>
      <c r="DAY8" s="25"/>
      <c r="DAZ8" s="26"/>
      <c r="DBA8" s="25"/>
      <c r="DBB8" s="27"/>
      <c r="DBC8" s="25"/>
      <c r="DBD8" s="25"/>
      <c r="DBE8" s="25"/>
      <c r="DBF8" s="26"/>
      <c r="DBG8" s="25"/>
      <c r="DBH8" s="27"/>
      <c r="DBI8" s="25"/>
      <c r="DBJ8" s="25"/>
      <c r="DBK8" s="25"/>
      <c r="DBL8" s="26"/>
      <c r="DBM8" s="25"/>
      <c r="DBN8" s="27"/>
      <c r="DBO8" s="25"/>
      <c r="DBP8" s="25"/>
      <c r="DBQ8" s="25"/>
      <c r="DBR8" s="26"/>
      <c r="DBS8" s="25"/>
      <c r="DBT8" s="27"/>
      <c r="DBU8" s="25"/>
      <c r="DBV8" s="25"/>
      <c r="DBW8" s="25"/>
      <c r="DBX8" s="26"/>
      <c r="DBY8" s="25"/>
      <c r="DBZ8" s="27"/>
      <c r="DCA8" s="25"/>
      <c r="DCB8" s="25"/>
      <c r="DCC8" s="25"/>
      <c r="DCD8" s="26"/>
      <c r="DCE8" s="25"/>
      <c r="DCF8" s="27"/>
      <c r="DCG8" s="25"/>
      <c r="DCH8" s="25"/>
      <c r="DCI8" s="25"/>
      <c r="DCJ8" s="26"/>
      <c r="DCK8" s="25"/>
      <c r="DCL8" s="27"/>
      <c r="DCM8" s="25"/>
      <c r="DCN8" s="25"/>
      <c r="DCO8" s="25"/>
      <c r="DCP8" s="26"/>
      <c r="DCQ8" s="25"/>
      <c r="DCR8" s="27"/>
      <c r="DCS8" s="25"/>
      <c r="DCT8" s="25"/>
      <c r="DCU8" s="25"/>
      <c r="DCV8" s="26"/>
      <c r="DCW8" s="25"/>
      <c r="DCX8" s="27"/>
      <c r="DCY8" s="25"/>
      <c r="DCZ8" s="25"/>
      <c r="DDA8" s="25"/>
      <c r="DDB8" s="26"/>
      <c r="DDC8" s="25"/>
      <c r="DDD8" s="27"/>
      <c r="DDE8" s="25"/>
      <c r="DDF8" s="25"/>
      <c r="DDG8" s="25"/>
      <c r="DDH8" s="26"/>
      <c r="DDI8" s="25"/>
      <c r="DDJ8" s="27"/>
      <c r="DDK8" s="25"/>
      <c r="DDL8" s="25"/>
      <c r="DDM8" s="25"/>
      <c r="DDN8" s="26"/>
      <c r="DDO8" s="25"/>
      <c r="DDP8" s="27"/>
      <c r="DDQ8" s="25"/>
      <c r="DDR8" s="25"/>
      <c r="DDS8" s="25"/>
      <c r="DDT8" s="26"/>
      <c r="DDU8" s="25"/>
      <c r="DDV8" s="27"/>
      <c r="DDW8" s="25"/>
      <c r="DDX8" s="25"/>
      <c r="DDY8" s="25"/>
      <c r="DDZ8" s="26"/>
      <c r="DEA8" s="25"/>
      <c r="DEB8" s="27"/>
      <c r="DEC8" s="25"/>
      <c r="DED8" s="25"/>
      <c r="DEE8" s="25"/>
      <c r="DEF8" s="26"/>
      <c r="DEG8" s="25"/>
      <c r="DEH8" s="27"/>
      <c r="DEI8" s="25"/>
      <c r="DEJ8" s="25"/>
      <c r="DEK8" s="25"/>
      <c r="DEL8" s="26"/>
      <c r="DEM8" s="25"/>
      <c r="DEN8" s="27"/>
      <c r="DEO8" s="25"/>
      <c r="DEP8" s="25"/>
      <c r="DEQ8" s="25"/>
      <c r="DER8" s="26"/>
      <c r="DES8" s="25"/>
      <c r="DET8" s="27"/>
      <c r="DEU8" s="25"/>
      <c r="DEV8" s="25"/>
      <c r="DEW8" s="25"/>
      <c r="DEX8" s="26"/>
      <c r="DEY8" s="25"/>
      <c r="DEZ8" s="27"/>
      <c r="DFA8" s="25"/>
      <c r="DFB8" s="25"/>
      <c r="DFC8" s="25"/>
      <c r="DFD8" s="26"/>
      <c r="DFE8" s="25"/>
      <c r="DFF8" s="27"/>
      <c r="DFG8" s="25"/>
      <c r="DFH8" s="25"/>
      <c r="DFI8" s="25"/>
      <c r="DFJ8" s="26"/>
      <c r="DFK8" s="25"/>
      <c r="DFL8" s="27"/>
      <c r="DFM8" s="25"/>
      <c r="DFN8" s="25"/>
      <c r="DFO8" s="25"/>
      <c r="DFP8" s="26"/>
      <c r="DFQ8" s="25"/>
      <c r="DFR8" s="27"/>
      <c r="DFS8" s="25"/>
      <c r="DFT8" s="25"/>
      <c r="DFU8" s="25"/>
      <c r="DFV8" s="26"/>
      <c r="DFW8" s="25"/>
      <c r="DFX8" s="27"/>
      <c r="DFY8" s="25"/>
      <c r="DFZ8" s="25"/>
      <c r="DGA8" s="25"/>
      <c r="DGB8" s="26"/>
      <c r="DGC8" s="25"/>
      <c r="DGD8" s="27"/>
      <c r="DGE8" s="25"/>
      <c r="DGF8" s="25"/>
      <c r="DGG8" s="25"/>
      <c r="DGH8" s="26"/>
      <c r="DGI8" s="25"/>
      <c r="DGJ8" s="27"/>
      <c r="DGK8" s="25"/>
      <c r="DGL8" s="25"/>
      <c r="DGM8" s="25"/>
      <c r="DGN8" s="26"/>
      <c r="DGO8" s="25"/>
      <c r="DGP8" s="27"/>
      <c r="DGQ8" s="25"/>
      <c r="DGR8" s="25"/>
      <c r="DGS8" s="25"/>
      <c r="DGT8" s="26"/>
      <c r="DGU8" s="25"/>
      <c r="DGV8" s="27"/>
      <c r="DGW8" s="25"/>
      <c r="DGX8" s="25"/>
      <c r="DGY8" s="25"/>
      <c r="DGZ8" s="26"/>
      <c r="DHA8" s="25"/>
      <c r="DHB8" s="27"/>
      <c r="DHC8" s="25"/>
      <c r="DHD8" s="25"/>
      <c r="DHE8" s="25"/>
      <c r="DHF8" s="26"/>
      <c r="DHG8" s="25"/>
      <c r="DHH8" s="27"/>
      <c r="DHI8" s="25"/>
      <c r="DHJ8" s="25"/>
      <c r="DHK8" s="25"/>
      <c r="DHL8" s="26"/>
      <c r="DHM8" s="25"/>
      <c r="DHN8" s="27"/>
      <c r="DHO8" s="25"/>
      <c r="DHP8" s="25"/>
      <c r="DHQ8" s="25"/>
      <c r="DHR8" s="26"/>
      <c r="DHS8" s="25"/>
      <c r="DHT8" s="27"/>
      <c r="DHU8" s="25"/>
      <c r="DHV8" s="25"/>
      <c r="DHW8" s="25"/>
      <c r="DHX8" s="26"/>
      <c r="DHY8" s="25"/>
      <c r="DHZ8" s="27"/>
      <c r="DIA8" s="25"/>
      <c r="DIB8" s="25"/>
      <c r="DIC8" s="25"/>
      <c r="DID8" s="26"/>
      <c r="DIE8" s="25"/>
      <c r="DIF8" s="27"/>
      <c r="DIG8" s="25"/>
      <c r="DIH8" s="25"/>
      <c r="DII8" s="25"/>
      <c r="DIJ8" s="26"/>
      <c r="DIK8" s="25"/>
      <c r="DIL8" s="27"/>
      <c r="DIM8" s="25"/>
      <c r="DIN8" s="25"/>
      <c r="DIO8" s="25"/>
      <c r="DIP8" s="26"/>
      <c r="DIQ8" s="25"/>
      <c r="DIR8" s="27"/>
      <c r="DIS8" s="25"/>
      <c r="DIT8" s="25"/>
      <c r="DIU8" s="25"/>
      <c r="DIV8" s="26"/>
      <c r="DIW8" s="25"/>
      <c r="DIX8" s="27"/>
      <c r="DIY8" s="25"/>
      <c r="DIZ8" s="25"/>
      <c r="DJA8" s="25"/>
      <c r="DJB8" s="26"/>
      <c r="DJC8" s="25"/>
      <c r="DJD8" s="27"/>
      <c r="DJE8" s="25"/>
      <c r="DJF8" s="25"/>
      <c r="DJG8" s="25"/>
      <c r="DJH8" s="26"/>
      <c r="DJI8" s="25"/>
      <c r="DJJ8" s="27"/>
      <c r="DJK8" s="25"/>
      <c r="DJL8" s="25"/>
      <c r="DJM8" s="25"/>
      <c r="DJN8" s="26"/>
      <c r="DJO8" s="25"/>
      <c r="DJP8" s="27"/>
      <c r="DJQ8" s="25"/>
      <c r="DJR8" s="25"/>
      <c r="DJS8" s="25"/>
      <c r="DJT8" s="26"/>
      <c r="DJU8" s="25"/>
      <c r="DJV8" s="27"/>
      <c r="DJW8" s="25"/>
      <c r="DJX8" s="25"/>
      <c r="DJY8" s="25"/>
      <c r="DJZ8" s="26"/>
      <c r="DKA8" s="25"/>
      <c r="DKB8" s="27"/>
      <c r="DKC8" s="25"/>
      <c r="DKD8" s="25"/>
      <c r="DKE8" s="25"/>
      <c r="DKF8" s="26"/>
      <c r="DKG8" s="25"/>
      <c r="DKH8" s="27"/>
      <c r="DKI8" s="25"/>
      <c r="DKJ8" s="25"/>
      <c r="DKK8" s="25"/>
      <c r="DKL8" s="26"/>
      <c r="DKM8" s="25"/>
      <c r="DKN8" s="27"/>
      <c r="DKO8" s="25"/>
      <c r="DKP8" s="25"/>
      <c r="DKQ8" s="25"/>
      <c r="DKR8" s="26"/>
      <c r="DKS8" s="25"/>
      <c r="DKT8" s="27"/>
      <c r="DKU8" s="25"/>
      <c r="DKV8" s="25"/>
      <c r="DKW8" s="25"/>
      <c r="DKX8" s="26"/>
      <c r="DKY8" s="25"/>
      <c r="DKZ8" s="27"/>
      <c r="DLA8" s="25"/>
      <c r="DLB8" s="25"/>
      <c r="DLC8" s="25"/>
      <c r="DLD8" s="26"/>
      <c r="DLE8" s="25"/>
      <c r="DLF8" s="27"/>
      <c r="DLG8" s="25"/>
      <c r="DLH8" s="25"/>
      <c r="DLI8" s="25"/>
      <c r="DLJ8" s="26"/>
      <c r="DLK8" s="25"/>
      <c r="DLL8" s="27"/>
      <c r="DLM8" s="25"/>
      <c r="DLN8" s="25"/>
      <c r="DLO8" s="25"/>
      <c r="DLP8" s="26"/>
      <c r="DLQ8" s="25"/>
      <c r="DLR8" s="27"/>
      <c r="DLS8" s="25"/>
      <c r="DLT8" s="25"/>
      <c r="DLU8" s="25"/>
      <c r="DLV8" s="26"/>
      <c r="DLW8" s="25"/>
      <c r="DLX8" s="27"/>
      <c r="DLY8" s="25"/>
      <c r="DLZ8" s="25"/>
      <c r="DMA8" s="25"/>
      <c r="DMB8" s="26"/>
      <c r="DMC8" s="25"/>
      <c r="DMD8" s="27"/>
      <c r="DME8" s="25"/>
      <c r="DMF8" s="25"/>
      <c r="DMG8" s="25"/>
      <c r="DMH8" s="26"/>
      <c r="DMI8" s="25"/>
      <c r="DMJ8" s="27"/>
      <c r="DMK8" s="25"/>
      <c r="DML8" s="25"/>
      <c r="DMM8" s="25"/>
      <c r="DMN8" s="26"/>
      <c r="DMO8" s="25"/>
      <c r="DMP8" s="27"/>
      <c r="DMQ8" s="25"/>
      <c r="DMR8" s="25"/>
      <c r="DMS8" s="25"/>
      <c r="DMT8" s="26"/>
      <c r="DMU8" s="25"/>
      <c r="DMV8" s="27"/>
      <c r="DMW8" s="25"/>
      <c r="DMX8" s="25"/>
      <c r="DMY8" s="25"/>
      <c r="DMZ8" s="26"/>
      <c r="DNA8" s="25"/>
      <c r="DNB8" s="27"/>
      <c r="DNC8" s="25"/>
      <c r="DND8" s="25"/>
      <c r="DNE8" s="25"/>
      <c r="DNF8" s="26"/>
      <c r="DNG8" s="25"/>
      <c r="DNH8" s="27"/>
      <c r="DNI8" s="25"/>
      <c r="DNJ8" s="25"/>
      <c r="DNK8" s="25"/>
      <c r="DNL8" s="26"/>
      <c r="DNM8" s="25"/>
      <c r="DNN8" s="27"/>
      <c r="DNO8" s="25"/>
      <c r="DNP8" s="25"/>
      <c r="DNQ8" s="25"/>
      <c r="DNR8" s="26"/>
      <c r="DNS8" s="25"/>
      <c r="DNT8" s="27"/>
      <c r="DNU8" s="25"/>
      <c r="DNV8" s="25"/>
      <c r="DNW8" s="25"/>
      <c r="DNX8" s="26"/>
      <c r="DNY8" s="25"/>
      <c r="DNZ8" s="27"/>
      <c r="DOA8" s="25"/>
      <c r="DOB8" s="25"/>
      <c r="DOC8" s="25"/>
      <c r="DOD8" s="26"/>
      <c r="DOE8" s="25"/>
      <c r="DOF8" s="27"/>
      <c r="DOG8" s="25"/>
      <c r="DOH8" s="25"/>
      <c r="DOI8" s="25"/>
      <c r="DOJ8" s="26"/>
      <c r="DOK8" s="25"/>
      <c r="DOL8" s="27"/>
      <c r="DOM8" s="25"/>
      <c r="DON8" s="25"/>
      <c r="DOO8" s="25"/>
      <c r="DOP8" s="26"/>
      <c r="DOQ8" s="25"/>
      <c r="DOR8" s="27"/>
      <c r="DOS8" s="25"/>
      <c r="DOT8" s="25"/>
      <c r="DOU8" s="25"/>
      <c r="DOV8" s="26"/>
      <c r="DOW8" s="25"/>
      <c r="DOX8" s="27"/>
      <c r="DOY8" s="25"/>
      <c r="DOZ8" s="25"/>
      <c r="DPA8" s="25"/>
      <c r="DPB8" s="26"/>
      <c r="DPC8" s="25"/>
      <c r="DPD8" s="27"/>
      <c r="DPE8" s="25"/>
      <c r="DPF8" s="25"/>
      <c r="DPG8" s="25"/>
      <c r="DPH8" s="26"/>
      <c r="DPI8" s="25"/>
      <c r="DPJ8" s="27"/>
      <c r="DPK8" s="25"/>
      <c r="DPL8" s="25"/>
      <c r="DPM8" s="25"/>
      <c r="DPN8" s="26"/>
      <c r="DPO8" s="25"/>
      <c r="DPP8" s="27"/>
      <c r="DPQ8" s="25"/>
      <c r="DPR8" s="25"/>
      <c r="DPS8" s="25"/>
      <c r="DPT8" s="26"/>
      <c r="DPU8" s="25"/>
      <c r="DPV8" s="27"/>
      <c r="DPW8" s="25"/>
      <c r="DPX8" s="25"/>
      <c r="DPY8" s="25"/>
      <c r="DPZ8" s="26"/>
      <c r="DQA8" s="25"/>
      <c r="DQB8" s="27"/>
      <c r="DQC8" s="25"/>
      <c r="DQD8" s="25"/>
      <c r="DQE8" s="25"/>
      <c r="DQF8" s="26"/>
      <c r="DQG8" s="25"/>
      <c r="DQH8" s="27"/>
      <c r="DQI8" s="25"/>
      <c r="DQJ8" s="25"/>
      <c r="DQK8" s="25"/>
      <c r="DQL8" s="26"/>
      <c r="DQM8" s="25"/>
      <c r="DQN8" s="27"/>
      <c r="DQO8" s="25"/>
      <c r="DQP8" s="25"/>
      <c r="DQQ8" s="25"/>
      <c r="DQR8" s="26"/>
      <c r="DQS8" s="25"/>
      <c r="DQT8" s="27"/>
      <c r="DQU8" s="25"/>
      <c r="DQV8" s="25"/>
      <c r="DQW8" s="25"/>
      <c r="DQX8" s="26"/>
      <c r="DQY8" s="25"/>
      <c r="DQZ8" s="27"/>
      <c r="DRA8" s="25"/>
      <c r="DRB8" s="25"/>
      <c r="DRC8" s="25"/>
      <c r="DRD8" s="26"/>
      <c r="DRE8" s="25"/>
      <c r="DRF8" s="27"/>
      <c r="DRG8" s="25"/>
      <c r="DRH8" s="25"/>
      <c r="DRI8" s="25"/>
      <c r="DRJ8" s="26"/>
      <c r="DRK8" s="25"/>
      <c r="DRL8" s="27"/>
      <c r="DRM8" s="25"/>
      <c r="DRN8" s="25"/>
      <c r="DRO8" s="25"/>
      <c r="DRP8" s="26"/>
      <c r="DRQ8" s="25"/>
      <c r="DRR8" s="27"/>
      <c r="DRS8" s="25"/>
      <c r="DRT8" s="25"/>
      <c r="DRU8" s="25"/>
      <c r="DRV8" s="26"/>
      <c r="DRW8" s="25"/>
      <c r="DRX8" s="27"/>
      <c r="DRY8" s="25"/>
      <c r="DRZ8" s="25"/>
      <c r="DSA8" s="25"/>
      <c r="DSB8" s="26"/>
      <c r="DSC8" s="25"/>
      <c r="DSD8" s="27"/>
      <c r="DSE8" s="25"/>
      <c r="DSF8" s="25"/>
      <c r="DSG8" s="25"/>
      <c r="DSH8" s="26"/>
      <c r="DSI8" s="25"/>
      <c r="DSJ8" s="27"/>
      <c r="DSK8" s="25"/>
      <c r="DSL8" s="25"/>
      <c r="DSM8" s="25"/>
      <c r="DSN8" s="26"/>
      <c r="DSO8" s="25"/>
      <c r="DSP8" s="27"/>
      <c r="DSQ8" s="25"/>
      <c r="DSR8" s="25"/>
      <c r="DSS8" s="25"/>
      <c r="DST8" s="26"/>
      <c r="DSU8" s="25"/>
      <c r="DSV8" s="27"/>
      <c r="DSW8" s="25"/>
      <c r="DSX8" s="25"/>
      <c r="DSY8" s="25"/>
      <c r="DSZ8" s="26"/>
      <c r="DTA8" s="25"/>
      <c r="DTB8" s="27"/>
      <c r="DTC8" s="25"/>
      <c r="DTD8" s="25"/>
      <c r="DTE8" s="25"/>
      <c r="DTF8" s="26"/>
      <c r="DTG8" s="25"/>
      <c r="DTH8" s="27"/>
      <c r="DTI8" s="25"/>
      <c r="DTJ8" s="25"/>
      <c r="DTK8" s="25"/>
      <c r="DTL8" s="26"/>
      <c r="DTM8" s="25"/>
      <c r="DTN8" s="27"/>
      <c r="DTO8" s="25"/>
      <c r="DTP8" s="25"/>
      <c r="DTQ8" s="25"/>
      <c r="DTR8" s="26"/>
      <c r="DTS8" s="25"/>
      <c r="DTT8" s="27"/>
      <c r="DTU8" s="25"/>
      <c r="DTV8" s="25"/>
      <c r="DTW8" s="25"/>
      <c r="DTX8" s="26"/>
      <c r="DTY8" s="25"/>
      <c r="DTZ8" s="27"/>
      <c r="DUA8" s="25"/>
      <c r="DUB8" s="25"/>
      <c r="DUC8" s="25"/>
      <c r="DUD8" s="26"/>
      <c r="DUE8" s="25"/>
      <c r="DUF8" s="27"/>
      <c r="DUG8" s="25"/>
      <c r="DUH8" s="25"/>
      <c r="DUI8" s="25"/>
      <c r="DUJ8" s="26"/>
      <c r="DUK8" s="25"/>
      <c r="DUL8" s="27"/>
      <c r="DUM8" s="25"/>
      <c r="DUN8" s="25"/>
      <c r="DUO8" s="25"/>
      <c r="DUP8" s="26"/>
      <c r="DUQ8" s="25"/>
      <c r="DUR8" s="27"/>
      <c r="DUS8" s="25"/>
      <c r="DUT8" s="25"/>
      <c r="DUU8" s="25"/>
      <c r="DUV8" s="26"/>
      <c r="DUW8" s="25"/>
      <c r="DUX8" s="27"/>
      <c r="DUY8" s="25"/>
      <c r="DUZ8" s="25"/>
      <c r="DVA8" s="25"/>
      <c r="DVB8" s="26"/>
      <c r="DVC8" s="25"/>
      <c r="DVD8" s="27"/>
      <c r="DVE8" s="25"/>
      <c r="DVF8" s="25"/>
      <c r="DVG8" s="25"/>
      <c r="DVH8" s="26"/>
      <c r="DVI8" s="25"/>
      <c r="DVJ8" s="27"/>
      <c r="DVK8" s="25"/>
      <c r="DVL8" s="25"/>
      <c r="DVM8" s="25"/>
      <c r="DVN8" s="26"/>
      <c r="DVO8" s="25"/>
      <c r="DVP8" s="27"/>
      <c r="DVQ8" s="25"/>
      <c r="DVR8" s="25"/>
      <c r="DVS8" s="25"/>
      <c r="DVT8" s="26"/>
      <c r="DVU8" s="25"/>
      <c r="DVV8" s="27"/>
      <c r="DVW8" s="25"/>
      <c r="DVX8" s="25"/>
      <c r="DVY8" s="25"/>
      <c r="DVZ8" s="26"/>
      <c r="DWA8" s="25"/>
      <c r="DWB8" s="27"/>
      <c r="DWC8" s="25"/>
      <c r="DWD8" s="25"/>
      <c r="DWE8" s="25"/>
      <c r="DWF8" s="26"/>
      <c r="DWG8" s="25"/>
      <c r="DWH8" s="27"/>
      <c r="DWI8" s="25"/>
      <c r="DWJ8" s="25"/>
      <c r="DWK8" s="25"/>
      <c r="DWL8" s="26"/>
      <c r="DWM8" s="25"/>
      <c r="DWN8" s="27"/>
      <c r="DWO8" s="25"/>
      <c r="DWP8" s="25"/>
      <c r="DWQ8" s="25"/>
      <c r="DWR8" s="26"/>
      <c r="DWS8" s="25"/>
      <c r="DWT8" s="27"/>
      <c r="DWU8" s="25"/>
      <c r="DWV8" s="25"/>
      <c r="DWW8" s="25"/>
      <c r="DWX8" s="26"/>
      <c r="DWY8" s="25"/>
      <c r="DWZ8" s="27"/>
      <c r="DXA8" s="25"/>
      <c r="DXB8" s="25"/>
      <c r="DXC8" s="25"/>
      <c r="DXD8" s="26"/>
      <c r="DXE8" s="25"/>
      <c r="DXF8" s="27"/>
      <c r="DXG8" s="25"/>
      <c r="DXH8" s="25"/>
      <c r="DXI8" s="25"/>
      <c r="DXJ8" s="26"/>
      <c r="DXK8" s="25"/>
      <c r="DXL8" s="27"/>
      <c r="DXM8" s="25"/>
      <c r="DXN8" s="25"/>
      <c r="DXO8" s="25"/>
      <c r="DXP8" s="26"/>
      <c r="DXQ8" s="25"/>
      <c r="DXR8" s="27"/>
      <c r="DXS8" s="25"/>
      <c r="DXT8" s="25"/>
      <c r="DXU8" s="25"/>
      <c r="DXV8" s="26"/>
      <c r="DXW8" s="25"/>
      <c r="DXX8" s="27"/>
      <c r="DXY8" s="25"/>
      <c r="DXZ8" s="25"/>
      <c r="DYA8" s="25"/>
      <c r="DYB8" s="26"/>
      <c r="DYC8" s="25"/>
      <c r="DYD8" s="27"/>
      <c r="DYE8" s="25"/>
      <c r="DYF8" s="25"/>
      <c r="DYG8" s="25"/>
      <c r="DYH8" s="26"/>
      <c r="DYI8" s="25"/>
      <c r="DYJ8" s="27"/>
      <c r="DYK8" s="25"/>
      <c r="DYL8" s="25"/>
      <c r="DYM8" s="25"/>
      <c r="DYN8" s="26"/>
      <c r="DYO8" s="25"/>
      <c r="DYP8" s="27"/>
      <c r="DYQ8" s="25"/>
      <c r="DYR8" s="25"/>
      <c r="DYS8" s="25"/>
      <c r="DYT8" s="26"/>
      <c r="DYU8" s="25"/>
      <c r="DYV8" s="27"/>
      <c r="DYW8" s="25"/>
      <c r="DYX8" s="25"/>
      <c r="DYY8" s="25"/>
      <c r="DYZ8" s="26"/>
      <c r="DZA8" s="25"/>
      <c r="DZB8" s="27"/>
      <c r="DZC8" s="25"/>
      <c r="DZD8" s="25"/>
      <c r="DZE8" s="25"/>
      <c r="DZF8" s="26"/>
      <c r="DZG8" s="25"/>
      <c r="DZH8" s="27"/>
      <c r="DZI8" s="25"/>
      <c r="DZJ8" s="25"/>
      <c r="DZK8" s="25"/>
      <c r="DZL8" s="26"/>
      <c r="DZM8" s="25"/>
      <c r="DZN8" s="27"/>
      <c r="DZO8" s="25"/>
      <c r="DZP8" s="25"/>
      <c r="DZQ8" s="25"/>
      <c r="DZR8" s="26"/>
      <c r="DZS8" s="25"/>
      <c r="DZT8" s="27"/>
      <c r="DZU8" s="25"/>
      <c r="DZV8" s="25"/>
      <c r="DZW8" s="25"/>
      <c r="DZX8" s="26"/>
      <c r="DZY8" s="25"/>
      <c r="DZZ8" s="27"/>
      <c r="EAA8" s="25"/>
      <c r="EAB8" s="25"/>
      <c r="EAC8" s="25"/>
      <c r="EAD8" s="26"/>
      <c r="EAE8" s="25"/>
      <c r="EAF8" s="27"/>
      <c r="EAG8" s="25"/>
      <c r="EAH8" s="25"/>
      <c r="EAI8" s="25"/>
      <c r="EAJ8" s="26"/>
      <c r="EAK8" s="25"/>
      <c r="EAL8" s="27"/>
      <c r="EAM8" s="25"/>
      <c r="EAN8" s="25"/>
      <c r="EAO8" s="25"/>
      <c r="EAP8" s="26"/>
      <c r="EAQ8" s="25"/>
      <c r="EAR8" s="27"/>
      <c r="EAS8" s="25"/>
      <c r="EAT8" s="25"/>
      <c r="EAU8" s="25"/>
      <c r="EAV8" s="26"/>
      <c r="EAW8" s="25"/>
      <c r="EAX8" s="27"/>
      <c r="EAY8" s="25"/>
      <c r="EAZ8" s="25"/>
      <c r="EBA8" s="25"/>
      <c r="EBB8" s="26"/>
      <c r="EBC8" s="25"/>
      <c r="EBD8" s="27"/>
      <c r="EBE8" s="25"/>
      <c r="EBF8" s="25"/>
      <c r="EBG8" s="25"/>
      <c r="EBH8" s="26"/>
      <c r="EBI8" s="25"/>
      <c r="EBJ8" s="27"/>
      <c r="EBK8" s="25"/>
      <c r="EBL8" s="25"/>
      <c r="EBM8" s="25"/>
      <c r="EBN8" s="26"/>
      <c r="EBO8" s="25"/>
      <c r="EBP8" s="27"/>
      <c r="EBQ8" s="25"/>
      <c r="EBR8" s="25"/>
      <c r="EBS8" s="25"/>
      <c r="EBT8" s="26"/>
      <c r="EBU8" s="25"/>
      <c r="EBV8" s="27"/>
      <c r="EBW8" s="25"/>
      <c r="EBX8" s="25"/>
      <c r="EBY8" s="25"/>
      <c r="EBZ8" s="26"/>
      <c r="ECA8" s="25"/>
      <c r="ECB8" s="27"/>
      <c r="ECC8" s="25"/>
      <c r="ECD8" s="25"/>
      <c r="ECE8" s="25"/>
      <c r="ECF8" s="26"/>
      <c r="ECG8" s="25"/>
      <c r="ECH8" s="27"/>
      <c r="ECI8" s="25"/>
      <c r="ECJ8" s="25"/>
      <c r="ECK8" s="25"/>
      <c r="ECL8" s="26"/>
      <c r="ECM8" s="25"/>
      <c r="ECN8" s="27"/>
      <c r="ECO8" s="25"/>
      <c r="ECP8" s="25"/>
      <c r="ECQ8" s="25"/>
      <c r="ECR8" s="26"/>
      <c r="ECS8" s="25"/>
      <c r="ECT8" s="27"/>
      <c r="ECU8" s="25"/>
      <c r="ECV8" s="25"/>
      <c r="ECW8" s="25"/>
      <c r="ECX8" s="26"/>
      <c r="ECY8" s="25"/>
      <c r="ECZ8" s="27"/>
      <c r="EDA8" s="25"/>
      <c r="EDB8" s="25"/>
      <c r="EDC8" s="25"/>
      <c r="EDD8" s="26"/>
      <c r="EDE8" s="25"/>
      <c r="EDF8" s="27"/>
      <c r="EDG8" s="25"/>
      <c r="EDH8" s="25"/>
      <c r="EDI8" s="25"/>
      <c r="EDJ8" s="26"/>
      <c r="EDK8" s="25"/>
      <c r="EDL8" s="27"/>
      <c r="EDM8" s="25"/>
      <c r="EDN8" s="25"/>
      <c r="EDO8" s="25"/>
      <c r="EDP8" s="26"/>
      <c r="EDQ8" s="25"/>
      <c r="EDR8" s="27"/>
      <c r="EDS8" s="25"/>
      <c r="EDT8" s="25"/>
      <c r="EDU8" s="25"/>
      <c r="EDV8" s="26"/>
      <c r="EDW8" s="25"/>
      <c r="EDX8" s="27"/>
      <c r="EDY8" s="25"/>
      <c r="EDZ8" s="25"/>
      <c r="EEA8" s="25"/>
      <c r="EEB8" s="26"/>
      <c r="EEC8" s="25"/>
      <c r="EED8" s="27"/>
      <c r="EEE8" s="25"/>
      <c r="EEF8" s="25"/>
      <c r="EEG8" s="25"/>
      <c r="EEH8" s="26"/>
      <c r="EEI8" s="25"/>
      <c r="EEJ8" s="27"/>
      <c r="EEK8" s="25"/>
      <c r="EEL8" s="25"/>
      <c r="EEM8" s="25"/>
      <c r="EEN8" s="26"/>
      <c r="EEO8" s="25"/>
      <c r="EEP8" s="27"/>
      <c r="EEQ8" s="25"/>
      <c r="EER8" s="25"/>
      <c r="EES8" s="25"/>
      <c r="EET8" s="26"/>
      <c r="EEU8" s="25"/>
      <c r="EEV8" s="27"/>
      <c r="EEW8" s="25"/>
      <c r="EEX8" s="25"/>
      <c r="EEY8" s="25"/>
      <c r="EEZ8" s="26"/>
      <c r="EFA8" s="25"/>
      <c r="EFB8" s="27"/>
      <c r="EFC8" s="25"/>
      <c r="EFD8" s="25"/>
      <c r="EFE8" s="25"/>
      <c r="EFF8" s="26"/>
      <c r="EFG8" s="25"/>
      <c r="EFH8" s="27"/>
      <c r="EFI8" s="25"/>
      <c r="EFJ8" s="25"/>
      <c r="EFK8" s="25"/>
      <c r="EFL8" s="26"/>
      <c r="EFM8" s="25"/>
      <c r="EFN8" s="27"/>
      <c r="EFO8" s="25"/>
      <c r="EFP8" s="25"/>
      <c r="EFQ8" s="25"/>
      <c r="EFR8" s="26"/>
      <c r="EFS8" s="25"/>
      <c r="EFT8" s="27"/>
      <c r="EFU8" s="25"/>
      <c r="EFV8" s="25"/>
      <c r="EFW8" s="25"/>
      <c r="EFX8" s="26"/>
      <c r="EFY8" s="25"/>
      <c r="EFZ8" s="27"/>
      <c r="EGA8" s="25"/>
      <c r="EGB8" s="25"/>
      <c r="EGC8" s="25"/>
      <c r="EGD8" s="26"/>
      <c r="EGE8" s="25"/>
      <c r="EGF8" s="27"/>
      <c r="EGG8" s="25"/>
      <c r="EGH8" s="25"/>
      <c r="EGI8" s="25"/>
      <c r="EGJ8" s="26"/>
      <c r="EGK8" s="25"/>
      <c r="EGL8" s="27"/>
      <c r="EGM8" s="25"/>
      <c r="EGN8" s="25"/>
      <c r="EGO8" s="25"/>
      <c r="EGP8" s="26"/>
      <c r="EGQ8" s="25"/>
      <c r="EGR8" s="27"/>
      <c r="EGS8" s="25"/>
      <c r="EGT8" s="25"/>
      <c r="EGU8" s="25"/>
      <c r="EGV8" s="26"/>
      <c r="EGW8" s="25"/>
      <c r="EGX8" s="27"/>
      <c r="EGY8" s="25"/>
      <c r="EGZ8" s="25"/>
      <c r="EHA8" s="25"/>
      <c r="EHB8" s="26"/>
      <c r="EHC8" s="25"/>
      <c r="EHD8" s="27"/>
      <c r="EHE8" s="25"/>
      <c r="EHF8" s="25"/>
      <c r="EHG8" s="25"/>
      <c r="EHH8" s="26"/>
      <c r="EHI8" s="25"/>
      <c r="EHJ8" s="27"/>
      <c r="EHK8" s="25"/>
      <c r="EHL8" s="25"/>
      <c r="EHM8" s="25"/>
      <c r="EHN8" s="26"/>
      <c r="EHO8" s="25"/>
      <c r="EHP8" s="27"/>
      <c r="EHQ8" s="25"/>
      <c r="EHR8" s="25"/>
      <c r="EHS8" s="25"/>
      <c r="EHT8" s="26"/>
      <c r="EHU8" s="25"/>
      <c r="EHV8" s="27"/>
      <c r="EHW8" s="25"/>
      <c r="EHX8" s="25"/>
      <c r="EHY8" s="25"/>
      <c r="EHZ8" s="26"/>
      <c r="EIA8" s="25"/>
      <c r="EIB8" s="27"/>
      <c r="EIC8" s="25"/>
      <c r="EID8" s="25"/>
      <c r="EIE8" s="25"/>
      <c r="EIF8" s="26"/>
      <c r="EIG8" s="25"/>
      <c r="EIH8" s="27"/>
      <c r="EII8" s="25"/>
      <c r="EIJ8" s="25"/>
      <c r="EIK8" s="25"/>
      <c r="EIL8" s="26"/>
      <c r="EIM8" s="25"/>
      <c r="EIN8" s="27"/>
      <c r="EIO8" s="25"/>
      <c r="EIP8" s="25"/>
      <c r="EIQ8" s="25"/>
      <c r="EIR8" s="26"/>
      <c r="EIS8" s="25"/>
      <c r="EIT8" s="27"/>
      <c r="EIU8" s="25"/>
      <c r="EIV8" s="25"/>
      <c r="EIW8" s="25"/>
      <c r="EIX8" s="26"/>
      <c r="EIY8" s="25"/>
      <c r="EIZ8" s="27"/>
      <c r="EJA8" s="25"/>
      <c r="EJB8" s="25"/>
      <c r="EJC8" s="25"/>
      <c r="EJD8" s="26"/>
      <c r="EJE8" s="25"/>
      <c r="EJF8" s="27"/>
      <c r="EJG8" s="25"/>
      <c r="EJH8" s="25"/>
      <c r="EJI8" s="25"/>
      <c r="EJJ8" s="26"/>
      <c r="EJK8" s="25"/>
      <c r="EJL8" s="27"/>
      <c r="EJM8" s="25"/>
      <c r="EJN8" s="25"/>
      <c r="EJO8" s="25"/>
      <c r="EJP8" s="26"/>
      <c r="EJQ8" s="25"/>
      <c r="EJR8" s="27"/>
      <c r="EJS8" s="25"/>
      <c r="EJT8" s="25"/>
      <c r="EJU8" s="25"/>
      <c r="EJV8" s="26"/>
      <c r="EJW8" s="25"/>
      <c r="EJX8" s="27"/>
      <c r="EJY8" s="25"/>
      <c r="EJZ8" s="25"/>
      <c r="EKA8" s="25"/>
      <c r="EKB8" s="26"/>
      <c r="EKC8" s="25"/>
      <c r="EKD8" s="27"/>
      <c r="EKE8" s="25"/>
      <c r="EKF8" s="25"/>
      <c r="EKG8" s="25"/>
      <c r="EKH8" s="26"/>
      <c r="EKI8" s="25"/>
      <c r="EKJ8" s="27"/>
      <c r="EKK8" s="25"/>
      <c r="EKL8" s="25"/>
      <c r="EKM8" s="25"/>
      <c r="EKN8" s="26"/>
      <c r="EKO8" s="25"/>
      <c r="EKP8" s="27"/>
      <c r="EKQ8" s="25"/>
      <c r="EKR8" s="25"/>
      <c r="EKS8" s="25"/>
      <c r="EKT8" s="26"/>
      <c r="EKU8" s="25"/>
      <c r="EKV8" s="27"/>
      <c r="EKW8" s="25"/>
      <c r="EKX8" s="25"/>
      <c r="EKY8" s="25"/>
      <c r="EKZ8" s="26"/>
      <c r="ELA8" s="25"/>
      <c r="ELB8" s="27"/>
      <c r="ELC8" s="25"/>
      <c r="ELD8" s="25"/>
      <c r="ELE8" s="25"/>
      <c r="ELF8" s="26"/>
      <c r="ELG8" s="25"/>
      <c r="ELH8" s="27"/>
      <c r="ELI8" s="25"/>
      <c r="ELJ8" s="25"/>
      <c r="ELK8" s="25"/>
      <c r="ELL8" s="26"/>
      <c r="ELM8" s="25"/>
      <c r="ELN8" s="27"/>
      <c r="ELO8" s="25"/>
      <c r="ELP8" s="25"/>
      <c r="ELQ8" s="25"/>
      <c r="ELR8" s="26"/>
      <c r="ELS8" s="25"/>
      <c r="ELT8" s="27"/>
      <c r="ELU8" s="25"/>
      <c r="ELV8" s="25"/>
      <c r="ELW8" s="25"/>
      <c r="ELX8" s="26"/>
      <c r="ELY8" s="25"/>
      <c r="ELZ8" s="27"/>
      <c r="EMA8" s="25"/>
      <c r="EMB8" s="25"/>
      <c r="EMC8" s="25"/>
      <c r="EMD8" s="26"/>
      <c r="EME8" s="25"/>
      <c r="EMF8" s="27"/>
      <c r="EMG8" s="25"/>
      <c r="EMH8" s="25"/>
      <c r="EMI8" s="25"/>
      <c r="EMJ8" s="26"/>
      <c r="EMK8" s="25"/>
      <c r="EML8" s="27"/>
      <c r="EMM8" s="25"/>
      <c r="EMN8" s="25"/>
      <c r="EMO8" s="25"/>
      <c r="EMP8" s="26"/>
      <c r="EMQ8" s="25"/>
      <c r="EMR8" s="27"/>
      <c r="EMS8" s="25"/>
      <c r="EMT8" s="25"/>
      <c r="EMU8" s="25"/>
      <c r="EMV8" s="26"/>
      <c r="EMW8" s="25"/>
      <c r="EMX8" s="27"/>
      <c r="EMY8" s="25"/>
      <c r="EMZ8" s="25"/>
      <c r="ENA8" s="25"/>
      <c r="ENB8" s="26"/>
      <c r="ENC8" s="25"/>
      <c r="END8" s="27"/>
      <c r="ENE8" s="25"/>
      <c r="ENF8" s="25"/>
      <c r="ENG8" s="25"/>
      <c r="ENH8" s="26"/>
      <c r="ENI8" s="25"/>
      <c r="ENJ8" s="27"/>
      <c r="ENK8" s="25"/>
      <c r="ENL8" s="25"/>
      <c r="ENM8" s="25"/>
      <c r="ENN8" s="26"/>
      <c r="ENO8" s="25"/>
      <c r="ENP8" s="27"/>
      <c r="ENQ8" s="25"/>
      <c r="ENR8" s="25"/>
      <c r="ENS8" s="25"/>
      <c r="ENT8" s="26"/>
      <c r="ENU8" s="25"/>
      <c r="ENV8" s="27"/>
      <c r="ENW8" s="25"/>
      <c r="ENX8" s="25"/>
      <c r="ENY8" s="25"/>
      <c r="ENZ8" s="26"/>
      <c r="EOA8" s="25"/>
      <c r="EOB8" s="27"/>
      <c r="EOC8" s="25"/>
      <c r="EOD8" s="25"/>
      <c r="EOE8" s="25"/>
      <c r="EOF8" s="26"/>
      <c r="EOG8" s="25"/>
      <c r="EOH8" s="27"/>
      <c r="EOI8" s="25"/>
      <c r="EOJ8" s="25"/>
      <c r="EOK8" s="25"/>
      <c r="EOL8" s="26"/>
      <c r="EOM8" s="25"/>
      <c r="EON8" s="27"/>
      <c r="EOO8" s="25"/>
      <c r="EOP8" s="25"/>
      <c r="EOQ8" s="25"/>
      <c r="EOR8" s="26"/>
      <c r="EOS8" s="25"/>
      <c r="EOT8" s="27"/>
      <c r="EOU8" s="25"/>
      <c r="EOV8" s="25"/>
      <c r="EOW8" s="25"/>
      <c r="EOX8" s="26"/>
      <c r="EOY8" s="25"/>
      <c r="EOZ8" s="27"/>
      <c r="EPA8" s="25"/>
      <c r="EPB8" s="25"/>
      <c r="EPC8" s="25"/>
      <c r="EPD8" s="26"/>
      <c r="EPE8" s="25"/>
      <c r="EPF8" s="27"/>
      <c r="EPG8" s="25"/>
      <c r="EPH8" s="25"/>
      <c r="EPI8" s="25"/>
      <c r="EPJ8" s="26"/>
      <c r="EPK8" s="25"/>
      <c r="EPL8" s="27"/>
      <c r="EPM8" s="25"/>
      <c r="EPN8" s="25"/>
      <c r="EPO8" s="25"/>
      <c r="EPP8" s="26"/>
      <c r="EPQ8" s="25"/>
      <c r="EPR8" s="27"/>
      <c r="EPS8" s="25"/>
      <c r="EPT8" s="25"/>
      <c r="EPU8" s="25"/>
      <c r="EPV8" s="26"/>
      <c r="EPW8" s="25"/>
      <c r="EPX8" s="27"/>
      <c r="EPY8" s="25"/>
      <c r="EPZ8" s="25"/>
      <c r="EQA8" s="25"/>
      <c r="EQB8" s="26"/>
      <c r="EQC8" s="25"/>
      <c r="EQD8" s="27"/>
      <c r="EQE8" s="25"/>
      <c r="EQF8" s="25"/>
      <c r="EQG8" s="25"/>
      <c r="EQH8" s="26"/>
      <c r="EQI8" s="25"/>
      <c r="EQJ8" s="27"/>
      <c r="EQK8" s="25"/>
      <c r="EQL8" s="25"/>
      <c r="EQM8" s="25"/>
      <c r="EQN8" s="26"/>
      <c r="EQO8" s="25"/>
      <c r="EQP8" s="27"/>
      <c r="EQQ8" s="25"/>
      <c r="EQR8" s="25"/>
      <c r="EQS8" s="25"/>
      <c r="EQT8" s="26"/>
      <c r="EQU8" s="25"/>
      <c r="EQV8" s="27"/>
      <c r="EQW8" s="25"/>
      <c r="EQX8" s="25"/>
      <c r="EQY8" s="25"/>
      <c r="EQZ8" s="26"/>
      <c r="ERA8" s="25"/>
      <c r="ERB8" s="27"/>
      <c r="ERC8" s="25"/>
      <c r="ERD8" s="25"/>
      <c r="ERE8" s="25"/>
      <c r="ERF8" s="26"/>
      <c r="ERG8" s="25"/>
      <c r="ERH8" s="27"/>
      <c r="ERI8" s="25"/>
      <c r="ERJ8" s="25"/>
      <c r="ERK8" s="25"/>
      <c r="ERL8" s="26"/>
      <c r="ERM8" s="25"/>
      <c r="ERN8" s="27"/>
      <c r="ERO8" s="25"/>
      <c r="ERP8" s="25"/>
      <c r="ERQ8" s="25"/>
      <c r="ERR8" s="26"/>
      <c r="ERS8" s="25"/>
      <c r="ERT8" s="27"/>
      <c r="ERU8" s="25"/>
      <c r="ERV8" s="25"/>
      <c r="ERW8" s="25"/>
      <c r="ERX8" s="26"/>
      <c r="ERY8" s="25"/>
      <c r="ERZ8" s="27"/>
      <c r="ESA8" s="25"/>
      <c r="ESB8" s="25"/>
      <c r="ESC8" s="25"/>
      <c r="ESD8" s="26"/>
      <c r="ESE8" s="25"/>
      <c r="ESF8" s="27"/>
      <c r="ESG8" s="25"/>
      <c r="ESH8" s="25"/>
      <c r="ESI8" s="25"/>
      <c r="ESJ8" s="26"/>
      <c r="ESK8" s="25"/>
      <c r="ESL8" s="27"/>
      <c r="ESM8" s="25"/>
      <c r="ESN8" s="25"/>
      <c r="ESO8" s="25"/>
      <c r="ESP8" s="26"/>
      <c r="ESQ8" s="25"/>
      <c r="ESR8" s="27"/>
      <c r="ESS8" s="25"/>
      <c r="EST8" s="25"/>
      <c r="ESU8" s="25"/>
      <c r="ESV8" s="26"/>
      <c r="ESW8" s="25"/>
      <c r="ESX8" s="27"/>
      <c r="ESY8" s="25"/>
      <c r="ESZ8" s="25"/>
      <c r="ETA8" s="25"/>
      <c r="ETB8" s="26"/>
      <c r="ETC8" s="25"/>
      <c r="ETD8" s="27"/>
      <c r="ETE8" s="25"/>
      <c r="ETF8" s="25"/>
      <c r="ETG8" s="25"/>
      <c r="ETH8" s="26"/>
      <c r="ETI8" s="25"/>
      <c r="ETJ8" s="27"/>
      <c r="ETK8" s="25"/>
      <c r="ETL8" s="25"/>
      <c r="ETM8" s="25"/>
      <c r="ETN8" s="26"/>
      <c r="ETO8" s="25"/>
      <c r="ETP8" s="27"/>
      <c r="ETQ8" s="25"/>
      <c r="ETR8" s="25"/>
      <c r="ETS8" s="25"/>
      <c r="ETT8" s="26"/>
      <c r="ETU8" s="25"/>
      <c r="ETV8" s="27"/>
      <c r="ETW8" s="25"/>
      <c r="ETX8" s="25"/>
      <c r="ETY8" s="25"/>
      <c r="ETZ8" s="26"/>
      <c r="EUA8" s="25"/>
      <c r="EUB8" s="27"/>
      <c r="EUC8" s="25"/>
      <c r="EUD8" s="25"/>
      <c r="EUE8" s="25"/>
      <c r="EUF8" s="26"/>
      <c r="EUG8" s="25"/>
      <c r="EUH8" s="27"/>
      <c r="EUI8" s="25"/>
      <c r="EUJ8" s="25"/>
      <c r="EUK8" s="25"/>
      <c r="EUL8" s="26"/>
      <c r="EUM8" s="25"/>
      <c r="EUN8" s="27"/>
      <c r="EUO8" s="25"/>
      <c r="EUP8" s="25"/>
      <c r="EUQ8" s="25"/>
      <c r="EUR8" s="26"/>
      <c r="EUS8" s="25"/>
      <c r="EUT8" s="27"/>
      <c r="EUU8" s="25"/>
      <c r="EUV8" s="25"/>
      <c r="EUW8" s="25"/>
      <c r="EUX8" s="26"/>
      <c r="EUY8" s="25"/>
      <c r="EUZ8" s="27"/>
      <c r="EVA8" s="25"/>
      <c r="EVB8" s="25"/>
      <c r="EVC8" s="25"/>
      <c r="EVD8" s="26"/>
      <c r="EVE8" s="25"/>
      <c r="EVF8" s="27"/>
      <c r="EVG8" s="25"/>
      <c r="EVH8" s="25"/>
      <c r="EVI8" s="25"/>
      <c r="EVJ8" s="26"/>
      <c r="EVK8" s="25"/>
      <c r="EVL8" s="27"/>
      <c r="EVM8" s="25"/>
      <c r="EVN8" s="25"/>
      <c r="EVO8" s="25"/>
      <c r="EVP8" s="26"/>
      <c r="EVQ8" s="25"/>
      <c r="EVR8" s="27"/>
      <c r="EVS8" s="25"/>
      <c r="EVT8" s="25"/>
      <c r="EVU8" s="25"/>
      <c r="EVV8" s="26"/>
      <c r="EVW8" s="25"/>
      <c r="EVX8" s="27"/>
      <c r="EVY8" s="25"/>
      <c r="EVZ8" s="25"/>
      <c r="EWA8" s="25"/>
      <c r="EWB8" s="26"/>
      <c r="EWC8" s="25"/>
      <c r="EWD8" s="27"/>
      <c r="EWE8" s="25"/>
      <c r="EWF8" s="25"/>
      <c r="EWG8" s="25"/>
      <c r="EWH8" s="26"/>
      <c r="EWI8" s="25"/>
      <c r="EWJ8" s="27"/>
      <c r="EWK8" s="25"/>
      <c r="EWL8" s="25"/>
      <c r="EWM8" s="25"/>
      <c r="EWN8" s="26"/>
      <c r="EWO8" s="25"/>
      <c r="EWP8" s="27"/>
      <c r="EWQ8" s="25"/>
      <c r="EWR8" s="25"/>
      <c r="EWS8" s="25"/>
      <c r="EWT8" s="26"/>
      <c r="EWU8" s="25"/>
      <c r="EWV8" s="27"/>
      <c r="EWW8" s="25"/>
      <c r="EWX8" s="25"/>
      <c r="EWY8" s="25"/>
      <c r="EWZ8" s="26"/>
      <c r="EXA8" s="25"/>
      <c r="EXB8" s="27"/>
      <c r="EXC8" s="25"/>
      <c r="EXD8" s="25"/>
      <c r="EXE8" s="25"/>
      <c r="EXF8" s="26"/>
      <c r="EXG8" s="25"/>
      <c r="EXH8" s="27"/>
      <c r="EXI8" s="25"/>
      <c r="EXJ8" s="25"/>
      <c r="EXK8" s="25"/>
      <c r="EXL8" s="26"/>
      <c r="EXM8" s="25"/>
      <c r="EXN8" s="27"/>
      <c r="EXO8" s="25"/>
      <c r="EXP8" s="25"/>
      <c r="EXQ8" s="25"/>
      <c r="EXR8" s="26"/>
      <c r="EXS8" s="25"/>
      <c r="EXT8" s="27"/>
      <c r="EXU8" s="25"/>
      <c r="EXV8" s="25"/>
      <c r="EXW8" s="25"/>
      <c r="EXX8" s="26"/>
      <c r="EXY8" s="25"/>
      <c r="EXZ8" s="27"/>
      <c r="EYA8" s="25"/>
      <c r="EYB8" s="25"/>
      <c r="EYC8" s="25"/>
      <c r="EYD8" s="26"/>
      <c r="EYE8" s="25"/>
      <c r="EYF8" s="27"/>
      <c r="EYG8" s="25"/>
      <c r="EYH8" s="25"/>
      <c r="EYI8" s="25"/>
      <c r="EYJ8" s="26"/>
      <c r="EYK8" s="25"/>
      <c r="EYL8" s="27"/>
      <c r="EYM8" s="25"/>
      <c r="EYN8" s="25"/>
      <c r="EYO8" s="25"/>
      <c r="EYP8" s="26"/>
      <c r="EYQ8" s="25"/>
      <c r="EYR8" s="27"/>
      <c r="EYS8" s="25"/>
      <c r="EYT8" s="25"/>
      <c r="EYU8" s="25"/>
      <c r="EYV8" s="26"/>
      <c r="EYW8" s="25"/>
      <c r="EYX8" s="27"/>
      <c r="EYY8" s="25"/>
      <c r="EYZ8" s="25"/>
      <c r="EZA8" s="25"/>
      <c r="EZB8" s="26"/>
      <c r="EZC8" s="25"/>
      <c r="EZD8" s="27"/>
      <c r="EZE8" s="25"/>
      <c r="EZF8" s="25"/>
      <c r="EZG8" s="25"/>
      <c r="EZH8" s="26"/>
      <c r="EZI8" s="25"/>
      <c r="EZJ8" s="27"/>
      <c r="EZK8" s="25"/>
      <c r="EZL8" s="25"/>
      <c r="EZM8" s="25"/>
      <c r="EZN8" s="26"/>
      <c r="EZO8" s="25"/>
      <c r="EZP8" s="27"/>
      <c r="EZQ8" s="25"/>
      <c r="EZR8" s="25"/>
      <c r="EZS8" s="25"/>
      <c r="EZT8" s="26"/>
      <c r="EZU8" s="25"/>
      <c r="EZV8" s="27"/>
      <c r="EZW8" s="25"/>
      <c r="EZX8" s="25"/>
      <c r="EZY8" s="25"/>
      <c r="EZZ8" s="26"/>
      <c r="FAA8" s="25"/>
      <c r="FAB8" s="27"/>
      <c r="FAC8" s="25"/>
      <c r="FAD8" s="25"/>
      <c r="FAE8" s="25"/>
      <c r="FAF8" s="26"/>
      <c r="FAG8" s="25"/>
      <c r="FAH8" s="27"/>
      <c r="FAI8" s="25"/>
      <c r="FAJ8" s="25"/>
      <c r="FAK8" s="25"/>
      <c r="FAL8" s="26"/>
      <c r="FAM8" s="25"/>
      <c r="FAN8" s="27"/>
      <c r="FAO8" s="25"/>
      <c r="FAP8" s="25"/>
      <c r="FAQ8" s="25"/>
      <c r="FAR8" s="26"/>
      <c r="FAS8" s="25"/>
      <c r="FAT8" s="27"/>
      <c r="FAU8" s="25"/>
      <c r="FAV8" s="25"/>
      <c r="FAW8" s="25"/>
      <c r="FAX8" s="26"/>
      <c r="FAY8" s="25"/>
      <c r="FAZ8" s="27"/>
      <c r="FBA8" s="25"/>
      <c r="FBB8" s="25"/>
      <c r="FBC8" s="25"/>
      <c r="FBD8" s="26"/>
      <c r="FBE8" s="25"/>
      <c r="FBF8" s="27"/>
      <c r="FBG8" s="25"/>
      <c r="FBH8" s="25"/>
      <c r="FBI8" s="25"/>
      <c r="FBJ8" s="26"/>
      <c r="FBK8" s="25"/>
      <c r="FBL8" s="27"/>
      <c r="FBM8" s="25"/>
      <c r="FBN8" s="25"/>
      <c r="FBO8" s="25"/>
      <c r="FBP8" s="26"/>
      <c r="FBQ8" s="25"/>
      <c r="FBR8" s="27"/>
      <c r="FBS8" s="25"/>
      <c r="FBT8" s="25"/>
      <c r="FBU8" s="25"/>
      <c r="FBV8" s="26"/>
      <c r="FBW8" s="25"/>
      <c r="FBX8" s="27"/>
      <c r="FBY8" s="25"/>
      <c r="FBZ8" s="25"/>
      <c r="FCA8" s="25"/>
      <c r="FCB8" s="26"/>
      <c r="FCC8" s="25"/>
      <c r="FCD8" s="27"/>
      <c r="FCE8" s="25"/>
      <c r="FCF8" s="25"/>
      <c r="FCG8" s="25"/>
      <c r="FCH8" s="26"/>
      <c r="FCI8" s="25"/>
      <c r="FCJ8" s="27"/>
      <c r="FCK8" s="25"/>
      <c r="FCL8" s="25"/>
      <c r="FCM8" s="25"/>
      <c r="FCN8" s="26"/>
      <c r="FCO8" s="25"/>
      <c r="FCP8" s="27"/>
      <c r="FCQ8" s="25"/>
      <c r="FCR8" s="25"/>
      <c r="FCS8" s="25"/>
      <c r="FCT8" s="26"/>
      <c r="FCU8" s="25"/>
      <c r="FCV8" s="27"/>
      <c r="FCW8" s="25"/>
      <c r="FCX8" s="25"/>
      <c r="FCY8" s="25"/>
      <c r="FCZ8" s="26"/>
      <c r="FDA8" s="25"/>
      <c r="FDB8" s="27"/>
      <c r="FDC8" s="25"/>
      <c r="FDD8" s="25"/>
      <c r="FDE8" s="25"/>
      <c r="FDF8" s="26"/>
      <c r="FDG8" s="25"/>
      <c r="FDH8" s="27"/>
      <c r="FDI8" s="25"/>
      <c r="FDJ8" s="25"/>
      <c r="FDK8" s="25"/>
      <c r="FDL8" s="26"/>
      <c r="FDM8" s="25"/>
      <c r="FDN8" s="27"/>
      <c r="FDO8" s="25"/>
      <c r="FDP8" s="25"/>
      <c r="FDQ8" s="25"/>
      <c r="FDR8" s="26"/>
      <c r="FDS8" s="25"/>
      <c r="FDT8" s="27"/>
      <c r="FDU8" s="25"/>
      <c r="FDV8" s="25"/>
      <c r="FDW8" s="25"/>
      <c r="FDX8" s="26"/>
      <c r="FDY8" s="25"/>
      <c r="FDZ8" s="27"/>
      <c r="FEA8" s="25"/>
      <c r="FEB8" s="25"/>
      <c r="FEC8" s="25"/>
      <c r="FED8" s="26"/>
      <c r="FEE8" s="25"/>
      <c r="FEF8" s="27"/>
      <c r="FEG8" s="25"/>
      <c r="FEH8" s="25"/>
      <c r="FEI8" s="25"/>
      <c r="FEJ8" s="26"/>
      <c r="FEK8" s="25"/>
      <c r="FEL8" s="27"/>
      <c r="FEM8" s="25"/>
      <c r="FEN8" s="25"/>
      <c r="FEO8" s="25"/>
      <c r="FEP8" s="26"/>
      <c r="FEQ8" s="25"/>
      <c r="FER8" s="27"/>
      <c r="FES8" s="25"/>
      <c r="FET8" s="25"/>
      <c r="FEU8" s="25"/>
      <c r="FEV8" s="26"/>
      <c r="FEW8" s="25"/>
      <c r="FEX8" s="27"/>
      <c r="FEY8" s="25"/>
      <c r="FEZ8" s="25"/>
      <c r="FFA8" s="25"/>
      <c r="FFB8" s="26"/>
      <c r="FFC8" s="25"/>
      <c r="FFD8" s="27"/>
      <c r="FFE8" s="25"/>
      <c r="FFF8" s="25"/>
      <c r="FFG8" s="25"/>
      <c r="FFH8" s="26"/>
      <c r="FFI8" s="25"/>
      <c r="FFJ8" s="27"/>
      <c r="FFK8" s="25"/>
      <c r="FFL8" s="25"/>
      <c r="FFM8" s="25"/>
      <c r="FFN8" s="26"/>
      <c r="FFO8" s="25"/>
      <c r="FFP8" s="27"/>
      <c r="FFQ8" s="25"/>
      <c r="FFR8" s="25"/>
      <c r="FFS8" s="25"/>
      <c r="FFT8" s="26"/>
      <c r="FFU8" s="25"/>
      <c r="FFV8" s="27"/>
      <c r="FFW8" s="25"/>
      <c r="FFX8" s="25"/>
      <c r="FFY8" s="25"/>
      <c r="FFZ8" s="26"/>
      <c r="FGA8" s="25"/>
      <c r="FGB8" s="27"/>
      <c r="FGC8" s="25"/>
      <c r="FGD8" s="25"/>
      <c r="FGE8" s="25"/>
      <c r="FGF8" s="26"/>
      <c r="FGG8" s="25"/>
      <c r="FGH8" s="27"/>
      <c r="FGI8" s="25"/>
      <c r="FGJ8" s="25"/>
      <c r="FGK8" s="25"/>
      <c r="FGL8" s="26"/>
      <c r="FGM8" s="25"/>
      <c r="FGN8" s="27"/>
      <c r="FGO8" s="25"/>
      <c r="FGP8" s="25"/>
      <c r="FGQ8" s="25"/>
      <c r="FGR8" s="26"/>
      <c r="FGS8" s="25"/>
      <c r="FGT8" s="27"/>
      <c r="FGU8" s="25"/>
      <c r="FGV8" s="25"/>
      <c r="FGW8" s="25"/>
      <c r="FGX8" s="26"/>
      <c r="FGY8" s="25"/>
      <c r="FGZ8" s="27"/>
      <c r="FHA8" s="25"/>
      <c r="FHB8" s="25"/>
      <c r="FHC8" s="25"/>
      <c r="FHD8" s="26"/>
      <c r="FHE8" s="25"/>
      <c r="FHF8" s="27"/>
      <c r="FHG8" s="25"/>
      <c r="FHH8" s="25"/>
      <c r="FHI8" s="25"/>
      <c r="FHJ8" s="26"/>
      <c r="FHK8" s="25"/>
      <c r="FHL8" s="27"/>
      <c r="FHM8" s="25"/>
      <c r="FHN8" s="25"/>
      <c r="FHO8" s="25"/>
      <c r="FHP8" s="26"/>
      <c r="FHQ8" s="25"/>
      <c r="FHR8" s="27"/>
      <c r="FHS8" s="25"/>
      <c r="FHT8" s="25"/>
      <c r="FHU8" s="25"/>
      <c r="FHV8" s="26"/>
      <c r="FHW8" s="25"/>
      <c r="FHX8" s="27"/>
      <c r="FHY8" s="25"/>
      <c r="FHZ8" s="25"/>
      <c r="FIA8" s="25"/>
      <c r="FIB8" s="26"/>
      <c r="FIC8" s="25"/>
      <c r="FID8" s="27"/>
      <c r="FIE8" s="25"/>
      <c r="FIF8" s="25"/>
      <c r="FIG8" s="25"/>
      <c r="FIH8" s="26"/>
      <c r="FII8" s="25"/>
      <c r="FIJ8" s="27"/>
      <c r="FIK8" s="25"/>
      <c r="FIL8" s="25"/>
      <c r="FIM8" s="25"/>
      <c r="FIN8" s="26"/>
      <c r="FIO8" s="25"/>
      <c r="FIP8" s="27"/>
      <c r="FIQ8" s="25"/>
      <c r="FIR8" s="25"/>
      <c r="FIS8" s="25"/>
      <c r="FIT8" s="26"/>
      <c r="FIU8" s="25"/>
      <c r="FIV8" s="27"/>
      <c r="FIW8" s="25"/>
      <c r="FIX8" s="25"/>
      <c r="FIY8" s="25"/>
      <c r="FIZ8" s="26"/>
      <c r="FJA8" s="25"/>
      <c r="FJB8" s="27"/>
      <c r="FJC8" s="25"/>
      <c r="FJD8" s="25"/>
      <c r="FJE8" s="25"/>
      <c r="FJF8" s="26"/>
      <c r="FJG8" s="25"/>
      <c r="FJH8" s="27"/>
      <c r="FJI8" s="25"/>
      <c r="FJJ8" s="25"/>
      <c r="FJK8" s="25"/>
      <c r="FJL8" s="26"/>
      <c r="FJM8" s="25"/>
      <c r="FJN8" s="27"/>
      <c r="FJO8" s="25"/>
      <c r="FJP8" s="25"/>
      <c r="FJQ8" s="25"/>
      <c r="FJR8" s="26"/>
      <c r="FJS8" s="25"/>
      <c r="FJT8" s="27"/>
      <c r="FJU8" s="25"/>
      <c r="FJV8" s="25"/>
      <c r="FJW8" s="25"/>
      <c r="FJX8" s="26"/>
      <c r="FJY8" s="25"/>
      <c r="FJZ8" s="27"/>
      <c r="FKA8" s="25"/>
      <c r="FKB8" s="25"/>
      <c r="FKC8" s="25"/>
      <c r="FKD8" s="26"/>
      <c r="FKE8" s="25"/>
      <c r="FKF8" s="27"/>
      <c r="FKG8" s="25"/>
      <c r="FKH8" s="25"/>
      <c r="FKI8" s="25"/>
      <c r="FKJ8" s="26"/>
      <c r="FKK8" s="25"/>
      <c r="FKL8" s="27"/>
      <c r="FKM8" s="25"/>
      <c r="FKN8" s="25"/>
      <c r="FKO8" s="25"/>
      <c r="FKP8" s="26"/>
      <c r="FKQ8" s="25"/>
      <c r="FKR8" s="27"/>
      <c r="FKS8" s="25"/>
      <c r="FKT8" s="25"/>
      <c r="FKU8" s="25"/>
      <c r="FKV8" s="26"/>
      <c r="FKW8" s="25"/>
      <c r="FKX8" s="27"/>
      <c r="FKY8" s="25"/>
      <c r="FKZ8" s="25"/>
      <c r="FLA8" s="25"/>
      <c r="FLB8" s="26"/>
      <c r="FLC8" s="25"/>
      <c r="FLD8" s="27"/>
      <c r="FLE8" s="25"/>
      <c r="FLF8" s="25"/>
      <c r="FLG8" s="25"/>
      <c r="FLH8" s="26"/>
      <c r="FLI8" s="25"/>
      <c r="FLJ8" s="27"/>
      <c r="FLK8" s="25"/>
      <c r="FLL8" s="25"/>
      <c r="FLM8" s="25"/>
      <c r="FLN8" s="26"/>
      <c r="FLO8" s="25"/>
      <c r="FLP8" s="27"/>
      <c r="FLQ8" s="25"/>
      <c r="FLR8" s="25"/>
      <c r="FLS8" s="25"/>
      <c r="FLT8" s="26"/>
      <c r="FLU8" s="25"/>
      <c r="FLV8" s="27"/>
      <c r="FLW8" s="25"/>
      <c r="FLX8" s="25"/>
      <c r="FLY8" s="25"/>
      <c r="FLZ8" s="26"/>
      <c r="FMA8" s="25"/>
      <c r="FMB8" s="27"/>
      <c r="FMC8" s="25"/>
      <c r="FMD8" s="25"/>
      <c r="FME8" s="25"/>
      <c r="FMF8" s="26"/>
      <c r="FMG8" s="25"/>
      <c r="FMH8" s="27"/>
      <c r="FMI8" s="25"/>
      <c r="FMJ8" s="25"/>
      <c r="FMK8" s="25"/>
      <c r="FML8" s="26"/>
      <c r="FMM8" s="25"/>
      <c r="FMN8" s="27"/>
      <c r="FMO8" s="25"/>
      <c r="FMP8" s="25"/>
      <c r="FMQ8" s="25"/>
      <c r="FMR8" s="26"/>
      <c r="FMS8" s="25"/>
      <c r="FMT8" s="27"/>
      <c r="FMU8" s="25"/>
      <c r="FMV8" s="25"/>
      <c r="FMW8" s="25"/>
      <c r="FMX8" s="26"/>
      <c r="FMY8" s="25"/>
      <c r="FMZ8" s="27"/>
      <c r="FNA8" s="25"/>
      <c r="FNB8" s="25"/>
      <c r="FNC8" s="25"/>
      <c r="FND8" s="26"/>
      <c r="FNE8" s="25"/>
      <c r="FNF8" s="27"/>
      <c r="FNG8" s="25"/>
      <c r="FNH8" s="25"/>
      <c r="FNI8" s="25"/>
      <c r="FNJ8" s="26"/>
      <c r="FNK8" s="25"/>
      <c r="FNL8" s="27"/>
      <c r="FNM8" s="25"/>
      <c r="FNN8" s="25"/>
      <c r="FNO8" s="25"/>
      <c r="FNP8" s="26"/>
      <c r="FNQ8" s="25"/>
      <c r="FNR8" s="27"/>
      <c r="FNS8" s="25"/>
      <c r="FNT8" s="25"/>
      <c r="FNU8" s="25"/>
      <c r="FNV8" s="26"/>
      <c r="FNW8" s="25"/>
      <c r="FNX8" s="27"/>
      <c r="FNY8" s="25"/>
      <c r="FNZ8" s="25"/>
      <c r="FOA8" s="25"/>
      <c r="FOB8" s="26"/>
      <c r="FOC8" s="25"/>
      <c r="FOD8" s="27"/>
      <c r="FOE8" s="25"/>
      <c r="FOF8" s="25"/>
      <c r="FOG8" s="25"/>
      <c r="FOH8" s="26"/>
      <c r="FOI8" s="25"/>
      <c r="FOJ8" s="27"/>
      <c r="FOK8" s="25"/>
      <c r="FOL8" s="25"/>
      <c r="FOM8" s="25"/>
      <c r="FON8" s="26"/>
      <c r="FOO8" s="25"/>
      <c r="FOP8" s="27"/>
      <c r="FOQ8" s="25"/>
      <c r="FOR8" s="25"/>
      <c r="FOS8" s="25"/>
      <c r="FOT8" s="26"/>
      <c r="FOU8" s="25"/>
      <c r="FOV8" s="27"/>
      <c r="FOW8" s="25"/>
      <c r="FOX8" s="25"/>
      <c r="FOY8" s="25"/>
      <c r="FOZ8" s="26"/>
      <c r="FPA8" s="25"/>
      <c r="FPB8" s="27"/>
      <c r="FPC8" s="25"/>
      <c r="FPD8" s="25"/>
      <c r="FPE8" s="25"/>
      <c r="FPF8" s="26"/>
      <c r="FPG8" s="25"/>
      <c r="FPH8" s="27"/>
      <c r="FPI8" s="25"/>
      <c r="FPJ8" s="25"/>
      <c r="FPK8" s="25"/>
      <c r="FPL8" s="26"/>
      <c r="FPM8" s="25"/>
      <c r="FPN8" s="27"/>
      <c r="FPO8" s="25"/>
      <c r="FPP8" s="25"/>
      <c r="FPQ8" s="25"/>
      <c r="FPR8" s="26"/>
      <c r="FPS8" s="25"/>
      <c r="FPT8" s="27"/>
      <c r="FPU8" s="25"/>
      <c r="FPV8" s="25"/>
      <c r="FPW8" s="25"/>
      <c r="FPX8" s="26"/>
      <c r="FPY8" s="25"/>
      <c r="FPZ8" s="27"/>
      <c r="FQA8" s="25"/>
      <c r="FQB8" s="25"/>
      <c r="FQC8" s="25"/>
      <c r="FQD8" s="26"/>
      <c r="FQE8" s="25"/>
      <c r="FQF8" s="27"/>
      <c r="FQG8" s="25"/>
      <c r="FQH8" s="25"/>
      <c r="FQI8" s="25"/>
      <c r="FQJ8" s="26"/>
      <c r="FQK8" s="25"/>
      <c r="FQL8" s="27"/>
      <c r="FQM8" s="25"/>
      <c r="FQN8" s="25"/>
      <c r="FQO8" s="25"/>
      <c r="FQP8" s="26"/>
      <c r="FQQ8" s="25"/>
      <c r="FQR8" s="27"/>
      <c r="FQS8" s="25"/>
      <c r="FQT8" s="25"/>
      <c r="FQU8" s="25"/>
      <c r="FQV8" s="26"/>
      <c r="FQW8" s="25"/>
      <c r="FQX8" s="27"/>
      <c r="FQY8" s="25"/>
      <c r="FQZ8" s="25"/>
      <c r="FRA8" s="25"/>
      <c r="FRB8" s="26"/>
      <c r="FRC8" s="25"/>
      <c r="FRD8" s="27"/>
      <c r="FRE8" s="25"/>
      <c r="FRF8" s="25"/>
      <c r="FRG8" s="25"/>
      <c r="FRH8" s="26"/>
      <c r="FRI8" s="25"/>
      <c r="FRJ8" s="27"/>
      <c r="FRK8" s="25"/>
      <c r="FRL8" s="25"/>
      <c r="FRM8" s="25"/>
      <c r="FRN8" s="26"/>
      <c r="FRO8" s="25"/>
      <c r="FRP8" s="27"/>
      <c r="FRQ8" s="25"/>
      <c r="FRR8" s="25"/>
      <c r="FRS8" s="25"/>
      <c r="FRT8" s="26"/>
      <c r="FRU8" s="25"/>
      <c r="FRV8" s="27"/>
      <c r="FRW8" s="25"/>
      <c r="FRX8" s="25"/>
      <c r="FRY8" s="25"/>
      <c r="FRZ8" s="26"/>
      <c r="FSA8" s="25"/>
      <c r="FSB8" s="27"/>
      <c r="FSC8" s="25"/>
      <c r="FSD8" s="25"/>
      <c r="FSE8" s="25"/>
      <c r="FSF8" s="26"/>
      <c r="FSG8" s="25"/>
      <c r="FSH8" s="27"/>
      <c r="FSI8" s="25"/>
      <c r="FSJ8" s="25"/>
      <c r="FSK8" s="25"/>
      <c r="FSL8" s="26"/>
      <c r="FSM8" s="25"/>
      <c r="FSN8" s="27"/>
      <c r="FSO8" s="25"/>
      <c r="FSP8" s="25"/>
      <c r="FSQ8" s="25"/>
      <c r="FSR8" s="26"/>
      <c r="FSS8" s="25"/>
      <c r="FST8" s="27"/>
      <c r="FSU8" s="25"/>
      <c r="FSV8" s="25"/>
      <c r="FSW8" s="25"/>
      <c r="FSX8" s="26"/>
      <c r="FSY8" s="25"/>
      <c r="FSZ8" s="27"/>
      <c r="FTA8" s="25"/>
      <c r="FTB8" s="25"/>
      <c r="FTC8" s="25"/>
      <c r="FTD8" s="26"/>
      <c r="FTE8" s="25"/>
      <c r="FTF8" s="27"/>
      <c r="FTG8" s="25"/>
      <c r="FTH8" s="25"/>
      <c r="FTI8" s="25"/>
      <c r="FTJ8" s="26"/>
      <c r="FTK8" s="25"/>
      <c r="FTL8" s="27"/>
      <c r="FTM8" s="25"/>
      <c r="FTN8" s="25"/>
      <c r="FTO8" s="25"/>
      <c r="FTP8" s="26"/>
      <c r="FTQ8" s="25"/>
      <c r="FTR8" s="27"/>
      <c r="FTS8" s="25"/>
      <c r="FTT8" s="25"/>
      <c r="FTU8" s="25"/>
      <c r="FTV8" s="26"/>
      <c r="FTW8" s="25"/>
      <c r="FTX8" s="27"/>
      <c r="FTY8" s="25"/>
      <c r="FTZ8" s="25"/>
      <c r="FUA8" s="25"/>
      <c r="FUB8" s="26"/>
      <c r="FUC8" s="25"/>
      <c r="FUD8" s="27"/>
      <c r="FUE8" s="25"/>
      <c r="FUF8" s="25"/>
      <c r="FUG8" s="25"/>
      <c r="FUH8" s="26"/>
      <c r="FUI8" s="25"/>
      <c r="FUJ8" s="27"/>
      <c r="FUK8" s="25"/>
      <c r="FUL8" s="25"/>
      <c r="FUM8" s="25"/>
      <c r="FUN8" s="26"/>
      <c r="FUO8" s="25"/>
      <c r="FUP8" s="27"/>
      <c r="FUQ8" s="25"/>
      <c r="FUR8" s="25"/>
      <c r="FUS8" s="25"/>
      <c r="FUT8" s="26"/>
      <c r="FUU8" s="25"/>
      <c r="FUV8" s="27"/>
      <c r="FUW8" s="25"/>
      <c r="FUX8" s="25"/>
      <c r="FUY8" s="25"/>
      <c r="FUZ8" s="26"/>
      <c r="FVA8" s="25"/>
      <c r="FVB8" s="27"/>
      <c r="FVC8" s="25"/>
      <c r="FVD8" s="25"/>
      <c r="FVE8" s="25"/>
      <c r="FVF8" s="26"/>
      <c r="FVG8" s="25"/>
      <c r="FVH8" s="27"/>
      <c r="FVI8" s="25"/>
      <c r="FVJ8" s="25"/>
      <c r="FVK8" s="25"/>
      <c r="FVL8" s="26"/>
      <c r="FVM8" s="25"/>
      <c r="FVN8" s="27"/>
      <c r="FVO8" s="25"/>
      <c r="FVP8" s="25"/>
      <c r="FVQ8" s="25"/>
      <c r="FVR8" s="26"/>
      <c r="FVS8" s="25"/>
      <c r="FVT8" s="27"/>
      <c r="FVU8" s="25"/>
      <c r="FVV8" s="25"/>
      <c r="FVW8" s="25"/>
      <c r="FVX8" s="26"/>
      <c r="FVY8" s="25"/>
      <c r="FVZ8" s="27"/>
      <c r="FWA8" s="25"/>
      <c r="FWB8" s="25"/>
      <c r="FWC8" s="25"/>
      <c r="FWD8" s="26"/>
      <c r="FWE8" s="25"/>
      <c r="FWF8" s="27"/>
      <c r="FWG8" s="25"/>
      <c r="FWH8" s="25"/>
      <c r="FWI8" s="25"/>
      <c r="FWJ8" s="26"/>
      <c r="FWK8" s="25"/>
      <c r="FWL8" s="27"/>
      <c r="FWM8" s="25"/>
      <c r="FWN8" s="25"/>
      <c r="FWO8" s="25"/>
      <c r="FWP8" s="26"/>
      <c r="FWQ8" s="25"/>
      <c r="FWR8" s="27"/>
      <c r="FWS8" s="25"/>
      <c r="FWT8" s="25"/>
      <c r="FWU8" s="25"/>
      <c r="FWV8" s="26"/>
      <c r="FWW8" s="25"/>
      <c r="FWX8" s="27"/>
      <c r="FWY8" s="25"/>
      <c r="FWZ8" s="25"/>
      <c r="FXA8" s="25"/>
      <c r="FXB8" s="26"/>
      <c r="FXC8" s="25"/>
      <c r="FXD8" s="27"/>
      <c r="FXE8" s="25"/>
      <c r="FXF8" s="25"/>
      <c r="FXG8" s="25"/>
      <c r="FXH8" s="26"/>
      <c r="FXI8" s="25"/>
      <c r="FXJ8" s="27"/>
      <c r="FXK8" s="25"/>
      <c r="FXL8" s="25"/>
      <c r="FXM8" s="25"/>
      <c r="FXN8" s="26"/>
      <c r="FXO8" s="25"/>
      <c r="FXP8" s="27"/>
      <c r="FXQ8" s="25"/>
      <c r="FXR8" s="25"/>
      <c r="FXS8" s="25"/>
      <c r="FXT8" s="26"/>
      <c r="FXU8" s="25"/>
      <c r="FXV8" s="27"/>
      <c r="FXW8" s="25"/>
      <c r="FXX8" s="25"/>
      <c r="FXY8" s="25"/>
      <c r="FXZ8" s="26"/>
      <c r="FYA8" s="25"/>
      <c r="FYB8" s="27"/>
      <c r="FYC8" s="25"/>
      <c r="FYD8" s="25"/>
      <c r="FYE8" s="25"/>
      <c r="FYF8" s="26"/>
      <c r="FYG8" s="25"/>
      <c r="FYH8" s="27"/>
      <c r="FYI8" s="25"/>
      <c r="FYJ8" s="25"/>
      <c r="FYK8" s="25"/>
      <c r="FYL8" s="26"/>
      <c r="FYM8" s="25"/>
      <c r="FYN8" s="27"/>
      <c r="FYO8" s="25"/>
      <c r="FYP8" s="25"/>
      <c r="FYQ8" s="25"/>
      <c r="FYR8" s="26"/>
      <c r="FYS8" s="25"/>
      <c r="FYT8" s="27"/>
      <c r="FYU8" s="25"/>
      <c r="FYV8" s="25"/>
      <c r="FYW8" s="25"/>
      <c r="FYX8" s="26"/>
      <c r="FYY8" s="25"/>
      <c r="FYZ8" s="27"/>
      <c r="FZA8" s="25"/>
      <c r="FZB8" s="25"/>
      <c r="FZC8" s="25"/>
      <c r="FZD8" s="26"/>
      <c r="FZE8" s="25"/>
      <c r="FZF8" s="27"/>
      <c r="FZG8" s="25"/>
      <c r="FZH8" s="25"/>
      <c r="FZI8" s="25"/>
      <c r="FZJ8" s="26"/>
      <c r="FZK8" s="25"/>
      <c r="FZL8" s="27"/>
      <c r="FZM8" s="25"/>
      <c r="FZN8" s="25"/>
      <c r="FZO8" s="25"/>
      <c r="FZP8" s="26"/>
      <c r="FZQ8" s="25"/>
      <c r="FZR8" s="27"/>
      <c r="FZS8" s="25"/>
      <c r="FZT8" s="25"/>
      <c r="FZU8" s="25"/>
      <c r="FZV8" s="26"/>
      <c r="FZW8" s="25"/>
      <c r="FZX8" s="27"/>
      <c r="FZY8" s="25"/>
      <c r="FZZ8" s="25"/>
      <c r="GAA8" s="25"/>
      <c r="GAB8" s="26"/>
      <c r="GAC8" s="25"/>
      <c r="GAD8" s="27"/>
      <c r="GAE8" s="25"/>
      <c r="GAF8" s="25"/>
      <c r="GAG8" s="25"/>
      <c r="GAH8" s="26"/>
      <c r="GAI8" s="25"/>
      <c r="GAJ8" s="27"/>
      <c r="GAK8" s="25"/>
      <c r="GAL8" s="25"/>
      <c r="GAM8" s="25"/>
      <c r="GAN8" s="26"/>
      <c r="GAO8" s="25"/>
      <c r="GAP8" s="27"/>
      <c r="GAQ8" s="25"/>
      <c r="GAR8" s="25"/>
      <c r="GAS8" s="25"/>
      <c r="GAT8" s="26"/>
      <c r="GAU8" s="25"/>
      <c r="GAV8" s="27"/>
      <c r="GAW8" s="25"/>
      <c r="GAX8" s="25"/>
      <c r="GAY8" s="25"/>
      <c r="GAZ8" s="26"/>
      <c r="GBA8" s="25"/>
      <c r="GBB8" s="27"/>
      <c r="GBC8" s="25"/>
      <c r="GBD8" s="25"/>
      <c r="GBE8" s="25"/>
      <c r="GBF8" s="26"/>
      <c r="GBG8" s="25"/>
      <c r="GBH8" s="27"/>
      <c r="GBI8" s="25"/>
      <c r="GBJ8" s="25"/>
      <c r="GBK8" s="25"/>
      <c r="GBL8" s="26"/>
      <c r="GBM8" s="25"/>
      <c r="GBN8" s="27"/>
      <c r="GBO8" s="25"/>
      <c r="GBP8" s="25"/>
      <c r="GBQ8" s="25"/>
      <c r="GBR8" s="26"/>
      <c r="GBS8" s="25"/>
      <c r="GBT8" s="27"/>
      <c r="GBU8" s="25"/>
      <c r="GBV8" s="25"/>
      <c r="GBW8" s="25"/>
      <c r="GBX8" s="26"/>
      <c r="GBY8" s="25"/>
      <c r="GBZ8" s="27"/>
      <c r="GCA8" s="25"/>
      <c r="GCB8" s="25"/>
      <c r="GCC8" s="25"/>
      <c r="GCD8" s="26"/>
      <c r="GCE8" s="25"/>
      <c r="GCF8" s="27"/>
      <c r="GCG8" s="25"/>
      <c r="GCH8" s="25"/>
      <c r="GCI8" s="25"/>
      <c r="GCJ8" s="26"/>
      <c r="GCK8" s="25"/>
      <c r="GCL8" s="27"/>
      <c r="GCM8" s="25"/>
      <c r="GCN8" s="25"/>
      <c r="GCO8" s="25"/>
      <c r="GCP8" s="26"/>
      <c r="GCQ8" s="25"/>
      <c r="GCR8" s="27"/>
      <c r="GCS8" s="25"/>
      <c r="GCT8" s="25"/>
      <c r="GCU8" s="25"/>
      <c r="GCV8" s="26"/>
      <c r="GCW8" s="25"/>
      <c r="GCX8" s="27"/>
      <c r="GCY8" s="25"/>
      <c r="GCZ8" s="25"/>
      <c r="GDA8" s="25"/>
      <c r="GDB8" s="26"/>
      <c r="GDC8" s="25"/>
      <c r="GDD8" s="27"/>
      <c r="GDE8" s="25"/>
      <c r="GDF8" s="25"/>
      <c r="GDG8" s="25"/>
      <c r="GDH8" s="26"/>
      <c r="GDI8" s="25"/>
      <c r="GDJ8" s="27"/>
      <c r="GDK8" s="25"/>
      <c r="GDL8" s="25"/>
      <c r="GDM8" s="25"/>
      <c r="GDN8" s="26"/>
      <c r="GDO8" s="25"/>
      <c r="GDP8" s="27"/>
      <c r="GDQ8" s="25"/>
      <c r="GDR8" s="25"/>
      <c r="GDS8" s="25"/>
      <c r="GDT8" s="26"/>
      <c r="GDU8" s="25"/>
      <c r="GDV8" s="27"/>
      <c r="GDW8" s="25"/>
      <c r="GDX8" s="25"/>
      <c r="GDY8" s="25"/>
      <c r="GDZ8" s="26"/>
      <c r="GEA8" s="25"/>
      <c r="GEB8" s="27"/>
      <c r="GEC8" s="25"/>
      <c r="GED8" s="25"/>
      <c r="GEE8" s="25"/>
      <c r="GEF8" s="26"/>
      <c r="GEG8" s="25"/>
      <c r="GEH8" s="27"/>
      <c r="GEI8" s="25"/>
      <c r="GEJ8" s="25"/>
      <c r="GEK8" s="25"/>
      <c r="GEL8" s="26"/>
      <c r="GEM8" s="25"/>
      <c r="GEN8" s="27"/>
      <c r="GEO8" s="25"/>
      <c r="GEP8" s="25"/>
      <c r="GEQ8" s="25"/>
      <c r="GER8" s="26"/>
      <c r="GES8" s="25"/>
      <c r="GET8" s="27"/>
      <c r="GEU8" s="25"/>
      <c r="GEV8" s="25"/>
      <c r="GEW8" s="25"/>
      <c r="GEX8" s="26"/>
      <c r="GEY8" s="25"/>
      <c r="GEZ8" s="27"/>
      <c r="GFA8" s="25"/>
      <c r="GFB8" s="25"/>
      <c r="GFC8" s="25"/>
      <c r="GFD8" s="26"/>
      <c r="GFE8" s="25"/>
      <c r="GFF8" s="27"/>
      <c r="GFG8" s="25"/>
      <c r="GFH8" s="25"/>
      <c r="GFI8" s="25"/>
      <c r="GFJ8" s="26"/>
      <c r="GFK8" s="25"/>
      <c r="GFL8" s="27"/>
      <c r="GFM8" s="25"/>
      <c r="GFN8" s="25"/>
      <c r="GFO8" s="25"/>
      <c r="GFP8" s="26"/>
      <c r="GFQ8" s="25"/>
      <c r="GFR8" s="27"/>
      <c r="GFS8" s="25"/>
      <c r="GFT8" s="25"/>
      <c r="GFU8" s="25"/>
      <c r="GFV8" s="26"/>
      <c r="GFW8" s="25"/>
      <c r="GFX8" s="27"/>
      <c r="GFY8" s="25"/>
      <c r="GFZ8" s="25"/>
      <c r="GGA8" s="25"/>
      <c r="GGB8" s="26"/>
      <c r="GGC8" s="25"/>
      <c r="GGD8" s="27"/>
      <c r="GGE8" s="25"/>
      <c r="GGF8" s="25"/>
      <c r="GGG8" s="25"/>
      <c r="GGH8" s="26"/>
      <c r="GGI8" s="25"/>
      <c r="GGJ8" s="27"/>
      <c r="GGK8" s="25"/>
      <c r="GGL8" s="25"/>
      <c r="GGM8" s="25"/>
      <c r="GGN8" s="26"/>
      <c r="GGO8" s="25"/>
      <c r="GGP8" s="27"/>
      <c r="GGQ8" s="25"/>
      <c r="GGR8" s="25"/>
      <c r="GGS8" s="25"/>
      <c r="GGT8" s="26"/>
      <c r="GGU8" s="25"/>
      <c r="GGV8" s="27"/>
      <c r="GGW8" s="25"/>
      <c r="GGX8" s="25"/>
      <c r="GGY8" s="25"/>
      <c r="GGZ8" s="26"/>
      <c r="GHA8" s="25"/>
      <c r="GHB8" s="27"/>
      <c r="GHC8" s="25"/>
      <c r="GHD8" s="25"/>
      <c r="GHE8" s="25"/>
      <c r="GHF8" s="26"/>
      <c r="GHG8" s="25"/>
      <c r="GHH8" s="27"/>
      <c r="GHI8" s="25"/>
      <c r="GHJ8" s="25"/>
      <c r="GHK8" s="25"/>
      <c r="GHL8" s="26"/>
      <c r="GHM8" s="25"/>
      <c r="GHN8" s="27"/>
      <c r="GHO8" s="25"/>
      <c r="GHP8" s="25"/>
      <c r="GHQ8" s="25"/>
      <c r="GHR8" s="26"/>
      <c r="GHS8" s="25"/>
      <c r="GHT8" s="27"/>
      <c r="GHU8" s="25"/>
      <c r="GHV8" s="25"/>
      <c r="GHW8" s="25"/>
      <c r="GHX8" s="26"/>
      <c r="GHY8" s="25"/>
      <c r="GHZ8" s="27"/>
      <c r="GIA8" s="25"/>
      <c r="GIB8" s="25"/>
      <c r="GIC8" s="25"/>
      <c r="GID8" s="26"/>
      <c r="GIE8" s="25"/>
      <c r="GIF8" s="27"/>
      <c r="GIG8" s="25"/>
      <c r="GIH8" s="25"/>
      <c r="GII8" s="25"/>
      <c r="GIJ8" s="26"/>
      <c r="GIK8" s="25"/>
      <c r="GIL8" s="27"/>
      <c r="GIM8" s="25"/>
      <c r="GIN8" s="25"/>
      <c r="GIO8" s="25"/>
      <c r="GIP8" s="26"/>
      <c r="GIQ8" s="25"/>
      <c r="GIR8" s="27"/>
      <c r="GIS8" s="25"/>
      <c r="GIT8" s="25"/>
      <c r="GIU8" s="25"/>
      <c r="GIV8" s="26"/>
      <c r="GIW8" s="25"/>
      <c r="GIX8" s="27"/>
      <c r="GIY8" s="25"/>
      <c r="GIZ8" s="25"/>
      <c r="GJA8" s="25"/>
      <c r="GJB8" s="26"/>
      <c r="GJC8" s="25"/>
      <c r="GJD8" s="27"/>
      <c r="GJE8" s="25"/>
      <c r="GJF8" s="25"/>
      <c r="GJG8" s="25"/>
      <c r="GJH8" s="26"/>
      <c r="GJI8" s="25"/>
      <c r="GJJ8" s="27"/>
      <c r="GJK8" s="25"/>
      <c r="GJL8" s="25"/>
      <c r="GJM8" s="25"/>
      <c r="GJN8" s="26"/>
      <c r="GJO8" s="25"/>
      <c r="GJP8" s="27"/>
      <c r="GJQ8" s="25"/>
      <c r="GJR8" s="25"/>
      <c r="GJS8" s="25"/>
      <c r="GJT8" s="26"/>
      <c r="GJU8" s="25"/>
      <c r="GJV8" s="27"/>
      <c r="GJW8" s="25"/>
      <c r="GJX8" s="25"/>
      <c r="GJY8" s="25"/>
      <c r="GJZ8" s="26"/>
      <c r="GKA8" s="25"/>
      <c r="GKB8" s="27"/>
      <c r="GKC8" s="25"/>
      <c r="GKD8" s="25"/>
      <c r="GKE8" s="25"/>
      <c r="GKF8" s="26"/>
      <c r="GKG8" s="25"/>
      <c r="GKH8" s="27"/>
      <c r="GKI8" s="25"/>
      <c r="GKJ8" s="25"/>
      <c r="GKK8" s="25"/>
      <c r="GKL8" s="26"/>
      <c r="GKM8" s="25"/>
      <c r="GKN8" s="27"/>
      <c r="GKO8" s="25"/>
      <c r="GKP8" s="25"/>
      <c r="GKQ8" s="25"/>
      <c r="GKR8" s="26"/>
      <c r="GKS8" s="25"/>
      <c r="GKT8" s="27"/>
      <c r="GKU8" s="25"/>
      <c r="GKV8" s="25"/>
      <c r="GKW8" s="25"/>
      <c r="GKX8" s="26"/>
      <c r="GKY8" s="25"/>
      <c r="GKZ8" s="27"/>
      <c r="GLA8" s="25"/>
      <c r="GLB8" s="25"/>
      <c r="GLC8" s="25"/>
      <c r="GLD8" s="26"/>
      <c r="GLE8" s="25"/>
      <c r="GLF8" s="27"/>
      <c r="GLG8" s="25"/>
      <c r="GLH8" s="25"/>
      <c r="GLI8" s="25"/>
      <c r="GLJ8" s="26"/>
      <c r="GLK8" s="25"/>
      <c r="GLL8" s="27"/>
      <c r="GLM8" s="25"/>
      <c r="GLN8" s="25"/>
      <c r="GLO8" s="25"/>
      <c r="GLP8" s="26"/>
      <c r="GLQ8" s="25"/>
      <c r="GLR8" s="27"/>
      <c r="GLS8" s="25"/>
      <c r="GLT8" s="25"/>
      <c r="GLU8" s="25"/>
      <c r="GLV8" s="26"/>
      <c r="GLW8" s="25"/>
      <c r="GLX8" s="27"/>
      <c r="GLY8" s="25"/>
      <c r="GLZ8" s="25"/>
      <c r="GMA8" s="25"/>
      <c r="GMB8" s="26"/>
      <c r="GMC8" s="25"/>
      <c r="GMD8" s="27"/>
      <c r="GME8" s="25"/>
      <c r="GMF8" s="25"/>
      <c r="GMG8" s="25"/>
      <c r="GMH8" s="26"/>
      <c r="GMI8" s="25"/>
      <c r="GMJ8" s="27"/>
      <c r="GMK8" s="25"/>
      <c r="GML8" s="25"/>
      <c r="GMM8" s="25"/>
      <c r="GMN8" s="26"/>
      <c r="GMO8" s="25"/>
      <c r="GMP8" s="27"/>
      <c r="GMQ8" s="25"/>
      <c r="GMR8" s="25"/>
      <c r="GMS8" s="25"/>
      <c r="GMT8" s="26"/>
      <c r="GMU8" s="25"/>
      <c r="GMV8" s="27"/>
      <c r="GMW8" s="25"/>
      <c r="GMX8" s="25"/>
      <c r="GMY8" s="25"/>
      <c r="GMZ8" s="26"/>
      <c r="GNA8" s="25"/>
      <c r="GNB8" s="27"/>
      <c r="GNC8" s="25"/>
      <c r="GND8" s="25"/>
      <c r="GNE8" s="25"/>
      <c r="GNF8" s="26"/>
      <c r="GNG8" s="25"/>
      <c r="GNH8" s="27"/>
      <c r="GNI8" s="25"/>
      <c r="GNJ8" s="25"/>
      <c r="GNK8" s="25"/>
      <c r="GNL8" s="26"/>
      <c r="GNM8" s="25"/>
      <c r="GNN8" s="27"/>
      <c r="GNO8" s="25"/>
      <c r="GNP8" s="25"/>
      <c r="GNQ8" s="25"/>
      <c r="GNR8" s="26"/>
      <c r="GNS8" s="25"/>
      <c r="GNT8" s="27"/>
      <c r="GNU8" s="25"/>
      <c r="GNV8" s="25"/>
      <c r="GNW8" s="25"/>
      <c r="GNX8" s="26"/>
      <c r="GNY8" s="25"/>
      <c r="GNZ8" s="27"/>
      <c r="GOA8" s="25"/>
      <c r="GOB8" s="25"/>
      <c r="GOC8" s="25"/>
      <c r="GOD8" s="26"/>
      <c r="GOE8" s="25"/>
      <c r="GOF8" s="27"/>
      <c r="GOG8" s="25"/>
      <c r="GOH8" s="25"/>
      <c r="GOI8" s="25"/>
      <c r="GOJ8" s="26"/>
      <c r="GOK8" s="25"/>
      <c r="GOL8" s="27"/>
      <c r="GOM8" s="25"/>
      <c r="GON8" s="25"/>
      <c r="GOO8" s="25"/>
      <c r="GOP8" s="26"/>
      <c r="GOQ8" s="25"/>
      <c r="GOR8" s="27"/>
      <c r="GOS8" s="25"/>
      <c r="GOT8" s="25"/>
      <c r="GOU8" s="25"/>
      <c r="GOV8" s="26"/>
      <c r="GOW8" s="25"/>
      <c r="GOX8" s="27"/>
      <c r="GOY8" s="25"/>
      <c r="GOZ8" s="25"/>
      <c r="GPA8" s="25"/>
      <c r="GPB8" s="26"/>
      <c r="GPC8" s="25"/>
      <c r="GPD8" s="27"/>
      <c r="GPE8" s="25"/>
      <c r="GPF8" s="25"/>
      <c r="GPG8" s="25"/>
      <c r="GPH8" s="26"/>
      <c r="GPI8" s="25"/>
      <c r="GPJ8" s="27"/>
      <c r="GPK8" s="25"/>
      <c r="GPL8" s="25"/>
      <c r="GPM8" s="25"/>
      <c r="GPN8" s="26"/>
      <c r="GPO8" s="25"/>
      <c r="GPP8" s="27"/>
      <c r="GPQ8" s="25"/>
      <c r="GPR8" s="25"/>
      <c r="GPS8" s="25"/>
      <c r="GPT8" s="26"/>
      <c r="GPU8" s="25"/>
      <c r="GPV8" s="27"/>
      <c r="GPW8" s="25"/>
      <c r="GPX8" s="25"/>
      <c r="GPY8" s="25"/>
      <c r="GPZ8" s="26"/>
      <c r="GQA8" s="25"/>
      <c r="GQB8" s="27"/>
      <c r="GQC8" s="25"/>
      <c r="GQD8" s="25"/>
      <c r="GQE8" s="25"/>
      <c r="GQF8" s="26"/>
      <c r="GQG8" s="25"/>
      <c r="GQH8" s="27"/>
      <c r="GQI8" s="25"/>
      <c r="GQJ8" s="25"/>
      <c r="GQK8" s="25"/>
      <c r="GQL8" s="26"/>
      <c r="GQM8" s="25"/>
      <c r="GQN8" s="27"/>
      <c r="GQO8" s="25"/>
      <c r="GQP8" s="25"/>
      <c r="GQQ8" s="25"/>
      <c r="GQR8" s="26"/>
      <c r="GQS8" s="25"/>
      <c r="GQT8" s="27"/>
      <c r="GQU8" s="25"/>
      <c r="GQV8" s="25"/>
      <c r="GQW8" s="25"/>
      <c r="GQX8" s="26"/>
      <c r="GQY8" s="25"/>
      <c r="GQZ8" s="27"/>
      <c r="GRA8" s="25"/>
      <c r="GRB8" s="25"/>
      <c r="GRC8" s="25"/>
      <c r="GRD8" s="26"/>
      <c r="GRE8" s="25"/>
      <c r="GRF8" s="27"/>
      <c r="GRG8" s="25"/>
      <c r="GRH8" s="25"/>
      <c r="GRI8" s="25"/>
      <c r="GRJ8" s="26"/>
      <c r="GRK8" s="25"/>
      <c r="GRL8" s="27"/>
      <c r="GRM8" s="25"/>
      <c r="GRN8" s="25"/>
      <c r="GRO8" s="25"/>
      <c r="GRP8" s="26"/>
      <c r="GRQ8" s="25"/>
      <c r="GRR8" s="27"/>
      <c r="GRS8" s="25"/>
      <c r="GRT8" s="25"/>
      <c r="GRU8" s="25"/>
      <c r="GRV8" s="26"/>
      <c r="GRW8" s="25"/>
      <c r="GRX8" s="27"/>
      <c r="GRY8" s="25"/>
      <c r="GRZ8" s="25"/>
      <c r="GSA8" s="25"/>
      <c r="GSB8" s="26"/>
      <c r="GSC8" s="25"/>
      <c r="GSD8" s="27"/>
      <c r="GSE8" s="25"/>
      <c r="GSF8" s="25"/>
      <c r="GSG8" s="25"/>
      <c r="GSH8" s="26"/>
      <c r="GSI8" s="25"/>
      <c r="GSJ8" s="27"/>
      <c r="GSK8" s="25"/>
      <c r="GSL8" s="25"/>
      <c r="GSM8" s="25"/>
      <c r="GSN8" s="26"/>
      <c r="GSO8" s="25"/>
      <c r="GSP8" s="27"/>
      <c r="GSQ8" s="25"/>
      <c r="GSR8" s="25"/>
      <c r="GSS8" s="25"/>
      <c r="GST8" s="26"/>
      <c r="GSU8" s="25"/>
      <c r="GSV8" s="27"/>
      <c r="GSW8" s="25"/>
      <c r="GSX8" s="25"/>
      <c r="GSY8" s="25"/>
      <c r="GSZ8" s="26"/>
      <c r="GTA8" s="25"/>
      <c r="GTB8" s="27"/>
      <c r="GTC8" s="25"/>
      <c r="GTD8" s="25"/>
      <c r="GTE8" s="25"/>
      <c r="GTF8" s="26"/>
      <c r="GTG8" s="25"/>
      <c r="GTH8" s="27"/>
      <c r="GTI8" s="25"/>
      <c r="GTJ8" s="25"/>
      <c r="GTK8" s="25"/>
      <c r="GTL8" s="26"/>
      <c r="GTM8" s="25"/>
      <c r="GTN8" s="27"/>
      <c r="GTO8" s="25"/>
      <c r="GTP8" s="25"/>
      <c r="GTQ8" s="25"/>
      <c r="GTR8" s="26"/>
      <c r="GTS8" s="25"/>
      <c r="GTT8" s="27"/>
      <c r="GTU8" s="25"/>
      <c r="GTV8" s="25"/>
      <c r="GTW8" s="25"/>
      <c r="GTX8" s="26"/>
      <c r="GTY8" s="25"/>
      <c r="GTZ8" s="27"/>
      <c r="GUA8" s="25"/>
      <c r="GUB8" s="25"/>
      <c r="GUC8" s="25"/>
      <c r="GUD8" s="26"/>
      <c r="GUE8" s="25"/>
      <c r="GUF8" s="27"/>
      <c r="GUG8" s="25"/>
      <c r="GUH8" s="25"/>
      <c r="GUI8" s="25"/>
      <c r="GUJ8" s="26"/>
      <c r="GUK8" s="25"/>
      <c r="GUL8" s="27"/>
      <c r="GUM8" s="25"/>
      <c r="GUN8" s="25"/>
      <c r="GUO8" s="25"/>
      <c r="GUP8" s="26"/>
      <c r="GUQ8" s="25"/>
      <c r="GUR8" s="27"/>
      <c r="GUS8" s="25"/>
      <c r="GUT8" s="25"/>
      <c r="GUU8" s="25"/>
      <c r="GUV8" s="26"/>
      <c r="GUW8" s="25"/>
      <c r="GUX8" s="27"/>
      <c r="GUY8" s="25"/>
      <c r="GUZ8" s="25"/>
      <c r="GVA8" s="25"/>
      <c r="GVB8" s="26"/>
      <c r="GVC8" s="25"/>
      <c r="GVD8" s="27"/>
      <c r="GVE8" s="25"/>
      <c r="GVF8" s="25"/>
      <c r="GVG8" s="25"/>
      <c r="GVH8" s="26"/>
      <c r="GVI8" s="25"/>
      <c r="GVJ8" s="27"/>
      <c r="GVK8" s="25"/>
      <c r="GVL8" s="25"/>
      <c r="GVM8" s="25"/>
      <c r="GVN8" s="26"/>
      <c r="GVO8" s="25"/>
      <c r="GVP8" s="27"/>
      <c r="GVQ8" s="25"/>
      <c r="GVR8" s="25"/>
      <c r="GVS8" s="25"/>
      <c r="GVT8" s="26"/>
      <c r="GVU8" s="25"/>
      <c r="GVV8" s="27"/>
      <c r="GVW8" s="25"/>
      <c r="GVX8" s="25"/>
      <c r="GVY8" s="25"/>
      <c r="GVZ8" s="26"/>
      <c r="GWA8" s="25"/>
      <c r="GWB8" s="27"/>
      <c r="GWC8" s="25"/>
      <c r="GWD8" s="25"/>
      <c r="GWE8" s="25"/>
      <c r="GWF8" s="26"/>
      <c r="GWG8" s="25"/>
      <c r="GWH8" s="27"/>
      <c r="GWI8" s="25"/>
      <c r="GWJ8" s="25"/>
      <c r="GWK8" s="25"/>
      <c r="GWL8" s="26"/>
      <c r="GWM8" s="25"/>
      <c r="GWN8" s="27"/>
      <c r="GWO8" s="25"/>
      <c r="GWP8" s="25"/>
      <c r="GWQ8" s="25"/>
      <c r="GWR8" s="26"/>
      <c r="GWS8" s="25"/>
      <c r="GWT8" s="27"/>
      <c r="GWU8" s="25"/>
      <c r="GWV8" s="25"/>
      <c r="GWW8" s="25"/>
      <c r="GWX8" s="26"/>
      <c r="GWY8" s="25"/>
      <c r="GWZ8" s="27"/>
      <c r="GXA8" s="25"/>
      <c r="GXB8" s="25"/>
      <c r="GXC8" s="25"/>
      <c r="GXD8" s="26"/>
      <c r="GXE8" s="25"/>
      <c r="GXF8" s="27"/>
      <c r="GXG8" s="25"/>
      <c r="GXH8" s="25"/>
      <c r="GXI8" s="25"/>
      <c r="GXJ8" s="26"/>
      <c r="GXK8" s="25"/>
      <c r="GXL8" s="27"/>
      <c r="GXM8" s="25"/>
      <c r="GXN8" s="25"/>
      <c r="GXO8" s="25"/>
      <c r="GXP8" s="26"/>
      <c r="GXQ8" s="25"/>
      <c r="GXR8" s="27"/>
      <c r="GXS8" s="25"/>
      <c r="GXT8" s="25"/>
      <c r="GXU8" s="25"/>
      <c r="GXV8" s="26"/>
      <c r="GXW8" s="25"/>
      <c r="GXX8" s="27"/>
      <c r="GXY8" s="25"/>
      <c r="GXZ8" s="25"/>
      <c r="GYA8" s="25"/>
      <c r="GYB8" s="26"/>
      <c r="GYC8" s="25"/>
      <c r="GYD8" s="27"/>
      <c r="GYE8" s="25"/>
      <c r="GYF8" s="25"/>
      <c r="GYG8" s="25"/>
      <c r="GYH8" s="26"/>
      <c r="GYI8" s="25"/>
      <c r="GYJ8" s="27"/>
      <c r="GYK8" s="25"/>
      <c r="GYL8" s="25"/>
      <c r="GYM8" s="25"/>
      <c r="GYN8" s="26"/>
      <c r="GYO8" s="25"/>
      <c r="GYP8" s="27"/>
      <c r="GYQ8" s="25"/>
      <c r="GYR8" s="25"/>
      <c r="GYS8" s="25"/>
      <c r="GYT8" s="26"/>
      <c r="GYU8" s="25"/>
      <c r="GYV8" s="27"/>
      <c r="GYW8" s="25"/>
      <c r="GYX8" s="25"/>
      <c r="GYY8" s="25"/>
      <c r="GYZ8" s="26"/>
      <c r="GZA8" s="25"/>
      <c r="GZB8" s="27"/>
      <c r="GZC8" s="25"/>
      <c r="GZD8" s="25"/>
      <c r="GZE8" s="25"/>
      <c r="GZF8" s="26"/>
      <c r="GZG8" s="25"/>
      <c r="GZH8" s="27"/>
      <c r="GZI8" s="25"/>
      <c r="GZJ8" s="25"/>
      <c r="GZK8" s="25"/>
      <c r="GZL8" s="26"/>
      <c r="GZM8" s="25"/>
      <c r="GZN8" s="27"/>
      <c r="GZO8" s="25"/>
      <c r="GZP8" s="25"/>
      <c r="GZQ8" s="25"/>
      <c r="GZR8" s="26"/>
      <c r="GZS8" s="25"/>
      <c r="GZT8" s="27"/>
      <c r="GZU8" s="25"/>
      <c r="GZV8" s="25"/>
      <c r="GZW8" s="25"/>
      <c r="GZX8" s="26"/>
      <c r="GZY8" s="25"/>
      <c r="GZZ8" s="27"/>
      <c r="HAA8" s="25"/>
      <c r="HAB8" s="25"/>
      <c r="HAC8" s="25"/>
      <c r="HAD8" s="26"/>
      <c r="HAE8" s="25"/>
      <c r="HAF8" s="27"/>
      <c r="HAG8" s="25"/>
      <c r="HAH8" s="25"/>
      <c r="HAI8" s="25"/>
      <c r="HAJ8" s="26"/>
      <c r="HAK8" s="25"/>
      <c r="HAL8" s="27"/>
      <c r="HAM8" s="25"/>
      <c r="HAN8" s="25"/>
      <c r="HAO8" s="25"/>
      <c r="HAP8" s="26"/>
      <c r="HAQ8" s="25"/>
      <c r="HAR8" s="27"/>
      <c r="HAS8" s="25"/>
      <c r="HAT8" s="25"/>
      <c r="HAU8" s="25"/>
      <c r="HAV8" s="26"/>
      <c r="HAW8" s="25"/>
      <c r="HAX8" s="27"/>
      <c r="HAY8" s="25"/>
      <c r="HAZ8" s="25"/>
      <c r="HBA8" s="25"/>
      <c r="HBB8" s="26"/>
      <c r="HBC8" s="25"/>
      <c r="HBD8" s="27"/>
      <c r="HBE8" s="25"/>
      <c r="HBF8" s="25"/>
      <c r="HBG8" s="25"/>
      <c r="HBH8" s="26"/>
      <c r="HBI8" s="25"/>
      <c r="HBJ8" s="27"/>
      <c r="HBK8" s="25"/>
      <c r="HBL8" s="25"/>
      <c r="HBM8" s="25"/>
      <c r="HBN8" s="26"/>
      <c r="HBO8" s="25"/>
      <c r="HBP8" s="27"/>
      <c r="HBQ8" s="25"/>
      <c r="HBR8" s="25"/>
      <c r="HBS8" s="25"/>
      <c r="HBT8" s="26"/>
      <c r="HBU8" s="25"/>
      <c r="HBV8" s="27"/>
      <c r="HBW8" s="25"/>
      <c r="HBX8" s="25"/>
      <c r="HBY8" s="25"/>
      <c r="HBZ8" s="26"/>
      <c r="HCA8" s="25"/>
      <c r="HCB8" s="27"/>
      <c r="HCC8" s="25"/>
      <c r="HCD8" s="25"/>
      <c r="HCE8" s="25"/>
      <c r="HCF8" s="26"/>
      <c r="HCG8" s="25"/>
      <c r="HCH8" s="27"/>
      <c r="HCI8" s="25"/>
      <c r="HCJ8" s="25"/>
      <c r="HCK8" s="25"/>
      <c r="HCL8" s="26"/>
      <c r="HCM8" s="25"/>
      <c r="HCN8" s="27"/>
      <c r="HCO8" s="25"/>
      <c r="HCP8" s="25"/>
      <c r="HCQ8" s="25"/>
      <c r="HCR8" s="26"/>
      <c r="HCS8" s="25"/>
      <c r="HCT8" s="27"/>
      <c r="HCU8" s="25"/>
      <c r="HCV8" s="25"/>
      <c r="HCW8" s="25"/>
      <c r="HCX8" s="26"/>
      <c r="HCY8" s="25"/>
      <c r="HCZ8" s="27"/>
      <c r="HDA8" s="25"/>
      <c r="HDB8" s="25"/>
      <c r="HDC8" s="25"/>
      <c r="HDD8" s="26"/>
      <c r="HDE8" s="25"/>
      <c r="HDF8" s="27"/>
      <c r="HDG8" s="25"/>
      <c r="HDH8" s="25"/>
      <c r="HDI8" s="25"/>
      <c r="HDJ8" s="26"/>
      <c r="HDK8" s="25"/>
      <c r="HDL8" s="27"/>
      <c r="HDM8" s="25"/>
      <c r="HDN8" s="25"/>
      <c r="HDO8" s="25"/>
      <c r="HDP8" s="26"/>
      <c r="HDQ8" s="25"/>
      <c r="HDR8" s="27"/>
      <c r="HDS8" s="25"/>
      <c r="HDT8" s="25"/>
      <c r="HDU8" s="25"/>
      <c r="HDV8" s="26"/>
      <c r="HDW8" s="25"/>
      <c r="HDX8" s="27"/>
      <c r="HDY8" s="25"/>
      <c r="HDZ8" s="25"/>
      <c r="HEA8" s="25"/>
      <c r="HEB8" s="26"/>
      <c r="HEC8" s="25"/>
      <c r="HED8" s="27"/>
      <c r="HEE8" s="25"/>
      <c r="HEF8" s="25"/>
      <c r="HEG8" s="25"/>
      <c r="HEH8" s="26"/>
      <c r="HEI8" s="25"/>
      <c r="HEJ8" s="27"/>
      <c r="HEK8" s="25"/>
      <c r="HEL8" s="25"/>
      <c r="HEM8" s="25"/>
      <c r="HEN8" s="26"/>
      <c r="HEO8" s="25"/>
      <c r="HEP8" s="27"/>
      <c r="HEQ8" s="25"/>
      <c r="HER8" s="25"/>
      <c r="HES8" s="25"/>
      <c r="HET8" s="26"/>
      <c r="HEU8" s="25"/>
      <c r="HEV8" s="27"/>
      <c r="HEW8" s="25"/>
      <c r="HEX8" s="25"/>
      <c r="HEY8" s="25"/>
      <c r="HEZ8" s="26"/>
      <c r="HFA8" s="25"/>
      <c r="HFB8" s="27"/>
      <c r="HFC8" s="25"/>
      <c r="HFD8" s="25"/>
      <c r="HFE8" s="25"/>
      <c r="HFF8" s="26"/>
      <c r="HFG8" s="25"/>
      <c r="HFH8" s="27"/>
      <c r="HFI8" s="25"/>
      <c r="HFJ8" s="25"/>
      <c r="HFK8" s="25"/>
      <c r="HFL8" s="26"/>
      <c r="HFM8" s="25"/>
      <c r="HFN8" s="27"/>
      <c r="HFO8" s="25"/>
      <c r="HFP8" s="25"/>
      <c r="HFQ8" s="25"/>
      <c r="HFR8" s="26"/>
      <c r="HFS8" s="25"/>
      <c r="HFT8" s="27"/>
      <c r="HFU8" s="25"/>
      <c r="HFV8" s="25"/>
      <c r="HFW8" s="25"/>
      <c r="HFX8" s="26"/>
      <c r="HFY8" s="25"/>
      <c r="HFZ8" s="27"/>
      <c r="HGA8" s="25"/>
      <c r="HGB8" s="25"/>
      <c r="HGC8" s="25"/>
      <c r="HGD8" s="26"/>
      <c r="HGE8" s="25"/>
      <c r="HGF8" s="27"/>
      <c r="HGG8" s="25"/>
      <c r="HGH8" s="25"/>
      <c r="HGI8" s="25"/>
      <c r="HGJ8" s="26"/>
      <c r="HGK8" s="25"/>
      <c r="HGL8" s="27"/>
      <c r="HGM8" s="25"/>
      <c r="HGN8" s="25"/>
      <c r="HGO8" s="25"/>
      <c r="HGP8" s="26"/>
      <c r="HGQ8" s="25"/>
      <c r="HGR8" s="27"/>
      <c r="HGS8" s="25"/>
      <c r="HGT8" s="25"/>
      <c r="HGU8" s="25"/>
      <c r="HGV8" s="26"/>
      <c r="HGW8" s="25"/>
      <c r="HGX8" s="27"/>
      <c r="HGY8" s="25"/>
      <c r="HGZ8" s="25"/>
      <c r="HHA8" s="25"/>
      <c r="HHB8" s="26"/>
      <c r="HHC8" s="25"/>
      <c r="HHD8" s="27"/>
      <c r="HHE8" s="25"/>
      <c r="HHF8" s="25"/>
      <c r="HHG8" s="25"/>
      <c r="HHH8" s="26"/>
      <c r="HHI8" s="25"/>
      <c r="HHJ8" s="27"/>
      <c r="HHK8" s="25"/>
      <c r="HHL8" s="25"/>
      <c r="HHM8" s="25"/>
      <c r="HHN8" s="26"/>
      <c r="HHO8" s="25"/>
      <c r="HHP8" s="27"/>
      <c r="HHQ8" s="25"/>
      <c r="HHR8" s="25"/>
      <c r="HHS8" s="25"/>
      <c r="HHT8" s="26"/>
      <c r="HHU8" s="25"/>
      <c r="HHV8" s="27"/>
      <c r="HHW8" s="25"/>
      <c r="HHX8" s="25"/>
      <c r="HHY8" s="25"/>
      <c r="HHZ8" s="26"/>
      <c r="HIA8" s="25"/>
      <c r="HIB8" s="27"/>
      <c r="HIC8" s="25"/>
      <c r="HID8" s="25"/>
      <c r="HIE8" s="25"/>
      <c r="HIF8" s="26"/>
      <c r="HIG8" s="25"/>
      <c r="HIH8" s="27"/>
      <c r="HII8" s="25"/>
      <c r="HIJ8" s="25"/>
      <c r="HIK8" s="25"/>
      <c r="HIL8" s="26"/>
      <c r="HIM8" s="25"/>
      <c r="HIN8" s="27"/>
      <c r="HIO8" s="25"/>
      <c r="HIP8" s="25"/>
      <c r="HIQ8" s="25"/>
      <c r="HIR8" s="26"/>
      <c r="HIS8" s="25"/>
      <c r="HIT8" s="27"/>
      <c r="HIU8" s="25"/>
      <c r="HIV8" s="25"/>
      <c r="HIW8" s="25"/>
      <c r="HIX8" s="26"/>
      <c r="HIY8" s="25"/>
      <c r="HIZ8" s="27"/>
      <c r="HJA8" s="25"/>
      <c r="HJB8" s="25"/>
      <c r="HJC8" s="25"/>
      <c r="HJD8" s="26"/>
      <c r="HJE8" s="25"/>
      <c r="HJF8" s="27"/>
      <c r="HJG8" s="25"/>
      <c r="HJH8" s="25"/>
      <c r="HJI8" s="25"/>
      <c r="HJJ8" s="26"/>
      <c r="HJK8" s="25"/>
      <c r="HJL8" s="27"/>
      <c r="HJM8" s="25"/>
      <c r="HJN8" s="25"/>
      <c r="HJO8" s="25"/>
      <c r="HJP8" s="26"/>
      <c r="HJQ8" s="25"/>
      <c r="HJR8" s="27"/>
      <c r="HJS8" s="25"/>
      <c r="HJT8" s="25"/>
      <c r="HJU8" s="25"/>
      <c r="HJV8" s="26"/>
      <c r="HJW8" s="25"/>
      <c r="HJX8" s="27"/>
      <c r="HJY8" s="25"/>
      <c r="HJZ8" s="25"/>
      <c r="HKA8" s="25"/>
      <c r="HKB8" s="26"/>
      <c r="HKC8" s="25"/>
      <c r="HKD8" s="27"/>
      <c r="HKE8" s="25"/>
      <c r="HKF8" s="25"/>
      <c r="HKG8" s="25"/>
      <c r="HKH8" s="26"/>
      <c r="HKI8" s="25"/>
      <c r="HKJ8" s="27"/>
      <c r="HKK8" s="25"/>
      <c r="HKL8" s="25"/>
      <c r="HKM8" s="25"/>
      <c r="HKN8" s="26"/>
      <c r="HKO8" s="25"/>
      <c r="HKP8" s="27"/>
      <c r="HKQ8" s="25"/>
      <c r="HKR8" s="25"/>
      <c r="HKS8" s="25"/>
      <c r="HKT8" s="26"/>
      <c r="HKU8" s="25"/>
      <c r="HKV8" s="27"/>
      <c r="HKW8" s="25"/>
      <c r="HKX8" s="25"/>
      <c r="HKY8" s="25"/>
      <c r="HKZ8" s="26"/>
      <c r="HLA8" s="25"/>
      <c r="HLB8" s="27"/>
      <c r="HLC8" s="25"/>
      <c r="HLD8" s="25"/>
      <c r="HLE8" s="25"/>
      <c r="HLF8" s="26"/>
      <c r="HLG8" s="25"/>
      <c r="HLH8" s="27"/>
      <c r="HLI8" s="25"/>
      <c r="HLJ8" s="25"/>
      <c r="HLK8" s="25"/>
      <c r="HLL8" s="26"/>
      <c r="HLM8" s="25"/>
      <c r="HLN8" s="27"/>
      <c r="HLO8" s="25"/>
      <c r="HLP8" s="25"/>
      <c r="HLQ8" s="25"/>
      <c r="HLR8" s="26"/>
      <c r="HLS8" s="25"/>
      <c r="HLT8" s="27"/>
      <c r="HLU8" s="25"/>
      <c r="HLV8" s="25"/>
      <c r="HLW8" s="25"/>
      <c r="HLX8" s="26"/>
      <c r="HLY8" s="25"/>
      <c r="HLZ8" s="27"/>
      <c r="HMA8" s="25"/>
      <c r="HMB8" s="25"/>
      <c r="HMC8" s="25"/>
      <c r="HMD8" s="26"/>
      <c r="HME8" s="25"/>
      <c r="HMF8" s="27"/>
      <c r="HMG8" s="25"/>
      <c r="HMH8" s="25"/>
      <c r="HMI8" s="25"/>
      <c r="HMJ8" s="26"/>
      <c r="HMK8" s="25"/>
      <c r="HML8" s="27"/>
      <c r="HMM8" s="25"/>
      <c r="HMN8" s="25"/>
      <c r="HMO8" s="25"/>
      <c r="HMP8" s="26"/>
      <c r="HMQ8" s="25"/>
      <c r="HMR8" s="27"/>
      <c r="HMS8" s="25"/>
      <c r="HMT8" s="25"/>
      <c r="HMU8" s="25"/>
      <c r="HMV8" s="26"/>
      <c r="HMW8" s="25"/>
      <c r="HMX8" s="27"/>
      <c r="HMY8" s="25"/>
      <c r="HMZ8" s="25"/>
      <c r="HNA8" s="25"/>
      <c r="HNB8" s="26"/>
      <c r="HNC8" s="25"/>
      <c r="HND8" s="27"/>
      <c r="HNE8" s="25"/>
      <c r="HNF8" s="25"/>
      <c r="HNG8" s="25"/>
      <c r="HNH8" s="26"/>
      <c r="HNI8" s="25"/>
      <c r="HNJ8" s="27"/>
      <c r="HNK8" s="25"/>
      <c r="HNL8" s="25"/>
      <c r="HNM8" s="25"/>
      <c r="HNN8" s="26"/>
      <c r="HNO8" s="25"/>
      <c r="HNP8" s="27"/>
      <c r="HNQ8" s="25"/>
      <c r="HNR8" s="25"/>
      <c r="HNS8" s="25"/>
      <c r="HNT8" s="26"/>
      <c r="HNU8" s="25"/>
      <c r="HNV8" s="27"/>
      <c r="HNW8" s="25"/>
      <c r="HNX8" s="25"/>
      <c r="HNY8" s="25"/>
      <c r="HNZ8" s="26"/>
      <c r="HOA8" s="25"/>
      <c r="HOB8" s="27"/>
      <c r="HOC8" s="25"/>
      <c r="HOD8" s="25"/>
      <c r="HOE8" s="25"/>
      <c r="HOF8" s="26"/>
      <c r="HOG8" s="25"/>
      <c r="HOH8" s="27"/>
      <c r="HOI8" s="25"/>
      <c r="HOJ8" s="25"/>
      <c r="HOK8" s="25"/>
      <c r="HOL8" s="26"/>
      <c r="HOM8" s="25"/>
      <c r="HON8" s="27"/>
      <c r="HOO8" s="25"/>
      <c r="HOP8" s="25"/>
      <c r="HOQ8" s="25"/>
      <c r="HOR8" s="26"/>
      <c r="HOS8" s="25"/>
      <c r="HOT8" s="27"/>
      <c r="HOU8" s="25"/>
      <c r="HOV8" s="25"/>
      <c r="HOW8" s="25"/>
      <c r="HOX8" s="26"/>
      <c r="HOY8" s="25"/>
      <c r="HOZ8" s="27"/>
      <c r="HPA8" s="25"/>
      <c r="HPB8" s="25"/>
      <c r="HPC8" s="25"/>
      <c r="HPD8" s="26"/>
      <c r="HPE8" s="25"/>
      <c r="HPF8" s="27"/>
      <c r="HPG8" s="25"/>
      <c r="HPH8" s="25"/>
      <c r="HPI8" s="25"/>
      <c r="HPJ8" s="26"/>
      <c r="HPK8" s="25"/>
      <c r="HPL8" s="27"/>
      <c r="HPM8" s="25"/>
      <c r="HPN8" s="25"/>
      <c r="HPO8" s="25"/>
      <c r="HPP8" s="26"/>
      <c r="HPQ8" s="25"/>
      <c r="HPR8" s="27"/>
      <c r="HPS8" s="25"/>
      <c r="HPT8" s="25"/>
      <c r="HPU8" s="25"/>
      <c r="HPV8" s="26"/>
      <c r="HPW8" s="25"/>
      <c r="HPX8" s="27"/>
      <c r="HPY8" s="25"/>
      <c r="HPZ8" s="25"/>
      <c r="HQA8" s="25"/>
      <c r="HQB8" s="26"/>
      <c r="HQC8" s="25"/>
      <c r="HQD8" s="27"/>
      <c r="HQE8" s="25"/>
      <c r="HQF8" s="25"/>
      <c r="HQG8" s="25"/>
      <c r="HQH8" s="26"/>
      <c r="HQI8" s="25"/>
      <c r="HQJ8" s="27"/>
      <c r="HQK8" s="25"/>
      <c r="HQL8" s="25"/>
      <c r="HQM8" s="25"/>
      <c r="HQN8" s="26"/>
      <c r="HQO8" s="25"/>
      <c r="HQP8" s="27"/>
      <c r="HQQ8" s="25"/>
      <c r="HQR8" s="25"/>
      <c r="HQS8" s="25"/>
      <c r="HQT8" s="26"/>
      <c r="HQU8" s="25"/>
      <c r="HQV8" s="27"/>
      <c r="HQW8" s="25"/>
      <c r="HQX8" s="25"/>
      <c r="HQY8" s="25"/>
      <c r="HQZ8" s="26"/>
      <c r="HRA8" s="25"/>
      <c r="HRB8" s="27"/>
      <c r="HRC8" s="25"/>
      <c r="HRD8" s="25"/>
      <c r="HRE8" s="25"/>
      <c r="HRF8" s="26"/>
      <c r="HRG8" s="25"/>
      <c r="HRH8" s="27"/>
      <c r="HRI8" s="25"/>
      <c r="HRJ8" s="25"/>
      <c r="HRK8" s="25"/>
      <c r="HRL8" s="26"/>
      <c r="HRM8" s="25"/>
      <c r="HRN8" s="27"/>
      <c r="HRO8" s="25"/>
      <c r="HRP8" s="25"/>
      <c r="HRQ8" s="25"/>
      <c r="HRR8" s="26"/>
      <c r="HRS8" s="25"/>
      <c r="HRT8" s="27"/>
      <c r="HRU8" s="25"/>
      <c r="HRV8" s="25"/>
      <c r="HRW8" s="25"/>
      <c r="HRX8" s="26"/>
      <c r="HRY8" s="25"/>
      <c r="HRZ8" s="27"/>
      <c r="HSA8" s="25"/>
      <c r="HSB8" s="25"/>
      <c r="HSC8" s="25"/>
      <c r="HSD8" s="26"/>
      <c r="HSE8" s="25"/>
      <c r="HSF8" s="27"/>
      <c r="HSG8" s="25"/>
      <c r="HSH8" s="25"/>
      <c r="HSI8" s="25"/>
      <c r="HSJ8" s="26"/>
      <c r="HSK8" s="25"/>
      <c r="HSL8" s="27"/>
      <c r="HSM8" s="25"/>
      <c r="HSN8" s="25"/>
      <c r="HSO8" s="25"/>
      <c r="HSP8" s="26"/>
      <c r="HSQ8" s="25"/>
      <c r="HSR8" s="27"/>
      <c r="HSS8" s="25"/>
      <c r="HST8" s="25"/>
      <c r="HSU8" s="25"/>
      <c r="HSV8" s="26"/>
      <c r="HSW8" s="25"/>
      <c r="HSX8" s="27"/>
      <c r="HSY8" s="25"/>
      <c r="HSZ8" s="25"/>
      <c r="HTA8" s="25"/>
      <c r="HTB8" s="26"/>
      <c r="HTC8" s="25"/>
      <c r="HTD8" s="27"/>
      <c r="HTE8" s="25"/>
      <c r="HTF8" s="25"/>
      <c r="HTG8" s="25"/>
      <c r="HTH8" s="26"/>
      <c r="HTI8" s="25"/>
      <c r="HTJ8" s="27"/>
      <c r="HTK8" s="25"/>
      <c r="HTL8" s="25"/>
      <c r="HTM8" s="25"/>
      <c r="HTN8" s="26"/>
      <c r="HTO8" s="25"/>
      <c r="HTP8" s="27"/>
      <c r="HTQ8" s="25"/>
      <c r="HTR8" s="25"/>
      <c r="HTS8" s="25"/>
      <c r="HTT8" s="26"/>
      <c r="HTU8" s="25"/>
      <c r="HTV8" s="27"/>
      <c r="HTW8" s="25"/>
      <c r="HTX8" s="25"/>
      <c r="HTY8" s="25"/>
      <c r="HTZ8" s="26"/>
      <c r="HUA8" s="25"/>
      <c r="HUB8" s="27"/>
      <c r="HUC8" s="25"/>
      <c r="HUD8" s="25"/>
      <c r="HUE8" s="25"/>
      <c r="HUF8" s="26"/>
      <c r="HUG8" s="25"/>
      <c r="HUH8" s="27"/>
      <c r="HUI8" s="25"/>
      <c r="HUJ8" s="25"/>
      <c r="HUK8" s="25"/>
      <c r="HUL8" s="26"/>
      <c r="HUM8" s="25"/>
      <c r="HUN8" s="27"/>
      <c r="HUO8" s="25"/>
      <c r="HUP8" s="25"/>
      <c r="HUQ8" s="25"/>
      <c r="HUR8" s="26"/>
      <c r="HUS8" s="25"/>
      <c r="HUT8" s="27"/>
      <c r="HUU8" s="25"/>
      <c r="HUV8" s="25"/>
      <c r="HUW8" s="25"/>
      <c r="HUX8" s="26"/>
      <c r="HUY8" s="25"/>
      <c r="HUZ8" s="27"/>
      <c r="HVA8" s="25"/>
      <c r="HVB8" s="25"/>
      <c r="HVC8" s="25"/>
      <c r="HVD8" s="26"/>
      <c r="HVE8" s="25"/>
      <c r="HVF8" s="27"/>
      <c r="HVG8" s="25"/>
      <c r="HVH8" s="25"/>
      <c r="HVI8" s="25"/>
      <c r="HVJ8" s="26"/>
      <c r="HVK8" s="25"/>
      <c r="HVL8" s="27"/>
      <c r="HVM8" s="25"/>
      <c r="HVN8" s="25"/>
      <c r="HVO8" s="25"/>
      <c r="HVP8" s="26"/>
      <c r="HVQ8" s="25"/>
      <c r="HVR8" s="27"/>
      <c r="HVS8" s="25"/>
      <c r="HVT8" s="25"/>
      <c r="HVU8" s="25"/>
      <c r="HVV8" s="26"/>
      <c r="HVW8" s="25"/>
      <c r="HVX8" s="27"/>
      <c r="HVY8" s="25"/>
      <c r="HVZ8" s="25"/>
      <c r="HWA8" s="25"/>
      <c r="HWB8" s="26"/>
      <c r="HWC8" s="25"/>
      <c r="HWD8" s="27"/>
      <c r="HWE8" s="25"/>
      <c r="HWF8" s="25"/>
      <c r="HWG8" s="25"/>
      <c r="HWH8" s="26"/>
      <c r="HWI8" s="25"/>
      <c r="HWJ8" s="27"/>
      <c r="HWK8" s="25"/>
      <c r="HWL8" s="25"/>
      <c r="HWM8" s="25"/>
      <c r="HWN8" s="26"/>
      <c r="HWO8" s="25"/>
      <c r="HWP8" s="27"/>
      <c r="HWQ8" s="25"/>
      <c r="HWR8" s="25"/>
      <c r="HWS8" s="25"/>
      <c r="HWT8" s="26"/>
      <c r="HWU8" s="25"/>
      <c r="HWV8" s="27"/>
      <c r="HWW8" s="25"/>
      <c r="HWX8" s="25"/>
      <c r="HWY8" s="25"/>
      <c r="HWZ8" s="26"/>
      <c r="HXA8" s="25"/>
      <c r="HXB8" s="27"/>
      <c r="HXC8" s="25"/>
      <c r="HXD8" s="25"/>
      <c r="HXE8" s="25"/>
      <c r="HXF8" s="26"/>
      <c r="HXG8" s="25"/>
      <c r="HXH8" s="27"/>
      <c r="HXI8" s="25"/>
      <c r="HXJ8" s="25"/>
      <c r="HXK8" s="25"/>
      <c r="HXL8" s="26"/>
      <c r="HXM8" s="25"/>
      <c r="HXN8" s="27"/>
      <c r="HXO8" s="25"/>
      <c r="HXP8" s="25"/>
      <c r="HXQ8" s="25"/>
      <c r="HXR8" s="26"/>
      <c r="HXS8" s="25"/>
      <c r="HXT8" s="27"/>
      <c r="HXU8" s="25"/>
      <c r="HXV8" s="25"/>
      <c r="HXW8" s="25"/>
      <c r="HXX8" s="26"/>
      <c r="HXY8" s="25"/>
      <c r="HXZ8" s="27"/>
      <c r="HYA8" s="25"/>
      <c r="HYB8" s="25"/>
      <c r="HYC8" s="25"/>
      <c r="HYD8" s="26"/>
      <c r="HYE8" s="25"/>
      <c r="HYF8" s="27"/>
      <c r="HYG8" s="25"/>
      <c r="HYH8" s="25"/>
      <c r="HYI8" s="25"/>
      <c r="HYJ8" s="26"/>
      <c r="HYK8" s="25"/>
      <c r="HYL8" s="27"/>
      <c r="HYM8" s="25"/>
      <c r="HYN8" s="25"/>
      <c r="HYO8" s="25"/>
      <c r="HYP8" s="26"/>
      <c r="HYQ8" s="25"/>
      <c r="HYR8" s="27"/>
      <c r="HYS8" s="25"/>
      <c r="HYT8" s="25"/>
      <c r="HYU8" s="25"/>
      <c r="HYV8" s="26"/>
      <c r="HYW8" s="25"/>
      <c r="HYX8" s="27"/>
      <c r="HYY8" s="25"/>
      <c r="HYZ8" s="25"/>
      <c r="HZA8" s="25"/>
      <c r="HZB8" s="26"/>
      <c r="HZC8" s="25"/>
      <c r="HZD8" s="27"/>
      <c r="HZE8" s="25"/>
      <c r="HZF8" s="25"/>
      <c r="HZG8" s="25"/>
      <c r="HZH8" s="26"/>
      <c r="HZI8" s="25"/>
      <c r="HZJ8" s="27"/>
      <c r="HZK8" s="25"/>
      <c r="HZL8" s="25"/>
      <c r="HZM8" s="25"/>
      <c r="HZN8" s="26"/>
      <c r="HZO8" s="25"/>
      <c r="HZP8" s="27"/>
      <c r="HZQ8" s="25"/>
      <c r="HZR8" s="25"/>
      <c r="HZS8" s="25"/>
      <c r="HZT8" s="26"/>
      <c r="HZU8" s="25"/>
      <c r="HZV8" s="27"/>
      <c r="HZW8" s="25"/>
      <c r="HZX8" s="25"/>
      <c r="HZY8" s="25"/>
      <c r="HZZ8" s="26"/>
      <c r="IAA8" s="25"/>
      <c r="IAB8" s="27"/>
      <c r="IAC8" s="25"/>
      <c r="IAD8" s="25"/>
      <c r="IAE8" s="25"/>
      <c r="IAF8" s="26"/>
      <c r="IAG8" s="25"/>
      <c r="IAH8" s="27"/>
      <c r="IAI8" s="25"/>
      <c r="IAJ8" s="25"/>
      <c r="IAK8" s="25"/>
      <c r="IAL8" s="26"/>
      <c r="IAM8" s="25"/>
      <c r="IAN8" s="27"/>
      <c r="IAO8" s="25"/>
      <c r="IAP8" s="25"/>
      <c r="IAQ8" s="25"/>
      <c r="IAR8" s="26"/>
      <c r="IAS8" s="25"/>
      <c r="IAT8" s="27"/>
      <c r="IAU8" s="25"/>
      <c r="IAV8" s="25"/>
      <c r="IAW8" s="25"/>
      <c r="IAX8" s="26"/>
      <c r="IAY8" s="25"/>
      <c r="IAZ8" s="27"/>
      <c r="IBA8" s="25"/>
      <c r="IBB8" s="25"/>
      <c r="IBC8" s="25"/>
      <c r="IBD8" s="26"/>
      <c r="IBE8" s="25"/>
      <c r="IBF8" s="27"/>
      <c r="IBG8" s="25"/>
      <c r="IBH8" s="25"/>
      <c r="IBI8" s="25"/>
      <c r="IBJ8" s="26"/>
      <c r="IBK8" s="25"/>
      <c r="IBL8" s="27"/>
      <c r="IBM8" s="25"/>
      <c r="IBN8" s="25"/>
      <c r="IBO8" s="25"/>
      <c r="IBP8" s="26"/>
      <c r="IBQ8" s="25"/>
      <c r="IBR8" s="27"/>
      <c r="IBS8" s="25"/>
      <c r="IBT8" s="25"/>
      <c r="IBU8" s="25"/>
      <c r="IBV8" s="26"/>
      <c r="IBW8" s="25"/>
      <c r="IBX8" s="27"/>
      <c r="IBY8" s="25"/>
      <c r="IBZ8" s="25"/>
      <c r="ICA8" s="25"/>
      <c r="ICB8" s="26"/>
      <c r="ICC8" s="25"/>
      <c r="ICD8" s="27"/>
      <c r="ICE8" s="25"/>
      <c r="ICF8" s="25"/>
      <c r="ICG8" s="25"/>
      <c r="ICH8" s="26"/>
      <c r="ICI8" s="25"/>
      <c r="ICJ8" s="27"/>
      <c r="ICK8" s="25"/>
      <c r="ICL8" s="25"/>
      <c r="ICM8" s="25"/>
      <c r="ICN8" s="26"/>
      <c r="ICO8" s="25"/>
      <c r="ICP8" s="27"/>
      <c r="ICQ8" s="25"/>
      <c r="ICR8" s="25"/>
      <c r="ICS8" s="25"/>
      <c r="ICT8" s="26"/>
      <c r="ICU8" s="25"/>
      <c r="ICV8" s="27"/>
      <c r="ICW8" s="25"/>
      <c r="ICX8" s="25"/>
      <c r="ICY8" s="25"/>
      <c r="ICZ8" s="26"/>
      <c r="IDA8" s="25"/>
      <c r="IDB8" s="27"/>
      <c r="IDC8" s="25"/>
      <c r="IDD8" s="25"/>
      <c r="IDE8" s="25"/>
      <c r="IDF8" s="26"/>
      <c r="IDG8" s="25"/>
      <c r="IDH8" s="27"/>
      <c r="IDI8" s="25"/>
      <c r="IDJ8" s="25"/>
      <c r="IDK8" s="25"/>
      <c r="IDL8" s="26"/>
      <c r="IDM8" s="25"/>
      <c r="IDN8" s="27"/>
      <c r="IDO8" s="25"/>
      <c r="IDP8" s="25"/>
      <c r="IDQ8" s="25"/>
      <c r="IDR8" s="26"/>
      <c r="IDS8" s="25"/>
      <c r="IDT8" s="27"/>
      <c r="IDU8" s="25"/>
      <c r="IDV8" s="25"/>
      <c r="IDW8" s="25"/>
      <c r="IDX8" s="26"/>
      <c r="IDY8" s="25"/>
      <c r="IDZ8" s="27"/>
      <c r="IEA8" s="25"/>
      <c r="IEB8" s="25"/>
      <c r="IEC8" s="25"/>
      <c r="IED8" s="26"/>
      <c r="IEE8" s="25"/>
      <c r="IEF8" s="27"/>
      <c r="IEG8" s="25"/>
      <c r="IEH8" s="25"/>
      <c r="IEI8" s="25"/>
      <c r="IEJ8" s="26"/>
      <c r="IEK8" s="25"/>
      <c r="IEL8" s="27"/>
      <c r="IEM8" s="25"/>
      <c r="IEN8" s="25"/>
      <c r="IEO8" s="25"/>
      <c r="IEP8" s="26"/>
      <c r="IEQ8" s="25"/>
      <c r="IER8" s="27"/>
      <c r="IES8" s="25"/>
      <c r="IET8" s="25"/>
      <c r="IEU8" s="25"/>
      <c r="IEV8" s="26"/>
      <c r="IEW8" s="25"/>
      <c r="IEX8" s="27"/>
      <c r="IEY8" s="25"/>
      <c r="IEZ8" s="25"/>
      <c r="IFA8" s="25"/>
      <c r="IFB8" s="26"/>
      <c r="IFC8" s="25"/>
      <c r="IFD8" s="27"/>
      <c r="IFE8" s="25"/>
      <c r="IFF8" s="25"/>
      <c r="IFG8" s="25"/>
      <c r="IFH8" s="26"/>
      <c r="IFI8" s="25"/>
      <c r="IFJ8" s="27"/>
      <c r="IFK8" s="25"/>
      <c r="IFL8" s="25"/>
      <c r="IFM8" s="25"/>
      <c r="IFN8" s="26"/>
      <c r="IFO8" s="25"/>
      <c r="IFP8" s="27"/>
      <c r="IFQ8" s="25"/>
      <c r="IFR8" s="25"/>
      <c r="IFS8" s="25"/>
      <c r="IFT8" s="26"/>
      <c r="IFU8" s="25"/>
      <c r="IFV8" s="27"/>
      <c r="IFW8" s="25"/>
      <c r="IFX8" s="25"/>
      <c r="IFY8" s="25"/>
      <c r="IFZ8" s="26"/>
      <c r="IGA8" s="25"/>
      <c r="IGB8" s="27"/>
      <c r="IGC8" s="25"/>
      <c r="IGD8" s="25"/>
      <c r="IGE8" s="25"/>
      <c r="IGF8" s="26"/>
      <c r="IGG8" s="25"/>
      <c r="IGH8" s="27"/>
      <c r="IGI8" s="25"/>
      <c r="IGJ8" s="25"/>
      <c r="IGK8" s="25"/>
      <c r="IGL8" s="26"/>
      <c r="IGM8" s="25"/>
      <c r="IGN8" s="27"/>
      <c r="IGO8" s="25"/>
      <c r="IGP8" s="25"/>
      <c r="IGQ8" s="25"/>
      <c r="IGR8" s="26"/>
      <c r="IGS8" s="25"/>
      <c r="IGT8" s="27"/>
      <c r="IGU8" s="25"/>
      <c r="IGV8" s="25"/>
      <c r="IGW8" s="25"/>
      <c r="IGX8" s="26"/>
      <c r="IGY8" s="25"/>
      <c r="IGZ8" s="27"/>
      <c r="IHA8" s="25"/>
      <c r="IHB8" s="25"/>
      <c r="IHC8" s="25"/>
      <c r="IHD8" s="26"/>
      <c r="IHE8" s="25"/>
      <c r="IHF8" s="27"/>
      <c r="IHG8" s="25"/>
      <c r="IHH8" s="25"/>
      <c r="IHI8" s="25"/>
      <c r="IHJ8" s="26"/>
      <c r="IHK8" s="25"/>
      <c r="IHL8" s="27"/>
      <c r="IHM8" s="25"/>
      <c r="IHN8" s="25"/>
      <c r="IHO8" s="25"/>
      <c r="IHP8" s="26"/>
      <c r="IHQ8" s="25"/>
      <c r="IHR8" s="27"/>
      <c r="IHS8" s="25"/>
      <c r="IHT8" s="25"/>
      <c r="IHU8" s="25"/>
      <c r="IHV8" s="26"/>
      <c r="IHW8" s="25"/>
      <c r="IHX8" s="27"/>
      <c r="IHY8" s="25"/>
      <c r="IHZ8" s="25"/>
      <c r="IIA8" s="25"/>
      <c r="IIB8" s="26"/>
      <c r="IIC8" s="25"/>
      <c r="IID8" s="27"/>
      <c r="IIE8" s="25"/>
      <c r="IIF8" s="25"/>
      <c r="IIG8" s="25"/>
      <c r="IIH8" s="26"/>
      <c r="III8" s="25"/>
      <c r="IIJ8" s="27"/>
      <c r="IIK8" s="25"/>
      <c r="IIL8" s="25"/>
      <c r="IIM8" s="25"/>
      <c r="IIN8" s="26"/>
      <c r="IIO8" s="25"/>
      <c r="IIP8" s="27"/>
      <c r="IIQ8" s="25"/>
      <c r="IIR8" s="25"/>
      <c r="IIS8" s="25"/>
      <c r="IIT8" s="26"/>
      <c r="IIU8" s="25"/>
      <c r="IIV8" s="27"/>
      <c r="IIW8" s="25"/>
      <c r="IIX8" s="25"/>
      <c r="IIY8" s="25"/>
      <c r="IIZ8" s="26"/>
      <c r="IJA8" s="25"/>
      <c r="IJB8" s="27"/>
      <c r="IJC8" s="25"/>
      <c r="IJD8" s="25"/>
      <c r="IJE8" s="25"/>
      <c r="IJF8" s="26"/>
      <c r="IJG8" s="25"/>
      <c r="IJH8" s="27"/>
      <c r="IJI8" s="25"/>
      <c r="IJJ8" s="25"/>
      <c r="IJK8" s="25"/>
      <c r="IJL8" s="26"/>
      <c r="IJM8" s="25"/>
      <c r="IJN8" s="27"/>
      <c r="IJO8" s="25"/>
      <c r="IJP8" s="25"/>
      <c r="IJQ8" s="25"/>
      <c r="IJR8" s="26"/>
      <c r="IJS8" s="25"/>
      <c r="IJT8" s="27"/>
      <c r="IJU8" s="25"/>
      <c r="IJV8" s="25"/>
      <c r="IJW8" s="25"/>
      <c r="IJX8" s="26"/>
      <c r="IJY8" s="25"/>
      <c r="IJZ8" s="27"/>
      <c r="IKA8" s="25"/>
      <c r="IKB8" s="25"/>
      <c r="IKC8" s="25"/>
      <c r="IKD8" s="26"/>
      <c r="IKE8" s="25"/>
      <c r="IKF8" s="27"/>
      <c r="IKG8" s="25"/>
      <c r="IKH8" s="25"/>
      <c r="IKI8" s="25"/>
      <c r="IKJ8" s="26"/>
      <c r="IKK8" s="25"/>
      <c r="IKL8" s="27"/>
      <c r="IKM8" s="25"/>
      <c r="IKN8" s="25"/>
      <c r="IKO8" s="25"/>
      <c r="IKP8" s="26"/>
      <c r="IKQ8" s="25"/>
      <c r="IKR8" s="27"/>
      <c r="IKS8" s="25"/>
      <c r="IKT8" s="25"/>
      <c r="IKU8" s="25"/>
      <c r="IKV8" s="26"/>
      <c r="IKW8" s="25"/>
      <c r="IKX8" s="27"/>
      <c r="IKY8" s="25"/>
      <c r="IKZ8" s="25"/>
      <c r="ILA8" s="25"/>
      <c r="ILB8" s="26"/>
      <c r="ILC8" s="25"/>
      <c r="ILD8" s="27"/>
      <c r="ILE8" s="25"/>
      <c r="ILF8" s="25"/>
      <c r="ILG8" s="25"/>
      <c r="ILH8" s="26"/>
      <c r="ILI8" s="25"/>
      <c r="ILJ8" s="27"/>
      <c r="ILK8" s="25"/>
      <c r="ILL8" s="25"/>
      <c r="ILM8" s="25"/>
      <c r="ILN8" s="26"/>
      <c r="ILO8" s="25"/>
      <c r="ILP8" s="27"/>
      <c r="ILQ8" s="25"/>
      <c r="ILR8" s="25"/>
      <c r="ILS8" s="25"/>
      <c r="ILT8" s="26"/>
      <c r="ILU8" s="25"/>
      <c r="ILV8" s="27"/>
      <c r="ILW8" s="25"/>
      <c r="ILX8" s="25"/>
      <c r="ILY8" s="25"/>
      <c r="ILZ8" s="26"/>
      <c r="IMA8" s="25"/>
      <c r="IMB8" s="27"/>
      <c r="IMC8" s="25"/>
      <c r="IMD8" s="25"/>
      <c r="IME8" s="25"/>
      <c r="IMF8" s="26"/>
      <c r="IMG8" s="25"/>
      <c r="IMH8" s="27"/>
      <c r="IMI8" s="25"/>
      <c r="IMJ8" s="25"/>
      <c r="IMK8" s="25"/>
      <c r="IML8" s="26"/>
      <c r="IMM8" s="25"/>
      <c r="IMN8" s="27"/>
      <c r="IMO8" s="25"/>
      <c r="IMP8" s="25"/>
      <c r="IMQ8" s="25"/>
      <c r="IMR8" s="26"/>
      <c r="IMS8" s="25"/>
      <c r="IMT8" s="27"/>
      <c r="IMU8" s="25"/>
      <c r="IMV8" s="25"/>
      <c r="IMW8" s="25"/>
      <c r="IMX8" s="26"/>
      <c r="IMY8" s="25"/>
      <c r="IMZ8" s="27"/>
      <c r="INA8" s="25"/>
      <c r="INB8" s="25"/>
      <c r="INC8" s="25"/>
      <c r="IND8" s="26"/>
      <c r="INE8" s="25"/>
      <c r="INF8" s="27"/>
      <c r="ING8" s="25"/>
      <c r="INH8" s="25"/>
      <c r="INI8" s="25"/>
      <c r="INJ8" s="26"/>
      <c r="INK8" s="25"/>
      <c r="INL8" s="27"/>
      <c r="INM8" s="25"/>
      <c r="INN8" s="25"/>
      <c r="INO8" s="25"/>
      <c r="INP8" s="26"/>
      <c r="INQ8" s="25"/>
      <c r="INR8" s="27"/>
      <c r="INS8" s="25"/>
      <c r="INT8" s="25"/>
      <c r="INU8" s="25"/>
      <c r="INV8" s="26"/>
      <c r="INW8" s="25"/>
      <c r="INX8" s="27"/>
      <c r="INY8" s="25"/>
      <c r="INZ8" s="25"/>
      <c r="IOA8" s="25"/>
      <c r="IOB8" s="26"/>
      <c r="IOC8" s="25"/>
      <c r="IOD8" s="27"/>
      <c r="IOE8" s="25"/>
      <c r="IOF8" s="25"/>
      <c r="IOG8" s="25"/>
      <c r="IOH8" s="26"/>
      <c r="IOI8" s="25"/>
      <c r="IOJ8" s="27"/>
      <c r="IOK8" s="25"/>
      <c r="IOL8" s="25"/>
      <c r="IOM8" s="25"/>
      <c r="ION8" s="26"/>
      <c r="IOO8" s="25"/>
      <c r="IOP8" s="27"/>
      <c r="IOQ8" s="25"/>
      <c r="IOR8" s="25"/>
      <c r="IOS8" s="25"/>
      <c r="IOT8" s="26"/>
      <c r="IOU8" s="25"/>
      <c r="IOV8" s="27"/>
      <c r="IOW8" s="25"/>
      <c r="IOX8" s="25"/>
      <c r="IOY8" s="25"/>
      <c r="IOZ8" s="26"/>
      <c r="IPA8" s="25"/>
      <c r="IPB8" s="27"/>
      <c r="IPC8" s="25"/>
      <c r="IPD8" s="25"/>
      <c r="IPE8" s="25"/>
      <c r="IPF8" s="26"/>
      <c r="IPG8" s="25"/>
      <c r="IPH8" s="27"/>
      <c r="IPI8" s="25"/>
      <c r="IPJ8" s="25"/>
      <c r="IPK8" s="25"/>
      <c r="IPL8" s="26"/>
      <c r="IPM8" s="25"/>
      <c r="IPN8" s="27"/>
      <c r="IPO8" s="25"/>
      <c r="IPP8" s="25"/>
      <c r="IPQ8" s="25"/>
      <c r="IPR8" s="26"/>
      <c r="IPS8" s="25"/>
      <c r="IPT8" s="27"/>
      <c r="IPU8" s="25"/>
      <c r="IPV8" s="25"/>
      <c r="IPW8" s="25"/>
      <c r="IPX8" s="26"/>
      <c r="IPY8" s="25"/>
      <c r="IPZ8" s="27"/>
      <c r="IQA8" s="25"/>
      <c r="IQB8" s="25"/>
      <c r="IQC8" s="25"/>
      <c r="IQD8" s="26"/>
      <c r="IQE8" s="25"/>
      <c r="IQF8" s="27"/>
      <c r="IQG8" s="25"/>
      <c r="IQH8" s="25"/>
      <c r="IQI8" s="25"/>
      <c r="IQJ8" s="26"/>
      <c r="IQK8" s="25"/>
      <c r="IQL8" s="27"/>
      <c r="IQM8" s="25"/>
      <c r="IQN8" s="25"/>
      <c r="IQO8" s="25"/>
      <c r="IQP8" s="26"/>
      <c r="IQQ8" s="25"/>
      <c r="IQR8" s="27"/>
      <c r="IQS8" s="25"/>
      <c r="IQT8" s="25"/>
      <c r="IQU8" s="25"/>
      <c r="IQV8" s="26"/>
      <c r="IQW8" s="25"/>
      <c r="IQX8" s="27"/>
      <c r="IQY8" s="25"/>
      <c r="IQZ8" s="25"/>
      <c r="IRA8" s="25"/>
      <c r="IRB8" s="26"/>
      <c r="IRC8" s="25"/>
      <c r="IRD8" s="27"/>
      <c r="IRE8" s="25"/>
      <c r="IRF8" s="25"/>
      <c r="IRG8" s="25"/>
      <c r="IRH8" s="26"/>
      <c r="IRI8" s="25"/>
      <c r="IRJ8" s="27"/>
      <c r="IRK8" s="25"/>
      <c r="IRL8" s="25"/>
      <c r="IRM8" s="25"/>
      <c r="IRN8" s="26"/>
      <c r="IRO8" s="25"/>
      <c r="IRP8" s="27"/>
      <c r="IRQ8" s="25"/>
      <c r="IRR8" s="25"/>
      <c r="IRS8" s="25"/>
      <c r="IRT8" s="26"/>
      <c r="IRU8" s="25"/>
      <c r="IRV8" s="27"/>
      <c r="IRW8" s="25"/>
      <c r="IRX8" s="25"/>
      <c r="IRY8" s="25"/>
      <c r="IRZ8" s="26"/>
      <c r="ISA8" s="25"/>
      <c r="ISB8" s="27"/>
      <c r="ISC8" s="25"/>
      <c r="ISD8" s="25"/>
      <c r="ISE8" s="25"/>
      <c r="ISF8" s="26"/>
      <c r="ISG8" s="25"/>
      <c r="ISH8" s="27"/>
      <c r="ISI8" s="25"/>
      <c r="ISJ8" s="25"/>
      <c r="ISK8" s="25"/>
      <c r="ISL8" s="26"/>
      <c r="ISM8" s="25"/>
      <c r="ISN8" s="27"/>
      <c r="ISO8" s="25"/>
      <c r="ISP8" s="25"/>
      <c r="ISQ8" s="25"/>
      <c r="ISR8" s="26"/>
      <c r="ISS8" s="25"/>
      <c r="IST8" s="27"/>
      <c r="ISU8" s="25"/>
      <c r="ISV8" s="25"/>
      <c r="ISW8" s="25"/>
      <c r="ISX8" s="26"/>
      <c r="ISY8" s="25"/>
      <c r="ISZ8" s="27"/>
      <c r="ITA8" s="25"/>
      <c r="ITB8" s="25"/>
      <c r="ITC8" s="25"/>
      <c r="ITD8" s="26"/>
      <c r="ITE8" s="25"/>
      <c r="ITF8" s="27"/>
      <c r="ITG8" s="25"/>
      <c r="ITH8" s="25"/>
      <c r="ITI8" s="25"/>
      <c r="ITJ8" s="26"/>
      <c r="ITK8" s="25"/>
      <c r="ITL8" s="27"/>
      <c r="ITM8" s="25"/>
      <c r="ITN8" s="25"/>
      <c r="ITO8" s="25"/>
      <c r="ITP8" s="26"/>
      <c r="ITQ8" s="25"/>
      <c r="ITR8" s="27"/>
      <c r="ITS8" s="25"/>
      <c r="ITT8" s="25"/>
      <c r="ITU8" s="25"/>
      <c r="ITV8" s="26"/>
      <c r="ITW8" s="25"/>
      <c r="ITX8" s="27"/>
      <c r="ITY8" s="25"/>
      <c r="ITZ8" s="25"/>
      <c r="IUA8" s="25"/>
      <c r="IUB8" s="26"/>
      <c r="IUC8" s="25"/>
      <c r="IUD8" s="27"/>
      <c r="IUE8" s="25"/>
      <c r="IUF8" s="25"/>
      <c r="IUG8" s="25"/>
      <c r="IUH8" s="26"/>
      <c r="IUI8" s="25"/>
      <c r="IUJ8" s="27"/>
      <c r="IUK8" s="25"/>
      <c r="IUL8" s="25"/>
      <c r="IUM8" s="25"/>
      <c r="IUN8" s="26"/>
      <c r="IUO8" s="25"/>
      <c r="IUP8" s="27"/>
      <c r="IUQ8" s="25"/>
      <c r="IUR8" s="25"/>
      <c r="IUS8" s="25"/>
      <c r="IUT8" s="26"/>
      <c r="IUU8" s="25"/>
      <c r="IUV8" s="27"/>
      <c r="IUW8" s="25"/>
      <c r="IUX8" s="25"/>
      <c r="IUY8" s="25"/>
      <c r="IUZ8" s="26"/>
      <c r="IVA8" s="25"/>
      <c r="IVB8" s="27"/>
      <c r="IVC8" s="25"/>
      <c r="IVD8" s="25"/>
      <c r="IVE8" s="25"/>
      <c r="IVF8" s="26"/>
      <c r="IVG8" s="25"/>
      <c r="IVH8" s="27"/>
      <c r="IVI8" s="25"/>
      <c r="IVJ8" s="25"/>
      <c r="IVK8" s="25"/>
      <c r="IVL8" s="26"/>
      <c r="IVM8" s="25"/>
      <c r="IVN8" s="27"/>
      <c r="IVO8" s="25"/>
      <c r="IVP8" s="25"/>
      <c r="IVQ8" s="25"/>
      <c r="IVR8" s="26"/>
      <c r="IVS8" s="25"/>
      <c r="IVT8" s="27"/>
      <c r="IVU8" s="25"/>
      <c r="IVV8" s="25"/>
      <c r="IVW8" s="25"/>
      <c r="IVX8" s="26"/>
      <c r="IVY8" s="25"/>
      <c r="IVZ8" s="27"/>
      <c r="IWA8" s="25"/>
      <c r="IWB8" s="25"/>
      <c r="IWC8" s="25"/>
      <c r="IWD8" s="26"/>
      <c r="IWE8" s="25"/>
      <c r="IWF8" s="27"/>
      <c r="IWG8" s="25"/>
      <c r="IWH8" s="25"/>
      <c r="IWI8" s="25"/>
      <c r="IWJ8" s="26"/>
      <c r="IWK8" s="25"/>
      <c r="IWL8" s="27"/>
      <c r="IWM8" s="25"/>
      <c r="IWN8" s="25"/>
      <c r="IWO8" s="25"/>
      <c r="IWP8" s="26"/>
      <c r="IWQ8" s="25"/>
      <c r="IWR8" s="27"/>
      <c r="IWS8" s="25"/>
      <c r="IWT8" s="25"/>
      <c r="IWU8" s="25"/>
      <c r="IWV8" s="26"/>
      <c r="IWW8" s="25"/>
      <c r="IWX8" s="27"/>
      <c r="IWY8" s="25"/>
      <c r="IWZ8" s="25"/>
      <c r="IXA8" s="25"/>
      <c r="IXB8" s="26"/>
      <c r="IXC8" s="25"/>
      <c r="IXD8" s="27"/>
      <c r="IXE8" s="25"/>
      <c r="IXF8" s="25"/>
      <c r="IXG8" s="25"/>
      <c r="IXH8" s="26"/>
      <c r="IXI8" s="25"/>
      <c r="IXJ8" s="27"/>
      <c r="IXK8" s="25"/>
      <c r="IXL8" s="25"/>
      <c r="IXM8" s="25"/>
      <c r="IXN8" s="26"/>
      <c r="IXO8" s="25"/>
      <c r="IXP8" s="27"/>
      <c r="IXQ8" s="25"/>
      <c r="IXR8" s="25"/>
      <c r="IXS8" s="25"/>
      <c r="IXT8" s="26"/>
      <c r="IXU8" s="25"/>
      <c r="IXV8" s="27"/>
      <c r="IXW8" s="25"/>
      <c r="IXX8" s="25"/>
      <c r="IXY8" s="25"/>
      <c r="IXZ8" s="26"/>
      <c r="IYA8" s="25"/>
      <c r="IYB8" s="27"/>
      <c r="IYC8" s="25"/>
      <c r="IYD8" s="25"/>
      <c r="IYE8" s="25"/>
      <c r="IYF8" s="26"/>
      <c r="IYG8" s="25"/>
      <c r="IYH8" s="27"/>
      <c r="IYI8" s="25"/>
      <c r="IYJ8" s="25"/>
      <c r="IYK8" s="25"/>
      <c r="IYL8" s="26"/>
      <c r="IYM8" s="25"/>
      <c r="IYN8" s="27"/>
      <c r="IYO8" s="25"/>
      <c r="IYP8" s="25"/>
      <c r="IYQ8" s="25"/>
      <c r="IYR8" s="26"/>
      <c r="IYS8" s="25"/>
      <c r="IYT8" s="27"/>
      <c r="IYU8" s="25"/>
      <c r="IYV8" s="25"/>
      <c r="IYW8" s="25"/>
      <c r="IYX8" s="26"/>
      <c r="IYY8" s="25"/>
      <c r="IYZ8" s="27"/>
      <c r="IZA8" s="25"/>
      <c r="IZB8" s="25"/>
      <c r="IZC8" s="25"/>
      <c r="IZD8" s="26"/>
      <c r="IZE8" s="25"/>
      <c r="IZF8" s="27"/>
      <c r="IZG8" s="25"/>
      <c r="IZH8" s="25"/>
      <c r="IZI8" s="25"/>
      <c r="IZJ8" s="26"/>
      <c r="IZK8" s="25"/>
      <c r="IZL8" s="27"/>
      <c r="IZM8" s="25"/>
      <c r="IZN8" s="25"/>
      <c r="IZO8" s="25"/>
      <c r="IZP8" s="26"/>
      <c r="IZQ8" s="25"/>
      <c r="IZR8" s="27"/>
      <c r="IZS8" s="25"/>
      <c r="IZT8" s="25"/>
      <c r="IZU8" s="25"/>
      <c r="IZV8" s="26"/>
      <c r="IZW8" s="25"/>
      <c r="IZX8" s="27"/>
      <c r="IZY8" s="25"/>
      <c r="IZZ8" s="25"/>
      <c r="JAA8" s="25"/>
      <c r="JAB8" s="26"/>
      <c r="JAC8" s="25"/>
      <c r="JAD8" s="27"/>
      <c r="JAE8" s="25"/>
      <c r="JAF8" s="25"/>
      <c r="JAG8" s="25"/>
      <c r="JAH8" s="26"/>
      <c r="JAI8" s="25"/>
      <c r="JAJ8" s="27"/>
      <c r="JAK8" s="25"/>
      <c r="JAL8" s="25"/>
      <c r="JAM8" s="25"/>
      <c r="JAN8" s="26"/>
      <c r="JAO8" s="25"/>
      <c r="JAP8" s="27"/>
      <c r="JAQ8" s="25"/>
      <c r="JAR8" s="25"/>
      <c r="JAS8" s="25"/>
      <c r="JAT8" s="26"/>
      <c r="JAU8" s="25"/>
      <c r="JAV8" s="27"/>
      <c r="JAW8" s="25"/>
      <c r="JAX8" s="25"/>
      <c r="JAY8" s="25"/>
      <c r="JAZ8" s="26"/>
      <c r="JBA8" s="25"/>
      <c r="JBB8" s="27"/>
      <c r="JBC8" s="25"/>
      <c r="JBD8" s="25"/>
      <c r="JBE8" s="25"/>
      <c r="JBF8" s="26"/>
      <c r="JBG8" s="25"/>
      <c r="JBH8" s="27"/>
      <c r="JBI8" s="25"/>
      <c r="JBJ8" s="25"/>
      <c r="JBK8" s="25"/>
      <c r="JBL8" s="26"/>
      <c r="JBM8" s="25"/>
      <c r="JBN8" s="27"/>
      <c r="JBO8" s="25"/>
      <c r="JBP8" s="25"/>
      <c r="JBQ8" s="25"/>
      <c r="JBR8" s="26"/>
      <c r="JBS8" s="25"/>
      <c r="JBT8" s="27"/>
      <c r="JBU8" s="25"/>
      <c r="JBV8" s="25"/>
      <c r="JBW8" s="25"/>
      <c r="JBX8" s="26"/>
      <c r="JBY8" s="25"/>
      <c r="JBZ8" s="27"/>
      <c r="JCA8" s="25"/>
      <c r="JCB8" s="25"/>
      <c r="JCC8" s="25"/>
      <c r="JCD8" s="26"/>
      <c r="JCE8" s="25"/>
      <c r="JCF8" s="27"/>
      <c r="JCG8" s="25"/>
      <c r="JCH8" s="25"/>
      <c r="JCI8" s="25"/>
      <c r="JCJ8" s="26"/>
      <c r="JCK8" s="25"/>
      <c r="JCL8" s="27"/>
      <c r="JCM8" s="25"/>
      <c r="JCN8" s="25"/>
      <c r="JCO8" s="25"/>
      <c r="JCP8" s="26"/>
      <c r="JCQ8" s="25"/>
      <c r="JCR8" s="27"/>
      <c r="JCS8" s="25"/>
      <c r="JCT8" s="25"/>
      <c r="JCU8" s="25"/>
      <c r="JCV8" s="26"/>
      <c r="JCW8" s="25"/>
      <c r="JCX8" s="27"/>
      <c r="JCY8" s="25"/>
      <c r="JCZ8" s="25"/>
      <c r="JDA8" s="25"/>
      <c r="JDB8" s="26"/>
      <c r="JDC8" s="25"/>
      <c r="JDD8" s="27"/>
      <c r="JDE8" s="25"/>
      <c r="JDF8" s="25"/>
      <c r="JDG8" s="25"/>
      <c r="JDH8" s="26"/>
      <c r="JDI8" s="25"/>
      <c r="JDJ8" s="27"/>
      <c r="JDK8" s="25"/>
      <c r="JDL8" s="25"/>
      <c r="JDM8" s="25"/>
      <c r="JDN8" s="26"/>
      <c r="JDO8" s="25"/>
      <c r="JDP8" s="27"/>
      <c r="JDQ8" s="25"/>
      <c r="JDR8" s="25"/>
      <c r="JDS8" s="25"/>
      <c r="JDT8" s="26"/>
      <c r="JDU8" s="25"/>
      <c r="JDV8" s="27"/>
      <c r="JDW8" s="25"/>
      <c r="JDX8" s="25"/>
      <c r="JDY8" s="25"/>
      <c r="JDZ8" s="26"/>
      <c r="JEA8" s="25"/>
      <c r="JEB8" s="27"/>
      <c r="JEC8" s="25"/>
      <c r="JED8" s="25"/>
      <c r="JEE8" s="25"/>
      <c r="JEF8" s="26"/>
      <c r="JEG8" s="25"/>
      <c r="JEH8" s="27"/>
      <c r="JEI8" s="25"/>
      <c r="JEJ8" s="25"/>
      <c r="JEK8" s="25"/>
      <c r="JEL8" s="26"/>
      <c r="JEM8" s="25"/>
      <c r="JEN8" s="27"/>
      <c r="JEO8" s="25"/>
      <c r="JEP8" s="25"/>
      <c r="JEQ8" s="25"/>
      <c r="JER8" s="26"/>
      <c r="JES8" s="25"/>
      <c r="JET8" s="27"/>
      <c r="JEU8" s="25"/>
      <c r="JEV8" s="25"/>
      <c r="JEW8" s="25"/>
      <c r="JEX8" s="26"/>
      <c r="JEY8" s="25"/>
      <c r="JEZ8" s="27"/>
      <c r="JFA8" s="25"/>
      <c r="JFB8" s="25"/>
      <c r="JFC8" s="25"/>
      <c r="JFD8" s="26"/>
      <c r="JFE8" s="25"/>
      <c r="JFF8" s="27"/>
      <c r="JFG8" s="25"/>
      <c r="JFH8" s="25"/>
      <c r="JFI8" s="25"/>
      <c r="JFJ8" s="26"/>
      <c r="JFK8" s="25"/>
      <c r="JFL8" s="27"/>
      <c r="JFM8" s="25"/>
      <c r="JFN8" s="25"/>
      <c r="JFO8" s="25"/>
      <c r="JFP8" s="26"/>
      <c r="JFQ8" s="25"/>
      <c r="JFR8" s="27"/>
      <c r="JFS8" s="25"/>
      <c r="JFT8" s="25"/>
      <c r="JFU8" s="25"/>
      <c r="JFV8" s="26"/>
      <c r="JFW8" s="25"/>
      <c r="JFX8" s="27"/>
      <c r="JFY8" s="25"/>
      <c r="JFZ8" s="25"/>
      <c r="JGA8" s="25"/>
      <c r="JGB8" s="26"/>
      <c r="JGC8" s="25"/>
      <c r="JGD8" s="27"/>
      <c r="JGE8" s="25"/>
      <c r="JGF8" s="25"/>
      <c r="JGG8" s="25"/>
      <c r="JGH8" s="26"/>
      <c r="JGI8" s="25"/>
      <c r="JGJ8" s="27"/>
      <c r="JGK8" s="25"/>
      <c r="JGL8" s="25"/>
      <c r="JGM8" s="25"/>
      <c r="JGN8" s="26"/>
      <c r="JGO8" s="25"/>
      <c r="JGP8" s="27"/>
      <c r="JGQ8" s="25"/>
      <c r="JGR8" s="25"/>
      <c r="JGS8" s="25"/>
      <c r="JGT8" s="26"/>
      <c r="JGU8" s="25"/>
      <c r="JGV8" s="27"/>
      <c r="JGW8" s="25"/>
      <c r="JGX8" s="25"/>
      <c r="JGY8" s="25"/>
      <c r="JGZ8" s="26"/>
      <c r="JHA8" s="25"/>
      <c r="JHB8" s="27"/>
      <c r="JHC8" s="25"/>
      <c r="JHD8" s="25"/>
      <c r="JHE8" s="25"/>
      <c r="JHF8" s="26"/>
      <c r="JHG8" s="25"/>
      <c r="JHH8" s="27"/>
      <c r="JHI8" s="25"/>
      <c r="JHJ8" s="25"/>
      <c r="JHK8" s="25"/>
      <c r="JHL8" s="26"/>
      <c r="JHM8" s="25"/>
      <c r="JHN8" s="27"/>
      <c r="JHO8" s="25"/>
      <c r="JHP8" s="25"/>
      <c r="JHQ8" s="25"/>
      <c r="JHR8" s="26"/>
      <c r="JHS8" s="25"/>
      <c r="JHT8" s="27"/>
      <c r="JHU8" s="25"/>
      <c r="JHV8" s="25"/>
      <c r="JHW8" s="25"/>
      <c r="JHX8" s="26"/>
      <c r="JHY8" s="25"/>
      <c r="JHZ8" s="27"/>
      <c r="JIA8" s="25"/>
      <c r="JIB8" s="25"/>
      <c r="JIC8" s="25"/>
      <c r="JID8" s="26"/>
      <c r="JIE8" s="25"/>
      <c r="JIF8" s="27"/>
      <c r="JIG8" s="25"/>
      <c r="JIH8" s="25"/>
      <c r="JII8" s="25"/>
      <c r="JIJ8" s="26"/>
      <c r="JIK8" s="25"/>
      <c r="JIL8" s="27"/>
      <c r="JIM8" s="25"/>
      <c r="JIN8" s="25"/>
      <c r="JIO8" s="25"/>
      <c r="JIP8" s="26"/>
      <c r="JIQ8" s="25"/>
      <c r="JIR8" s="27"/>
      <c r="JIS8" s="25"/>
      <c r="JIT8" s="25"/>
      <c r="JIU8" s="25"/>
      <c r="JIV8" s="26"/>
      <c r="JIW8" s="25"/>
      <c r="JIX8" s="27"/>
      <c r="JIY8" s="25"/>
      <c r="JIZ8" s="25"/>
      <c r="JJA8" s="25"/>
      <c r="JJB8" s="26"/>
      <c r="JJC8" s="25"/>
      <c r="JJD8" s="27"/>
      <c r="JJE8" s="25"/>
      <c r="JJF8" s="25"/>
      <c r="JJG8" s="25"/>
      <c r="JJH8" s="26"/>
      <c r="JJI8" s="25"/>
      <c r="JJJ8" s="27"/>
      <c r="JJK8" s="25"/>
      <c r="JJL8" s="25"/>
      <c r="JJM8" s="25"/>
      <c r="JJN8" s="26"/>
      <c r="JJO8" s="25"/>
      <c r="JJP8" s="27"/>
      <c r="JJQ8" s="25"/>
      <c r="JJR8" s="25"/>
      <c r="JJS8" s="25"/>
      <c r="JJT8" s="26"/>
      <c r="JJU8" s="25"/>
      <c r="JJV8" s="27"/>
      <c r="JJW8" s="25"/>
      <c r="JJX8" s="25"/>
      <c r="JJY8" s="25"/>
      <c r="JJZ8" s="26"/>
      <c r="JKA8" s="25"/>
      <c r="JKB8" s="27"/>
      <c r="JKC8" s="25"/>
      <c r="JKD8" s="25"/>
      <c r="JKE8" s="25"/>
      <c r="JKF8" s="26"/>
      <c r="JKG8" s="25"/>
      <c r="JKH8" s="27"/>
      <c r="JKI8" s="25"/>
      <c r="JKJ8" s="25"/>
      <c r="JKK8" s="25"/>
      <c r="JKL8" s="26"/>
      <c r="JKM8" s="25"/>
      <c r="JKN8" s="27"/>
      <c r="JKO8" s="25"/>
      <c r="JKP8" s="25"/>
      <c r="JKQ8" s="25"/>
      <c r="JKR8" s="26"/>
      <c r="JKS8" s="25"/>
      <c r="JKT8" s="27"/>
      <c r="JKU8" s="25"/>
      <c r="JKV8" s="25"/>
      <c r="JKW8" s="25"/>
      <c r="JKX8" s="26"/>
      <c r="JKY8" s="25"/>
      <c r="JKZ8" s="27"/>
      <c r="JLA8" s="25"/>
      <c r="JLB8" s="25"/>
      <c r="JLC8" s="25"/>
      <c r="JLD8" s="26"/>
      <c r="JLE8" s="25"/>
      <c r="JLF8" s="27"/>
      <c r="JLG8" s="25"/>
      <c r="JLH8" s="25"/>
      <c r="JLI8" s="25"/>
      <c r="JLJ8" s="26"/>
      <c r="JLK8" s="25"/>
      <c r="JLL8" s="27"/>
      <c r="JLM8" s="25"/>
      <c r="JLN8" s="25"/>
      <c r="JLO8" s="25"/>
      <c r="JLP8" s="26"/>
      <c r="JLQ8" s="25"/>
      <c r="JLR8" s="27"/>
      <c r="JLS8" s="25"/>
      <c r="JLT8" s="25"/>
      <c r="JLU8" s="25"/>
      <c r="JLV8" s="26"/>
      <c r="JLW8" s="25"/>
      <c r="JLX8" s="27"/>
      <c r="JLY8" s="25"/>
      <c r="JLZ8" s="25"/>
      <c r="JMA8" s="25"/>
      <c r="JMB8" s="26"/>
      <c r="JMC8" s="25"/>
      <c r="JMD8" s="27"/>
      <c r="JME8" s="25"/>
      <c r="JMF8" s="25"/>
      <c r="JMG8" s="25"/>
      <c r="JMH8" s="26"/>
      <c r="JMI8" s="25"/>
      <c r="JMJ8" s="27"/>
      <c r="JMK8" s="25"/>
      <c r="JML8" s="25"/>
      <c r="JMM8" s="25"/>
      <c r="JMN8" s="26"/>
      <c r="JMO8" s="25"/>
      <c r="JMP8" s="27"/>
      <c r="JMQ8" s="25"/>
      <c r="JMR8" s="25"/>
      <c r="JMS8" s="25"/>
      <c r="JMT8" s="26"/>
      <c r="JMU8" s="25"/>
      <c r="JMV8" s="27"/>
      <c r="JMW8" s="25"/>
      <c r="JMX8" s="25"/>
      <c r="JMY8" s="25"/>
      <c r="JMZ8" s="26"/>
      <c r="JNA8" s="25"/>
      <c r="JNB8" s="27"/>
      <c r="JNC8" s="25"/>
      <c r="JND8" s="25"/>
      <c r="JNE8" s="25"/>
      <c r="JNF8" s="26"/>
      <c r="JNG8" s="25"/>
      <c r="JNH8" s="27"/>
      <c r="JNI8" s="25"/>
      <c r="JNJ8" s="25"/>
      <c r="JNK8" s="25"/>
      <c r="JNL8" s="26"/>
      <c r="JNM8" s="25"/>
      <c r="JNN8" s="27"/>
      <c r="JNO8" s="25"/>
      <c r="JNP8" s="25"/>
      <c r="JNQ8" s="25"/>
      <c r="JNR8" s="26"/>
      <c r="JNS8" s="25"/>
      <c r="JNT8" s="27"/>
      <c r="JNU8" s="25"/>
      <c r="JNV8" s="25"/>
      <c r="JNW8" s="25"/>
      <c r="JNX8" s="26"/>
      <c r="JNY8" s="25"/>
      <c r="JNZ8" s="27"/>
      <c r="JOA8" s="25"/>
      <c r="JOB8" s="25"/>
      <c r="JOC8" s="25"/>
      <c r="JOD8" s="26"/>
      <c r="JOE8" s="25"/>
      <c r="JOF8" s="27"/>
      <c r="JOG8" s="25"/>
      <c r="JOH8" s="25"/>
      <c r="JOI8" s="25"/>
      <c r="JOJ8" s="26"/>
      <c r="JOK8" s="25"/>
      <c r="JOL8" s="27"/>
      <c r="JOM8" s="25"/>
      <c r="JON8" s="25"/>
      <c r="JOO8" s="25"/>
      <c r="JOP8" s="26"/>
      <c r="JOQ8" s="25"/>
      <c r="JOR8" s="27"/>
      <c r="JOS8" s="25"/>
      <c r="JOT8" s="25"/>
      <c r="JOU8" s="25"/>
      <c r="JOV8" s="26"/>
      <c r="JOW8" s="25"/>
      <c r="JOX8" s="27"/>
      <c r="JOY8" s="25"/>
      <c r="JOZ8" s="25"/>
      <c r="JPA8" s="25"/>
      <c r="JPB8" s="26"/>
      <c r="JPC8" s="25"/>
      <c r="JPD8" s="27"/>
      <c r="JPE8" s="25"/>
      <c r="JPF8" s="25"/>
      <c r="JPG8" s="25"/>
      <c r="JPH8" s="26"/>
      <c r="JPI8" s="25"/>
      <c r="JPJ8" s="27"/>
      <c r="JPK8" s="25"/>
      <c r="JPL8" s="25"/>
      <c r="JPM8" s="25"/>
      <c r="JPN8" s="26"/>
      <c r="JPO8" s="25"/>
      <c r="JPP8" s="27"/>
      <c r="JPQ8" s="25"/>
      <c r="JPR8" s="25"/>
      <c r="JPS8" s="25"/>
      <c r="JPT8" s="26"/>
      <c r="JPU8" s="25"/>
      <c r="JPV8" s="27"/>
      <c r="JPW8" s="25"/>
      <c r="JPX8" s="25"/>
      <c r="JPY8" s="25"/>
      <c r="JPZ8" s="26"/>
      <c r="JQA8" s="25"/>
      <c r="JQB8" s="27"/>
      <c r="JQC8" s="25"/>
      <c r="JQD8" s="25"/>
      <c r="JQE8" s="25"/>
      <c r="JQF8" s="26"/>
      <c r="JQG8" s="25"/>
      <c r="JQH8" s="27"/>
      <c r="JQI8" s="25"/>
      <c r="JQJ8" s="25"/>
      <c r="JQK8" s="25"/>
      <c r="JQL8" s="26"/>
      <c r="JQM8" s="25"/>
      <c r="JQN8" s="27"/>
      <c r="JQO8" s="25"/>
      <c r="JQP8" s="25"/>
      <c r="JQQ8" s="25"/>
      <c r="JQR8" s="26"/>
      <c r="JQS8" s="25"/>
      <c r="JQT8" s="27"/>
      <c r="JQU8" s="25"/>
      <c r="JQV8" s="25"/>
      <c r="JQW8" s="25"/>
      <c r="JQX8" s="26"/>
      <c r="JQY8" s="25"/>
      <c r="JQZ8" s="27"/>
      <c r="JRA8" s="25"/>
      <c r="JRB8" s="25"/>
      <c r="JRC8" s="25"/>
      <c r="JRD8" s="26"/>
      <c r="JRE8" s="25"/>
      <c r="JRF8" s="27"/>
      <c r="JRG8" s="25"/>
      <c r="JRH8" s="25"/>
      <c r="JRI8" s="25"/>
      <c r="JRJ8" s="26"/>
      <c r="JRK8" s="25"/>
      <c r="JRL8" s="27"/>
      <c r="JRM8" s="25"/>
      <c r="JRN8" s="25"/>
      <c r="JRO8" s="25"/>
      <c r="JRP8" s="26"/>
      <c r="JRQ8" s="25"/>
      <c r="JRR8" s="27"/>
      <c r="JRS8" s="25"/>
      <c r="JRT8" s="25"/>
      <c r="JRU8" s="25"/>
      <c r="JRV8" s="26"/>
      <c r="JRW8" s="25"/>
      <c r="JRX8" s="27"/>
      <c r="JRY8" s="25"/>
      <c r="JRZ8" s="25"/>
      <c r="JSA8" s="25"/>
      <c r="JSB8" s="26"/>
      <c r="JSC8" s="25"/>
      <c r="JSD8" s="27"/>
      <c r="JSE8" s="25"/>
      <c r="JSF8" s="25"/>
      <c r="JSG8" s="25"/>
      <c r="JSH8" s="26"/>
      <c r="JSI8" s="25"/>
      <c r="JSJ8" s="27"/>
      <c r="JSK8" s="25"/>
      <c r="JSL8" s="25"/>
      <c r="JSM8" s="25"/>
      <c r="JSN8" s="26"/>
      <c r="JSO8" s="25"/>
      <c r="JSP8" s="27"/>
      <c r="JSQ8" s="25"/>
      <c r="JSR8" s="25"/>
      <c r="JSS8" s="25"/>
      <c r="JST8" s="26"/>
      <c r="JSU8" s="25"/>
      <c r="JSV8" s="27"/>
      <c r="JSW8" s="25"/>
      <c r="JSX8" s="25"/>
      <c r="JSY8" s="25"/>
      <c r="JSZ8" s="26"/>
      <c r="JTA8" s="25"/>
      <c r="JTB8" s="27"/>
      <c r="JTC8" s="25"/>
      <c r="JTD8" s="25"/>
      <c r="JTE8" s="25"/>
      <c r="JTF8" s="26"/>
      <c r="JTG8" s="25"/>
      <c r="JTH8" s="27"/>
      <c r="JTI8" s="25"/>
      <c r="JTJ8" s="25"/>
      <c r="JTK8" s="25"/>
      <c r="JTL8" s="26"/>
      <c r="JTM8" s="25"/>
      <c r="JTN8" s="27"/>
      <c r="JTO8" s="25"/>
      <c r="JTP8" s="25"/>
      <c r="JTQ8" s="25"/>
      <c r="JTR8" s="26"/>
      <c r="JTS8" s="25"/>
      <c r="JTT8" s="27"/>
      <c r="JTU8" s="25"/>
      <c r="JTV8" s="25"/>
      <c r="JTW8" s="25"/>
      <c r="JTX8" s="26"/>
      <c r="JTY8" s="25"/>
      <c r="JTZ8" s="27"/>
      <c r="JUA8" s="25"/>
      <c r="JUB8" s="25"/>
      <c r="JUC8" s="25"/>
      <c r="JUD8" s="26"/>
      <c r="JUE8" s="25"/>
      <c r="JUF8" s="27"/>
      <c r="JUG8" s="25"/>
      <c r="JUH8" s="25"/>
      <c r="JUI8" s="25"/>
      <c r="JUJ8" s="26"/>
      <c r="JUK8" s="25"/>
      <c r="JUL8" s="27"/>
      <c r="JUM8" s="25"/>
      <c r="JUN8" s="25"/>
      <c r="JUO8" s="25"/>
      <c r="JUP8" s="26"/>
      <c r="JUQ8" s="25"/>
      <c r="JUR8" s="27"/>
      <c r="JUS8" s="25"/>
      <c r="JUT8" s="25"/>
      <c r="JUU8" s="25"/>
      <c r="JUV8" s="26"/>
      <c r="JUW8" s="25"/>
      <c r="JUX8" s="27"/>
      <c r="JUY8" s="25"/>
      <c r="JUZ8" s="25"/>
      <c r="JVA8" s="25"/>
      <c r="JVB8" s="26"/>
      <c r="JVC8" s="25"/>
      <c r="JVD8" s="27"/>
      <c r="JVE8" s="25"/>
      <c r="JVF8" s="25"/>
      <c r="JVG8" s="25"/>
      <c r="JVH8" s="26"/>
      <c r="JVI8" s="25"/>
      <c r="JVJ8" s="27"/>
      <c r="JVK8" s="25"/>
      <c r="JVL8" s="25"/>
      <c r="JVM8" s="25"/>
      <c r="JVN8" s="26"/>
      <c r="JVO8" s="25"/>
      <c r="JVP8" s="27"/>
      <c r="JVQ8" s="25"/>
      <c r="JVR8" s="25"/>
      <c r="JVS8" s="25"/>
      <c r="JVT8" s="26"/>
      <c r="JVU8" s="25"/>
      <c r="JVV8" s="27"/>
      <c r="JVW8" s="25"/>
      <c r="JVX8" s="25"/>
      <c r="JVY8" s="25"/>
      <c r="JVZ8" s="26"/>
      <c r="JWA8" s="25"/>
      <c r="JWB8" s="27"/>
      <c r="JWC8" s="25"/>
      <c r="JWD8" s="25"/>
      <c r="JWE8" s="25"/>
      <c r="JWF8" s="26"/>
      <c r="JWG8" s="25"/>
      <c r="JWH8" s="27"/>
      <c r="JWI8" s="25"/>
      <c r="JWJ8" s="25"/>
      <c r="JWK8" s="25"/>
      <c r="JWL8" s="26"/>
      <c r="JWM8" s="25"/>
      <c r="JWN8" s="27"/>
      <c r="JWO8" s="25"/>
      <c r="JWP8" s="25"/>
      <c r="JWQ8" s="25"/>
      <c r="JWR8" s="26"/>
      <c r="JWS8" s="25"/>
      <c r="JWT8" s="27"/>
      <c r="JWU8" s="25"/>
      <c r="JWV8" s="25"/>
      <c r="JWW8" s="25"/>
      <c r="JWX8" s="26"/>
      <c r="JWY8" s="25"/>
      <c r="JWZ8" s="27"/>
      <c r="JXA8" s="25"/>
      <c r="JXB8" s="25"/>
      <c r="JXC8" s="25"/>
      <c r="JXD8" s="26"/>
      <c r="JXE8" s="25"/>
      <c r="JXF8" s="27"/>
      <c r="JXG8" s="25"/>
      <c r="JXH8" s="25"/>
      <c r="JXI8" s="25"/>
      <c r="JXJ8" s="26"/>
      <c r="JXK8" s="25"/>
      <c r="JXL8" s="27"/>
      <c r="JXM8" s="25"/>
      <c r="JXN8" s="25"/>
      <c r="JXO8" s="25"/>
      <c r="JXP8" s="26"/>
      <c r="JXQ8" s="25"/>
      <c r="JXR8" s="27"/>
      <c r="JXS8" s="25"/>
      <c r="JXT8" s="25"/>
      <c r="JXU8" s="25"/>
      <c r="JXV8" s="26"/>
      <c r="JXW8" s="25"/>
      <c r="JXX8" s="27"/>
      <c r="JXY8" s="25"/>
      <c r="JXZ8" s="25"/>
      <c r="JYA8" s="25"/>
      <c r="JYB8" s="26"/>
      <c r="JYC8" s="25"/>
      <c r="JYD8" s="27"/>
      <c r="JYE8" s="25"/>
      <c r="JYF8" s="25"/>
      <c r="JYG8" s="25"/>
      <c r="JYH8" s="26"/>
      <c r="JYI8" s="25"/>
      <c r="JYJ8" s="27"/>
      <c r="JYK8" s="25"/>
      <c r="JYL8" s="25"/>
      <c r="JYM8" s="25"/>
      <c r="JYN8" s="26"/>
      <c r="JYO8" s="25"/>
      <c r="JYP8" s="27"/>
      <c r="JYQ8" s="25"/>
      <c r="JYR8" s="25"/>
      <c r="JYS8" s="25"/>
      <c r="JYT8" s="26"/>
      <c r="JYU8" s="25"/>
      <c r="JYV8" s="27"/>
      <c r="JYW8" s="25"/>
      <c r="JYX8" s="25"/>
      <c r="JYY8" s="25"/>
      <c r="JYZ8" s="26"/>
      <c r="JZA8" s="25"/>
      <c r="JZB8" s="27"/>
      <c r="JZC8" s="25"/>
      <c r="JZD8" s="25"/>
      <c r="JZE8" s="25"/>
      <c r="JZF8" s="26"/>
      <c r="JZG8" s="25"/>
      <c r="JZH8" s="27"/>
      <c r="JZI8" s="25"/>
      <c r="JZJ8" s="25"/>
      <c r="JZK8" s="25"/>
      <c r="JZL8" s="26"/>
      <c r="JZM8" s="25"/>
      <c r="JZN8" s="27"/>
      <c r="JZO8" s="25"/>
      <c r="JZP8" s="25"/>
      <c r="JZQ8" s="25"/>
      <c r="JZR8" s="26"/>
      <c r="JZS8" s="25"/>
      <c r="JZT8" s="27"/>
      <c r="JZU8" s="25"/>
      <c r="JZV8" s="25"/>
      <c r="JZW8" s="25"/>
      <c r="JZX8" s="26"/>
      <c r="JZY8" s="25"/>
      <c r="JZZ8" s="27"/>
      <c r="KAA8" s="25"/>
      <c r="KAB8" s="25"/>
      <c r="KAC8" s="25"/>
      <c r="KAD8" s="26"/>
      <c r="KAE8" s="25"/>
      <c r="KAF8" s="27"/>
      <c r="KAG8" s="25"/>
      <c r="KAH8" s="25"/>
      <c r="KAI8" s="25"/>
      <c r="KAJ8" s="26"/>
      <c r="KAK8" s="25"/>
      <c r="KAL8" s="27"/>
      <c r="KAM8" s="25"/>
      <c r="KAN8" s="25"/>
      <c r="KAO8" s="25"/>
      <c r="KAP8" s="26"/>
      <c r="KAQ8" s="25"/>
      <c r="KAR8" s="27"/>
      <c r="KAS8" s="25"/>
      <c r="KAT8" s="25"/>
      <c r="KAU8" s="25"/>
      <c r="KAV8" s="26"/>
      <c r="KAW8" s="25"/>
      <c r="KAX8" s="27"/>
      <c r="KAY8" s="25"/>
      <c r="KAZ8" s="25"/>
      <c r="KBA8" s="25"/>
      <c r="KBB8" s="26"/>
      <c r="KBC8" s="25"/>
      <c r="KBD8" s="27"/>
      <c r="KBE8" s="25"/>
      <c r="KBF8" s="25"/>
      <c r="KBG8" s="25"/>
      <c r="KBH8" s="26"/>
      <c r="KBI8" s="25"/>
      <c r="KBJ8" s="27"/>
      <c r="KBK8" s="25"/>
      <c r="KBL8" s="25"/>
      <c r="KBM8" s="25"/>
      <c r="KBN8" s="26"/>
      <c r="KBO8" s="25"/>
      <c r="KBP8" s="27"/>
      <c r="KBQ8" s="25"/>
      <c r="KBR8" s="25"/>
      <c r="KBS8" s="25"/>
      <c r="KBT8" s="26"/>
      <c r="KBU8" s="25"/>
      <c r="KBV8" s="27"/>
      <c r="KBW8" s="25"/>
      <c r="KBX8" s="25"/>
      <c r="KBY8" s="25"/>
      <c r="KBZ8" s="26"/>
      <c r="KCA8" s="25"/>
      <c r="KCB8" s="27"/>
      <c r="KCC8" s="25"/>
      <c r="KCD8" s="25"/>
      <c r="KCE8" s="25"/>
      <c r="KCF8" s="26"/>
      <c r="KCG8" s="25"/>
      <c r="KCH8" s="27"/>
      <c r="KCI8" s="25"/>
      <c r="KCJ8" s="25"/>
      <c r="KCK8" s="25"/>
      <c r="KCL8" s="26"/>
      <c r="KCM8" s="25"/>
      <c r="KCN8" s="27"/>
      <c r="KCO8" s="25"/>
      <c r="KCP8" s="25"/>
      <c r="KCQ8" s="25"/>
      <c r="KCR8" s="26"/>
      <c r="KCS8" s="25"/>
      <c r="KCT8" s="27"/>
      <c r="KCU8" s="25"/>
      <c r="KCV8" s="25"/>
      <c r="KCW8" s="25"/>
      <c r="KCX8" s="26"/>
      <c r="KCY8" s="25"/>
      <c r="KCZ8" s="27"/>
      <c r="KDA8" s="25"/>
      <c r="KDB8" s="25"/>
      <c r="KDC8" s="25"/>
      <c r="KDD8" s="26"/>
      <c r="KDE8" s="25"/>
      <c r="KDF8" s="27"/>
      <c r="KDG8" s="25"/>
      <c r="KDH8" s="25"/>
      <c r="KDI8" s="25"/>
      <c r="KDJ8" s="26"/>
      <c r="KDK8" s="25"/>
      <c r="KDL8" s="27"/>
      <c r="KDM8" s="25"/>
      <c r="KDN8" s="25"/>
      <c r="KDO8" s="25"/>
      <c r="KDP8" s="26"/>
      <c r="KDQ8" s="25"/>
      <c r="KDR8" s="27"/>
      <c r="KDS8" s="25"/>
      <c r="KDT8" s="25"/>
      <c r="KDU8" s="25"/>
      <c r="KDV8" s="26"/>
      <c r="KDW8" s="25"/>
      <c r="KDX8" s="27"/>
      <c r="KDY8" s="25"/>
      <c r="KDZ8" s="25"/>
      <c r="KEA8" s="25"/>
      <c r="KEB8" s="26"/>
      <c r="KEC8" s="25"/>
      <c r="KED8" s="27"/>
      <c r="KEE8" s="25"/>
      <c r="KEF8" s="25"/>
      <c r="KEG8" s="25"/>
      <c r="KEH8" s="26"/>
      <c r="KEI8" s="25"/>
      <c r="KEJ8" s="27"/>
      <c r="KEK8" s="25"/>
      <c r="KEL8" s="25"/>
      <c r="KEM8" s="25"/>
      <c r="KEN8" s="26"/>
      <c r="KEO8" s="25"/>
      <c r="KEP8" s="27"/>
      <c r="KEQ8" s="25"/>
      <c r="KER8" s="25"/>
      <c r="KES8" s="25"/>
      <c r="KET8" s="26"/>
      <c r="KEU8" s="25"/>
      <c r="KEV8" s="27"/>
      <c r="KEW8" s="25"/>
      <c r="KEX8" s="25"/>
      <c r="KEY8" s="25"/>
      <c r="KEZ8" s="26"/>
      <c r="KFA8" s="25"/>
      <c r="KFB8" s="27"/>
      <c r="KFC8" s="25"/>
      <c r="KFD8" s="25"/>
      <c r="KFE8" s="25"/>
      <c r="KFF8" s="26"/>
      <c r="KFG8" s="25"/>
      <c r="KFH8" s="27"/>
      <c r="KFI8" s="25"/>
      <c r="KFJ8" s="25"/>
      <c r="KFK8" s="25"/>
      <c r="KFL8" s="26"/>
      <c r="KFM8" s="25"/>
      <c r="KFN8" s="27"/>
      <c r="KFO8" s="25"/>
      <c r="KFP8" s="25"/>
      <c r="KFQ8" s="25"/>
      <c r="KFR8" s="26"/>
      <c r="KFS8" s="25"/>
      <c r="KFT8" s="27"/>
      <c r="KFU8" s="25"/>
      <c r="KFV8" s="25"/>
      <c r="KFW8" s="25"/>
      <c r="KFX8" s="26"/>
      <c r="KFY8" s="25"/>
      <c r="KFZ8" s="27"/>
      <c r="KGA8" s="25"/>
      <c r="KGB8" s="25"/>
      <c r="KGC8" s="25"/>
      <c r="KGD8" s="26"/>
      <c r="KGE8" s="25"/>
      <c r="KGF8" s="27"/>
      <c r="KGG8" s="25"/>
      <c r="KGH8" s="25"/>
      <c r="KGI8" s="25"/>
      <c r="KGJ8" s="26"/>
      <c r="KGK8" s="25"/>
      <c r="KGL8" s="27"/>
      <c r="KGM8" s="25"/>
      <c r="KGN8" s="25"/>
      <c r="KGO8" s="25"/>
      <c r="KGP8" s="26"/>
      <c r="KGQ8" s="25"/>
      <c r="KGR8" s="27"/>
      <c r="KGS8" s="25"/>
      <c r="KGT8" s="25"/>
      <c r="KGU8" s="25"/>
      <c r="KGV8" s="26"/>
      <c r="KGW8" s="25"/>
      <c r="KGX8" s="27"/>
      <c r="KGY8" s="25"/>
      <c r="KGZ8" s="25"/>
      <c r="KHA8" s="25"/>
      <c r="KHB8" s="26"/>
      <c r="KHC8" s="25"/>
      <c r="KHD8" s="27"/>
      <c r="KHE8" s="25"/>
      <c r="KHF8" s="25"/>
      <c r="KHG8" s="25"/>
      <c r="KHH8" s="26"/>
      <c r="KHI8" s="25"/>
      <c r="KHJ8" s="27"/>
      <c r="KHK8" s="25"/>
      <c r="KHL8" s="25"/>
      <c r="KHM8" s="25"/>
      <c r="KHN8" s="26"/>
      <c r="KHO8" s="25"/>
      <c r="KHP8" s="27"/>
      <c r="KHQ8" s="25"/>
      <c r="KHR8" s="25"/>
      <c r="KHS8" s="25"/>
      <c r="KHT8" s="26"/>
      <c r="KHU8" s="25"/>
      <c r="KHV8" s="27"/>
      <c r="KHW8" s="25"/>
      <c r="KHX8" s="25"/>
      <c r="KHY8" s="25"/>
      <c r="KHZ8" s="26"/>
      <c r="KIA8" s="25"/>
      <c r="KIB8" s="27"/>
      <c r="KIC8" s="25"/>
      <c r="KID8" s="25"/>
      <c r="KIE8" s="25"/>
      <c r="KIF8" s="26"/>
      <c r="KIG8" s="25"/>
      <c r="KIH8" s="27"/>
      <c r="KII8" s="25"/>
      <c r="KIJ8" s="25"/>
      <c r="KIK8" s="25"/>
      <c r="KIL8" s="26"/>
      <c r="KIM8" s="25"/>
      <c r="KIN8" s="27"/>
      <c r="KIO8" s="25"/>
      <c r="KIP8" s="25"/>
      <c r="KIQ8" s="25"/>
      <c r="KIR8" s="26"/>
      <c r="KIS8" s="25"/>
      <c r="KIT8" s="27"/>
      <c r="KIU8" s="25"/>
      <c r="KIV8" s="25"/>
      <c r="KIW8" s="25"/>
      <c r="KIX8" s="26"/>
      <c r="KIY8" s="25"/>
      <c r="KIZ8" s="27"/>
      <c r="KJA8" s="25"/>
      <c r="KJB8" s="25"/>
      <c r="KJC8" s="25"/>
      <c r="KJD8" s="26"/>
      <c r="KJE8" s="25"/>
      <c r="KJF8" s="27"/>
      <c r="KJG8" s="25"/>
      <c r="KJH8" s="25"/>
      <c r="KJI8" s="25"/>
      <c r="KJJ8" s="26"/>
      <c r="KJK8" s="25"/>
      <c r="KJL8" s="27"/>
      <c r="KJM8" s="25"/>
      <c r="KJN8" s="25"/>
      <c r="KJO8" s="25"/>
      <c r="KJP8" s="26"/>
      <c r="KJQ8" s="25"/>
      <c r="KJR8" s="27"/>
      <c r="KJS8" s="25"/>
      <c r="KJT8" s="25"/>
      <c r="KJU8" s="25"/>
      <c r="KJV8" s="26"/>
      <c r="KJW8" s="25"/>
      <c r="KJX8" s="27"/>
      <c r="KJY8" s="25"/>
      <c r="KJZ8" s="25"/>
      <c r="KKA8" s="25"/>
      <c r="KKB8" s="26"/>
      <c r="KKC8" s="25"/>
      <c r="KKD8" s="27"/>
      <c r="KKE8" s="25"/>
      <c r="KKF8" s="25"/>
      <c r="KKG8" s="25"/>
      <c r="KKH8" s="26"/>
      <c r="KKI8" s="25"/>
      <c r="KKJ8" s="27"/>
      <c r="KKK8" s="25"/>
      <c r="KKL8" s="25"/>
      <c r="KKM8" s="25"/>
      <c r="KKN8" s="26"/>
      <c r="KKO8" s="25"/>
      <c r="KKP8" s="27"/>
      <c r="KKQ8" s="25"/>
      <c r="KKR8" s="25"/>
      <c r="KKS8" s="25"/>
      <c r="KKT8" s="26"/>
      <c r="KKU8" s="25"/>
      <c r="KKV8" s="27"/>
      <c r="KKW8" s="25"/>
      <c r="KKX8" s="25"/>
      <c r="KKY8" s="25"/>
      <c r="KKZ8" s="26"/>
      <c r="KLA8" s="25"/>
      <c r="KLB8" s="27"/>
      <c r="KLC8" s="25"/>
      <c r="KLD8" s="25"/>
      <c r="KLE8" s="25"/>
      <c r="KLF8" s="26"/>
      <c r="KLG8" s="25"/>
      <c r="KLH8" s="27"/>
      <c r="KLI8" s="25"/>
      <c r="KLJ8" s="25"/>
      <c r="KLK8" s="25"/>
      <c r="KLL8" s="26"/>
      <c r="KLM8" s="25"/>
      <c r="KLN8" s="27"/>
      <c r="KLO8" s="25"/>
      <c r="KLP8" s="25"/>
      <c r="KLQ8" s="25"/>
      <c r="KLR8" s="26"/>
      <c r="KLS8" s="25"/>
      <c r="KLT8" s="27"/>
      <c r="KLU8" s="25"/>
      <c r="KLV8" s="25"/>
      <c r="KLW8" s="25"/>
      <c r="KLX8" s="26"/>
      <c r="KLY8" s="25"/>
      <c r="KLZ8" s="27"/>
      <c r="KMA8" s="25"/>
      <c r="KMB8" s="25"/>
      <c r="KMC8" s="25"/>
      <c r="KMD8" s="26"/>
      <c r="KME8" s="25"/>
      <c r="KMF8" s="27"/>
      <c r="KMG8" s="25"/>
      <c r="KMH8" s="25"/>
      <c r="KMI8" s="25"/>
      <c r="KMJ8" s="26"/>
      <c r="KMK8" s="25"/>
      <c r="KML8" s="27"/>
      <c r="KMM8" s="25"/>
      <c r="KMN8" s="25"/>
      <c r="KMO8" s="25"/>
      <c r="KMP8" s="26"/>
      <c r="KMQ8" s="25"/>
      <c r="KMR8" s="27"/>
      <c r="KMS8" s="25"/>
      <c r="KMT8" s="25"/>
      <c r="KMU8" s="25"/>
      <c r="KMV8" s="26"/>
      <c r="KMW8" s="25"/>
      <c r="KMX8" s="27"/>
      <c r="KMY8" s="25"/>
      <c r="KMZ8" s="25"/>
      <c r="KNA8" s="25"/>
      <c r="KNB8" s="26"/>
      <c r="KNC8" s="25"/>
      <c r="KND8" s="27"/>
      <c r="KNE8" s="25"/>
      <c r="KNF8" s="25"/>
      <c r="KNG8" s="25"/>
      <c r="KNH8" s="26"/>
      <c r="KNI8" s="25"/>
      <c r="KNJ8" s="27"/>
      <c r="KNK8" s="25"/>
      <c r="KNL8" s="25"/>
      <c r="KNM8" s="25"/>
      <c r="KNN8" s="26"/>
      <c r="KNO8" s="25"/>
      <c r="KNP8" s="27"/>
      <c r="KNQ8" s="25"/>
      <c r="KNR8" s="25"/>
      <c r="KNS8" s="25"/>
      <c r="KNT8" s="26"/>
      <c r="KNU8" s="25"/>
      <c r="KNV8" s="27"/>
      <c r="KNW8" s="25"/>
      <c r="KNX8" s="25"/>
      <c r="KNY8" s="25"/>
      <c r="KNZ8" s="26"/>
      <c r="KOA8" s="25"/>
      <c r="KOB8" s="27"/>
      <c r="KOC8" s="25"/>
      <c r="KOD8" s="25"/>
      <c r="KOE8" s="25"/>
      <c r="KOF8" s="26"/>
      <c r="KOG8" s="25"/>
      <c r="KOH8" s="27"/>
      <c r="KOI8" s="25"/>
      <c r="KOJ8" s="25"/>
      <c r="KOK8" s="25"/>
      <c r="KOL8" s="26"/>
      <c r="KOM8" s="25"/>
      <c r="KON8" s="27"/>
      <c r="KOO8" s="25"/>
      <c r="KOP8" s="25"/>
      <c r="KOQ8" s="25"/>
      <c r="KOR8" s="26"/>
      <c r="KOS8" s="25"/>
      <c r="KOT8" s="27"/>
      <c r="KOU8" s="25"/>
      <c r="KOV8" s="25"/>
      <c r="KOW8" s="25"/>
      <c r="KOX8" s="26"/>
      <c r="KOY8" s="25"/>
      <c r="KOZ8" s="27"/>
      <c r="KPA8" s="25"/>
      <c r="KPB8" s="25"/>
      <c r="KPC8" s="25"/>
      <c r="KPD8" s="26"/>
      <c r="KPE8" s="25"/>
      <c r="KPF8" s="27"/>
      <c r="KPG8" s="25"/>
      <c r="KPH8" s="25"/>
      <c r="KPI8" s="25"/>
      <c r="KPJ8" s="26"/>
      <c r="KPK8" s="25"/>
      <c r="KPL8" s="27"/>
      <c r="KPM8" s="25"/>
      <c r="KPN8" s="25"/>
      <c r="KPO8" s="25"/>
      <c r="KPP8" s="26"/>
      <c r="KPQ8" s="25"/>
      <c r="KPR8" s="27"/>
      <c r="KPS8" s="25"/>
      <c r="KPT8" s="25"/>
      <c r="KPU8" s="25"/>
      <c r="KPV8" s="26"/>
      <c r="KPW8" s="25"/>
      <c r="KPX8" s="27"/>
      <c r="KPY8" s="25"/>
      <c r="KPZ8" s="25"/>
      <c r="KQA8" s="25"/>
      <c r="KQB8" s="26"/>
      <c r="KQC8" s="25"/>
      <c r="KQD8" s="27"/>
      <c r="KQE8" s="25"/>
      <c r="KQF8" s="25"/>
      <c r="KQG8" s="25"/>
      <c r="KQH8" s="26"/>
      <c r="KQI8" s="25"/>
      <c r="KQJ8" s="27"/>
      <c r="KQK8" s="25"/>
      <c r="KQL8" s="25"/>
      <c r="KQM8" s="25"/>
      <c r="KQN8" s="26"/>
      <c r="KQO8" s="25"/>
      <c r="KQP8" s="27"/>
      <c r="KQQ8" s="25"/>
      <c r="KQR8" s="25"/>
      <c r="KQS8" s="25"/>
      <c r="KQT8" s="26"/>
      <c r="KQU8" s="25"/>
      <c r="KQV8" s="27"/>
      <c r="KQW8" s="25"/>
      <c r="KQX8" s="25"/>
      <c r="KQY8" s="25"/>
      <c r="KQZ8" s="26"/>
      <c r="KRA8" s="25"/>
      <c r="KRB8" s="27"/>
      <c r="KRC8" s="25"/>
      <c r="KRD8" s="25"/>
      <c r="KRE8" s="25"/>
      <c r="KRF8" s="26"/>
      <c r="KRG8" s="25"/>
      <c r="KRH8" s="27"/>
      <c r="KRI8" s="25"/>
      <c r="KRJ8" s="25"/>
      <c r="KRK8" s="25"/>
      <c r="KRL8" s="26"/>
      <c r="KRM8" s="25"/>
      <c r="KRN8" s="27"/>
      <c r="KRO8" s="25"/>
      <c r="KRP8" s="25"/>
      <c r="KRQ8" s="25"/>
      <c r="KRR8" s="26"/>
      <c r="KRS8" s="25"/>
      <c r="KRT8" s="27"/>
      <c r="KRU8" s="25"/>
      <c r="KRV8" s="25"/>
      <c r="KRW8" s="25"/>
      <c r="KRX8" s="26"/>
      <c r="KRY8" s="25"/>
      <c r="KRZ8" s="27"/>
      <c r="KSA8" s="25"/>
      <c r="KSB8" s="25"/>
      <c r="KSC8" s="25"/>
      <c r="KSD8" s="26"/>
      <c r="KSE8" s="25"/>
      <c r="KSF8" s="27"/>
      <c r="KSG8" s="25"/>
      <c r="KSH8" s="25"/>
      <c r="KSI8" s="25"/>
      <c r="KSJ8" s="26"/>
      <c r="KSK8" s="25"/>
      <c r="KSL8" s="27"/>
      <c r="KSM8" s="25"/>
      <c r="KSN8" s="25"/>
      <c r="KSO8" s="25"/>
      <c r="KSP8" s="26"/>
      <c r="KSQ8" s="25"/>
      <c r="KSR8" s="27"/>
      <c r="KSS8" s="25"/>
      <c r="KST8" s="25"/>
      <c r="KSU8" s="25"/>
      <c r="KSV8" s="26"/>
      <c r="KSW8" s="25"/>
      <c r="KSX8" s="27"/>
      <c r="KSY8" s="25"/>
      <c r="KSZ8" s="25"/>
      <c r="KTA8" s="25"/>
      <c r="KTB8" s="26"/>
      <c r="KTC8" s="25"/>
      <c r="KTD8" s="27"/>
      <c r="KTE8" s="25"/>
      <c r="KTF8" s="25"/>
      <c r="KTG8" s="25"/>
      <c r="KTH8" s="26"/>
      <c r="KTI8" s="25"/>
      <c r="KTJ8" s="27"/>
      <c r="KTK8" s="25"/>
      <c r="KTL8" s="25"/>
      <c r="KTM8" s="25"/>
      <c r="KTN8" s="26"/>
      <c r="KTO8" s="25"/>
      <c r="KTP8" s="27"/>
      <c r="KTQ8" s="25"/>
      <c r="KTR8" s="25"/>
      <c r="KTS8" s="25"/>
      <c r="KTT8" s="26"/>
      <c r="KTU8" s="25"/>
      <c r="KTV8" s="27"/>
      <c r="KTW8" s="25"/>
      <c r="KTX8" s="25"/>
      <c r="KTY8" s="25"/>
      <c r="KTZ8" s="26"/>
      <c r="KUA8" s="25"/>
      <c r="KUB8" s="27"/>
      <c r="KUC8" s="25"/>
      <c r="KUD8" s="25"/>
      <c r="KUE8" s="25"/>
      <c r="KUF8" s="26"/>
      <c r="KUG8" s="25"/>
      <c r="KUH8" s="27"/>
      <c r="KUI8" s="25"/>
      <c r="KUJ8" s="25"/>
      <c r="KUK8" s="25"/>
      <c r="KUL8" s="26"/>
      <c r="KUM8" s="25"/>
      <c r="KUN8" s="27"/>
      <c r="KUO8" s="25"/>
      <c r="KUP8" s="25"/>
      <c r="KUQ8" s="25"/>
      <c r="KUR8" s="26"/>
      <c r="KUS8" s="25"/>
      <c r="KUT8" s="27"/>
      <c r="KUU8" s="25"/>
      <c r="KUV8" s="25"/>
      <c r="KUW8" s="25"/>
      <c r="KUX8" s="26"/>
      <c r="KUY8" s="25"/>
      <c r="KUZ8" s="27"/>
      <c r="KVA8" s="25"/>
      <c r="KVB8" s="25"/>
      <c r="KVC8" s="25"/>
      <c r="KVD8" s="26"/>
      <c r="KVE8" s="25"/>
      <c r="KVF8" s="27"/>
      <c r="KVG8" s="25"/>
      <c r="KVH8" s="25"/>
      <c r="KVI8" s="25"/>
      <c r="KVJ8" s="26"/>
      <c r="KVK8" s="25"/>
      <c r="KVL8" s="27"/>
      <c r="KVM8" s="25"/>
      <c r="KVN8" s="25"/>
      <c r="KVO8" s="25"/>
      <c r="KVP8" s="26"/>
      <c r="KVQ8" s="25"/>
      <c r="KVR8" s="27"/>
      <c r="KVS8" s="25"/>
      <c r="KVT8" s="25"/>
      <c r="KVU8" s="25"/>
      <c r="KVV8" s="26"/>
      <c r="KVW8" s="25"/>
      <c r="KVX8" s="27"/>
      <c r="KVY8" s="25"/>
      <c r="KVZ8" s="25"/>
      <c r="KWA8" s="25"/>
      <c r="KWB8" s="26"/>
      <c r="KWC8" s="25"/>
      <c r="KWD8" s="27"/>
      <c r="KWE8" s="25"/>
      <c r="KWF8" s="25"/>
      <c r="KWG8" s="25"/>
      <c r="KWH8" s="26"/>
      <c r="KWI8" s="25"/>
      <c r="KWJ8" s="27"/>
      <c r="KWK8" s="25"/>
      <c r="KWL8" s="25"/>
      <c r="KWM8" s="25"/>
      <c r="KWN8" s="26"/>
      <c r="KWO8" s="25"/>
      <c r="KWP8" s="27"/>
      <c r="KWQ8" s="25"/>
      <c r="KWR8" s="25"/>
      <c r="KWS8" s="25"/>
      <c r="KWT8" s="26"/>
      <c r="KWU8" s="25"/>
      <c r="KWV8" s="27"/>
      <c r="KWW8" s="25"/>
      <c r="KWX8" s="25"/>
      <c r="KWY8" s="25"/>
      <c r="KWZ8" s="26"/>
      <c r="KXA8" s="25"/>
      <c r="KXB8" s="27"/>
      <c r="KXC8" s="25"/>
      <c r="KXD8" s="25"/>
      <c r="KXE8" s="25"/>
      <c r="KXF8" s="26"/>
      <c r="KXG8" s="25"/>
      <c r="KXH8" s="27"/>
      <c r="KXI8" s="25"/>
      <c r="KXJ8" s="25"/>
      <c r="KXK8" s="25"/>
      <c r="KXL8" s="26"/>
      <c r="KXM8" s="25"/>
      <c r="KXN8" s="27"/>
      <c r="KXO8" s="25"/>
      <c r="KXP8" s="25"/>
      <c r="KXQ8" s="25"/>
      <c r="KXR8" s="26"/>
      <c r="KXS8" s="25"/>
      <c r="KXT8" s="27"/>
      <c r="KXU8" s="25"/>
      <c r="KXV8" s="25"/>
      <c r="KXW8" s="25"/>
      <c r="KXX8" s="26"/>
      <c r="KXY8" s="25"/>
      <c r="KXZ8" s="27"/>
      <c r="KYA8" s="25"/>
      <c r="KYB8" s="25"/>
      <c r="KYC8" s="25"/>
      <c r="KYD8" s="26"/>
      <c r="KYE8" s="25"/>
      <c r="KYF8" s="27"/>
      <c r="KYG8" s="25"/>
      <c r="KYH8" s="25"/>
      <c r="KYI8" s="25"/>
      <c r="KYJ8" s="26"/>
      <c r="KYK8" s="25"/>
      <c r="KYL8" s="27"/>
      <c r="KYM8" s="25"/>
      <c r="KYN8" s="25"/>
      <c r="KYO8" s="25"/>
      <c r="KYP8" s="26"/>
      <c r="KYQ8" s="25"/>
      <c r="KYR8" s="27"/>
      <c r="KYS8" s="25"/>
      <c r="KYT8" s="25"/>
      <c r="KYU8" s="25"/>
      <c r="KYV8" s="26"/>
      <c r="KYW8" s="25"/>
      <c r="KYX8" s="27"/>
      <c r="KYY8" s="25"/>
      <c r="KYZ8" s="25"/>
      <c r="KZA8" s="25"/>
      <c r="KZB8" s="26"/>
      <c r="KZC8" s="25"/>
      <c r="KZD8" s="27"/>
      <c r="KZE8" s="25"/>
      <c r="KZF8" s="25"/>
      <c r="KZG8" s="25"/>
      <c r="KZH8" s="26"/>
      <c r="KZI8" s="25"/>
      <c r="KZJ8" s="27"/>
      <c r="KZK8" s="25"/>
      <c r="KZL8" s="25"/>
      <c r="KZM8" s="25"/>
      <c r="KZN8" s="26"/>
      <c r="KZO8" s="25"/>
      <c r="KZP8" s="27"/>
      <c r="KZQ8" s="25"/>
      <c r="KZR8" s="25"/>
      <c r="KZS8" s="25"/>
      <c r="KZT8" s="26"/>
      <c r="KZU8" s="25"/>
      <c r="KZV8" s="27"/>
      <c r="KZW8" s="25"/>
      <c r="KZX8" s="25"/>
      <c r="KZY8" s="25"/>
      <c r="KZZ8" s="26"/>
      <c r="LAA8" s="25"/>
      <c r="LAB8" s="27"/>
      <c r="LAC8" s="25"/>
      <c r="LAD8" s="25"/>
      <c r="LAE8" s="25"/>
      <c r="LAF8" s="26"/>
      <c r="LAG8" s="25"/>
      <c r="LAH8" s="27"/>
      <c r="LAI8" s="25"/>
      <c r="LAJ8" s="25"/>
      <c r="LAK8" s="25"/>
      <c r="LAL8" s="26"/>
      <c r="LAM8" s="25"/>
      <c r="LAN8" s="27"/>
      <c r="LAO8" s="25"/>
      <c r="LAP8" s="25"/>
      <c r="LAQ8" s="25"/>
      <c r="LAR8" s="26"/>
      <c r="LAS8" s="25"/>
      <c r="LAT8" s="27"/>
      <c r="LAU8" s="25"/>
      <c r="LAV8" s="25"/>
      <c r="LAW8" s="25"/>
      <c r="LAX8" s="26"/>
      <c r="LAY8" s="25"/>
      <c r="LAZ8" s="27"/>
      <c r="LBA8" s="25"/>
      <c r="LBB8" s="25"/>
      <c r="LBC8" s="25"/>
      <c r="LBD8" s="26"/>
      <c r="LBE8" s="25"/>
      <c r="LBF8" s="27"/>
      <c r="LBG8" s="25"/>
      <c r="LBH8" s="25"/>
      <c r="LBI8" s="25"/>
      <c r="LBJ8" s="26"/>
      <c r="LBK8" s="25"/>
      <c r="LBL8" s="27"/>
      <c r="LBM8" s="25"/>
      <c r="LBN8" s="25"/>
      <c r="LBO8" s="25"/>
      <c r="LBP8" s="26"/>
      <c r="LBQ8" s="25"/>
      <c r="LBR8" s="27"/>
      <c r="LBS8" s="25"/>
      <c r="LBT8" s="25"/>
      <c r="LBU8" s="25"/>
      <c r="LBV8" s="26"/>
      <c r="LBW8" s="25"/>
      <c r="LBX8" s="27"/>
      <c r="LBY8" s="25"/>
      <c r="LBZ8" s="25"/>
      <c r="LCA8" s="25"/>
      <c r="LCB8" s="26"/>
      <c r="LCC8" s="25"/>
      <c r="LCD8" s="27"/>
      <c r="LCE8" s="25"/>
      <c r="LCF8" s="25"/>
      <c r="LCG8" s="25"/>
      <c r="LCH8" s="26"/>
      <c r="LCI8" s="25"/>
      <c r="LCJ8" s="27"/>
      <c r="LCK8" s="25"/>
      <c r="LCL8" s="25"/>
      <c r="LCM8" s="25"/>
      <c r="LCN8" s="26"/>
      <c r="LCO8" s="25"/>
      <c r="LCP8" s="27"/>
      <c r="LCQ8" s="25"/>
      <c r="LCR8" s="25"/>
      <c r="LCS8" s="25"/>
      <c r="LCT8" s="26"/>
      <c r="LCU8" s="25"/>
      <c r="LCV8" s="27"/>
      <c r="LCW8" s="25"/>
      <c r="LCX8" s="25"/>
      <c r="LCY8" s="25"/>
      <c r="LCZ8" s="26"/>
      <c r="LDA8" s="25"/>
      <c r="LDB8" s="27"/>
      <c r="LDC8" s="25"/>
      <c r="LDD8" s="25"/>
      <c r="LDE8" s="25"/>
      <c r="LDF8" s="26"/>
      <c r="LDG8" s="25"/>
      <c r="LDH8" s="27"/>
      <c r="LDI8" s="25"/>
      <c r="LDJ8" s="25"/>
      <c r="LDK8" s="25"/>
      <c r="LDL8" s="26"/>
      <c r="LDM8" s="25"/>
      <c r="LDN8" s="27"/>
      <c r="LDO8" s="25"/>
      <c r="LDP8" s="25"/>
      <c r="LDQ8" s="25"/>
      <c r="LDR8" s="26"/>
      <c r="LDS8" s="25"/>
      <c r="LDT8" s="27"/>
      <c r="LDU8" s="25"/>
      <c r="LDV8" s="25"/>
      <c r="LDW8" s="25"/>
      <c r="LDX8" s="26"/>
      <c r="LDY8" s="25"/>
      <c r="LDZ8" s="27"/>
      <c r="LEA8" s="25"/>
      <c r="LEB8" s="25"/>
      <c r="LEC8" s="25"/>
      <c r="LED8" s="26"/>
      <c r="LEE8" s="25"/>
      <c r="LEF8" s="27"/>
      <c r="LEG8" s="25"/>
      <c r="LEH8" s="25"/>
      <c r="LEI8" s="25"/>
      <c r="LEJ8" s="26"/>
      <c r="LEK8" s="25"/>
      <c r="LEL8" s="27"/>
      <c r="LEM8" s="25"/>
      <c r="LEN8" s="25"/>
      <c r="LEO8" s="25"/>
      <c r="LEP8" s="26"/>
      <c r="LEQ8" s="25"/>
      <c r="LER8" s="27"/>
      <c r="LES8" s="25"/>
      <c r="LET8" s="25"/>
      <c r="LEU8" s="25"/>
      <c r="LEV8" s="26"/>
      <c r="LEW8" s="25"/>
      <c r="LEX8" s="27"/>
      <c r="LEY8" s="25"/>
      <c r="LEZ8" s="25"/>
      <c r="LFA8" s="25"/>
      <c r="LFB8" s="26"/>
      <c r="LFC8" s="25"/>
      <c r="LFD8" s="27"/>
      <c r="LFE8" s="25"/>
      <c r="LFF8" s="25"/>
      <c r="LFG8" s="25"/>
      <c r="LFH8" s="26"/>
      <c r="LFI8" s="25"/>
      <c r="LFJ8" s="27"/>
      <c r="LFK8" s="25"/>
      <c r="LFL8" s="25"/>
      <c r="LFM8" s="25"/>
      <c r="LFN8" s="26"/>
      <c r="LFO8" s="25"/>
      <c r="LFP8" s="27"/>
      <c r="LFQ8" s="25"/>
      <c r="LFR8" s="25"/>
      <c r="LFS8" s="25"/>
      <c r="LFT8" s="26"/>
      <c r="LFU8" s="25"/>
      <c r="LFV8" s="27"/>
      <c r="LFW8" s="25"/>
      <c r="LFX8" s="25"/>
      <c r="LFY8" s="25"/>
      <c r="LFZ8" s="26"/>
      <c r="LGA8" s="25"/>
      <c r="LGB8" s="27"/>
      <c r="LGC8" s="25"/>
      <c r="LGD8" s="25"/>
      <c r="LGE8" s="25"/>
      <c r="LGF8" s="26"/>
      <c r="LGG8" s="25"/>
      <c r="LGH8" s="27"/>
      <c r="LGI8" s="25"/>
      <c r="LGJ8" s="25"/>
      <c r="LGK8" s="25"/>
      <c r="LGL8" s="26"/>
      <c r="LGM8" s="25"/>
      <c r="LGN8" s="27"/>
      <c r="LGO8" s="25"/>
      <c r="LGP8" s="25"/>
      <c r="LGQ8" s="25"/>
      <c r="LGR8" s="26"/>
      <c r="LGS8" s="25"/>
      <c r="LGT8" s="27"/>
      <c r="LGU8" s="25"/>
      <c r="LGV8" s="25"/>
      <c r="LGW8" s="25"/>
      <c r="LGX8" s="26"/>
      <c r="LGY8" s="25"/>
      <c r="LGZ8" s="27"/>
      <c r="LHA8" s="25"/>
      <c r="LHB8" s="25"/>
      <c r="LHC8" s="25"/>
      <c r="LHD8" s="26"/>
      <c r="LHE8" s="25"/>
      <c r="LHF8" s="27"/>
      <c r="LHG8" s="25"/>
      <c r="LHH8" s="25"/>
      <c r="LHI8" s="25"/>
      <c r="LHJ8" s="26"/>
      <c r="LHK8" s="25"/>
      <c r="LHL8" s="27"/>
      <c r="LHM8" s="25"/>
      <c r="LHN8" s="25"/>
      <c r="LHO8" s="25"/>
      <c r="LHP8" s="26"/>
      <c r="LHQ8" s="25"/>
      <c r="LHR8" s="27"/>
      <c r="LHS8" s="25"/>
      <c r="LHT8" s="25"/>
      <c r="LHU8" s="25"/>
      <c r="LHV8" s="26"/>
      <c r="LHW8" s="25"/>
      <c r="LHX8" s="27"/>
      <c r="LHY8" s="25"/>
      <c r="LHZ8" s="25"/>
      <c r="LIA8" s="25"/>
      <c r="LIB8" s="26"/>
      <c r="LIC8" s="25"/>
      <c r="LID8" s="27"/>
      <c r="LIE8" s="25"/>
      <c r="LIF8" s="25"/>
      <c r="LIG8" s="25"/>
      <c r="LIH8" s="26"/>
      <c r="LII8" s="25"/>
      <c r="LIJ8" s="27"/>
      <c r="LIK8" s="25"/>
      <c r="LIL8" s="25"/>
      <c r="LIM8" s="25"/>
      <c r="LIN8" s="26"/>
      <c r="LIO8" s="25"/>
      <c r="LIP8" s="27"/>
      <c r="LIQ8" s="25"/>
      <c r="LIR8" s="25"/>
      <c r="LIS8" s="25"/>
      <c r="LIT8" s="26"/>
      <c r="LIU8" s="25"/>
      <c r="LIV8" s="27"/>
      <c r="LIW8" s="25"/>
      <c r="LIX8" s="25"/>
      <c r="LIY8" s="25"/>
      <c r="LIZ8" s="26"/>
      <c r="LJA8" s="25"/>
      <c r="LJB8" s="27"/>
      <c r="LJC8" s="25"/>
      <c r="LJD8" s="25"/>
      <c r="LJE8" s="25"/>
      <c r="LJF8" s="26"/>
      <c r="LJG8" s="25"/>
      <c r="LJH8" s="27"/>
      <c r="LJI8" s="25"/>
      <c r="LJJ8" s="25"/>
      <c r="LJK8" s="25"/>
      <c r="LJL8" s="26"/>
      <c r="LJM8" s="25"/>
      <c r="LJN8" s="27"/>
      <c r="LJO8" s="25"/>
      <c r="LJP8" s="25"/>
      <c r="LJQ8" s="25"/>
      <c r="LJR8" s="26"/>
      <c r="LJS8" s="25"/>
      <c r="LJT8" s="27"/>
      <c r="LJU8" s="25"/>
      <c r="LJV8" s="25"/>
      <c r="LJW8" s="25"/>
      <c r="LJX8" s="26"/>
      <c r="LJY8" s="25"/>
      <c r="LJZ8" s="27"/>
      <c r="LKA8" s="25"/>
      <c r="LKB8" s="25"/>
      <c r="LKC8" s="25"/>
      <c r="LKD8" s="26"/>
      <c r="LKE8" s="25"/>
      <c r="LKF8" s="27"/>
      <c r="LKG8" s="25"/>
      <c r="LKH8" s="25"/>
      <c r="LKI8" s="25"/>
      <c r="LKJ8" s="26"/>
      <c r="LKK8" s="25"/>
      <c r="LKL8" s="27"/>
      <c r="LKM8" s="25"/>
      <c r="LKN8" s="25"/>
      <c r="LKO8" s="25"/>
      <c r="LKP8" s="26"/>
      <c r="LKQ8" s="25"/>
      <c r="LKR8" s="27"/>
      <c r="LKS8" s="25"/>
      <c r="LKT8" s="25"/>
      <c r="LKU8" s="25"/>
      <c r="LKV8" s="26"/>
      <c r="LKW8" s="25"/>
      <c r="LKX8" s="27"/>
      <c r="LKY8" s="25"/>
      <c r="LKZ8" s="25"/>
      <c r="LLA8" s="25"/>
      <c r="LLB8" s="26"/>
      <c r="LLC8" s="25"/>
      <c r="LLD8" s="27"/>
      <c r="LLE8" s="25"/>
      <c r="LLF8" s="25"/>
      <c r="LLG8" s="25"/>
      <c r="LLH8" s="26"/>
      <c r="LLI8" s="25"/>
      <c r="LLJ8" s="27"/>
      <c r="LLK8" s="25"/>
      <c r="LLL8" s="25"/>
      <c r="LLM8" s="25"/>
      <c r="LLN8" s="26"/>
      <c r="LLO8" s="25"/>
      <c r="LLP8" s="27"/>
      <c r="LLQ8" s="25"/>
      <c r="LLR8" s="25"/>
      <c r="LLS8" s="25"/>
      <c r="LLT8" s="26"/>
      <c r="LLU8" s="25"/>
      <c r="LLV8" s="27"/>
      <c r="LLW8" s="25"/>
      <c r="LLX8" s="25"/>
      <c r="LLY8" s="25"/>
      <c r="LLZ8" s="26"/>
      <c r="LMA8" s="25"/>
      <c r="LMB8" s="27"/>
      <c r="LMC8" s="25"/>
      <c r="LMD8" s="25"/>
      <c r="LME8" s="25"/>
      <c r="LMF8" s="26"/>
      <c r="LMG8" s="25"/>
      <c r="LMH8" s="27"/>
      <c r="LMI8" s="25"/>
      <c r="LMJ8" s="25"/>
      <c r="LMK8" s="25"/>
      <c r="LML8" s="26"/>
      <c r="LMM8" s="25"/>
      <c r="LMN8" s="27"/>
      <c r="LMO8" s="25"/>
      <c r="LMP8" s="25"/>
      <c r="LMQ8" s="25"/>
      <c r="LMR8" s="26"/>
      <c r="LMS8" s="25"/>
      <c r="LMT8" s="27"/>
      <c r="LMU8" s="25"/>
      <c r="LMV8" s="25"/>
      <c r="LMW8" s="25"/>
      <c r="LMX8" s="26"/>
      <c r="LMY8" s="25"/>
      <c r="LMZ8" s="27"/>
      <c r="LNA8" s="25"/>
      <c r="LNB8" s="25"/>
      <c r="LNC8" s="25"/>
      <c r="LND8" s="26"/>
      <c r="LNE8" s="25"/>
      <c r="LNF8" s="27"/>
      <c r="LNG8" s="25"/>
      <c r="LNH8" s="25"/>
      <c r="LNI8" s="25"/>
      <c r="LNJ8" s="26"/>
      <c r="LNK8" s="25"/>
      <c r="LNL8" s="27"/>
      <c r="LNM8" s="25"/>
      <c r="LNN8" s="25"/>
      <c r="LNO8" s="25"/>
      <c r="LNP8" s="26"/>
      <c r="LNQ8" s="25"/>
      <c r="LNR8" s="27"/>
      <c r="LNS8" s="25"/>
      <c r="LNT8" s="25"/>
      <c r="LNU8" s="25"/>
      <c r="LNV8" s="26"/>
      <c r="LNW8" s="25"/>
      <c r="LNX8" s="27"/>
      <c r="LNY8" s="25"/>
      <c r="LNZ8" s="25"/>
      <c r="LOA8" s="25"/>
      <c r="LOB8" s="26"/>
      <c r="LOC8" s="25"/>
      <c r="LOD8" s="27"/>
      <c r="LOE8" s="25"/>
      <c r="LOF8" s="25"/>
      <c r="LOG8" s="25"/>
      <c r="LOH8" s="26"/>
      <c r="LOI8" s="25"/>
      <c r="LOJ8" s="27"/>
      <c r="LOK8" s="25"/>
      <c r="LOL8" s="25"/>
      <c r="LOM8" s="25"/>
      <c r="LON8" s="26"/>
      <c r="LOO8" s="25"/>
      <c r="LOP8" s="27"/>
      <c r="LOQ8" s="25"/>
      <c r="LOR8" s="25"/>
      <c r="LOS8" s="25"/>
      <c r="LOT8" s="26"/>
      <c r="LOU8" s="25"/>
      <c r="LOV8" s="27"/>
      <c r="LOW8" s="25"/>
      <c r="LOX8" s="25"/>
      <c r="LOY8" s="25"/>
      <c r="LOZ8" s="26"/>
      <c r="LPA8" s="25"/>
      <c r="LPB8" s="27"/>
      <c r="LPC8" s="25"/>
      <c r="LPD8" s="25"/>
      <c r="LPE8" s="25"/>
      <c r="LPF8" s="26"/>
      <c r="LPG8" s="25"/>
      <c r="LPH8" s="27"/>
      <c r="LPI8" s="25"/>
      <c r="LPJ8" s="25"/>
      <c r="LPK8" s="25"/>
      <c r="LPL8" s="26"/>
      <c r="LPM8" s="25"/>
      <c r="LPN8" s="27"/>
      <c r="LPO8" s="25"/>
      <c r="LPP8" s="25"/>
      <c r="LPQ8" s="25"/>
      <c r="LPR8" s="26"/>
      <c r="LPS8" s="25"/>
      <c r="LPT8" s="27"/>
      <c r="LPU8" s="25"/>
      <c r="LPV8" s="25"/>
      <c r="LPW8" s="25"/>
      <c r="LPX8" s="26"/>
      <c r="LPY8" s="25"/>
      <c r="LPZ8" s="27"/>
      <c r="LQA8" s="25"/>
      <c r="LQB8" s="25"/>
      <c r="LQC8" s="25"/>
      <c r="LQD8" s="26"/>
      <c r="LQE8" s="25"/>
      <c r="LQF8" s="27"/>
      <c r="LQG8" s="25"/>
      <c r="LQH8" s="25"/>
      <c r="LQI8" s="25"/>
      <c r="LQJ8" s="26"/>
      <c r="LQK8" s="25"/>
      <c r="LQL8" s="27"/>
      <c r="LQM8" s="25"/>
      <c r="LQN8" s="25"/>
      <c r="LQO8" s="25"/>
      <c r="LQP8" s="26"/>
      <c r="LQQ8" s="25"/>
      <c r="LQR8" s="27"/>
      <c r="LQS8" s="25"/>
      <c r="LQT8" s="25"/>
      <c r="LQU8" s="25"/>
      <c r="LQV8" s="26"/>
      <c r="LQW8" s="25"/>
      <c r="LQX8" s="27"/>
      <c r="LQY8" s="25"/>
      <c r="LQZ8" s="25"/>
      <c r="LRA8" s="25"/>
      <c r="LRB8" s="26"/>
      <c r="LRC8" s="25"/>
      <c r="LRD8" s="27"/>
      <c r="LRE8" s="25"/>
      <c r="LRF8" s="25"/>
      <c r="LRG8" s="25"/>
      <c r="LRH8" s="26"/>
      <c r="LRI8" s="25"/>
      <c r="LRJ8" s="27"/>
      <c r="LRK8" s="25"/>
      <c r="LRL8" s="25"/>
      <c r="LRM8" s="25"/>
      <c r="LRN8" s="26"/>
      <c r="LRO8" s="25"/>
      <c r="LRP8" s="27"/>
      <c r="LRQ8" s="25"/>
      <c r="LRR8" s="25"/>
      <c r="LRS8" s="25"/>
      <c r="LRT8" s="26"/>
      <c r="LRU8" s="25"/>
      <c r="LRV8" s="27"/>
      <c r="LRW8" s="25"/>
      <c r="LRX8" s="25"/>
      <c r="LRY8" s="25"/>
      <c r="LRZ8" s="26"/>
      <c r="LSA8" s="25"/>
      <c r="LSB8" s="27"/>
      <c r="LSC8" s="25"/>
      <c r="LSD8" s="25"/>
      <c r="LSE8" s="25"/>
      <c r="LSF8" s="26"/>
      <c r="LSG8" s="25"/>
      <c r="LSH8" s="27"/>
      <c r="LSI8" s="25"/>
      <c r="LSJ8" s="25"/>
      <c r="LSK8" s="25"/>
      <c r="LSL8" s="26"/>
      <c r="LSM8" s="25"/>
      <c r="LSN8" s="27"/>
      <c r="LSO8" s="25"/>
      <c r="LSP8" s="25"/>
      <c r="LSQ8" s="25"/>
      <c r="LSR8" s="26"/>
      <c r="LSS8" s="25"/>
      <c r="LST8" s="27"/>
      <c r="LSU8" s="25"/>
      <c r="LSV8" s="25"/>
      <c r="LSW8" s="25"/>
      <c r="LSX8" s="26"/>
      <c r="LSY8" s="25"/>
      <c r="LSZ8" s="27"/>
      <c r="LTA8" s="25"/>
      <c r="LTB8" s="25"/>
      <c r="LTC8" s="25"/>
      <c r="LTD8" s="26"/>
      <c r="LTE8" s="25"/>
      <c r="LTF8" s="27"/>
      <c r="LTG8" s="25"/>
      <c r="LTH8" s="25"/>
      <c r="LTI8" s="25"/>
      <c r="LTJ8" s="26"/>
      <c r="LTK8" s="25"/>
      <c r="LTL8" s="27"/>
      <c r="LTM8" s="25"/>
      <c r="LTN8" s="25"/>
      <c r="LTO8" s="25"/>
      <c r="LTP8" s="26"/>
      <c r="LTQ8" s="25"/>
      <c r="LTR8" s="27"/>
      <c r="LTS8" s="25"/>
      <c r="LTT8" s="25"/>
      <c r="LTU8" s="25"/>
      <c r="LTV8" s="26"/>
      <c r="LTW8" s="25"/>
      <c r="LTX8" s="27"/>
      <c r="LTY8" s="25"/>
      <c r="LTZ8" s="25"/>
      <c r="LUA8" s="25"/>
      <c r="LUB8" s="26"/>
      <c r="LUC8" s="25"/>
      <c r="LUD8" s="27"/>
      <c r="LUE8" s="25"/>
      <c r="LUF8" s="25"/>
      <c r="LUG8" s="25"/>
      <c r="LUH8" s="26"/>
      <c r="LUI8" s="25"/>
      <c r="LUJ8" s="27"/>
      <c r="LUK8" s="25"/>
      <c r="LUL8" s="25"/>
      <c r="LUM8" s="25"/>
      <c r="LUN8" s="26"/>
      <c r="LUO8" s="25"/>
      <c r="LUP8" s="27"/>
      <c r="LUQ8" s="25"/>
      <c r="LUR8" s="25"/>
      <c r="LUS8" s="25"/>
      <c r="LUT8" s="26"/>
      <c r="LUU8" s="25"/>
      <c r="LUV8" s="27"/>
      <c r="LUW8" s="25"/>
      <c r="LUX8" s="25"/>
      <c r="LUY8" s="25"/>
      <c r="LUZ8" s="26"/>
      <c r="LVA8" s="25"/>
      <c r="LVB8" s="27"/>
      <c r="LVC8" s="25"/>
      <c r="LVD8" s="25"/>
      <c r="LVE8" s="25"/>
      <c r="LVF8" s="26"/>
      <c r="LVG8" s="25"/>
      <c r="LVH8" s="27"/>
      <c r="LVI8" s="25"/>
      <c r="LVJ8" s="25"/>
      <c r="LVK8" s="25"/>
      <c r="LVL8" s="26"/>
      <c r="LVM8" s="25"/>
      <c r="LVN8" s="27"/>
      <c r="LVO8" s="25"/>
      <c r="LVP8" s="25"/>
      <c r="LVQ8" s="25"/>
      <c r="LVR8" s="26"/>
      <c r="LVS8" s="25"/>
      <c r="LVT8" s="27"/>
      <c r="LVU8" s="25"/>
      <c r="LVV8" s="25"/>
      <c r="LVW8" s="25"/>
      <c r="LVX8" s="26"/>
      <c r="LVY8" s="25"/>
      <c r="LVZ8" s="27"/>
      <c r="LWA8" s="25"/>
      <c r="LWB8" s="25"/>
      <c r="LWC8" s="25"/>
      <c r="LWD8" s="26"/>
      <c r="LWE8" s="25"/>
      <c r="LWF8" s="27"/>
      <c r="LWG8" s="25"/>
      <c r="LWH8" s="25"/>
      <c r="LWI8" s="25"/>
      <c r="LWJ8" s="26"/>
      <c r="LWK8" s="25"/>
      <c r="LWL8" s="27"/>
      <c r="LWM8" s="25"/>
      <c r="LWN8" s="25"/>
      <c r="LWO8" s="25"/>
      <c r="LWP8" s="26"/>
      <c r="LWQ8" s="25"/>
      <c r="LWR8" s="27"/>
      <c r="LWS8" s="25"/>
      <c r="LWT8" s="25"/>
      <c r="LWU8" s="25"/>
      <c r="LWV8" s="26"/>
      <c r="LWW8" s="25"/>
      <c r="LWX8" s="27"/>
      <c r="LWY8" s="25"/>
      <c r="LWZ8" s="25"/>
      <c r="LXA8" s="25"/>
      <c r="LXB8" s="26"/>
      <c r="LXC8" s="25"/>
      <c r="LXD8" s="27"/>
      <c r="LXE8" s="25"/>
      <c r="LXF8" s="25"/>
      <c r="LXG8" s="25"/>
      <c r="LXH8" s="26"/>
      <c r="LXI8" s="25"/>
      <c r="LXJ8" s="27"/>
      <c r="LXK8" s="25"/>
      <c r="LXL8" s="25"/>
      <c r="LXM8" s="25"/>
      <c r="LXN8" s="26"/>
      <c r="LXO8" s="25"/>
      <c r="LXP8" s="27"/>
      <c r="LXQ8" s="25"/>
      <c r="LXR8" s="25"/>
      <c r="LXS8" s="25"/>
      <c r="LXT8" s="26"/>
      <c r="LXU8" s="25"/>
      <c r="LXV8" s="27"/>
      <c r="LXW8" s="25"/>
      <c r="LXX8" s="25"/>
      <c r="LXY8" s="25"/>
      <c r="LXZ8" s="26"/>
      <c r="LYA8" s="25"/>
      <c r="LYB8" s="27"/>
      <c r="LYC8" s="25"/>
      <c r="LYD8" s="25"/>
      <c r="LYE8" s="25"/>
      <c r="LYF8" s="26"/>
      <c r="LYG8" s="25"/>
      <c r="LYH8" s="27"/>
      <c r="LYI8" s="25"/>
      <c r="LYJ8" s="25"/>
      <c r="LYK8" s="25"/>
      <c r="LYL8" s="26"/>
      <c r="LYM8" s="25"/>
      <c r="LYN8" s="27"/>
      <c r="LYO8" s="25"/>
      <c r="LYP8" s="25"/>
      <c r="LYQ8" s="25"/>
      <c r="LYR8" s="26"/>
      <c r="LYS8" s="25"/>
      <c r="LYT8" s="27"/>
      <c r="LYU8" s="25"/>
      <c r="LYV8" s="25"/>
      <c r="LYW8" s="25"/>
      <c r="LYX8" s="26"/>
      <c r="LYY8" s="25"/>
      <c r="LYZ8" s="27"/>
      <c r="LZA8" s="25"/>
      <c r="LZB8" s="25"/>
      <c r="LZC8" s="25"/>
      <c r="LZD8" s="26"/>
      <c r="LZE8" s="25"/>
      <c r="LZF8" s="27"/>
      <c r="LZG8" s="25"/>
      <c r="LZH8" s="25"/>
      <c r="LZI8" s="25"/>
      <c r="LZJ8" s="26"/>
      <c r="LZK8" s="25"/>
      <c r="LZL8" s="27"/>
      <c r="LZM8" s="25"/>
      <c r="LZN8" s="25"/>
      <c r="LZO8" s="25"/>
      <c r="LZP8" s="26"/>
      <c r="LZQ8" s="25"/>
      <c r="LZR8" s="27"/>
      <c r="LZS8" s="25"/>
      <c r="LZT8" s="25"/>
      <c r="LZU8" s="25"/>
      <c r="LZV8" s="26"/>
      <c r="LZW8" s="25"/>
      <c r="LZX8" s="27"/>
      <c r="LZY8" s="25"/>
      <c r="LZZ8" s="25"/>
      <c r="MAA8" s="25"/>
      <c r="MAB8" s="26"/>
      <c r="MAC8" s="25"/>
      <c r="MAD8" s="27"/>
      <c r="MAE8" s="25"/>
      <c r="MAF8" s="25"/>
      <c r="MAG8" s="25"/>
      <c r="MAH8" s="26"/>
      <c r="MAI8" s="25"/>
      <c r="MAJ8" s="27"/>
      <c r="MAK8" s="25"/>
      <c r="MAL8" s="25"/>
      <c r="MAM8" s="25"/>
      <c r="MAN8" s="26"/>
      <c r="MAO8" s="25"/>
      <c r="MAP8" s="27"/>
      <c r="MAQ8" s="25"/>
      <c r="MAR8" s="25"/>
      <c r="MAS8" s="25"/>
      <c r="MAT8" s="26"/>
      <c r="MAU8" s="25"/>
      <c r="MAV8" s="27"/>
      <c r="MAW8" s="25"/>
      <c r="MAX8" s="25"/>
      <c r="MAY8" s="25"/>
      <c r="MAZ8" s="26"/>
      <c r="MBA8" s="25"/>
      <c r="MBB8" s="27"/>
      <c r="MBC8" s="25"/>
      <c r="MBD8" s="25"/>
      <c r="MBE8" s="25"/>
      <c r="MBF8" s="26"/>
      <c r="MBG8" s="25"/>
      <c r="MBH8" s="27"/>
      <c r="MBI8" s="25"/>
      <c r="MBJ8" s="25"/>
      <c r="MBK8" s="25"/>
      <c r="MBL8" s="26"/>
      <c r="MBM8" s="25"/>
      <c r="MBN8" s="27"/>
      <c r="MBO8" s="25"/>
      <c r="MBP8" s="25"/>
      <c r="MBQ8" s="25"/>
      <c r="MBR8" s="26"/>
      <c r="MBS8" s="25"/>
      <c r="MBT8" s="27"/>
      <c r="MBU8" s="25"/>
      <c r="MBV8" s="25"/>
      <c r="MBW8" s="25"/>
      <c r="MBX8" s="26"/>
      <c r="MBY8" s="25"/>
      <c r="MBZ8" s="27"/>
      <c r="MCA8" s="25"/>
      <c r="MCB8" s="25"/>
      <c r="MCC8" s="25"/>
      <c r="MCD8" s="26"/>
      <c r="MCE8" s="25"/>
      <c r="MCF8" s="27"/>
      <c r="MCG8" s="25"/>
      <c r="MCH8" s="25"/>
      <c r="MCI8" s="25"/>
      <c r="MCJ8" s="26"/>
      <c r="MCK8" s="25"/>
      <c r="MCL8" s="27"/>
      <c r="MCM8" s="25"/>
      <c r="MCN8" s="25"/>
      <c r="MCO8" s="25"/>
      <c r="MCP8" s="26"/>
      <c r="MCQ8" s="25"/>
      <c r="MCR8" s="27"/>
      <c r="MCS8" s="25"/>
      <c r="MCT8" s="25"/>
      <c r="MCU8" s="25"/>
      <c r="MCV8" s="26"/>
      <c r="MCW8" s="25"/>
      <c r="MCX8" s="27"/>
      <c r="MCY8" s="25"/>
      <c r="MCZ8" s="25"/>
      <c r="MDA8" s="25"/>
      <c r="MDB8" s="26"/>
      <c r="MDC8" s="25"/>
      <c r="MDD8" s="27"/>
      <c r="MDE8" s="25"/>
      <c r="MDF8" s="25"/>
      <c r="MDG8" s="25"/>
      <c r="MDH8" s="26"/>
      <c r="MDI8" s="25"/>
      <c r="MDJ8" s="27"/>
      <c r="MDK8" s="25"/>
      <c r="MDL8" s="25"/>
      <c r="MDM8" s="25"/>
      <c r="MDN8" s="26"/>
      <c r="MDO8" s="25"/>
      <c r="MDP8" s="27"/>
      <c r="MDQ8" s="25"/>
      <c r="MDR8" s="25"/>
      <c r="MDS8" s="25"/>
      <c r="MDT8" s="26"/>
      <c r="MDU8" s="25"/>
      <c r="MDV8" s="27"/>
      <c r="MDW8" s="25"/>
      <c r="MDX8" s="25"/>
      <c r="MDY8" s="25"/>
      <c r="MDZ8" s="26"/>
      <c r="MEA8" s="25"/>
      <c r="MEB8" s="27"/>
      <c r="MEC8" s="25"/>
      <c r="MED8" s="25"/>
      <c r="MEE8" s="25"/>
      <c r="MEF8" s="26"/>
      <c r="MEG8" s="25"/>
      <c r="MEH8" s="27"/>
      <c r="MEI8" s="25"/>
      <c r="MEJ8" s="25"/>
      <c r="MEK8" s="25"/>
      <c r="MEL8" s="26"/>
      <c r="MEM8" s="25"/>
      <c r="MEN8" s="27"/>
      <c r="MEO8" s="25"/>
      <c r="MEP8" s="25"/>
      <c r="MEQ8" s="25"/>
      <c r="MER8" s="26"/>
      <c r="MES8" s="25"/>
      <c r="MET8" s="27"/>
      <c r="MEU8" s="25"/>
      <c r="MEV8" s="25"/>
      <c r="MEW8" s="25"/>
      <c r="MEX8" s="26"/>
      <c r="MEY8" s="25"/>
      <c r="MEZ8" s="27"/>
      <c r="MFA8" s="25"/>
      <c r="MFB8" s="25"/>
      <c r="MFC8" s="25"/>
      <c r="MFD8" s="26"/>
      <c r="MFE8" s="25"/>
      <c r="MFF8" s="27"/>
      <c r="MFG8" s="25"/>
      <c r="MFH8" s="25"/>
      <c r="MFI8" s="25"/>
      <c r="MFJ8" s="26"/>
      <c r="MFK8" s="25"/>
      <c r="MFL8" s="27"/>
      <c r="MFM8" s="25"/>
      <c r="MFN8" s="25"/>
      <c r="MFO8" s="25"/>
      <c r="MFP8" s="26"/>
      <c r="MFQ8" s="25"/>
      <c r="MFR8" s="27"/>
      <c r="MFS8" s="25"/>
      <c r="MFT8" s="25"/>
      <c r="MFU8" s="25"/>
      <c r="MFV8" s="26"/>
      <c r="MFW8" s="25"/>
      <c r="MFX8" s="27"/>
      <c r="MFY8" s="25"/>
      <c r="MFZ8" s="25"/>
      <c r="MGA8" s="25"/>
      <c r="MGB8" s="26"/>
      <c r="MGC8" s="25"/>
      <c r="MGD8" s="27"/>
      <c r="MGE8" s="25"/>
      <c r="MGF8" s="25"/>
      <c r="MGG8" s="25"/>
      <c r="MGH8" s="26"/>
      <c r="MGI8" s="25"/>
      <c r="MGJ8" s="27"/>
      <c r="MGK8" s="25"/>
      <c r="MGL8" s="25"/>
      <c r="MGM8" s="25"/>
      <c r="MGN8" s="26"/>
      <c r="MGO8" s="25"/>
      <c r="MGP8" s="27"/>
      <c r="MGQ8" s="25"/>
      <c r="MGR8" s="25"/>
      <c r="MGS8" s="25"/>
      <c r="MGT8" s="26"/>
      <c r="MGU8" s="25"/>
      <c r="MGV8" s="27"/>
      <c r="MGW8" s="25"/>
      <c r="MGX8" s="25"/>
      <c r="MGY8" s="25"/>
      <c r="MGZ8" s="26"/>
      <c r="MHA8" s="25"/>
      <c r="MHB8" s="27"/>
      <c r="MHC8" s="25"/>
      <c r="MHD8" s="25"/>
      <c r="MHE8" s="25"/>
      <c r="MHF8" s="26"/>
      <c r="MHG8" s="25"/>
      <c r="MHH8" s="27"/>
      <c r="MHI8" s="25"/>
      <c r="MHJ8" s="25"/>
      <c r="MHK8" s="25"/>
      <c r="MHL8" s="26"/>
      <c r="MHM8" s="25"/>
      <c r="MHN8" s="27"/>
      <c r="MHO8" s="25"/>
      <c r="MHP8" s="25"/>
      <c r="MHQ8" s="25"/>
      <c r="MHR8" s="26"/>
      <c r="MHS8" s="25"/>
      <c r="MHT8" s="27"/>
      <c r="MHU8" s="25"/>
      <c r="MHV8" s="25"/>
      <c r="MHW8" s="25"/>
      <c r="MHX8" s="26"/>
      <c r="MHY8" s="25"/>
      <c r="MHZ8" s="27"/>
      <c r="MIA8" s="25"/>
      <c r="MIB8" s="25"/>
      <c r="MIC8" s="25"/>
      <c r="MID8" s="26"/>
      <c r="MIE8" s="25"/>
      <c r="MIF8" s="27"/>
      <c r="MIG8" s="25"/>
      <c r="MIH8" s="25"/>
      <c r="MII8" s="25"/>
      <c r="MIJ8" s="26"/>
      <c r="MIK8" s="25"/>
      <c r="MIL8" s="27"/>
      <c r="MIM8" s="25"/>
      <c r="MIN8" s="25"/>
      <c r="MIO8" s="25"/>
      <c r="MIP8" s="26"/>
      <c r="MIQ8" s="25"/>
      <c r="MIR8" s="27"/>
      <c r="MIS8" s="25"/>
      <c r="MIT8" s="25"/>
      <c r="MIU8" s="25"/>
      <c r="MIV8" s="26"/>
      <c r="MIW8" s="25"/>
      <c r="MIX8" s="27"/>
      <c r="MIY8" s="25"/>
      <c r="MIZ8" s="25"/>
      <c r="MJA8" s="25"/>
      <c r="MJB8" s="26"/>
      <c r="MJC8" s="25"/>
      <c r="MJD8" s="27"/>
      <c r="MJE8" s="25"/>
      <c r="MJF8" s="25"/>
      <c r="MJG8" s="25"/>
      <c r="MJH8" s="26"/>
      <c r="MJI8" s="25"/>
      <c r="MJJ8" s="27"/>
      <c r="MJK8" s="25"/>
      <c r="MJL8" s="25"/>
      <c r="MJM8" s="25"/>
      <c r="MJN8" s="26"/>
      <c r="MJO8" s="25"/>
      <c r="MJP8" s="27"/>
      <c r="MJQ8" s="25"/>
      <c r="MJR8" s="25"/>
      <c r="MJS8" s="25"/>
      <c r="MJT8" s="26"/>
      <c r="MJU8" s="25"/>
      <c r="MJV8" s="27"/>
      <c r="MJW8" s="25"/>
      <c r="MJX8" s="25"/>
      <c r="MJY8" s="25"/>
      <c r="MJZ8" s="26"/>
      <c r="MKA8" s="25"/>
      <c r="MKB8" s="27"/>
      <c r="MKC8" s="25"/>
      <c r="MKD8" s="25"/>
      <c r="MKE8" s="25"/>
      <c r="MKF8" s="26"/>
      <c r="MKG8" s="25"/>
      <c r="MKH8" s="27"/>
      <c r="MKI8" s="25"/>
      <c r="MKJ8" s="25"/>
      <c r="MKK8" s="25"/>
      <c r="MKL8" s="26"/>
      <c r="MKM8" s="25"/>
      <c r="MKN8" s="27"/>
      <c r="MKO8" s="25"/>
      <c r="MKP8" s="25"/>
      <c r="MKQ8" s="25"/>
      <c r="MKR8" s="26"/>
      <c r="MKS8" s="25"/>
      <c r="MKT8" s="27"/>
      <c r="MKU8" s="25"/>
      <c r="MKV8" s="25"/>
      <c r="MKW8" s="25"/>
      <c r="MKX8" s="26"/>
      <c r="MKY8" s="25"/>
      <c r="MKZ8" s="27"/>
      <c r="MLA8" s="25"/>
      <c r="MLB8" s="25"/>
      <c r="MLC8" s="25"/>
      <c r="MLD8" s="26"/>
      <c r="MLE8" s="25"/>
      <c r="MLF8" s="27"/>
      <c r="MLG8" s="25"/>
      <c r="MLH8" s="25"/>
      <c r="MLI8" s="25"/>
      <c r="MLJ8" s="26"/>
      <c r="MLK8" s="25"/>
      <c r="MLL8" s="27"/>
      <c r="MLM8" s="25"/>
      <c r="MLN8" s="25"/>
      <c r="MLO8" s="25"/>
      <c r="MLP8" s="26"/>
      <c r="MLQ8" s="25"/>
      <c r="MLR8" s="27"/>
      <c r="MLS8" s="25"/>
      <c r="MLT8" s="25"/>
      <c r="MLU8" s="25"/>
      <c r="MLV8" s="26"/>
      <c r="MLW8" s="25"/>
      <c r="MLX8" s="27"/>
      <c r="MLY8" s="25"/>
      <c r="MLZ8" s="25"/>
      <c r="MMA8" s="25"/>
      <c r="MMB8" s="26"/>
      <c r="MMC8" s="25"/>
      <c r="MMD8" s="27"/>
      <c r="MME8" s="25"/>
      <c r="MMF8" s="25"/>
      <c r="MMG8" s="25"/>
      <c r="MMH8" s="26"/>
      <c r="MMI8" s="25"/>
      <c r="MMJ8" s="27"/>
      <c r="MMK8" s="25"/>
      <c r="MML8" s="25"/>
      <c r="MMM8" s="25"/>
      <c r="MMN8" s="26"/>
      <c r="MMO8" s="25"/>
      <c r="MMP8" s="27"/>
      <c r="MMQ8" s="25"/>
      <c r="MMR8" s="25"/>
      <c r="MMS8" s="25"/>
      <c r="MMT8" s="26"/>
      <c r="MMU8" s="25"/>
      <c r="MMV8" s="27"/>
      <c r="MMW8" s="25"/>
      <c r="MMX8" s="25"/>
      <c r="MMY8" s="25"/>
      <c r="MMZ8" s="26"/>
      <c r="MNA8" s="25"/>
      <c r="MNB8" s="27"/>
      <c r="MNC8" s="25"/>
      <c r="MND8" s="25"/>
      <c r="MNE8" s="25"/>
      <c r="MNF8" s="26"/>
      <c r="MNG8" s="25"/>
      <c r="MNH8" s="27"/>
      <c r="MNI8" s="25"/>
      <c r="MNJ8" s="25"/>
      <c r="MNK8" s="25"/>
      <c r="MNL8" s="26"/>
      <c r="MNM8" s="25"/>
      <c r="MNN8" s="27"/>
      <c r="MNO8" s="25"/>
      <c r="MNP8" s="25"/>
      <c r="MNQ8" s="25"/>
      <c r="MNR8" s="26"/>
      <c r="MNS8" s="25"/>
      <c r="MNT8" s="27"/>
      <c r="MNU8" s="25"/>
      <c r="MNV8" s="25"/>
      <c r="MNW8" s="25"/>
      <c r="MNX8" s="26"/>
      <c r="MNY8" s="25"/>
      <c r="MNZ8" s="27"/>
      <c r="MOA8" s="25"/>
      <c r="MOB8" s="25"/>
      <c r="MOC8" s="25"/>
      <c r="MOD8" s="26"/>
      <c r="MOE8" s="25"/>
      <c r="MOF8" s="27"/>
      <c r="MOG8" s="25"/>
      <c r="MOH8" s="25"/>
      <c r="MOI8" s="25"/>
      <c r="MOJ8" s="26"/>
      <c r="MOK8" s="25"/>
      <c r="MOL8" s="27"/>
      <c r="MOM8" s="25"/>
      <c r="MON8" s="25"/>
      <c r="MOO8" s="25"/>
      <c r="MOP8" s="26"/>
      <c r="MOQ8" s="25"/>
      <c r="MOR8" s="27"/>
      <c r="MOS8" s="25"/>
      <c r="MOT8" s="25"/>
      <c r="MOU8" s="25"/>
      <c r="MOV8" s="26"/>
      <c r="MOW8" s="25"/>
      <c r="MOX8" s="27"/>
      <c r="MOY8" s="25"/>
      <c r="MOZ8" s="25"/>
      <c r="MPA8" s="25"/>
      <c r="MPB8" s="26"/>
      <c r="MPC8" s="25"/>
      <c r="MPD8" s="27"/>
      <c r="MPE8" s="25"/>
      <c r="MPF8" s="25"/>
      <c r="MPG8" s="25"/>
      <c r="MPH8" s="26"/>
      <c r="MPI8" s="25"/>
      <c r="MPJ8" s="27"/>
      <c r="MPK8" s="25"/>
      <c r="MPL8" s="25"/>
      <c r="MPM8" s="25"/>
      <c r="MPN8" s="26"/>
      <c r="MPO8" s="25"/>
      <c r="MPP8" s="27"/>
      <c r="MPQ8" s="25"/>
      <c r="MPR8" s="25"/>
      <c r="MPS8" s="25"/>
      <c r="MPT8" s="26"/>
      <c r="MPU8" s="25"/>
      <c r="MPV8" s="27"/>
      <c r="MPW8" s="25"/>
      <c r="MPX8" s="25"/>
      <c r="MPY8" s="25"/>
      <c r="MPZ8" s="26"/>
      <c r="MQA8" s="25"/>
      <c r="MQB8" s="27"/>
      <c r="MQC8" s="25"/>
      <c r="MQD8" s="25"/>
      <c r="MQE8" s="25"/>
      <c r="MQF8" s="26"/>
      <c r="MQG8" s="25"/>
      <c r="MQH8" s="27"/>
      <c r="MQI8" s="25"/>
      <c r="MQJ8" s="25"/>
      <c r="MQK8" s="25"/>
      <c r="MQL8" s="26"/>
      <c r="MQM8" s="25"/>
      <c r="MQN8" s="27"/>
      <c r="MQO8" s="25"/>
      <c r="MQP8" s="25"/>
      <c r="MQQ8" s="25"/>
      <c r="MQR8" s="26"/>
      <c r="MQS8" s="25"/>
      <c r="MQT8" s="27"/>
      <c r="MQU8" s="25"/>
      <c r="MQV8" s="25"/>
      <c r="MQW8" s="25"/>
      <c r="MQX8" s="26"/>
      <c r="MQY8" s="25"/>
      <c r="MQZ8" s="27"/>
      <c r="MRA8" s="25"/>
      <c r="MRB8" s="25"/>
      <c r="MRC8" s="25"/>
      <c r="MRD8" s="26"/>
      <c r="MRE8" s="25"/>
      <c r="MRF8" s="27"/>
      <c r="MRG8" s="25"/>
      <c r="MRH8" s="25"/>
      <c r="MRI8" s="25"/>
      <c r="MRJ8" s="26"/>
      <c r="MRK8" s="25"/>
      <c r="MRL8" s="27"/>
      <c r="MRM8" s="25"/>
      <c r="MRN8" s="25"/>
      <c r="MRO8" s="25"/>
      <c r="MRP8" s="26"/>
      <c r="MRQ8" s="25"/>
      <c r="MRR8" s="27"/>
      <c r="MRS8" s="25"/>
      <c r="MRT8" s="25"/>
      <c r="MRU8" s="25"/>
      <c r="MRV8" s="26"/>
      <c r="MRW8" s="25"/>
      <c r="MRX8" s="27"/>
      <c r="MRY8" s="25"/>
      <c r="MRZ8" s="25"/>
      <c r="MSA8" s="25"/>
      <c r="MSB8" s="26"/>
      <c r="MSC8" s="25"/>
      <c r="MSD8" s="27"/>
      <c r="MSE8" s="25"/>
      <c r="MSF8" s="25"/>
      <c r="MSG8" s="25"/>
      <c r="MSH8" s="26"/>
      <c r="MSI8" s="25"/>
      <c r="MSJ8" s="27"/>
      <c r="MSK8" s="25"/>
      <c r="MSL8" s="25"/>
      <c r="MSM8" s="25"/>
      <c r="MSN8" s="26"/>
      <c r="MSO8" s="25"/>
      <c r="MSP8" s="27"/>
      <c r="MSQ8" s="25"/>
      <c r="MSR8" s="25"/>
      <c r="MSS8" s="25"/>
      <c r="MST8" s="26"/>
      <c r="MSU8" s="25"/>
      <c r="MSV8" s="27"/>
      <c r="MSW8" s="25"/>
      <c r="MSX8" s="25"/>
      <c r="MSY8" s="25"/>
      <c r="MSZ8" s="26"/>
      <c r="MTA8" s="25"/>
      <c r="MTB8" s="27"/>
      <c r="MTC8" s="25"/>
      <c r="MTD8" s="25"/>
      <c r="MTE8" s="25"/>
      <c r="MTF8" s="26"/>
      <c r="MTG8" s="25"/>
      <c r="MTH8" s="27"/>
      <c r="MTI8" s="25"/>
      <c r="MTJ8" s="25"/>
      <c r="MTK8" s="25"/>
      <c r="MTL8" s="26"/>
      <c r="MTM8" s="25"/>
      <c r="MTN8" s="27"/>
      <c r="MTO8" s="25"/>
      <c r="MTP8" s="25"/>
      <c r="MTQ8" s="25"/>
      <c r="MTR8" s="26"/>
      <c r="MTS8" s="25"/>
      <c r="MTT8" s="27"/>
      <c r="MTU8" s="25"/>
      <c r="MTV8" s="25"/>
      <c r="MTW8" s="25"/>
      <c r="MTX8" s="26"/>
      <c r="MTY8" s="25"/>
      <c r="MTZ8" s="27"/>
      <c r="MUA8" s="25"/>
      <c r="MUB8" s="25"/>
      <c r="MUC8" s="25"/>
      <c r="MUD8" s="26"/>
      <c r="MUE8" s="25"/>
      <c r="MUF8" s="27"/>
      <c r="MUG8" s="25"/>
      <c r="MUH8" s="25"/>
      <c r="MUI8" s="25"/>
      <c r="MUJ8" s="26"/>
      <c r="MUK8" s="25"/>
      <c r="MUL8" s="27"/>
      <c r="MUM8" s="25"/>
      <c r="MUN8" s="25"/>
      <c r="MUO8" s="25"/>
      <c r="MUP8" s="26"/>
      <c r="MUQ8" s="25"/>
      <c r="MUR8" s="27"/>
      <c r="MUS8" s="25"/>
      <c r="MUT8" s="25"/>
      <c r="MUU8" s="25"/>
      <c r="MUV8" s="26"/>
      <c r="MUW8" s="25"/>
      <c r="MUX8" s="27"/>
      <c r="MUY8" s="25"/>
      <c r="MUZ8" s="25"/>
      <c r="MVA8" s="25"/>
      <c r="MVB8" s="26"/>
      <c r="MVC8" s="25"/>
      <c r="MVD8" s="27"/>
      <c r="MVE8" s="25"/>
      <c r="MVF8" s="25"/>
      <c r="MVG8" s="25"/>
      <c r="MVH8" s="26"/>
      <c r="MVI8" s="25"/>
      <c r="MVJ8" s="27"/>
      <c r="MVK8" s="25"/>
      <c r="MVL8" s="25"/>
      <c r="MVM8" s="25"/>
      <c r="MVN8" s="26"/>
      <c r="MVO8" s="25"/>
      <c r="MVP8" s="27"/>
      <c r="MVQ8" s="25"/>
      <c r="MVR8" s="25"/>
      <c r="MVS8" s="25"/>
      <c r="MVT8" s="26"/>
      <c r="MVU8" s="25"/>
      <c r="MVV8" s="27"/>
      <c r="MVW8" s="25"/>
      <c r="MVX8" s="25"/>
      <c r="MVY8" s="25"/>
      <c r="MVZ8" s="26"/>
      <c r="MWA8" s="25"/>
      <c r="MWB8" s="27"/>
      <c r="MWC8" s="25"/>
      <c r="MWD8" s="25"/>
      <c r="MWE8" s="25"/>
      <c r="MWF8" s="26"/>
      <c r="MWG8" s="25"/>
      <c r="MWH8" s="27"/>
      <c r="MWI8" s="25"/>
      <c r="MWJ8" s="25"/>
      <c r="MWK8" s="25"/>
      <c r="MWL8" s="26"/>
      <c r="MWM8" s="25"/>
      <c r="MWN8" s="27"/>
      <c r="MWO8" s="25"/>
      <c r="MWP8" s="25"/>
      <c r="MWQ8" s="25"/>
      <c r="MWR8" s="26"/>
      <c r="MWS8" s="25"/>
      <c r="MWT8" s="27"/>
      <c r="MWU8" s="25"/>
      <c r="MWV8" s="25"/>
      <c r="MWW8" s="25"/>
      <c r="MWX8" s="26"/>
      <c r="MWY8" s="25"/>
      <c r="MWZ8" s="27"/>
      <c r="MXA8" s="25"/>
      <c r="MXB8" s="25"/>
      <c r="MXC8" s="25"/>
      <c r="MXD8" s="26"/>
      <c r="MXE8" s="25"/>
      <c r="MXF8" s="27"/>
      <c r="MXG8" s="25"/>
      <c r="MXH8" s="25"/>
      <c r="MXI8" s="25"/>
      <c r="MXJ8" s="26"/>
      <c r="MXK8" s="25"/>
      <c r="MXL8" s="27"/>
      <c r="MXM8" s="25"/>
      <c r="MXN8" s="25"/>
      <c r="MXO8" s="25"/>
      <c r="MXP8" s="26"/>
      <c r="MXQ8" s="25"/>
      <c r="MXR8" s="27"/>
      <c r="MXS8" s="25"/>
      <c r="MXT8" s="25"/>
      <c r="MXU8" s="25"/>
      <c r="MXV8" s="26"/>
      <c r="MXW8" s="25"/>
      <c r="MXX8" s="27"/>
      <c r="MXY8" s="25"/>
      <c r="MXZ8" s="25"/>
      <c r="MYA8" s="25"/>
      <c r="MYB8" s="26"/>
      <c r="MYC8" s="25"/>
      <c r="MYD8" s="27"/>
      <c r="MYE8" s="25"/>
      <c r="MYF8" s="25"/>
      <c r="MYG8" s="25"/>
      <c r="MYH8" s="26"/>
      <c r="MYI8" s="25"/>
      <c r="MYJ8" s="27"/>
      <c r="MYK8" s="25"/>
      <c r="MYL8" s="25"/>
      <c r="MYM8" s="25"/>
      <c r="MYN8" s="26"/>
      <c r="MYO8" s="25"/>
      <c r="MYP8" s="27"/>
      <c r="MYQ8" s="25"/>
      <c r="MYR8" s="25"/>
      <c r="MYS8" s="25"/>
      <c r="MYT8" s="26"/>
      <c r="MYU8" s="25"/>
      <c r="MYV8" s="27"/>
      <c r="MYW8" s="25"/>
      <c r="MYX8" s="25"/>
      <c r="MYY8" s="25"/>
      <c r="MYZ8" s="26"/>
      <c r="MZA8" s="25"/>
      <c r="MZB8" s="27"/>
      <c r="MZC8" s="25"/>
      <c r="MZD8" s="25"/>
      <c r="MZE8" s="25"/>
      <c r="MZF8" s="26"/>
      <c r="MZG8" s="25"/>
      <c r="MZH8" s="27"/>
      <c r="MZI8" s="25"/>
      <c r="MZJ8" s="25"/>
      <c r="MZK8" s="25"/>
      <c r="MZL8" s="26"/>
      <c r="MZM8" s="25"/>
      <c r="MZN8" s="27"/>
      <c r="MZO8" s="25"/>
      <c r="MZP8" s="25"/>
      <c r="MZQ8" s="25"/>
      <c r="MZR8" s="26"/>
      <c r="MZS8" s="25"/>
      <c r="MZT8" s="27"/>
      <c r="MZU8" s="25"/>
      <c r="MZV8" s="25"/>
      <c r="MZW8" s="25"/>
      <c r="MZX8" s="26"/>
      <c r="MZY8" s="25"/>
      <c r="MZZ8" s="27"/>
      <c r="NAA8" s="25"/>
      <c r="NAB8" s="25"/>
      <c r="NAC8" s="25"/>
      <c r="NAD8" s="26"/>
      <c r="NAE8" s="25"/>
      <c r="NAF8" s="27"/>
      <c r="NAG8" s="25"/>
      <c r="NAH8" s="25"/>
      <c r="NAI8" s="25"/>
      <c r="NAJ8" s="26"/>
      <c r="NAK8" s="25"/>
      <c r="NAL8" s="27"/>
      <c r="NAM8" s="25"/>
      <c r="NAN8" s="25"/>
      <c r="NAO8" s="25"/>
      <c r="NAP8" s="26"/>
      <c r="NAQ8" s="25"/>
      <c r="NAR8" s="27"/>
      <c r="NAS8" s="25"/>
      <c r="NAT8" s="25"/>
      <c r="NAU8" s="25"/>
      <c r="NAV8" s="26"/>
      <c r="NAW8" s="25"/>
      <c r="NAX8" s="27"/>
      <c r="NAY8" s="25"/>
      <c r="NAZ8" s="25"/>
      <c r="NBA8" s="25"/>
      <c r="NBB8" s="26"/>
      <c r="NBC8" s="25"/>
      <c r="NBD8" s="27"/>
      <c r="NBE8" s="25"/>
      <c r="NBF8" s="25"/>
      <c r="NBG8" s="25"/>
      <c r="NBH8" s="26"/>
      <c r="NBI8" s="25"/>
      <c r="NBJ8" s="27"/>
      <c r="NBK8" s="25"/>
      <c r="NBL8" s="25"/>
      <c r="NBM8" s="25"/>
      <c r="NBN8" s="26"/>
      <c r="NBO8" s="25"/>
      <c r="NBP8" s="27"/>
      <c r="NBQ8" s="25"/>
      <c r="NBR8" s="25"/>
      <c r="NBS8" s="25"/>
      <c r="NBT8" s="26"/>
      <c r="NBU8" s="25"/>
      <c r="NBV8" s="27"/>
      <c r="NBW8" s="25"/>
      <c r="NBX8" s="25"/>
      <c r="NBY8" s="25"/>
      <c r="NBZ8" s="26"/>
      <c r="NCA8" s="25"/>
      <c r="NCB8" s="27"/>
      <c r="NCC8" s="25"/>
      <c r="NCD8" s="25"/>
      <c r="NCE8" s="25"/>
      <c r="NCF8" s="26"/>
      <c r="NCG8" s="25"/>
      <c r="NCH8" s="27"/>
      <c r="NCI8" s="25"/>
      <c r="NCJ8" s="25"/>
      <c r="NCK8" s="25"/>
      <c r="NCL8" s="26"/>
      <c r="NCM8" s="25"/>
      <c r="NCN8" s="27"/>
      <c r="NCO8" s="25"/>
      <c r="NCP8" s="25"/>
      <c r="NCQ8" s="25"/>
      <c r="NCR8" s="26"/>
      <c r="NCS8" s="25"/>
      <c r="NCT8" s="27"/>
      <c r="NCU8" s="25"/>
      <c r="NCV8" s="25"/>
      <c r="NCW8" s="25"/>
      <c r="NCX8" s="26"/>
      <c r="NCY8" s="25"/>
      <c r="NCZ8" s="27"/>
      <c r="NDA8" s="25"/>
      <c r="NDB8" s="25"/>
      <c r="NDC8" s="25"/>
      <c r="NDD8" s="26"/>
      <c r="NDE8" s="25"/>
      <c r="NDF8" s="27"/>
      <c r="NDG8" s="25"/>
      <c r="NDH8" s="25"/>
      <c r="NDI8" s="25"/>
      <c r="NDJ8" s="26"/>
      <c r="NDK8" s="25"/>
      <c r="NDL8" s="27"/>
      <c r="NDM8" s="25"/>
      <c r="NDN8" s="25"/>
      <c r="NDO8" s="25"/>
      <c r="NDP8" s="26"/>
      <c r="NDQ8" s="25"/>
      <c r="NDR8" s="27"/>
      <c r="NDS8" s="25"/>
      <c r="NDT8" s="25"/>
      <c r="NDU8" s="25"/>
      <c r="NDV8" s="26"/>
      <c r="NDW8" s="25"/>
      <c r="NDX8" s="27"/>
      <c r="NDY8" s="25"/>
      <c r="NDZ8" s="25"/>
      <c r="NEA8" s="25"/>
      <c r="NEB8" s="26"/>
      <c r="NEC8" s="25"/>
      <c r="NED8" s="27"/>
      <c r="NEE8" s="25"/>
      <c r="NEF8" s="25"/>
      <c r="NEG8" s="25"/>
      <c r="NEH8" s="26"/>
      <c r="NEI8" s="25"/>
      <c r="NEJ8" s="27"/>
      <c r="NEK8" s="25"/>
      <c r="NEL8" s="25"/>
      <c r="NEM8" s="25"/>
      <c r="NEN8" s="26"/>
      <c r="NEO8" s="25"/>
      <c r="NEP8" s="27"/>
      <c r="NEQ8" s="25"/>
      <c r="NER8" s="25"/>
      <c r="NES8" s="25"/>
      <c r="NET8" s="26"/>
      <c r="NEU8" s="25"/>
      <c r="NEV8" s="27"/>
      <c r="NEW8" s="25"/>
      <c r="NEX8" s="25"/>
      <c r="NEY8" s="25"/>
      <c r="NEZ8" s="26"/>
      <c r="NFA8" s="25"/>
      <c r="NFB8" s="27"/>
      <c r="NFC8" s="25"/>
      <c r="NFD8" s="25"/>
      <c r="NFE8" s="25"/>
      <c r="NFF8" s="26"/>
      <c r="NFG8" s="25"/>
      <c r="NFH8" s="27"/>
      <c r="NFI8" s="25"/>
      <c r="NFJ8" s="25"/>
      <c r="NFK8" s="25"/>
      <c r="NFL8" s="26"/>
      <c r="NFM8" s="25"/>
      <c r="NFN8" s="27"/>
      <c r="NFO8" s="25"/>
      <c r="NFP8" s="25"/>
      <c r="NFQ8" s="25"/>
      <c r="NFR8" s="26"/>
      <c r="NFS8" s="25"/>
      <c r="NFT8" s="27"/>
      <c r="NFU8" s="25"/>
      <c r="NFV8" s="25"/>
      <c r="NFW8" s="25"/>
      <c r="NFX8" s="26"/>
      <c r="NFY8" s="25"/>
      <c r="NFZ8" s="27"/>
      <c r="NGA8" s="25"/>
      <c r="NGB8" s="25"/>
      <c r="NGC8" s="25"/>
      <c r="NGD8" s="26"/>
      <c r="NGE8" s="25"/>
      <c r="NGF8" s="27"/>
      <c r="NGG8" s="25"/>
      <c r="NGH8" s="25"/>
      <c r="NGI8" s="25"/>
      <c r="NGJ8" s="26"/>
      <c r="NGK8" s="25"/>
      <c r="NGL8" s="27"/>
      <c r="NGM8" s="25"/>
      <c r="NGN8" s="25"/>
      <c r="NGO8" s="25"/>
      <c r="NGP8" s="26"/>
      <c r="NGQ8" s="25"/>
      <c r="NGR8" s="27"/>
      <c r="NGS8" s="25"/>
      <c r="NGT8" s="25"/>
      <c r="NGU8" s="25"/>
      <c r="NGV8" s="26"/>
      <c r="NGW8" s="25"/>
      <c r="NGX8" s="27"/>
      <c r="NGY8" s="25"/>
      <c r="NGZ8" s="25"/>
      <c r="NHA8" s="25"/>
      <c r="NHB8" s="26"/>
      <c r="NHC8" s="25"/>
      <c r="NHD8" s="27"/>
      <c r="NHE8" s="25"/>
      <c r="NHF8" s="25"/>
      <c r="NHG8" s="25"/>
      <c r="NHH8" s="26"/>
      <c r="NHI8" s="25"/>
      <c r="NHJ8" s="27"/>
      <c r="NHK8" s="25"/>
      <c r="NHL8" s="25"/>
      <c r="NHM8" s="25"/>
      <c r="NHN8" s="26"/>
      <c r="NHO8" s="25"/>
      <c r="NHP8" s="27"/>
      <c r="NHQ8" s="25"/>
      <c r="NHR8" s="25"/>
      <c r="NHS8" s="25"/>
      <c r="NHT8" s="26"/>
      <c r="NHU8" s="25"/>
      <c r="NHV8" s="27"/>
      <c r="NHW8" s="25"/>
      <c r="NHX8" s="25"/>
      <c r="NHY8" s="25"/>
      <c r="NHZ8" s="26"/>
      <c r="NIA8" s="25"/>
      <c r="NIB8" s="27"/>
      <c r="NIC8" s="25"/>
      <c r="NID8" s="25"/>
      <c r="NIE8" s="25"/>
      <c r="NIF8" s="26"/>
      <c r="NIG8" s="25"/>
      <c r="NIH8" s="27"/>
      <c r="NII8" s="25"/>
      <c r="NIJ8" s="25"/>
      <c r="NIK8" s="25"/>
      <c r="NIL8" s="26"/>
      <c r="NIM8" s="25"/>
      <c r="NIN8" s="27"/>
      <c r="NIO8" s="25"/>
      <c r="NIP8" s="25"/>
      <c r="NIQ8" s="25"/>
      <c r="NIR8" s="26"/>
      <c r="NIS8" s="25"/>
      <c r="NIT8" s="27"/>
      <c r="NIU8" s="25"/>
      <c r="NIV8" s="25"/>
      <c r="NIW8" s="25"/>
      <c r="NIX8" s="26"/>
      <c r="NIY8" s="25"/>
      <c r="NIZ8" s="27"/>
      <c r="NJA8" s="25"/>
      <c r="NJB8" s="25"/>
      <c r="NJC8" s="25"/>
      <c r="NJD8" s="26"/>
      <c r="NJE8" s="25"/>
      <c r="NJF8" s="27"/>
      <c r="NJG8" s="25"/>
      <c r="NJH8" s="25"/>
      <c r="NJI8" s="25"/>
      <c r="NJJ8" s="26"/>
      <c r="NJK8" s="25"/>
      <c r="NJL8" s="27"/>
      <c r="NJM8" s="25"/>
      <c r="NJN8" s="25"/>
      <c r="NJO8" s="25"/>
      <c r="NJP8" s="26"/>
      <c r="NJQ8" s="25"/>
      <c r="NJR8" s="27"/>
      <c r="NJS8" s="25"/>
      <c r="NJT8" s="25"/>
      <c r="NJU8" s="25"/>
      <c r="NJV8" s="26"/>
      <c r="NJW8" s="25"/>
      <c r="NJX8" s="27"/>
      <c r="NJY8" s="25"/>
      <c r="NJZ8" s="25"/>
      <c r="NKA8" s="25"/>
      <c r="NKB8" s="26"/>
      <c r="NKC8" s="25"/>
      <c r="NKD8" s="27"/>
      <c r="NKE8" s="25"/>
      <c r="NKF8" s="25"/>
      <c r="NKG8" s="25"/>
      <c r="NKH8" s="26"/>
      <c r="NKI8" s="25"/>
      <c r="NKJ8" s="27"/>
      <c r="NKK8" s="25"/>
      <c r="NKL8" s="25"/>
      <c r="NKM8" s="25"/>
      <c r="NKN8" s="26"/>
      <c r="NKO8" s="25"/>
      <c r="NKP8" s="27"/>
      <c r="NKQ8" s="25"/>
      <c r="NKR8" s="25"/>
      <c r="NKS8" s="25"/>
      <c r="NKT8" s="26"/>
      <c r="NKU8" s="25"/>
      <c r="NKV8" s="27"/>
      <c r="NKW8" s="25"/>
      <c r="NKX8" s="25"/>
      <c r="NKY8" s="25"/>
      <c r="NKZ8" s="26"/>
      <c r="NLA8" s="25"/>
      <c r="NLB8" s="27"/>
      <c r="NLC8" s="25"/>
      <c r="NLD8" s="25"/>
      <c r="NLE8" s="25"/>
      <c r="NLF8" s="26"/>
      <c r="NLG8" s="25"/>
      <c r="NLH8" s="27"/>
      <c r="NLI8" s="25"/>
      <c r="NLJ8" s="25"/>
      <c r="NLK8" s="25"/>
      <c r="NLL8" s="26"/>
      <c r="NLM8" s="25"/>
      <c r="NLN8" s="27"/>
      <c r="NLO8" s="25"/>
      <c r="NLP8" s="25"/>
      <c r="NLQ8" s="25"/>
      <c r="NLR8" s="26"/>
      <c r="NLS8" s="25"/>
      <c r="NLT8" s="27"/>
      <c r="NLU8" s="25"/>
      <c r="NLV8" s="25"/>
      <c r="NLW8" s="25"/>
      <c r="NLX8" s="26"/>
      <c r="NLY8" s="25"/>
      <c r="NLZ8" s="27"/>
      <c r="NMA8" s="25"/>
      <c r="NMB8" s="25"/>
      <c r="NMC8" s="25"/>
      <c r="NMD8" s="26"/>
      <c r="NME8" s="25"/>
      <c r="NMF8" s="27"/>
      <c r="NMG8" s="25"/>
      <c r="NMH8" s="25"/>
      <c r="NMI8" s="25"/>
      <c r="NMJ8" s="26"/>
      <c r="NMK8" s="25"/>
      <c r="NML8" s="27"/>
      <c r="NMM8" s="25"/>
      <c r="NMN8" s="25"/>
      <c r="NMO8" s="25"/>
      <c r="NMP8" s="26"/>
      <c r="NMQ8" s="25"/>
      <c r="NMR8" s="27"/>
      <c r="NMS8" s="25"/>
      <c r="NMT8" s="25"/>
      <c r="NMU8" s="25"/>
      <c r="NMV8" s="26"/>
      <c r="NMW8" s="25"/>
      <c r="NMX8" s="27"/>
      <c r="NMY8" s="25"/>
      <c r="NMZ8" s="25"/>
      <c r="NNA8" s="25"/>
      <c r="NNB8" s="26"/>
      <c r="NNC8" s="25"/>
      <c r="NND8" s="27"/>
      <c r="NNE8" s="25"/>
      <c r="NNF8" s="25"/>
      <c r="NNG8" s="25"/>
      <c r="NNH8" s="26"/>
      <c r="NNI8" s="25"/>
      <c r="NNJ8" s="27"/>
      <c r="NNK8" s="25"/>
      <c r="NNL8" s="25"/>
      <c r="NNM8" s="25"/>
      <c r="NNN8" s="26"/>
      <c r="NNO8" s="25"/>
      <c r="NNP8" s="27"/>
      <c r="NNQ8" s="25"/>
      <c r="NNR8" s="25"/>
      <c r="NNS8" s="25"/>
      <c r="NNT8" s="26"/>
      <c r="NNU8" s="25"/>
      <c r="NNV8" s="27"/>
      <c r="NNW8" s="25"/>
      <c r="NNX8" s="25"/>
      <c r="NNY8" s="25"/>
      <c r="NNZ8" s="26"/>
      <c r="NOA8" s="25"/>
      <c r="NOB8" s="27"/>
      <c r="NOC8" s="25"/>
      <c r="NOD8" s="25"/>
      <c r="NOE8" s="25"/>
      <c r="NOF8" s="26"/>
      <c r="NOG8" s="25"/>
      <c r="NOH8" s="27"/>
      <c r="NOI8" s="25"/>
      <c r="NOJ8" s="25"/>
      <c r="NOK8" s="25"/>
      <c r="NOL8" s="26"/>
      <c r="NOM8" s="25"/>
      <c r="NON8" s="27"/>
      <c r="NOO8" s="25"/>
      <c r="NOP8" s="25"/>
      <c r="NOQ8" s="25"/>
      <c r="NOR8" s="26"/>
      <c r="NOS8" s="25"/>
      <c r="NOT8" s="27"/>
      <c r="NOU8" s="25"/>
      <c r="NOV8" s="25"/>
      <c r="NOW8" s="25"/>
      <c r="NOX8" s="26"/>
      <c r="NOY8" s="25"/>
      <c r="NOZ8" s="27"/>
      <c r="NPA8" s="25"/>
      <c r="NPB8" s="25"/>
      <c r="NPC8" s="25"/>
      <c r="NPD8" s="26"/>
      <c r="NPE8" s="25"/>
      <c r="NPF8" s="27"/>
      <c r="NPG8" s="25"/>
      <c r="NPH8" s="25"/>
      <c r="NPI8" s="25"/>
      <c r="NPJ8" s="26"/>
      <c r="NPK8" s="25"/>
      <c r="NPL8" s="27"/>
      <c r="NPM8" s="25"/>
      <c r="NPN8" s="25"/>
      <c r="NPO8" s="25"/>
      <c r="NPP8" s="26"/>
      <c r="NPQ8" s="25"/>
      <c r="NPR8" s="27"/>
      <c r="NPS8" s="25"/>
      <c r="NPT8" s="25"/>
      <c r="NPU8" s="25"/>
      <c r="NPV8" s="26"/>
      <c r="NPW8" s="25"/>
      <c r="NPX8" s="27"/>
      <c r="NPY8" s="25"/>
      <c r="NPZ8" s="25"/>
      <c r="NQA8" s="25"/>
      <c r="NQB8" s="26"/>
      <c r="NQC8" s="25"/>
      <c r="NQD8" s="27"/>
      <c r="NQE8" s="25"/>
      <c r="NQF8" s="25"/>
      <c r="NQG8" s="25"/>
      <c r="NQH8" s="26"/>
      <c r="NQI8" s="25"/>
      <c r="NQJ8" s="27"/>
      <c r="NQK8" s="25"/>
      <c r="NQL8" s="25"/>
      <c r="NQM8" s="25"/>
      <c r="NQN8" s="26"/>
      <c r="NQO8" s="25"/>
      <c r="NQP8" s="27"/>
      <c r="NQQ8" s="25"/>
      <c r="NQR8" s="25"/>
      <c r="NQS8" s="25"/>
      <c r="NQT8" s="26"/>
      <c r="NQU8" s="25"/>
      <c r="NQV8" s="27"/>
      <c r="NQW8" s="25"/>
      <c r="NQX8" s="25"/>
      <c r="NQY8" s="25"/>
      <c r="NQZ8" s="26"/>
      <c r="NRA8" s="25"/>
      <c r="NRB8" s="27"/>
      <c r="NRC8" s="25"/>
      <c r="NRD8" s="25"/>
      <c r="NRE8" s="25"/>
      <c r="NRF8" s="26"/>
      <c r="NRG8" s="25"/>
      <c r="NRH8" s="27"/>
      <c r="NRI8" s="25"/>
      <c r="NRJ8" s="25"/>
      <c r="NRK8" s="25"/>
      <c r="NRL8" s="26"/>
      <c r="NRM8" s="25"/>
      <c r="NRN8" s="27"/>
      <c r="NRO8" s="25"/>
      <c r="NRP8" s="25"/>
      <c r="NRQ8" s="25"/>
      <c r="NRR8" s="26"/>
      <c r="NRS8" s="25"/>
      <c r="NRT8" s="27"/>
      <c r="NRU8" s="25"/>
      <c r="NRV8" s="25"/>
      <c r="NRW8" s="25"/>
      <c r="NRX8" s="26"/>
      <c r="NRY8" s="25"/>
      <c r="NRZ8" s="27"/>
      <c r="NSA8" s="25"/>
      <c r="NSB8" s="25"/>
      <c r="NSC8" s="25"/>
      <c r="NSD8" s="26"/>
      <c r="NSE8" s="25"/>
      <c r="NSF8" s="27"/>
      <c r="NSG8" s="25"/>
      <c r="NSH8" s="25"/>
      <c r="NSI8" s="25"/>
      <c r="NSJ8" s="26"/>
      <c r="NSK8" s="25"/>
      <c r="NSL8" s="27"/>
      <c r="NSM8" s="25"/>
      <c r="NSN8" s="25"/>
      <c r="NSO8" s="25"/>
      <c r="NSP8" s="26"/>
      <c r="NSQ8" s="25"/>
      <c r="NSR8" s="27"/>
      <c r="NSS8" s="25"/>
      <c r="NST8" s="25"/>
      <c r="NSU8" s="25"/>
      <c r="NSV8" s="26"/>
      <c r="NSW8" s="25"/>
      <c r="NSX8" s="27"/>
      <c r="NSY8" s="25"/>
      <c r="NSZ8" s="25"/>
      <c r="NTA8" s="25"/>
      <c r="NTB8" s="26"/>
      <c r="NTC8" s="25"/>
      <c r="NTD8" s="27"/>
      <c r="NTE8" s="25"/>
      <c r="NTF8" s="25"/>
      <c r="NTG8" s="25"/>
      <c r="NTH8" s="26"/>
      <c r="NTI8" s="25"/>
      <c r="NTJ8" s="27"/>
      <c r="NTK8" s="25"/>
      <c r="NTL8" s="25"/>
      <c r="NTM8" s="25"/>
      <c r="NTN8" s="26"/>
      <c r="NTO8" s="25"/>
      <c r="NTP8" s="27"/>
      <c r="NTQ8" s="25"/>
      <c r="NTR8" s="25"/>
      <c r="NTS8" s="25"/>
      <c r="NTT8" s="26"/>
      <c r="NTU8" s="25"/>
      <c r="NTV8" s="27"/>
      <c r="NTW8" s="25"/>
      <c r="NTX8" s="25"/>
      <c r="NTY8" s="25"/>
      <c r="NTZ8" s="26"/>
      <c r="NUA8" s="25"/>
      <c r="NUB8" s="27"/>
      <c r="NUC8" s="25"/>
      <c r="NUD8" s="25"/>
      <c r="NUE8" s="25"/>
      <c r="NUF8" s="26"/>
      <c r="NUG8" s="25"/>
      <c r="NUH8" s="27"/>
      <c r="NUI8" s="25"/>
      <c r="NUJ8" s="25"/>
      <c r="NUK8" s="25"/>
      <c r="NUL8" s="26"/>
      <c r="NUM8" s="25"/>
      <c r="NUN8" s="27"/>
      <c r="NUO8" s="25"/>
      <c r="NUP8" s="25"/>
      <c r="NUQ8" s="25"/>
      <c r="NUR8" s="26"/>
      <c r="NUS8" s="25"/>
      <c r="NUT8" s="27"/>
      <c r="NUU8" s="25"/>
      <c r="NUV8" s="25"/>
      <c r="NUW8" s="25"/>
      <c r="NUX8" s="26"/>
      <c r="NUY8" s="25"/>
      <c r="NUZ8" s="27"/>
      <c r="NVA8" s="25"/>
      <c r="NVB8" s="25"/>
      <c r="NVC8" s="25"/>
      <c r="NVD8" s="26"/>
      <c r="NVE8" s="25"/>
      <c r="NVF8" s="27"/>
      <c r="NVG8" s="25"/>
      <c r="NVH8" s="25"/>
      <c r="NVI8" s="25"/>
      <c r="NVJ8" s="26"/>
      <c r="NVK8" s="25"/>
      <c r="NVL8" s="27"/>
      <c r="NVM8" s="25"/>
      <c r="NVN8" s="25"/>
      <c r="NVO8" s="25"/>
      <c r="NVP8" s="26"/>
      <c r="NVQ8" s="25"/>
      <c r="NVR8" s="27"/>
      <c r="NVS8" s="25"/>
      <c r="NVT8" s="25"/>
      <c r="NVU8" s="25"/>
      <c r="NVV8" s="26"/>
      <c r="NVW8" s="25"/>
      <c r="NVX8" s="27"/>
      <c r="NVY8" s="25"/>
      <c r="NVZ8" s="25"/>
      <c r="NWA8" s="25"/>
      <c r="NWB8" s="26"/>
      <c r="NWC8" s="25"/>
      <c r="NWD8" s="27"/>
      <c r="NWE8" s="25"/>
      <c r="NWF8" s="25"/>
      <c r="NWG8" s="25"/>
      <c r="NWH8" s="26"/>
      <c r="NWI8" s="25"/>
      <c r="NWJ8" s="27"/>
      <c r="NWK8" s="25"/>
      <c r="NWL8" s="25"/>
      <c r="NWM8" s="25"/>
      <c r="NWN8" s="26"/>
      <c r="NWO8" s="25"/>
      <c r="NWP8" s="27"/>
      <c r="NWQ8" s="25"/>
      <c r="NWR8" s="25"/>
      <c r="NWS8" s="25"/>
      <c r="NWT8" s="26"/>
      <c r="NWU8" s="25"/>
      <c r="NWV8" s="27"/>
      <c r="NWW8" s="25"/>
      <c r="NWX8" s="25"/>
      <c r="NWY8" s="25"/>
      <c r="NWZ8" s="26"/>
      <c r="NXA8" s="25"/>
      <c r="NXB8" s="27"/>
      <c r="NXC8" s="25"/>
      <c r="NXD8" s="25"/>
      <c r="NXE8" s="25"/>
      <c r="NXF8" s="26"/>
      <c r="NXG8" s="25"/>
      <c r="NXH8" s="27"/>
      <c r="NXI8" s="25"/>
      <c r="NXJ8" s="25"/>
      <c r="NXK8" s="25"/>
      <c r="NXL8" s="26"/>
      <c r="NXM8" s="25"/>
      <c r="NXN8" s="27"/>
      <c r="NXO8" s="25"/>
      <c r="NXP8" s="25"/>
      <c r="NXQ8" s="25"/>
      <c r="NXR8" s="26"/>
      <c r="NXS8" s="25"/>
      <c r="NXT8" s="27"/>
      <c r="NXU8" s="25"/>
      <c r="NXV8" s="25"/>
      <c r="NXW8" s="25"/>
      <c r="NXX8" s="26"/>
      <c r="NXY8" s="25"/>
      <c r="NXZ8" s="27"/>
      <c r="NYA8" s="25"/>
      <c r="NYB8" s="25"/>
      <c r="NYC8" s="25"/>
      <c r="NYD8" s="26"/>
      <c r="NYE8" s="25"/>
      <c r="NYF8" s="27"/>
      <c r="NYG8" s="25"/>
      <c r="NYH8" s="25"/>
      <c r="NYI8" s="25"/>
      <c r="NYJ8" s="26"/>
      <c r="NYK8" s="25"/>
      <c r="NYL8" s="27"/>
      <c r="NYM8" s="25"/>
      <c r="NYN8" s="25"/>
      <c r="NYO8" s="25"/>
      <c r="NYP8" s="26"/>
      <c r="NYQ8" s="25"/>
      <c r="NYR8" s="27"/>
      <c r="NYS8" s="25"/>
      <c r="NYT8" s="25"/>
      <c r="NYU8" s="25"/>
      <c r="NYV8" s="26"/>
      <c r="NYW8" s="25"/>
      <c r="NYX8" s="27"/>
      <c r="NYY8" s="25"/>
      <c r="NYZ8" s="25"/>
      <c r="NZA8" s="25"/>
      <c r="NZB8" s="26"/>
      <c r="NZC8" s="25"/>
      <c r="NZD8" s="27"/>
      <c r="NZE8" s="25"/>
      <c r="NZF8" s="25"/>
      <c r="NZG8" s="25"/>
      <c r="NZH8" s="26"/>
      <c r="NZI8" s="25"/>
      <c r="NZJ8" s="27"/>
      <c r="NZK8" s="25"/>
      <c r="NZL8" s="25"/>
      <c r="NZM8" s="25"/>
      <c r="NZN8" s="26"/>
      <c r="NZO8" s="25"/>
      <c r="NZP8" s="27"/>
      <c r="NZQ8" s="25"/>
      <c r="NZR8" s="25"/>
      <c r="NZS8" s="25"/>
      <c r="NZT8" s="26"/>
      <c r="NZU8" s="25"/>
      <c r="NZV8" s="27"/>
      <c r="NZW8" s="25"/>
      <c r="NZX8" s="25"/>
      <c r="NZY8" s="25"/>
      <c r="NZZ8" s="26"/>
      <c r="OAA8" s="25"/>
      <c r="OAB8" s="27"/>
      <c r="OAC8" s="25"/>
      <c r="OAD8" s="25"/>
      <c r="OAE8" s="25"/>
      <c r="OAF8" s="26"/>
      <c r="OAG8" s="25"/>
      <c r="OAH8" s="27"/>
      <c r="OAI8" s="25"/>
      <c r="OAJ8" s="25"/>
      <c r="OAK8" s="25"/>
      <c r="OAL8" s="26"/>
      <c r="OAM8" s="25"/>
      <c r="OAN8" s="27"/>
      <c r="OAO8" s="25"/>
      <c r="OAP8" s="25"/>
      <c r="OAQ8" s="25"/>
      <c r="OAR8" s="26"/>
      <c r="OAS8" s="25"/>
      <c r="OAT8" s="27"/>
      <c r="OAU8" s="25"/>
      <c r="OAV8" s="25"/>
      <c r="OAW8" s="25"/>
      <c r="OAX8" s="26"/>
      <c r="OAY8" s="25"/>
      <c r="OAZ8" s="27"/>
      <c r="OBA8" s="25"/>
      <c r="OBB8" s="25"/>
      <c r="OBC8" s="25"/>
      <c r="OBD8" s="26"/>
      <c r="OBE8" s="25"/>
      <c r="OBF8" s="27"/>
      <c r="OBG8" s="25"/>
      <c r="OBH8" s="25"/>
      <c r="OBI8" s="25"/>
      <c r="OBJ8" s="26"/>
      <c r="OBK8" s="25"/>
      <c r="OBL8" s="27"/>
      <c r="OBM8" s="25"/>
      <c r="OBN8" s="25"/>
      <c r="OBO8" s="25"/>
      <c r="OBP8" s="26"/>
      <c r="OBQ8" s="25"/>
      <c r="OBR8" s="27"/>
      <c r="OBS8" s="25"/>
      <c r="OBT8" s="25"/>
      <c r="OBU8" s="25"/>
      <c r="OBV8" s="26"/>
      <c r="OBW8" s="25"/>
      <c r="OBX8" s="27"/>
      <c r="OBY8" s="25"/>
      <c r="OBZ8" s="25"/>
      <c r="OCA8" s="25"/>
      <c r="OCB8" s="26"/>
      <c r="OCC8" s="25"/>
      <c r="OCD8" s="27"/>
      <c r="OCE8" s="25"/>
      <c r="OCF8" s="25"/>
      <c r="OCG8" s="25"/>
      <c r="OCH8" s="26"/>
      <c r="OCI8" s="25"/>
      <c r="OCJ8" s="27"/>
      <c r="OCK8" s="25"/>
      <c r="OCL8" s="25"/>
      <c r="OCM8" s="25"/>
      <c r="OCN8" s="26"/>
      <c r="OCO8" s="25"/>
      <c r="OCP8" s="27"/>
      <c r="OCQ8" s="25"/>
      <c r="OCR8" s="25"/>
      <c r="OCS8" s="25"/>
      <c r="OCT8" s="26"/>
      <c r="OCU8" s="25"/>
      <c r="OCV8" s="27"/>
      <c r="OCW8" s="25"/>
      <c r="OCX8" s="25"/>
      <c r="OCY8" s="25"/>
      <c r="OCZ8" s="26"/>
      <c r="ODA8" s="25"/>
      <c r="ODB8" s="27"/>
      <c r="ODC8" s="25"/>
      <c r="ODD8" s="25"/>
      <c r="ODE8" s="25"/>
      <c r="ODF8" s="26"/>
      <c r="ODG8" s="25"/>
      <c r="ODH8" s="27"/>
      <c r="ODI8" s="25"/>
      <c r="ODJ8" s="25"/>
      <c r="ODK8" s="25"/>
      <c r="ODL8" s="26"/>
      <c r="ODM8" s="25"/>
      <c r="ODN8" s="27"/>
      <c r="ODO8" s="25"/>
      <c r="ODP8" s="25"/>
      <c r="ODQ8" s="25"/>
      <c r="ODR8" s="26"/>
      <c r="ODS8" s="25"/>
      <c r="ODT8" s="27"/>
      <c r="ODU8" s="25"/>
      <c r="ODV8" s="25"/>
      <c r="ODW8" s="25"/>
      <c r="ODX8" s="26"/>
      <c r="ODY8" s="25"/>
      <c r="ODZ8" s="27"/>
      <c r="OEA8" s="25"/>
      <c r="OEB8" s="25"/>
      <c r="OEC8" s="25"/>
      <c r="OED8" s="26"/>
      <c r="OEE8" s="25"/>
      <c r="OEF8" s="27"/>
      <c r="OEG8" s="25"/>
      <c r="OEH8" s="25"/>
      <c r="OEI8" s="25"/>
      <c r="OEJ8" s="26"/>
      <c r="OEK8" s="25"/>
      <c r="OEL8" s="27"/>
      <c r="OEM8" s="25"/>
      <c r="OEN8" s="25"/>
      <c r="OEO8" s="25"/>
      <c r="OEP8" s="26"/>
      <c r="OEQ8" s="25"/>
      <c r="OER8" s="27"/>
      <c r="OES8" s="25"/>
      <c r="OET8" s="25"/>
      <c r="OEU8" s="25"/>
      <c r="OEV8" s="26"/>
      <c r="OEW8" s="25"/>
      <c r="OEX8" s="27"/>
      <c r="OEY8" s="25"/>
      <c r="OEZ8" s="25"/>
      <c r="OFA8" s="25"/>
      <c r="OFB8" s="26"/>
      <c r="OFC8" s="25"/>
      <c r="OFD8" s="27"/>
      <c r="OFE8" s="25"/>
      <c r="OFF8" s="25"/>
      <c r="OFG8" s="25"/>
      <c r="OFH8" s="26"/>
      <c r="OFI8" s="25"/>
      <c r="OFJ8" s="27"/>
      <c r="OFK8" s="25"/>
      <c r="OFL8" s="25"/>
      <c r="OFM8" s="25"/>
      <c r="OFN8" s="26"/>
      <c r="OFO8" s="25"/>
      <c r="OFP8" s="27"/>
      <c r="OFQ8" s="25"/>
      <c r="OFR8" s="25"/>
      <c r="OFS8" s="25"/>
      <c r="OFT8" s="26"/>
      <c r="OFU8" s="25"/>
      <c r="OFV8" s="27"/>
      <c r="OFW8" s="25"/>
      <c r="OFX8" s="25"/>
      <c r="OFY8" s="25"/>
      <c r="OFZ8" s="26"/>
      <c r="OGA8" s="25"/>
      <c r="OGB8" s="27"/>
      <c r="OGC8" s="25"/>
      <c r="OGD8" s="25"/>
      <c r="OGE8" s="25"/>
      <c r="OGF8" s="26"/>
      <c r="OGG8" s="25"/>
      <c r="OGH8" s="27"/>
      <c r="OGI8" s="25"/>
      <c r="OGJ8" s="25"/>
      <c r="OGK8" s="25"/>
      <c r="OGL8" s="26"/>
      <c r="OGM8" s="25"/>
      <c r="OGN8" s="27"/>
      <c r="OGO8" s="25"/>
      <c r="OGP8" s="25"/>
      <c r="OGQ8" s="25"/>
      <c r="OGR8" s="26"/>
      <c r="OGS8" s="25"/>
      <c r="OGT8" s="27"/>
      <c r="OGU8" s="25"/>
      <c r="OGV8" s="25"/>
      <c r="OGW8" s="25"/>
      <c r="OGX8" s="26"/>
      <c r="OGY8" s="25"/>
      <c r="OGZ8" s="27"/>
      <c r="OHA8" s="25"/>
      <c r="OHB8" s="25"/>
      <c r="OHC8" s="25"/>
      <c r="OHD8" s="26"/>
      <c r="OHE8" s="25"/>
      <c r="OHF8" s="27"/>
      <c r="OHG8" s="25"/>
      <c r="OHH8" s="25"/>
      <c r="OHI8" s="25"/>
      <c r="OHJ8" s="26"/>
      <c r="OHK8" s="25"/>
      <c r="OHL8" s="27"/>
      <c r="OHM8" s="25"/>
      <c r="OHN8" s="25"/>
      <c r="OHO8" s="25"/>
      <c r="OHP8" s="26"/>
      <c r="OHQ8" s="25"/>
      <c r="OHR8" s="27"/>
      <c r="OHS8" s="25"/>
      <c r="OHT8" s="25"/>
      <c r="OHU8" s="25"/>
      <c r="OHV8" s="26"/>
      <c r="OHW8" s="25"/>
      <c r="OHX8" s="27"/>
      <c r="OHY8" s="25"/>
      <c r="OHZ8" s="25"/>
      <c r="OIA8" s="25"/>
      <c r="OIB8" s="26"/>
      <c r="OIC8" s="25"/>
      <c r="OID8" s="27"/>
      <c r="OIE8" s="25"/>
      <c r="OIF8" s="25"/>
      <c r="OIG8" s="25"/>
      <c r="OIH8" s="26"/>
      <c r="OII8" s="25"/>
      <c r="OIJ8" s="27"/>
      <c r="OIK8" s="25"/>
      <c r="OIL8" s="25"/>
      <c r="OIM8" s="25"/>
      <c r="OIN8" s="26"/>
      <c r="OIO8" s="25"/>
      <c r="OIP8" s="27"/>
      <c r="OIQ8" s="25"/>
      <c r="OIR8" s="25"/>
      <c r="OIS8" s="25"/>
      <c r="OIT8" s="26"/>
      <c r="OIU8" s="25"/>
      <c r="OIV8" s="27"/>
      <c r="OIW8" s="25"/>
      <c r="OIX8" s="25"/>
      <c r="OIY8" s="25"/>
      <c r="OIZ8" s="26"/>
      <c r="OJA8" s="25"/>
      <c r="OJB8" s="27"/>
      <c r="OJC8" s="25"/>
      <c r="OJD8" s="25"/>
      <c r="OJE8" s="25"/>
      <c r="OJF8" s="26"/>
      <c r="OJG8" s="25"/>
      <c r="OJH8" s="27"/>
      <c r="OJI8" s="25"/>
      <c r="OJJ8" s="25"/>
      <c r="OJK8" s="25"/>
      <c r="OJL8" s="26"/>
      <c r="OJM8" s="25"/>
      <c r="OJN8" s="27"/>
      <c r="OJO8" s="25"/>
      <c r="OJP8" s="25"/>
      <c r="OJQ8" s="25"/>
      <c r="OJR8" s="26"/>
      <c r="OJS8" s="25"/>
      <c r="OJT8" s="27"/>
      <c r="OJU8" s="25"/>
      <c r="OJV8" s="25"/>
      <c r="OJW8" s="25"/>
      <c r="OJX8" s="26"/>
      <c r="OJY8" s="25"/>
      <c r="OJZ8" s="27"/>
      <c r="OKA8" s="25"/>
      <c r="OKB8" s="25"/>
      <c r="OKC8" s="25"/>
      <c r="OKD8" s="26"/>
      <c r="OKE8" s="25"/>
      <c r="OKF8" s="27"/>
      <c r="OKG8" s="25"/>
      <c r="OKH8" s="25"/>
      <c r="OKI8" s="25"/>
      <c r="OKJ8" s="26"/>
      <c r="OKK8" s="25"/>
      <c r="OKL8" s="27"/>
      <c r="OKM8" s="25"/>
      <c r="OKN8" s="25"/>
      <c r="OKO8" s="25"/>
      <c r="OKP8" s="26"/>
      <c r="OKQ8" s="25"/>
      <c r="OKR8" s="27"/>
      <c r="OKS8" s="25"/>
      <c r="OKT8" s="25"/>
      <c r="OKU8" s="25"/>
      <c r="OKV8" s="26"/>
      <c r="OKW8" s="25"/>
      <c r="OKX8" s="27"/>
      <c r="OKY8" s="25"/>
      <c r="OKZ8" s="25"/>
      <c r="OLA8" s="25"/>
      <c r="OLB8" s="26"/>
      <c r="OLC8" s="25"/>
      <c r="OLD8" s="27"/>
      <c r="OLE8" s="25"/>
      <c r="OLF8" s="25"/>
      <c r="OLG8" s="25"/>
      <c r="OLH8" s="26"/>
      <c r="OLI8" s="25"/>
      <c r="OLJ8" s="27"/>
      <c r="OLK8" s="25"/>
      <c r="OLL8" s="25"/>
      <c r="OLM8" s="25"/>
      <c r="OLN8" s="26"/>
      <c r="OLO8" s="25"/>
      <c r="OLP8" s="27"/>
      <c r="OLQ8" s="25"/>
      <c r="OLR8" s="25"/>
      <c r="OLS8" s="25"/>
      <c r="OLT8" s="26"/>
      <c r="OLU8" s="25"/>
      <c r="OLV8" s="27"/>
      <c r="OLW8" s="25"/>
      <c r="OLX8" s="25"/>
      <c r="OLY8" s="25"/>
      <c r="OLZ8" s="26"/>
      <c r="OMA8" s="25"/>
      <c r="OMB8" s="27"/>
      <c r="OMC8" s="25"/>
      <c r="OMD8" s="25"/>
      <c r="OME8" s="25"/>
      <c r="OMF8" s="26"/>
      <c r="OMG8" s="25"/>
      <c r="OMH8" s="27"/>
      <c r="OMI8" s="25"/>
      <c r="OMJ8" s="25"/>
      <c r="OMK8" s="25"/>
      <c r="OML8" s="26"/>
      <c r="OMM8" s="25"/>
      <c r="OMN8" s="27"/>
      <c r="OMO8" s="25"/>
      <c r="OMP8" s="25"/>
      <c r="OMQ8" s="25"/>
      <c r="OMR8" s="26"/>
      <c r="OMS8" s="25"/>
      <c r="OMT8" s="27"/>
      <c r="OMU8" s="25"/>
      <c r="OMV8" s="25"/>
      <c r="OMW8" s="25"/>
      <c r="OMX8" s="26"/>
      <c r="OMY8" s="25"/>
      <c r="OMZ8" s="27"/>
      <c r="ONA8" s="25"/>
      <c r="ONB8" s="25"/>
      <c r="ONC8" s="25"/>
      <c r="OND8" s="26"/>
      <c r="ONE8" s="25"/>
      <c r="ONF8" s="27"/>
      <c r="ONG8" s="25"/>
      <c r="ONH8" s="25"/>
      <c r="ONI8" s="25"/>
      <c r="ONJ8" s="26"/>
      <c r="ONK8" s="25"/>
      <c r="ONL8" s="27"/>
      <c r="ONM8" s="25"/>
      <c r="ONN8" s="25"/>
      <c r="ONO8" s="25"/>
      <c r="ONP8" s="26"/>
      <c r="ONQ8" s="25"/>
      <c r="ONR8" s="27"/>
      <c r="ONS8" s="25"/>
      <c r="ONT8" s="25"/>
      <c r="ONU8" s="25"/>
      <c r="ONV8" s="26"/>
      <c r="ONW8" s="25"/>
      <c r="ONX8" s="27"/>
      <c r="ONY8" s="25"/>
      <c r="ONZ8" s="25"/>
      <c r="OOA8" s="25"/>
      <c r="OOB8" s="26"/>
      <c r="OOC8" s="25"/>
      <c r="OOD8" s="27"/>
      <c r="OOE8" s="25"/>
      <c r="OOF8" s="25"/>
      <c r="OOG8" s="25"/>
      <c r="OOH8" s="26"/>
      <c r="OOI8" s="25"/>
      <c r="OOJ8" s="27"/>
      <c r="OOK8" s="25"/>
      <c r="OOL8" s="25"/>
      <c r="OOM8" s="25"/>
      <c r="OON8" s="26"/>
      <c r="OOO8" s="25"/>
      <c r="OOP8" s="27"/>
      <c r="OOQ8" s="25"/>
      <c r="OOR8" s="25"/>
      <c r="OOS8" s="25"/>
      <c r="OOT8" s="26"/>
      <c r="OOU8" s="25"/>
      <c r="OOV8" s="27"/>
      <c r="OOW8" s="25"/>
      <c r="OOX8" s="25"/>
      <c r="OOY8" s="25"/>
      <c r="OOZ8" s="26"/>
      <c r="OPA8" s="25"/>
      <c r="OPB8" s="27"/>
      <c r="OPC8" s="25"/>
      <c r="OPD8" s="25"/>
      <c r="OPE8" s="25"/>
      <c r="OPF8" s="26"/>
      <c r="OPG8" s="25"/>
      <c r="OPH8" s="27"/>
      <c r="OPI8" s="25"/>
      <c r="OPJ8" s="25"/>
      <c r="OPK8" s="25"/>
      <c r="OPL8" s="26"/>
      <c r="OPM8" s="25"/>
      <c r="OPN8" s="27"/>
      <c r="OPO8" s="25"/>
      <c r="OPP8" s="25"/>
      <c r="OPQ8" s="25"/>
      <c r="OPR8" s="26"/>
      <c r="OPS8" s="25"/>
      <c r="OPT8" s="27"/>
      <c r="OPU8" s="25"/>
      <c r="OPV8" s="25"/>
      <c r="OPW8" s="25"/>
      <c r="OPX8" s="26"/>
      <c r="OPY8" s="25"/>
      <c r="OPZ8" s="27"/>
      <c r="OQA8" s="25"/>
      <c r="OQB8" s="25"/>
      <c r="OQC8" s="25"/>
      <c r="OQD8" s="26"/>
      <c r="OQE8" s="25"/>
      <c r="OQF8" s="27"/>
      <c r="OQG8" s="25"/>
      <c r="OQH8" s="25"/>
      <c r="OQI8" s="25"/>
      <c r="OQJ8" s="26"/>
      <c r="OQK8" s="25"/>
      <c r="OQL8" s="27"/>
      <c r="OQM8" s="25"/>
      <c r="OQN8" s="25"/>
      <c r="OQO8" s="25"/>
      <c r="OQP8" s="26"/>
      <c r="OQQ8" s="25"/>
      <c r="OQR8" s="27"/>
      <c r="OQS8" s="25"/>
      <c r="OQT8" s="25"/>
      <c r="OQU8" s="25"/>
      <c r="OQV8" s="26"/>
      <c r="OQW8" s="25"/>
      <c r="OQX8" s="27"/>
      <c r="OQY8" s="25"/>
      <c r="OQZ8" s="25"/>
      <c r="ORA8" s="25"/>
      <c r="ORB8" s="26"/>
      <c r="ORC8" s="25"/>
      <c r="ORD8" s="27"/>
      <c r="ORE8" s="25"/>
      <c r="ORF8" s="25"/>
      <c r="ORG8" s="25"/>
      <c r="ORH8" s="26"/>
      <c r="ORI8" s="25"/>
      <c r="ORJ8" s="27"/>
      <c r="ORK8" s="25"/>
      <c r="ORL8" s="25"/>
      <c r="ORM8" s="25"/>
      <c r="ORN8" s="26"/>
      <c r="ORO8" s="25"/>
      <c r="ORP8" s="27"/>
      <c r="ORQ8" s="25"/>
      <c r="ORR8" s="25"/>
      <c r="ORS8" s="25"/>
      <c r="ORT8" s="26"/>
      <c r="ORU8" s="25"/>
      <c r="ORV8" s="27"/>
      <c r="ORW8" s="25"/>
      <c r="ORX8" s="25"/>
      <c r="ORY8" s="25"/>
      <c r="ORZ8" s="26"/>
      <c r="OSA8" s="25"/>
      <c r="OSB8" s="27"/>
      <c r="OSC8" s="25"/>
      <c r="OSD8" s="25"/>
      <c r="OSE8" s="25"/>
      <c r="OSF8" s="26"/>
      <c r="OSG8" s="25"/>
      <c r="OSH8" s="27"/>
      <c r="OSI8" s="25"/>
      <c r="OSJ8" s="25"/>
      <c r="OSK8" s="25"/>
      <c r="OSL8" s="26"/>
      <c r="OSM8" s="25"/>
      <c r="OSN8" s="27"/>
      <c r="OSO8" s="25"/>
      <c r="OSP8" s="25"/>
      <c r="OSQ8" s="25"/>
      <c r="OSR8" s="26"/>
      <c r="OSS8" s="25"/>
      <c r="OST8" s="27"/>
      <c r="OSU8" s="25"/>
      <c r="OSV8" s="25"/>
      <c r="OSW8" s="25"/>
      <c r="OSX8" s="26"/>
      <c r="OSY8" s="25"/>
      <c r="OSZ8" s="27"/>
      <c r="OTA8" s="25"/>
      <c r="OTB8" s="25"/>
      <c r="OTC8" s="25"/>
      <c r="OTD8" s="26"/>
      <c r="OTE8" s="25"/>
      <c r="OTF8" s="27"/>
      <c r="OTG8" s="25"/>
      <c r="OTH8" s="25"/>
      <c r="OTI8" s="25"/>
      <c r="OTJ8" s="26"/>
      <c r="OTK8" s="25"/>
      <c r="OTL8" s="27"/>
      <c r="OTM8" s="25"/>
      <c r="OTN8" s="25"/>
      <c r="OTO8" s="25"/>
      <c r="OTP8" s="26"/>
      <c r="OTQ8" s="25"/>
      <c r="OTR8" s="27"/>
      <c r="OTS8" s="25"/>
      <c r="OTT8" s="25"/>
      <c r="OTU8" s="25"/>
      <c r="OTV8" s="26"/>
      <c r="OTW8" s="25"/>
      <c r="OTX8" s="27"/>
      <c r="OTY8" s="25"/>
      <c r="OTZ8" s="25"/>
      <c r="OUA8" s="25"/>
      <c r="OUB8" s="26"/>
      <c r="OUC8" s="25"/>
      <c r="OUD8" s="27"/>
      <c r="OUE8" s="25"/>
      <c r="OUF8" s="25"/>
      <c r="OUG8" s="25"/>
      <c r="OUH8" s="26"/>
      <c r="OUI8" s="25"/>
      <c r="OUJ8" s="27"/>
      <c r="OUK8" s="25"/>
      <c r="OUL8" s="25"/>
      <c r="OUM8" s="25"/>
      <c r="OUN8" s="26"/>
      <c r="OUO8" s="25"/>
      <c r="OUP8" s="27"/>
      <c r="OUQ8" s="25"/>
      <c r="OUR8" s="25"/>
      <c r="OUS8" s="25"/>
      <c r="OUT8" s="26"/>
      <c r="OUU8" s="25"/>
      <c r="OUV8" s="27"/>
      <c r="OUW8" s="25"/>
      <c r="OUX8" s="25"/>
      <c r="OUY8" s="25"/>
      <c r="OUZ8" s="26"/>
      <c r="OVA8" s="25"/>
      <c r="OVB8" s="27"/>
      <c r="OVC8" s="25"/>
      <c r="OVD8" s="25"/>
      <c r="OVE8" s="25"/>
      <c r="OVF8" s="26"/>
      <c r="OVG8" s="25"/>
      <c r="OVH8" s="27"/>
      <c r="OVI8" s="25"/>
      <c r="OVJ8" s="25"/>
      <c r="OVK8" s="25"/>
      <c r="OVL8" s="26"/>
      <c r="OVM8" s="25"/>
      <c r="OVN8" s="27"/>
      <c r="OVO8" s="25"/>
      <c r="OVP8" s="25"/>
      <c r="OVQ8" s="25"/>
      <c r="OVR8" s="26"/>
      <c r="OVS8" s="25"/>
      <c r="OVT8" s="27"/>
      <c r="OVU8" s="25"/>
      <c r="OVV8" s="25"/>
      <c r="OVW8" s="25"/>
      <c r="OVX8" s="26"/>
      <c r="OVY8" s="25"/>
      <c r="OVZ8" s="27"/>
      <c r="OWA8" s="25"/>
      <c r="OWB8" s="25"/>
      <c r="OWC8" s="25"/>
      <c r="OWD8" s="26"/>
      <c r="OWE8" s="25"/>
      <c r="OWF8" s="27"/>
      <c r="OWG8" s="25"/>
      <c r="OWH8" s="25"/>
      <c r="OWI8" s="25"/>
      <c r="OWJ8" s="26"/>
      <c r="OWK8" s="25"/>
      <c r="OWL8" s="27"/>
      <c r="OWM8" s="25"/>
      <c r="OWN8" s="25"/>
      <c r="OWO8" s="25"/>
      <c r="OWP8" s="26"/>
      <c r="OWQ8" s="25"/>
      <c r="OWR8" s="27"/>
      <c r="OWS8" s="25"/>
      <c r="OWT8" s="25"/>
      <c r="OWU8" s="25"/>
      <c r="OWV8" s="26"/>
      <c r="OWW8" s="25"/>
      <c r="OWX8" s="27"/>
      <c r="OWY8" s="25"/>
      <c r="OWZ8" s="25"/>
      <c r="OXA8" s="25"/>
      <c r="OXB8" s="26"/>
      <c r="OXC8" s="25"/>
      <c r="OXD8" s="27"/>
      <c r="OXE8" s="25"/>
      <c r="OXF8" s="25"/>
      <c r="OXG8" s="25"/>
      <c r="OXH8" s="26"/>
      <c r="OXI8" s="25"/>
      <c r="OXJ8" s="27"/>
      <c r="OXK8" s="25"/>
      <c r="OXL8" s="25"/>
      <c r="OXM8" s="25"/>
      <c r="OXN8" s="26"/>
      <c r="OXO8" s="25"/>
      <c r="OXP8" s="27"/>
      <c r="OXQ8" s="25"/>
      <c r="OXR8" s="25"/>
      <c r="OXS8" s="25"/>
      <c r="OXT8" s="26"/>
      <c r="OXU8" s="25"/>
      <c r="OXV8" s="27"/>
      <c r="OXW8" s="25"/>
      <c r="OXX8" s="25"/>
      <c r="OXY8" s="25"/>
      <c r="OXZ8" s="26"/>
      <c r="OYA8" s="25"/>
      <c r="OYB8" s="27"/>
      <c r="OYC8" s="25"/>
      <c r="OYD8" s="25"/>
      <c r="OYE8" s="25"/>
      <c r="OYF8" s="26"/>
      <c r="OYG8" s="25"/>
      <c r="OYH8" s="27"/>
      <c r="OYI8" s="25"/>
      <c r="OYJ8" s="25"/>
      <c r="OYK8" s="25"/>
      <c r="OYL8" s="26"/>
      <c r="OYM8" s="25"/>
      <c r="OYN8" s="27"/>
      <c r="OYO8" s="25"/>
      <c r="OYP8" s="25"/>
      <c r="OYQ8" s="25"/>
      <c r="OYR8" s="26"/>
      <c r="OYS8" s="25"/>
      <c r="OYT8" s="27"/>
      <c r="OYU8" s="25"/>
      <c r="OYV8" s="25"/>
      <c r="OYW8" s="25"/>
      <c r="OYX8" s="26"/>
      <c r="OYY8" s="25"/>
      <c r="OYZ8" s="27"/>
      <c r="OZA8" s="25"/>
      <c r="OZB8" s="25"/>
      <c r="OZC8" s="25"/>
      <c r="OZD8" s="26"/>
      <c r="OZE8" s="25"/>
      <c r="OZF8" s="27"/>
      <c r="OZG8" s="25"/>
      <c r="OZH8" s="25"/>
      <c r="OZI8" s="25"/>
      <c r="OZJ8" s="26"/>
      <c r="OZK8" s="25"/>
      <c r="OZL8" s="27"/>
      <c r="OZM8" s="25"/>
      <c r="OZN8" s="25"/>
      <c r="OZO8" s="25"/>
      <c r="OZP8" s="26"/>
      <c r="OZQ8" s="25"/>
      <c r="OZR8" s="27"/>
      <c r="OZS8" s="25"/>
      <c r="OZT8" s="25"/>
      <c r="OZU8" s="25"/>
      <c r="OZV8" s="26"/>
      <c r="OZW8" s="25"/>
      <c r="OZX8" s="27"/>
      <c r="OZY8" s="25"/>
      <c r="OZZ8" s="25"/>
      <c r="PAA8" s="25"/>
      <c r="PAB8" s="26"/>
      <c r="PAC8" s="25"/>
      <c r="PAD8" s="27"/>
      <c r="PAE8" s="25"/>
      <c r="PAF8" s="25"/>
      <c r="PAG8" s="25"/>
      <c r="PAH8" s="26"/>
      <c r="PAI8" s="25"/>
      <c r="PAJ8" s="27"/>
      <c r="PAK8" s="25"/>
      <c r="PAL8" s="25"/>
      <c r="PAM8" s="25"/>
      <c r="PAN8" s="26"/>
      <c r="PAO8" s="25"/>
      <c r="PAP8" s="27"/>
      <c r="PAQ8" s="25"/>
      <c r="PAR8" s="25"/>
      <c r="PAS8" s="25"/>
      <c r="PAT8" s="26"/>
      <c r="PAU8" s="25"/>
      <c r="PAV8" s="27"/>
      <c r="PAW8" s="25"/>
      <c r="PAX8" s="25"/>
      <c r="PAY8" s="25"/>
      <c r="PAZ8" s="26"/>
      <c r="PBA8" s="25"/>
      <c r="PBB8" s="27"/>
      <c r="PBC8" s="25"/>
      <c r="PBD8" s="25"/>
      <c r="PBE8" s="25"/>
      <c r="PBF8" s="26"/>
      <c r="PBG8" s="25"/>
      <c r="PBH8" s="27"/>
      <c r="PBI8" s="25"/>
      <c r="PBJ8" s="25"/>
      <c r="PBK8" s="25"/>
      <c r="PBL8" s="26"/>
      <c r="PBM8" s="25"/>
      <c r="PBN8" s="27"/>
      <c r="PBO8" s="25"/>
      <c r="PBP8" s="25"/>
      <c r="PBQ8" s="25"/>
      <c r="PBR8" s="26"/>
      <c r="PBS8" s="25"/>
      <c r="PBT8" s="27"/>
      <c r="PBU8" s="25"/>
      <c r="PBV8" s="25"/>
      <c r="PBW8" s="25"/>
      <c r="PBX8" s="26"/>
      <c r="PBY8" s="25"/>
      <c r="PBZ8" s="27"/>
      <c r="PCA8" s="25"/>
      <c r="PCB8" s="25"/>
      <c r="PCC8" s="25"/>
      <c r="PCD8" s="26"/>
      <c r="PCE8" s="25"/>
      <c r="PCF8" s="27"/>
      <c r="PCG8" s="25"/>
      <c r="PCH8" s="25"/>
      <c r="PCI8" s="25"/>
      <c r="PCJ8" s="26"/>
      <c r="PCK8" s="25"/>
      <c r="PCL8" s="27"/>
      <c r="PCM8" s="25"/>
      <c r="PCN8" s="25"/>
      <c r="PCO8" s="25"/>
      <c r="PCP8" s="26"/>
      <c r="PCQ8" s="25"/>
      <c r="PCR8" s="27"/>
      <c r="PCS8" s="25"/>
      <c r="PCT8" s="25"/>
      <c r="PCU8" s="25"/>
      <c r="PCV8" s="26"/>
      <c r="PCW8" s="25"/>
      <c r="PCX8" s="27"/>
      <c r="PCY8" s="25"/>
      <c r="PCZ8" s="25"/>
      <c r="PDA8" s="25"/>
      <c r="PDB8" s="26"/>
      <c r="PDC8" s="25"/>
      <c r="PDD8" s="27"/>
      <c r="PDE8" s="25"/>
      <c r="PDF8" s="25"/>
      <c r="PDG8" s="25"/>
      <c r="PDH8" s="26"/>
      <c r="PDI8" s="25"/>
      <c r="PDJ8" s="27"/>
      <c r="PDK8" s="25"/>
      <c r="PDL8" s="25"/>
      <c r="PDM8" s="25"/>
      <c r="PDN8" s="26"/>
      <c r="PDO8" s="25"/>
      <c r="PDP8" s="27"/>
      <c r="PDQ8" s="25"/>
      <c r="PDR8" s="25"/>
      <c r="PDS8" s="25"/>
      <c r="PDT8" s="26"/>
      <c r="PDU8" s="25"/>
      <c r="PDV8" s="27"/>
      <c r="PDW8" s="25"/>
      <c r="PDX8" s="25"/>
      <c r="PDY8" s="25"/>
      <c r="PDZ8" s="26"/>
      <c r="PEA8" s="25"/>
      <c r="PEB8" s="27"/>
      <c r="PEC8" s="25"/>
      <c r="PED8" s="25"/>
      <c r="PEE8" s="25"/>
      <c r="PEF8" s="26"/>
      <c r="PEG8" s="25"/>
      <c r="PEH8" s="27"/>
      <c r="PEI8" s="25"/>
      <c r="PEJ8" s="25"/>
      <c r="PEK8" s="25"/>
      <c r="PEL8" s="26"/>
      <c r="PEM8" s="25"/>
      <c r="PEN8" s="27"/>
      <c r="PEO8" s="25"/>
      <c r="PEP8" s="25"/>
      <c r="PEQ8" s="25"/>
      <c r="PER8" s="26"/>
      <c r="PES8" s="25"/>
      <c r="PET8" s="27"/>
      <c r="PEU8" s="25"/>
      <c r="PEV8" s="25"/>
      <c r="PEW8" s="25"/>
      <c r="PEX8" s="26"/>
      <c r="PEY8" s="25"/>
      <c r="PEZ8" s="27"/>
      <c r="PFA8" s="25"/>
      <c r="PFB8" s="25"/>
      <c r="PFC8" s="25"/>
      <c r="PFD8" s="26"/>
      <c r="PFE8" s="25"/>
      <c r="PFF8" s="27"/>
      <c r="PFG8" s="25"/>
      <c r="PFH8" s="25"/>
      <c r="PFI8" s="25"/>
      <c r="PFJ8" s="26"/>
      <c r="PFK8" s="25"/>
      <c r="PFL8" s="27"/>
      <c r="PFM8" s="25"/>
      <c r="PFN8" s="25"/>
      <c r="PFO8" s="25"/>
      <c r="PFP8" s="26"/>
      <c r="PFQ8" s="25"/>
      <c r="PFR8" s="27"/>
      <c r="PFS8" s="25"/>
      <c r="PFT8" s="25"/>
      <c r="PFU8" s="25"/>
      <c r="PFV8" s="26"/>
      <c r="PFW8" s="25"/>
      <c r="PFX8" s="27"/>
      <c r="PFY8" s="25"/>
      <c r="PFZ8" s="25"/>
      <c r="PGA8" s="25"/>
      <c r="PGB8" s="26"/>
      <c r="PGC8" s="25"/>
      <c r="PGD8" s="27"/>
      <c r="PGE8" s="25"/>
      <c r="PGF8" s="25"/>
      <c r="PGG8" s="25"/>
      <c r="PGH8" s="26"/>
      <c r="PGI8" s="25"/>
      <c r="PGJ8" s="27"/>
      <c r="PGK8" s="25"/>
      <c r="PGL8" s="25"/>
      <c r="PGM8" s="25"/>
      <c r="PGN8" s="26"/>
      <c r="PGO8" s="25"/>
      <c r="PGP8" s="27"/>
      <c r="PGQ8" s="25"/>
      <c r="PGR8" s="25"/>
      <c r="PGS8" s="25"/>
      <c r="PGT8" s="26"/>
      <c r="PGU8" s="25"/>
      <c r="PGV8" s="27"/>
      <c r="PGW8" s="25"/>
      <c r="PGX8" s="25"/>
      <c r="PGY8" s="25"/>
      <c r="PGZ8" s="26"/>
      <c r="PHA8" s="25"/>
      <c r="PHB8" s="27"/>
      <c r="PHC8" s="25"/>
      <c r="PHD8" s="25"/>
      <c r="PHE8" s="25"/>
      <c r="PHF8" s="26"/>
      <c r="PHG8" s="25"/>
      <c r="PHH8" s="27"/>
      <c r="PHI8" s="25"/>
      <c r="PHJ8" s="25"/>
      <c r="PHK8" s="25"/>
      <c r="PHL8" s="26"/>
      <c r="PHM8" s="25"/>
      <c r="PHN8" s="27"/>
      <c r="PHO8" s="25"/>
      <c r="PHP8" s="25"/>
      <c r="PHQ8" s="25"/>
      <c r="PHR8" s="26"/>
      <c r="PHS8" s="25"/>
      <c r="PHT8" s="27"/>
      <c r="PHU8" s="25"/>
      <c r="PHV8" s="25"/>
      <c r="PHW8" s="25"/>
      <c r="PHX8" s="26"/>
      <c r="PHY8" s="25"/>
      <c r="PHZ8" s="27"/>
      <c r="PIA8" s="25"/>
      <c r="PIB8" s="25"/>
      <c r="PIC8" s="25"/>
      <c r="PID8" s="26"/>
      <c r="PIE8" s="25"/>
      <c r="PIF8" s="27"/>
      <c r="PIG8" s="25"/>
      <c r="PIH8" s="25"/>
      <c r="PII8" s="25"/>
      <c r="PIJ8" s="26"/>
      <c r="PIK8" s="25"/>
      <c r="PIL8" s="27"/>
      <c r="PIM8" s="25"/>
      <c r="PIN8" s="25"/>
      <c r="PIO8" s="25"/>
      <c r="PIP8" s="26"/>
      <c r="PIQ8" s="25"/>
      <c r="PIR8" s="27"/>
      <c r="PIS8" s="25"/>
      <c r="PIT8" s="25"/>
      <c r="PIU8" s="25"/>
      <c r="PIV8" s="26"/>
      <c r="PIW8" s="25"/>
      <c r="PIX8" s="27"/>
      <c r="PIY8" s="25"/>
      <c r="PIZ8" s="25"/>
      <c r="PJA8" s="25"/>
      <c r="PJB8" s="26"/>
      <c r="PJC8" s="25"/>
      <c r="PJD8" s="27"/>
      <c r="PJE8" s="25"/>
      <c r="PJF8" s="25"/>
      <c r="PJG8" s="25"/>
      <c r="PJH8" s="26"/>
      <c r="PJI8" s="25"/>
      <c r="PJJ8" s="27"/>
      <c r="PJK8" s="25"/>
      <c r="PJL8" s="25"/>
      <c r="PJM8" s="25"/>
      <c r="PJN8" s="26"/>
      <c r="PJO8" s="25"/>
      <c r="PJP8" s="27"/>
      <c r="PJQ8" s="25"/>
      <c r="PJR8" s="25"/>
      <c r="PJS8" s="25"/>
      <c r="PJT8" s="26"/>
      <c r="PJU8" s="25"/>
      <c r="PJV8" s="27"/>
      <c r="PJW8" s="25"/>
      <c r="PJX8" s="25"/>
      <c r="PJY8" s="25"/>
      <c r="PJZ8" s="26"/>
      <c r="PKA8" s="25"/>
      <c r="PKB8" s="27"/>
      <c r="PKC8" s="25"/>
      <c r="PKD8" s="25"/>
      <c r="PKE8" s="25"/>
      <c r="PKF8" s="26"/>
      <c r="PKG8" s="25"/>
      <c r="PKH8" s="27"/>
      <c r="PKI8" s="25"/>
      <c r="PKJ8" s="25"/>
      <c r="PKK8" s="25"/>
      <c r="PKL8" s="26"/>
      <c r="PKM8" s="25"/>
      <c r="PKN8" s="27"/>
      <c r="PKO8" s="25"/>
      <c r="PKP8" s="25"/>
      <c r="PKQ8" s="25"/>
      <c r="PKR8" s="26"/>
      <c r="PKS8" s="25"/>
      <c r="PKT8" s="27"/>
      <c r="PKU8" s="25"/>
      <c r="PKV8" s="25"/>
      <c r="PKW8" s="25"/>
      <c r="PKX8" s="26"/>
      <c r="PKY8" s="25"/>
      <c r="PKZ8" s="27"/>
      <c r="PLA8" s="25"/>
      <c r="PLB8" s="25"/>
      <c r="PLC8" s="25"/>
      <c r="PLD8" s="26"/>
      <c r="PLE8" s="25"/>
      <c r="PLF8" s="27"/>
      <c r="PLG8" s="25"/>
      <c r="PLH8" s="25"/>
      <c r="PLI8" s="25"/>
      <c r="PLJ8" s="26"/>
      <c r="PLK8" s="25"/>
      <c r="PLL8" s="27"/>
      <c r="PLM8" s="25"/>
      <c r="PLN8" s="25"/>
      <c r="PLO8" s="25"/>
      <c r="PLP8" s="26"/>
      <c r="PLQ8" s="25"/>
      <c r="PLR8" s="27"/>
      <c r="PLS8" s="25"/>
      <c r="PLT8" s="25"/>
      <c r="PLU8" s="25"/>
      <c r="PLV8" s="26"/>
      <c r="PLW8" s="25"/>
      <c r="PLX8" s="27"/>
      <c r="PLY8" s="25"/>
      <c r="PLZ8" s="25"/>
      <c r="PMA8" s="25"/>
      <c r="PMB8" s="26"/>
      <c r="PMC8" s="25"/>
      <c r="PMD8" s="27"/>
      <c r="PME8" s="25"/>
      <c r="PMF8" s="25"/>
      <c r="PMG8" s="25"/>
      <c r="PMH8" s="26"/>
      <c r="PMI8" s="25"/>
      <c r="PMJ8" s="27"/>
      <c r="PMK8" s="25"/>
      <c r="PML8" s="25"/>
      <c r="PMM8" s="25"/>
      <c r="PMN8" s="26"/>
      <c r="PMO8" s="25"/>
      <c r="PMP8" s="27"/>
      <c r="PMQ8" s="25"/>
      <c r="PMR8" s="25"/>
      <c r="PMS8" s="25"/>
      <c r="PMT8" s="26"/>
      <c r="PMU8" s="25"/>
      <c r="PMV8" s="27"/>
      <c r="PMW8" s="25"/>
      <c r="PMX8" s="25"/>
      <c r="PMY8" s="25"/>
      <c r="PMZ8" s="26"/>
      <c r="PNA8" s="25"/>
      <c r="PNB8" s="27"/>
      <c r="PNC8" s="25"/>
      <c r="PND8" s="25"/>
      <c r="PNE8" s="25"/>
      <c r="PNF8" s="26"/>
      <c r="PNG8" s="25"/>
      <c r="PNH8" s="27"/>
      <c r="PNI8" s="25"/>
      <c r="PNJ8" s="25"/>
      <c r="PNK8" s="25"/>
      <c r="PNL8" s="26"/>
      <c r="PNM8" s="25"/>
      <c r="PNN8" s="27"/>
      <c r="PNO8" s="25"/>
      <c r="PNP8" s="25"/>
      <c r="PNQ8" s="25"/>
      <c r="PNR8" s="26"/>
      <c r="PNS8" s="25"/>
      <c r="PNT8" s="27"/>
      <c r="PNU8" s="25"/>
      <c r="PNV8" s="25"/>
      <c r="PNW8" s="25"/>
      <c r="PNX8" s="26"/>
      <c r="PNY8" s="25"/>
      <c r="PNZ8" s="27"/>
      <c r="POA8" s="25"/>
      <c r="POB8" s="25"/>
      <c r="POC8" s="25"/>
      <c r="POD8" s="26"/>
      <c r="POE8" s="25"/>
      <c r="POF8" s="27"/>
      <c r="POG8" s="25"/>
      <c r="POH8" s="25"/>
      <c r="POI8" s="25"/>
      <c r="POJ8" s="26"/>
      <c r="POK8" s="25"/>
      <c r="POL8" s="27"/>
      <c r="POM8" s="25"/>
      <c r="PON8" s="25"/>
      <c r="POO8" s="25"/>
      <c r="POP8" s="26"/>
      <c r="POQ8" s="25"/>
      <c r="POR8" s="27"/>
      <c r="POS8" s="25"/>
      <c r="POT8" s="25"/>
      <c r="POU8" s="25"/>
      <c r="POV8" s="26"/>
      <c r="POW8" s="25"/>
      <c r="POX8" s="27"/>
      <c r="POY8" s="25"/>
      <c r="POZ8" s="25"/>
      <c r="PPA8" s="25"/>
      <c r="PPB8" s="26"/>
      <c r="PPC8" s="25"/>
      <c r="PPD8" s="27"/>
      <c r="PPE8" s="25"/>
      <c r="PPF8" s="25"/>
      <c r="PPG8" s="25"/>
      <c r="PPH8" s="26"/>
      <c r="PPI8" s="25"/>
      <c r="PPJ8" s="27"/>
      <c r="PPK8" s="25"/>
      <c r="PPL8" s="25"/>
      <c r="PPM8" s="25"/>
      <c r="PPN8" s="26"/>
      <c r="PPO8" s="25"/>
      <c r="PPP8" s="27"/>
      <c r="PPQ8" s="25"/>
      <c r="PPR8" s="25"/>
      <c r="PPS8" s="25"/>
      <c r="PPT8" s="26"/>
      <c r="PPU8" s="25"/>
      <c r="PPV8" s="27"/>
      <c r="PPW8" s="25"/>
      <c r="PPX8" s="25"/>
      <c r="PPY8" s="25"/>
      <c r="PPZ8" s="26"/>
      <c r="PQA8" s="25"/>
      <c r="PQB8" s="27"/>
      <c r="PQC8" s="25"/>
      <c r="PQD8" s="25"/>
      <c r="PQE8" s="25"/>
      <c r="PQF8" s="26"/>
      <c r="PQG8" s="25"/>
      <c r="PQH8" s="27"/>
      <c r="PQI8" s="25"/>
      <c r="PQJ8" s="25"/>
      <c r="PQK8" s="25"/>
      <c r="PQL8" s="26"/>
      <c r="PQM8" s="25"/>
      <c r="PQN8" s="27"/>
      <c r="PQO8" s="25"/>
      <c r="PQP8" s="25"/>
      <c r="PQQ8" s="25"/>
      <c r="PQR8" s="26"/>
      <c r="PQS8" s="25"/>
      <c r="PQT8" s="27"/>
      <c r="PQU8" s="25"/>
      <c r="PQV8" s="25"/>
      <c r="PQW8" s="25"/>
      <c r="PQX8" s="26"/>
      <c r="PQY8" s="25"/>
      <c r="PQZ8" s="27"/>
      <c r="PRA8" s="25"/>
      <c r="PRB8" s="25"/>
      <c r="PRC8" s="25"/>
      <c r="PRD8" s="26"/>
      <c r="PRE8" s="25"/>
      <c r="PRF8" s="27"/>
      <c r="PRG8" s="25"/>
      <c r="PRH8" s="25"/>
      <c r="PRI8" s="25"/>
      <c r="PRJ8" s="26"/>
      <c r="PRK8" s="25"/>
      <c r="PRL8" s="27"/>
      <c r="PRM8" s="25"/>
      <c r="PRN8" s="25"/>
      <c r="PRO8" s="25"/>
      <c r="PRP8" s="26"/>
      <c r="PRQ8" s="25"/>
      <c r="PRR8" s="27"/>
      <c r="PRS8" s="25"/>
      <c r="PRT8" s="25"/>
      <c r="PRU8" s="25"/>
      <c r="PRV8" s="26"/>
      <c r="PRW8" s="25"/>
      <c r="PRX8" s="27"/>
      <c r="PRY8" s="25"/>
      <c r="PRZ8" s="25"/>
      <c r="PSA8" s="25"/>
      <c r="PSB8" s="26"/>
      <c r="PSC8" s="25"/>
      <c r="PSD8" s="27"/>
      <c r="PSE8" s="25"/>
      <c r="PSF8" s="25"/>
      <c r="PSG8" s="25"/>
      <c r="PSH8" s="26"/>
      <c r="PSI8" s="25"/>
      <c r="PSJ8" s="27"/>
      <c r="PSK8" s="25"/>
      <c r="PSL8" s="25"/>
      <c r="PSM8" s="25"/>
      <c r="PSN8" s="26"/>
      <c r="PSO8" s="25"/>
      <c r="PSP8" s="27"/>
      <c r="PSQ8" s="25"/>
      <c r="PSR8" s="25"/>
      <c r="PSS8" s="25"/>
      <c r="PST8" s="26"/>
      <c r="PSU8" s="25"/>
      <c r="PSV8" s="27"/>
      <c r="PSW8" s="25"/>
      <c r="PSX8" s="25"/>
      <c r="PSY8" s="25"/>
      <c r="PSZ8" s="26"/>
      <c r="PTA8" s="25"/>
      <c r="PTB8" s="27"/>
      <c r="PTC8" s="25"/>
      <c r="PTD8" s="25"/>
      <c r="PTE8" s="25"/>
      <c r="PTF8" s="26"/>
      <c r="PTG8" s="25"/>
      <c r="PTH8" s="27"/>
      <c r="PTI8" s="25"/>
      <c r="PTJ8" s="25"/>
      <c r="PTK8" s="25"/>
      <c r="PTL8" s="26"/>
      <c r="PTM8" s="25"/>
      <c r="PTN8" s="27"/>
      <c r="PTO8" s="25"/>
      <c r="PTP8" s="25"/>
      <c r="PTQ8" s="25"/>
      <c r="PTR8" s="26"/>
      <c r="PTS8" s="25"/>
      <c r="PTT8" s="27"/>
      <c r="PTU8" s="25"/>
      <c r="PTV8" s="25"/>
      <c r="PTW8" s="25"/>
      <c r="PTX8" s="26"/>
      <c r="PTY8" s="25"/>
      <c r="PTZ8" s="27"/>
      <c r="PUA8" s="25"/>
      <c r="PUB8" s="25"/>
      <c r="PUC8" s="25"/>
      <c r="PUD8" s="26"/>
      <c r="PUE8" s="25"/>
      <c r="PUF8" s="27"/>
      <c r="PUG8" s="25"/>
      <c r="PUH8" s="25"/>
      <c r="PUI8" s="25"/>
      <c r="PUJ8" s="26"/>
      <c r="PUK8" s="25"/>
      <c r="PUL8" s="27"/>
      <c r="PUM8" s="25"/>
      <c r="PUN8" s="25"/>
      <c r="PUO8" s="25"/>
      <c r="PUP8" s="26"/>
      <c r="PUQ8" s="25"/>
      <c r="PUR8" s="27"/>
      <c r="PUS8" s="25"/>
      <c r="PUT8" s="25"/>
      <c r="PUU8" s="25"/>
      <c r="PUV8" s="26"/>
      <c r="PUW8" s="25"/>
      <c r="PUX8" s="27"/>
      <c r="PUY8" s="25"/>
      <c r="PUZ8" s="25"/>
      <c r="PVA8" s="25"/>
      <c r="PVB8" s="26"/>
      <c r="PVC8" s="25"/>
      <c r="PVD8" s="27"/>
      <c r="PVE8" s="25"/>
      <c r="PVF8" s="25"/>
      <c r="PVG8" s="25"/>
      <c r="PVH8" s="26"/>
      <c r="PVI8" s="25"/>
      <c r="PVJ8" s="27"/>
      <c r="PVK8" s="25"/>
      <c r="PVL8" s="25"/>
      <c r="PVM8" s="25"/>
      <c r="PVN8" s="26"/>
      <c r="PVO8" s="25"/>
      <c r="PVP8" s="27"/>
      <c r="PVQ8" s="25"/>
      <c r="PVR8" s="25"/>
      <c r="PVS8" s="25"/>
      <c r="PVT8" s="26"/>
      <c r="PVU8" s="25"/>
      <c r="PVV8" s="27"/>
      <c r="PVW8" s="25"/>
      <c r="PVX8" s="25"/>
      <c r="PVY8" s="25"/>
      <c r="PVZ8" s="26"/>
      <c r="PWA8" s="25"/>
      <c r="PWB8" s="27"/>
      <c r="PWC8" s="25"/>
      <c r="PWD8" s="25"/>
      <c r="PWE8" s="25"/>
      <c r="PWF8" s="26"/>
      <c r="PWG8" s="25"/>
      <c r="PWH8" s="27"/>
      <c r="PWI8" s="25"/>
      <c r="PWJ8" s="25"/>
      <c r="PWK8" s="25"/>
      <c r="PWL8" s="26"/>
      <c r="PWM8" s="25"/>
      <c r="PWN8" s="27"/>
      <c r="PWO8" s="25"/>
      <c r="PWP8" s="25"/>
      <c r="PWQ8" s="25"/>
      <c r="PWR8" s="26"/>
      <c r="PWS8" s="25"/>
      <c r="PWT8" s="27"/>
      <c r="PWU8" s="25"/>
      <c r="PWV8" s="25"/>
      <c r="PWW8" s="25"/>
      <c r="PWX8" s="26"/>
      <c r="PWY8" s="25"/>
      <c r="PWZ8" s="27"/>
      <c r="PXA8" s="25"/>
      <c r="PXB8" s="25"/>
      <c r="PXC8" s="25"/>
      <c r="PXD8" s="26"/>
      <c r="PXE8" s="25"/>
      <c r="PXF8" s="27"/>
      <c r="PXG8" s="25"/>
      <c r="PXH8" s="25"/>
      <c r="PXI8" s="25"/>
      <c r="PXJ8" s="26"/>
      <c r="PXK8" s="25"/>
      <c r="PXL8" s="27"/>
      <c r="PXM8" s="25"/>
      <c r="PXN8" s="25"/>
      <c r="PXO8" s="25"/>
      <c r="PXP8" s="26"/>
      <c r="PXQ8" s="25"/>
      <c r="PXR8" s="27"/>
      <c r="PXS8" s="25"/>
      <c r="PXT8" s="25"/>
      <c r="PXU8" s="25"/>
      <c r="PXV8" s="26"/>
      <c r="PXW8" s="25"/>
      <c r="PXX8" s="27"/>
      <c r="PXY8" s="25"/>
      <c r="PXZ8" s="25"/>
      <c r="PYA8" s="25"/>
      <c r="PYB8" s="26"/>
      <c r="PYC8" s="25"/>
      <c r="PYD8" s="27"/>
      <c r="PYE8" s="25"/>
      <c r="PYF8" s="25"/>
      <c r="PYG8" s="25"/>
      <c r="PYH8" s="26"/>
      <c r="PYI8" s="25"/>
      <c r="PYJ8" s="27"/>
      <c r="PYK8" s="25"/>
      <c r="PYL8" s="25"/>
      <c r="PYM8" s="25"/>
      <c r="PYN8" s="26"/>
      <c r="PYO8" s="25"/>
      <c r="PYP8" s="27"/>
      <c r="PYQ8" s="25"/>
      <c r="PYR8" s="25"/>
      <c r="PYS8" s="25"/>
      <c r="PYT8" s="26"/>
      <c r="PYU8" s="25"/>
      <c r="PYV8" s="27"/>
      <c r="PYW8" s="25"/>
      <c r="PYX8" s="25"/>
      <c r="PYY8" s="25"/>
      <c r="PYZ8" s="26"/>
      <c r="PZA8" s="25"/>
      <c r="PZB8" s="27"/>
      <c r="PZC8" s="25"/>
      <c r="PZD8" s="25"/>
      <c r="PZE8" s="25"/>
      <c r="PZF8" s="26"/>
      <c r="PZG8" s="25"/>
      <c r="PZH8" s="27"/>
      <c r="PZI8" s="25"/>
      <c r="PZJ8" s="25"/>
      <c r="PZK8" s="25"/>
      <c r="PZL8" s="26"/>
      <c r="PZM8" s="25"/>
      <c r="PZN8" s="27"/>
      <c r="PZO8" s="25"/>
      <c r="PZP8" s="25"/>
      <c r="PZQ8" s="25"/>
      <c r="PZR8" s="26"/>
      <c r="PZS8" s="25"/>
      <c r="PZT8" s="27"/>
      <c r="PZU8" s="25"/>
      <c r="PZV8" s="25"/>
      <c r="PZW8" s="25"/>
      <c r="PZX8" s="26"/>
      <c r="PZY8" s="25"/>
      <c r="PZZ8" s="27"/>
      <c r="QAA8" s="25"/>
      <c r="QAB8" s="25"/>
      <c r="QAC8" s="25"/>
      <c r="QAD8" s="26"/>
      <c r="QAE8" s="25"/>
      <c r="QAF8" s="27"/>
      <c r="QAG8" s="25"/>
      <c r="QAH8" s="25"/>
      <c r="QAI8" s="25"/>
      <c r="QAJ8" s="26"/>
      <c r="QAK8" s="25"/>
      <c r="QAL8" s="27"/>
      <c r="QAM8" s="25"/>
      <c r="QAN8" s="25"/>
      <c r="QAO8" s="25"/>
      <c r="QAP8" s="26"/>
      <c r="QAQ8" s="25"/>
      <c r="QAR8" s="27"/>
      <c r="QAS8" s="25"/>
      <c r="QAT8" s="25"/>
      <c r="QAU8" s="25"/>
      <c r="QAV8" s="26"/>
      <c r="QAW8" s="25"/>
      <c r="QAX8" s="27"/>
      <c r="QAY8" s="25"/>
      <c r="QAZ8" s="25"/>
      <c r="QBA8" s="25"/>
      <c r="QBB8" s="26"/>
      <c r="QBC8" s="25"/>
      <c r="QBD8" s="27"/>
      <c r="QBE8" s="25"/>
      <c r="QBF8" s="25"/>
      <c r="QBG8" s="25"/>
      <c r="QBH8" s="26"/>
      <c r="QBI8" s="25"/>
      <c r="QBJ8" s="27"/>
      <c r="QBK8" s="25"/>
      <c r="QBL8" s="25"/>
      <c r="QBM8" s="25"/>
      <c r="QBN8" s="26"/>
      <c r="QBO8" s="25"/>
      <c r="QBP8" s="27"/>
      <c r="QBQ8" s="25"/>
      <c r="QBR8" s="25"/>
      <c r="QBS8" s="25"/>
      <c r="QBT8" s="26"/>
      <c r="QBU8" s="25"/>
      <c r="QBV8" s="27"/>
      <c r="QBW8" s="25"/>
      <c r="QBX8" s="25"/>
      <c r="QBY8" s="25"/>
      <c r="QBZ8" s="26"/>
      <c r="QCA8" s="25"/>
      <c r="QCB8" s="27"/>
      <c r="QCC8" s="25"/>
      <c r="QCD8" s="25"/>
      <c r="QCE8" s="25"/>
      <c r="QCF8" s="26"/>
      <c r="QCG8" s="25"/>
      <c r="QCH8" s="27"/>
      <c r="QCI8" s="25"/>
      <c r="QCJ8" s="25"/>
      <c r="QCK8" s="25"/>
      <c r="QCL8" s="26"/>
      <c r="QCM8" s="25"/>
      <c r="QCN8" s="27"/>
      <c r="QCO8" s="25"/>
      <c r="QCP8" s="25"/>
      <c r="QCQ8" s="25"/>
      <c r="QCR8" s="26"/>
      <c r="QCS8" s="25"/>
      <c r="QCT8" s="27"/>
      <c r="QCU8" s="25"/>
      <c r="QCV8" s="25"/>
      <c r="QCW8" s="25"/>
      <c r="QCX8" s="26"/>
      <c r="QCY8" s="25"/>
      <c r="QCZ8" s="27"/>
      <c r="QDA8" s="25"/>
      <c r="QDB8" s="25"/>
      <c r="QDC8" s="25"/>
      <c r="QDD8" s="26"/>
      <c r="QDE8" s="25"/>
      <c r="QDF8" s="27"/>
      <c r="QDG8" s="25"/>
      <c r="QDH8" s="25"/>
      <c r="QDI8" s="25"/>
      <c r="QDJ8" s="26"/>
      <c r="QDK8" s="25"/>
      <c r="QDL8" s="27"/>
      <c r="QDM8" s="25"/>
      <c r="QDN8" s="25"/>
      <c r="QDO8" s="25"/>
      <c r="QDP8" s="26"/>
      <c r="QDQ8" s="25"/>
      <c r="QDR8" s="27"/>
      <c r="QDS8" s="25"/>
      <c r="QDT8" s="25"/>
      <c r="QDU8" s="25"/>
      <c r="QDV8" s="26"/>
      <c r="QDW8" s="25"/>
      <c r="QDX8" s="27"/>
      <c r="QDY8" s="25"/>
      <c r="QDZ8" s="25"/>
      <c r="QEA8" s="25"/>
      <c r="QEB8" s="26"/>
      <c r="QEC8" s="25"/>
      <c r="QED8" s="27"/>
      <c r="QEE8" s="25"/>
      <c r="QEF8" s="25"/>
      <c r="QEG8" s="25"/>
      <c r="QEH8" s="26"/>
      <c r="QEI8" s="25"/>
      <c r="QEJ8" s="27"/>
      <c r="QEK8" s="25"/>
      <c r="QEL8" s="25"/>
      <c r="QEM8" s="25"/>
      <c r="QEN8" s="26"/>
      <c r="QEO8" s="25"/>
      <c r="QEP8" s="27"/>
      <c r="QEQ8" s="25"/>
      <c r="QER8" s="25"/>
      <c r="QES8" s="25"/>
      <c r="QET8" s="26"/>
      <c r="QEU8" s="25"/>
      <c r="QEV8" s="27"/>
      <c r="QEW8" s="25"/>
      <c r="QEX8" s="25"/>
      <c r="QEY8" s="25"/>
      <c r="QEZ8" s="26"/>
      <c r="QFA8" s="25"/>
      <c r="QFB8" s="27"/>
      <c r="QFC8" s="25"/>
      <c r="QFD8" s="25"/>
      <c r="QFE8" s="25"/>
      <c r="QFF8" s="26"/>
      <c r="QFG8" s="25"/>
      <c r="QFH8" s="27"/>
      <c r="QFI8" s="25"/>
      <c r="QFJ8" s="25"/>
      <c r="QFK8" s="25"/>
      <c r="QFL8" s="26"/>
      <c r="QFM8" s="25"/>
      <c r="QFN8" s="27"/>
      <c r="QFO8" s="25"/>
      <c r="QFP8" s="25"/>
      <c r="QFQ8" s="25"/>
      <c r="QFR8" s="26"/>
      <c r="QFS8" s="25"/>
      <c r="QFT8" s="27"/>
      <c r="QFU8" s="25"/>
      <c r="QFV8" s="25"/>
      <c r="QFW8" s="25"/>
      <c r="QFX8" s="26"/>
      <c r="QFY8" s="25"/>
      <c r="QFZ8" s="27"/>
      <c r="QGA8" s="25"/>
      <c r="QGB8" s="25"/>
      <c r="QGC8" s="25"/>
      <c r="QGD8" s="26"/>
      <c r="QGE8" s="25"/>
      <c r="QGF8" s="27"/>
      <c r="QGG8" s="25"/>
      <c r="QGH8" s="25"/>
      <c r="QGI8" s="25"/>
      <c r="QGJ8" s="26"/>
      <c r="QGK8" s="25"/>
      <c r="QGL8" s="27"/>
      <c r="QGM8" s="25"/>
      <c r="QGN8" s="25"/>
      <c r="QGO8" s="25"/>
      <c r="QGP8" s="26"/>
      <c r="QGQ8" s="25"/>
      <c r="QGR8" s="27"/>
      <c r="QGS8" s="25"/>
      <c r="QGT8" s="25"/>
      <c r="QGU8" s="25"/>
      <c r="QGV8" s="26"/>
      <c r="QGW8" s="25"/>
      <c r="QGX8" s="27"/>
      <c r="QGY8" s="25"/>
      <c r="QGZ8" s="25"/>
      <c r="QHA8" s="25"/>
      <c r="QHB8" s="26"/>
      <c r="QHC8" s="25"/>
      <c r="QHD8" s="27"/>
      <c r="QHE8" s="25"/>
      <c r="QHF8" s="25"/>
      <c r="QHG8" s="25"/>
      <c r="QHH8" s="26"/>
      <c r="QHI8" s="25"/>
      <c r="QHJ8" s="27"/>
      <c r="QHK8" s="25"/>
      <c r="QHL8" s="25"/>
      <c r="QHM8" s="25"/>
      <c r="QHN8" s="26"/>
      <c r="QHO8" s="25"/>
      <c r="QHP8" s="27"/>
      <c r="QHQ8" s="25"/>
      <c r="QHR8" s="25"/>
      <c r="QHS8" s="25"/>
      <c r="QHT8" s="26"/>
      <c r="QHU8" s="25"/>
      <c r="QHV8" s="27"/>
      <c r="QHW8" s="25"/>
      <c r="QHX8" s="25"/>
      <c r="QHY8" s="25"/>
      <c r="QHZ8" s="26"/>
      <c r="QIA8" s="25"/>
      <c r="QIB8" s="27"/>
      <c r="QIC8" s="25"/>
      <c r="QID8" s="25"/>
      <c r="QIE8" s="25"/>
      <c r="QIF8" s="26"/>
      <c r="QIG8" s="25"/>
      <c r="QIH8" s="27"/>
      <c r="QII8" s="25"/>
      <c r="QIJ8" s="25"/>
      <c r="QIK8" s="25"/>
      <c r="QIL8" s="26"/>
      <c r="QIM8" s="25"/>
      <c r="QIN8" s="27"/>
      <c r="QIO8" s="25"/>
      <c r="QIP8" s="25"/>
      <c r="QIQ8" s="25"/>
      <c r="QIR8" s="26"/>
      <c r="QIS8" s="25"/>
      <c r="QIT8" s="27"/>
      <c r="QIU8" s="25"/>
      <c r="QIV8" s="25"/>
      <c r="QIW8" s="25"/>
      <c r="QIX8" s="26"/>
      <c r="QIY8" s="25"/>
      <c r="QIZ8" s="27"/>
      <c r="QJA8" s="25"/>
      <c r="QJB8" s="25"/>
      <c r="QJC8" s="25"/>
      <c r="QJD8" s="26"/>
      <c r="QJE8" s="25"/>
      <c r="QJF8" s="27"/>
      <c r="QJG8" s="25"/>
      <c r="QJH8" s="25"/>
      <c r="QJI8" s="25"/>
      <c r="QJJ8" s="26"/>
      <c r="QJK8" s="25"/>
      <c r="QJL8" s="27"/>
      <c r="QJM8" s="25"/>
      <c r="QJN8" s="25"/>
      <c r="QJO8" s="25"/>
      <c r="QJP8" s="26"/>
      <c r="QJQ8" s="25"/>
      <c r="QJR8" s="27"/>
      <c r="QJS8" s="25"/>
      <c r="QJT8" s="25"/>
      <c r="QJU8" s="25"/>
      <c r="QJV8" s="26"/>
      <c r="QJW8" s="25"/>
      <c r="QJX8" s="27"/>
      <c r="QJY8" s="25"/>
      <c r="QJZ8" s="25"/>
      <c r="QKA8" s="25"/>
      <c r="QKB8" s="26"/>
      <c r="QKC8" s="25"/>
      <c r="QKD8" s="27"/>
      <c r="QKE8" s="25"/>
      <c r="QKF8" s="25"/>
      <c r="QKG8" s="25"/>
      <c r="QKH8" s="26"/>
      <c r="QKI8" s="25"/>
      <c r="QKJ8" s="27"/>
      <c r="QKK8" s="25"/>
      <c r="QKL8" s="25"/>
      <c r="QKM8" s="25"/>
      <c r="QKN8" s="26"/>
      <c r="QKO8" s="25"/>
      <c r="QKP8" s="27"/>
      <c r="QKQ8" s="25"/>
      <c r="QKR8" s="25"/>
      <c r="QKS8" s="25"/>
      <c r="QKT8" s="26"/>
      <c r="QKU8" s="25"/>
      <c r="QKV8" s="27"/>
      <c r="QKW8" s="25"/>
      <c r="QKX8" s="25"/>
      <c r="QKY8" s="25"/>
      <c r="QKZ8" s="26"/>
      <c r="QLA8" s="25"/>
      <c r="QLB8" s="27"/>
      <c r="QLC8" s="25"/>
      <c r="QLD8" s="25"/>
      <c r="QLE8" s="25"/>
      <c r="QLF8" s="26"/>
      <c r="QLG8" s="25"/>
      <c r="QLH8" s="27"/>
      <c r="QLI8" s="25"/>
      <c r="QLJ8" s="25"/>
      <c r="QLK8" s="25"/>
      <c r="QLL8" s="26"/>
      <c r="QLM8" s="25"/>
      <c r="QLN8" s="27"/>
      <c r="QLO8" s="25"/>
      <c r="QLP8" s="25"/>
      <c r="QLQ8" s="25"/>
      <c r="QLR8" s="26"/>
      <c r="QLS8" s="25"/>
      <c r="QLT8" s="27"/>
      <c r="QLU8" s="25"/>
      <c r="QLV8" s="25"/>
      <c r="QLW8" s="25"/>
      <c r="QLX8" s="26"/>
      <c r="QLY8" s="25"/>
      <c r="QLZ8" s="27"/>
      <c r="QMA8" s="25"/>
      <c r="QMB8" s="25"/>
      <c r="QMC8" s="25"/>
      <c r="QMD8" s="26"/>
      <c r="QME8" s="25"/>
      <c r="QMF8" s="27"/>
      <c r="QMG8" s="25"/>
      <c r="QMH8" s="25"/>
      <c r="QMI8" s="25"/>
      <c r="QMJ8" s="26"/>
      <c r="QMK8" s="25"/>
      <c r="QML8" s="27"/>
      <c r="QMM8" s="25"/>
      <c r="QMN8" s="25"/>
      <c r="QMO8" s="25"/>
      <c r="QMP8" s="26"/>
      <c r="QMQ8" s="25"/>
      <c r="QMR8" s="27"/>
      <c r="QMS8" s="25"/>
      <c r="QMT8" s="25"/>
      <c r="QMU8" s="25"/>
      <c r="QMV8" s="26"/>
      <c r="QMW8" s="25"/>
      <c r="QMX8" s="27"/>
      <c r="QMY8" s="25"/>
      <c r="QMZ8" s="25"/>
      <c r="QNA8" s="25"/>
      <c r="QNB8" s="26"/>
      <c r="QNC8" s="25"/>
      <c r="QND8" s="27"/>
      <c r="QNE8" s="25"/>
      <c r="QNF8" s="25"/>
      <c r="QNG8" s="25"/>
      <c r="QNH8" s="26"/>
      <c r="QNI8" s="25"/>
      <c r="QNJ8" s="27"/>
      <c r="QNK8" s="25"/>
      <c r="QNL8" s="25"/>
      <c r="QNM8" s="25"/>
      <c r="QNN8" s="26"/>
      <c r="QNO8" s="25"/>
      <c r="QNP8" s="27"/>
      <c r="QNQ8" s="25"/>
      <c r="QNR8" s="25"/>
      <c r="QNS8" s="25"/>
      <c r="QNT8" s="26"/>
      <c r="QNU8" s="25"/>
      <c r="QNV8" s="27"/>
      <c r="QNW8" s="25"/>
      <c r="QNX8" s="25"/>
      <c r="QNY8" s="25"/>
      <c r="QNZ8" s="26"/>
      <c r="QOA8" s="25"/>
      <c r="QOB8" s="27"/>
      <c r="QOC8" s="25"/>
      <c r="QOD8" s="25"/>
      <c r="QOE8" s="25"/>
      <c r="QOF8" s="26"/>
      <c r="QOG8" s="25"/>
      <c r="QOH8" s="27"/>
      <c r="QOI8" s="25"/>
      <c r="QOJ8" s="25"/>
      <c r="QOK8" s="25"/>
      <c r="QOL8" s="26"/>
      <c r="QOM8" s="25"/>
      <c r="QON8" s="27"/>
      <c r="QOO8" s="25"/>
      <c r="QOP8" s="25"/>
      <c r="QOQ8" s="25"/>
      <c r="QOR8" s="26"/>
      <c r="QOS8" s="25"/>
      <c r="QOT8" s="27"/>
      <c r="QOU8" s="25"/>
      <c r="QOV8" s="25"/>
      <c r="QOW8" s="25"/>
      <c r="QOX8" s="26"/>
      <c r="QOY8" s="25"/>
      <c r="QOZ8" s="27"/>
      <c r="QPA8" s="25"/>
      <c r="QPB8" s="25"/>
      <c r="QPC8" s="25"/>
      <c r="QPD8" s="26"/>
      <c r="QPE8" s="25"/>
      <c r="QPF8" s="27"/>
      <c r="QPG8" s="25"/>
      <c r="QPH8" s="25"/>
      <c r="QPI8" s="25"/>
      <c r="QPJ8" s="26"/>
      <c r="QPK8" s="25"/>
      <c r="QPL8" s="27"/>
      <c r="QPM8" s="25"/>
      <c r="QPN8" s="25"/>
      <c r="QPO8" s="25"/>
      <c r="QPP8" s="26"/>
      <c r="QPQ8" s="25"/>
      <c r="QPR8" s="27"/>
      <c r="QPS8" s="25"/>
      <c r="QPT8" s="25"/>
      <c r="QPU8" s="25"/>
      <c r="QPV8" s="26"/>
      <c r="QPW8" s="25"/>
      <c r="QPX8" s="27"/>
      <c r="QPY8" s="25"/>
      <c r="QPZ8" s="25"/>
      <c r="QQA8" s="25"/>
      <c r="QQB8" s="26"/>
      <c r="QQC8" s="25"/>
      <c r="QQD8" s="27"/>
      <c r="QQE8" s="25"/>
      <c r="QQF8" s="25"/>
      <c r="QQG8" s="25"/>
      <c r="QQH8" s="26"/>
      <c r="QQI8" s="25"/>
      <c r="QQJ8" s="27"/>
      <c r="QQK8" s="25"/>
      <c r="QQL8" s="25"/>
      <c r="QQM8" s="25"/>
      <c r="QQN8" s="26"/>
      <c r="QQO8" s="25"/>
      <c r="QQP8" s="27"/>
      <c r="QQQ8" s="25"/>
      <c r="QQR8" s="25"/>
      <c r="QQS8" s="25"/>
      <c r="QQT8" s="26"/>
      <c r="QQU8" s="25"/>
      <c r="QQV8" s="27"/>
      <c r="QQW8" s="25"/>
      <c r="QQX8" s="25"/>
      <c r="QQY8" s="25"/>
      <c r="QQZ8" s="26"/>
      <c r="QRA8" s="25"/>
      <c r="QRB8" s="27"/>
      <c r="QRC8" s="25"/>
      <c r="QRD8" s="25"/>
      <c r="QRE8" s="25"/>
      <c r="QRF8" s="26"/>
      <c r="QRG8" s="25"/>
      <c r="QRH8" s="27"/>
      <c r="QRI8" s="25"/>
      <c r="QRJ8" s="25"/>
      <c r="QRK8" s="25"/>
      <c r="QRL8" s="26"/>
      <c r="QRM8" s="25"/>
      <c r="QRN8" s="27"/>
      <c r="QRO8" s="25"/>
      <c r="QRP8" s="25"/>
      <c r="QRQ8" s="25"/>
      <c r="QRR8" s="26"/>
      <c r="QRS8" s="25"/>
      <c r="QRT8" s="27"/>
      <c r="QRU8" s="25"/>
      <c r="QRV8" s="25"/>
      <c r="QRW8" s="25"/>
      <c r="QRX8" s="26"/>
      <c r="QRY8" s="25"/>
      <c r="QRZ8" s="27"/>
      <c r="QSA8" s="25"/>
      <c r="QSB8" s="25"/>
      <c r="QSC8" s="25"/>
      <c r="QSD8" s="26"/>
      <c r="QSE8" s="25"/>
      <c r="QSF8" s="27"/>
      <c r="QSG8" s="25"/>
      <c r="QSH8" s="25"/>
      <c r="QSI8" s="25"/>
      <c r="QSJ8" s="26"/>
      <c r="QSK8" s="25"/>
      <c r="QSL8" s="27"/>
      <c r="QSM8" s="25"/>
      <c r="QSN8" s="25"/>
      <c r="QSO8" s="25"/>
      <c r="QSP8" s="26"/>
      <c r="QSQ8" s="25"/>
      <c r="QSR8" s="27"/>
      <c r="QSS8" s="25"/>
      <c r="QST8" s="25"/>
      <c r="QSU8" s="25"/>
      <c r="QSV8" s="26"/>
      <c r="QSW8" s="25"/>
      <c r="QSX8" s="27"/>
      <c r="QSY8" s="25"/>
      <c r="QSZ8" s="25"/>
      <c r="QTA8" s="25"/>
      <c r="QTB8" s="26"/>
      <c r="QTC8" s="25"/>
      <c r="QTD8" s="27"/>
      <c r="QTE8" s="25"/>
      <c r="QTF8" s="25"/>
      <c r="QTG8" s="25"/>
      <c r="QTH8" s="26"/>
      <c r="QTI8" s="25"/>
      <c r="QTJ8" s="27"/>
      <c r="QTK8" s="25"/>
      <c r="QTL8" s="25"/>
      <c r="QTM8" s="25"/>
      <c r="QTN8" s="26"/>
      <c r="QTO8" s="25"/>
      <c r="QTP8" s="27"/>
      <c r="QTQ8" s="25"/>
      <c r="QTR8" s="25"/>
      <c r="QTS8" s="25"/>
      <c r="QTT8" s="26"/>
      <c r="QTU8" s="25"/>
      <c r="QTV8" s="27"/>
      <c r="QTW8" s="25"/>
      <c r="QTX8" s="25"/>
      <c r="QTY8" s="25"/>
      <c r="QTZ8" s="26"/>
      <c r="QUA8" s="25"/>
      <c r="QUB8" s="27"/>
      <c r="QUC8" s="25"/>
      <c r="QUD8" s="25"/>
      <c r="QUE8" s="25"/>
      <c r="QUF8" s="26"/>
      <c r="QUG8" s="25"/>
      <c r="QUH8" s="27"/>
      <c r="QUI8" s="25"/>
      <c r="QUJ8" s="25"/>
      <c r="QUK8" s="25"/>
      <c r="QUL8" s="26"/>
      <c r="QUM8" s="25"/>
      <c r="QUN8" s="27"/>
      <c r="QUO8" s="25"/>
      <c r="QUP8" s="25"/>
      <c r="QUQ8" s="25"/>
      <c r="QUR8" s="26"/>
      <c r="QUS8" s="25"/>
      <c r="QUT8" s="27"/>
      <c r="QUU8" s="25"/>
      <c r="QUV8" s="25"/>
      <c r="QUW8" s="25"/>
      <c r="QUX8" s="26"/>
      <c r="QUY8" s="25"/>
      <c r="QUZ8" s="27"/>
      <c r="QVA8" s="25"/>
      <c r="QVB8" s="25"/>
      <c r="QVC8" s="25"/>
      <c r="QVD8" s="26"/>
      <c r="QVE8" s="25"/>
      <c r="QVF8" s="27"/>
      <c r="QVG8" s="25"/>
      <c r="QVH8" s="25"/>
      <c r="QVI8" s="25"/>
      <c r="QVJ8" s="26"/>
      <c r="QVK8" s="25"/>
      <c r="QVL8" s="27"/>
      <c r="QVM8" s="25"/>
      <c r="QVN8" s="25"/>
      <c r="QVO8" s="25"/>
      <c r="QVP8" s="26"/>
      <c r="QVQ8" s="25"/>
      <c r="QVR8" s="27"/>
      <c r="QVS8" s="25"/>
      <c r="QVT8" s="25"/>
      <c r="QVU8" s="25"/>
      <c r="QVV8" s="26"/>
      <c r="QVW8" s="25"/>
      <c r="QVX8" s="27"/>
      <c r="QVY8" s="25"/>
      <c r="QVZ8" s="25"/>
      <c r="QWA8" s="25"/>
      <c r="QWB8" s="26"/>
      <c r="QWC8" s="25"/>
      <c r="QWD8" s="27"/>
      <c r="QWE8" s="25"/>
      <c r="QWF8" s="25"/>
      <c r="QWG8" s="25"/>
      <c r="QWH8" s="26"/>
      <c r="QWI8" s="25"/>
      <c r="QWJ8" s="27"/>
      <c r="QWK8" s="25"/>
      <c r="QWL8" s="25"/>
      <c r="QWM8" s="25"/>
      <c r="QWN8" s="26"/>
      <c r="QWO8" s="25"/>
      <c r="QWP8" s="27"/>
      <c r="QWQ8" s="25"/>
      <c r="QWR8" s="25"/>
      <c r="QWS8" s="25"/>
      <c r="QWT8" s="26"/>
      <c r="QWU8" s="25"/>
      <c r="QWV8" s="27"/>
      <c r="QWW8" s="25"/>
      <c r="QWX8" s="25"/>
      <c r="QWY8" s="25"/>
      <c r="QWZ8" s="26"/>
      <c r="QXA8" s="25"/>
      <c r="QXB8" s="27"/>
      <c r="QXC8" s="25"/>
      <c r="QXD8" s="25"/>
      <c r="QXE8" s="25"/>
      <c r="QXF8" s="26"/>
      <c r="QXG8" s="25"/>
      <c r="QXH8" s="27"/>
      <c r="QXI8" s="25"/>
      <c r="QXJ8" s="25"/>
      <c r="QXK8" s="25"/>
      <c r="QXL8" s="26"/>
      <c r="QXM8" s="25"/>
      <c r="QXN8" s="27"/>
      <c r="QXO8" s="25"/>
      <c r="QXP8" s="25"/>
      <c r="QXQ8" s="25"/>
      <c r="QXR8" s="26"/>
      <c r="QXS8" s="25"/>
      <c r="QXT8" s="27"/>
      <c r="QXU8" s="25"/>
      <c r="QXV8" s="25"/>
      <c r="QXW8" s="25"/>
      <c r="QXX8" s="26"/>
      <c r="QXY8" s="25"/>
      <c r="QXZ8" s="27"/>
      <c r="QYA8" s="25"/>
      <c r="QYB8" s="25"/>
      <c r="QYC8" s="25"/>
      <c r="QYD8" s="26"/>
      <c r="QYE8" s="25"/>
      <c r="QYF8" s="27"/>
      <c r="QYG8" s="25"/>
      <c r="QYH8" s="25"/>
      <c r="QYI8" s="25"/>
      <c r="QYJ8" s="26"/>
      <c r="QYK8" s="25"/>
      <c r="QYL8" s="27"/>
      <c r="QYM8" s="25"/>
      <c r="QYN8" s="25"/>
      <c r="QYO8" s="25"/>
      <c r="QYP8" s="26"/>
      <c r="QYQ8" s="25"/>
      <c r="QYR8" s="27"/>
      <c r="QYS8" s="25"/>
      <c r="QYT8" s="25"/>
      <c r="QYU8" s="25"/>
      <c r="QYV8" s="26"/>
      <c r="QYW8" s="25"/>
      <c r="QYX8" s="27"/>
      <c r="QYY8" s="25"/>
      <c r="QYZ8" s="25"/>
      <c r="QZA8" s="25"/>
      <c r="QZB8" s="26"/>
      <c r="QZC8" s="25"/>
      <c r="QZD8" s="27"/>
      <c r="QZE8" s="25"/>
      <c r="QZF8" s="25"/>
      <c r="QZG8" s="25"/>
      <c r="QZH8" s="26"/>
      <c r="QZI8" s="25"/>
      <c r="QZJ8" s="27"/>
      <c r="QZK8" s="25"/>
      <c r="QZL8" s="25"/>
      <c r="QZM8" s="25"/>
      <c r="QZN8" s="26"/>
      <c r="QZO8" s="25"/>
      <c r="QZP8" s="27"/>
      <c r="QZQ8" s="25"/>
      <c r="QZR8" s="25"/>
      <c r="QZS8" s="25"/>
      <c r="QZT8" s="26"/>
      <c r="QZU8" s="25"/>
      <c r="QZV8" s="27"/>
      <c r="QZW8" s="25"/>
      <c r="QZX8" s="25"/>
      <c r="QZY8" s="25"/>
      <c r="QZZ8" s="26"/>
      <c r="RAA8" s="25"/>
      <c r="RAB8" s="27"/>
      <c r="RAC8" s="25"/>
      <c r="RAD8" s="25"/>
      <c r="RAE8" s="25"/>
      <c r="RAF8" s="26"/>
      <c r="RAG8" s="25"/>
      <c r="RAH8" s="27"/>
      <c r="RAI8" s="25"/>
      <c r="RAJ8" s="25"/>
      <c r="RAK8" s="25"/>
      <c r="RAL8" s="26"/>
      <c r="RAM8" s="25"/>
      <c r="RAN8" s="27"/>
      <c r="RAO8" s="25"/>
      <c r="RAP8" s="25"/>
      <c r="RAQ8" s="25"/>
      <c r="RAR8" s="26"/>
      <c r="RAS8" s="25"/>
      <c r="RAT8" s="27"/>
      <c r="RAU8" s="25"/>
      <c r="RAV8" s="25"/>
      <c r="RAW8" s="25"/>
      <c r="RAX8" s="26"/>
      <c r="RAY8" s="25"/>
      <c r="RAZ8" s="27"/>
      <c r="RBA8" s="25"/>
      <c r="RBB8" s="25"/>
      <c r="RBC8" s="25"/>
      <c r="RBD8" s="26"/>
      <c r="RBE8" s="25"/>
      <c r="RBF8" s="27"/>
      <c r="RBG8" s="25"/>
      <c r="RBH8" s="25"/>
      <c r="RBI8" s="25"/>
      <c r="RBJ8" s="26"/>
      <c r="RBK8" s="25"/>
      <c r="RBL8" s="27"/>
      <c r="RBM8" s="25"/>
      <c r="RBN8" s="25"/>
      <c r="RBO8" s="25"/>
      <c r="RBP8" s="26"/>
      <c r="RBQ8" s="25"/>
      <c r="RBR8" s="27"/>
      <c r="RBS8" s="25"/>
      <c r="RBT8" s="25"/>
      <c r="RBU8" s="25"/>
      <c r="RBV8" s="26"/>
      <c r="RBW8" s="25"/>
      <c r="RBX8" s="27"/>
      <c r="RBY8" s="25"/>
      <c r="RBZ8" s="25"/>
      <c r="RCA8" s="25"/>
      <c r="RCB8" s="26"/>
      <c r="RCC8" s="25"/>
      <c r="RCD8" s="27"/>
      <c r="RCE8" s="25"/>
      <c r="RCF8" s="25"/>
      <c r="RCG8" s="25"/>
      <c r="RCH8" s="26"/>
      <c r="RCI8" s="25"/>
      <c r="RCJ8" s="27"/>
      <c r="RCK8" s="25"/>
      <c r="RCL8" s="25"/>
      <c r="RCM8" s="25"/>
      <c r="RCN8" s="26"/>
      <c r="RCO8" s="25"/>
      <c r="RCP8" s="27"/>
      <c r="RCQ8" s="25"/>
      <c r="RCR8" s="25"/>
      <c r="RCS8" s="25"/>
      <c r="RCT8" s="26"/>
      <c r="RCU8" s="25"/>
      <c r="RCV8" s="27"/>
      <c r="RCW8" s="25"/>
      <c r="RCX8" s="25"/>
      <c r="RCY8" s="25"/>
      <c r="RCZ8" s="26"/>
      <c r="RDA8" s="25"/>
      <c r="RDB8" s="27"/>
      <c r="RDC8" s="25"/>
      <c r="RDD8" s="25"/>
      <c r="RDE8" s="25"/>
      <c r="RDF8" s="26"/>
      <c r="RDG8" s="25"/>
      <c r="RDH8" s="27"/>
      <c r="RDI8" s="25"/>
      <c r="RDJ8" s="25"/>
      <c r="RDK8" s="25"/>
      <c r="RDL8" s="26"/>
      <c r="RDM8" s="25"/>
      <c r="RDN8" s="27"/>
      <c r="RDO8" s="25"/>
      <c r="RDP8" s="25"/>
      <c r="RDQ8" s="25"/>
      <c r="RDR8" s="26"/>
      <c r="RDS8" s="25"/>
      <c r="RDT8" s="27"/>
      <c r="RDU8" s="25"/>
      <c r="RDV8" s="25"/>
      <c r="RDW8" s="25"/>
      <c r="RDX8" s="26"/>
      <c r="RDY8" s="25"/>
      <c r="RDZ8" s="27"/>
      <c r="REA8" s="25"/>
      <c r="REB8" s="25"/>
      <c r="REC8" s="25"/>
      <c r="RED8" s="26"/>
      <c r="REE8" s="25"/>
      <c r="REF8" s="27"/>
      <c r="REG8" s="25"/>
      <c r="REH8" s="25"/>
      <c r="REI8" s="25"/>
      <c r="REJ8" s="26"/>
      <c r="REK8" s="25"/>
      <c r="REL8" s="27"/>
      <c r="REM8" s="25"/>
      <c r="REN8" s="25"/>
      <c r="REO8" s="25"/>
      <c r="REP8" s="26"/>
      <c r="REQ8" s="25"/>
      <c r="RER8" s="27"/>
      <c r="RES8" s="25"/>
      <c r="RET8" s="25"/>
      <c r="REU8" s="25"/>
      <c r="REV8" s="26"/>
      <c r="REW8" s="25"/>
      <c r="REX8" s="27"/>
      <c r="REY8" s="25"/>
      <c r="REZ8" s="25"/>
      <c r="RFA8" s="25"/>
      <c r="RFB8" s="26"/>
      <c r="RFC8" s="25"/>
      <c r="RFD8" s="27"/>
      <c r="RFE8" s="25"/>
      <c r="RFF8" s="25"/>
      <c r="RFG8" s="25"/>
      <c r="RFH8" s="26"/>
      <c r="RFI8" s="25"/>
      <c r="RFJ8" s="27"/>
      <c r="RFK8" s="25"/>
      <c r="RFL8" s="25"/>
      <c r="RFM8" s="25"/>
      <c r="RFN8" s="26"/>
      <c r="RFO8" s="25"/>
      <c r="RFP8" s="27"/>
      <c r="RFQ8" s="25"/>
      <c r="RFR8" s="25"/>
      <c r="RFS8" s="25"/>
      <c r="RFT8" s="26"/>
      <c r="RFU8" s="25"/>
      <c r="RFV8" s="27"/>
      <c r="RFW8" s="25"/>
      <c r="RFX8" s="25"/>
      <c r="RFY8" s="25"/>
      <c r="RFZ8" s="26"/>
      <c r="RGA8" s="25"/>
      <c r="RGB8" s="27"/>
      <c r="RGC8" s="25"/>
      <c r="RGD8" s="25"/>
      <c r="RGE8" s="25"/>
      <c r="RGF8" s="26"/>
      <c r="RGG8" s="25"/>
      <c r="RGH8" s="27"/>
      <c r="RGI8" s="25"/>
      <c r="RGJ8" s="25"/>
      <c r="RGK8" s="25"/>
      <c r="RGL8" s="26"/>
      <c r="RGM8" s="25"/>
      <c r="RGN8" s="27"/>
      <c r="RGO8" s="25"/>
      <c r="RGP8" s="25"/>
      <c r="RGQ8" s="25"/>
      <c r="RGR8" s="26"/>
      <c r="RGS8" s="25"/>
      <c r="RGT8" s="27"/>
      <c r="RGU8" s="25"/>
      <c r="RGV8" s="25"/>
      <c r="RGW8" s="25"/>
      <c r="RGX8" s="26"/>
      <c r="RGY8" s="25"/>
      <c r="RGZ8" s="27"/>
      <c r="RHA8" s="25"/>
      <c r="RHB8" s="25"/>
      <c r="RHC8" s="25"/>
      <c r="RHD8" s="26"/>
      <c r="RHE8" s="25"/>
      <c r="RHF8" s="27"/>
      <c r="RHG8" s="25"/>
      <c r="RHH8" s="25"/>
      <c r="RHI8" s="25"/>
      <c r="RHJ8" s="26"/>
      <c r="RHK8" s="25"/>
      <c r="RHL8" s="27"/>
      <c r="RHM8" s="25"/>
      <c r="RHN8" s="25"/>
      <c r="RHO8" s="25"/>
      <c r="RHP8" s="26"/>
      <c r="RHQ8" s="25"/>
      <c r="RHR8" s="27"/>
      <c r="RHS8" s="25"/>
      <c r="RHT8" s="25"/>
      <c r="RHU8" s="25"/>
      <c r="RHV8" s="26"/>
      <c r="RHW8" s="25"/>
      <c r="RHX8" s="27"/>
      <c r="RHY8" s="25"/>
      <c r="RHZ8" s="25"/>
      <c r="RIA8" s="25"/>
      <c r="RIB8" s="26"/>
      <c r="RIC8" s="25"/>
      <c r="RID8" s="27"/>
      <c r="RIE8" s="25"/>
      <c r="RIF8" s="25"/>
      <c r="RIG8" s="25"/>
      <c r="RIH8" s="26"/>
      <c r="RII8" s="25"/>
      <c r="RIJ8" s="27"/>
      <c r="RIK8" s="25"/>
      <c r="RIL8" s="25"/>
      <c r="RIM8" s="25"/>
      <c r="RIN8" s="26"/>
      <c r="RIO8" s="25"/>
      <c r="RIP8" s="27"/>
      <c r="RIQ8" s="25"/>
      <c r="RIR8" s="25"/>
      <c r="RIS8" s="25"/>
      <c r="RIT8" s="26"/>
      <c r="RIU8" s="25"/>
      <c r="RIV8" s="27"/>
      <c r="RIW8" s="25"/>
      <c r="RIX8" s="25"/>
      <c r="RIY8" s="25"/>
      <c r="RIZ8" s="26"/>
      <c r="RJA8" s="25"/>
      <c r="RJB8" s="27"/>
      <c r="RJC8" s="25"/>
      <c r="RJD8" s="25"/>
      <c r="RJE8" s="25"/>
      <c r="RJF8" s="26"/>
      <c r="RJG8" s="25"/>
      <c r="RJH8" s="27"/>
      <c r="RJI8" s="25"/>
      <c r="RJJ8" s="25"/>
      <c r="RJK8" s="25"/>
      <c r="RJL8" s="26"/>
      <c r="RJM8" s="25"/>
      <c r="RJN8" s="27"/>
      <c r="RJO8" s="25"/>
      <c r="RJP8" s="25"/>
      <c r="RJQ8" s="25"/>
      <c r="RJR8" s="26"/>
      <c r="RJS8" s="25"/>
      <c r="RJT8" s="27"/>
      <c r="RJU8" s="25"/>
      <c r="RJV8" s="25"/>
      <c r="RJW8" s="25"/>
      <c r="RJX8" s="26"/>
      <c r="RJY8" s="25"/>
      <c r="RJZ8" s="27"/>
      <c r="RKA8" s="25"/>
      <c r="RKB8" s="25"/>
      <c r="RKC8" s="25"/>
      <c r="RKD8" s="26"/>
      <c r="RKE8" s="25"/>
      <c r="RKF8" s="27"/>
      <c r="RKG8" s="25"/>
      <c r="RKH8" s="25"/>
      <c r="RKI8" s="25"/>
      <c r="RKJ8" s="26"/>
      <c r="RKK8" s="25"/>
      <c r="RKL8" s="27"/>
      <c r="RKM8" s="25"/>
      <c r="RKN8" s="25"/>
      <c r="RKO8" s="25"/>
      <c r="RKP8" s="26"/>
      <c r="RKQ8" s="25"/>
      <c r="RKR8" s="27"/>
      <c r="RKS8" s="25"/>
      <c r="RKT8" s="25"/>
      <c r="RKU8" s="25"/>
      <c r="RKV8" s="26"/>
      <c r="RKW8" s="25"/>
      <c r="RKX8" s="27"/>
      <c r="RKY8" s="25"/>
      <c r="RKZ8" s="25"/>
      <c r="RLA8" s="25"/>
      <c r="RLB8" s="26"/>
      <c r="RLC8" s="25"/>
      <c r="RLD8" s="27"/>
      <c r="RLE8" s="25"/>
      <c r="RLF8" s="25"/>
      <c r="RLG8" s="25"/>
      <c r="RLH8" s="26"/>
      <c r="RLI8" s="25"/>
      <c r="RLJ8" s="27"/>
      <c r="RLK8" s="25"/>
      <c r="RLL8" s="25"/>
      <c r="RLM8" s="25"/>
      <c r="RLN8" s="26"/>
      <c r="RLO8" s="25"/>
      <c r="RLP8" s="27"/>
      <c r="RLQ8" s="25"/>
      <c r="RLR8" s="25"/>
      <c r="RLS8" s="25"/>
      <c r="RLT8" s="26"/>
      <c r="RLU8" s="25"/>
      <c r="RLV8" s="27"/>
      <c r="RLW8" s="25"/>
      <c r="RLX8" s="25"/>
      <c r="RLY8" s="25"/>
      <c r="RLZ8" s="26"/>
      <c r="RMA8" s="25"/>
      <c r="RMB8" s="27"/>
      <c r="RMC8" s="25"/>
      <c r="RMD8" s="25"/>
      <c r="RME8" s="25"/>
      <c r="RMF8" s="26"/>
      <c r="RMG8" s="25"/>
      <c r="RMH8" s="27"/>
      <c r="RMI8" s="25"/>
      <c r="RMJ8" s="25"/>
      <c r="RMK8" s="25"/>
      <c r="RML8" s="26"/>
      <c r="RMM8" s="25"/>
      <c r="RMN8" s="27"/>
      <c r="RMO8" s="25"/>
      <c r="RMP8" s="25"/>
      <c r="RMQ8" s="25"/>
      <c r="RMR8" s="26"/>
      <c r="RMS8" s="25"/>
      <c r="RMT8" s="27"/>
      <c r="RMU8" s="25"/>
      <c r="RMV8" s="25"/>
      <c r="RMW8" s="25"/>
      <c r="RMX8" s="26"/>
      <c r="RMY8" s="25"/>
      <c r="RMZ8" s="27"/>
      <c r="RNA8" s="25"/>
      <c r="RNB8" s="25"/>
      <c r="RNC8" s="25"/>
      <c r="RND8" s="26"/>
      <c r="RNE8" s="25"/>
      <c r="RNF8" s="27"/>
      <c r="RNG8" s="25"/>
      <c r="RNH8" s="25"/>
      <c r="RNI8" s="25"/>
      <c r="RNJ8" s="26"/>
      <c r="RNK8" s="25"/>
      <c r="RNL8" s="27"/>
      <c r="RNM8" s="25"/>
      <c r="RNN8" s="25"/>
      <c r="RNO8" s="25"/>
      <c r="RNP8" s="26"/>
      <c r="RNQ8" s="25"/>
      <c r="RNR8" s="27"/>
      <c r="RNS8" s="25"/>
      <c r="RNT8" s="25"/>
      <c r="RNU8" s="25"/>
      <c r="RNV8" s="26"/>
      <c r="RNW8" s="25"/>
      <c r="RNX8" s="27"/>
      <c r="RNY8" s="25"/>
      <c r="RNZ8" s="25"/>
      <c r="ROA8" s="25"/>
      <c r="ROB8" s="26"/>
      <c r="ROC8" s="25"/>
      <c r="ROD8" s="27"/>
      <c r="ROE8" s="25"/>
      <c r="ROF8" s="25"/>
      <c r="ROG8" s="25"/>
      <c r="ROH8" s="26"/>
      <c r="ROI8" s="25"/>
      <c r="ROJ8" s="27"/>
      <c r="ROK8" s="25"/>
      <c r="ROL8" s="25"/>
      <c r="ROM8" s="25"/>
      <c r="RON8" s="26"/>
      <c r="ROO8" s="25"/>
      <c r="ROP8" s="27"/>
      <c r="ROQ8" s="25"/>
      <c r="ROR8" s="25"/>
      <c r="ROS8" s="25"/>
      <c r="ROT8" s="26"/>
      <c r="ROU8" s="25"/>
      <c r="ROV8" s="27"/>
      <c r="ROW8" s="25"/>
      <c r="ROX8" s="25"/>
      <c r="ROY8" s="25"/>
      <c r="ROZ8" s="26"/>
      <c r="RPA8" s="25"/>
      <c r="RPB8" s="27"/>
      <c r="RPC8" s="25"/>
      <c r="RPD8" s="25"/>
      <c r="RPE8" s="25"/>
      <c r="RPF8" s="26"/>
      <c r="RPG8" s="25"/>
      <c r="RPH8" s="27"/>
      <c r="RPI8" s="25"/>
      <c r="RPJ8" s="25"/>
      <c r="RPK8" s="25"/>
      <c r="RPL8" s="26"/>
      <c r="RPM8" s="25"/>
      <c r="RPN8" s="27"/>
      <c r="RPO8" s="25"/>
      <c r="RPP8" s="25"/>
      <c r="RPQ8" s="25"/>
      <c r="RPR8" s="26"/>
      <c r="RPS8" s="25"/>
      <c r="RPT8" s="27"/>
      <c r="RPU8" s="25"/>
      <c r="RPV8" s="25"/>
      <c r="RPW8" s="25"/>
      <c r="RPX8" s="26"/>
      <c r="RPY8" s="25"/>
      <c r="RPZ8" s="27"/>
      <c r="RQA8" s="25"/>
      <c r="RQB8" s="25"/>
      <c r="RQC8" s="25"/>
      <c r="RQD8" s="26"/>
      <c r="RQE8" s="25"/>
      <c r="RQF8" s="27"/>
      <c r="RQG8" s="25"/>
      <c r="RQH8" s="25"/>
      <c r="RQI8" s="25"/>
      <c r="RQJ8" s="26"/>
      <c r="RQK8" s="25"/>
      <c r="RQL8" s="27"/>
      <c r="RQM8" s="25"/>
      <c r="RQN8" s="25"/>
      <c r="RQO8" s="25"/>
      <c r="RQP8" s="26"/>
      <c r="RQQ8" s="25"/>
      <c r="RQR8" s="27"/>
      <c r="RQS8" s="25"/>
      <c r="RQT8" s="25"/>
      <c r="RQU8" s="25"/>
      <c r="RQV8" s="26"/>
      <c r="RQW8" s="25"/>
      <c r="RQX8" s="27"/>
      <c r="RQY8" s="25"/>
      <c r="RQZ8" s="25"/>
      <c r="RRA8" s="25"/>
      <c r="RRB8" s="26"/>
      <c r="RRC8" s="25"/>
      <c r="RRD8" s="27"/>
      <c r="RRE8" s="25"/>
      <c r="RRF8" s="25"/>
      <c r="RRG8" s="25"/>
      <c r="RRH8" s="26"/>
      <c r="RRI8" s="25"/>
      <c r="RRJ8" s="27"/>
      <c r="RRK8" s="25"/>
      <c r="RRL8" s="25"/>
      <c r="RRM8" s="25"/>
      <c r="RRN8" s="26"/>
      <c r="RRO8" s="25"/>
      <c r="RRP8" s="27"/>
      <c r="RRQ8" s="25"/>
      <c r="RRR8" s="25"/>
      <c r="RRS8" s="25"/>
      <c r="RRT8" s="26"/>
      <c r="RRU8" s="25"/>
      <c r="RRV8" s="27"/>
      <c r="RRW8" s="25"/>
      <c r="RRX8" s="25"/>
      <c r="RRY8" s="25"/>
      <c r="RRZ8" s="26"/>
      <c r="RSA8" s="25"/>
      <c r="RSB8" s="27"/>
      <c r="RSC8" s="25"/>
      <c r="RSD8" s="25"/>
      <c r="RSE8" s="25"/>
      <c r="RSF8" s="26"/>
      <c r="RSG8" s="25"/>
      <c r="RSH8" s="27"/>
      <c r="RSI8" s="25"/>
      <c r="RSJ8" s="25"/>
      <c r="RSK8" s="25"/>
      <c r="RSL8" s="26"/>
      <c r="RSM8" s="25"/>
      <c r="RSN8" s="27"/>
      <c r="RSO8" s="25"/>
      <c r="RSP8" s="25"/>
      <c r="RSQ8" s="25"/>
      <c r="RSR8" s="26"/>
      <c r="RSS8" s="25"/>
      <c r="RST8" s="27"/>
      <c r="RSU8" s="25"/>
      <c r="RSV8" s="25"/>
      <c r="RSW8" s="25"/>
      <c r="RSX8" s="26"/>
      <c r="RSY8" s="25"/>
      <c r="RSZ8" s="27"/>
      <c r="RTA8" s="25"/>
      <c r="RTB8" s="25"/>
      <c r="RTC8" s="25"/>
      <c r="RTD8" s="26"/>
      <c r="RTE8" s="25"/>
      <c r="RTF8" s="27"/>
      <c r="RTG8" s="25"/>
      <c r="RTH8" s="25"/>
      <c r="RTI8" s="25"/>
      <c r="RTJ8" s="26"/>
      <c r="RTK8" s="25"/>
      <c r="RTL8" s="27"/>
      <c r="RTM8" s="25"/>
      <c r="RTN8" s="25"/>
      <c r="RTO8" s="25"/>
      <c r="RTP8" s="26"/>
      <c r="RTQ8" s="25"/>
      <c r="RTR8" s="27"/>
      <c r="RTS8" s="25"/>
      <c r="RTT8" s="25"/>
      <c r="RTU8" s="25"/>
      <c r="RTV8" s="26"/>
      <c r="RTW8" s="25"/>
      <c r="RTX8" s="27"/>
      <c r="RTY8" s="25"/>
      <c r="RTZ8" s="25"/>
      <c r="RUA8" s="25"/>
      <c r="RUB8" s="26"/>
      <c r="RUC8" s="25"/>
      <c r="RUD8" s="27"/>
      <c r="RUE8" s="25"/>
      <c r="RUF8" s="25"/>
      <c r="RUG8" s="25"/>
      <c r="RUH8" s="26"/>
      <c r="RUI8" s="25"/>
      <c r="RUJ8" s="27"/>
      <c r="RUK8" s="25"/>
      <c r="RUL8" s="25"/>
      <c r="RUM8" s="25"/>
      <c r="RUN8" s="26"/>
      <c r="RUO8" s="25"/>
      <c r="RUP8" s="27"/>
      <c r="RUQ8" s="25"/>
      <c r="RUR8" s="25"/>
      <c r="RUS8" s="25"/>
      <c r="RUT8" s="26"/>
      <c r="RUU8" s="25"/>
      <c r="RUV8" s="27"/>
      <c r="RUW8" s="25"/>
      <c r="RUX8" s="25"/>
      <c r="RUY8" s="25"/>
      <c r="RUZ8" s="26"/>
      <c r="RVA8" s="25"/>
      <c r="RVB8" s="27"/>
      <c r="RVC8" s="25"/>
      <c r="RVD8" s="25"/>
      <c r="RVE8" s="25"/>
      <c r="RVF8" s="26"/>
      <c r="RVG8" s="25"/>
      <c r="RVH8" s="27"/>
      <c r="RVI8" s="25"/>
      <c r="RVJ8" s="25"/>
      <c r="RVK8" s="25"/>
      <c r="RVL8" s="26"/>
      <c r="RVM8" s="25"/>
      <c r="RVN8" s="27"/>
      <c r="RVO8" s="25"/>
      <c r="RVP8" s="25"/>
      <c r="RVQ8" s="25"/>
      <c r="RVR8" s="26"/>
      <c r="RVS8" s="25"/>
      <c r="RVT8" s="27"/>
      <c r="RVU8" s="25"/>
      <c r="RVV8" s="25"/>
      <c r="RVW8" s="25"/>
      <c r="RVX8" s="26"/>
      <c r="RVY8" s="25"/>
      <c r="RVZ8" s="27"/>
      <c r="RWA8" s="25"/>
      <c r="RWB8" s="25"/>
      <c r="RWC8" s="25"/>
      <c r="RWD8" s="26"/>
      <c r="RWE8" s="25"/>
      <c r="RWF8" s="27"/>
      <c r="RWG8" s="25"/>
      <c r="RWH8" s="25"/>
      <c r="RWI8" s="25"/>
      <c r="RWJ8" s="26"/>
      <c r="RWK8" s="25"/>
      <c r="RWL8" s="27"/>
      <c r="RWM8" s="25"/>
      <c r="RWN8" s="25"/>
      <c r="RWO8" s="25"/>
      <c r="RWP8" s="26"/>
      <c r="RWQ8" s="25"/>
      <c r="RWR8" s="27"/>
      <c r="RWS8" s="25"/>
      <c r="RWT8" s="25"/>
      <c r="RWU8" s="25"/>
      <c r="RWV8" s="26"/>
      <c r="RWW8" s="25"/>
      <c r="RWX8" s="27"/>
      <c r="RWY8" s="25"/>
      <c r="RWZ8" s="25"/>
      <c r="RXA8" s="25"/>
      <c r="RXB8" s="26"/>
      <c r="RXC8" s="25"/>
      <c r="RXD8" s="27"/>
      <c r="RXE8" s="25"/>
      <c r="RXF8" s="25"/>
      <c r="RXG8" s="25"/>
      <c r="RXH8" s="26"/>
      <c r="RXI8" s="25"/>
      <c r="RXJ8" s="27"/>
      <c r="RXK8" s="25"/>
      <c r="RXL8" s="25"/>
      <c r="RXM8" s="25"/>
      <c r="RXN8" s="26"/>
      <c r="RXO8" s="25"/>
      <c r="RXP8" s="27"/>
      <c r="RXQ8" s="25"/>
      <c r="RXR8" s="25"/>
      <c r="RXS8" s="25"/>
      <c r="RXT8" s="26"/>
      <c r="RXU8" s="25"/>
      <c r="RXV8" s="27"/>
      <c r="RXW8" s="25"/>
      <c r="RXX8" s="25"/>
      <c r="RXY8" s="25"/>
      <c r="RXZ8" s="26"/>
      <c r="RYA8" s="25"/>
      <c r="RYB8" s="27"/>
      <c r="RYC8" s="25"/>
      <c r="RYD8" s="25"/>
      <c r="RYE8" s="25"/>
      <c r="RYF8" s="26"/>
      <c r="RYG8" s="25"/>
      <c r="RYH8" s="27"/>
      <c r="RYI8" s="25"/>
      <c r="RYJ8" s="25"/>
      <c r="RYK8" s="25"/>
      <c r="RYL8" s="26"/>
      <c r="RYM8" s="25"/>
      <c r="RYN8" s="27"/>
      <c r="RYO8" s="25"/>
      <c r="RYP8" s="25"/>
      <c r="RYQ8" s="25"/>
      <c r="RYR8" s="26"/>
      <c r="RYS8" s="25"/>
      <c r="RYT8" s="27"/>
      <c r="RYU8" s="25"/>
      <c r="RYV8" s="25"/>
      <c r="RYW8" s="25"/>
      <c r="RYX8" s="26"/>
      <c r="RYY8" s="25"/>
      <c r="RYZ8" s="27"/>
      <c r="RZA8" s="25"/>
      <c r="RZB8" s="25"/>
      <c r="RZC8" s="25"/>
      <c r="RZD8" s="26"/>
      <c r="RZE8" s="25"/>
      <c r="RZF8" s="27"/>
      <c r="RZG8" s="25"/>
      <c r="RZH8" s="25"/>
      <c r="RZI8" s="25"/>
      <c r="RZJ8" s="26"/>
      <c r="RZK8" s="25"/>
      <c r="RZL8" s="27"/>
      <c r="RZM8" s="25"/>
      <c r="RZN8" s="25"/>
      <c r="RZO8" s="25"/>
      <c r="RZP8" s="26"/>
      <c r="RZQ8" s="25"/>
      <c r="RZR8" s="27"/>
      <c r="RZS8" s="25"/>
      <c r="RZT8" s="25"/>
      <c r="RZU8" s="25"/>
      <c r="RZV8" s="26"/>
      <c r="RZW8" s="25"/>
      <c r="RZX8" s="27"/>
      <c r="RZY8" s="25"/>
      <c r="RZZ8" s="25"/>
      <c r="SAA8" s="25"/>
      <c r="SAB8" s="26"/>
      <c r="SAC8" s="25"/>
      <c r="SAD8" s="27"/>
      <c r="SAE8" s="25"/>
      <c r="SAF8" s="25"/>
      <c r="SAG8" s="25"/>
      <c r="SAH8" s="26"/>
      <c r="SAI8" s="25"/>
      <c r="SAJ8" s="27"/>
      <c r="SAK8" s="25"/>
      <c r="SAL8" s="25"/>
      <c r="SAM8" s="25"/>
      <c r="SAN8" s="26"/>
      <c r="SAO8" s="25"/>
      <c r="SAP8" s="27"/>
      <c r="SAQ8" s="25"/>
      <c r="SAR8" s="25"/>
      <c r="SAS8" s="25"/>
      <c r="SAT8" s="26"/>
      <c r="SAU8" s="25"/>
      <c r="SAV8" s="27"/>
      <c r="SAW8" s="25"/>
      <c r="SAX8" s="25"/>
      <c r="SAY8" s="25"/>
      <c r="SAZ8" s="26"/>
      <c r="SBA8" s="25"/>
      <c r="SBB8" s="27"/>
      <c r="SBC8" s="25"/>
      <c r="SBD8" s="25"/>
      <c r="SBE8" s="25"/>
      <c r="SBF8" s="26"/>
      <c r="SBG8" s="25"/>
      <c r="SBH8" s="27"/>
      <c r="SBI8" s="25"/>
      <c r="SBJ8" s="25"/>
      <c r="SBK8" s="25"/>
      <c r="SBL8" s="26"/>
      <c r="SBM8" s="25"/>
      <c r="SBN8" s="27"/>
      <c r="SBO8" s="25"/>
      <c r="SBP8" s="25"/>
      <c r="SBQ8" s="25"/>
      <c r="SBR8" s="26"/>
      <c r="SBS8" s="25"/>
      <c r="SBT8" s="27"/>
      <c r="SBU8" s="25"/>
      <c r="SBV8" s="25"/>
      <c r="SBW8" s="25"/>
      <c r="SBX8" s="26"/>
      <c r="SBY8" s="25"/>
      <c r="SBZ8" s="27"/>
      <c r="SCA8" s="25"/>
      <c r="SCB8" s="25"/>
      <c r="SCC8" s="25"/>
      <c r="SCD8" s="26"/>
      <c r="SCE8" s="25"/>
      <c r="SCF8" s="27"/>
      <c r="SCG8" s="25"/>
      <c r="SCH8" s="25"/>
      <c r="SCI8" s="25"/>
      <c r="SCJ8" s="26"/>
      <c r="SCK8" s="25"/>
      <c r="SCL8" s="27"/>
      <c r="SCM8" s="25"/>
      <c r="SCN8" s="25"/>
      <c r="SCO8" s="25"/>
      <c r="SCP8" s="26"/>
      <c r="SCQ8" s="25"/>
      <c r="SCR8" s="27"/>
      <c r="SCS8" s="25"/>
      <c r="SCT8" s="25"/>
      <c r="SCU8" s="25"/>
      <c r="SCV8" s="26"/>
      <c r="SCW8" s="25"/>
      <c r="SCX8" s="27"/>
      <c r="SCY8" s="25"/>
      <c r="SCZ8" s="25"/>
      <c r="SDA8" s="25"/>
      <c r="SDB8" s="26"/>
      <c r="SDC8" s="25"/>
      <c r="SDD8" s="27"/>
      <c r="SDE8" s="25"/>
      <c r="SDF8" s="25"/>
      <c r="SDG8" s="25"/>
      <c r="SDH8" s="26"/>
      <c r="SDI8" s="25"/>
      <c r="SDJ8" s="27"/>
      <c r="SDK8" s="25"/>
      <c r="SDL8" s="25"/>
      <c r="SDM8" s="25"/>
      <c r="SDN8" s="26"/>
      <c r="SDO8" s="25"/>
      <c r="SDP8" s="27"/>
      <c r="SDQ8" s="25"/>
      <c r="SDR8" s="25"/>
      <c r="SDS8" s="25"/>
      <c r="SDT8" s="26"/>
      <c r="SDU8" s="25"/>
      <c r="SDV8" s="27"/>
      <c r="SDW8" s="25"/>
      <c r="SDX8" s="25"/>
      <c r="SDY8" s="25"/>
      <c r="SDZ8" s="26"/>
      <c r="SEA8" s="25"/>
      <c r="SEB8" s="27"/>
      <c r="SEC8" s="25"/>
      <c r="SED8" s="25"/>
      <c r="SEE8" s="25"/>
      <c r="SEF8" s="26"/>
      <c r="SEG8" s="25"/>
      <c r="SEH8" s="27"/>
      <c r="SEI8" s="25"/>
      <c r="SEJ8" s="25"/>
      <c r="SEK8" s="25"/>
      <c r="SEL8" s="26"/>
      <c r="SEM8" s="25"/>
      <c r="SEN8" s="27"/>
      <c r="SEO8" s="25"/>
      <c r="SEP8" s="25"/>
      <c r="SEQ8" s="25"/>
      <c r="SER8" s="26"/>
      <c r="SES8" s="25"/>
      <c r="SET8" s="27"/>
      <c r="SEU8" s="25"/>
      <c r="SEV8" s="25"/>
      <c r="SEW8" s="25"/>
      <c r="SEX8" s="26"/>
      <c r="SEY8" s="25"/>
      <c r="SEZ8" s="27"/>
      <c r="SFA8" s="25"/>
      <c r="SFB8" s="25"/>
      <c r="SFC8" s="25"/>
      <c r="SFD8" s="26"/>
      <c r="SFE8" s="25"/>
      <c r="SFF8" s="27"/>
      <c r="SFG8" s="25"/>
      <c r="SFH8" s="25"/>
      <c r="SFI8" s="25"/>
      <c r="SFJ8" s="26"/>
      <c r="SFK8" s="25"/>
      <c r="SFL8" s="27"/>
      <c r="SFM8" s="25"/>
      <c r="SFN8" s="25"/>
      <c r="SFO8" s="25"/>
      <c r="SFP8" s="26"/>
      <c r="SFQ8" s="25"/>
      <c r="SFR8" s="27"/>
      <c r="SFS8" s="25"/>
      <c r="SFT8" s="25"/>
      <c r="SFU8" s="25"/>
      <c r="SFV8" s="26"/>
      <c r="SFW8" s="25"/>
      <c r="SFX8" s="27"/>
      <c r="SFY8" s="25"/>
      <c r="SFZ8" s="25"/>
      <c r="SGA8" s="25"/>
      <c r="SGB8" s="26"/>
      <c r="SGC8" s="25"/>
      <c r="SGD8" s="27"/>
      <c r="SGE8" s="25"/>
      <c r="SGF8" s="25"/>
      <c r="SGG8" s="25"/>
      <c r="SGH8" s="26"/>
      <c r="SGI8" s="25"/>
      <c r="SGJ8" s="27"/>
      <c r="SGK8" s="25"/>
      <c r="SGL8" s="25"/>
      <c r="SGM8" s="25"/>
      <c r="SGN8" s="26"/>
      <c r="SGO8" s="25"/>
      <c r="SGP8" s="27"/>
      <c r="SGQ8" s="25"/>
      <c r="SGR8" s="25"/>
      <c r="SGS8" s="25"/>
      <c r="SGT8" s="26"/>
      <c r="SGU8" s="25"/>
      <c r="SGV8" s="27"/>
      <c r="SGW8" s="25"/>
      <c r="SGX8" s="25"/>
      <c r="SGY8" s="25"/>
      <c r="SGZ8" s="26"/>
      <c r="SHA8" s="25"/>
      <c r="SHB8" s="27"/>
      <c r="SHC8" s="25"/>
      <c r="SHD8" s="25"/>
      <c r="SHE8" s="25"/>
      <c r="SHF8" s="26"/>
      <c r="SHG8" s="25"/>
      <c r="SHH8" s="27"/>
      <c r="SHI8" s="25"/>
      <c r="SHJ8" s="25"/>
      <c r="SHK8" s="25"/>
      <c r="SHL8" s="26"/>
      <c r="SHM8" s="25"/>
      <c r="SHN8" s="27"/>
      <c r="SHO8" s="25"/>
      <c r="SHP8" s="25"/>
      <c r="SHQ8" s="25"/>
      <c r="SHR8" s="26"/>
      <c r="SHS8" s="25"/>
      <c r="SHT8" s="27"/>
      <c r="SHU8" s="25"/>
      <c r="SHV8" s="25"/>
      <c r="SHW8" s="25"/>
      <c r="SHX8" s="26"/>
      <c r="SHY8" s="25"/>
      <c r="SHZ8" s="27"/>
      <c r="SIA8" s="25"/>
      <c r="SIB8" s="25"/>
      <c r="SIC8" s="25"/>
      <c r="SID8" s="26"/>
      <c r="SIE8" s="25"/>
      <c r="SIF8" s="27"/>
      <c r="SIG8" s="25"/>
      <c r="SIH8" s="25"/>
      <c r="SII8" s="25"/>
      <c r="SIJ8" s="26"/>
      <c r="SIK8" s="25"/>
      <c r="SIL8" s="27"/>
      <c r="SIM8" s="25"/>
      <c r="SIN8" s="25"/>
      <c r="SIO8" s="25"/>
      <c r="SIP8" s="26"/>
      <c r="SIQ8" s="25"/>
      <c r="SIR8" s="27"/>
      <c r="SIS8" s="25"/>
      <c r="SIT8" s="25"/>
      <c r="SIU8" s="25"/>
      <c r="SIV8" s="26"/>
      <c r="SIW8" s="25"/>
      <c r="SIX8" s="27"/>
      <c r="SIY8" s="25"/>
      <c r="SIZ8" s="25"/>
      <c r="SJA8" s="25"/>
      <c r="SJB8" s="26"/>
      <c r="SJC8" s="25"/>
      <c r="SJD8" s="27"/>
      <c r="SJE8" s="25"/>
      <c r="SJF8" s="25"/>
      <c r="SJG8" s="25"/>
      <c r="SJH8" s="26"/>
      <c r="SJI8" s="25"/>
      <c r="SJJ8" s="27"/>
      <c r="SJK8" s="25"/>
      <c r="SJL8" s="25"/>
      <c r="SJM8" s="25"/>
      <c r="SJN8" s="26"/>
      <c r="SJO8" s="25"/>
      <c r="SJP8" s="27"/>
      <c r="SJQ8" s="25"/>
      <c r="SJR8" s="25"/>
      <c r="SJS8" s="25"/>
      <c r="SJT8" s="26"/>
      <c r="SJU8" s="25"/>
      <c r="SJV8" s="27"/>
      <c r="SJW8" s="25"/>
      <c r="SJX8" s="25"/>
      <c r="SJY8" s="25"/>
      <c r="SJZ8" s="26"/>
      <c r="SKA8" s="25"/>
      <c r="SKB8" s="27"/>
      <c r="SKC8" s="25"/>
      <c r="SKD8" s="25"/>
      <c r="SKE8" s="25"/>
      <c r="SKF8" s="26"/>
      <c r="SKG8" s="25"/>
      <c r="SKH8" s="27"/>
      <c r="SKI8" s="25"/>
      <c r="SKJ8" s="25"/>
      <c r="SKK8" s="25"/>
      <c r="SKL8" s="26"/>
      <c r="SKM8" s="25"/>
      <c r="SKN8" s="27"/>
      <c r="SKO8" s="25"/>
      <c r="SKP8" s="25"/>
      <c r="SKQ8" s="25"/>
      <c r="SKR8" s="26"/>
      <c r="SKS8" s="25"/>
      <c r="SKT8" s="27"/>
      <c r="SKU8" s="25"/>
      <c r="SKV8" s="25"/>
      <c r="SKW8" s="25"/>
      <c r="SKX8" s="26"/>
      <c r="SKY8" s="25"/>
      <c r="SKZ8" s="27"/>
      <c r="SLA8" s="25"/>
      <c r="SLB8" s="25"/>
      <c r="SLC8" s="25"/>
      <c r="SLD8" s="26"/>
      <c r="SLE8" s="25"/>
      <c r="SLF8" s="27"/>
      <c r="SLG8" s="25"/>
      <c r="SLH8" s="25"/>
      <c r="SLI8" s="25"/>
      <c r="SLJ8" s="26"/>
      <c r="SLK8" s="25"/>
      <c r="SLL8" s="27"/>
      <c r="SLM8" s="25"/>
      <c r="SLN8" s="25"/>
      <c r="SLO8" s="25"/>
      <c r="SLP8" s="26"/>
      <c r="SLQ8" s="25"/>
      <c r="SLR8" s="27"/>
      <c r="SLS8" s="25"/>
      <c r="SLT8" s="25"/>
      <c r="SLU8" s="25"/>
      <c r="SLV8" s="26"/>
      <c r="SLW8" s="25"/>
      <c r="SLX8" s="27"/>
      <c r="SLY8" s="25"/>
      <c r="SLZ8" s="25"/>
      <c r="SMA8" s="25"/>
      <c r="SMB8" s="26"/>
      <c r="SMC8" s="25"/>
      <c r="SMD8" s="27"/>
      <c r="SME8" s="25"/>
      <c r="SMF8" s="25"/>
      <c r="SMG8" s="25"/>
      <c r="SMH8" s="26"/>
      <c r="SMI8" s="25"/>
      <c r="SMJ8" s="27"/>
      <c r="SMK8" s="25"/>
      <c r="SML8" s="25"/>
      <c r="SMM8" s="25"/>
      <c r="SMN8" s="26"/>
      <c r="SMO8" s="25"/>
      <c r="SMP8" s="27"/>
      <c r="SMQ8" s="25"/>
      <c r="SMR8" s="25"/>
      <c r="SMS8" s="25"/>
      <c r="SMT8" s="26"/>
      <c r="SMU8" s="25"/>
      <c r="SMV8" s="27"/>
      <c r="SMW8" s="25"/>
      <c r="SMX8" s="25"/>
      <c r="SMY8" s="25"/>
      <c r="SMZ8" s="26"/>
      <c r="SNA8" s="25"/>
      <c r="SNB8" s="27"/>
      <c r="SNC8" s="25"/>
      <c r="SND8" s="25"/>
      <c r="SNE8" s="25"/>
      <c r="SNF8" s="26"/>
      <c r="SNG8" s="25"/>
      <c r="SNH8" s="27"/>
      <c r="SNI8" s="25"/>
      <c r="SNJ8" s="25"/>
      <c r="SNK8" s="25"/>
      <c r="SNL8" s="26"/>
      <c r="SNM8" s="25"/>
      <c r="SNN8" s="27"/>
      <c r="SNO8" s="25"/>
      <c r="SNP8" s="25"/>
      <c r="SNQ8" s="25"/>
      <c r="SNR8" s="26"/>
      <c r="SNS8" s="25"/>
      <c r="SNT8" s="27"/>
      <c r="SNU8" s="25"/>
      <c r="SNV8" s="25"/>
      <c r="SNW8" s="25"/>
      <c r="SNX8" s="26"/>
      <c r="SNY8" s="25"/>
      <c r="SNZ8" s="27"/>
      <c r="SOA8" s="25"/>
      <c r="SOB8" s="25"/>
      <c r="SOC8" s="25"/>
      <c r="SOD8" s="26"/>
      <c r="SOE8" s="25"/>
      <c r="SOF8" s="27"/>
      <c r="SOG8" s="25"/>
      <c r="SOH8" s="25"/>
      <c r="SOI8" s="25"/>
      <c r="SOJ8" s="26"/>
      <c r="SOK8" s="25"/>
      <c r="SOL8" s="27"/>
      <c r="SOM8" s="25"/>
      <c r="SON8" s="25"/>
      <c r="SOO8" s="25"/>
      <c r="SOP8" s="26"/>
      <c r="SOQ8" s="25"/>
      <c r="SOR8" s="27"/>
      <c r="SOS8" s="25"/>
      <c r="SOT8" s="25"/>
      <c r="SOU8" s="25"/>
      <c r="SOV8" s="26"/>
      <c r="SOW8" s="25"/>
      <c r="SOX8" s="27"/>
      <c r="SOY8" s="25"/>
      <c r="SOZ8" s="25"/>
      <c r="SPA8" s="25"/>
      <c r="SPB8" s="26"/>
      <c r="SPC8" s="25"/>
      <c r="SPD8" s="27"/>
      <c r="SPE8" s="25"/>
      <c r="SPF8" s="25"/>
      <c r="SPG8" s="25"/>
      <c r="SPH8" s="26"/>
      <c r="SPI8" s="25"/>
      <c r="SPJ8" s="27"/>
      <c r="SPK8" s="25"/>
      <c r="SPL8" s="25"/>
      <c r="SPM8" s="25"/>
      <c r="SPN8" s="26"/>
      <c r="SPO8" s="25"/>
      <c r="SPP8" s="27"/>
      <c r="SPQ8" s="25"/>
      <c r="SPR8" s="25"/>
      <c r="SPS8" s="25"/>
      <c r="SPT8" s="26"/>
      <c r="SPU8" s="25"/>
      <c r="SPV8" s="27"/>
      <c r="SPW8" s="25"/>
      <c r="SPX8" s="25"/>
      <c r="SPY8" s="25"/>
      <c r="SPZ8" s="26"/>
      <c r="SQA8" s="25"/>
      <c r="SQB8" s="27"/>
      <c r="SQC8" s="25"/>
      <c r="SQD8" s="25"/>
      <c r="SQE8" s="25"/>
      <c r="SQF8" s="26"/>
      <c r="SQG8" s="25"/>
      <c r="SQH8" s="27"/>
      <c r="SQI8" s="25"/>
      <c r="SQJ8" s="25"/>
      <c r="SQK8" s="25"/>
      <c r="SQL8" s="26"/>
      <c r="SQM8" s="25"/>
      <c r="SQN8" s="27"/>
      <c r="SQO8" s="25"/>
      <c r="SQP8" s="25"/>
      <c r="SQQ8" s="25"/>
      <c r="SQR8" s="26"/>
      <c r="SQS8" s="25"/>
      <c r="SQT8" s="27"/>
      <c r="SQU8" s="25"/>
      <c r="SQV8" s="25"/>
      <c r="SQW8" s="25"/>
      <c r="SQX8" s="26"/>
      <c r="SQY8" s="25"/>
      <c r="SQZ8" s="27"/>
      <c r="SRA8" s="25"/>
      <c r="SRB8" s="25"/>
      <c r="SRC8" s="25"/>
      <c r="SRD8" s="26"/>
      <c r="SRE8" s="25"/>
      <c r="SRF8" s="27"/>
      <c r="SRG8" s="25"/>
      <c r="SRH8" s="25"/>
      <c r="SRI8" s="25"/>
      <c r="SRJ8" s="26"/>
      <c r="SRK8" s="25"/>
      <c r="SRL8" s="27"/>
      <c r="SRM8" s="25"/>
      <c r="SRN8" s="25"/>
      <c r="SRO8" s="25"/>
      <c r="SRP8" s="26"/>
      <c r="SRQ8" s="25"/>
      <c r="SRR8" s="27"/>
      <c r="SRS8" s="25"/>
      <c r="SRT8" s="25"/>
      <c r="SRU8" s="25"/>
      <c r="SRV8" s="26"/>
      <c r="SRW8" s="25"/>
      <c r="SRX8" s="27"/>
      <c r="SRY8" s="25"/>
      <c r="SRZ8" s="25"/>
      <c r="SSA8" s="25"/>
      <c r="SSB8" s="26"/>
      <c r="SSC8" s="25"/>
      <c r="SSD8" s="27"/>
      <c r="SSE8" s="25"/>
      <c r="SSF8" s="25"/>
      <c r="SSG8" s="25"/>
      <c r="SSH8" s="26"/>
      <c r="SSI8" s="25"/>
      <c r="SSJ8" s="27"/>
      <c r="SSK8" s="25"/>
      <c r="SSL8" s="25"/>
      <c r="SSM8" s="25"/>
      <c r="SSN8" s="26"/>
      <c r="SSO8" s="25"/>
      <c r="SSP8" s="27"/>
      <c r="SSQ8" s="25"/>
      <c r="SSR8" s="25"/>
      <c r="SSS8" s="25"/>
      <c r="SST8" s="26"/>
      <c r="SSU8" s="25"/>
      <c r="SSV8" s="27"/>
      <c r="SSW8" s="25"/>
      <c r="SSX8" s="25"/>
      <c r="SSY8" s="25"/>
      <c r="SSZ8" s="26"/>
      <c r="STA8" s="25"/>
      <c r="STB8" s="27"/>
      <c r="STC8" s="25"/>
      <c r="STD8" s="25"/>
      <c r="STE8" s="25"/>
      <c r="STF8" s="26"/>
      <c r="STG8" s="25"/>
      <c r="STH8" s="27"/>
      <c r="STI8" s="25"/>
      <c r="STJ8" s="25"/>
      <c r="STK8" s="25"/>
      <c r="STL8" s="26"/>
      <c r="STM8" s="25"/>
      <c r="STN8" s="27"/>
      <c r="STO8" s="25"/>
      <c r="STP8" s="25"/>
      <c r="STQ8" s="25"/>
      <c r="STR8" s="26"/>
      <c r="STS8" s="25"/>
      <c r="STT8" s="27"/>
      <c r="STU8" s="25"/>
      <c r="STV8" s="25"/>
      <c r="STW8" s="25"/>
      <c r="STX8" s="26"/>
      <c r="STY8" s="25"/>
      <c r="STZ8" s="27"/>
      <c r="SUA8" s="25"/>
      <c r="SUB8" s="25"/>
      <c r="SUC8" s="25"/>
      <c r="SUD8" s="26"/>
      <c r="SUE8" s="25"/>
      <c r="SUF8" s="27"/>
      <c r="SUG8" s="25"/>
      <c r="SUH8" s="25"/>
      <c r="SUI8" s="25"/>
      <c r="SUJ8" s="26"/>
      <c r="SUK8" s="25"/>
      <c r="SUL8" s="27"/>
      <c r="SUM8" s="25"/>
      <c r="SUN8" s="25"/>
      <c r="SUO8" s="25"/>
      <c r="SUP8" s="26"/>
      <c r="SUQ8" s="25"/>
      <c r="SUR8" s="27"/>
      <c r="SUS8" s="25"/>
      <c r="SUT8" s="25"/>
      <c r="SUU8" s="25"/>
      <c r="SUV8" s="26"/>
      <c r="SUW8" s="25"/>
      <c r="SUX8" s="27"/>
      <c r="SUY8" s="25"/>
      <c r="SUZ8" s="25"/>
      <c r="SVA8" s="25"/>
      <c r="SVB8" s="26"/>
      <c r="SVC8" s="25"/>
      <c r="SVD8" s="27"/>
      <c r="SVE8" s="25"/>
      <c r="SVF8" s="25"/>
      <c r="SVG8" s="25"/>
      <c r="SVH8" s="26"/>
      <c r="SVI8" s="25"/>
      <c r="SVJ8" s="27"/>
      <c r="SVK8" s="25"/>
      <c r="SVL8" s="25"/>
      <c r="SVM8" s="25"/>
      <c r="SVN8" s="26"/>
      <c r="SVO8" s="25"/>
      <c r="SVP8" s="27"/>
      <c r="SVQ8" s="25"/>
      <c r="SVR8" s="25"/>
      <c r="SVS8" s="25"/>
      <c r="SVT8" s="26"/>
      <c r="SVU8" s="25"/>
      <c r="SVV8" s="27"/>
      <c r="SVW8" s="25"/>
      <c r="SVX8" s="25"/>
      <c r="SVY8" s="25"/>
      <c r="SVZ8" s="26"/>
      <c r="SWA8" s="25"/>
      <c r="SWB8" s="27"/>
      <c r="SWC8" s="25"/>
      <c r="SWD8" s="25"/>
      <c r="SWE8" s="25"/>
      <c r="SWF8" s="26"/>
      <c r="SWG8" s="25"/>
      <c r="SWH8" s="27"/>
      <c r="SWI8" s="25"/>
      <c r="SWJ8" s="25"/>
      <c r="SWK8" s="25"/>
      <c r="SWL8" s="26"/>
      <c r="SWM8" s="25"/>
      <c r="SWN8" s="27"/>
      <c r="SWO8" s="25"/>
      <c r="SWP8" s="25"/>
      <c r="SWQ8" s="25"/>
      <c r="SWR8" s="26"/>
      <c r="SWS8" s="25"/>
      <c r="SWT8" s="27"/>
      <c r="SWU8" s="25"/>
      <c r="SWV8" s="25"/>
      <c r="SWW8" s="25"/>
      <c r="SWX8" s="26"/>
      <c r="SWY8" s="25"/>
      <c r="SWZ8" s="27"/>
      <c r="SXA8" s="25"/>
      <c r="SXB8" s="25"/>
      <c r="SXC8" s="25"/>
      <c r="SXD8" s="26"/>
      <c r="SXE8" s="25"/>
      <c r="SXF8" s="27"/>
      <c r="SXG8" s="25"/>
      <c r="SXH8" s="25"/>
      <c r="SXI8" s="25"/>
      <c r="SXJ8" s="26"/>
      <c r="SXK8" s="25"/>
      <c r="SXL8" s="27"/>
      <c r="SXM8" s="25"/>
      <c r="SXN8" s="25"/>
      <c r="SXO8" s="25"/>
      <c r="SXP8" s="26"/>
      <c r="SXQ8" s="25"/>
      <c r="SXR8" s="27"/>
      <c r="SXS8" s="25"/>
      <c r="SXT8" s="25"/>
      <c r="SXU8" s="25"/>
      <c r="SXV8" s="26"/>
      <c r="SXW8" s="25"/>
      <c r="SXX8" s="27"/>
      <c r="SXY8" s="25"/>
      <c r="SXZ8" s="25"/>
      <c r="SYA8" s="25"/>
      <c r="SYB8" s="26"/>
      <c r="SYC8" s="25"/>
      <c r="SYD8" s="27"/>
      <c r="SYE8" s="25"/>
      <c r="SYF8" s="25"/>
      <c r="SYG8" s="25"/>
      <c r="SYH8" s="26"/>
      <c r="SYI8" s="25"/>
      <c r="SYJ8" s="27"/>
      <c r="SYK8" s="25"/>
      <c r="SYL8" s="25"/>
      <c r="SYM8" s="25"/>
      <c r="SYN8" s="26"/>
      <c r="SYO8" s="25"/>
      <c r="SYP8" s="27"/>
      <c r="SYQ8" s="25"/>
      <c r="SYR8" s="25"/>
      <c r="SYS8" s="25"/>
      <c r="SYT8" s="26"/>
      <c r="SYU8" s="25"/>
      <c r="SYV8" s="27"/>
      <c r="SYW8" s="25"/>
      <c r="SYX8" s="25"/>
      <c r="SYY8" s="25"/>
      <c r="SYZ8" s="26"/>
      <c r="SZA8" s="25"/>
      <c r="SZB8" s="27"/>
      <c r="SZC8" s="25"/>
      <c r="SZD8" s="25"/>
      <c r="SZE8" s="25"/>
      <c r="SZF8" s="26"/>
      <c r="SZG8" s="25"/>
      <c r="SZH8" s="27"/>
      <c r="SZI8" s="25"/>
      <c r="SZJ8" s="25"/>
      <c r="SZK8" s="25"/>
      <c r="SZL8" s="26"/>
      <c r="SZM8" s="25"/>
      <c r="SZN8" s="27"/>
      <c r="SZO8" s="25"/>
      <c r="SZP8" s="25"/>
      <c r="SZQ8" s="25"/>
      <c r="SZR8" s="26"/>
      <c r="SZS8" s="25"/>
      <c r="SZT8" s="27"/>
      <c r="SZU8" s="25"/>
      <c r="SZV8" s="25"/>
      <c r="SZW8" s="25"/>
      <c r="SZX8" s="26"/>
      <c r="SZY8" s="25"/>
      <c r="SZZ8" s="27"/>
      <c r="TAA8" s="25"/>
      <c r="TAB8" s="25"/>
      <c r="TAC8" s="25"/>
      <c r="TAD8" s="26"/>
      <c r="TAE8" s="25"/>
      <c r="TAF8" s="27"/>
      <c r="TAG8" s="25"/>
      <c r="TAH8" s="25"/>
      <c r="TAI8" s="25"/>
      <c r="TAJ8" s="26"/>
      <c r="TAK8" s="25"/>
      <c r="TAL8" s="27"/>
      <c r="TAM8" s="25"/>
      <c r="TAN8" s="25"/>
      <c r="TAO8" s="25"/>
      <c r="TAP8" s="26"/>
      <c r="TAQ8" s="25"/>
      <c r="TAR8" s="27"/>
      <c r="TAS8" s="25"/>
      <c r="TAT8" s="25"/>
      <c r="TAU8" s="25"/>
      <c r="TAV8" s="26"/>
      <c r="TAW8" s="25"/>
      <c r="TAX8" s="27"/>
      <c r="TAY8" s="25"/>
      <c r="TAZ8" s="25"/>
      <c r="TBA8" s="25"/>
      <c r="TBB8" s="26"/>
      <c r="TBC8" s="25"/>
      <c r="TBD8" s="27"/>
      <c r="TBE8" s="25"/>
      <c r="TBF8" s="25"/>
      <c r="TBG8" s="25"/>
      <c r="TBH8" s="26"/>
      <c r="TBI8" s="25"/>
      <c r="TBJ8" s="27"/>
      <c r="TBK8" s="25"/>
      <c r="TBL8" s="25"/>
      <c r="TBM8" s="25"/>
      <c r="TBN8" s="26"/>
      <c r="TBO8" s="25"/>
      <c r="TBP8" s="27"/>
      <c r="TBQ8" s="25"/>
      <c r="TBR8" s="25"/>
      <c r="TBS8" s="25"/>
      <c r="TBT8" s="26"/>
      <c r="TBU8" s="25"/>
      <c r="TBV8" s="27"/>
      <c r="TBW8" s="25"/>
      <c r="TBX8" s="25"/>
      <c r="TBY8" s="25"/>
      <c r="TBZ8" s="26"/>
      <c r="TCA8" s="25"/>
      <c r="TCB8" s="27"/>
      <c r="TCC8" s="25"/>
      <c r="TCD8" s="25"/>
      <c r="TCE8" s="25"/>
      <c r="TCF8" s="26"/>
      <c r="TCG8" s="25"/>
      <c r="TCH8" s="27"/>
      <c r="TCI8" s="25"/>
      <c r="TCJ8" s="25"/>
      <c r="TCK8" s="25"/>
      <c r="TCL8" s="26"/>
      <c r="TCM8" s="25"/>
      <c r="TCN8" s="27"/>
      <c r="TCO8" s="25"/>
      <c r="TCP8" s="25"/>
      <c r="TCQ8" s="25"/>
      <c r="TCR8" s="26"/>
      <c r="TCS8" s="25"/>
      <c r="TCT8" s="27"/>
      <c r="TCU8" s="25"/>
      <c r="TCV8" s="25"/>
      <c r="TCW8" s="25"/>
      <c r="TCX8" s="26"/>
      <c r="TCY8" s="25"/>
      <c r="TCZ8" s="27"/>
      <c r="TDA8" s="25"/>
      <c r="TDB8" s="25"/>
      <c r="TDC8" s="25"/>
      <c r="TDD8" s="26"/>
      <c r="TDE8" s="25"/>
      <c r="TDF8" s="27"/>
      <c r="TDG8" s="25"/>
      <c r="TDH8" s="25"/>
      <c r="TDI8" s="25"/>
      <c r="TDJ8" s="26"/>
      <c r="TDK8" s="25"/>
      <c r="TDL8" s="27"/>
      <c r="TDM8" s="25"/>
      <c r="TDN8" s="25"/>
      <c r="TDO8" s="25"/>
      <c r="TDP8" s="26"/>
      <c r="TDQ8" s="25"/>
      <c r="TDR8" s="27"/>
      <c r="TDS8" s="25"/>
      <c r="TDT8" s="25"/>
      <c r="TDU8" s="25"/>
      <c r="TDV8" s="26"/>
      <c r="TDW8" s="25"/>
      <c r="TDX8" s="27"/>
      <c r="TDY8" s="25"/>
      <c r="TDZ8" s="25"/>
      <c r="TEA8" s="25"/>
      <c r="TEB8" s="26"/>
      <c r="TEC8" s="25"/>
      <c r="TED8" s="27"/>
      <c r="TEE8" s="25"/>
      <c r="TEF8" s="25"/>
      <c r="TEG8" s="25"/>
      <c r="TEH8" s="26"/>
      <c r="TEI8" s="25"/>
      <c r="TEJ8" s="27"/>
      <c r="TEK8" s="25"/>
      <c r="TEL8" s="25"/>
      <c r="TEM8" s="25"/>
      <c r="TEN8" s="26"/>
      <c r="TEO8" s="25"/>
      <c r="TEP8" s="27"/>
      <c r="TEQ8" s="25"/>
      <c r="TER8" s="25"/>
      <c r="TES8" s="25"/>
      <c r="TET8" s="26"/>
      <c r="TEU8" s="25"/>
      <c r="TEV8" s="27"/>
      <c r="TEW8" s="25"/>
      <c r="TEX8" s="25"/>
      <c r="TEY8" s="25"/>
      <c r="TEZ8" s="26"/>
      <c r="TFA8" s="25"/>
      <c r="TFB8" s="27"/>
      <c r="TFC8" s="25"/>
      <c r="TFD8" s="25"/>
      <c r="TFE8" s="25"/>
      <c r="TFF8" s="26"/>
      <c r="TFG8" s="25"/>
      <c r="TFH8" s="27"/>
      <c r="TFI8" s="25"/>
      <c r="TFJ8" s="25"/>
      <c r="TFK8" s="25"/>
      <c r="TFL8" s="26"/>
      <c r="TFM8" s="25"/>
      <c r="TFN8" s="27"/>
      <c r="TFO8" s="25"/>
      <c r="TFP8" s="25"/>
      <c r="TFQ8" s="25"/>
      <c r="TFR8" s="26"/>
      <c r="TFS8" s="25"/>
      <c r="TFT8" s="27"/>
      <c r="TFU8" s="25"/>
      <c r="TFV8" s="25"/>
      <c r="TFW8" s="25"/>
      <c r="TFX8" s="26"/>
      <c r="TFY8" s="25"/>
      <c r="TFZ8" s="27"/>
      <c r="TGA8" s="25"/>
      <c r="TGB8" s="25"/>
      <c r="TGC8" s="25"/>
      <c r="TGD8" s="26"/>
      <c r="TGE8" s="25"/>
      <c r="TGF8" s="27"/>
      <c r="TGG8" s="25"/>
      <c r="TGH8" s="25"/>
      <c r="TGI8" s="25"/>
      <c r="TGJ8" s="26"/>
      <c r="TGK8" s="25"/>
      <c r="TGL8" s="27"/>
      <c r="TGM8" s="25"/>
      <c r="TGN8" s="25"/>
      <c r="TGO8" s="25"/>
      <c r="TGP8" s="26"/>
      <c r="TGQ8" s="25"/>
      <c r="TGR8" s="27"/>
      <c r="TGS8" s="25"/>
      <c r="TGT8" s="25"/>
      <c r="TGU8" s="25"/>
      <c r="TGV8" s="26"/>
      <c r="TGW8" s="25"/>
      <c r="TGX8" s="27"/>
      <c r="TGY8" s="25"/>
      <c r="TGZ8" s="25"/>
      <c r="THA8" s="25"/>
      <c r="THB8" s="26"/>
      <c r="THC8" s="25"/>
      <c r="THD8" s="27"/>
      <c r="THE8" s="25"/>
      <c r="THF8" s="25"/>
      <c r="THG8" s="25"/>
      <c r="THH8" s="26"/>
      <c r="THI8" s="25"/>
      <c r="THJ8" s="27"/>
      <c r="THK8" s="25"/>
      <c r="THL8" s="25"/>
      <c r="THM8" s="25"/>
      <c r="THN8" s="26"/>
      <c r="THO8" s="25"/>
      <c r="THP8" s="27"/>
      <c r="THQ8" s="25"/>
      <c r="THR8" s="25"/>
      <c r="THS8" s="25"/>
      <c r="THT8" s="26"/>
      <c r="THU8" s="25"/>
      <c r="THV8" s="27"/>
      <c r="THW8" s="25"/>
      <c r="THX8" s="25"/>
      <c r="THY8" s="25"/>
      <c r="THZ8" s="26"/>
      <c r="TIA8" s="25"/>
      <c r="TIB8" s="27"/>
      <c r="TIC8" s="25"/>
      <c r="TID8" s="25"/>
      <c r="TIE8" s="25"/>
      <c r="TIF8" s="26"/>
      <c r="TIG8" s="25"/>
      <c r="TIH8" s="27"/>
      <c r="TII8" s="25"/>
      <c r="TIJ8" s="25"/>
      <c r="TIK8" s="25"/>
      <c r="TIL8" s="26"/>
      <c r="TIM8" s="25"/>
      <c r="TIN8" s="27"/>
      <c r="TIO8" s="25"/>
      <c r="TIP8" s="25"/>
      <c r="TIQ8" s="25"/>
      <c r="TIR8" s="26"/>
      <c r="TIS8" s="25"/>
      <c r="TIT8" s="27"/>
      <c r="TIU8" s="25"/>
      <c r="TIV8" s="25"/>
      <c r="TIW8" s="25"/>
      <c r="TIX8" s="26"/>
      <c r="TIY8" s="25"/>
      <c r="TIZ8" s="27"/>
      <c r="TJA8" s="25"/>
      <c r="TJB8" s="25"/>
      <c r="TJC8" s="25"/>
      <c r="TJD8" s="26"/>
      <c r="TJE8" s="25"/>
      <c r="TJF8" s="27"/>
      <c r="TJG8" s="25"/>
      <c r="TJH8" s="25"/>
      <c r="TJI8" s="25"/>
      <c r="TJJ8" s="26"/>
      <c r="TJK8" s="25"/>
      <c r="TJL8" s="27"/>
      <c r="TJM8" s="25"/>
      <c r="TJN8" s="25"/>
      <c r="TJO8" s="25"/>
      <c r="TJP8" s="26"/>
      <c r="TJQ8" s="25"/>
      <c r="TJR8" s="27"/>
      <c r="TJS8" s="25"/>
      <c r="TJT8" s="25"/>
      <c r="TJU8" s="25"/>
      <c r="TJV8" s="26"/>
      <c r="TJW8" s="25"/>
      <c r="TJX8" s="27"/>
      <c r="TJY8" s="25"/>
      <c r="TJZ8" s="25"/>
      <c r="TKA8" s="25"/>
      <c r="TKB8" s="26"/>
      <c r="TKC8" s="25"/>
      <c r="TKD8" s="27"/>
      <c r="TKE8" s="25"/>
      <c r="TKF8" s="25"/>
      <c r="TKG8" s="25"/>
      <c r="TKH8" s="26"/>
      <c r="TKI8" s="25"/>
      <c r="TKJ8" s="27"/>
      <c r="TKK8" s="25"/>
      <c r="TKL8" s="25"/>
      <c r="TKM8" s="25"/>
      <c r="TKN8" s="26"/>
      <c r="TKO8" s="25"/>
      <c r="TKP8" s="27"/>
      <c r="TKQ8" s="25"/>
      <c r="TKR8" s="25"/>
      <c r="TKS8" s="25"/>
      <c r="TKT8" s="26"/>
      <c r="TKU8" s="25"/>
      <c r="TKV8" s="27"/>
      <c r="TKW8" s="25"/>
      <c r="TKX8" s="25"/>
      <c r="TKY8" s="25"/>
      <c r="TKZ8" s="26"/>
      <c r="TLA8" s="25"/>
      <c r="TLB8" s="27"/>
      <c r="TLC8" s="25"/>
      <c r="TLD8" s="25"/>
      <c r="TLE8" s="25"/>
      <c r="TLF8" s="26"/>
      <c r="TLG8" s="25"/>
      <c r="TLH8" s="27"/>
      <c r="TLI8" s="25"/>
      <c r="TLJ8" s="25"/>
      <c r="TLK8" s="25"/>
      <c r="TLL8" s="26"/>
      <c r="TLM8" s="25"/>
      <c r="TLN8" s="27"/>
      <c r="TLO8" s="25"/>
      <c r="TLP8" s="25"/>
      <c r="TLQ8" s="25"/>
      <c r="TLR8" s="26"/>
      <c r="TLS8" s="25"/>
      <c r="TLT8" s="27"/>
      <c r="TLU8" s="25"/>
      <c r="TLV8" s="25"/>
      <c r="TLW8" s="25"/>
      <c r="TLX8" s="26"/>
      <c r="TLY8" s="25"/>
      <c r="TLZ8" s="27"/>
      <c r="TMA8" s="25"/>
      <c r="TMB8" s="25"/>
      <c r="TMC8" s="25"/>
      <c r="TMD8" s="26"/>
      <c r="TME8" s="25"/>
      <c r="TMF8" s="27"/>
      <c r="TMG8" s="25"/>
      <c r="TMH8" s="25"/>
      <c r="TMI8" s="25"/>
      <c r="TMJ8" s="26"/>
      <c r="TMK8" s="25"/>
      <c r="TML8" s="27"/>
      <c r="TMM8" s="25"/>
      <c r="TMN8" s="25"/>
      <c r="TMO8" s="25"/>
      <c r="TMP8" s="26"/>
      <c r="TMQ8" s="25"/>
      <c r="TMR8" s="27"/>
      <c r="TMS8" s="25"/>
      <c r="TMT8" s="25"/>
      <c r="TMU8" s="25"/>
      <c r="TMV8" s="26"/>
      <c r="TMW8" s="25"/>
      <c r="TMX8" s="27"/>
      <c r="TMY8" s="25"/>
      <c r="TMZ8" s="25"/>
      <c r="TNA8" s="25"/>
      <c r="TNB8" s="26"/>
      <c r="TNC8" s="25"/>
      <c r="TND8" s="27"/>
      <c r="TNE8" s="25"/>
      <c r="TNF8" s="25"/>
      <c r="TNG8" s="25"/>
      <c r="TNH8" s="26"/>
      <c r="TNI8" s="25"/>
      <c r="TNJ8" s="27"/>
      <c r="TNK8" s="25"/>
      <c r="TNL8" s="25"/>
      <c r="TNM8" s="25"/>
      <c r="TNN8" s="26"/>
      <c r="TNO8" s="25"/>
      <c r="TNP8" s="27"/>
      <c r="TNQ8" s="25"/>
      <c r="TNR8" s="25"/>
      <c r="TNS8" s="25"/>
      <c r="TNT8" s="26"/>
      <c r="TNU8" s="25"/>
      <c r="TNV8" s="27"/>
      <c r="TNW8" s="25"/>
      <c r="TNX8" s="25"/>
      <c r="TNY8" s="25"/>
      <c r="TNZ8" s="26"/>
      <c r="TOA8" s="25"/>
      <c r="TOB8" s="27"/>
      <c r="TOC8" s="25"/>
      <c r="TOD8" s="25"/>
      <c r="TOE8" s="25"/>
      <c r="TOF8" s="26"/>
      <c r="TOG8" s="25"/>
      <c r="TOH8" s="27"/>
      <c r="TOI8" s="25"/>
      <c r="TOJ8" s="25"/>
      <c r="TOK8" s="25"/>
      <c r="TOL8" s="26"/>
      <c r="TOM8" s="25"/>
      <c r="TON8" s="27"/>
      <c r="TOO8" s="25"/>
      <c r="TOP8" s="25"/>
      <c r="TOQ8" s="25"/>
      <c r="TOR8" s="26"/>
      <c r="TOS8" s="25"/>
      <c r="TOT8" s="27"/>
      <c r="TOU8" s="25"/>
      <c r="TOV8" s="25"/>
      <c r="TOW8" s="25"/>
      <c r="TOX8" s="26"/>
      <c r="TOY8" s="25"/>
      <c r="TOZ8" s="27"/>
      <c r="TPA8" s="25"/>
      <c r="TPB8" s="25"/>
      <c r="TPC8" s="25"/>
      <c r="TPD8" s="26"/>
      <c r="TPE8" s="25"/>
      <c r="TPF8" s="27"/>
      <c r="TPG8" s="25"/>
      <c r="TPH8" s="25"/>
      <c r="TPI8" s="25"/>
      <c r="TPJ8" s="26"/>
      <c r="TPK8" s="25"/>
      <c r="TPL8" s="27"/>
      <c r="TPM8" s="25"/>
      <c r="TPN8" s="25"/>
      <c r="TPO8" s="25"/>
      <c r="TPP8" s="26"/>
      <c r="TPQ8" s="25"/>
      <c r="TPR8" s="27"/>
      <c r="TPS8" s="25"/>
      <c r="TPT8" s="25"/>
      <c r="TPU8" s="25"/>
      <c r="TPV8" s="26"/>
      <c r="TPW8" s="25"/>
      <c r="TPX8" s="27"/>
      <c r="TPY8" s="25"/>
      <c r="TPZ8" s="25"/>
      <c r="TQA8" s="25"/>
      <c r="TQB8" s="26"/>
      <c r="TQC8" s="25"/>
      <c r="TQD8" s="27"/>
      <c r="TQE8" s="25"/>
      <c r="TQF8" s="25"/>
      <c r="TQG8" s="25"/>
      <c r="TQH8" s="26"/>
      <c r="TQI8" s="25"/>
      <c r="TQJ8" s="27"/>
      <c r="TQK8" s="25"/>
      <c r="TQL8" s="25"/>
      <c r="TQM8" s="25"/>
      <c r="TQN8" s="26"/>
      <c r="TQO8" s="25"/>
      <c r="TQP8" s="27"/>
      <c r="TQQ8" s="25"/>
      <c r="TQR8" s="25"/>
      <c r="TQS8" s="25"/>
      <c r="TQT8" s="26"/>
      <c r="TQU8" s="25"/>
      <c r="TQV8" s="27"/>
      <c r="TQW8" s="25"/>
      <c r="TQX8" s="25"/>
      <c r="TQY8" s="25"/>
      <c r="TQZ8" s="26"/>
      <c r="TRA8" s="25"/>
      <c r="TRB8" s="27"/>
      <c r="TRC8" s="25"/>
      <c r="TRD8" s="25"/>
      <c r="TRE8" s="25"/>
      <c r="TRF8" s="26"/>
      <c r="TRG8" s="25"/>
      <c r="TRH8" s="27"/>
      <c r="TRI8" s="25"/>
      <c r="TRJ8" s="25"/>
      <c r="TRK8" s="25"/>
      <c r="TRL8" s="26"/>
      <c r="TRM8" s="25"/>
      <c r="TRN8" s="27"/>
      <c r="TRO8" s="25"/>
      <c r="TRP8" s="25"/>
      <c r="TRQ8" s="25"/>
      <c r="TRR8" s="26"/>
      <c r="TRS8" s="25"/>
      <c r="TRT8" s="27"/>
      <c r="TRU8" s="25"/>
      <c r="TRV8" s="25"/>
      <c r="TRW8" s="25"/>
      <c r="TRX8" s="26"/>
      <c r="TRY8" s="25"/>
      <c r="TRZ8" s="27"/>
      <c r="TSA8" s="25"/>
      <c r="TSB8" s="25"/>
      <c r="TSC8" s="25"/>
      <c r="TSD8" s="26"/>
      <c r="TSE8" s="25"/>
      <c r="TSF8" s="27"/>
      <c r="TSG8" s="25"/>
      <c r="TSH8" s="25"/>
      <c r="TSI8" s="25"/>
      <c r="TSJ8" s="26"/>
      <c r="TSK8" s="25"/>
      <c r="TSL8" s="27"/>
      <c r="TSM8" s="25"/>
      <c r="TSN8" s="25"/>
      <c r="TSO8" s="25"/>
      <c r="TSP8" s="26"/>
      <c r="TSQ8" s="25"/>
      <c r="TSR8" s="27"/>
      <c r="TSS8" s="25"/>
      <c r="TST8" s="25"/>
      <c r="TSU8" s="25"/>
      <c r="TSV8" s="26"/>
      <c r="TSW8" s="25"/>
      <c r="TSX8" s="27"/>
      <c r="TSY8" s="25"/>
      <c r="TSZ8" s="25"/>
      <c r="TTA8" s="25"/>
      <c r="TTB8" s="26"/>
      <c r="TTC8" s="25"/>
      <c r="TTD8" s="27"/>
      <c r="TTE8" s="25"/>
      <c r="TTF8" s="25"/>
      <c r="TTG8" s="25"/>
      <c r="TTH8" s="26"/>
      <c r="TTI8" s="25"/>
      <c r="TTJ8" s="27"/>
      <c r="TTK8" s="25"/>
      <c r="TTL8" s="25"/>
      <c r="TTM8" s="25"/>
      <c r="TTN8" s="26"/>
      <c r="TTO8" s="25"/>
      <c r="TTP8" s="27"/>
      <c r="TTQ8" s="25"/>
      <c r="TTR8" s="25"/>
      <c r="TTS8" s="25"/>
      <c r="TTT8" s="26"/>
      <c r="TTU8" s="25"/>
      <c r="TTV8" s="27"/>
      <c r="TTW8" s="25"/>
      <c r="TTX8" s="25"/>
      <c r="TTY8" s="25"/>
      <c r="TTZ8" s="26"/>
      <c r="TUA8" s="25"/>
      <c r="TUB8" s="27"/>
      <c r="TUC8" s="25"/>
      <c r="TUD8" s="25"/>
      <c r="TUE8" s="25"/>
      <c r="TUF8" s="26"/>
      <c r="TUG8" s="25"/>
      <c r="TUH8" s="27"/>
      <c r="TUI8" s="25"/>
      <c r="TUJ8" s="25"/>
      <c r="TUK8" s="25"/>
      <c r="TUL8" s="26"/>
      <c r="TUM8" s="25"/>
      <c r="TUN8" s="27"/>
      <c r="TUO8" s="25"/>
      <c r="TUP8" s="25"/>
      <c r="TUQ8" s="25"/>
      <c r="TUR8" s="26"/>
      <c r="TUS8" s="25"/>
      <c r="TUT8" s="27"/>
      <c r="TUU8" s="25"/>
      <c r="TUV8" s="25"/>
      <c r="TUW8" s="25"/>
      <c r="TUX8" s="26"/>
      <c r="TUY8" s="25"/>
      <c r="TUZ8" s="27"/>
      <c r="TVA8" s="25"/>
      <c r="TVB8" s="25"/>
      <c r="TVC8" s="25"/>
      <c r="TVD8" s="26"/>
      <c r="TVE8" s="25"/>
      <c r="TVF8" s="27"/>
      <c r="TVG8" s="25"/>
      <c r="TVH8" s="25"/>
      <c r="TVI8" s="25"/>
      <c r="TVJ8" s="26"/>
      <c r="TVK8" s="25"/>
      <c r="TVL8" s="27"/>
      <c r="TVM8" s="25"/>
      <c r="TVN8" s="25"/>
      <c r="TVO8" s="25"/>
      <c r="TVP8" s="26"/>
      <c r="TVQ8" s="25"/>
      <c r="TVR8" s="27"/>
      <c r="TVS8" s="25"/>
      <c r="TVT8" s="25"/>
      <c r="TVU8" s="25"/>
      <c r="TVV8" s="26"/>
      <c r="TVW8" s="25"/>
      <c r="TVX8" s="27"/>
      <c r="TVY8" s="25"/>
      <c r="TVZ8" s="25"/>
      <c r="TWA8" s="25"/>
      <c r="TWB8" s="26"/>
      <c r="TWC8" s="25"/>
      <c r="TWD8" s="27"/>
      <c r="TWE8" s="25"/>
      <c r="TWF8" s="25"/>
      <c r="TWG8" s="25"/>
      <c r="TWH8" s="26"/>
      <c r="TWI8" s="25"/>
      <c r="TWJ8" s="27"/>
      <c r="TWK8" s="25"/>
      <c r="TWL8" s="25"/>
      <c r="TWM8" s="25"/>
      <c r="TWN8" s="26"/>
      <c r="TWO8" s="25"/>
      <c r="TWP8" s="27"/>
      <c r="TWQ8" s="25"/>
      <c r="TWR8" s="25"/>
      <c r="TWS8" s="25"/>
      <c r="TWT8" s="26"/>
      <c r="TWU8" s="25"/>
      <c r="TWV8" s="27"/>
      <c r="TWW8" s="25"/>
      <c r="TWX8" s="25"/>
      <c r="TWY8" s="25"/>
      <c r="TWZ8" s="26"/>
      <c r="TXA8" s="25"/>
      <c r="TXB8" s="27"/>
      <c r="TXC8" s="25"/>
      <c r="TXD8" s="25"/>
      <c r="TXE8" s="25"/>
      <c r="TXF8" s="26"/>
      <c r="TXG8" s="25"/>
      <c r="TXH8" s="27"/>
      <c r="TXI8" s="25"/>
      <c r="TXJ8" s="25"/>
      <c r="TXK8" s="25"/>
      <c r="TXL8" s="26"/>
      <c r="TXM8" s="25"/>
      <c r="TXN8" s="27"/>
      <c r="TXO8" s="25"/>
      <c r="TXP8" s="25"/>
      <c r="TXQ8" s="25"/>
      <c r="TXR8" s="26"/>
      <c r="TXS8" s="25"/>
      <c r="TXT8" s="27"/>
      <c r="TXU8" s="25"/>
      <c r="TXV8" s="25"/>
      <c r="TXW8" s="25"/>
      <c r="TXX8" s="26"/>
      <c r="TXY8" s="25"/>
      <c r="TXZ8" s="27"/>
      <c r="TYA8" s="25"/>
      <c r="TYB8" s="25"/>
      <c r="TYC8" s="25"/>
      <c r="TYD8" s="26"/>
      <c r="TYE8" s="25"/>
      <c r="TYF8" s="27"/>
      <c r="TYG8" s="25"/>
      <c r="TYH8" s="25"/>
      <c r="TYI8" s="25"/>
      <c r="TYJ8" s="26"/>
      <c r="TYK8" s="25"/>
      <c r="TYL8" s="27"/>
      <c r="TYM8" s="25"/>
      <c r="TYN8" s="25"/>
      <c r="TYO8" s="25"/>
      <c r="TYP8" s="26"/>
      <c r="TYQ8" s="25"/>
      <c r="TYR8" s="27"/>
      <c r="TYS8" s="25"/>
      <c r="TYT8" s="25"/>
      <c r="TYU8" s="25"/>
      <c r="TYV8" s="26"/>
      <c r="TYW8" s="25"/>
      <c r="TYX8" s="27"/>
      <c r="TYY8" s="25"/>
      <c r="TYZ8" s="25"/>
      <c r="TZA8" s="25"/>
      <c r="TZB8" s="26"/>
      <c r="TZC8" s="25"/>
      <c r="TZD8" s="27"/>
      <c r="TZE8" s="25"/>
      <c r="TZF8" s="25"/>
      <c r="TZG8" s="25"/>
      <c r="TZH8" s="26"/>
      <c r="TZI8" s="25"/>
      <c r="TZJ8" s="27"/>
      <c r="TZK8" s="25"/>
      <c r="TZL8" s="25"/>
      <c r="TZM8" s="25"/>
      <c r="TZN8" s="26"/>
      <c r="TZO8" s="25"/>
      <c r="TZP8" s="27"/>
      <c r="TZQ8" s="25"/>
      <c r="TZR8" s="25"/>
      <c r="TZS8" s="25"/>
      <c r="TZT8" s="26"/>
      <c r="TZU8" s="25"/>
      <c r="TZV8" s="27"/>
      <c r="TZW8" s="25"/>
      <c r="TZX8" s="25"/>
      <c r="TZY8" s="25"/>
      <c r="TZZ8" s="26"/>
      <c r="UAA8" s="25"/>
      <c r="UAB8" s="27"/>
      <c r="UAC8" s="25"/>
      <c r="UAD8" s="25"/>
      <c r="UAE8" s="25"/>
      <c r="UAF8" s="26"/>
      <c r="UAG8" s="25"/>
      <c r="UAH8" s="27"/>
      <c r="UAI8" s="25"/>
      <c r="UAJ8" s="25"/>
      <c r="UAK8" s="25"/>
      <c r="UAL8" s="26"/>
      <c r="UAM8" s="25"/>
      <c r="UAN8" s="27"/>
      <c r="UAO8" s="25"/>
      <c r="UAP8" s="25"/>
      <c r="UAQ8" s="25"/>
      <c r="UAR8" s="26"/>
      <c r="UAS8" s="25"/>
      <c r="UAT8" s="27"/>
      <c r="UAU8" s="25"/>
      <c r="UAV8" s="25"/>
      <c r="UAW8" s="25"/>
      <c r="UAX8" s="26"/>
      <c r="UAY8" s="25"/>
      <c r="UAZ8" s="27"/>
      <c r="UBA8" s="25"/>
      <c r="UBB8" s="25"/>
      <c r="UBC8" s="25"/>
      <c r="UBD8" s="26"/>
      <c r="UBE8" s="25"/>
      <c r="UBF8" s="27"/>
      <c r="UBG8" s="25"/>
      <c r="UBH8" s="25"/>
      <c r="UBI8" s="25"/>
      <c r="UBJ8" s="26"/>
      <c r="UBK8" s="25"/>
      <c r="UBL8" s="27"/>
      <c r="UBM8" s="25"/>
      <c r="UBN8" s="25"/>
      <c r="UBO8" s="25"/>
      <c r="UBP8" s="26"/>
      <c r="UBQ8" s="25"/>
      <c r="UBR8" s="27"/>
      <c r="UBS8" s="25"/>
      <c r="UBT8" s="25"/>
      <c r="UBU8" s="25"/>
      <c r="UBV8" s="26"/>
      <c r="UBW8" s="25"/>
      <c r="UBX8" s="27"/>
      <c r="UBY8" s="25"/>
      <c r="UBZ8" s="25"/>
      <c r="UCA8" s="25"/>
      <c r="UCB8" s="26"/>
      <c r="UCC8" s="25"/>
      <c r="UCD8" s="27"/>
      <c r="UCE8" s="25"/>
      <c r="UCF8" s="25"/>
      <c r="UCG8" s="25"/>
      <c r="UCH8" s="26"/>
      <c r="UCI8" s="25"/>
      <c r="UCJ8" s="27"/>
      <c r="UCK8" s="25"/>
      <c r="UCL8" s="25"/>
      <c r="UCM8" s="25"/>
      <c r="UCN8" s="26"/>
      <c r="UCO8" s="25"/>
      <c r="UCP8" s="27"/>
      <c r="UCQ8" s="25"/>
      <c r="UCR8" s="25"/>
      <c r="UCS8" s="25"/>
      <c r="UCT8" s="26"/>
      <c r="UCU8" s="25"/>
      <c r="UCV8" s="27"/>
      <c r="UCW8" s="25"/>
      <c r="UCX8" s="25"/>
      <c r="UCY8" s="25"/>
      <c r="UCZ8" s="26"/>
      <c r="UDA8" s="25"/>
      <c r="UDB8" s="27"/>
      <c r="UDC8" s="25"/>
      <c r="UDD8" s="25"/>
      <c r="UDE8" s="25"/>
      <c r="UDF8" s="26"/>
      <c r="UDG8" s="25"/>
      <c r="UDH8" s="27"/>
      <c r="UDI8" s="25"/>
      <c r="UDJ8" s="25"/>
      <c r="UDK8" s="25"/>
      <c r="UDL8" s="26"/>
      <c r="UDM8" s="25"/>
      <c r="UDN8" s="27"/>
      <c r="UDO8" s="25"/>
      <c r="UDP8" s="25"/>
      <c r="UDQ8" s="25"/>
      <c r="UDR8" s="26"/>
      <c r="UDS8" s="25"/>
      <c r="UDT8" s="27"/>
      <c r="UDU8" s="25"/>
      <c r="UDV8" s="25"/>
      <c r="UDW8" s="25"/>
      <c r="UDX8" s="26"/>
      <c r="UDY8" s="25"/>
      <c r="UDZ8" s="27"/>
      <c r="UEA8" s="25"/>
      <c r="UEB8" s="25"/>
      <c r="UEC8" s="25"/>
      <c r="UED8" s="26"/>
      <c r="UEE8" s="25"/>
      <c r="UEF8" s="27"/>
      <c r="UEG8" s="25"/>
      <c r="UEH8" s="25"/>
      <c r="UEI8" s="25"/>
      <c r="UEJ8" s="26"/>
      <c r="UEK8" s="25"/>
      <c r="UEL8" s="27"/>
      <c r="UEM8" s="25"/>
      <c r="UEN8" s="25"/>
      <c r="UEO8" s="25"/>
      <c r="UEP8" s="26"/>
      <c r="UEQ8" s="25"/>
      <c r="UER8" s="27"/>
      <c r="UES8" s="25"/>
      <c r="UET8" s="25"/>
      <c r="UEU8" s="25"/>
      <c r="UEV8" s="26"/>
      <c r="UEW8" s="25"/>
      <c r="UEX8" s="27"/>
      <c r="UEY8" s="25"/>
      <c r="UEZ8" s="25"/>
      <c r="UFA8" s="25"/>
      <c r="UFB8" s="26"/>
      <c r="UFC8" s="25"/>
      <c r="UFD8" s="27"/>
      <c r="UFE8" s="25"/>
      <c r="UFF8" s="25"/>
      <c r="UFG8" s="25"/>
      <c r="UFH8" s="26"/>
      <c r="UFI8" s="25"/>
      <c r="UFJ8" s="27"/>
      <c r="UFK8" s="25"/>
      <c r="UFL8" s="25"/>
      <c r="UFM8" s="25"/>
      <c r="UFN8" s="26"/>
      <c r="UFO8" s="25"/>
      <c r="UFP8" s="27"/>
      <c r="UFQ8" s="25"/>
      <c r="UFR8" s="25"/>
      <c r="UFS8" s="25"/>
      <c r="UFT8" s="26"/>
      <c r="UFU8" s="25"/>
      <c r="UFV8" s="27"/>
      <c r="UFW8" s="25"/>
      <c r="UFX8" s="25"/>
      <c r="UFY8" s="25"/>
      <c r="UFZ8" s="26"/>
      <c r="UGA8" s="25"/>
      <c r="UGB8" s="27"/>
      <c r="UGC8" s="25"/>
      <c r="UGD8" s="25"/>
      <c r="UGE8" s="25"/>
      <c r="UGF8" s="26"/>
      <c r="UGG8" s="25"/>
      <c r="UGH8" s="27"/>
      <c r="UGI8" s="25"/>
      <c r="UGJ8" s="25"/>
      <c r="UGK8" s="25"/>
      <c r="UGL8" s="26"/>
      <c r="UGM8" s="25"/>
      <c r="UGN8" s="27"/>
      <c r="UGO8" s="25"/>
      <c r="UGP8" s="25"/>
      <c r="UGQ8" s="25"/>
      <c r="UGR8" s="26"/>
      <c r="UGS8" s="25"/>
      <c r="UGT8" s="27"/>
      <c r="UGU8" s="25"/>
      <c r="UGV8" s="25"/>
      <c r="UGW8" s="25"/>
      <c r="UGX8" s="26"/>
      <c r="UGY8" s="25"/>
      <c r="UGZ8" s="27"/>
      <c r="UHA8" s="25"/>
      <c r="UHB8" s="25"/>
      <c r="UHC8" s="25"/>
      <c r="UHD8" s="26"/>
      <c r="UHE8" s="25"/>
      <c r="UHF8" s="27"/>
      <c r="UHG8" s="25"/>
      <c r="UHH8" s="25"/>
      <c r="UHI8" s="25"/>
      <c r="UHJ8" s="26"/>
      <c r="UHK8" s="25"/>
      <c r="UHL8" s="27"/>
      <c r="UHM8" s="25"/>
      <c r="UHN8" s="25"/>
      <c r="UHO8" s="25"/>
      <c r="UHP8" s="26"/>
      <c r="UHQ8" s="25"/>
      <c r="UHR8" s="27"/>
      <c r="UHS8" s="25"/>
      <c r="UHT8" s="25"/>
      <c r="UHU8" s="25"/>
      <c r="UHV8" s="26"/>
      <c r="UHW8" s="25"/>
      <c r="UHX8" s="27"/>
      <c r="UHY8" s="25"/>
      <c r="UHZ8" s="25"/>
      <c r="UIA8" s="25"/>
      <c r="UIB8" s="26"/>
      <c r="UIC8" s="25"/>
      <c r="UID8" s="27"/>
      <c r="UIE8" s="25"/>
      <c r="UIF8" s="25"/>
      <c r="UIG8" s="25"/>
      <c r="UIH8" s="26"/>
      <c r="UII8" s="25"/>
      <c r="UIJ8" s="27"/>
      <c r="UIK8" s="25"/>
      <c r="UIL8" s="25"/>
      <c r="UIM8" s="25"/>
      <c r="UIN8" s="26"/>
      <c r="UIO8" s="25"/>
      <c r="UIP8" s="27"/>
      <c r="UIQ8" s="25"/>
      <c r="UIR8" s="25"/>
      <c r="UIS8" s="25"/>
      <c r="UIT8" s="26"/>
      <c r="UIU8" s="25"/>
      <c r="UIV8" s="27"/>
      <c r="UIW8" s="25"/>
      <c r="UIX8" s="25"/>
      <c r="UIY8" s="25"/>
      <c r="UIZ8" s="26"/>
      <c r="UJA8" s="25"/>
      <c r="UJB8" s="27"/>
      <c r="UJC8" s="25"/>
      <c r="UJD8" s="25"/>
      <c r="UJE8" s="25"/>
      <c r="UJF8" s="26"/>
      <c r="UJG8" s="25"/>
      <c r="UJH8" s="27"/>
      <c r="UJI8" s="25"/>
      <c r="UJJ8" s="25"/>
      <c r="UJK8" s="25"/>
      <c r="UJL8" s="26"/>
      <c r="UJM8" s="25"/>
      <c r="UJN8" s="27"/>
      <c r="UJO8" s="25"/>
      <c r="UJP8" s="25"/>
      <c r="UJQ8" s="25"/>
      <c r="UJR8" s="26"/>
      <c r="UJS8" s="25"/>
      <c r="UJT8" s="27"/>
      <c r="UJU8" s="25"/>
      <c r="UJV8" s="25"/>
      <c r="UJW8" s="25"/>
      <c r="UJX8" s="26"/>
      <c r="UJY8" s="25"/>
      <c r="UJZ8" s="27"/>
      <c r="UKA8" s="25"/>
      <c r="UKB8" s="25"/>
      <c r="UKC8" s="25"/>
      <c r="UKD8" s="26"/>
      <c r="UKE8" s="25"/>
      <c r="UKF8" s="27"/>
      <c r="UKG8" s="25"/>
      <c r="UKH8" s="25"/>
      <c r="UKI8" s="25"/>
      <c r="UKJ8" s="26"/>
      <c r="UKK8" s="25"/>
      <c r="UKL8" s="27"/>
      <c r="UKM8" s="25"/>
      <c r="UKN8" s="25"/>
      <c r="UKO8" s="25"/>
      <c r="UKP8" s="26"/>
      <c r="UKQ8" s="25"/>
      <c r="UKR8" s="27"/>
      <c r="UKS8" s="25"/>
      <c r="UKT8" s="25"/>
      <c r="UKU8" s="25"/>
      <c r="UKV8" s="26"/>
      <c r="UKW8" s="25"/>
      <c r="UKX8" s="27"/>
      <c r="UKY8" s="25"/>
      <c r="UKZ8" s="25"/>
      <c r="ULA8" s="25"/>
      <c r="ULB8" s="26"/>
      <c r="ULC8" s="25"/>
      <c r="ULD8" s="27"/>
      <c r="ULE8" s="25"/>
      <c r="ULF8" s="25"/>
      <c r="ULG8" s="25"/>
      <c r="ULH8" s="26"/>
      <c r="ULI8" s="25"/>
      <c r="ULJ8" s="27"/>
      <c r="ULK8" s="25"/>
      <c r="ULL8" s="25"/>
      <c r="ULM8" s="25"/>
      <c r="ULN8" s="26"/>
      <c r="ULO8" s="25"/>
      <c r="ULP8" s="27"/>
      <c r="ULQ8" s="25"/>
      <c r="ULR8" s="25"/>
      <c r="ULS8" s="25"/>
      <c r="ULT8" s="26"/>
      <c r="ULU8" s="25"/>
      <c r="ULV8" s="27"/>
      <c r="ULW8" s="25"/>
      <c r="ULX8" s="25"/>
      <c r="ULY8" s="25"/>
      <c r="ULZ8" s="26"/>
      <c r="UMA8" s="25"/>
      <c r="UMB8" s="27"/>
      <c r="UMC8" s="25"/>
      <c r="UMD8" s="25"/>
      <c r="UME8" s="25"/>
      <c r="UMF8" s="26"/>
      <c r="UMG8" s="25"/>
      <c r="UMH8" s="27"/>
      <c r="UMI8" s="25"/>
      <c r="UMJ8" s="25"/>
      <c r="UMK8" s="25"/>
      <c r="UML8" s="26"/>
      <c r="UMM8" s="25"/>
      <c r="UMN8" s="27"/>
      <c r="UMO8" s="25"/>
      <c r="UMP8" s="25"/>
      <c r="UMQ8" s="25"/>
      <c r="UMR8" s="26"/>
      <c r="UMS8" s="25"/>
      <c r="UMT8" s="27"/>
      <c r="UMU8" s="25"/>
      <c r="UMV8" s="25"/>
      <c r="UMW8" s="25"/>
      <c r="UMX8" s="26"/>
      <c r="UMY8" s="25"/>
      <c r="UMZ8" s="27"/>
      <c r="UNA8" s="25"/>
      <c r="UNB8" s="25"/>
      <c r="UNC8" s="25"/>
      <c r="UND8" s="26"/>
      <c r="UNE8" s="25"/>
      <c r="UNF8" s="27"/>
      <c r="UNG8" s="25"/>
      <c r="UNH8" s="25"/>
      <c r="UNI8" s="25"/>
      <c r="UNJ8" s="26"/>
      <c r="UNK8" s="25"/>
      <c r="UNL8" s="27"/>
      <c r="UNM8" s="25"/>
      <c r="UNN8" s="25"/>
      <c r="UNO8" s="25"/>
      <c r="UNP8" s="26"/>
      <c r="UNQ8" s="25"/>
      <c r="UNR8" s="27"/>
      <c r="UNS8" s="25"/>
      <c r="UNT8" s="25"/>
      <c r="UNU8" s="25"/>
      <c r="UNV8" s="26"/>
      <c r="UNW8" s="25"/>
      <c r="UNX8" s="27"/>
      <c r="UNY8" s="25"/>
      <c r="UNZ8" s="25"/>
      <c r="UOA8" s="25"/>
      <c r="UOB8" s="26"/>
      <c r="UOC8" s="25"/>
      <c r="UOD8" s="27"/>
      <c r="UOE8" s="25"/>
      <c r="UOF8" s="25"/>
      <c r="UOG8" s="25"/>
      <c r="UOH8" s="26"/>
      <c r="UOI8" s="25"/>
      <c r="UOJ8" s="27"/>
      <c r="UOK8" s="25"/>
      <c r="UOL8" s="25"/>
      <c r="UOM8" s="25"/>
      <c r="UON8" s="26"/>
      <c r="UOO8" s="25"/>
      <c r="UOP8" s="27"/>
      <c r="UOQ8" s="25"/>
      <c r="UOR8" s="25"/>
      <c r="UOS8" s="25"/>
      <c r="UOT8" s="26"/>
      <c r="UOU8" s="25"/>
      <c r="UOV8" s="27"/>
      <c r="UOW8" s="25"/>
      <c r="UOX8" s="25"/>
      <c r="UOY8" s="25"/>
      <c r="UOZ8" s="26"/>
      <c r="UPA8" s="25"/>
      <c r="UPB8" s="27"/>
      <c r="UPC8" s="25"/>
      <c r="UPD8" s="25"/>
      <c r="UPE8" s="25"/>
      <c r="UPF8" s="26"/>
      <c r="UPG8" s="25"/>
      <c r="UPH8" s="27"/>
      <c r="UPI8" s="25"/>
      <c r="UPJ8" s="25"/>
      <c r="UPK8" s="25"/>
      <c r="UPL8" s="26"/>
      <c r="UPM8" s="25"/>
      <c r="UPN8" s="27"/>
      <c r="UPO8" s="25"/>
      <c r="UPP8" s="25"/>
      <c r="UPQ8" s="25"/>
      <c r="UPR8" s="26"/>
      <c r="UPS8" s="25"/>
      <c r="UPT8" s="27"/>
      <c r="UPU8" s="25"/>
      <c r="UPV8" s="25"/>
      <c r="UPW8" s="25"/>
      <c r="UPX8" s="26"/>
      <c r="UPY8" s="25"/>
      <c r="UPZ8" s="27"/>
      <c r="UQA8" s="25"/>
      <c r="UQB8" s="25"/>
      <c r="UQC8" s="25"/>
      <c r="UQD8" s="26"/>
      <c r="UQE8" s="25"/>
      <c r="UQF8" s="27"/>
      <c r="UQG8" s="25"/>
      <c r="UQH8" s="25"/>
      <c r="UQI8" s="25"/>
      <c r="UQJ8" s="26"/>
      <c r="UQK8" s="25"/>
      <c r="UQL8" s="27"/>
      <c r="UQM8" s="25"/>
      <c r="UQN8" s="25"/>
      <c r="UQO8" s="25"/>
      <c r="UQP8" s="26"/>
      <c r="UQQ8" s="25"/>
      <c r="UQR8" s="27"/>
      <c r="UQS8" s="25"/>
      <c r="UQT8" s="25"/>
      <c r="UQU8" s="25"/>
      <c r="UQV8" s="26"/>
      <c r="UQW8" s="25"/>
      <c r="UQX8" s="27"/>
      <c r="UQY8" s="25"/>
      <c r="UQZ8" s="25"/>
      <c r="URA8" s="25"/>
      <c r="URB8" s="26"/>
      <c r="URC8" s="25"/>
      <c r="URD8" s="27"/>
      <c r="URE8" s="25"/>
      <c r="URF8" s="25"/>
      <c r="URG8" s="25"/>
      <c r="URH8" s="26"/>
      <c r="URI8" s="25"/>
      <c r="URJ8" s="27"/>
      <c r="URK8" s="25"/>
      <c r="URL8" s="25"/>
      <c r="URM8" s="25"/>
      <c r="URN8" s="26"/>
      <c r="URO8" s="25"/>
      <c r="URP8" s="27"/>
      <c r="URQ8" s="25"/>
      <c r="URR8" s="25"/>
      <c r="URS8" s="25"/>
      <c r="URT8" s="26"/>
      <c r="URU8" s="25"/>
      <c r="URV8" s="27"/>
      <c r="URW8" s="25"/>
      <c r="URX8" s="25"/>
      <c r="URY8" s="25"/>
      <c r="URZ8" s="26"/>
      <c r="USA8" s="25"/>
      <c r="USB8" s="27"/>
      <c r="USC8" s="25"/>
      <c r="USD8" s="25"/>
      <c r="USE8" s="25"/>
      <c r="USF8" s="26"/>
      <c r="USG8" s="25"/>
      <c r="USH8" s="27"/>
      <c r="USI8" s="25"/>
      <c r="USJ8" s="25"/>
      <c r="USK8" s="25"/>
      <c r="USL8" s="26"/>
      <c r="USM8" s="25"/>
      <c r="USN8" s="27"/>
      <c r="USO8" s="25"/>
      <c r="USP8" s="25"/>
      <c r="USQ8" s="25"/>
      <c r="USR8" s="26"/>
      <c r="USS8" s="25"/>
      <c r="UST8" s="27"/>
      <c r="USU8" s="25"/>
      <c r="USV8" s="25"/>
      <c r="USW8" s="25"/>
      <c r="USX8" s="26"/>
      <c r="USY8" s="25"/>
      <c r="USZ8" s="27"/>
      <c r="UTA8" s="25"/>
      <c r="UTB8" s="25"/>
      <c r="UTC8" s="25"/>
      <c r="UTD8" s="26"/>
      <c r="UTE8" s="25"/>
      <c r="UTF8" s="27"/>
      <c r="UTG8" s="25"/>
      <c r="UTH8" s="25"/>
      <c r="UTI8" s="25"/>
      <c r="UTJ8" s="26"/>
      <c r="UTK8" s="25"/>
      <c r="UTL8" s="27"/>
      <c r="UTM8" s="25"/>
      <c r="UTN8" s="25"/>
      <c r="UTO8" s="25"/>
      <c r="UTP8" s="26"/>
      <c r="UTQ8" s="25"/>
      <c r="UTR8" s="27"/>
      <c r="UTS8" s="25"/>
      <c r="UTT8" s="25"/>
      <c r="UTU8" s="25"/>
      <c r="UTV8" s="26"/>
      <c r="UTW8" s="25"/>
      <c r="UTX8" s="27"/>
      <c r="UTY8" s="25"/>
      <c r="UTZ8" s="25"/>
      <c r="UUA8" s="25"/>
      <c r="UUB8" s="26"/>
      <c r="UUC8" s="25"/>
      <c r="UUD8" s="27"/>
      <c r="UUE8" s="25"/>
      <c r="UUF8" s="25"/>
      <c r="UUG8" s="25"/>
      <c r="UUH8" s="26"/>
      <c r="UUI8" s="25"/>
      <c r="UUJ8" s="27"/>
      <c r="UUK8" s="25"/>
      <c r="UUL8" s="25"/>
      <c r="UUM8" s="25"/>
      <c r="UUN8" s="26"/>
      <c r="UUO8" s="25"/>
      <c r="UUP8" s="27"/>
      <c r="UUQ8" s="25"/>
      <c r="UUR8" s="25"/>
      <c r="UUS8" s="25"/>
      <c r="UUT8" s="26"/>
      <c r="UUU8" s="25"/>
      <c r="UUV8" s="27"/>
      <c r="UUW8" s="25"/>
      <c r="UUX8" s="25"/>
      <c r="UUY8" s="25"/>
      <c r="UUZ8" s="26"/>
      <c r="UVA8" s="25"/>
      <c r="UVB8" s="27"/>
      <c r="UVC8" s="25"/>
      <c r="UVD8" s="25"/>
      <c r="UVE8" s="25"/>
      <c r="UVF8" s="26"/>
      <c r="UVG8" s="25"/>
      <c r="UVH8" s="27"/>
      <c r="UVI8" s="25"/>
      <c r="UVJ8" s="25"/>
      <c r="UVK8" s="25"/>
      <c r="UVL8" s="26"/>
      <c r="UVM8" s="25"/>
      <c r="UVN8" s="27"/>
      <c r="UVO8" s="25"/>
      <c r="UVP8" s="25"/>
      <c r="UVQ8" s="25"/>
      <c r="UVR8" s="26"/>
      <c r="UVS8" s="25"/>
      <c r="UVT8" s="27"/>
      <c r="UVU8" s="25"/>
      <c r="UVV8" s="25"/>
      <c r="UVW8" s="25"/>
      <c r="UVX8" s="26"/>
      <c r="UVY8" s="25"/>
      <c r="UVZ8" s="27"/>
      <c r="UWA8" s="25"/>
      <c r="UWB8" s="25"/>
      <c r="UWC8" s="25"/>
      <c r="UWD8" s="26"/>
      <c r="UWE8" s="25"/>
      <c r="UWF8" s="27"/>
      <c r="UWG8" s="25"/>
      <c r="UWH8" s="25"/>
      <c r="UWI8" s="25"/>
      <c r="UWJ8" s="26"/>
      <c r="UWK8" s="25"/>
      <c r="UWL8" s="27"/>
      <c r="UWM8" s="25"/>
      <c r="UWN8" s="25"/>
      <c r="UWO8" s="25"/>
      <c r="UWP8" s="26"/>
      <c r="UWQ8" s="25"/>
      <c r="UWR8" s="27"/>
      <c r="UWS8" s="25"/>
      <c r="UWT8" s="25"/>
      <c r="UWU8" s="25"/>
      <c r="UWV8" s="26"/>
      <c r="UWW8" s="25"/>
      <c r="UWX8" s="27"/>
      <c r="UWY8" s="25"/>
      <c r="UWZ8" s="25"/>
      <c r="UXA8" s="25"/>
      <c r="UXB8" s="26"/>
      <c r="UXC8" s="25"/>
      <c r="UXD8" s="27"/>
      <c r="UXE8" s="25"/>
      <c r="UXF8" s="25"/>
      <c r="UXG8" s="25"/>
      <c r="UXH8" s="26"/>
      <c r="UXI8" s="25"/>
      <c r="UXJ8" s="27"/>
      <c r="UXK8" s="25"/>
      <c r="UXL8" s="25"/>
      <c r="UXM8" s="25"/>
      <c r="UXN8" s="26"/>
      <c r="UXO8" s="25"/>
      <c r="UXP8" s="27"/>
      <c r="UXQ8" s="25"/>
      <c r="UXR8" s="25"/>
      <c r="UXS8" s="25"/>
      <c r="UXT8" s="26"/>
      <c r="UXU8" s="25"/>
      <c r="UXV8" s="27"/>
      <c r="UXW8" s="25"/>
      <c r="UXX8" s="25"/>
      <c r="UXY8" s="25"/>
      <c r="UXZ8" s="26"/>
      <c r="UYA8" s="25"/>
      <c r="UYB8" s="27"/>
      <c r="UYC8" s="25"/>
      <c r="UYD8" s="25"/>
      <c r="UYE8" s="25"/>
      <c r="UYF8" s="26"/>
      <c r="UYG8" s="25"/>
      <c r="UYH8" s="27"/>
      <c r="UYI8" s="25"/>
      <c r="UYJ8" s="25"/>
      <c r="UYK8" s="25"/>
      <c r="UYL8" s="26"/>
      <c r="UYM8" s="25"/>
      <c r="UYN8" s="27"/>
      <c r="UYO8" s="25"/>
      <c r="UYP8" s="25"/>
      <c r="UYQ8" s="25"/>
      <c r="UYR8" s="26"/>
      <c r="UYS8" s="25"/>
      <c r="UYT8" s="27"/>
      <c r="UYU8" s="25"/>
      <c r="UYV8" s="25"/>
      <c r="UYW8" s="25"/>
      <c r="UYX8" s="26"/>
      <c r="UYY8" s="25"/>
      <c r="UYZ8" s="27"/>
      <c r="UZA8" s="25"/>
      <c r="UZB8" s="25"/>
      <c r="UZC8" s="25"/>
      <c r="UZD8" s="26"/>
      <c r="UZE8" s="25"/>
      <c r="UZF8" s="27"/>
      <c r="UZG8" s="25"/>
      <c r="UZH8" s="25"/>
      <c r="UZI8" s="25"/>
      <c r="UZJ8" s="26"/>
      <c r="UZK8" s="25"/>
      <c r="UZL8" s="27"/>
      <c r="UZM8" s="25"/>
      <c r="UZN8" s="25"/>
      <c r="UZO8" s="25"/>
      <c r="UZP8" s="26"/>
      <c r="UZQ8" s="25"/>
      <c r="UZR8" s="27"/>
      <c r="UZS8" s="25"/>
      <c r="UZT8" s="25"/>
      <c r="UZU8" s="25"/>
      <c r="UZV8" s="26"/>
      <c r="UZW8" s="25"/>
      <c r="UZX8" s="27"/>
      <c r="UZY8" s="25"/>
      <c r="UZZ8" s="25"/>
      <c r="VAA8" s="25"/>
      <c r="VAB8" s="26"/>
      <c r="VAC8" s="25"/>
      <c r="VAD8" s="27"/>
      <c r="VAE8" s="25"/>
      <c r="VAF8" s="25"/>
      <c r="VAG8" s="25"/>
      <c r="VAH8" s="26"/>
      <c r="VAI8" s="25"/>
      <c r="VAJ8" s="27"/>
      <c r="VAK8" s="25"/>
      <c r="VAL8" s="25"/>
      <c r="VAM8" s="25"/>
      <c r="VAN8" s="26"/>
      <c r="VAO8" s="25"/>
      <c r="VAP8" s="27"/>
      <c r="VAQ8" s="25"/>
      <c r="VAR8" s="25"/>
      <c r="VAS8" s="25"/>
      <c r="VAT8" s="26"/>
      <c r="VAU8" s="25"/>
      <c r="VAV8" s="27"/>
      <c r="VAW8" s="25"/>
      <c r="VAX8" s="25"/>
      <c r="VAY8" s="25"/>
      <c r="VAZ8" s="26"/>
      <c r="VBA8" s="25"/>
      <c r="VBB8" s="27"/>
      <c r="VBC8" s="25"/>
      <c r="VBD8" s="25"/>
      <c r="VBE8" s="25"/>
      <c r="VBF8" s="26"/>
      <c r="VBG8" s="25"/>
      <c r="VBH8" s="27"/>
      <c r="VBI8" s="25"/>
      <c r="VBJ8" s="25"/>
      <c r="VBK8" s="25"/>
      <c r="VBL8" s="26"/>
      <c r="VBM8" s="25"/>
      <c r="VBN8" s="27"/>
      <c r="VBO8" s="25"/>
      <c r="VBP8" s="25"/>
      <c r="VBQ8" s="25"/>
      <c r="VBR8" s="26"/>
      <c r="VBS8" s="25"/>
      <c r="VBT8" s="27"/>
      <c r="VBU8" s="25"/>
      <c r="VBV8" s="25"/>
      <c r="VBW8" s="25"/>
      <c r="VBX8" s="26"/>
      <c r="VBY8" s="25"/>
      <c r="VBZ8" s="27"/>
      <c r="VCA8" s="25"/>
      <c r="VCB8" s="25"/>
      <c r="VCC8" s="25"/>
      <c r="VCD8" s="26"/>
      <c r="VCE8" s="25"/>
      <c r="VCF8" s="27"/>
      <c r="VCG8" s="25"/>
      <c r="VCH8" s="25"/>
      <c r="VCI8" s="25"/>
      <c r="VCJ8" s="26"/>
      <c r="VCK8" s="25"/>
      <c r="VCL8" s="27"/>
      <c r="VCM8" s="25"/>
      <c r="VCN8" s="25"/>
      <c r="VCO8" s="25"/>
      <c r="VCP8" s="26"/>
      <c r="VCQ8" s="25"/>
      <c r="VCR8" s="27"/>
      <c r="VCS8" s="25"/>
      <c r="VCT8" s="25"/>
      <c r="VCU8" s="25"/>
      <c r="VCV8" s="26"/>
      <c r="VCW8" s="25"/>
      <c r="VCX8" s="27"/>
      <c r="VCY8" s="25"/>
      <c r="VCZ8" s="25"/>
      <c r="VDA8" s="25"/>
      <c r="VDB8" s="26"/>
      <c r="VDC8" s="25"/>
      <c r="VDD8" s="27"/>
      <c r="VDE8" s="25"/>
      <c r="VDF8" s="25"/>
      <c r="VDG8" s="25"/>
      <c r="VDH8" s="26"/>
      <c r="VDI8" s="25"/>
      <c r="VDJ8" s="27"/>
      <c r="VDK8" s="25"/>
      <c r="VDL8" s="25"/>
      <c r="VDM8" s="25"/>
      <c r="VDN8" s="26"/>
      <c r="VDO8" s="25"/>
      <c r="VDP8" s="27"/>
      <c r="VDQ8" s="25"/>
      <c r="VDR8" s="25"/>
      <c r="VDS8" s="25"/>
      <c r="VDT8" s="26"/>
      <c r="VDU8" s="25"/>
      <c r="VDV8" s="27"/>
      <c r="VDW8" s="25"/>
      <c r="VDX8" s="25"/>
      <c r="VDY8" s="25"/>
      <c r="VDZ8" s="26"/>
      <c r="VEA8" s="25"/>
      <c r="VEB8" s="27"/>
      <c r="VEC8" s="25"/>
      <c r="VED8" s="25"/>
      <c r="VEE8" s="25"/>
      <c r="VEF8" s="26"/>
      <c r="VEG8" s="25"/>
      <c r="VEH8" s="27"/>
      <c r="VEI8" s="25"/>
      <c r="VEJ8" s="25"/>
      <c r="VEK8" s="25"/>
      <c r="VEL8" s="26"/>
      <c r="VEM8" s="25"/>
      <c r="VEN8" s="27"/>
      <c r="VEO8" s="25"/>
      <c r="VEP8" s="25"/>
      <c r="VEQ8" s="25"/>
      <c r="VER8" s="26"/>
      <c r="VES8" s="25"/>
      <c r="VET8" s="27"/>
      <c r="VEU8" s="25"/>
      <c r="VEV8" s="25"/>
      <c r="VEW8" s="25"/>
      <c r="VEX8" s="26"/>
      <c r="VEY8" s="25"/>
      <c r="VEZ8" s="27"/>
      <c r="VFA8" s="25"/>
      <c r="VFB8" s="25"/>
      <c r="VFC8" s="25"/>
      <c r="VFD8" s="26"/>
      <c r="VFE8" s="25"/>
      <c r="VFF8" s="27"/>
      <c r="VFG8" s="25"/>
      <c r="VFH8" s="25"/>
      <c r="VFI8" s="25"/>
      <c r="VFJ8" s="26"/>
      <c r="VFK8" s="25"/>
      <c r="VFL8" s="27"/>
      <c r="VFM8" s="25"/>
      <c r="VFN8" s="25"/>
      <c r="VFO8" s="25"/>
      <c r="VFP8" s="26"/>
      <c r="VFQ8" s="25"/>
      <c r="VFR8" s="27"/>
      <c r="VFS8" s="25"/>
      <c r="VFT8" s="25"/>
      <c r="VFU8" s="25"/>
      <c r="VFV8" s="26"/>
      <c r="VFW8" s="25"/>
      <c r="VFX8" s="27"/>
      <c r="VFY8" s="25"/>
      <c r="VFZ8" s="25"/>
      <c r="VGA8" s="25"/>
      <c r="VGB8" s="26"/>
      <c r="VGC8" s="25"/>
      <c r="VGD8" s="27"/>
      <c r="VGE8" s="25"/>
      <c r="VGF8" s="25"/>
      <c r="VGG8" s="25"/>
      <c r="VGH8" s="26"/>
      <c r="VGI8" s="25"/>
      <c r="VGJ8" s="27"/>
      <c r="VGK8" s="25"/>
      <c r="VGL8" s="25"/>
      <c r="VGM8" s="25"/>
      <c r="VGN8" s="26"/>
      <c r="VGO8" s="25"/>
      <c r="VGP8" s="27"/>
      <c r="VGQ8" s="25"/>
      <c r="VGR8" s="25"/>
      <c r="VGS8" s="25"/>
      <c r="VGT8" s="26"/>
      <c r="VGU8" s="25"/>
      <c r="VGV8" s="27"/>
      <c r="VGW8" s="25"/>
      <c r="VGX8" s="25"/>
      <c r="VGY8" s="25"/>
      <c r="VGZ8" s="26"/>
      <c r="VHA8" s="25"/>
      <c r="VHB8" s="27"/>
      <c r="VHC8" s="25"/>
      <c r="VHD8" s="25"/>
      <c r="VHE8" s="25"/>
      <c r="VHF8" s="26"/>
      <c r="VHG8" s="25"/>
      <c r="VHH8" s="27"/>
      <c r="VHI8" s="25"/>
      <c r="VHJ8" s="25"/>
      <c r="VHK8" s="25"/>
      <c r="VHL8" s="26"/>
      <c r="VHM8" s="25"/>
      <c r="VHN8" s="27"/>
      <c r="VHO8" s="25"/>
      <c r="VHP8" s="25"/>
      <c r="VHQ8" s="25"/>
      <c r="VHR8" s="26"/>
      <c r="VHS8" s="25"/>
      <c r="VHT8" s="27"/>
      <c r="VHU8" s="25"/>
      <c r="VHV8" s="25"/>
      <c r="VHW8" s="25"/>
      <c r="VHX8" s="26"/>
      <c r="VHY8" s="25"/>
      <c r="VHZ8" s="27"/>
      <c r="VIA8" s="25"/>
      <c r="VIB8" s="25"/>
      <c r="VIC8" s="25"/>
      <c r="VID8" s="26"/>
      <c r="VIE8" s="25"/>
      <c r="VIF8" s="27"/>
      <c r="VIG8" s="25"/>
      <c r="VIH8" s="25"/>
      <c r="VII8" s="25"/>
      <c r="VIJ8" s="26"/>
      <c r="VIK8" s="25"/>
      <c r="VIL8" s="27"/>
      <c r="VIM8" s="25"/>
      <c r="VIN8" s="25"/>
      <c r="VIO8" s="25"/>
      <c r="VIP8" s="26"/>
      <c r="VIQ8" s="25"/>
      <c r="VIR8" s="27"/>
      <c r="VIS8" s="25"/>
      <c r="VIT8" s="25"/>
      <c r="VIU8" s="25"/>
      <c r="VIV8" s="26"/>
      <c r="VIW8" s="25"/>
      <c r="VIX8" s="27"/>
      <c r="VIY8" s="25"/>
      <c r="VIZ8" s="25"/>
      <c r="VJA8" s="25"/>
      <c r="VJB8" s="26"/>
      <c r="VJC8" s="25"/>
      <c r="VJD8" s="27"/>
      <c r="VJE8" s="25"/>
      <c r="VJF8" s="25"/>
      <c r="VJG8" s="25"/>
      <c r="VJH8" s="26"/>
      <c r="VJI8" s="25"/>
      <c r="VJJ8" s="27"/>
      <c r="VJK8" s="25"/>
      <c r="VJL8" s="25"/>
      <c r="VJM8" s="25"/>
      <c r="VJN8" s="26"/>
      <c r="VJO8" s="25"/>
      <c r="VJP8" s="27"/>
      <c r="VJQ8" s="25"/>
      <c r="VJR8" s="25"/>
      <c r="VJS8" s="25"/>
      <c r="VJT8" s="26"/>
      <c r="VJU8" s="25"/>
      <c r="VJV8" s="27"/>
      <c r="VJW8" s="25"/>
      <c r="VJX8" s="25"/>
      <c r="VJY8" s="25"/>
      <c r="VJZ8" s="26"/>
      <c r="VKA8" s="25"/>
      <c r="VKB8" s="27"/>
      <c r="VKC8" s="25"/>
      <c r="VKD8" s="25"/>
      <c r="VKE8" s="25"/>
      <c r="VKF8" s="26"/>
      <c r="VKG8" s="25"/>
      <c r="VKH8" s="27"/>
      <c r="VKI8" s="25"/>
      <c r="VKJ8" s="25"/>
      <c r="VKK8" s="25"/>
      <c r="VKL8" s="26"/>
      <c r="VKM8" s="25"/>
      <c r="VKN8" s="27"/>
      <c r="VKO8" s="25"/>
      <c r="VKP8" s="25"/>
      <c r="VKQ8" s="25"/>
      <c r="VKR8" s="26"/>
      <c r="VKS8" s="25"/>
      <c r="VKT8" s="27"/>
      <c r="VKU8" s="25"/>
      <c r="VKV8" s="25"/>
      <c r="VKW8" s="25"/>
      <c r="VKX8" s="26"/>
      <c r="VKY8" s="25"/>
      <c r="VKZ8" s="27"/>
      <c r="VLA8" s="25"/>
      <c r="VLB8" s="25"/>
      <c r="VLC8" s="25"/>
      <c r="VLD8" s="26"/>
      <c r="VLE8" s="25"/>
      <c r="VLF8" s="27"/>
      <c r="VLG8" s="25"/>
      <c r="VLH8" s="25"/>
      <c r="VLI8" s="25"/>
      <c r="VLJ8" s="26"/>
      <c r="VLK8" s="25"/>
      <c r="VLL8" s="27"/>
      <c r="VLM8" s="25"/>
      <c r="VLN8" s="25"/>
      <c r="VLO8" s="25"/>
      <c r="VLP8" s="26"/>
      <c r="VLQ8" s="25"/>
      <c r="VLR8" s="27"/>
      <c r="VLS8" s="25"/>
      <c r="VLT8" s="25"/>
      <c r="VLU8" s="25"/>
      <c r="VLV8" s="26"/>
      <c r="VLW8" s="25"/>
      <c r="VLX8" s="27"/>
      <c r="VLY8" s="25"/>
      <c r="VLZ8" s="25"/>
      <c r="VMA8" s="25"/>
      <c r="VMB8" s="26"/>
      <c r="VMC8" s="25"/>
      <c r="VMD8" s="27"/>
      <c r="VME8" s="25"/>
      <c r="VMF8" s="25"/>
      <c r="VMG8" s="25"/>
      <c r="VMH8" s="26"/>
      <c r="VMI8" s="25"/>
      <c r="VMJ8" s="27"/>
      <c r="VMK8" s="25"/>
      <c r="VML8" s="25"/>
      <c r="VMM8" s="25"/>
      <c r="VMN8" s="26"/>
      <c r="VMO8" s="25"/>
      <c r="VMP8" s="27"/>
      <c r="VMQ8" s="25"/>
      <c r="VMR8" s="25"/>
      <c r="VMS8" s="25"/>
      <c r="VMT8" s="26"/>
      <c r="VMU8" s="25"/>
      <c r="VMV8" s="27"/>
      <c r="VMW8" s="25"/>
      <c r="VMX8" s="25"/>
      <c r="VMY8" s="25"/>
      <c r="VMZ8" s="26"/>
      <c r="VNA8" s="25"/>
      <c r="VNB8" s="27"/>
      <c r="VNC8" s="25"/>
      <c r="VND8" s="25"/>
      <c r="VNE8" s="25"/>
      <c r="VNF8" s="26"/>
      <c r="VNG8" s="25"/>
      <c r="VNH8" s="27"/>
      <c r="VNI8" s="25"/>
      <c r="VNJ8" s="25"/>
      <c r="VNK8" s="25"/>
      <c r="VNL8" s="26"/>
      <c r="VNM8" s="25"/>
      <c r="VNN8" s="27"/>
      <c r="VNO8" s="25"/>
      <c r="VNP8" s="25"/>
      <c r="VNQ8" s="25"/>
      <c r="VNR8" s="26"/>
      <c r="VNS8" s="25"/>
      <c r="VNT8" s="27"/>
      <c r="VNU8" s="25"/>
      <c r="VNV8" s="25"/>
      <c r="VNW8" s="25"/>
      <c r="VNX8" s="26"/>
      <c r="VNY8" s="25"/>
      <c r="VNZ8" s="27"/>
      <c r="VOA8" s="25"/>
      <c r="VOB8" s="25"/>
      <c r="VOC8" s="25"/>
      <c r="VOD8" s="26"/>
      <c r="VOE8" s="25"/>
      <c r="VOF8" s="27"/>
      <c r="VOG8" s="25"/>
      <c r="VOH8" s="25"/>
      <c r="VOI8" s="25"/>
      <c r="VOJ8" s="26"/>
      <c r="VOK8" s="25"/>
      <c r="VOL8" s="27"/>
      <c r="VOM8" s="25"/>
      <c r="VON8" s="25"/>
      <c r="VOO8" s="25"/>
      <c r="VOP8" s="26"/>
      <c r="VOQ8" s="25"/>
      <c r="VOR8" s="27"/>
      <c r="VOS8" s="25"/>
      <c r="VOT8" s="25"/>
      <c r="VOU8" s="25"/>
      <c r="VOV8" s="26"/>
      <c r="VOW8" s="25"/>
      <c r="VOX8" s="27"/>
      <c r="VOY8" s="25"/>
      <c r="VOZ8" s="25"/>
      <c r="VPA8" s="25"/>
      <c r="VPB8" s="26"/>
      <c r="VPC8" s="25"/>
      <c r="VPD8" s="27"/>
      <c r="VPE8" s="25"/>
      <c r="VPF8" s="25"/>
      <c r="VPG8" s="25"/>
      <c r="VPH8" s="26"/>
      <c r="VPI8" s="25"/>
      <c r="VPJ8" s="27"/>
      <c r="VPK8" s="25"/>
      <c r="VPL8" s="25"/>
      <c r="VPM8" s="25"/>
      <c r="VPN8" s="26"/>
      <c r="VPO8" s="25"/>
      <c r="VPP8" s="27"/>
      <c r="VPQ8" s="25"/>
      <c r="VPR8" s="25"/>
      <c r="VPS8" s="25"/>
      <c r="VPT8" s="26"/>
      <c r="VPU8" s="25"/>
      <c r="VPV8" s="27"/>
      <c r="VPW8" s="25"/>
      <c r="VPX8" s="25"/>
      <c r="VPY8" s="25"/>
      <c r="VPZ8" s="26"/>
      <c r="VQA8" s="25"/>
      <c r="VQB8" s="27"/>
      <c r="VQC8" s="25"/>
      <c r="VQD8" s="25"/>
      <c r="VQE8" s="25"/>
      <c r="VQF8" s="26"/>
      <c r="VQG8" s="25"/>
      <c r="VQH8" s="27"/>
      <c r="VQI8" s="25"/>
      <c r="VQJ8" s="25"/>
      <c r="VQK8" s="25"/>
      <c r="VQL8" s="26"/>
      <c r="VQM8" s="25"/>
      <c r="VQN8" s="27"/>
      <c r="VQO8" s="25"/>
      <c r="VQP8" s="25"/>
      <c r="VQQ8" s="25"/>
      <c r="VQR8" s="26"/>
      <c r="VQS8" s="25"/>
      <c r="VQT8" s="27"/>
      <c r="VQU8" s="25"/>
      <c r="VQV8" s="25"/>
      <c r="VQW8" s="25"/>
      <c r="VQX8" s="26"/>
      <c r="VQY8" s="25"/>
      <c r="VQZ8" s="27"/>
      <c r="VRA8" s="25"/>
      <c r="VRB8" s="25"/>
      <c r="VRC8" s="25"/>
      <c r="VRD8" s="26"/>
      <c r="VRE8" s="25"/>
      <c r="VRF8" s="27"/>
      <c r="VRG8" s="25"/>
      <c r="VRH8" s="25"/>
      <c r="VRI8" s="25"/>
      <c r="VRJ8" s="26"/>
      <c r="VRK8" s="25"/>
      <c r="VRL8" s="27"/>
      <c r="VRM8" s="25"/>
      <c r="VRN8" s="25"/>
      <c r="VRO8" s="25"/>
      <c r="VRP8" s="26"/>
      <c r="VRQ8" s="25"/>
      <c r="VRR8" s="27"/>
      <c r="VRS8" s="25"/>
      <c r="VRT8" s="25"/>
      <c r="VRU8" s="25"/>
      <c r="VRV8" s="26"/>
      <c r="VRW8" s="25"/>
      <c r="VRX8" s="27"/>
      <c r="VRY8" s="25"/>
      <c r="VRZ8" s="25"/>
      <c r="VSA8" s="25"/>
      <c r="VSB8" s="26"/>
      <c r="VSC8" s="25"/>
      <c r="VSD8" s="27"/>
      <c r="VSE8" s="25"/>
      <c r="VSF8" s="25"/>
      <c r="VSG8" s="25"/>
      <c r="VSH8" s="26"/>
      <c r="VSI8" s="25"/>
      <c r="VSJ8" s="27"/>
      <c r="VSK8" s="25"/>
      <c r="VSL8" s="25"/>
      <c r="VSM8" s="25"/>
      <c r="VSN8" s="26"/>
      <c r="VSO8" s="25"/>
      <c r="VSP8" s="27"/>
      <c r="VSQ8" s="25"/>
      <c r="VSR8" s="25"/>
      <c r="VSS8" s="25"/>
      <c r="VST8" s="26"/>
      <c r="VSU8" s="25"/>
      <c r="VSV8" s="27"/>
      <c r="VSW8" s="25"/>
      <c r="VSX8" s="25"/>
      <c r="VSY8" s="25"/>
      <c r="VSZ8" s="26"/>
      <c r="VTA8" s="25"/>
      <c r="VTB8" s="27"/>
      <c r="VTC8" s="25"/>
      <c r="VTD8" s="25"/>
      <c r="VTE8" s="25"/>
      <c r="VTF8" s="26"/>
      <c r="VTG8" s="25"/>
      <c r="VTH8" s="27"/>
      <c r="VTI8" s="25"/>
      <c r="VTJ8" s="25"/>
      <c r="VTK8" s="25"/>
      <c r="VTL8" s="26"/>
      <c r="VTM8" s="25"/>
      <c r="VTN8" s="27"/>
      <c r="VTO8" s="25"/>
      <c r="VTP8" s="25"/>
      <c r="VTQ8" s="25"/>
      <c r="VTR8" s="26"/>
      <c r="VTS8" s="25"/>
      <c r="VTT8" s="27"/>
      <c r="VTU8" s="25"/>
      <c r="VTV8" s="25"/>
      <c r="VTW8" s="25"/>
      <c r="VTX8" s="26"/>
      <c r="VTY8" s="25"/>
      <c r="VTZ8" s="27"/>
      <c r="VUA8" s="25"/>
      <c r="VUB8" s="25"/>
      <c r="VUC8" s="25"/>
      <c r="VUD8" s="26"/>
      <c r="VUE8" s="25"/>
      <c r="VUF8" s="27"/>
      <c r="VUG8" s="25"/>
      <c r="VUH8" s="25"/>
      <c r="VUI8" s="25"/>
      <c r="VUJ8" s="26"/>
      <c r="VUK8" s="25"/>
      <c r="VUL8" s="27"/>
      <c r="VUM8" s="25"/>
      <c r="VUN8" s="25"/>
      <c r="VUO8" s="25"/>
      <c r="VUP8" s="26"/>
      <c r="VUQ8" s="25"/>
      <c r="VUR8" s="27"/>
      <c r="VUS8" s="25"/>
      <c r="VUT8" s="25"/>
      <c r="VUU8" s="25"/>
      <c r="VUV8" s="26"/>
      <c r="VUW8" s="25"/>
      <c r="VUX8" s="27"/>
      <c r="VUY8" s="25"/>
      <c r="VUZ8" s="25"/>
      <c r="VVA8" s="25"/>
      <c r="VVB8" s="26"/>
      <c r="VVC8" s="25"/>
      <c r="VVD8" s="27"/>
      <c r="VVE8" s="25"/>
      <c r="VVF8" s="25"/>
      <c r="VVG8" s="25"/>
      <c r="VVH8" s="26"/>
      <c r="VVI8" s="25"/>
      <c r="VVJ8" s="27"/>
      <c r="VVK8" s="25"/>
      <c r="VVL8" s="25"/>
      <c r="VVM8" s="25"/>
      <c r="VVN8" s="26"/>
      <c r="VVO8" s="25"/>
      <c r="VVP8" s="27"/>
      <c r="VVQ8" s="25"/>
      <c r="VVR8" s="25"/>
      <c r="VVS8" s="25"/>
      <c r="VVT8" s="26"/>
      <c r="VVU8" s="25"/>
      <c r="VVV8" s="27"/>
      <c r="VVW8" s="25"/>
      <c r="VVX8" s="25"/>
      <c r="VVY8" s="25"/>
      <c r="VVZ8" s="26"/>
      <c r="VWA8" s="25"/>
      <c r="VWB8" s="27"/>
      <c r="VWC8" s="25"/>
      <c r="VWD8" s="25"/>
      <c r="VWE8" s="25"/>
      <c r="VWF8" s="26"/>
      <c r="VWG8" s="25"/>
      <c r="VWH8" s="27"/>
      <c r="VWI8" s="25"/>
      <c r="VWJ8" s="25"/>
      <c r="VWK8" s="25"/>
      <c r="VWL8" s="26"/>
      <c r="VWM8" s="25"/>
      <c r="VWN8" s="27"/>
      <c r="VWO8" s="25"/>
      <c r="VWP8" s="25"/>
      <c r="VWQ8" s="25"/>
      <c r="VWR8" s="26"/>
      <c r="VWS8" s="25"/>
      <c r="VWT8" s="27"/>
      <c r="VWU8" s="25"/>
      <c r="VWV8" s="25"/>
      <c r="VWW8" s="25"/>
      <c r="VWX8" s="26"/>
      <c r="VWY8" s="25"/>
      <c r="VWZ8" s="27"/>
      <c r="VXA8" s="25"/>
      <c r="VXB8" s="25"/>
      <c r="VXC8" s="25"/>
      <c r="VXD8" s="26"/>
      <c r="VXE8" s="25"/>
      <c r="VXF8" s="27"/>
      <c r="VXG8" s="25"/>
      <c r="VXH8" s="25"/>
      <c r="VXI8" s="25"/>
      <c r="VXJ8" s="26"/>
      <c r="VXK8" s="25"/>
      <c r="VXL8" s="27"/>
      <c r="VXM8" s="25"/>
      <c r="VXN8" s="25"/>
      <c r="VXO8" s="25"/>
      <c r="VXP8" s="26"/>
      <c r="VXQ8" s="25"/>
      <c r="VXR8" s="27"/>
      <c r="VXS8" s="25"/>
      <c r="VXT8" s="25"/>
      <c r="VXU8" s="25"/>
      <c r="VXV8" s="26"/>
      <c r="VXW8" s="25"/>
      <c r="VXX8" s="27"/>
      <c r="VXY8" s="25"/>
      <c r="VXZ8" s="25"/>
      <c r="VYA8" s="25"/>
      <c r="VYB8" s="26"/>
      <c r="VYC8" s="25"/>
      <c r="VYD8" s="27"/>
      <c r="VYE8" s="25"/>
      <c r="VYF8" s="25"/>
      <c r="VYG8" s="25"/>
      <c r="VYH8" s="26"/>
      <c r="VYI8" s="25"/>
      <c r="VYJ8" s="27"/>
      <c r="VYK8" s="25"/>
      <c r="VYL8" s="25"/>
      <c r="VYM8" s="25"/>
      <c r="VYN8" s="26"/>
      <c r="VYO8" s="25"/>
      <c r="VYP8" s="27"/>
      <c r="VYQ8" s="25"/>
      <c r="VYR8" s="25"/>
      <c r="VYS8" s="25"/>
      <c r="VYT8" s="26"/>
      <c r="VYU8" s="25"/>
      <c r="VYV8" s="27"/>
      <c r="VYW8" s="25"/>
      <c r="VYX8" s="25"/>
      <c r="VYY8" s="25"/>
      <c r="VYZ8" s="26"/>
      <c r="VZA8" s="25"/>
      <c r="VZB8" s="27"/>
      <c r="VZC8" s="25"/>
      <c r="VZD8" s="25"/>
      <c r="VZE8" s="25"/>
      <c r="VZF8" s="26"/>
      <c r="VZG8" s="25"/>
      <c r="VZH8" s="27"/>
      <c r="VZI8" s="25"/>
      <c r="VZJ8" s="25"/>
      <c r="VZK8" s="25"/>
      <c r="VZL8" s="26"/>
      <c r="VZM8" s="25"/>
      <c r="VZN8" s="27"/>
      <c r="VZO8" s="25"/>
      <c r="VZP8" s="25"/>
      <c r="VZQ8" s="25"/>
      <c r="VZR8" s="26"/>
      <c r="VZS8" s="25"/>
      <c r="VZT8" s="27"/>
      <c r="VZU8" s="25"/>
      <c r="VZV8" s="25"/>
      <c r="VZW8" s="25"/>
      <c r="VZX8" s="26"/>
      <c r="VZY8" s="25"/>
      <c r="VZZ8" s="27"/>
      <c r="WAA8" s="25"/>
      <c r="WAB8" s="25"/>
      <c r="WAC8" s="25"/>
      <c r="WAD8" s="26"/>
      <c r="WAE8" s="25"/>
      <c r="WAF8" s="27"/>
      <c r="WAG8" s="25"/>
      <c r="WAH8" s="25"/>
      <c r="WAI8" s="25"/>
      <c r="WAJ8" s="26"/>
      <c r="WAK8" s="25"/>
      <c r="WAL8" s="27"/>
      <c r="WAM8" s="25"/>
      <c r="WAN8" s="25"/>
      <c r="WAO8" s="25"/>
      <c r="WAP8" s="26"/>
      <c r="WAQ8" s="25"/>
      <c r="WAR8" s="27"/>
      <c r="WAS8" s="25"/>
      <c r="WAT8" s="25"/>
      <c r="WAU8" s="25"/>
      <c r="WAV8" s="26"/>
      <c r="WAW8" s="25"/>
      <c r="WAX8" s="27"/>
      <c r="WAY8" s="25"/>
      <c r="WAZ8" s="25"/>
      <c r="WBA8" s="25"/>
      <c r="WBB8" s="26"/>
      <c r="WBC8" s="25"/>
      <c r="WBD8" s="27"/>
      <c r="WBE8" s="25"/>
      <c r="WBF8" s="25"/>
      <c r="WBG8" s="25"/>
      <c r="WBH8" s="26"/>
      <c r="WBI8" s="25"/>
      <c r="WBJ8" s="27"/>
      <c r="WBK8" s="25"/>
      <c r="WBL8" s="25"/>
      <c r="WBM8" s="25"/>
      <c r="WBN8" s="26"/>
      <c r="WBO8" s="25"/>
      <c r="WBP8" s="27"/>
      <c r="WBQ8" s="25"/>
      <c r="WBR8" s="25"/>
      <c r="WBS8" s="25"/>
      <c r="WBT8" s="26"/>
      <c r="WBU8" s="25"/>
      <c r="WBV8" s="27"/>
      <c r="WBW8" s="25"/>
      <c r="WBX8" s="25"/>
      <c r="WBY8" s="25"/>
      <c r="WBZ8" s="26"/>
      <c r="WCA8" s="25"/>
      <c r="WCB8" s="27"/>
      <c r="WCC8" s="25"/>
      <c r="WCD8" s="25"/>
      <c r="WCE8" s="25"/>
      <c r="WCF8" s="26"/>
      <c r="WCG8" s="25"/>
      <c r="WCH8" s="27"/>
      <c r="WCI8" s="25"/>
      <c r="WCJ8" s="25"/>
      <c r="WCK8" s="25"/>
      <c r="WCL8" s="26"/>
      <c r="WCM8" s="25"/>
      <c r="WCN8" s="27"/>
      <c r="WCO8" s="25"/>
      <c r="WCP8" s="25"/>
      <c r="WCQ8" s="25"/>
      <c r="WCR8" s="26"/>
      <c r="WCS8" s="25"/>
      <c r="WCT8" s="27"/>
      <c r="WCU8" s="25"/>
      <c r="WCV8" s="25"/>
      <c r="WCW8" s="25"/>
      <c r="WCX8" s="26"/>
      <c r="WCY8" s="25"/>
      <c r="WCZ8" s="27"/>
      <c r="WDA8" s="25"/>
      <c r="WDB8" s="25"/>
      <c r="WDC8" s="25"/>
      <c r="WDD8" s="26"/>
      <c r="WDE8" s="25"/>
      <c r="WDF8" s="27"/>
      <c r="WDG8" s="25"/>
      <c r="WDH8" s="25"/>
      <c r="WDI8" s="25"/>
      <c r="WDJ8" s="26"/>
      <c r="WDK8" s="25"/>
      <c r="WDL8" s="27"/>
      <c r="WDM8" s="25"/>
      <c r="WDN8" s="25"/>
      <c r="WDO8" s="25"/>
      <c r="WDP8" s="26"/>
      <c r="WDQ8" s="25"/>
      <c r="WDR8" s="27"/>
      <c r="WDS8" s="25"/>
      <c r="WDT8" s="25"/>
      <c r="WDU8" s="25"/>
      <c r="WDV8" s="26"/>
      <c r="WDW8" s="25"/>
      <c r="WDX8" s="27"/>
      <c r="WDY8" s="25"/>
      <c r="WDZ8" s="25"/>
      <c r="WEA8" s="25"/>
      <c r="WEB8" s="26"/>
      <c r="WEC8" s="25"/>
      <c r="WED8" s="27"/>
      <c r="WEE8" s="25"/>
      <c r="WEF8" s="25"/>
      <c r="WEG8" s="25"/>
      <c r="WEH8" s="26"/>
      <c r="WEI8" s="25"/>
      <c r="WEJ8" s="27"/>
      <c r="WEK8" s="25"/>
      <c r="WEL8" s="25"/>
      <c r="WEM8" s="25"/>
      <c r="WEN8" s="26"/>
      <c r="WEO8" s="25"/>
      <c r="WEP8" s="27"/>
      <c r="WEQ8" s="25"/>
      <c r="WER8" s="25"/>
      <c r="WES8" s="25"/>
      <c r="WET8" s="26"/>
      <c r="WEU8" s="25"/>
      <c r="WEV8" s="27"/>
      <c r="WEW8" s="25"/>
      <c r="WEX8" s="25"/>
      <c r="WEY8" s="25"/>
      <c r="WEZ8" s="26"/>
      <c r="WFA8" s="25"/>
      <c r="WFB8" s="27"/>
      <c r="WFC8" s="25"/>
      <c r="WFD8" s="25"/>
      <c r="WFE8" s="25"/>
      <c r="WFF8" s="26"/>
      <c r="WFG8" s="25"/>
      <c r="WFH8" s="27"/>
      <c r="WFI8" s="25"/>
      <c r="WFJ8" s="25"/>
      <c r="WFK8" s="25"/>
      <c r="WFL8" s="26"/>
      <c r="WFM8" s="25"/>
      <c r="WFN8" s="27"/>
      <c r="WFO8" s="25"/>
      <c r="WFP8" s="25"/>
      <c r="WFQ8" s="25"/>
      <c r="WFR8" s="26"/>
      <c r="WFS8" s="25"/>
      <c r="WFT8" s="27"/>
      <c r="WFU8" s="25"/>
      <c r="WFV8" s="25"/>
      <c r="WFW8" s="25"/>
      <c r="WFX8" s="26"/>
      <c r="WFY8" s="25"/>
      <c r="WFZ8" s="27"/>
      <c r="WGA8" s="25"/>
      <c r="WGB8" s="25"/>
      <c r="WGC8" s="25"/>
      <c r="WGD8" s="26"/>
      <c r="WGE8" s="25"/>
      <c r="WGF8" s="27"/>
      <c r="WGG8" s="25"/>
      <c r="WGH8" s="25"/>
      <c r="WGI8" s="25"/>
      <c r="WGJ8" s="26"/>
      <c r="WGK8" s="25"/>
      <c r="WGL8" s="27"/>
      <c r="WGM8" s="25"/>
      <c r="WGN8" s="25"/>
      <c r="WGO8" s="25"/>
      <c r="WGP8" s="26"/>
      <c r="WGQ8" s="25"/>
      <c r="WGR8" s="27"/>
      <c r="WGS8" s="25"/>
      <c r="WGT8" s="25"/>
      <c r="WGU8" s="25"/>
      <c r="WGV8" s="26"/>
      <c r="WGW8" s="25"/>
      <c r="WGX8" s="27"/>
      <c r="WGY8" s="25"/>
      <c r="WGZ8" s="25"/>
      <c r="WHA8" s="25"/>
      <c r="WHB8" s="26"/>
      <c r="WHC8" s="25"/>
      <c r="WHD8" s="27"/>
      <c r="WHE8" s="25"/>
      <c r="WHF8" s="25"/>
      <c r="WHG8" s="25"/>
      <c r="WHH8" s="26"/>
      <c r="WHI8" s="25"/>
      <c r="WHJ8" s="27"/>
      <c r="WHK8" s="25"/>
      <c r="WHL8" s="25"/>
      <c r="WHM8" s="25"/>
      <c r="WHN8" s="26"/>
      <c r="WHO8" s="25"/>
      <c r="WHP8" s="27"/>
      <c r="WHQ8" s="25"/>
      <c r="WHR8" s="25"/>
      <c r="WHS8" s="25"/>
      <c r="WHT8" s="26"/>
      <c r="WHU8" s="25"/>
      <c r="WHV8" s="27"/>
      <c r="WHW8" s="25"/>
      <c r="WHX8" s="25"/>
      <c r="WHY8" s="25"/>
      <c r="WHZ8" s="26"/>
      <c r="WIA8" s="25"/>
      <c r="WIB8" s="27"/>
      <c r="WIC8" s="25"/>
      <c r="WID8" s="25"/>
      <c r="WIE8" s="25"/>
      <c r="WIF8" s="26"/>
      <c r="WIG8" s="25"/>
      <c r="WIH8" s="27"/>
      <c r="WII8" s="25"/>
      <c r="WIJ8" s="25"/>
      <c r="WIK8" s="25"/>
      <c r="WIL8" s="26"/>
      <c r="WIM8" s="25"/>
      <c r="WIN8" s="27"/>
      <c r="WIO8" s="25"/>
      <c r="WIP8" s="25"/>
      <c r="WIQ8" s="25"/>
      <c r="WIR8" s="26"/>
      <c r="WIS8" s="25"/>
      <c r="WIT8" s="27"/>
      <c r="WIU8" s="25"/>
      <c r="WIV8" s="25"/>
      <c r="WIW8" s="25"/>
      <c r="WIX8" s="26"/>
      <c r="WIY8" s="25"/>
      <c r="WIZ8" s="27"/>
      <c r="WJA8" s="25"/>
      <c r="WJB8" s="25"/>
      <c r="WJC8" s="25"/>
      <c r="WJD8" s="26"/>
      <c r="WJE8" s="25"/>
      <c r="WJF8" s="27"/>
      <c r="WJG8" s="25"/>
      <c r="WJH8" s="25"/>
      <c r="WJI8" s="25"/>
      <c r="WJJ8" s="26"/>
      <c r="WJK8" s="25"/>
      <c r="WJL8" s="27"/>
      <c r="WJM8" s="25"/>
      <c r="WJN8" s="25"/>
      <c r="WJO8" s="25"/>
      <c r="WJP8" s="26"/>
      <c r="WJQ8" s="25"/>
      <c r="WJR8" s="27"/>
      <c r="WJS8" s="25"/>
      <c r="WJT8" s="25"/>
      <c r="WJU8" s="25"/>
      <c r="WJV8" s="26"/>
      <c r="WJW8" s="25"/>
      <c r="WJX8" s="27"/>
      <c r="WJY8" s="25"/>
      <c r="WJZ8" s="25"/>
      <c r="WKA8" s="25"/>
      <c r="WKB8" s="26"/>
      <c r="WKC8" s="25"/>
      <c r="WKD8" s="27"/>
      <c r="WKE8" s="25"/>
      <c r="WKF8" s="25"/>
      <c r="WKG8" s="25"/>
      <c r="WKH8" s="26"/>
      <c r="WKI8" s="25"/>
      <c r="WKJ8" s="27"/>
      <c r="WKK8" s="25"/>
      <c r="WKL8" s="25"/>
      <c r="WKM8" s="25"/>
      <c r="WKN8" s="26"/>
      <c r="WKO8" s="25"/>
      <c r="WKP8" s="27"/>
      <c r="WKQ8" s="25"/>
      <c r="WKR8" s="25"/>
      <c r="WKS8" s="25"/>
      <c r="WKT8" s="26"/>
      <c r="WKU8" s="25"/>
      <c r="WKV8" s="27"/>
      <c r="WKW8" s="25"/>
      <c r="WKX8" s="25"/>
      <c r="WKY8" s="25"/>
      <c r="WKZ8" s="26"/>
      <c r="WLA8" s="25"/>
      <c r="WLB8" s="27"/>
      <c r="WLC8" s="25"/>
      <c r="WLD8" s="25"/>
      <c r="WLE8" s="25"/>
      <c r="WLF8" s="26"/>
      <c r="WLG8" s="25"/>
      <c r="WLH8" s="27"/>
      <c r="WLI8" s="25"/>
      <c r="WLJ8" s="25"/>
      <c r="WLK8" s="25"/>
      <c r="WLL8" s="26"/>
      <c r="WLM8" s="25"/>
      <c r="WLN8" s="27"/>
      <c r="WLO8" s="25"/>
      <c r="WLP8" s="25"/>
      <c r="WLQ8" s="25"/>
      <c r="WLR8" s="26"/>
      <c r="WLS8" s="25"/>
      <c r="WLT8" s="27"/>
      <c r="WLU8" s="25"/>
      <c r="WLV8" s="25"/>
      <c r="WLW8" s="25"/>
      <c r="WLX8" s="26"/>
      <c r="WLY8" s="25"/>
      <c r="WLZ8" s="27"/>
      <c r="WMA8" s="25"/>
      <c r="WMB8" s="25"/>
      <c r="WMC8" s="25"/>
      <c r="WMD8" s="26"/>
      <c r="WME8" s="25"/>
      <c r="WMF8" s="27"/>
      <c r="WMG8" s="25"/>
      <c r="WMH8" s="25"/>
      <c r="WMI8" s="25"/>
      <c r="WMJ8" s="26"/>
      <c r="WMK8" s="25"/>
      <c r="WML8" s="27"/>
      <c r="WMM8" s="25"/>
      <c r="WMN8" s="25"/>
      <c r="WMO8" s="25"/>
      <c r="WMP8" s="26"/>
      <c r="WMQ8" s="25"/>
      <c r="WMR8" s="27"/>
      <c r="WMS8" s="25"/>
      <c r="WMT8" s="25"/>
      <c r="WMU8" s="25"/>
      <c r="WMV8" s="26"/>
      <c r="WMW8" s="25"/>
      <c r="WMX8" s="27"/>
      <c r="WMY8" s="25"/>
      <c r="WMZ8" s="25"/>
      <c r="WNA8" s="25"/>
      <c r="WNB8" s="26"/>
      <c r="WNC8" s="25"/>
      <c r="WND8" s="27"/>
      <c r="WNE8" s="25"/>
      <c r="WNF8" s="25"/>
      <c r="WNG8" s="25"/>
      <c r="WNH8" s="26"/>
      <c r="WNI8" s="25"/>
      <c r="WNJ8" s="27"/>
      <c r="WNK8" s="25"/>
      <c r="WNL8" s="25"/>
      <c r="WNM8" s="25"/>
      <c r="WNN8" s="26"/>
      <c r="WNO8" s="25"/>
      <c r="WNP8" s="27"/>
      <c r="WNQ8" s="25"/>
      <c r="WNR8" s="25"/>
      <c r="WNS8" s="25"/>
      <c r="WNT8" s="26"/>
      <c r="WNU8" s="25"/>
      <c r="WNV8" s="27"/>
      <c r="WNW8" s="25"/>
      <c r="WNX8" s="25"/>
      <c r="WNY8" s="25"/>
      <c r="WNZ8" s="26"/>
      <c r="WOA8" s="25"/>
      <c r="WOB8" s="27"/>
      <c r="WOC8" s="25"/>
      <c r="WOD8" s="25"/>
      <c r="WOE8" s="25"/>
      <c r="WOF8" s="26"/>
      <c r="WOG8" s="25"/>
      <c r="WOH8" s="27"/>
      <c r="WOI8" s="25"/>
      <c r="WOJ8" s="25"/>
      <c r="WOK8" s="25"/>
      <c r="WOL8" s="26"/>
      <c r="WOM8" s="25"/>
      <c r="WON8" s="27"/>
      <c r="WOO8" s="25"/>
      <c r="WOP8" s="25"/>
      <c r="WOQ8" s="25"/>
      <c r="WOR8" s="26"/>
      <c r="WOS8" s="25"/>
      <c r="WOT8" s="27"/>
      <c r="WOU8" s="25"/>
      <c r="WOV8" s="25"/>
      <c r="WOW8" s="25"/>
      <c r="WOX8" s="26"/>
      <c r="WOY8" s="25"/>
      <c r="WOZ8" s="27"/>
      <c r="WPA8" s="25"/>
      <c r="WPB8" s="25"/>
      <c r="WPC8" s="25"/>
      <c r="WPD8" s="26"/>
      <c r="WPE8" s="25"/>
      <c r="WPF8" s="27"/>
      <c r="WPG8" s="25"/>
      <c r="WPH8" s="25"/>
      <c r="WPI8" s="25"/>
      <c r="WPJ8" s="26"/>
      <c r="WPK8" s="25"/>
      <c r="WPL8" s="27"/>
      <c r="WPM8" s="25"/>
      <c r="WPN8" s="25"/>
      <c r="WPO8" s="25"/>
      <c r="WPP8" s="26"/>
      <c r="WPQ8" s="25"/>
      <c r="WPR8" s="27"/>
      <c r="WPS8" s="25"/>
      <c r="WPT8" s="25"/>
      <c r="WPU8" s="25"/>
      <c r="WPV8" s="26"/>
      <c r="WPW8" s="25"/>
      <c r="WPX8" s="27"/>
      <c r="WPY8" s="25"/>
      <c r="WPZ8" s="25"/>
      <c r="WQA8" s="25"/>
      <c r="WQB8" s="26"/>
      <c r="WQC8" s="25"/>
      <c r="WQD8" s="27"/>
      <c r="WQE8" s="25"/>
      <c r="WQF8" s="25"/>
      <c r="WQG8" s="25"/>
      <c r="WQH8" s="26"/>
      <c r="WQI8" s="25"/>
      <c r="WQJ8" s="27"/>
      <c r="WQK8" s="25"/>
      <c r="WQL8" s="25"/>
      <c r="WQM8" s="25"/>
      <c r="WQN8" s="26"/>
      <c r="WQO8" s="25"/>
      <c r="WQP8" s="27"/>
      <c r="WQQ8" s="25"/>
      <c r="WQR8" s="25"/>
      <c r="WQS8" s="25"/>
      <c r="WQT8" s="26"/>
      <c r="WQU8" s="25"/>
      <c r="WQV8" s="27"/>
      <c r="WQW8" s="25"/>
      <c r="WQX8" s="25"/>
      <c r="WQY8" s="25"/>
      <c r="WQZ8" s="26"/>
      <c r="WRA8" s="25"/>
      <c r="WRB8" s="27"/>
      <c r="WRC8" s="25"/>
      <c r="WRD8" s="25"/>
      <c r="WRE8" s="25"/>
      <c r="WRF8" s="26"/>
      <c r="WRG8" s="25"/>
      <c r="WRH8" s="27"/>
      <c r="WRI8" s="25"/>
      <c r="WRJ8" s="25"/>
      <c r="WRK8" s="25"/>
      <c r="WRL8" s="26"/>
      <c r="WRM8" s="25"/>
      <c r="WRN8" s="27"/>
      <c r="WRO8" s="25"/>
      <c r="WRP8" s="25"/>
      <c r="WRQ8" s="25"/>
      <c r="WRR8" s="26"/>
      <c r="WRS8" s="25"/>
      <c r="WRT8" s="27"/>
      <c r="WRU8" s="25"/>
      <c r="WRV8" s="25"/>
      <c r="WRW8" s="25"/>
      <c r="WRX8" s="26"/>
      <c r="WRY8" s="25"/>
      <c r="WRZ8" s="27"/>
      <c r="WSA8" s="25"/>
      <c r="WSB8" s="25"/>
      <c r="WSC8" s="25"/>
      <c r="WSD8" s="26"/>
      <c r="WSE8" s="25"/>
      <c r="WSF8" s="27"/>
      <c r="WSG8" s="25"/>
      <c r="WSH8" s="25"/>
      <c r="WSI8" s="25"/>
      <c r="WSJ8" s="26"/>
      <c r="WSK8" s="25"/>
      <c r="WSL8" s="27"/>
      <c r="WSM8" s="25"/>
      <c r="WSN8" s="25"/>
      <c r="WSO8" s="25"/>
      <c r="WSP8" s="26"/>
      <c r="WSQ8" s="25"/>
      <c r="WSR8" s="27"/>
      <c r="WSS8" s="25"/>
      <c r="WST8" s="25"/>
      <c r="WSU8" s="25"/>
      <c r="WSV8" s="26"/>
      <c r="WSW8" s="25"/>
      <c r="WSX8" s="27"/>
      <c r="WSY8" s="25"/>
      <c r="WSZ8" s="25"/>
      <c r="WTA8" s="25"/>
      <c r="WTB8" s="26"/>
      <c r="WTC8" s="25"/>
      <c r="WTD8" s="27"/>
      <c r="WTE8" s="25"/>
      <c r="WTF8" s="25"/>
      <c r="WTG8" s="25"/>
      <c r="WTH8" s="26"/>
      <c r="WTI8" s="25"/>
      <c r="WTJ8" s="27"/>
      <c r="WTK8" s="25"/>
      <c r="WTL8" s="25"/>
      <c r="WTM8" s="25"/>
      <c r="WTN8" s="26"/>
      <c r="WTO8" s="25"/>
      <c r="WTP8" s="27"/>
      <c r="WTQ8" s="25"/>
      <c r="WTR8" s="25"/>
      <c r="WTS8" s="25"/>
      <c r="WTT8" s="26"/>
      <c r="WTU8" s="25"/>
      <c r="WTV8" s="27"/>
      <c r="WTW8" s="25"/>
      <c r="WTX8" s="25"/>
      <c r="WTY8" s="25"/>
      <c r="WTZ8" s="26"/>
      <c r="WUA8" s="25"/>
      <c r="WUB8" s="27"/>
      <c r="WUC8" s="25"/>
      <c r="WUD8" s="25"/>
      <c r="WUE8" s="25"/>
      <c r="WUF8" s="26"/>
      <c r="WUG8" s="25"/>
      <c r="WUH8" s="27"/>
      <c r="WUI8" s="25"/>
      <c r="WUJ8" s="25"/>
      <c r="WUK8" s="25"/>
      <c r="WUL8" s="26"/>
      <c r="WUM8" s="25"/>
      <c r="WUN8" s="27"/>
      <c r="WUO8" s="25"/>
      <c r="WUP8" s="25"/>
      <c r="WUQ8" s="25"/>
      <c r="WUR8" s="26"/>
      <c r="WUS8" s="25"/>
      <c r="WUT8" s="27"/>
      <c r="WUU8" s="25"/>
      <c r="WUV8" s="25"/>
      <c r="WUW8" s="25"/>
      <c r="WUX8" s="26"/>
      <c r="WUY8" s="25"/>
      <c r="WUZ8" s="27"/>
      <c r="WVA8" s="25"/>
      <c r="WVB8" s="25"/>
      <c r="WVC8" s="25"/>
      <c r="WVD8" s="26"/>
      <c r="WVE8" s="25"/>
      <c r="WVF8" s="27"/>
      <c r="WVG8" s="25"/>
      <c r="WVH8" s="25"/>
      <c r="WVI8" s="25"/>
      <c r="WVJ8" s="26"/>
      <c r="WVK8" s="25"/>
      <c r="WVL8" s="27"/>
      <c r="WVM8" s="25"/>
      <c r="WVN8" s="25"/>
      <c r="WVO8" s="25"/>
      <c r="WVP8" s="26"/>
      <c r="WVQ8" s="25"/>
      <c r="WVR8" s="27"/>
      <c r="WVS8" s="25"/>
      <c r="WVT8" s="25"/>
      <c r="WVU8" s="25"/>
      <c r="WVV8" s="26"/>
      <c r="WVW8" s="25"/>
      <c r="WVX8" s="27"/>
      <c r="WVY8" s="25"/>
      <c r="WVZ8" s="25"/>
      <c r="WWA8" s="25"/>
      <c r="WWB8" s="26"/>
      <c r="WWC8" s="25"/>
      <c r="WWD8" s="27"/>
      <c r="WWE8" s="25"/>
      <c r="WWF8" s="25"/>
      <c r="WWG8" s="25"/>
      <c r="WWH8" s="26"/>
      <c r="WWI8" s="25"/>
      <c r="WWJ8" s="27"/>
      <c r="WWK8" s="25"/>
      <c r="WWL8" s="25"/>
      <c r="WWM8" s="25"/>
      <c r="WWN8" s="26"/>
      <c r="WWO8" s="25"/>
      <c r="WWP8" s="27"/>
      <c r="WWQ8" s="25"/>
      <c r="WWR8" s="25"/>
      <c r="WWS8" s="25"/>
      <c r="WWT8" s="26"/>
      <c r="WWU8" s="25"/>
      <c r="WWV8" s="27"/>
      <c r="WWW8" s="25"/>
      <c r="WWX8" s="25"/>
      <c r="WWY8" s="25"/>
      <c r="WWZ8" s="26"/>
      <c r="WXA8" s="25"/>
      <c r="WXB8" s="27"/>
      <c r="WXC8" s="25"/>
      <c r="WXD8" s="25"/>
      <c r="WXE8" s="25"/>
      <c r="WXF8" s="26"/>
      <c r="WXG8" s="25"/>
      <c r="WXH8" s="27"/>
      <c r="WXI8" s="25"/>
      <c r="WXJ8" s="25"/>
      <c r="WXK8" s="25"/>
      <c r="WXL8" s="26"/>
      <c r="WXM8" s="25"/>
      <c r="WXN8" s="27"/>
      <c r="WXO8" s="25"/>
      <c r="WXP8" s="25"/>
      <c r="WXQ8" s="25"/>
      <c r="WXR8" s="26"/>
      <c r="WXS8" s="25"/>
      <c r="WXT8" s="27"/>
      <c r="WXU8" s="25"/>
      <c r="WXV8" s="25"/>
      <c r="WXW8" s="25"/>
      <c r="WXX8" s="26"/>
      <c r="WXY8" s="25"/>
      <c r="WXZ8" s="27"/>
      <c r="WYA8" s="25"/>
      <c r="WYB8" s="25"/>
      <c r="WYC8" s="25"/>
      <c r="WYD8" s="26"/>
      <c r="WYE8" s="25"/>
      <c r="WYF8" s="27"/>
      <c r="WYG8" s="25"/>
      <c r="WYH8" s="25"/>
      <c r="WYI8" s="25"/>
      <c r="WYJ8" s="26"/>
      <c r="WYK8" s="25"/>
      <c r="WYL8" s="27"/>
      <c r="WYM8" s="25"/>
      <c r="WYN8" s="25"/>
      <c r="WYO8" s="25"/>
      <c r="WYP8" s="26"/>
      <c r="WYQ8" s="25"/>
      <c r="WYR8" s="27"/>
      <c r="WYS8" s="25"/>
      <c r="WYT8" s="25"/>
      <c r="WYU8" s="25"/>
      <c r="WYV8" s="26"/>
      <c r="WYW8" s="25"/>
      <c r="WYX8" s="27"/>
      <c r="WYY8" s="25"/>
      <c r="WYZ8" s="25"/>
      <c r="WZA8" s="25"/>
      <c r="WZB8" s="26"/>
      <c r="WZC8" s="25"/>
      <c r="WZD8" s="27"/>
      <c r="WZE8" s="25"/>
      <c r="WZF8" s="25"/>
      <c r="WZG8" s="25"/>
      <c r="WZH8" s="26"/>
      <c r="WZI8" s="25"/>
      <c r="WZJ8" s="27"/>
      <c r="WZK8" s="25"/>
      <c r="WZL8" s="25"/>
      <c r="WZM8" s="25"/>
      <c r="WZN8" s="26"/>
      <c r="WZO8" s="25"/>
      <c r="WZP8" s="27"/>
      <c r="WZQ8" s="25"/>
      <c r="WZR8" s="25"/>
      <c r="WZS8" s="25"/>
      <c r="WZT8" s="26"/>
      <c r="WZU8" s="25"/>
      <c r="WZV8" s="27"/>
      <c r="WZW8" s="25"/>
      <c r="WZX8" s="25"/>
      <c r="WZY8" s="25"/>
      <c r="WZZ8" s="26"/>
      <c r="XAA8" s="25"/>
      <c r="XAB8" s="27"/>
      <c r="XAC8" s="25"/>
      <c r="XAD8" s="25"/>
      <c r="XAE8" s="25"/>
      <c r="XAF8" s="26"/>
      <c r="XAG8" s="25"/>
      <c r="XAH8" s="27"/>
      <c r="XAI8" s="25"/>
      <c r="XAJ8" s="25"/>
      <c r="XAK8" s="25"/>
      <c r="XAL8" s="26"/>
      <c r="XAM8" s="25"/>
      <c r="XAN8" s="27"/>
      <c r="XAO8" s="25"/>
      <c r="XAP8" s="25"/>
      <c r="XAQ8" s="25"/>
      <c r="XAR8" s="26"/>
      <c r="XAS8" s="25"/>
      <c r="XAT8" s="27"/>
      <c r="XAU8" s="25"/>
      <c r="XAV8" s="25"/>
      <c r="XAW8" s="25"/>
      <c r="XAX8" s="26"/>
      <c r="XAY8" s="25"/>
      <c r="XAZ8" s="27"/>
      <c r="XBA8" s="25"/>
      <c r="XBB8" s="25"/>
      <c r="XBC8" s="25"/>
      <c r="XBD8" s="26"/>
      <c r="XBE8" s="25"/>
      <c r="XBF8" s="27"/>
      <c r="XBG8" s="25"/>
      <c r="XBH8" s="25"/>
      <c r="XBI8" s="25"/>
      <c r="XBJ8" s="26"/>
      <c r="XBK8" s="25"/>
      <c r="XBL8" s="27"/>
      <c r="XBM8" s="25"/>
      <c r="XBN8" s="25"/>
      <c r="XBO8" s="25"/>
      <c r="XBP8" s="26"/>
      <c r="XBQ8" s="25"/>
      <c r="XBR8" s="27"/>
      <c r="XBS8" s="25"/>
      <c r="XBT8" s="25"/>
      <c r="XBU8" s="25"/>
      <c r="XBV8" s="26"/>
      <c r="XBW8" s="25"/>
      <c r="XBX8" s="27"/>
      <c r="XBY8" s="25"/>
      <c r="XBZ8" s="25"/>
      <c r="XCA8" s="25"/>
      <c r="XCB8" s="26"/>
      <c r="XCC8" s="25"/>
      <c r="XCD8" s="27"/>
      <c r="XCE8" s="25"/>
      <c r="XCF8" s="25"/>
      <c r="XCG8" s="25"/>
      <c r="XCH8" s="26"/>
      <c r="XCI8" s="25"/>
      <c r="XCJ8" s="27"/>
      <c r="XCK8" s="25"/>
      <c r="XCL8" s="25"/>
      <c r="XCM8" s="25"/>
      <c r="XCN8" s="26"/>
      <c r="XCO8" s="25"/>
      <c r="XCP8" s="27"/>
      <c r="XCQ8" s="25"/>
      <c r="XCR8" s="25"/>
      <c r="XCS8" s="25"/>
      <c r="XCT8" s="26"/>
      <c r="XCU8" s="25"/>
      <c r="XCV8" s="27"/>
      <c r="XCW8" s="25"/>
      <c r="XCX8" s="25"/>
      <c r="XCY8" s="25"/>
      <c r="XCZ8" s="26"/>
      <c r="XDA8" s="25"/>
      <c r="XDB8" s="27"/>
      <c r="XDC8" s="25"/>
      <c r="XDD8" s="25"/>
      <c r="XDE8" s="25"/>
      <c r="XDF8" s="26"/>
      <c r="XDG8" s="25"/>
      <c r="XDH8" s="27"/>
      <c r="XDI8" s="25"/>
      <c r="XDJ8" s="25"/>
      <c r="XDK8" s="25"/>
      <c r="XDL8" s="26"/>
      <c r="XDM8" s="25"/>
      <c r="XDN8" s="27"/>
      <c r="XDO8" s="25"/>
      <c r="XDP8" s="25"/>
      <c r="XDQ8" s="25"/>
      <c r="XDR8" s="26"/>
      <c r="XDS8" s="25"/>
      <c r="XDT8" s="27"/>
      <c r="XDU8" s="25"/>
      <c r="XDV8" s="25"/>
      <c r="XDW8" s="25"/>
      <c r="XDX8" s="26"/>
      <c r="XDY8" s="25"/>
      <c r="XDZ8" s="27"/>
      <c r="XEA8" s="25"/>
      <c r="XEB8" s="25"/>
      <c r="XEC8" s="25"/>
      <c r="XED8" s="26"/>
      <c r="XEE8" s="25"/>
      <c r="XEF8" s="27"/>
      <c r="XEG8" s="25"/>
      <c r="XEH8" s="25"/>
      <c r="XEI8" s="25"/>
      <c r="XEJ8" s="26"/>
      <c r="XEK8" s="25"/>
      <c r="XEL8" s="27"/>
      <c r="XEM8" s="25"/>
      <c r="XEN8" s="25"/>
      <c r="XEO8" s="25"/>
      <c r="XEP8" s="26"/>
      <c r="XEQ8" s="25"/>
      <c r="XER8" s="27"/>
    </row>
    <row r="9" spans="1:16384" ht="75" hidden="1" customHeight="1">
      <c r="A9" s="32" t="s">
        <v>17828</v>
      </c>
      <c r="B9" s="28" t="s">
        <v>17829</v>
      </c>
      <c r="C9" s="28" t="s">
        <v>80</v>
      </c>
      <c r="D9" s="28" t="s">
        <v>94</v>
      </c>
      <c r="E9" s="28" t="s">
        <v>141</v>
      </c>
      <c r="F9" s="28" t="s">
        <v>141</v>
      </c>
      <c r="G9" s="32" t="s">
        <v>157</v>
      </c>
      <c r="H9" s="32" t="s">
        <v>158</v>
      </c>
      <c r="I9" s="32" t="s">
        <v>159</v>
      </c>
      <c r="J9" s="28" t="s">
        <v>1423</v>
      </c>
      <c r="K9" s="28" t="s">
        <v>1423</v>
      </c>
      <c r="L9" s="28" t="s">
        <v>1423</v>
      </c>
      <c r="M9" s="32" t="s">
        <v>150</v>
      </c>
      <c r="N9" s="28">
        <v>21.75</v>
      </c>
      <c r="O9" s="28">
        <v>10</v>
      </c>
      <c r="P9" s="28">
        <v>217.5</v>
      </c>
      <c r="Q9" s="28">
        <v>7</v>
      </c>
      <c r="R9" s="102" t="s">
        <v>90</v>
      </c>
      <c r="S9" s="28" t="s">
        <v>91</v>
      </c>
      <c r="T9" s="28"/>
      <c r="U9" s="53">
        <v>45021</v>
      </c>
      <c r="V9" s="52" t="s">
        <v>151</v>
      </c>
      <c r="W9" s="56">
        <v>45021</v>
      </c>
      <c r="X9" s="28">
        <f t="shared" ca="1" si="0"/>
        <v>3</v>
      </c>
      <c r="Y9" s="32" cm="1">
        <f t="array" aca="1" ref="Y9" ca="1">_xlfn.IFS(X8=1,8%,X8=2,10%,X8&gt;2,10%,X8&lt;1,0)</f>
        <v>0.1</v>
      </c>
      <c r="Z9" s="28">
        <f t="shared" ca="1" si="1"/>
        <v>195.75</v>
      </c>
      <c r="AA9" s="1"/>
      <c r="AB9" s="4"/>
      <c r="AC9" s="1"/>
      <c r="AD9" s="1"/>
      <c r="AE9" s="1"/>
      <c r="AF9" s="1"/>
      <c r="AG9" s="1"/>
      <c r="AH9" s="4"/>
      <c r="AI9" s="1"/>
      <c r="AJ9" s="1"/>
      <c r="AK9" s="1"/>
      <c r="AL9" s="1"/>
      <c r="AM9" s="1"/>
      <c r="AN9" s="4"/>
      <c r="AO9" s="1"/>
      <c r="AP9" s="1"/>
      <c r="AQ9" s="1"/>
      <c r="AR9" s="1"/>
      <c r="AS9" s="1"/>
      <c r="AT9" s="4"/>
      <c r="AU9" s="1"/>
      <c r="AV9" s="1"/>
      <c r="AW9" s="1"/>
      <c r="AX9" s="1"/>
      <c r="AY9" s="1"/>
      <c r="AZ9" s="4"/>
      <c r="BA9" s="1"/>
      <c r="BB9" s="1"/>
      <c r="BC9" s="1"/>
      <c r="BD9" s="1"/>
      <c r="BE9" s="1"/>
      <c r="BF9" s="4"/>
      <c r="BG9" s="1"/>
      <c r="BH9" s="1"/>
      <c r="BI9" s="1"/>
      <c r="BJ9" s="1"/>
      <c r="BK9" s="1"/>
      <c r="BL9" s="4"/>
      <c r="BM9" s="1"/>
      <c r="BN9" s="1"/>
      <c r="BO9" s="1"/>
      <c r="BP9" s="1"/>
      <c r="BQ9" s="1"/>
      <c r="BR9" s="4"/>
      <c r="BS9" s="1"/>
      <c r="BT9" s="1"/>
      <c r="BU9" s="1"/>
      <c r="BV9" s="1"/>
      <c r="BW9" s="1"/>
      <c r="BX9" s="4"/>
      <c r="BY9" s="1"/>
      <c r="BZ9" s="1"/>
      <c r="CA9" s="1"/>
      <c r="CB9" s="1"/>
      <c r="CC9" s="1"/>
      <c r="CD9" s="4"/>
      <c r="CE9" s="1"/>
      <c r="CF9" s="1"/>
      <c r="CG9" s="1"/>
      <c r="CH9" s="1"/>
      <c r="CI9" s="1"/>
      <c r="CJ9" s="4"/>
      <c r="CK9" s="1"/>
      <c r="CL9" s="1"/>
      <c r="CM9" s="1"/>
      <c r="CN9" s="1"/>
      <c r="CO9" s="1"/>
      <c r="CP9" s="4"/>
      <c r="CQ9" s="1"/>
      <c r="CR9" s="1"/>
      <c r="CS9" s="1"/>
      <c r="CT9" s="1"/>
      <c r="CU9" s="1"/>
      <c r="CV9" s="4"/>
      <c r="CW9" s="1"/>
      <c r="CX9" s="1"/>
      <c r="CY9" s="1"/>
      <c r="CZ9" s="1"/>
      <c r="DA9" s="1"/>
      <c r="DB9" s="4"/>
      <c r="DC9" s="1"/>
      <c r="DD9" s="1"/>
      <c r="DE9" s="1"/>
      <c r="DF9" s="1"/>
      <c r="DG9" s="1"/>
      <c r="DH9" s="4"/>
      <c r="DI9" s="1"/>
      <c r="DJ9" s="1"/>
      <c r="DK9" s="1"/>
      <c r="DL9" s="1"/>
      <c r="DM9" s="1"/>
      <c r="DN9" s="4"/>
      <c r="DO9" s="1"/>
      <c r="DP9" s="1"/>
      <c r="DQ9" s="1"/>
      <c r="DR9" s="1"/>
      <c r="DS9" s="1"/>
      <c r="DT9" s="4"/>
      <c r="DU9" s="1"/>
      <c r="DV9" s="1"/>
      <c r="DW9" s="1"/>
      <c r="DX9" s="1"/>
      <c r="DY9" s="1"/>
      <c r="DZ9" s="4"/>
      <c r="EA9" s="1"/>
      <c r="EB9" s="1"/>
      <c r="EC9" s="1"/>
      <c r="ED9" s="1"/>
      <c r="EE9" s="1"/>
      <c r="EF9" s="4"/>
      <c r="EG9" s="1"/>
      <c r="EH9" s="1"/>
      <c r="EI9" s="1"/>
      <c r="EJ9" s="1"/>
      <c r="EK9" s="1"/>
      <c r="EL9" s="4"/>
      <c r="EM9" s="1"/>
      <c r="EN9" s="1"/>
      <c r="EO9" s="1"/>
      <c r="EP9" s="1"/>
      <c r="EQ9" s="1"/>
      <c r="ER9" s="4"/>
      <c r="ES9" s="1"/>
      <c r="ET9" s="1"/>
      <c r="EU9" s="1"/>
      <c r="EV9" s="1"/>
      <c r="EW9" s="1"/>
      <c r="EX9" s="4"/>
      <c r="EY9" s="1"/>
      <c r="EZ9" s="1"/>
      <c r="FA9" s="1"/>
      <c r="FB9" s="1"/>
      <c r="FC9" s="1"/>
      <c r="FD9" s="4"/>
      <c r="FE9" s="1"/>
      <c r="FF9" s="1"/>
      <c r="FG9" s="1"/>
      <c r="FH9" s="1"/>
      <c r="FI9" s="1"/>
      <c r="FJ9" s="4"/>
      <c r="FK9" s="1"/>
      <c r="FL9" s="1"/>
      <c r="FM9" s="1"/>
      <c r="FN9" s="1"/>
      <c r="FO9" s="1"/>
      <c r="FP9" s="4"/>
      <c r="FQ9" s="1"/>
      <c r="FR9" s="1"/>
      <c r="FS9" s="1"/>
      <c r="FT9" s="1"/>
      <c r="FU9" s="1"/>
      <c r="FV9" s="4"/>
      <c r="FW9" s="1"/>
      <c r="FX9" s="1"/>
      <c r="FY9" s="1"/>
      <c r="FZ9" s="1"/>
      <c r="GA9" s="1"/>
      <c r="GB9" s="4"/>
      <c r="GC9" s="1"/>
      <c r="GD9" s="1"/>
      <c r="GE9" s="1"/>
      <c r="GF9" s="1"/>
      <c r="GG9" s="1"/>
      <c r="GH9" s="4"/>
      <c r="GI9" s="1"/>
      <c r="GJ9" s="1"/>
      <c r="GK9" s="1"/>
      <c r="GL9" s="1"/>
      <c r="GM9" s="1"/>
      <c r="GN9" s="4"/>
      <c r="GO9" s="1"/>
      <c r="GP9" s="1"/>
      <c r="GQ9" s="1"/>
      <c r="GR9" s="1"/>
      <c r="GS9" s="1"/>
      <c r="GT9" s="4"/>
      <c r="GU9" s="1"/>
      <c r="GV9" s="1"/>
      <c r="GW9" s="1"/>
      <c r="GX9" s="1"/>
      <c r="GY9" s="1"/>
      <c r="GZ9" s="4"/>
      <c r="HA9" s="1"/>
      <c r="HB9" s="1"/>
      <c r="HC9" s="1"/>
      <c r="HD9" s="1"/>
      <c r="HE9" s="1"/>
      <c r="HF9" s="4"/>
      <c r="HG9" s="1"/>
      <c r="HH9" s="1"/>
      <c r="HI9" s="1"/>
      <c r="HJ9" s="1"/>
      <c r="HK9" s="1"/>
      <c r="HL9" s="4"/>
      <c r="HM9" s="1"/>
      <c r="HN9" s="1"/>
      <c r="HO9" s="1"/>
      <c r="HP9" s="1"/>
      <c r="HQ9" s="1"/>
      <c r="HR9" s="4"/>
      <c r="HS9" s="1"/>
      <c r="HT9" s="1"/>
      <c r="HU9" s="1"/>
      <c r="HV9" s="1"/>
      <c r="HW9" s="1"/>
      <c r="HX9" s="4"/>
      <c r="HY9" s="1"/>
      <c r="HZ9" s="1"/>
      <c r="IA9" s="1"/>
      <c r="IB9" s="1"/>
      <c r="IC9" s="1"/>
      <c r="ID9" s="4"/>
      <c r="IE9" s="1"/>
      <c r="IF9" s="1"/>
      <c r="IG9" s="1"/>
      <c r="IH9" s="1"/>
      <c r="II9" s="1"/>
      <c r="IJ9" s="4"/>
      <c r="IK9" s="1"/>
      <c r="IL9" s="1"/>
      <c r="IM9" s="1"/>
      <c r="IN9" s="1"/>
      <c r="IO9" s="1"/>
      <c r="IP9" s="4"/>
      <c r="IQ9" s="1"/>
      <c r="IR9" s="1"/>
      <c r="IS9" s="1"/>
      <c r="IT9" s="1"/>
      <c r="IU9" s="1"/>
      <c r="IV9" s="4"/>
      <c r="IW9" s="1"/>
      <c r="IX9" s="1"/>
      <c r="IY9" s="1"/>
      <c r="IZ9" s="1"/>
      <c r="JA9" s="1"/>
      <c r="JB9" s="4"/>
      <c r="JC9" s="1"/>
      <c r="JD9" s="1"/>
      <c r="JE9" s="1"/>
      <c r="JF9" s="1"/>
      <c r="JG9" s="1"/>
      <c r="JH9" s="4"/>
      <c r="JI9" s="1"/>
      <c r="JJ9" s="1"/>
      <c r="JK9" s="1"/>
      <c r="JL9" s="1"/>
      <c r="JM9" s="1"/>
      <c r="JN9" s="4"/>
      <c r="JO9" s="1"/>
      <c r="JP9" s="1"/>
      <c r="JQ9" s="1"/>
      <c r="JR9" s="1"/>
      <c r="JS9" s="1"/>
      <c r="JT9" s="4"/>
      <c r="JU9" s="1"/>
      <c r="JV9" s="1"/>
      <c r="JW9" s="1"/>
      <c r="JX9" s="30"/>
      <c r="JY9" s="28"/>
      <c r="JZ9" s="29"/>
      <c r="KA9" s="28"/>
      <c r="KB9" s="28"/>
      <c r="KC9" s="28"/>
      <c r="KD9" s="26"/>
      <c r="KE9" s="28"/>
      <c r="KF9" s="29"/>
      <c r="KG9" s="28"/>
      <c r="KH9" s="28"/>
      <c r="KI9" s="28"/>
      <c r="KJ9" s="26"/>
      <c r="KK9" s="28"/>
      <c r="KL9" s="29"/>
      <c r="KM9" s="28"/>
      <c r="KN9" s="28"/>
      <c r="KO9" s="28"/>
      <c r="KP9" s="26"/>
      <c r="KQ9" s="28"/>
      <c r="KR9" s="29"/>
      <c r="KS9" s="28"/>
      <c r="KT9" s="28"/>
      <c r="KU9" s="28"/>
      <c r="KV9" s="26"/>
      <c r="KW9" s="28"/>
      <c r="KX9" s="29"/>
      <c r="KY9" s="28"/>
      <c r="KZ9" s="28"/>
      <c r="LA9" s="28"/>
      <c r="LB9" s="26"/>
      <c r="LC9" s="28"/>
      <c r="LD9" s="29"/>
      <c r="LE9" s="28"/>
      <c r="LF9" s="28"/>
      <c r="LG9" s="28"/>
      <c r="LH9" s="26"/>
      <c r="LI9" s="28"/>
      <c r="LJ9" s="29"/>
      <c r="LK9" s="28"/>
      <c r="LL9" s="28"/>
      <c r="LM9" s="28"/>
      <c r="LN9" s="26"/>
      <c r="LO9" s="28"/>
      <c r="LP9" s="29"/>
      <c r="LQ9" s="28"/>
      <c r="LR9" s="28"/>
      <c r="LS9" s="28"/>
      <c r="LT9" s="26"/>
      <c r="LU9" s="28"/>
      <c r="LV9" s="29"/>
      <c r="LW9" s="28"/>
      <c r="LX9" s="28"/>
      <c r="LY9" s="28"/>
      <c r="LZ9" s="26"/>
      <c r="MA9" s="28"/>
      <c r="MB9" s="29"/>
      <c r="MC9" s="28"/>
      <c r="MD9" s="28"/>
      <c r="ME9" s="28"/>
      <c r="MF9" s="26"/>
      <c r="MG9" s="28"/>
      <c r="MH9" s="29"/>
      <c r="MI9" s="28"/>
      <c r="MJ9" s="28"/>
      <c r="MK9" s="28"/>
      <c r="ML9" s="26"/>
      <c r="MM9" s="28"/>
      <c r="MN9" s="29"/>
      <c r="MO9" s="28"/>
      <c r="MP9" s="28"/>
      <c r="MQ9" s="28"/>
      <c r="MR9" s="26"/>
      <c r="MS9" s="28"/>
      <c r="MT9" s="29"/>
      <c r="MU9" s="28"/>
      <c r="MV9" s="28"/>
      <c r="MW9" s="28"/>
      <c r="MX9" s="26"/>
      <c r="MY9" s="28"/>
      <c r="MZ9" s="29"/>
      <c r="NA9" s="28"/>
      <c r="NB9" s="28"/>
      <c r="NC9" s="28"/>
      <c r="ND9" s="26"/>
      <c r="NE9" s="28"/>
      <c r="NF9" s="29"/>
      <c r="NG9" s="28"/>
      <c r="NH9" s="28"/>
      <c r="NI9" s="28"/>
      <c r="NJ9" s="26"/>
      <c r="NK9" s="28"/>
      <c r="NL9" s="29"/>
      <c r="NM9" s="28"/>
      <c r="NN9" s="28"/>
      <c r="NO9" s="28"/>
      <c r="NP9" s="26"/>
      <c r="NQ9" s="28"/>
      <c r="NR9" s="29"/>
      <c r="NS9" s="28"/>
      <c r="NT9" s="28"/>
      <c r="NU9" s="28"/>
      <c r="NV9" s="26"/>
      <c r="NW9" s="28"/>
      <c r="NX9" s="29"/>
      <c r="NY9" s="28"/>
      <c r="NZ9" s="28"/>
      <c r="OA9" s="28"/>
      <c r="OB9" s="26"/>
      <c r="OC9" s="28"/>
      <c r="OD9" s="29"/>
      <c r="OE9" s="28"/>
      <c r="OF9" s="28"/>
      <c r="OG9" s="28"/>
      <c r="OH9" s="26"/>
      <c r="OI9" s="28"/>
      <c r="OJ9" s="29"/>
      <c r="OK9" s="28"/>
      <c r="OL9" s="28"/>
      <c r="OM9" s="28"/>
      <c r="ON9" s="26"/>
      <c r="OO9" s="28"/>
      <c r="OP9" s="29"/>
      <c r="OQ9" s="28"/>
      <c r="OR9" s="28"/>
      <c r="OS9" s="28"/>
      <c r="OT9" s="26"/>
      <c r="OU9" s="28"/>
      <c r="OV9" s="29"/>
      <c r="OW9" s="28"/>
      <c r="OX9" s="28"/>
      <c r="OY9" s="28"/>
      <c r="OZ9" s="26"/>
      <c r="PA9" s="28"/>
      <c r="PB9" s="29"/>
      <c r="PC9" s="28"/>
      <c r="PD9" s="28"/>
      <c r="PE9" s="28"/>
      <c r="PF9" s="26"/>
      <c r="PG9" s="28"/>
      <c r="PH9" s="29"/>
      <c r="PI9" s="28"/>
      <c r="PJ9" s="28"/>
      <c r="PK9" s="28"/>
      <c r="PL9" s="26"/>
      <c r="PM9" s="28"/>
      <c r="PN9" s="29"/>
      <c r="PO9" s="28"/>
      <c r="PP9" s="28"/>
      <c r="PQ9" s="28"/>
      <c r="PR9" s="26"/>
      <c r="PS9" s="28"/>
      <c r="PT9" s="29"/>
      <c r="PU9" s="28"/>
      <c r="PV9" s="28"/>
      <c r="PW9" s="28"/>
      <c r="PX9" s="26"/>
      <c r="PY9" s="28"/>
      <c r="PZ9" s="29"/>
      <c r="QA9" s="28"/>
      <c r="QB9" s="28"/>
      <c r="QC9" s="28"/>
      <c r="QD9" s="26"/>
      <c r="QE9" s="28"/>
      <c r="QF9" s="29"/>
      <c r="QG9" s="28"/>
      <c r="QH9" s="28"/>
      <c r="QI9" s="28"/>
      <c r="QJ9" s="26"/>
      <c r="QK9" s="28"/>
      <c r="QL9" s="29"/>
      <c r="QM9" s="28"/>
      <c r="QN9" s="28"/>
      <c r="QO9" s="28"/>
      <c r="QP9" s="26"/>
      <c r="QQ9" s="28"/>
      <c r="QR9" s="29"/>
      <c r="QS9" s="28"/>
      <c r="QT9" s="28"/>
      <c r="QU9" s="28"/>
      <c r="QV9" s="26"/>
      <c r="QW9" s="28"/>
      <c r="QX9" s="29"/>
      <c r="QY9" s="28"/>
      <c r="QZ9" s="28"/>
      <c r="RA9" s="28"/>
      <c r="RB9" s="26"/>
      <c r="RC9" s="28"/>
      <c r="RD9" s="29"/>
      <c r="RE9" s="28"/>
      <c r="RF9" s="28"/>
      <c r="RG9" s="28"/>
      <c r="RH9" s="26"/>
      <c r="RI9" s="28"/>
      <c r="RJ9" s="29"/>
      <c r="RK9" s="28"/>
      <c r="RL9" s="28"/>
      <c r="RM9" s="28"/>
      <c r="RN9" s="26"/>
      <c r="RO9" s="28"/>
      <c r="RP9" s="29"/>
      <c r="RQ9" s="28"/>
      <c r="RR9" s="28"/>
      <c r="RS9" s="28"/>
      <c r="RT9" s="26"/>
      <c r="RU9" s="28"/>
      <c r="RV9" s="29"/>
      <c r="RW9" s="28"/>
      <c r="RX9" s="28"/>
      <c r="RY9" s="28"/>
      <c r="RZ9" s="26"/>
      <c r="SA9" s="28"/>
      <c r="SB9" s="29"/>
      <c r="SC9" s="28"/>
      <c r="SD9" s="28"/>
      <c r="SE9" s="28"/>
      <c r="SF9" s="26"/>
      <c r="SG9" s="28"/>
      <c r="SH9" s="29"/>
      <c r="SI9" s="28"/>
      <c r="SJ9" s="28"/>
      <c r="SK9" s="28"/>
      <c r="SL9" s="26"/>
      <c r="SM9" s="28"/>
      <c r="SN9" s="29"/>
      <c r="SO9" s="28"/>
      <c r="SP9" s="28"/>
      <c r="SQ9" s="28"/>
      <c r="SR9" s="26"/>
      <c r="SS9" s="28"/>
      <c r="ST9" s="29"/>
      <c r="SU9" s="28"/>
      <c r="SV9" s="28"/>
      <c r="SW9" s="28"/>
      <c r="SX9" s="26"/>
      <c r="SY9" s="28"/>
      <c r="SZ9" s="29"/>
      <c r="TA9" s="28"/>
      <c r="TB9" s="28"/>
      <c r="TC9" s="28"/>
      <c r="TD9" s="26"/>
      <c r="TE9" s="28"/>
      <c r="TF9" s="29"/>
      <c r="TG9" s="28"/>
      <c r="TH9" s="28"/>
      <c r="TI9" s="28"/>
      <c r="TJ9" s="26"/>
      <c r="TK9" s="28"/>
      <c r="TL9" s="29"/>
      <c r="TM9" s="28"/>
      <c r="TN9" s="28"/>
      <c r="TO9" s="28"/>
      <c r="TP9" s="26"/>
      <c r="TQ9" s="28"/>
      <c r="TR9" s="29"/>
      <c r="TS9" s="28"/>
      <c r="TT9" s="28"/>
      <c r="TU9" s="28"/>
      <c r="TV9" s="26"/>
      <c r="TW9" s="28"/>
      <c r="TX9" s="29"/>
      <c r="TY9" s="28"/>
      <c r="TZ9" s="28"/>
      <c r="UA9" s="28"/>
      <c r="UB9" s="26"/>
      <c r="UC9" s="28"/>
      <c r="UD9" s="29"/>
      <c r="UE9" s="28"/>
      <c r="UF9" s="28"/>
      <c r="UG9" s="28"/>
      <c r="UH9" s="26"/>
      <c r="UI9" s="28"/>
      <c r="UJ9" s="29"/>
      <c r="UK9" s="28"/>
      <c r="UL9" s="28"/>
      <c r="UM9" s="28"/>
      <c r="UN9" s="26"/>
      <c r="UO9" s="28"/>
      <c r="UP9" s="29"/>
      <c r="UQ9" s="28"/>
      <c r="UR9" s="28"/>
      <c r="US9" s="28"/>
      <c r="UT9" s="26"/>
      <c r="UU9" s="28"/>
      <c r="UV9" s="29"/>
      <c r="UW9" s="28"/>
      <c r="UX9" s="28"/>
      <c r="UY9" s="28"/>
      <c r="UZ9" s="26"/>
      <c r="VA9" s="28"/>
      <c r="VB9" s="29"/>
      <c r="VC9" s="28"/>
      <c r="VD9" s="28"/>
      <c r="VE9" s="28"/>
      <c r="VF9" s="26"/>
      <c r="VG9" s="28"/>
      <c r="VH9" s="29"/>
      <c r="VI9" s="28"/>
      <c r="VJ9" s="28"/>
      <c r="VK9" s="28"/>
      <c r="VL9" s="26"/>
      <c r="VM9" s="28"/>
      <c r="VN9" s="29"/>
      <c r="VO9" s="28"/>
      <c r="VP9" s="28"/>
      <c r="VQ9" s="28"/>
      <c r="VR9" s="26"/>
      <c r="VS9" s="28"/>
      <c r="VT9" s="29"/>
      <c r="VU9" s="28"/>
      <c r="VV9" s="28"/>
      <c r="VW9" s="28"/>
      <c r="VX9" s="26"/>
      <c r="VY9" s="28"/>
      <c r="VZ9" s="29"/>
      <c r="WA9" s="28"/>
      <c r="WB9" s="28"/>
      <c r="WC9" s="28"/>
      <c r="WD9" s="26"/>
      <c r="WE9" s="28"/>
      <c r="WF9" s="29"/>
      <c r="WG9" s="28"/>
      <c r="WH9" s="28"/>
      <c r="WI9" s="28"/>
      <c r="WJ9" s="26"/>
      <c r="WK9" s="28"/>
      <c r="WL9" s="29"/>
      <c r="WM9" s="28"/>
      <c r="WN9" s="28"/>
      <c r="WO9" s="28"/>
      <c r="WP9" s="26"/>
      <c r="WQ9" s="28"/>
      <c r="WR9" s="29"/>
      <c r="WS9" s="28"/>
      <c r="WT9" s="28"/>
      <c r="WU9" s="28"/>
      <c r="WV9" s="26"/>
      <c r="WW9" s="28"/>
      <c r="WX9" s="29"/>
      <c r="WY9" s="28"/>
      <c r="WZ9" s="28"/>
      <c r="XA9" s="28"/>
      <c r="XB9" s="26"/>
      <c r="XC9" s="28"/>
      <c r="XD9" s="29"/>
      <c r="XE9" s="28"/>
      <c r="XF9" s="28"/>
      <c r="XG9" s="28"/>
      <c r="XH9" s="26"/>
      <c r="XI9" s="28"/>
      <c r="XJ9" s="29"/>
      <c r="XK9" s="28"/>
      <c r="XL9" s="28"/>
      <c r="XM9" s="28"/>
      <c r="XN9" s="26"/>
      <c r="XO9" s="28"/>
      <c r="XP9" s="29"/>
      <c r="XQ9" s="28"/>
      <c r="XR9" s="28"/>
      <c r="XS9" s="28"/>
      <c r="XT9" s="26"/>
      <c r="XU9" s="28"/>
      <c r="XV9" s="29"/>
      <c r="XW9" s="28"/>
      <c r="XX9" s="28"/>
      <c r="XY9" s="28"/>
      <c r="XZ9" s="26"/>
      <c r="YA9" s="28"/>
      <c r="YB9" s="29"/>
      <c r="YC9" s="28"/>
      <c r="YD9" s="28"/>
      <c r="YE9" s="28"/>
      <c r="YF9" s="26"/>
      <c r="YG9" s="28"/>
      <c r="YH9" s="29"/>
      <c r="YI9" s="28"/>
      <c r="YJ9" s="28"/>
      <c r="YK9" s="28"/>
      <c r="YL9" s="26"/>
      <c r="YM9" s="28"/>
      <c r="YN9" s="29"/>
      <c r="YO9" s="28"/>
      <c r="YP9" s="28"/>
      <c r="YQ9" s="28"/>
      <c r="YR9" s="26"/>
      <c r="YS9" s="28"/>
      <c r="YT9" s="29"/>
      <c r="YU9" s="28"/>
      <c r="YV9" s="28"/>
      <c r="YW9" s="28"/>
      <c r="YX9" s="26"/>
      <c r="YY9" s="28"/>
      <c r="YZ9" s="29"/>
      <c r="ZA9" s="28"/>
      <c r="ZB9" s="28"/>
      <c r="ZC9" s="28"/>
      <c r="ZD9" s="26"/>
      <c r="ZE9" s="28"/>
      <c r="ZF9" s="29"/>
      <c r="ZG9" s="28"/>
      <c r="ZH9" s="28"/>
      <c r="ZI9" s="28"/>
      <c r="ZJ9" s="26"/>
      <c r="ZK9" s="28"/>
      <c r="ZL9" s="29"/>
      <c r="ZM9" s="28"/>
      <c r="ZN9" s="28"/>
      <c r="ZO9" s="28"/>
      <c r="ZP9" s="26"/>
      <c r="ZQ9" s="28"/>
      <c r="ZR9" s="29"/>
      <c r="ZS9" s="28"/>
      <c r="ZT9" s="28"/>
      <c r="ZU9" s="28"/>
      <c r="ZV9" s="26"/>
      <c r="ZW9" s="28"/>
      <c r="ZX9" s="29"/>
      <c r="ZY9" s="28"/>
      <c r="ZZ9" s="28"/>
      <c r="AAA9" s="28"/>
      <c r="AAB9" s="26"/>
      <c r="AAC9" s="28"/>
      <c r="AAD9" s="29"/>
      <c r="AAE9" s="28"/>
      <c r="AAF9" s="28"/>
      <c r="AAG9" s="28"/>
      <c r="AAH9" s="26"/>
      <c r="AAI9" s="28"/>
      <c r="AAJ9" s="29"/>
      <c r="AAK9" s="28"/>
      <c r="AAL9" s="28"/>
      <c r="AAM9" s="28"/>
      <c r="AAN9" s="26"/>
      <c r="AAO9" s="28"/>
      <c r="AAP9" s="29"/>
      <c r="AAQ9" s="28"/>
      <c r="AAR9" s="28"/>
      <c r="AAS9" s="28"/>
      <c r="AAT9" s="26"/>
      <c r="AAU9" s="28"/>
      <c r="AAV9" s="29"/>
      <c r="AAW9" s="28"/>
      <c r="AAX9" s="28"/>
      <c r="AAY9" s="28"/>
      <c r="AAZ9" s="26"/>
      <c r="ABA9" s="28"/>
      <c r="ABB9" s="29"/>
      <c r="ABC9" s="28"/>
      <c r="ABD9" s="28"/>
      <c r="ABE9" s="28"/>
      <c r="ABF9" s="26"/>
      <c r="ABG9" s="28"/>
      <c r="ABH9" s="29"/>
      <c r="ABI9" s="28"/>
      <c r="ABJ9" s="28"/>
      <c r="ABK9" s="28"/>
      <c r="ABL9" s="26"/>
      <c r="ABM9" s="28"/>
      <c r="ABN9" s="29"/>
      <c r="ABO9" s="28"/>
      <c r="ABP9" s="28"/>
      <c r="ABQ9" s="28"/>
      <c r="ABR9" s="26"/>
      <c r="ABS9" s="28"/>
      <c r="ABT9" s="29"/>
      <c r="ABU9" s="28"/>
      <c r="ABV9" s="28"/>
      <c r="ABW9" s="28"/>
      <c r="ABX9" s="26"/>
      <c r="ABY9" s="28"/>
      <c r="ABZ9" s="29"/>
      <c r="ACA9" s="28"/>
      <c r="ACB9" s="28"/>
      <c r="ACC9" s="28"/>
      <c r="ACD9" s="26"/>
      <c r="ACE9" s="28"/>
      <c r="ACF9" s="29"/>
      <c r="ACG9" s="28"/>
      <c r="ACH9" s="28"/>
      <c r="ACI9" s="28"/>
      <c r="ACJ9" s="26"/>
      <c r="ACK9" s="28"/>
      <c r="ACL9" s="29"/>
      <c r="ACM9" s="28"/>
      <c r="ACN9" s="28"/>
      <c r="ACO9" s="28"/>
      <c r="ACP9" s="26"/>
      <c r="ACQ9" s="28"/>
      <c r="ACR9" s="29"/>
      <c r="ACS9" s="28"/>
      <c r="ACT9" s="28"/>
      <c r="ACU9" s="28"/>
      <c r="ACV9" s="26"/>
      <c r="ACW9" s="28"/>
      <c r="ACX9" s="29"/>
      <c r="ACY9" s="28"/>
      <c r="ACZ9" s="28"/>
      <c r="ADA9" s="28"/>
      <c r="ADB9" s="26"/>
      <c r="ADC9" s="28"/>
      <c r="ADD9" s="29"/>
      <c r="ADE9" s="28"/>
      <c r="ADF9" s="28"/>
      <c r="ADG9" s="28"/>
      <c r="ADH9" s="26"/>
      <c r="ADI9" s="28"/>
      <c r="ADJ9" s="29"/>
      <c r="ADK9" s="28"/>
      <c r="ADL9" s="28"/>
      <c r="ADM9" s="28"/>
      <c r="ADN9" s="26"/>
      <c r="ADO9" s="28"/>
      <c r="ADP9" s="29"/>
      <c r="ADQ9" s="28"/>
      <c r="ADR9" s="28"/>
      <c r="ADS9" s="28"/>
      <c r="ADT9" s="26"/>
      <c r="ADU9" s="28"/>
      <c r="ADV9" s="29"/>
      <c r="ADW9" s="28"/>
      <c r="ADX9" s="28"/>
      <c r="ADY9" s="28"/>
      <c r="ADZ9" s="26"/>
      <c r="AEA9" s="28"/>
      <c r="AEB9" s="29"/>
      <c r="AEC9" s="28"/>
      <c r="AED9" s="28"/>
      <c r="AEE9" s="28"/>
      <c r="AEF9" s="26"/>
      <c r="AEG9" s="28"/>
      <c r="AEH9" s="29"/>
      <c r="AEI9" s="28"/>
      <c r="AEJ9" s="28"/>
      <c r="AEK9" s="28"/>
      <c r="AEL9" s="26"/>
      <c r="AEM9" s="28"/>
      <c r="AEN9" s="29"/>
      <c r="AEO9" s="28"/>
      <c r="AEP9" s="28"/>
      <c r="AEQ9" s="28"/>
      <c r="AER9" s="26"/>
      <c r="AES9" s="28"/>
      <c r="AET9" s="29"/>
      <c r="AEU9" s="28"/>
      <c r="AEV9" s="28"/>
      <c r="AEW9" s="28"/>
      <c r="AEX9" s="26"/>
      <c r="AEY9" s="28"/>
      <c r="AEZ9" s="29"/>
      <c r="AFA9" s="28"/>
      <c r="AFB9" s="28"/>
      <c r="AFC9" s="28"/>
      <c r="AFD9" s="26"/>
      <c r="AFE9" s="28"/>
      <c r="AFF9" s="29"/>
      <c r="AFG9" s="28"/>
      <c r="AFH9" s="28"/>
      <c r="AFI9" s="28"/>
      <c r="AFJ9" s="26"/>
      <c r="AFK9" s="28"/>
      <c r="AFL9" s="29"/>
      <c r="AFM9" s="28"/>
      <c r="AFN9" s="28"/>
      <c r="AFO9" s="28"/>
      <c r="AFP9" s="26"/>
      <c r="AFQ9" s="28"/>
      <c r="AFR9" s="29"/>
      <c r="AFS9" s="28"/>
      <c r="AFT9" s="28"/>
      <c r="AFU9" s="28"/>
      <c r="AFV9" s="26"/>
      <c r="AFW9" s="28"/>
      <c r="AFX9" s="29"/>
      <c r="AFY9" s="28"/>
      <c r="AFZ9" s="28"/>
      <c r="AGA9" s="28"/>
      <c r="AGB9" s="26"/>
      <c r="AGC9" s="28"/>
      <c r="AGD9" s="29"/>
      <c r="AGE9" s="28"/>
      <c r="AGF9" s="28"/>
      <c r="AGG9" s="28"/>
      <c r="AGH9" s="26"/>
      <c r="AGI9" s="28"/>
      <c r="AGJ9" s="29"/>
      <c r="AGK9" s="28"/>
      <c r="AGL9" s="28"/>
      <c r="AGM9" s="28"/>
      <c r="AGN9" s="26"/>
      <c r="AGO9" s="28"/>
      <c r="AGP9" s="29"/>
      <c r="AGQ9" s="28"/>
      <c r="AGR9" s="28"/>
      <c r="AGS9" s="28"/>
      <c r="AGT9" s="26"/>
      <c r="AGU9" s="28"/>
      <c r="AGV9" s="29"/>
      <c r="AGW9" s="28"/>
      <c r="AGX9" s="28"/>
      <c r="AGY9" s="28"/>
      <c r="AGZ9" s="26"/>
      <c r="AHA9" s="28"/>
      <c r="AHB9" s="29"/>
      <c r="AHC9" s="28"/>
      <c r="AHD9" s="28"/>
      <c r="AHE9" s="28"/>
      <c r="AHF9" s="26"/>
      <c r="AHG9" s="28"/>
      <c r="AHH9" s="29"/>
      <c r="AHI9" s="28"/>
      <c r="AHJ9" s="28"/>
      <c r="AHK9" s="28"/>
      <c r="AHL9" s="26"/>
      <c r="AHM9" s="28"/>
      <c r="AHN9" s="29"/>
      <c r="AHO9" s="28"/>
      <c r="AHP9" s="28"/>
      <c r="AHQ9" s="28"/>
      <c r="AHR9" s="26"/>
      <c r="AHS9" s="28"/>
      <c r="AHT9" s="29"/>
      <c r="AHU9" s="28"/>
      <c r="AHV9" s="28"/>
      <c r="AHW9" s="28"/>
      <c r="AHX9" s="26"/>
      <c r="AHY9" s="28"/>
      <c r="AHZ9" s="29"/>
      <c r="AIA9" s="28"/>
      <c r="AIB9" s="28"/>
      <c r="AIC9" s="28"/>
      <c r="AID9" s="26"/>
      <c r="AIE9" s="28"/>
      <c r="AIF9" s="29"/>
      <c r="AIG9" s="28"/>
      <c r="AIH9" s="28"/>
      <c r="AII9" s="28"/>
      <c r="AIJ9" s="26"/>
      <c r="AIK9" s="28"/>
      <c r="AIL9" s="29"/>
      <c r="AIM9" s="28"/>
      <c r="AIN9" s="28"/>
      <c r="AIO9" s="28"/>
      <c r="AIP9" s="26"/>
      <c r="AIQ9" s="28"/>
      <c r="AIR9" s="29"/>
      <c r="AIS9" s="28"/>
      <c r="AIT9" s="28"/>
      <c r="AIU9" s="28"/>
      <c r="AIV9" s="26"/>
      <c r="AIW9" s="28"/>
      <c r="AIX9" s="29"/>
      <c r="AIY9" s="28"/>
      <c r="AIZ9" s="28"/>
      <c r="AJA9" s="28"/>
      <c r="AJB9" s="26"/>
      <c r="AJC9" s="28"/>
      <c r="AJD9" s="29"/>
      <c r="AJE9" s="28"/>
      <c r="AJF9" s="28"/>
      <c r="AJG9" s="28"/>
      <c r="AJH9" s="26"/>
      <c r="AJI9" s="28"/>
      <c r="AJJ9" s="29"/>
      <c r="AJK9" s="28"/>
      <c r="AJL9" s="28"/>
      <c r="AJM9" s="28"/>
      <c r="AJN9" s="26"/>
      <c r="AJO9" s="28"/>
      <c r="AJP9" s="29"/>
      <c r="AJQ9" s="28"/>
      <c r="AJR9" s="28"/>
      <c r="AJS9" s="28"/>
      <c r="AJT9" s="26"/>
      <c r="AJU9" s="28"/>
      <c r="AJV9" s="29"/>
      <c r="AJW9" s="28"/>
      <c r="AJX9" s="28"/>
      <c r="AJY9" s="28"/>
      <c r="AJZ9" s="26"/>
      <c r="AKA9" s="28"/>
      <c r="AKB9" s="29"/>
      <c r="AKC9" s="28"/>
      <c r="AKD9" s="28"/>
      <c r="AKE9" s="28"/>
      <c r="AKF9" s="26"/>
      <c r="AKG9" s="28"/>
      <c r="AKH9" s="29"/>
      <c r="AKI9" s="28"/>
      <c r="AKJ9" s="28"/>
      <c r="AKK9" s="28"/>
      <c r="AKL9" s="26"/>
      <c r="AKM9" s="28"/>
      <c r="AKN9" s="29"/>
      <c r="AKO9" s="28"/>
      <c r="AKP9" s="28"/>
      <c r="AKQ9" s="28"/>
      <c r="AKR9" s="26"/>
      <c r="AKS9" s="28"/>
      <c r="AKT9" s="29"/>
      <c r="AKU9" s="28"/>
      <c r="AKV9" s="28"/>
      <c r="AKW9" s="28"/>
      <c r="AKX9" s="26"/>
      <c r="AKY9" s="28"/>
      <c r="AKZ9" s="29"/>
      <c r="ALA9" s="28"/>
      <c r="ALB9" s="28"/>
      <c r="ALC9" s="28"/>
      <c r="ALD9" s="26"/>
      <c r="ALE9" s="28"/>
      <c r="ALF9" s="29"/>
      <c r="ALG9" s="28"/>
      <c r="ALH9" s="28"/>
      <c r="ALI9" s="28"/>
      <c r="ALJ9" s="26"/>
      <c r="ALK9" s="28"/>
      <c r="ALL9" s="29"/>
      <c r="ALM9" s="28"/>
      <c r="ALN9" s="28"/>
      <c r="ALO9" s="28"/>
      <c r="ALP9" s="26"/>
      <c r="ALQ9" s="28"/>
      <c r="ALR9" s="29"/>
      <c r="ALS9" s="28"/>
      <c r="ALT9" s="28"/>
      <c r="ALU9" s="28"/>
      <c r="ALV9" s="26"/>
      <c r="ALW9" s="28"/>
      <c r="ALX9" s="29"/>
      <c r="ALY9" s="28"/>
      <c r="ALZ9" s="28"/>
      <c r="AMA9" s="28"/>
      <c r="AMB9" s="26"/>
      <c r="AMC9" s="28"/>
      <c r="AMD9" s="29"/>
      <c r="AME9" s="28"/>
      <c r="AMF9" s="28"/>
      <c r="AMG9" s="28"/>
      <c r="AMH9" s="26"/>
      <c r="AMI9" s="28"/>
      <c r="AMJ9" s="29"/>
      <c r="AMK9" s="28"/>
      <c r="AML9" s="28"/>
      <c r="AMM9" s="28"/>
      <c r="AMN9" s="26"/>
      <c r="AMO9" s="28"/>
      <c r="AMP9" s="29"/>
      <c r="AMQ9" s="28"/>
      <c r="AMR9" s="28"/>
      <c r="AMS9" s="28"/>
      <c r="AMT9" s="26"/>
      <c r="AMU9" s="28"/>
      <c r="AMV9" s="29"/>
      <c r="AMW9" s="28"/>
      <c r="AMX9" s="28"/>
      <c r="AMY9" s="28"/>
      <c r="AMZ9" s="26"/>
      <c r="ANA9" s="28"/>
      <c r="ANB9" s="29"/>
      <c r="ANC9" s="28"/>
      <c r="AND9" s="28"/>
      <c r="ANE9" s="28"/>
      <c r="ANF9" s="26"/>
      <c r="ANG9" s="28"/>
      <c r="ANH9" s="29"/>
      <c r="ANI9" s="28"/>
      <c r="ANJ9" s="28"/>
      <c r="ANK9" s="28"/>
      <c r="ANL9" s="26"/>
      <c r="ANM9" s="28"/>
      <c r="ANN9" s="29"/>
      <c r="ANO9" s="28"/>
      <c r="ANP9" s="28"/>
      <c r="ANQ9" s="28"/>
      <c r="ANR9" s="26"/>
      <c r="ANS9" s="28"/>
      <c r="ANT9" s="29"/>
      <c r="ANU9" s="28"/>
      <c r="ANV9" s="28"/>
      <c r="ANW9" s="28"/>
      <c r="ANX9" s="26"/>
      <c r="ANY9" s="28"/>
      <c r="ANZ9" s="29"/>
      <c r="AOA9" s="28"/>
      <c r="AOB9" s="28"/>
      <c r="AOC9" s="28"/>
      <c r="AOD9" s="26"/>
      <c r="AOE9" s="28"/>
      <c r="AOF9" s="29"/>
      <c r="AOG9" s="28"/>
      <c r="AOH9" s="28"/>
      <c r="AOI9" s="28"/>
      <c r="AOJ9" s="26"/>
      <c r="AOK9" s="28"/>
      <c r="AOL9" s="29"/>
      <c r="AOM9" s="28"/>
      <c r="AON9" s="28"/>
      <c r="AOO9" s="28"/>
      <c r="AOP9" s="26"/>
      <c r="AOQ9" s="28"/>
      <c r="AOR9" s="29"/>
      <c r="AOS9" s="28"/>
      <c r="AOT9" s="28"/>
      <c r="AOU9" s="28"/>
      <c r="AOV9" s="26"/>
      <c r="AOW9" s="28"/>
      <c r="AOX9" s="29"/>
      <c r="AOY9" s="28"/>
      <c r="AOZ9" s="28"/>
      <c r="APA9" s="28"/>
      <c r="APB9" s="26"/>
      <c r="APC9" s="28"/>
      <c r="APD9" s="29"/>
      <c r="APE9" s="28"/>
      <c r="APF9" s="28"/>
      <c r="APG9" s="28"/>
      <c r="APH9" s="26"/>
      <c r="API9" s="28"/>
      <c r="APJ9" s="29"/>
      <c r="APK9" s="28"/>
      <c r="APL9" s="28"/>
      <c r="APM9" s="28"/>
      <c r="APN9" s="26"/>
      <c r="APO9" s="28"/>
      <c r="APP9" s="29"/>
      <c r="APQ9" s="28"/>
      <c r="APR9" s="28"/>
      <c r="APS9" s="28"/>
      <c r="APT9" s="26"/>
      <c r="APU9" s="28"/>
      <c r="APV9" s="29"/>
      <c r="APW9" s="28"/>
      <c r="APX9" s="28"/>
      <c r="APY9" s="28"/>
      <c r="APZ9" s="26"/>
      <c r="AQA9" s="28"/>
      <c r="AQB9" s="29"/>
      <c r="AQC9" s="28"/>
      <c r="AQD9" s="28"/>
      <c r="AQE9" s="28"/>
      <c r="AQF9" s="26"/>
      <c r="AQG9" s="28"/>
      <c r="AQH9" s="29"/>
      <c r="AQI9" s="28"/>
      <c r="AQJ9" s="28"/>
      <c r="AQK9" s="28"/>
      <c r="AQL9" s="26"/>
      <c r="AQM9" s="28"/>
      <c r="AQN9" s="29"/>
      <c r="AQO9" s="28"/>
      <c r="AQP9" s="28"/>
      <c r="AQQ9" s="28"/>
      <c r="AQR9" s="26"/>
      <c r="AQS9" s="28"/>
      <c r="AQT9" s="29"/>
      <c r="AQU9" s="28"/>
      <c r="AQV9" s="28"/>
      <c r="AQW9" s="28"/>
      <c r="AQX9" s="26"/>
      <c r="AQY9" s="28"/>
      <c r="AQZ9" s="29"/>
      <c r="ARA9" s="28"/>
      <c r="ARB9" s="28"/>
      <c r="ARC9" s="28"/>
      <c r="ARD9" s="26"/>
      <c r="ARE9" s="28"/>
      <c r="ARF9" s="29"/>
      <c r="ARG9" s="28"/>
      <c r="ARH9" s="28"/>
      <c r="ARI9" s="28"/>
      <c r="ARJ9" s="26"/>
      <c r="ARK9" s="28"/>
      <c r="ARL9" s="29"/>
      <c r="ARM9" s="28"/>
      <c r="ARN9" s="28"/>
      <c r="ARO9" s="28"/>
      <c r="ARP9" s="26"/>
      <c r="ARQ9" s="28"/>
      <c r="ARR9" s="29"/>
      <c r="ARS9" s="28"/>
      <c r="ART9" s="28"/>
      <c r="ARU9" s="28"/>
      <c r="ARV9" s="26"/>
      <c r="ARW9" s="28"/>
      <c r="ARX9" s="29"/>
      <c r="ARY9" s="28"/>
      <c r="ARZ9" s="28"/>
      <c r="ASA9" s="28"/>
      <c r="ASB9" s="26"/>
      <c r="ASC9" s="28"/>
      <c r="ASD9" s="29"/>
      <c r="ASE9" s="28"/>
      <c r="ASF9" s="28"/>
      <c r="ASG9" s="28"/>
      <c r="ASH9" s="26"/>
      <c r="ASI9" s="28"/>
      <c r="ASJ9" s="29"/>
      <c r="ASK9" s="28"/>
      <c r="ASL9" s="28"/>
      <c r="ASM9" s="28"/>
      <c r="ASN9" s="26"/>
      <c r="ASO9" s="28"/>
      <c r="ASP9" s="29"/>
      <c r="ASQ9" s="28"/>
      <c r="ASR9" s="28"/>
      <c r="ASS9" s="28"/>
      <c r="AST9" s="26"/>
      <c r="ASU9" s="28"/>
      <c r="ASV9" s="29"/>
      <c r="ASW9" s="28"/>
      <c r="ASX9" s="28"/>
      <c r="ASY9" s="28"/>
      <c r="ASZ9" s="26"/>
      <c r="ATA9" s="28"/>
      <c r="ATB9" s="29"/>
      <c r="ATC9" s="28"/>
      <c r="ATD9" s="28"/>
      <c r="ATE9" s="28"/>
      <c r="ATF9" s="26"/>
      <c r="ATG9" s="28"/>
      <c r="ATH9" s="29"/>
      <c r="ATI9" s="28"/>
      <c r="ATJ9" s="28"/>
      <c r="ATK9" s="28"/>
      <c r="ATL9" s="26"/>
      <c r="ATM9" s="28"/>
      <c r="ATN9" s="29"/>
      <c r="ATO9" s="28"/>
      <c r="ATP9" s="28"/>
      <c r="ATQ9" s="28"/>
      <c r="ATR9" s="26"/>
      <c r="ATS9" s="28"/>
      <c r="ATT9" s="29"/>
      <c r="ATU9" s="28"/>
      <c r="ATV9" s="28"/>
      <c r="ATW9" s="28"/>
      <c r="ATX9" s="26"/>
      <c r="ATY9" s="28"/>
      <c r="ATZ9" s="29"/>
      <c r="AUA9" s="28"/>
      <c r="AUB9" s="28"/>
      <c r="AUC9" s="28"/>
      <c r="AUD9" s="26"/>
      <c r="AUE9" s="28"/>
      <c r="AUF9" s="29"/>
      <c r="AUG9" s="28"/>
      <c r="AUH9" s="28"/>
      <c r="AUI9" s="28"/>
      <c r="AUJ9" s="26"/>
      <c r="AUK9" s="28"/>
      <c r="AUL9" s="29"/>
      <c r="AUM9" s="28"/>
      <c r="AUN9" s="28"/>
      <c r="AUO9" s="28"/>
      <c r="AUP9" s="26"/>
      <c r="AUQ9" s="28"/>
      <c r="AUR9" s="29"/>
      <c r="AUS9" s="28"/>
      <c r="AUT9" s="28"/>
      <c r="AUU9" s="28"/>
      <c r="AUV9" s="26"/>
      <c r="AUW9" s="28"/>
      <c r="AUX9" s="29"/>
      <c r="AUY9" s="28"/>
      <c r="AUZ9" s="28"/>
      <c r="AVA9" s="28"/>
      <c r="AVB9" s="26"/>
      <c r="AVC9" s="28"/>
      <c r="AVD9" s="29"/>
      <c r="AVE9" s="28"/>
      <c r="AVF9" s="28"/>
      <c r="AVG9" s="28"/>
      <c r="AVH9" s="26"/>
      <c r="AVI9" s="28"/>
      <c r="AVJ9" s="29"/>
      <c r="AVK9" s="28"/>
      <c r="AVL9" s="28"/>
      <c r="AVM9" s="28"/>
      <c r="AVN9" s="26"/>
      <c r="AVO9" s="28"/>
      <c r="AVP9" s="29"/>
      <c r="AVQ9" s="28"/>
      <c r="AVR9" s="28"/>
      <c r="AVS9" s="28"/>
      <c r="AVT9" s="26"/>
      <c r="AVU9" s="28"/>
      <c r="AVV9" s="29"/>
      <c r="AVW9" s="28"/>
      <c r="AVX9" s="28"/>
      <c r="AVY9" s="28"/>
      <c r="AVZ9" s="26"/>
      <c r="AWA9" s="28"/>
      <c r="AWB9" s="29"/>
      <c r="AWC9" s="28"/>
      <c r="AWD9" s="28"/>
      <c r="AWE9" s="28"/>
      <c r="AWF9" s="26"/>
      <c r="AWG9" s="28"/>
      <c r="AWH9" s="29"/>
      <c r="AWI9" s="28"/>
      <c r="AWJ9" s="28"/>
      <c r="AWK9" s="28"/>
      <c r="AWL9" s="26"/>
      <c r="AWM9" s="28"/>
      <c r="AWN9" s="29"/>
      <c r="AWO9" s="28"/>
      <c r="AWP9" s="28"/>
      <c r="AWQ9" s="28"/>
      <c r="AWR9" s="26"/>
      <c r="AWS9" s="28"/>
      <c r="AWT9" s="29"/>
      <c r="AWU9" s="28"/>
      <c r="AWV9" s="28"/>
      <c r="AWW9" s="28"/>
      <c r="AWX9" s="26"/>
      <c r="AWY9" s="28"/>
      <c r="AWZ9" s="29"/>
      <c r="AXA9" s="28"/>
      <c r="AXB9" s="28"/>
      <c r="AXC9" s="28"/>
      <c r="AXD9" s="26"/>
      <c r="AXE9" s="28"/>
      <c r="AXF9" s="29"/>
      <c r="AXG9" s="28"/>
      <c r="AXH9" s="28"/>
      <c r="AXI9" s="28"/>
      <c r="AXJ9" s="26"/>
      <c r="AXK9" s="28"/>
      <c r="AXL9" s="29"/>
      <c r="AXM9" s="28"/>
      <c r="AXN9" s="28"/>
      <c r="AXO9" s="28"/>
      <c r="AXP9" s="26"/>
      <c r="AXQ9" s="28"/>
      <c r="AXR9" s="29"/>
      <c r="AXS9" s="28"/>
      <c r="AXT9" s="28"/>
      <c r="AXU9" s="28"/>
      <c r="AXV9" s="26"/>
      <c r="AXW9" s="28"/>
      <c r="AXX9" s="29"/>
      <c r="AXY9" s="28"/>
      <c r="AXZ9" s="28"/>
      <c r="AYA9" s="28"/>
      <c r="AYB9" s="26"/>
      <c r="AYC9" s="28"/>
      <c r="AYD9" s="29"/>
      <c r="AYE9" s="28"/>
      <c r="AYF9" s="28"/>
      <c r="AYG9" s="28"/>
      <c r="AYH9" s="26"/>
      <c r="AYI9" s="28"/>
      <c r="AYJ9" s="29"/>
      <c r="AYK9" s="28"/>
      <c r="AYL9" s="28"/>
      <c r="AYM9" s="28"/>
      <c r="AYN9" s="26"/>
      <c r="AYO9" s="28"/>
      <c r="AYP9" s="29"/>
      <c r="AYQ9" s="28"/>
      <c r="AYR9" s="28"/>
      <c r="AYS9" s="28"/>
      <c r="AYT9" s="26"/>
      <c r="AYU9" s="28"/>
      <c r="AYV9" s="29"/>
      <c r="AYW9" s="28"/>
      <c r="AYX9" s="28"/>
      <c r="AYY9" s="28"/>
      <c r="AYZ9" s="26"/>
      <c r="AZA9" s="28"/>
      <c r="AZB9" s="29"/>
      <c r="AZC9" s="28"/>
      <c r="AZD9" s="28"/>
      <c r="AZE9" s="28"/>
      <c r="AZF9" s="26"/>
      <c r="AZG9" s="28"/>
      <c r="AZH9" s="29"/>
      <c r="AZI9" s="28"/>
      <c r="AZJ9" s="28"/>
      <c r="AZK9" s="28"/>
      <c r="AZL9" s="26"/>
      <c r="AZM9" s="28"/>
      <c r="AZN9" s="29"/>
      <c r="AZO9" s="28"/>
      <c r="AZP9" s="28"/>
      <c r="AZQ9" s="28"/>
      <c r="AZR9" s="26"/>
      <c r="AZS9" s="28"/>
      <c r="AZT9" s="29"/>
      <c r="AZU9" s="28"/>
      <c r="AZV9" s="28"/>
      <c r="AZW9" s="28"/>
      <c r="AZX9" s="26"/>
      <c r="AZY9" s="28"/>
      <c r="AZZ9" s="29"/>
      <c r="BAA9" s="28"/>
      <c r="BAB9" s="28"/>
      <c r="BAC9" s="28"/>
      <c r="BAD9" s="26"/>
      <c r="BAE9" s="28"/>
      <c r="BAF9" s="29"/>
      <c r="BAG9" s="28"/>
      <c r="BAH9" s="28"/>
      <c r="BAI9" s="28"/>
      <c r="BAJ9" s="26"/>
      <c r="BAK9" s="28"/>
      <c r="BAL9" s="29"/>
      <c r="BAM9" s="28"/>
      <c r="BAN9" s="28"/>
      <c r="BAO9" s="28"/>
      <c r="BAP9" s="26"/>
      <c r="BAQ9" s="28"/>
      <c r="BAR9" s="29"/>
      <c r="BAS9" s="28"/>
      <c r="BAT9" s="28"/>
      <c r="BAU9" s="28"/>
      <c r="BAV9" s="26"/>
      <c r="BAW9" s="28"/>
      <c r="BAX9" s="29"/>
      <c r="BAY9" s="28"/>
      <c r="BAZ9" s="28"/>
      <c r="BBA9" s="28"/>
      <c r="BBB9" s="26"/>
      <c r="BBC9" s="28"/>
      <c r="BBD9" s="29"/>
      <c r="BBE9" s="28"/>
      <c r="BBF9" s="28"/>
      <c r="BBG9" s="28"/>
      <c r="BBH9" s="26"/>
      <c r="BBI9" s="28"/>
      <c r="BBJ9" s="29"/>
      <c r="BBK9" s="28"/>
      <c r="BBL9" s="28"/>
      <c r="BBM9" s="28"/>
      <c r="BBN9" s="26"/>
      <c r="BBO9" s="28"/>
      <c r="BBP9" s="29"/>
      <c r="BBQ9" s="28"/>
      <c r="BBR9" s="28"/>
      <c r="BBS9" s="28"/>
      <c r="BBT9" s="26"/>
      <c r="BBU9" s="28"/>
      <c r="BBV9" s="29"/>
      <c r="BBW9" s="28"/>
      <c r="BBX9" s="28"/>
      <c r="BBY9" s="28"/>
      <c r="BBZ9" s="26"/>
      <c r="BCA9" s="28"/>
      <c r="BCB9" s="29"/>
      <c r="BCC9" s="28"/>
      <c r="BCD9" s="28"/>
      <c r="BCE9" s="28"/>
      <c r="BCF9" s="26"/>
      <c r="BCG9" s="28"/>
      <c r="BCH9" s="29"/>
      <c r="BCI9" s="28"/>
      <c r="BCJ9" s="28"/>
      <c r="BCK9" s="28"/>
      <c r="BCL9" s="26"/>
      <c r="BCM9" s="28"/>
      <c r="BCN9" s="29"/>
      <c r="BCO9" s="28"/>
      <c r="BCP9" s="28"/>
      <c r="BCQ9" s="28"/>
      <c r="BCR9" s="26"/>
      <c r="BCS9" s="28"/>
      <c r="BCT9" s="29"/>
      <c r="BCU9" s="28"/>
      <c r="BCV9" s="28"/>
      <c r="BCW9" s="28"/>
      <c r="BCX9" s="26"/>
      <c r="BCY9" s="28"/>
      <c r="BCZ9" s="29"/>
      <c r="BDA9" s="28"/>
      <c r="BDB9" s="28"/>
      <c r="BDC9" s="28"/>
      <c r="BDD9" s="26"/>
      <c r="BDE9" s="28"/>
      <c r="BDF9" s="29"/>
      <c r="BDG9" s="28"/>
      <c r="BDH9" s="28"/>
      <c r="BDI9" s="28"/>
      <c r="BDJ9" s="26"/>
      <c r="BDK9" s="28"/>
      <c r="BDL9" s="29"/>
      <c r="BDM9" s="28"/>
      <c r="BDN9" s="28"/>
      <c r="BDO9" s="28"/>
      <c r="BDP9" s="26"/>
      <c r="BDQ9" s="28"/>
      <c r="BDR9" s="29"/>
      <c r="BDS9" s="28"/>
      <c r="BDT9" s="28"/>
      <c r="BDU9" s="28"/>
      <c r="BDV9" s="26"/>
      <c r="BDW9" s="28"/>
      <c r="BDX9" s="29"/>
      <c r="BDY9" s="28"/>
      <c r="BDZ9" s="28"/>
      <c r="BEA9" s="28"/>
      <c r="BEB9" s="26"/>
      <c r="BEC9" s="28"/>
      <c r="BED9" s="29"/>
      <c r="BEE9" s="28"/>
      <c r="BEF9" s="28"/>
      <c r="BEG9" s="28"/>
      <c r="BEH9" s="26"/>
      <c r="BEI9" s="28"/>
      <c r="BEJ9" s="29"/>
      <c r="BEK9" s="28"/>
      <c r="BEL9" s="28"/>
      <c r="BEM9" s="28"/>
      <c r="BEN9" s="26"/>
      <c r="BEO9" s="28"/>
      <c r="BEP9" s="29"/>
      <c r="BEQ9" s="28"/>
      <c r="BER9" s="28"/>
      <c r="BES9" s="28"/>
      <c r="BET9" s="26"/>
      <c r="BEU9" s="28"/>
      <c r="BEV9" s="29"/>
      <c r="BEW9" s="28"/>
      <c r="BEX9" s="28"/>
      <c r="BEY9" s="28"/>
      <c r="BEZ9" s="26"/>
      <c r="BFA9" s="28"/>
      <c r="BFB9" s="29"/>
      <c r="BFC9" s="28"/>
      <c r="BFD9" s="28"/>
      <c r="BFE9" s="28"/>
      <c r="BFF9" s="26"/>
      <c r="BFG9" s="28"/>
      <c r="BFH9" s="29"/>
      <c r="BFI9" s="28"/>
      <c r="BFJ9" s="28"/>
      <c r="BFK9" s="28"/>
      <c r="BFL9" s="26"/>
      <c r="BFM9" s="28"/>
      <c r="BFN9" s="29"/>
      <c r="BFO9" s="28"/>
      <c r="BFP9" s="28"/>
      <c r="BFQ9" s="28"/>
      <c r="BFR9" s="26"/>
      <c r="BFS9" s="28"/>
      <c r="BFT9" s="29"/>
      <c r="BFU9" s="28"/>
      <c r="BFV9" s="28"/>
      <c r="BFW9" s="28"/>
      <c r="BFX9" s="26"/>
      <c r="BFY9" s="28"/>
      <c r="BFZ9" s="29"/>
      <c r="BGA9" s="28"/>
      <c r="BGB9" s="28"/>
      <c r="BGC9" s="28"/>
      <c r="BGD9" s="26"/>
      <c r="BGE9" s="28"/>
      <c r="BGF9" s="29"/>
      <c r="BGG9" s="28"/>
      <c r="BGH9" s="28"/>
      <c r="BGI9" s="28"/>
      <c r="BGJ9" s="26"/>
      <c r="BGK9" s="28"/>
      <c r="BGL9" s="29"/>
      <c r="BGM9" s="28"/>
      <c r="BGN9" s="28"/>
      <c r="BGO9" s="28"/>
      <c r="BGP9" s="26"/>
      <c r="BGQ9" s="28"/>
      <c r="BGR9" s="29"/>
      <c r="BGS9" s="28"/>
      <c r="BGT9" s="28"/>
      <c r="BGU9" s="28"/>
      <c r="BGV9" s="26"/>
      <c r="BGW9" s="28"/>
      <c r="BGX9" s="29"/>
      <c r="BGY9" s="28"/>
      <c r="BGZ9" s="28"/>
      <c r="BHA9" s="28"/>
      <c r="BHB9" s="26"/>
      <c r="BHC9" s="28"/>
      <c r="BHD9" s="29"/>
      <c r="BHE9" s="28"/>
      <c r="BHF9" s="28"/>
      <c r="BHG9" s="28"/>
      <c r="BHH9" s="26"/>
      <c r="BHI9" s="28"/>
      <c r="BHJ9" s="29"/>
      <c r="BHK9" s="28"/>
      <c r="BHL9" s="28"/>
      <c r="BHM9" s="28"/>
      <c r="BHN9" s="26"/>
      <c r="BHO9" s="28"/>
      <c r="BHP9" s="29"/>
      <c r="BHQ9" s="28"/>
      <c r="BHR9" s="28"/>
      <c r="BHS9" s="28"/>
      <c r="BHT9" s="26"/>
      <c r="BHU9" s="28"/>
      <c r="BHV9" s="29"/>
      <c r="BHW9" s="28"/>
      <c r="BHX9" s="28"/>
      <c r="BHY9" s="28"/>
      <c r="BHZ9" s="26"/>
      <c r="BIA9" s="28"/>
      <c r="BIB9" s="29"/>
      <c r="BIC9" s="28"/>
      <c r="BID9" s="28"/>
      <c r="BIE9" s="28"/>
      <c r="BIF9" s="26"/>
      <c r="BIG9" s="28"/>
      <c r="BIH9" s="29"/>
      <c r="BII9" s="28"/>
      <c r="BIJ9" s="28"/>
      <c r="BIK9" s="28"/>
      <c r="BIL9" s="26"/>
      <c r="BIM9" s="28"/>
      <c r="BIN9" s="29"/>
      <c r="BIO9" s="28"/>
      <c r="BIP9" s="28"/>
      <c r="BIQ9" s="28"/>
      <c r="BIR9" s="26"/>
      <c r="BIS9" s="28"/>
      <c r="BIT9" s="29"/>
      <c r="BIU9" s="28"/>
      <c r="BIV9" s="28"/>
      <c r="BIW9" s="28"/>
      <c r="BIX9" s="26"/>
      <c r="BIY9" s="28"/>
      <c r="BIZ9" s="29"/>
      <c r="BJA9" s="28"/>
      <c r="BJB9" s="28"/>
      <c r="BJC9" s="28"/>
      <c r="BJD9" s="26"/>
      <c r="BJE9" s="28"/>
      <c r="BJF9" s="29"/>
      <c r="BJG9" s="28"/>
      <c r="BJH9" s="28"/>
      <c r="BJI9" s="28"/>
      <c r="BJJ9" s="26"/>
      <c r="BJK9" s="28"/>
      <c r="BJL9" s="29"/>
      <c r="BJM9" s="28"/>
      <c r="BJN9" s="28"/>
      <c r="BJO9" s="28"/>
      <c r="BJP9" s="26"/>
      <c r="BJQ9" s="28"/>
      <c r="BJR9" s="29"/>
      <c r="BJS9" s="28"/>
      <c r="BJT9" s="28"/>
      <c r="BJU9" s="28"/>
      <c r="BJV9" s="26"/>
      <c r="BJW9" s="28"/>
      <c r="BJX9" s="29"/>
      <c r="BJY9" s="28"/>
      <c r="BJZ9" s="28"/>
      <c r="BKA9" s="28"/>
      <c r="BKB9" s="26"/>
      <c r="BKC9" s="28"/>
      <c r="BKD9" s="29"/>
      <c r="BKE9" s="28"/>
      <c r="BKF9" s="28"/>
      <c r="BKG9" s="28"/>
      <c r="BKH9" s="26"/>
      <c r="BKI9" s="28"/>
      <c r="BKJ9" s="29"/>
      <c r="BKK9" s="28"/>
      <c r="BKL9" s="28"/>
      <c r="BKM9" s="28"/>
      <c r="BKN9" s="26"/>
      <c r="BKO9" s="28"/>
      <c r="BKP9" s="29"/>
      <c r="BKQ9" s="28"/>
      <c r="BKR9" s="28"/>
      <c r="BKS9" s="28"/>
      <c r="BKT9" s="26"/>
      <c r="BKU9" s="28"/>
      <c r="BKV9" s="29"/>
      <c r="BKW9" s="28"/>
      <c r="BKX9" s="28"/>
      <c r="BKY9" s="28"/>
      <c r="BKZ9" s="26"/>
      <c r="BLA9" s="28"/>
      <c r="BLB9" s="29"/>
      <c r="BLC9" s="28"/>
      <c r="BLD9" s="28"/>
      <c r="BLE9" s="28"/>
      <c r="BLF9" s="26"/>
      <c r="BLG9" s="28"/>
      <c r="BLH9" s="29"/>
      <c r="BLI9" s="28"/>
      <c r="BLJ9" s="28"/>
      <c r="BLK9" s="28"/>
      <c r="BLL9" s="26"/>
      <c r="BLM9" s="28"/>
      <c r="BLN9" s="29"/>
      <c r="BLO9" s="28"/>
      <c r="BLP9" s="28"/>
      <c r="BLQ9" s="28"/>
      <c r="BLR9" s="26"/>
      <c r="BLS9" s="28"/>
      <c r="BLT9" s="29"/>
      <c r="BLU9" s="28"/>
      <c r="BLV9" s="28"/>
      <c r="BLW9" s="28"/>
      <c r="BLX9" s="26"/>
      <c r="BLY9" s="28"/>
      <c r="BLZ9" s="29"/>
      <c r="BMA9" s="28"/>
      <c r="BMB9" s="28"/>
      <c r="BMC9" s="28"/>
      <c r="BMD9" s="26"/>
      <c r="BME9" s="28"/>
      <c r="BMF9" s="29"/>
      <c r="BMG9" s="28"/>
      <c r="BMH9" s="28"/>
      <c r="BMI9" s="28"/>
      <c r="BMJ9" s="26"/>
      <c r="BMK9" s="28"/>
      <c r="BML9" s="29"/>
      <c r="BMM9" s="28"/>
      <c r="BMN9" s="28"/>
      <c r="BMO9" s="28"/>
      <c r="BMP9" s="26"/>
      <c r="BMQ9" s="28"/>
      <c r="BMR9" s="29"/>
      <c r="BMS9" s="28"/>
      <c r="BMT9" s="28"/>
      <c r="BMU9" s="28"/>
      <c r="BMV9" s="26"/>
      <c r="BMW9" s="28"/>
      <c r="BMX9" s="29"/>
      <c r="BMY9" s="28"/>
      <c r="BMZ9" s="28"/>
      <c r="BNA9" s="28"/>
      <c r="BNB9" s="26"/>
      <c r="BNC9" s="28"/>
      <c r="BND9" s="29"/>
      <c r="BNE9" s="28"/>
      <c r="BNF9" s="28"/>
      <c r="BNG9" s="28"/>
      <c r="BNH9" s="26"/>
      <c r="BNI9" s="28"/>
      <c r="BNJ9" s="29"/>
      <c r="BNK9" s="28"/>
      <c r="BNL9" s="28"/>
      <c r="BNM9" s="28"/>
      <c r="BNN9" s="26"/>
      <c r="BNO9" s="28"/>
      <c r="BNP9" s="29"/>
      <c r="BNQ9" s="28"/>
      <c r="BNR9" s="28"/>
      <c r="BNS9" s="28"/>
      <c r="BNT9" s="26"/>
      <c r="BNU9" s="28"/>
      <c r="BNV9" s="29"/>
      <c r="BNW9" s="28"/>
      <c r="BNX9" s="28"/>
      <c r="BNY9" s="28"/>
      <c r="BNZ9" s="26"/>
      <c r="BOA9" s="28"/>
      <c r="BOB9" s="29"/>
      <c r="BOC9" s="28"/>
      <c r="BOD9" s="28"/>
      <c r="BOE9" s="28"/>
      <c r="BOF9" s="26"/>
      <c r="BOG9" s="28"/>
      <c r="BOH9" s="29"/>
      <c r="BOI9" s="28"/>
      <c r="BOJ9" s="28"/>
      <c r="BOK9" s="28"/>
      <c r="BOL9" s="26"/>
      <c r="BOM9" s="28"/>
      <c r="BON9" s="29"/>
      <c r="BOO9" s="28"/>
      <c r="BOP9" s="28"/>
      <c r="BOQ9" s="28"/>
      <c r="BOR9" s="26"/>
      <c r="BOS9" s="28"/>
      <c r="BOT9" s="29"/>
      <c r="BOU9" s="28"/>
      <c r="BOV9" s="28"/>
      <c r="BOW9" s="28"/>
      <c r="BOX9" s="26"/>
      <c r="BOY9" s="28"/>
      <c r="BOZ9" s="29"/>
      <c r="BPA9" s="28"/>
      <c r="BPB9" s="28"/>
      <c r="BPC9" s="28"/>
      <c r="BPD9" s="26"/>
      <c r="BPE9" s="28"/>
      <c r="BPF9" s="29"/>
      <c r="BPG9" s="28"/>
      <c r="BPH9" s="28"/>
      <c r="BPI9" s="28"/>
      <c r="BPJ9" s="26"/>
      <c r="BPK9" s="28"/>
      <c r="BPL9" s="29"/>
      <c r="BPM9" s="28"/>
      <c r="BPN9" s="28"/>
      <c r="BPO9" s="28"/>
      <c r="BPP9" s="26"/>
      <c r="BPQ9" s="28"/>
      <c r="BPR9" s="29"/>
      <c r="BPS9" s="28"/>
      <c r="BPT9" s="28"/>
      <c r="BPU9" s="28"/>
      <c r="BPV9" s="26"/>
      <c r="BPW9" s="28"/>
      <c r="BPX9" s="29"/>
      <c r="BPY9" s="28"/>
      <c r="BPZ9" s="28"/>
      <c r="BQA9" s="28"/>
      <c r="BQB9" s="26"/>
      <c r="BQC9" s="28"/>
      <c r="BQD9" s="29"/>
      <c r="BQE9" s="28"/>
      <c r="BQF9" s="28"/>
      <c r="BQG9" s="28"/>
      <c r="BQH9" s="26"/>
      <c r="BQI9" s="28"/>
      <c r="BQJ9" s="29"/>
      <c r="BQK9" s="28"/>
      <c r="BQL9" s="28"/>
      <c r="BQM9" s="28"/>
      <c r="BQN9" s="26"/>
      <c r="BQO9" s="28"/>
      <c r="BQP9" s="29"/>
      <c r="BQQ9" s="28"/>
      <c r="BQR9" s="28"/>
      <c r="BQS9" s="28"/>
      <c r="BQT9" s="26"/>
      <c r="BQU9" s="28"/>
      <c r="BQV9" s="29"/>
      <c r="BQW9" s="28"/>
      <c r="BQX9" s="28"/>
      <c r="BQY9" s="28"/>
      <c r="BQZ9" s="26"/>
      <c r="BRA9" s="28"/>
      <c r="BRB9" s="29"/>
      <c r="BRC9" s="28"/>
      <c r="BRD9" s="28"/>
      <c r="BRE9" s="28"/>
      <c r="BRF9" s="26"/>
      <c r="BRG9" s="28"/>
      <c r="BRH9" s="29"/>
      <c r="BRI9" s="28"/>
      <c r="BRJ9" s="28"/>
      <c r="BRK9" s="28"/>
      <c r="BRL9" s="26"/>
      <c r="BRM9" s="28"/>
      <c r="BRN9" s="29"/>
      <c r="BRO9" s="28"/>
      <c r="BRP9" s="28"/>
      <c r="BRQ9" s="28"/>
      <c r="BRR9" s="26"/>
      <c r="BRS9" s="28"/>
      <c r="BRT9" s="29"/>
      <c r="BRU9" s="28"/>
      <c r="BRV9" s="28"/>
      <c r="BRW9" s="28"/>
      <c r="BRX9" s="26"/>
      <c r="BRY9" s="28"/>
      <c r="BRZ9" s="29"/>
      <c r="BSA9" s="28"/>
      <c r="BSB9" s="28"/>
      <c r="BSC9" s="28"/>
      <c r="BSD9" s="26"/>
      <c r="BSE9" s="28"/>
      <c r="BSF9" s="29"/>
      <c r="BSG9" s="28"/>
      <c r="BSH9" s="28"/>
      <c r="BSI9" s="28"/>
      <c r="BSJ9" s="26"/>
      <c r="BSK9" s="28"/>
      <c r="BSL9" s="29"/>
      <c r="BSM9" s="28"/>
      <c r="BSN9" s="28"/>
      <c r="BSO9" s="28"/>
      <c r="BSP9" s="26"/>
      <c r="BSQ9" s="28"/>
      <c r="BSR9" s="29"/>
      <c r="BSS9" s="28"/>
      <c r="BST9" s="28"/>
      <c r="BSU9" s="28"/>
      <c r="BSV9" s="26"/>
      <c r="BSW9" s="28"/>
      <c r="BSX9" s="29"/>
      <c r="BSY9" s="28"/>
      <c r="BSZ9" s="28"/>
      <c r="BTA9" s="28"/>
      <c r="BTB9" s="26"/>
      <c r="BTC9" s="28"/>
      <c r="BTD9" s="29"/>
      <c r="BTE9" s="28"/>
      <c r="BTF9" s="28"/>
      <c r="BTG9" s="28"/>
      <c r="BTH9" s="26"/>
      <c r="BTI9" s="28"/>
      <c r="BTJ9" s="29"/>
      <c r="BTK9" s="28"/>
      <c r="BTL9" s="28"/>
      <c r="BTM9" s="28"/>
      <c r="BTN9" s="26"/>
      <c r="BTO9" s="28"/>
      <c r="BTP9" s="29"/>
      <c r="BTQ9" s="28"/>
      <c r="BTR9" s="28"/>
      <c r="BTS9" s="28"/>
      <c r="BTT9" s="26"/>
      <c r="BTU9" s="28"/>
      <c r="BTV9" s="29"/>
      <c r="BTW9" s="28"/>
      <c r="BTX9" s="28"/>
      <c r="BTY9" s="28"/>
      <c r="BTZ9" s="26"/>
      <c r="BUA9" s="28"/>
      <c r="BUB9" s="29"/>
      <c r="BUC9" s="28"/>
      <c r="BUD9" s="28"/>
      <c r="BUE9" s="28"/>
      <c r="BUF9" s="26"/>
      <c r="BUG9" s="28"/>
      <c r="BUH9" s="29"/>
      <c r="BUI9" s="28"/>
      <c r="BUJ9" s="28"/>
      <c r="BUK9" s="28"/>
      <c r="BUL9" s="26"/>
      <c r="BUM9" s="28"/>
      <c r="BUN9" s="29"/>
      <c r="BUO9" s="28"/>
      <c r="BUP9" s="28"/>
      <c r="BUQ9" s="28"/>
      <c r="BUR9" s="26"/>
      <c r="BUS9" s="28"/>
      <c r="BUT9" s="29"/>
      <c r="BUU9" s="28"/>
      <c r="BUV9" s="28"/>
      <c r="BUW9" s="28"/>
      <c r="BUX9" s="26"/>
      <c r="BUY9" s="28"/>
      <c r="BUZ9" s="29"/>
      <c r="BVA9" s="28"/>
      <c r="BVB9" s="28"/>
      <c r="BVC9" s="28"/>
      <c r="BVD9" s="26"/>
      <c r="BVE9" s="28"/>
      <c r="BVF9" s="29"/>
      <c r="BVG9" s="28"/>
      <c r="BVH9" s="28"/>
      <c r="BVI9" s="28"/>
      <c r="BVJ9" s="26"/>
      <c r="BVK9" s="28"/>
      <c r="BVL9" s="29"/>
      <c r="BVM9" s="28"/>
      <c r="BVN9" s="28"/>
      <c r="BVO9" s="28"/>
      <c r="BVP9" s="26"/>
      <c r="BVQ9" s="28"/>
      <c r="BVR9" s="29"/>
      <c r="BVS9" s="28"/>
      <c r="BVT9" s="28"/>
      <c r="BVU9" s="28"/>
      <c r="BVV9" s="26"/>
      <c r="BVW9" s="28"/>
      <c r="BVX9" s="29"/>
      <c r="BVY9" s="28"/>
      <c r="BVZ9" s="28"/>
      <c r="BWA9" s="28"/>
      <c r="BWB9" s="26"/>
      <c r="BWC9" s="28"/>
      <c r="BWD9" s="29"/>
      <c r="BWE9" s="28"/>
      <c r="BWF9" s="28"/>
      <c r="BWG9" s="28"/>
      <c r="BWH9" s="26"/>
      <c r="BWI9" s="28"/>
      <c r="BWJ9" s="29"/>
      <c r="BWK9" s="28"/>
      <c r="BWL9" s="28"/>
      <c r="BWM9" s="28"/>
      <c r="BWN9" s="26"/>
      <c r="BWO9" s="28"/>
      <c r="BWP9" s="29"/>
      <c r="BWQ9" s="28"/>
      <c r="BWR9" s="28"/>
      <c r="BWS9" s="28"/>
      <c r="BWT9" s="26"/>
      <c r="BWU9" s="28"/>
      <c r="BWV9" s="29"/>
      <c r="BWW9" s="28"/>
      <c r="BWX9" s="28"/>
      <c r="BWY9" s="28"/>
      <c r="BWZ9" s="26"/>
      <c r="BXA9" s="28"/>
      <c r="BXB9" s="29"/>
      <c r="BXC9" s="28"/>
      <c r="BXD9" s="28"/>
      <c r="BXE9" s="28"/>
      <c r="BXF9" s="26"/>
      <c r="BXG9" s="28"/>
      <c r="BXH9" s="29"/>
      <c r="BXI9" s="28"/>
      <c r="BXJ9" s="28"/>
      <c r="BXK9" s="28"/>
      <c r="BXL9" s="26"/>
      <c r="BXM9" s="28"/>
      <c r="BXN9" s="29"/>
      <c r="BXO9" s="28"/>
      <c r="BXP9" s="28"/>
      <c r="BXQ9" s="28"/>
      <c r="BXR9" s="26"/>
      <c r="BXS9" s="28"/>
      <c r="BXT9" s="29"/>
      <c r="BXU9" s="28"/>
      <c r="BXV9" s="28"/>
      <c r="BXW9" s="28"/>
      <c r="BXX9" s="26"/>
      <c r="BXY9" s="28"/>
      <c r="BXZ9" s="29"/>
      <c r="BYA9" s="28"/>
      <c r="BYB9" s="28"/>
      <c r="BYC9" s="28"/>
      <c r="BYD9" s="26"/>
      <c r="BYE9" s="28"/>
      <c r="BYF9" s="29"/>
      <c r="BYG9" s="28"/>
      <c r="BYH9" s="28"/>
      <c r="BYI9" s="28"/>
      <c r="BYJ9" s="26"/>
      <c r="BYK9" s="28"/>
      <c r="BYL9" s="29"/>
      <c r="BYM9" s="28"/>
      <c r="BYN9" s="28"/>
      <c r="BYO9" s="28"/>
      <c r="BYP9" s="26"/>
      <c r="BYQ9" s="28"/>
      <c r="BYR9" s="29"/>
      <c r="BYS9" s="28"/>
      <c r="BYT9" s="28"/>
      <c r="BYU9" s="28"/>
      <c r="BYV9" s="26"/>
      <c r="BYW9" s="28"/>
      <c r="BYX9" s="29"/>
      <c r="BYY9" s="28"/>
      <c r="BYZ9" s="28"/>
      <c r="BZA9" s="28"/>
      <c r="BZB9" s="26"/>
      <c r="BZC9" s="28"/>
      <c r="BZD9" s="29"/>
      <c r="BZE9" s="28"/>
      <c r="BZF9" s="28"/>
      <c r="BZG9" s="28"/>
      <c r="BZH9" s="26"/>
      <c r="BZI9" s="28"/>
      <c r="BZJ9" s="29"/>
      <c r="BZK9" s="28"/>
      <c r="BZL9" s="28"/>
      <c r="BZM9" s="28"/>
      <c r="BZN9" s="26"/>
      <c r="BZO9" s="28"/>
      <c r="BZP9" s="29"/>
      <c r="BZQ9" s="28"/>
      <c r="BZR9" s="28"/>
      <c r="BZS9" s="28"/>
      <c r="BZT9" s="26"/>
      <c r="BZU9" s="28"/>
      <c r="BZV9" s="29"/>
      <c r="BZW9" s="28"/>
      <c r="BZX9" s="28"/>
      <c r="BZY9" s="28"/>
      <c r="BZZ9" s="26"/>
      <c r="CAA9" s="28"/>
      <c r="CAB9" s="29"/>
      <c r="CAC9" s="28"/>
      <c r="CAD9" s="28"/>
      <c r="CAE9" s="28"/>
      <c r="CAF9" s="26"/>
      <c r="CAG9" s="28"/>
      <c r="CAH9" s="29"/>
      <c r="CAI9" s="28"/>
      <c r="CAJ9" s="28"/>
      <c r="CAK9" s="28"/>
      <c r="CAL9" s="26"/>
      <c r="CAM9" s="28"/>
      <c r="CAN9" s="29"/>
      <c r="CAO9" s="28"/>
      <c r="CAP9" s="28"/>
      <c r="CAQ9" s="28"/>
      <c r="CAR9" s="26"/>
      <c r="CAS9" s="28"/>
      <c r="CAT9" s="29"/>
      <c r="CAU9" s="28"/>
      <c r="CAV9" s="28"/>
      <c r="CAW9" s="28"/>
      <c r="CAX9" s="26"/>
      <c r="CAY9" s="28"/>
      <c r="CAZ9" s="29"/>
      <c r="CBA9" s="28"/>
      <c r="CBB9" s="28"/>
      <c r="CBC9" s="28"/>
      <c r="CBD9" s="26"/>
      <c r="CBE9" s="28"/>
      <c r="CBF9" s="29"/>
      <c r="CBG9" s="28"/>
      <c r="CBH9" s="28"/>
      <c r="CBI9" s="28"/>
      <c r="CBJ9" s="26"/>
      <c r="CBK9" s="28"/>
      <c r="CBL9" s="29"/>
      <c r="CBM9" s="28"/>
      <c r="CBN9" s="28"/>
      <c r="CBO9" s="28"/>
      <c r="CBP9" s="26"/>
      <c r="CBQ9" s="28"/>
      <c r="CBR9" s="29"/>
      <c r="CBS9" s="28"/>
      <c r="CBT9" s="28"/>
      <c r="CBU9" s="28"/>
      <c r="CBV9" s="26"/>
      <c r="CBW9" s="28"/>
      <c r="CBX9" s="29"/>
      <c r="CBY9" s="28"/>
      <c r="CBZ9" s="28"/>
      <c r="CCA9" s="28"/>
      <c r="CCB9" s="26"/>
      <c r="CCC9" s="28"/>
      <c r="CCD9" s="29"/>
      <c r="CCE9" s="28"/>
      <c r="CCF9" s="28"/>
      <c r="CCG9" s="28"/>
      <c r="CCH9" s="26"/>
      <c r="CCI9" s="28"/>
      <c r="CCJ9" s="29"/>
      <c r="CCK9" s="28"/>
      <c r="CCL9" s="28"/>
      <c r="CCM9" s="28"/>
      <c r="CCN9" s="26"/>
      <c r="CCO9" s="28"/>
      <c r="CCP9" s="29"/>
      <c r="CCQ9" s="28"/>
      <c r="CCR9" s="28"/>
      <c r="CCS9" s="28"/>
      <c r="CCT9" s="26"/>
      <c r="CCU9" s="28"/>
      <c r="CCV9" s="29"/>
      <c r="CCW9" s="28"/>
      <c r="CCX9" s="28"/>
      <c r="CCY9" s="28"/>
      <c r="CCZ9" s="26"/>
      <c r="CDA9" s="28"/>
      <c r="CDB9" s="29"/>
      <c r="CDC9" s="28"/>
      <c r="CDD9" s="28"/>
      <c r="CDE9" s="28"/>
      <c r="CDF9" s="26"/>
      <c r="CDG9" s="28"/>
      <c r="CDH9" s="29"/>
      <c r="CDI9" s="28"/>
      <c r="CDJ9" s="28"/>
      <c r="CDK9" s="28"/>
      <c r="CDL9" s="26"/>
      <c r="CDM9" s="28"/>
      <c r="CDN9" s="29"/>
      <c r="CDO9" s="28"/>
      <c r="CDP9" s="28"/>
      <c r="CDQ9" s="28"/>
      <c r="CDR9" s="26"/>
      <c r="CDS9" s="28"/>
      <c r="CDT9" s="29"/>
      <c r="CDU9" s="28"/>
      <c r="CDV9" s="28"/>
      <c r="CDW9" s="28"/>
      <c r="CDX9" s="26"/>
      <c r="CDY9" s="28"/>
      <c r="CDZ9" s="29"/>
      <c r="CEA9" s="28"/>
      <c r="CEB9" s="28"/>
      <c r="CEC9" s="28"/>
      <c r="CED9" s="26"/>
      <c r="CEE9" s="28"/>
      <c r="CEF9" s="29"/>
      <c r="CEG9" s="28"/>
      <c r="CEH9" s="28"/>
      <c r="CEI9" s="28"/>
      <c r="CEJ9" s="26"/>
      <c r="CEK9" s="28"/>
      <c r="CEL9" s="29"/>
      <c r="CEM9" s="28"/>
      <c r="CEN9" s="28"/>
      <c r="CEO9" s="28"/>
      <c r="CEP9" s="26"/>
      <c r="CEQ9" s="28"/>
      <c r="CER9" s="29"/>
      <c r="CES9" s="28"/>
      <c r="CET9" s="28"/>
      <c r="CEU9" s="28"/>
      <c r="CEV9" s="26"/>
      <c r="CEW9" s="28"/>
      <c r="CEX9" s="29"/>
      <c r="CEY9" s="28"/>
      <c r="CEZ9" s="28"/>
      <c r="CFA9" s="28"/>
      <c r="CFB9" s="26"/>
      <c r="CFC9" s="28"/>
      <c r="CFD9" s="29"/>
      <c r="CFE9" s="28"/>
      <c r="CFF9" s="28"/>
      <c r="CFG9" s="28"/>
      <c r="CFH9" s="26"/>
      <c r="CFI9" s="28"/>
      <c r="CFJ9" s="29"/>
      <c r="CFK9" s="28"/>
      <c r="CFL9" s="28"/>
      <c r="CFM9" s="28"/>
      <c r="CFN9" s="26"/>
      <c r="CFO9" s="28"/>
      <c r="CFP9" s="29"/>
      <c r="CFQ9" s="28"/>
      <c r="CFR9" s="28"/>
      <c r="CFS9" s="28"/>
      <c r="CFT9" s="26"/>
      <c r="CFU9" s="28"/>
      <c r="CFV9" s="29"/>
      <c r="CFW9" s="28"/>
      <c r="CFX9" s="28"/>
      <c r="CFY9" s="28"/>
      <c r="CFZ9" s="26"/>
      <c r="CGA9" s="28"/>
      <c r="CGB9" s="29"/>
      <c r="CGC9" s="28"/>
      <c r="CGD9" s="28"/>
      <c r="CGE9" s="28"/>
      <c r="CGF9" s="26"/>
      <c r="CGG9" s="28"/>
      <c r="CGH9" s="29"/>
      <c r="CGI9" s="28"/>
      <c r="CGJ9" s="28"/>
      <c r="CGK9" s="28"/>
      <c r="CGL9" s="26"/>
      <c r="CGM9" s="28"/>
      <c r="CGN9" s="29"/>
      <c r="CGO9" s="28"/>
      <c r="CGP9" s="28"/>
      <c r="CGQ9" s="28"/>
      <c r="CGR9" s="26"/>
      <c r="CGS9" s="28"/>
      <c r="CGT9" s="29"/>
      <c r="CGU9" s="28"/>
      <c r="CGV9" s="28"/>
      <c r="CGW9" s="28"/>
      <c r="CGX9" s="26"/>
      <c r="CGY9" s="28"/>
      <c r="CGZ9" s="29"/>
      <c r="CHA9" s="28"/>
      <c r="CHB9" s="28"/>
      <c r="CHC9" s="28"/>
      <c r="CHD9" s="26"/>
      <c r="CHE9" s="28"/>
      <c r="CHF9" s="29"/>
      <c r="CHG9" s="28"/>
      <c r="CHH9" s="28"/>
      <c r="CHI9" s="28"/>
      <c r="CHJ9" s="26"/>
      <c r="CHK9" s="28"/>
      <c r="CHL9" s="29"/>
      <c r="CHM9" s="28"/>
      <c r="CHN9" s="28"/>
      <c r="CHO9" s="28"/>
      <c r="CHP9" s="26"/>
      <c r="CHQ9" s="28"/>
      <c r="CHR9" s="29"/>
      <c r="CHS9" s="28"/>
      <c r="CHT9" s="28"/>
      <c r="CHU9" s="28"/>
      <c r="CHV9" s="26"/>
      <c r="CHW9" s="28"/>
      <c r="CHX9" s="29"/>
      <c r="CHY9" s="28"/>
      <c r="CHZ9" s="28"/>
      <c r="CIA9" s="28"/>
      <c r="CIB9" s="26"/>
      <c r="CIC9" s="28"/>
      <c r="CID9" s="29"/>
      <c r="CIE9" s="28"/>
      <c r="CIF9" s="28"/>
      <c r="CIG9" s="28"/>
      <c r="CIH9" s="26"/>
      <c r="CII9" s="28"/>
      <c r="CIJ9" s="29"/>
      <c r="CIK9" s="28"/>
      <c r="CIL9" s="28"/>
      <c r="CIM9" s="28"/>
      <c r="CIN9" s="26"/>
      <c r="CIO9" s="28"/>
      <c r="CIP9" s="29"/>
      <c r="CIQ9" s="28"/>
      <c r="CIR9" s="28"/>
      <c r="CIS9" s="28"/>
      <c r="CIT9" s="26"/>
      <c r="CIU9" s="28"/>
      <c r="CIV9" s="29"/>
      <c r="CIW9" s="28"/>
      <c r="CIX9" s="28"/>
      <c r="CIY9" s="28"/>
      <c r="CIZ9" s="26"/>
      <c r="CJA9" s="28"/>
      <c r="CJB9" s="29"/>
      <c r="CJC9" s="28"/>
      <c r="CJD9" s="28"/>
      <c r="CJE9" s="28"/>
      <c r="CJF9" s="26"/>
      <c r="CJG9" s="28"/>
      <c r="CJH9" s="29"/>
      <c r="CJI9" s="28"/>
      <c r="CJJ9" s="28"/>
      <c r="CJK9" s="28"/>
      <c r="CJL9" s="26"/>
      <c r="CJM9" s="28"/>
      <c r="CJN9" s="29"/>
      <c r="CJO9" s="28"/>
      <c r="CJP9" s="28"/>
      <c r="CJQ9" s="28"/>
      <c r="CJR9" s="26"/>
      <c r="CJS9" s="28"/>
      <c r="CJT9" s="29"/>
      <c r="CJU9" s="28"/>
      <c r="CJV9" s="28"/>
      <c r="CJW9" s="28"/>
      <c r="CJX9" s="26"/>
      <c r="CJY9" s="28"/>
      <c r="CJZ9" s="29"/>
      <c r="CKA9" s="28"/>
      <c r="CKB9" s="28"/>
      <c r="CKC9" s="28"/>
      <c r="CKD9" s="26"/>
      <c r="CKE9" s="28"/>
      <c r="CKF9" s="29"/>
      <c r="CKG9" s="28"/>
      <c r="CKH9" s="28"/>
      <c r="CKI9" s="28"/>
      <c r="CKJ9" s="26"/>
      <c r="CKK9" s="28"/>
      <c r="CKL9" s="29"/>
      <c r="CKM9" s="28"/>
      <c r="CKN9" s="28"/>
      <c r="CKO9" s="28"/>
      <c r="CKP9" s="26"/>
      <c r="CKQ9" s="28"/>
      <c r="CKR9" s="29"/>
      <c r="CKS9" s="28"/>
      <c r="CKT9" s="28"/>
      <c r="CKU9" s="28"/>
      <c r="CKV9" s="26"/>
      <c r="CKW9" s="28"/>
      <c r="CKX9" s="29"/>
      <c r="CKY9" s="28"/>
      <c r="CKZ9" s="28"/>
      <c r="CLA9" s="28"/>
      <c r="CLB9" s="26"/>
      <c r="CLC9" s="28"/>
      <c r="CLD9" s="29"/>
      <c r="CLE9" s="28"/>
      <c r="CLF9" s="28"/>
      <c r="CLG9" s="28"/>
      <c r="CLH9" s="26"/>
      <c r="CLI9" s="28"/>
      <c r="CLJ9" s="29"/>
      <c r="CLK9" s="28"/>
      <c r="CLL9" s="28"/>
      <c r="CLM9" s="28"/>
      <c r="CLN9" s="26"/>
      <c r="CLO9" s="28"/>
      <c r="CLP9" s="29"/>
      <c r="CLQ9" s="28"/>
      <c r="CLR9" s="28"/>
      <c r="CLS9" s="28"/>
      <c r="CLT9" s="26"/>
      <c r="CLU9" s="28"/>
      <c r="CLV9" s="29"/>
      <c r="CLW9" s="28"/>
      <c r="CLX9" s="28"/>
      <c r="CLY9" s="28"/>
      <c r="CLZ9" s="26"/>
      <c r="CMA9" s="28"/>
      <c r="CMB9" s="29"/>
      <c r="CMC9" s="28"/>
      <c r="CMD9" s="28"/>
      <c r="CME9" s="28"/>
      <c r="CMF9" s="26"/>
      <c r="CMG9" s="28"/>
      <c r="CMH9" s="29"/>
      <c r="CMI9" s="28"/>
      <c r="CMJ9" s="28"/>
      <c r="CMK9" s="28"/>
      <c r="CML9" s="26"/>
      <c r="CMM9" s="28"/>
      <c r="CMN9" s="29"/>
      <c r="CMO9" s="28"/>
      <c r="CMP9" s="28"/>
      <c r="CMQ9" s="28"/>
      <c r="CMR9" s="26"/>
      <c r="CMS9" s="28"/>
      <c r="CMT9" s="29"/>
      <c r="CMU9" s="28"/>
      <c r="CMV9" s="28"/>
      <c r="CMW9" s="28"/>
      <c r="CMX9" s="26"/>
      <c r="CMY9" s="28"/>
      <c r="CMZ9" s="29"/>
      <c r="CNA9" s="28"/>
      <c r="CNB9" s="28"/>
      <c r="CNC9" s="28"/>
      <c r="CND9" s="26"/>
      <c r="CNE9" s="28"/>
      <c r="CNF9" s="29"/>
      <c r="CNG9" s="28"/>
      <c r="CNH9" s="28"/>
      <c r="CNI9" s="28"/>
      <c r="CNJ9" s="26"/>
      <c r="CNK9" s="28"/>
      <c r="CNL9" s="29"/>
      <c r="CNM9" s="28"/>
      <c r="CNN9" s="28"/>
      <c r="CNO9" s="28"/>
      <c r="CNP9" s="26"/>
      <c r="CNQ9" s="28"/>
      <c r="CNR9" s="29"/>
      <c r="CNS9" s="28"/>
      <c r="CNT9" s="28"/>
      <c r="CNU9" s="28"/>
      <c r="CNV9" s="26"/>
      <c r="CNW9" s="28"/>
      <c r="CNX9" s="29"/>
      <c r="CNY9" s="28"/>
      <c r="CNZ9" s="28"/>
      <c r="COA9" s="28"/>
      <c r="COB9" s="26"/>
      <c r="COC9" s="28"/>
      <c r="COD9" s="29"/>
      <c r="COE9" s="28"/>
      <c r="COF9" s="28"/>
      <c r="COG9" s="28"/>
      <c r="COH9" s="26"/>
      <c r="COI9" s="28"/>
      <c r="COJ9" s="29"/>
      <c r="COK9" s="28"/>
      <c r="COL9" s="28"/>
      <c r="COM9" s="28"/>
      <c r="CON9" s="26"/>
      <c r="COO9" s="28"/>
      <c r="COP9" s="29"/>
      <c r="COQ9" s="28"/>
      <c r="COR9" s="28"/>
      <c r="COS9" s="28"/>
      <c r="COT9" s="26"/>
      <c r="COU9" s="28"/>
      <c r="COV9" s="29"/>
      <c r="COW9" s="28"/>
      <c r="COX9" s="28"/>
      <c r="COY9" s="28"/>
      <c r="COZ9" s="26"/>
      <c r="CPA9" s="28"/>
      <c r="CPB9" s="29"/>
      <c r="CPC9" s="28"/>
      <c r="CPD9" s="28"/>
      <c r="CPE9" s="28"/>
      <c r="CPF9" s="26"/>
      <c r="CPG9" s="28"/>
      <c r="CPH9" s="29"/>
      <c r="CPI9" s="28"/>
      <c r="CPJ9" s="28"/>
      <c r="CPK9" s="28"/>
      <c r="CPL9" s="26"/>
      <c r="CPM9" s="28"/>
      <c r="CPN9" s="29"/>
      <c r="CPO9" s="28"/>
      <c r="CPP9" s="28"/>
      <c r="CPQ9" s="28"/>
      <c r="CPR9" s="26"/>
      <c r="CPS9" s="28"/>
      <c r="CPT9" s="29"/>
      <c r="CPU9" s="28"/>
      <c r="CPV9" s="28"/>
      <c r="CPW9" s="28"/>
      <c r="CPX9" s="26"/>
      <c r="CPY9" s="28"/>
      <c r="CPZ9" s="29"/>
      <c r="CQA9" s="28"/>
      <c r="CQB9" s="28"/>
      <c r="CQC9" s="28"/>
      <c r="CQD9" s="26"/>
      <c r="CQE9" s="28"/>
      <c r="CQF9" s="29"/>
      <c r="CQG9" s="28"/>
      <c r="CQH9" s="28"/>
      <c r="CQI9" s="28"/>
      <c r="CQJ9" s="26"/>
      <c r="CQK9" s="28"/>
      <c r="CQL9" s="29"/>
      <c r="CQM9" s="28"/>
      <c r="CQN9" s="28"/>
      <c r="CQO9" s="28"/>
      <c r="CQP9" s="26"/>
      <c r="CQQ9" s="28"/>
      <c r="CQR9" s="29"/>
      <c r="CQS9" s="28"/>
      <c r="CQT9" s="28"/>
      <c r="CQU9" s="28"/>
      <c r="CQV9" s="26"/>
      <c r="CQW9" s="28"/>
      <c r="CQX9" s="29"/>
      <c r="CQY9" s="28"/>
      <c r="CQZ9" s="28"/>
      <c r="CRA9" s="28"/>
      <c r="CRB9" s="26"/>
      <c r="CRC9" s="28"/>
      <c r="CRD9" s="29"/>
      <c r="CRE9" s="28"/>
      <c r="CRF9" s="28"/>
      <c r="CRG9" s="28"/>
      <c r="CRH9" s="26"/>
      <c r="CRI9" s="28"/>
      <c r="CRJ9" s="29"/>
      <c r="CRK9" s="28"/>
      <c r="CRL9" s="28"/>
      <c r="CRM9" s="28"/>
      <c r="CRN9" s="26"/>
      <c r="CRO9" s="28"/>
      <c r="CRP9" s="29"/>
      <c r="CRQ9" s="28"/>
      <c r="CRR9" s="28"/>
      <c r="CRS9" s="28"/>
      <c r="CRT9" s="26"/>
      <c r="CRU9" s="28"/>
      <c r="CRV9" s="29"/>
      <c r="CRW9" s="28"/>
      <c r="CRX9" s="28"/>
      <c r="CRY9" s="28"/>
      <c r="CRZ9" s="26"/>
      <c r="CSA9" s="28"/>
      <c r="CSB9" s="29"/>
      <c r="CSC9" s="28"/>
      <c r="CSD9" s="28"/>
      <c r="CSE9" s="28"/>
      <c r="CSF9" s="26"/>
      <c r="CSG9" s="28"/>
      <c r="CSH9" s="29"/>
      <c r="CSI9" s="28"/>
      <c r="CSJ9" s="28"/>
      <c r="CSK9" s="28"/>
      <c r="CSL9" s="26"/>
      <c r="CSM9" s="28"/>
      <c r="CSN9" s="29"/>
      <c r="CSO9" s="28"/>
      <c r="CSP9" s="28"/>
      <c r="CSQ9" s="28"/>
      <c r="CSR9" s="26"/>
      <c r="CSS9" s="28"/>
      <c r="CST9" s="29"/>
      <c r="CSU9" s="28"/>
      <c r="CSV9" s="28"/>
      <c r="CSW9" s="28"/>
      <c r="CSX9" s="26"/>
      <c r="CSY9" s="28"/>
      <c r="CSZ9" s="29"/>
      <c r="CTA9" s="28"/>
      <c r="CTB9" s="28"/>
      <c r="CTC9" s="28"/>
      <c r="CTD9" s="26"/>
      <c r="CTE9" s="28"/>
      <c r="CTF9" s="29"/>
      <c r="CTG9" s="28"/>
      <c r="CTH9" s="28"/>
      <c r="CTI9" s="28"/>
      <c r="CTJ9" s="26"/>
      <c r="CTK9" s="28"/>
      <c r="CTL9" s="29"/>
      <c r="CTM9" s="28"/>
      <c r="CTN9" s="28"/>
      <c r="CTO9" s="28"/>
      <c r="CTP9" s="26"/>
      <c r="CTQ9" s="28"/>
      <c r="CTR9" s="29"/>
      <c r="CTS9" s="28"/>
      <c r="CTT9" s="28"/>
      <c r="CTU9" s="28"/>
      <c r="CTV9" s="26"/>
      <c r="CTW9" s="28"/>
      <c r="CTX9" s="29"/>
      <c r="CTY9" s="28"/>
      <c r="CTZ9" s="28"/>
      <c r="CUA9" s="28"/>
      <c r="CUB9" s="26"/>
      <c r="CUC9" s="28"/>
      <c r="CUD9" s="29"/>
      <c r="CUE9" s="28"/>
      <c r="CUF9" s="28"/>
      <c r="CUG9" s="28"/>
      <c r="CUH9" s="26"/>
      <c r="CUI9" s="28"/>
      <c r="CUJ9" s="29"/>
      <c r="CUK9" s="28"/>
      <c r="CUL9" s="28"/>
      <c r="CUM9" s="28"/>
      <c r="CUN9" s="26"/>
      <c r="CUO9" s="28"/>
      <c r="CUP9" s="29"/>
      <c r="CUQ9" s="28"/>
      <c r="CUR9" s="28"/>
      <c r="CUS9" s="28"/>
      <c r="CUT9" s="26"/>
      <c r="CUU9" s="28"/>
      <c r="CUV9" s="29"/>
      <c r="CUW9" s="28"/>
      <c r="CUX9" s="28"/>
      <c r="CUY9" s="28"/>
      <c r="CUZ9" s="26"/>
      <c r="CVA9" s="28"/>
      <c r="CVB9" s="29"/>
      <c r="CVC9" s="28"/>
      <c r="CVD9" s="28"/>
      <c r="CVE9" s="28"/>
      <c r="CVF9" s="26"/>
      <c r="CVG9" s="28"/>
      <c r="CVH9" s="29"/>
      <c r="CVI9" s="28"/>
      <c r="CVJ9" s="28"/>
      <c r="CVK9" s="28"/>
      <c r="CVL9" s="26"/>
      <c r="CVM9" s="28"/>
      <c r="CVN9" s="29"/>
      <c r="CVO9" s="28"/>
      <c r="CVP9" s="28"/>
      <c r="CVQ9" s="28"/>
      <c r="CVR9" s="26"/>
      <c r="CVS9" s="28"/>
      <c r="CVT9" s="29"/>
      <c r="CVU9" s="28"/>
      <c r="CVV9" s="28"/>
      <c r="CVW9" s="28"/>
      <c r="CVX9" s="26"/>
      <c r="CVY9" s="28"/>
      <c r="CVZ9" s="29"/>
      <c r="CWA9" s="28"/>
      <c r="CWB9" s="28"/>
      <c r="CWC9" s="28"/>
      <c r="CWD9" s="26"/>
      <c r="CWE9" s="28"/>
      <c r="CWF9" s="29"/>
      <c r="CWG9" s="28"/>
      <c r="CWH9" s="28"/>
      <c r="CWI9" s="28"/>
      <c r="CWJ9" s="26"/>
      <c r="CWK9" s="28"/>
      <c r="CWL9" s="29"/>
      <c r="CWM9" s="28"/>
      <c r="CWN9" s="28"/>
      <c r="CWO9" s="28"/>
      <c r="CWP9" s="26"/>
      <c r="CWQ9" s="28"/>
      <c r="CWR9" s="29"/>
      <c r="CWS9" s="28"/>
      <c r="CWT9" s="28"/>
      <c r="CWU9" s="28"/>
      <c r="CWV9" s="26"/>
      <c r="CWW9" s="28"/>
      <c r="CWX9" s="29"/>
      <c r="CWY9" s="28"/>
      <c r="CWZ9" s="28"/>
      <c r="CXA9" s="28"/>
      <c r="CXB9" s="26"/>
      <c r="CXC9" s="28"/>
      <c r="CXD9" s="29"/>
      <c r="CXE9" s="28"/>
      <c r="CXF9" s="28"/>
      <c r="CXG9" s="28"/>
      <c r="CXH9" s="26"/>
      <c r="CXI9" s="28"/>
      <c r="CXJ9" s="29"/>
      <c r="CXK9" s="28"/>
      <c r="CXL9" s="28"/>
      <c r="CXM9" s="28"/>
      <c r="CXN9" s="26"/>
      <c r="CXO9" s="28"/>
      <c r="CXP9" s="29"/>
      <c r="CXQ9" s="28"/>
      <c r="CXR9" s="28"/>
      <c r="CXS9" s="28"/>
      <c r="CXT9" s="26"/>
      <c r="CXU9" s="28"/>
      <c r="CXV9" s="29"/>
      <c r="CXW9" s="28"/>
      <c r="CXX9" s="28"/>
      <c r="CXY9" s="28"/>
      <c r="CXZ9" s="26"/>
      <c r="CYA9" s="28"/>
      <c r="CYB9" s="29"/>
      <c r="CYC9" s="28"/>
      <c r="CYD9" s="28"/>
      <c r="CYE9" s="28"/>
      <c r="CYF9" s="26"/>
      <c r="CYG9" s="28"/>
      <c r="CYH9" s="29"/>
      <c r="CYI9" s="28"/>
      <c r="CYJ9" s="28"/>
      <c r="CYK9" s="28"/>
      <c r="CYL9" s="26"/>
      <c r="CYM9" s="28"/>
      <c r="CYN9" s="29"/>
      <c r="CYO9" s="28"/>
      <c r="CYP9" s="28"/>
      <c r="CYQ9" s="28"/>
      <c r="CYR9" s="26"/>
      <c r="CYS9" s="28"/>
      <c r="CYT9" s="29"/>
      <c r="CYU9" s="28"/>
      <c r="CYV9" s="28"/>
      <c r="CYW9" s="28"/>
      <c r="CYX9" s="26"/>
      <c r="CYY9" s="28"/>
      <c r="CYZ9" s="29"/>
      <c r="CZA9" s="28"/>
      <c r="CZB9" s="28"/>
      <c r="CZC9" s="28"/>
      <c r="CZD9" s="26"/>
      <c r="CZE9" s="28"/>
      <c r="CZF9" s="29"/>
      <c r="CZG9" s="28"/>
      <c r="CZH9" s="28"/>
      <c r="CZI9" s="28"/>
      <c r="CZJ9" s="26"/>
      <c r="CZK9" s="28"/>
      <c r="CZL9" s="29"/>
      <c r="CZM9" s="28"/>
      <c r="CZN9" s="28"/>
      <c r="CZO9" s="28"/>
      <c r="CZP9" s="26"/>
      <c r="CZQ9" s="28"/>
      <c r="CZR9" s="29"/>
      <c r="CZS9" s="28"/>
      <c r="CZT9" s="28"/>
      <c r="CZU9" s="28"/>
      <c r="CZV9" s="26"/>
      <c r="CZW9" s="28"/>
      <c r="CZX9" s="29"/>
      <c r="CZY9" s="28"/>
      <c r="CZZ9" s="28"/>
      <c r="DAA9" s="28"/>
      <c r="DAB9" s="26"/>
      <c r="DAC9" s="28"/>
      <c r="DAD9" s="29"/>
      <c r="DAE9" s="28"/>
      <c r="DAF9" s="28"/>
      <c r="DAG9" s="28"/>
      <c r="DAH9" s="26"/>
      <c r="DAI9" s="28"/>
      <c r="DAJ9" s="29"/>
      <c r="DAK9" s="28"/>
      <c r="DAL9" s="28"/>
      <c r="DAM9" s="28"/>
      <c r="DAN9" s="26"/>
      <c r="DAO9" s="28"/>
      <c r="DAP9" s="29"/>
      <c r="DAQ9" s="28"/>
      <c r="DAR9" s="28"/>
      <c r="DAS9" s="28"/>
      <c r="DAT9" s="26"/>
      <c r="DAU9" s="28"/>
      <c r="DAV9" s="29"/>
      <c r="DAW9" s="28"/>
      <c r="DAX9" s="28"/>
      <c r="DAY9" s="28"/>
      <c r="DAZ9" s="26"/>
      <c r="DBA9" s="28"/>
      <c r="DBB9" s="29"/>
      <c r="DBC9" s="28"/>
      <c r="DBD9" s="28"/>
      <c r="DBE9" s="28"/>
      <c r="DBF9" s="26"/>
      <c r="DBG9" s="28"/>
      <c r="DBH9" s="29"/>
      <c r="DBI9" s="28"/>
      <c r="DBJ9" s="28"/>
      <c r="DBK9" s="28"/>
      <c r="DBL9" s="26"/>
      <c r="DBM9" s="28"/>
      <c r="DBN9" s="29"/>
      <c r="DBO9" s="28"/>
      <c r="DBP9" s="28"/>
      <c r="DBQ9" s="28"/>
      <c r="DBR9" s="26"/>
      <c r="DBS9" s="28"/>
      <c r="DBT9" s="29"/>
      <c r="DBU9" s="28"/>
      <c r="DBV9" s="28"/>
      <c r="DBW9" s="28"/>
      <c r="DBX9" s="26"/>
      <c r="DBY9" s="28"/>
      <c r="DBZ9" s="29"/>
      <c r="DCA9" s="28"/>
      <c r="DCB9" s="28"/>
      <c r="DCC9" s="28"/>
      <c r="DCD9" s="26"/>
      <c r="DCE9" s="28"/>
      <c r="DCF9" s="29"/>
      <c r="DCG9" s="28"/>
      <c r="DCH9" s="28"/>
      <c r="DCI9" s="28"/>
      <c r="DCJ9" s="26"/>
      <c r="DCK9" s="28"/>
      <c r="DCL9" s="29"/>
      <c r="DCM9" s="28"/>
      <c r="DCN9" s="28"/>
      <c r="DCO9" s="28"/>
      <c r="DCP9" s="26"/>
      <c r="DCQ9" s="28"/>
      <c r="DCR9" s="29"/>
      <c r="DCS9" s="28"/>
      <c r="DCT9" s="28"/>
      <c r="DCU9" s="28"/>
      <c r="DCV9" s="26"/>
      <c r="DCW9" s="28"/>
      <c r="DCX9" s="29"/>
      <c r="DCY9" s="28"/>
      <c r="DCZ9" s="28"/>
      <c r="DDA9" s="28"/>
      <c r="DDB9" s="26"/>
      <c r="DDC9" s="28"/>
      <c r="DDD9" s="29"/>
      <c r="DDE9" s="28"/>
      <c r="DDF9" s="28"/>
      <c r="DDG9" s="28"/>
      <c r="DDH9" s="26"/>
      <c r="DDI9" s="28"/>
      <c r="DDJ9" s="29"/>
      <c r="DDK9" s="28"/>
      <c r="DDL9" s="28"/>
      <c r="DDM9" s="28"/>
      <c r="DDN9" s="26"/>
      <c r="DDO9" s="28"/>
      <c r="DDP9" s="29"/>
      <c r="DDQ9" s="28"/>
      <c r="DDR9" s="28"/>
      <c r="DDS9" s="28"/>
      <c r="DDT9" s="26"/>
      <c r="DDU9" s="28"/>
      <c r="DDV9" s="29"/>
      <c r="DDW9" s="28"/>
      <c r="DDX9" s="28"/>
      <c r="DDY9" s="28"/>
      <c r="DDZ9" s="26"/>
      <c r="DEA9" s="28"/>
      <c r="DEB9" s="29"/>
      <c r="DEC9" s="28"/>
      <c r="DED9" s="28"/>
      <c r="DEE9" s="28"/>
      <c r="DEF9" s="26"/>
      <c r="DEG9" s="28"/>
      <c r="DEH9" s="29"/>
      <c r="DEI9" s="28"/>
      <c r="DEJ9" s="28"/>
      <c r="DEK9" s="28"/>
      <c r="DEL9" s="26"/>
      <c r="DEM9" s="28"/>
      <c r="DEN9" s="29"/>
      <c r="DEO9" s="28"/>
      <c r="DEP9" s="28"/>
      <c r="DEQ9" s="28"/>
      <c r="DER9" s="26"/>
      <c r="DES9" s="28"/>
      <c r="DET9" s="29"/>
      <c r="DEU9" s="28"/>
      <c r="DEV9" s="28"/>
      <c r="DEW9" s="28"/>
      <c r="DEX9" s="26"/>
      <c r="DEY9" s="28"/>
      <c r="DEZ9" s="29"/>
      <c r="DFA9" s="28"/>
      <c r="DFB9" s="28"/>
      <c r="DFC9" s="28"/>
      <c r="DFD9" s="26"/>
      <c r="DFE9" s="28"/>
      <c r="DFF9" s="29"/>
      <c r="DFG9" s="28"/>
      <c r="DFH9" s="28"/>
      <c r="DFI9" s="28"/>
      <c r="DFJ9" s="26"/>
      <c r="DFK9" s="28"/>
      <c r="DFL9" s="29"/>
      <c r="DFM9" s="28"/>
      <c r="DFN9" s="28"/>
      <c r="DFO9" s="28"/>
      <c r="DFP9" s="26"/>
      <c r="DFQ9" s="28"/>
      <c r="DFR9" s="29"/>
      <c r="DFS9" s="28"/>
      <c r="DFT9" s="28"/>
      <c r="DFU9" s="28"/>
      <c r="DFV9" s="26"/>
      <c r="DFW9" s="28"/>
      <c r="DFX9" s="29"/>
      <c r="DFY9" s="28"/>
      <c r="DFZ9" s="28"/>
      <c r="DGA9" s="28"/>
      <c r="DGB9" s="26"/>
      <c r="DGC9" s="28"/>
      <c r="DGD9" s="29"/>
      <c r="DGE9" s="28"/>
      <c r="DGF9" s="28"/>
      <c r="DGG9" s="28"/>
      <c r="DGH9" s="26"/>
      <c r="DGI9" s="28"/>
      <c r="DGJ9" s="29"/>
      <c r="DGK9" s="28"/>
      <c r="DGL9" s="28"/>
      <c r="DGM9" s="28"/>
      <c r="DGN9" s="26"/>
      <c r="DGO9" s="28"/>
      <c r="DGP9" s="29"/>
      <c r="DGQ9" s="28"/>
      <c r="DGR9" s="28"/>
      <c r="DGS9" s="28"/>
      <c r="DGT9" s="26"/>
      <c r="DGU9" s="28"/>
      <c r="DGV9" s="29"/>
      <c r="DGW9" s="28"/>
      <c r="DGX9" s="28"/>
      <c r="DGY9" s="28"/>
      <c r="DGZ9" s="26"/>
      <c r="DHA9" s="28"/>
      <c r="DHB9" s="29"/>
      <c r="DHC9" s="28"/>
      <c r="DHD9" s="28"/>
      <c r="DHE9" s="28"/>
      <c r="DHF9" s="26"/>
      <c r="DHG9" s="28"/>
      <c r="DHH9" s="29"/>
      <c r="DHI9" s="28"/>
      <c r="DHJ9" s="28"/>
      <c r="DHK9" s="28"/>
      <c r="DHL9" s="26"/>
      <c r="DHM9" s="28"/>
      <c r="DHN9" s="29"/>
      <c r="DHO9" s="28"/>
      <c r="DHP9" s="28"/>
      <c r="DHQ9" s="28"/>
      <c r="DHR9" s="26"/>
      <c r="DHS9" s="28"/>
      <c r="DHT9" s="29"/>
      <c r="DHU9" s="28"/>
      <c r="DHV9" s="28"/>
      <c r="DHW9" s="28"/>
      <c r="DHX9" s="26"/>
      <c r="DHY9" s="28"/>
      <c r="DHZ9" s="29"/>
      <c r="DIA9" s="28"/>
      <c r="DIB9" s="28"/>
      <c r="DIC9" s="28"/>
      <c r="DID9" s="26"/>
      <c r="DIE9" s="28"/>
      <c r="DIF9" s="29"/>
      <c r="DIG9" s="28"/>
      <c r="DIH9" s="28"/>
      <c r="DII9" s="28"/>
      <c r="DIJ9" s="26"/>
      <c r="DIK9" s="28"/>
      <c r="DIL9" s="29"/>
      <c r="DIM9" s="28"/>
      <c r="DIN9" s="28"/>
      <c r="DIO9" s="28"/>
      <c r="DIP9" s="26"/>
      <c r="DIQ9" s="28"/>
      <c r="DIR9" s="29"/>
      <c r="DIS9" s="28"/>
      <c r="DIT9" s="28"/>
      <c r="DIU9" s="28"/>
      <c r="DIV9" s="26"/>
      <c r="DIW9" s="28"/>
      <c r="DIX9" s="29"/>
      <c r="DIY9" s="28"/>
      <c r="DIZ9" s="28"/>
      <c r="DJA9" s="28"/>
      <c r="DJB9" s="26"/>
      <c r="DJC9" s="28"/>
      <c r="DJD9" s="29"/>
      <c r="DJE9" s="28"/>
      <c r="DJF9" s="28"/>
      <c r="DJG9" s="28"/>
      <c r="DJH9" s="26"/>
      <c r="DJI9" s="28"/>
      <c r="DJJ9" s="29"/>
      <c r="DJK9" s="28"/>
      <c r="DJL9" s="28"/>
      <c r="DJM9" s="28"/>
      <c r="DJN9" s="26"/>
      <c r="DJO9" s="28"/>
      <c r="DJP9" s="29"/>
      <c r="DJQ9" s="28"/>
      <c r="DJR9" s="28"/>
      <c r="DJS9" s="28"/>
      <c r="DJT9" s="26"/>
      <c r="DJU9" s="28"/>
      <c r="DJV9" s="29"/>
      <c r="DJW9" s="28"/>
      <c r="DJX9" s="28"/>
      <c r="DJY9" s="28"/>
      <c r="DJZ9" s="26"/>
      <c r="DKA9" s="28"/>
      <c r="DKB9" s="29"/>
      <c r="DKC9" s="28"/>
      <c r="DKD9" s="28"/>
      <c r="DKE9" s="28"/>
      <c r="DKF9" s="26"/>
      <c r="DKG9" s="28"/>
      <c r="DKH9" s="29"/>
      <c r="DKI9" s="28"/>
      <c r="DKJ9" s="28"/>
      <c r="DKK9" s="28"/>
      <c r="DKL9" s="26"/>
      <c r="DKM9" s="28"/>
      <c r="DKN9" s="29"/>
      <c r="DKO9" s="28"/>
      <c r="DKP9" s="28"/>
      <c r="DKQ9" s="28"/>
      <c r="DKR9" s="26"/>
      <c r="DKS9" s="28"/>
      <c r="DKT9" s="29"/>
      <c r="DKU9" s="28"/>
      <c r="DKV9" s="28"/>
      <c r="DKW9" s="28"/>
      <c r="DKX9" s="26"/>
      <c r="DKY9" s="28"/>
      <c r="DKZ9" s="29"/>
      <c r="DLA9" s="28"/>
      <c r="DLB9" s="28"/>
      <c r="DLC9" s="28"/>
      <c r="DLD9" s="26"/>
      <c r="DLE9" s="28"/>
      <c r="DLF9" s="29"/>
      <c r="DLG9" s="28"/>
      <c r="DLH9" s="28"/>
      <c r="DLI9" s="28"/>
      <c r="DLJ9" s="26"/>
      <c r="DLK9" s="28"/>
      <c r="DLL9" s="29"/>
      <c r="DLM9" s="28"/>
      <c r="DLN9" s="28"/>
      <c r="DLO9" s="28"/>
      <c r="DLP9" s="26"/>
      <c r="DLQ9" s="28"/>
      <c r="DLR9" s="29"/>
      <c r="DLS9" s="28"/>
      <c r="DLT9" s="28"/>
      <c r="DLU9" s="28"/>
      <c r="DLV9" s="26"/>
      <c r="DLW9" s="28"/>
      <c r="DLX9" s="29"/>
      <c r="DLY9" s="28"/>
      <c r="DLZ9" s="28"/>
      <c r="DMA9" s="28"/>
      <c r="DMB9" s="26"/>
      <c r="DMC9" s="28"/>
      <c r="DMD9" s="29"/>
      <c r="DME9" s="28"/>
      <c r="DMF9" s="28"/>
      <c r="DMG9" s="28"/>
      <c r="DMH9" s="26"/>
      <c r="DMI9" s="28"/>
      <c r="DMJ9" s="29"/>
      <c r="DMK9" s="28"/>
      <c r="DML9" s="28"/>
      <c r="DMM9" s="28"/>
      <c r="DMN9" s="26"/>
      <c r="DMO9" s="28"/>
      <c r="DMP9" s="29"/>
      <c r="DMQ9" s="28"/>
      <c r="DMR9" s="28"/>
      <c r="DMS9" s="28"/>
      <c r="DMT9" s="26"/>
      <c r="DMU9" s="28"/>
      <c r="DMV9" s="29"/>
      <c r="DMW9" s="28"/>
      <c r="DMX9" s="28"/>
      <c r="DMY9" s="28"/>
      <c r="DMZ9" s="26"/>
      <c r="DNA9" s="28"/>
      <c r="DNB9" s="29"/>
      <c r="DNC9" s="28"/>
      <c r="DND9" s="28"/>
      <c r="DNE9" s="28"/>
      <c r="DNF9" s="26"/>
      <c r="DNG9" s="28"/>
      <c r="DNH9" s="29"/>
      <c r="DNI9" s="28"/>
      <c r="DNJ9" s="28"/>
      <c r="DNK9" s="28"/>
      <c r="DNL9" s="26"/>
      <c r="DNM9" s="28"/>
      <c r="DNN9" s="29"/>
      <c r="DNO9" s="28"/>
      <c r="DNP9" s="28"/>
      <c r="DNQ9" s="28"/>
      <c r="DNR9" s="26"/>
      <c r="DNS9" s="28"/>
      <c r="DNT9" s="29"/>
      <c r="DNU9" s="28"/>
      <c r="DNV9" s="28"/>
      <c r="DNW9" s="28"/>
      <c r="DNX9" s="26"/>
      <c r="DNY9" s="28"/>
      <c r="DNZ9" s="29"/>
      <c r="DOA9" s="28"/>
      <c r="DOB9" s="28"/>
      <c r="DOC9" s="28"/>
      <c r="DOD9" s="26"/>
      <c r="DOE9" s="28"/>
      <c r="DOF9" s="29"/>
      <c r="DOG9" s="28"/>
      <c r="DOH9" s="28"/>
      <c r="DOI9" s="28"/>
      <c r="DOJ9" s="26"/>
      <c r="DOK9" s="28"/>
      <c r="DOL9" s="29"/>
      <c r="DOM9" s="28"/>
      <c r="DON9" s="28"/>
      <c r="DOO9" s="28"/>
      <c r="DOP9" s="26"/>
      <c r="DOQ9" s="28"/>
      <c r="DOR9" s="29"/>
      <c r="DOS9" s="28"/>
      <c r="DOT9" s="28"/>
      <c r="DOU9" s="28"/>
      <c r="DOV9" s="26"/>
      <c r="DOW9" s="28"/>
      <c r="DOX9" s="29"/>
      <c r="DOY9" s="28"/>
      <c r="DOZ9" s="28"/>
      <c r="DPA9" s="28"/>
      <c r="DPB9" s="26"/>
      <c r="DPC9" s="28"/>
      <c r="DPD9" s="29"/>
      <c r="DPE9" s="28"/>
      <c r="DPF9" s="28"/>
      <c r="DPG9" s="28"/>
      <c r="DPH9" s="26"/>
      <c r="DPI9" s="28"/>
      <c r="DPJ9" s="29"/>
      <c r="DPK9" s="28"/>
      <c r="DPL9" s="28"/>
      <c r="DPM9" s="28"/>
      <c r="DPN9" s="26"/>
      <c r="DPO9" s="28"/>
      <c r="DPP9" s="29"/>
      <c r="DPQ9" s="28"/>
      <c r="DPR9" s="28"/>
      <c r="DPS9" s="28"/>
      <c r="DPT9" s="26"/>
      <c r="DPU9" s="28"/>
      <c r="DPV9" s="29"/>
      <c r="DPW9" s="28"/>
      <c r="DPX9" s="28"/>
      <c r="DPY9" s="28"/>
      <c r="DPZ9" s="26"/>
      <c r="DQA9" s="28"/>
      <c r="DQB9" s="29"/>
      <c r="DQC9" s="28"/>
      <c r="DQD9" s="28"/>
      <c r="DQE9" s="28"/>
      <c r="DQF9" s="26"/>
      <c r="DQG9" s="28"/>
      <c r="DQH9" s="29"/>
      <c r="DQI9" s="28"/>
      <c r="DQJ9" s="28"/>
      <c r="DQK9" s="28"/>
      <c r="DQL9" s="26"/>
      <c r="DQM9" s="28"/>
      <c r="DQN9" s="29"/>
      <c r="DQO9" s="28"/>
      <c r="DQP9" s="28"/>
      <c r="DQQ9" s="28"/>
      <c r="DQR9" s="26"/>
      <c r="DQS9" s="28"/>
      <c r="DQT9" s="29"/>
      <c r="DQU9" s="28"/>
      <c r="DQV9" s="28"/>
      <c r="DQW9" s="28"/>
      <c r="DQX9" s="26"/>
      <c r="DQY9" s="28"/>
      <c r="DQZ9" s="29"/>
      <c r="DRA9" s="28"/>
      <c r="DRB9" s="28"/>
      <c r="DRC9" s="28"/>
      <c r="DRD9" s="26"/>
      <c r="DRE9" s="28"/>
      <c r="DRF9" s="29"/>
      <c r="DRG9" s="28"/>
      <c r="DRH9" s="28"/>
      <c r="DRI9" s="28"/>
      <c r="DRJ9" s="26"/>
      <c r="DRK9" s="28"/>
      <c r="DRL9" s="29"/>
      <c r="DRM9" s="28"/>
      <c r="DRN9" s="28"/>
      <c r="DRO9" s="28"/>
      <c r="DRP9" s="26"/>
      <c r="DRQ9" s="28"/>
      <c r="DRR9" s="29"/>
      <c r="DRS9" s="28"/>
      <c r="DRT9" s="28"/>
      <c r="DRU9" s="28"/>
      <c r="DRV9" s="26"/>
      <c r="DRW9" s="28"/>
      <c r="DRX9" s="29"/>
      <c r="DRY9" s="28"/>
      <c r="DRZ9" s="28"/>
      <c r="DSA9" s="28"/>
      <c r="DSB9" s="26"/>
      <c r="DSC9" s="28"/>
      <c r="DSD9" s="29"/>
      <c r="DSE9" s="28"/>
      <c r="DSF9" s="28"/>
      <c r="DSG9" s="28"/>
      <c r="DSH9" s="26"/>
      <c r="DSI9" s="28"/>
      <c r="DSJ9" s="29"/>
      <c r="DSK9" s="28"/>
      <c r="DSL9" s="28"/>
      <c r="DSM9" s="28"/>
      <c r="DSN9" s="26"/>
      <c r="DSO9" s="28"/>
      <c r="DSP9" s="29"/>
      <c r="DSQ9" s="28"/>
      <c r="DSR9" s="28"/>
      <c r="DSS9" s="28"/>
      <c r="DST9" s="26"/>
      <c r="DSU9" s="28"/>
      <c r="DSV9" s="29"/>
      <c r="DSW9" s="28"/>
      <c r="DSX9" s="28"/>
      <c r="DSY9" s="28"/>
      <c r="DSZ9" s="26"/>
      <c r="DTA9" s="28"/>
      <c r="DTB9" s="29"/>
      <c r="DTC9" s="28"/>
      <c r="DTD9" s="28"/>
      <c r="DTE9" s="28"/>
      <c r="DTF9" s="26"/>
      <c r="DTG9" s="28"/>
      <c r="DTH9" s="29"/>
      <c r="DTI9" s="28"/>
      <c r="DTJ9" s="28"/>
      <c r="DTK9" s="28"/>
      <c r="DTL9" s="26"/>
      <c r="DTM9" s="28"/>
      <c r="DTN9" s="29"/>
      <c r="DTO9" s="28"/>
      <c r="DTP9" s="28"/>
      <c r="DTQ9" s="28"/>
      <c r="DTR9" s="26"/>
      <c r="DTS9" s="28"/>
      <c r="DTT9" s="29"/>
      <c r="DTU9" s="28"/>
      <c r="DTV9" s="28"/>
      <c r="DTW9" s="28"/>
      <c r="DTX9" s="26"/>
      <c r="DTY9" s="28"/>
      <c r="DTZ9" s="29"/>
      <c r="DUA9" s="28"/>
      <c r="DUB9" s="28"/>
      <c r="DUC9" s="28"/>
      <c r="DUD9" s="26"/>
      <c r="DUE9" s="28"/>
      <c r="DUF9" s="29"/>
      <c r="DUG9" s="28"/>
      <c r="DUH9" s="28"/>
      <c r="DUI9" s="28"/>
      <c r="DUJ9" s="26"/>
      <c r="DUK9" s="28"/>
      <c r="DUL9" s="29"/>
      <c r="DUM9" s="28"/>
      <c r="DUN9" s="28"/>
      <c r="DUO9" s="28"/>
      <c r="DUP9" s="26"/>
      <c r="DUQ9" s="28"/>
      <c r="DUR9" s="29"/>
      <c r="DUS9" s="28"/>
      <c r="DUT9" s="28"/>
      <c r="DUU9" s="28"/>
      <c r="DUV9" s="26"/>
      <c r="DUW9" s="28"/>
      <c r="DUX9" s="29"/>
      <c r="DUY9" s="28"/>
      <c r="DUZ9" s="28"/>
      <c r="DVA9" s="28"/>
      <c r="DVB9" s="26"/>
      <c r="DVC9" s="28"/>
      <c r="DVD9" s="29"/>
      <c r="DVE9" s="28"/>
      <c r="DVF9" s="28"/>
      <c r="DVG9" s="28"/>
      <c r="DVH9" s="26"/>
      <c r="DVI9" s="28"/>
      <c r="DVJ9" s="29"/>
      <c r="DVK9" s="28"/>
      <c r="DVL9" s="28"/>
      <c r="DVM9" s="28"/>
      <c r="DVN9" s="26"/>
      <c r="DVO9" s="28"/>
      <c r="DVP9" s="29"/>
      <c r="DVQ9" s="28"/>
      <c r="DVR9" s="28"/>
      <c r="DVS9" s="28"/>
      <c r="DVT9" s="26"/>
      <c r="DVU9" s="28"/>
      <c r="DVV9" s="29"/>
      <c r="DVW9" s="28"/>
      <c r="DVX9" s="28"/>
      <c r="DVY9" s="28"/>
      <c r="DVZ9" s="26"/>
      <c r="DWA9" s="28"/>
      <c r="DWB9" s="29"/>
      <c r="DWC9" s="28"/>
      <c r="DWD9" s="28"/>
      <c r="DWE9" s="28"/>
      <c r="DWF9" s="26"/>
      <c r="DWG9" s="28"/>
      <c r="DWH9" s="29"/>
      <c r="DWI9" s="28"/>
      <c r="DWJ9" s="28"/>
      <c r="DWK9" s="28"/>
      <c r="DWL9" s="26"/>
      <c r="DWM9" s="28"/>
      <c r="DWN9" s="29"/>
      <c r="DWO9" s="28"/>
      <c r="DWP9" s="28"/>
      <c r="DWQ9" s="28"/>
      <c r="DWR9" s="26"/>
      <c r="DWS9" s="28"/>
      <c r="DWT9" s="29"/>
      <c r="DWU9" s="28"/>
      <c r="DWV9" s="28"/>
      <c r="DWW9" s="28"/>
      <c r="DWX9" s="26"/>
      <c r="DWY9" s="28"/>
      <c r="DWZ9" s="29"/>
      <c r="DXA9" s="28"/>
      <c r="DXB9" s="28"/>
      <c r="DXC9" s="28"/>
      <c r="DXD9" s="26"/>
      <c r="DXE9" s="28"/>
      <c r="DXF9" s="29"/>
      <c r="DXG9" s="28"/>
      <c r="DXH9" s="28"/>
      <c r="DXI9" s="28"/>
      <c r="DXJ9" s="26"/>
      <c r="DXK9" s="28"/>
      <c r="DXL9" s="29"/>
      <c r="DXM9" s="28"/>
      <c r="DXN9" s="28"/>
      <c r="DXO9" s="28"/>
      <c r="DXP9" s="26"/>
      <c r="DXQ9" s="28"/>
      <c r="DXR9" s="29"/>
      <c r="DXS9" s="28"/>
      <c r="DXT9" s="28"/>
      <c r="DXU9" s="28"/>
      <c r="DXV9" s="26"/>
      <c r="DXW9" s="28"/>
      <c r="DXX9" s="29"/>
      <c r="DXY9" s="28"/>
      <c r="DXZ9" s="28"/>
      <c r="DYA9" s="28"/>
      <c r="DYB9" s="26"/>
      <c r="DYC9" s="28"/>
      <c r="DYD9" s="29"/>
      <c r="DYE9" s="28"/>
      <c r="DYF9" s="28"/>
      <c r="DYG9" s="28"/>
      <c r="DYH9" s="26"/>
      <c r="DYI9" s="28"/>
      <c r="DYJ9" s="29"/>
      <c r="DYK9" s="28"/>
      <c r="DYL9" s="28"/>
      <c r="DYM9" s="28"/>
      <c r="DYN9" s="26"/>
      <c r="DYO9" s="28"/>
      <c r="DYP9" s="29"/>
      <c r="DYQ9" s="28"/>
      <c r="DYR9" s="28"/>
      <c r="DYS9" s="28"/>
      <c r="DYT9" s="26"/>
      <c r="DYU9" s="28"/>
      <c r="DYV9" s="29"/>
      <c r="DYW9" s="28"/>
      <c r="DYX9" s="28"/>
      <c r="DYY9" s="28"/>
      <c r="DYZ9" s="26"/>
      <c r="DZA9" s="28"/>
      <c r="DZB9" s="29"/>
      <c r="DZC9" s="28"/>
      <c r="DZD9" s="28"/>
      <c r="DZE9" s="28"/>
      <c r="DZF9" s="26"/>
      <c r="DZG9" s="28"/>
      <c r="DZH9" s="29"/>
      <c r="DZI9" s="28"/>
      <c r="DZJ9" s="28"/>
      <c r="DZK9" s="28"/>
      <c r="DZL9" s="26"/>
      <c r="DZM9" s="28"/>
      <c r="DZN9" s="29"/>
      <c r="DZO9" s="28"/>
      <c r="DZP9" s="28"/>
      <c r="DZQ9" s="28"/>
      <c r="DZR9" s="26"/>
      <c r="DZS9" s="28"/>
      <c r="DZT9" s="29"/>
      <c r="DZU9" s="28"/>
      <c r="DZV9" s="28"/>
      <c r="DZW9" s="28"/>
      <c r="DZX9" s="26"/>
      <c r="DZY9" s="28"/>
      <c r="DZZ9" s="29"/>
      <c r="EAA9" s="28"/>
      <c r="EAB9" s="28"/>
      <c r="EAC9" s="28"/>
      <c r="EAD9" s="26"/>
      <c r="EAE9" s="28"/>
      <c r="EAF9" s="29"/>
      <c r="EAG9" s="28"/>
      <c r="EAH9" s="28"/>
      <c r="EAI9" s="28"/>
      <c r="EAJ9" s="26"/>
      <c r="EAK9" s="28"/>
      <c r="EAL9" s="29"/>
      <c r="EAM9" s="28"/>
      <c r="EAN9" s="28"/>
      <c r="EAO9" s="28"/>
      <c r="EAP9" s="26"/>
      <c r="EAQ9" s="28"/>
      <c r="EAR9" s="29"/>
      <c r="EAS9" s="28"/>
      <c r="EAT9" s="28"/>
      <c r="EAU9" s="28"/>
      <c r="EAV9" s="26"/>
      <c r="EAW9" s="28"/>
      <c r="EAX9" s="29"/>
      <c r="EAY9" s="28"/>
      <c r="EAZ9" s="28"/>
      <c r="EBA9" s="28"/>
      <c r="EBB9" s="26"/>
      <c r="EBC9" s="28"/>
      <c r="EBD9" s="29"/>
      <c r="EBE9" s="28"/>
      <c r="EBF9" s="28"/>
      <c r="EBG9" s="28"/>
      <c r="EBH9" s="26"/>
      <c r="EBI9" s="28"/>
      <c r="EBJ9" s="29"/>
      <c r="EBK9" s="28"/>
      <c r="EBL9" s="28"/>
      <c r="EBM9" s="28"/>
      <c r="EBN9" s="26"/>
      <c r="EBO9" s="28"/>
      <c r="EBP9" s="29"/>
      <c r="EBQ9" s="28"/>
      <c r="EBR9" s="28"/>
      <c r="EBS9" s="28"/>
      <c r="EBT9" s="26"/>
      <c r="EBU9" s="28"/>
      <c r="EBV9" s="29"/>
      <c r="EBW9" s="28"/>
      <c r="EBX9" s="28"/>
      <c r="EBY9" s="28"/>
      <c r="EBZ9" s="26"/>
      <c r="ECA9" s="28"/>
      <c r="ECB9" s="29"/>
      <c r="ECC9" s="28"/>
      <c r="ECD9" s="28"/>
      <c r="ECE9" s="28"/>
      <c r="ECF9" s="26"/>
      <c r="ECG9" s="28"/>
      <c r="ECH9" s="29"/>
      <c r="ECI9" s="28"/>
      <c r="ECJ9" s="28"/>
      <c r="ECK9" s="28"/>
      <c r="ECL9" s="26"/>
      <c r="ECM9" s="28"/>
      <c r="ECN9" s="29"/>
      <c r="ECO9" s="28"/>
      <c r="ECP9" s="28"/>
      <c r="ECQ9" s="28"/>
      <c r="ECR9" s="26"/>
      <c r="ECS9" s="28"/>
      <c r="ECT9" s="29"/>
      <c r="ECU9" s="28"/>
      <c r="ECV9" s="28"/>
      <c r="ECW9" s="28"/>
      <c r="ECX9" s="26"/>
      <c r="ECY9" s="28"/>
      <c r="ECZ9" s="29"/>
      <c r="EDA9" s="28"/>
      <c r="EDB9" s="28"/>
      <c r="EDC9" s="28"/>
      <c r="EDD9" s="26"/>
      <c r="EDE9" s="28"/>
      <c r="EDF9" s="29"/>
      <c r="EDG9" s="28"/>
      <c r="EDH9" s="28"/>
      <c r="EDI9" s="28"/>
      <c r="EDJ9" s="26"/>
      <c r="EDK9" s="28"/>
      <c r="EDL9" s="29"/>
      <c r="EDM9" s="28"/>
      <c r="EDN9" s="28"/>
      <c r="EDO9" s="28"/>
      <c r="EDP9" s="26"/>
      <c r="EDQ9" s="28"/>
      <c r="EDR9" s="29"/>
      <c r="EDS9" s="28"/>
      <c r="EDT9" s="28"/>
      <c r="EDU9" s="28"/>
      <c r="EDV9" s="26"/>
      <c r="EDW9" s="28"/>
      <c r="EDX9" s="29"/>
      <c r="EDY9" s="28"/>
      <c r="EDZ9" s="28"/>
      <c r="EEA9" s="28"/>
      <c r="EEB9" s="26"/>
      <c r="EEC9" s="28"/>
      <c r="EED9" s="29"/>
      <c r="EEE9" s="28"/>
      <c r="EEF9" s="28"/>
      <c r="EEG9" s="28"/>
      <c r="EEH9" s="26"/>
      <c r="EEI9" s="28"/>
      <c r="EEJ9" s="29"/>
      <c r="EEK9" s="28"/>
      <c r="EEL9" s="28"/>
      <c r="EEM9" s="28"/>
      <c r="EEN9" s="26"/>
      <c r="EEO9" s="28"/>
      <c r="EEP9" s="29"/>
      <c r="EEQ9" s="28"/>
      <c r="EER9" s="28"/>
      <c r="EES9" s="28"/>
      <c r="EET9" s="26"/>
      <c r="EEU9" s="28"/>
      <c r="EEV9" s="29"/>
      <c r="EEW9" s="28"/>
      <c r="EEX9" s="28"/>
      <c r="EEY9" s="28"/>
      <c r="EEZ9" s="26"/>
      <c r="EFA9" s="28"/>
      <c r="EFB9" s="29"/>
      <c r="EFC9" s="28"/>
      <c r="EFD9" s="28"/>
      <c r="EFE9" s="28"/>
      <c r="EFF9" s="26"/>
      <c r="EFG9" s="28"/>
      <c r="EFH9" s="29"/>
      <c r="EFI9" s="28"/>
      <c r="EFJ9" s="28"/>
      <c r="EFK9" s="28"/>
      <c r="EFL9" s="26"/>
      <c r="EFM9" s="28"/>
      <c r="EFN9" s="29"/>
      <c r="EFO9" s="28"/>
      <c r="EFP9" s="28"/>
      <c r="EFQ9" s="28"/>
      <c r="EFR9" s="26"/>
      <c r="EFS9" s="28"/>
      <c r="EFT9" s="29"/>
      <c r="EFU9" s="28"/>
      <c r="EFV9" s="28"/>
      <c r="EFW9" s="28"/>
      <c r="EFX9" s="26"/>
      <c r="EFY9" s="28"/>
      <c r="EFZ9" s="29"/>
      <c r="EGA9" s="28"/>
      <c r="EGB9" s="28"/>
      <c r="EGC9" s="28"/>
      <c r="EGD9" s="26"/>
      <c r="EGE9" s="28"/>
      <c r="EGF9" s="29"/>
      <c r="EGG9" s="28"/>
      <c r="EGH9" s="28"/>
      <c r="EGI9" s="28"/>
      <c r="EGJ9" s="26"/>
      <c r="EGK9" s="28"/>
      <c r="EGL9" s="29"/>
      <c r="EGM9" s="28"/>
      <c r="EGN9" s="28"/>
      <c r="EGO9" s="28"/>
      <c r="EGP9" s="26"/>
      <c r="EGQ9" s="28"/>
      <c r="EGR9" s="29"/>
      <c r="EGS9" s="28"/>
      <c r="EGT9" s="28"/>
      <c r="EGU9" s="28"/>
      <c r="EGV9" s="26"/>
      <c r="EGW9" s="28"/>
      <c r="EGX9" s="29"/>
      <c r="EGY9" s="28"/>
      <c r="EGZ9" s="28"/>
      <c r="EHA9" s="28"/>
      <c r="EHB9" s="26"/>
      <c r="EHC9" s="28"/>
      <c r="EHD9" s="29"/>
      <c r="EHE9" s="28"/>
      <c r="EHF9" s="28"/>
      <c r="EHG9" s="28"/>
      <c r="EHH9" s="26"/>
      <c r="EHI9" s="28"/>
      <c r="EHJ9" s="29"/>
      <c r="EHK9" s="28"/>
      <c r="EHL9" s="28"/>
      <c r="EHM9" s="28"/>
      <c r="EHN9" s="26"/>
      <c r="EHO9" s="28"/>
      <c r="EHP9" s="29"/>
      <c r="EHQ9" s="28"/>
      <c r="EHR9" s="28"/>
      <c r="EHS9" s="28"/>
      <c r="EHT9" s="26"/>
      <c r="EHU9" s="28"/>
      <c r="EHV9" s="29"/>
      <c r="EHW9" s="28"/>
      <c r="EHX9" s="28"/>
      <c r="EHY9" s="28"/>
      <c r="EHZ9" s="26"/>
      <c r="EIA9" s="28"/>
      <c r="EIB9" s="29"/>
      <c r="EIC9" s="28"/>
      <c r="EID9" s="28"/>
      <c r="EIE9" s="28"/>
      <c r="EIF9" s="26"/>
      <c r="EIG9" s="28"/>
      <c r="EIH9" s="29"/>
      <c r="EII9" s="28"/>
      <c r="EIJ9" s="28"/>
      <c r="EIK9" s="28"/>
      <c r="EIL9" s="26"/>
      <c r="EIM9" s="28"/>
      <c r="EIN9" s="29"/>
      <c r="EIO9" s="28"/>
      <c r="EIP9" s="28"/>
      <c r="EIQ9" s="28"/>
      <c r="EIR9" s="26"/>
      <c r="EIS9" s="28"/>
      <c r="EIT9" s="29"/>
      <c r="EIU9" s="28"/>
      <c r="EIV9" s="28"/>
      <c r="EIW9" s="28"/>
      <c r="EIX9" s="26"/>
      <c r="EIY9" s="28"/>
      <c r="EIZ9" s="29"/>
      <c r="EJA9" s="28"/>
      <c r="EJB9" s="28"/>
      <c r="EJC9" s="28"/>
      <c r="EJD9" s="26"/>
      <c r="EJE9" s="28"/>
      <c r="EJF9" s="29"/>
      <c r="EJG9" s="28"/>
      <c r="EJH9" s="28"/>
      <c r="EJI9" s="28"/>
      <c r="EJJ9" s="26"/>
      <c r="EJK9" s="28"/>
      <c r="EJL9" s="29"/>
      <c r="EJM9" s="28"/>
      <c r="EJN9" s="28"/>
      <c r="EJO9" s="28"/>
      <c r="EJP9" s="26"/>
      <c r="EJQ9" s="28"/>
      <c r="EJR9" s="29"/>
      <c r="EJS9" s="28"/>
      <c r="EJT9" s="28"/>
      <c r="EJU9" s="28"/>
      <c r="EJV9" s="26"/>
      <c r="EJW9" s="28"/>
      <c r="EJX9" s="29"/>
      <c r="EJY9" s="28"/>
      <c r="EJZ9" s="28"/>
      <c r="EKA9" s="28"/>
      <c r="EKB9" s="26"/>
      <c r="EKC9" s="28"/>
      <c r="EKD9" s="29"/>
      <c r="EKE9" s="28"/>
      <c r="EKF9" s="28"/>
      <c r="EKG9" s="28"/>
      <c r="EKH9" s="26"/>
      <c r="EKI9" s="28"/>
      <c r="EKJ9" s="29"/>
      <c r="EKK9" s="28"/>
      <c r="EKL9" s="28"/>
      <c r="EKM9" s="28"/>
      <c r="EKN9" s="26"/>
      <c r="EKO9" s="28"/>
      <c r="EKP9" s="29"/>
      <c r="EKQ9" s="28"/>
      <c r="EKR9" s="28"/>
      <c r="EKS9" s="28"/>
      <c r="EKT9" s="26"/>
      <c r="EKU9" s="28"/>
      <c r="EKV9" s="29"/>
      <c r="EKW9" s="28"/>
      <c r="EKX9" s="28"/>
      <c r="EKY9" s="28"/>
      <c r="EKZ9" s="26"/>
      <c r="ELA9" s="28"/>
      <c r="ELB9" s="29"/>
      <c r="ELC9" s="28"/>
      <c r="ELD9" s="28"/>
      <c r="ELE9" s="28"/>
      <c r="ELF9" s="26"/>
      <c r="ELG9" s="28"/>
      <c r="ELH9" s="29"/>
      <c r="ELI9" s="28"/>
      <c r="ELJ9" s="28"/>
      <c r="ELK9" s="28"/>
      <c r="ELL9" s="26"/>
      <c r="ELM9" s="28"/>
      <c r="ELN9" s="29"/>
      <c r="ELO9" s="28"/>
      <c r="ELP9" s="28"/>
      <c r="ELQ9" s="28"/>
      <c r="ELR9" s="26"/>
      <c r="ELS9" s="28"/>
      <c r="ELT9" s="29"/>
      <c r="ELU9" s="28"/>
      <c r="ELV9" s="28"/>
      <c r="ELW9" s="28"/>
      <c r="ELX9" s="26"/>
      <c r="ELY9" s="28"/>
      <c r="ELZ9" s="29"/>
      <c r="EMA9" s="28"/>
      <c r="EMB9" s="28"/>
      <c r="EMC9" s="28"/>
      <c r="EMD9" s="26"/>
      <c r="EME9" s="28"/>
      <c r="EMF9" s="29"/>
      <c r="EMG9" s="28"/>
      <c r="EMH9" s="28"/>
      <c r="EMI9" s="28"/>
      <c r="EMJ9" s="26"/>
      <c r="EMK9" s="28"/>
      <c r="EML9" s="29"/>
      <c r="EMM9" s="28"/>
      <c r="EMN9" s="28"/>
      <c r="EMO9" s="28"/>
      <c r="EMP9" s="26"/>
      <c r="EMQ9" s="28"/>
      <c r="EMR9" s="29"/>
      <c r="EMS9" s="28"/>
      <c r="EMT9" s="28"/>
      <c r="EMU9" s="28"/>
      <c r="EMV9" s="26"/>
      <c r="EMW9" s="28"/>
      <c r="EMX9" s="29"/>
      <c r="EMY9" s="28"/>
      <c r="EMZ9" s="28"/>
      <c r="ENA9" s="28"/>
      <c r="ENB9" s="26"/>
      <c r="ENC9" s="28"/>
      <c r="END9" s="29"/>
      <c r="ENE9" s="28"/>
      <c r="ENF9" s="28"/>
      <c r="ENG9" s="28"/>
      <c r="ENH9" s="26"/>
      <c r="ENI9" s="28"/>
      <c r="ENJ9" s="29"/>
      <c r="ENK9" s="28"/>
      <c r="ENL9" s="28"/>
      <c r="ENM9" s="28"/>
      <c r="ENN9" s="26"/>
      <c r="ENO9" s="28"/>
      <c r="ENP9" s="29"/>
      <c r="ENQ9" s="28"/>
      <c r="ENR9" s="28"/>
      <c r="ENS9" s="28"/>
      <c r="ENT9" s="26"/>
      <c r="ENU9" s="28"/>
      <c r="ENV9" s="29"/>
      <c r="ENW9" s="28"/>
      <c r="ENX9" s="28"/>
      <c r="ENY9" s="28"/>
      <c r="ENZ9" s="26"/>
      <c r="EOA9" s="28"/>
      <c r="EOB9" s="29"/>
      <c r="EOC9" s="28"/>
      <c r="EOD9" s="28"/>
      <c r="EOE9" s="28"/>
      <c r="EOF9" s="26"/>
      <c r="EOG9" s="28"/>
      <c r="EOH9" s="29"/>
      <c r="EOI9" s="28"/>
      <c r="EOJ9" s="28"/>
      <c r="EOK9" s="28"/>
      <c r="EOL9" s="26"/>
      <c r="EOM9" s="28"/>
      <c r="EON9" s="29"/>
      <c r="EOO9" s="28"/>
      <c r="EOP9" s="28"/>
      <c r="EOQ9" s="28"/>
      <c r="EOR9" s="26"/>
      <c r="EOS9" s="28"/>
      <c r="EOT9" s="29"/>
      <c r="EOU9" s="28"/>
      <c r="EOV9" s="28"/>
      <c r="EOW9" s="28"/>
      <c r="EOX9" s="26"/>
      <c r="EOY9" s="28"/>
      <c r="EOZ9" s="29"/>
      <c r="EPA9" s="28"/>
      <c r="EPB9" s="28"/>
      <c r="EPC9" s="28"/>
      <c r="EPD9" s="26"/>
      <c r="EPE9" s="28"/>
      <c r="EPF9" s="29"/>
      <c r="EPG9" s="28"/>
      <c r="EPH9" s="28"/>
      <c r="EPI9" s="28"/>
      <c r="EPJ9" s="26"/>
      <c r="EPK9" s="28"/>
      <c r="EPL9" s="29"/>
      <c r="EPM9" s="28"/>
      <c r="EPN9" s="28"/>
      <c r="EPO9" s="28"/>
      <c r="EPP9" s="26"/>
      <c r="EPQ9" s="28"/>
      <c r="EPR9" s="29"/>
      <c r="EPS9" s="28"/>
      <c r="EPT9" s="28"/>
      <c r="EPU9" s="28"/>
      <c r="EPV9" s="26"/>
      <c r="EPW9" s="28"/>
      <c r="EPX9" s="29"/>
      <c r="EPY9" s="28"/>
      <c r="EPZ9" s="28"/>
      <c r="EQA9" s="28"/>
      <c r="EQB9" s="26"/>
      <c r="EQC9" s="28"/>
      <c r="EQD9" s="29"/>
      <c r="EQE9" s="28"/>
      <c r="EQF9" s="28"/>
      <c r="EQG9" s="28"/>
      <c r="EQH9" s="26"/>
      <c r="EQI9" s="28"/>
      <c r="EQJ9" s="29"/>
      <c r="EQK9" s="28"/>
      <c r="EQL9" s="28"/>
      <c r="EQM9" s="28"/>
      <c r="EQN9" s="26"/>
      <c r="EQO9" s="28"/>
      <c r="EQP9" s="29"/>
      <c r="EQQ9" s="28"/>
      <c r="EQR9" s="28"/>
      <c r="EQS9" s="28"/>
      <c r="EQT9" s="26"/>
      <c r="EQU9" s="28"/>
      <c r="EQV9" s="29"/>
      <c r="EQW9" s="28"/>
      <c r="EQX9" s="28"/>
      <c r="EQY9" s="28"/>
      <c r="EQZ9" s="26"/>
      <c r="ERA9" s="28"/>
      <c r="ERB9" s="29"/>
      <c r="ERC9" s="28"/>
      <c r="ERD9" s="28"/>
      <c r="ERE9" s="28"/>
      <c r="ERF9" s="26"/>
      <c r="ERG9" s="28"/>
      <c r="ERH9" s="29"/>
      <c r="ERI9" s="28"/>
      <c r="ERJ9" s="28"/>
      <c r="ERK9" s="28"/>
      <c r="ERL9" s="26"/>
      <c r="ERM9" s="28"/>
      <c r="ERN9" s="29"/>
      <c r="ERO9" s="28"/>
      <c r="ERP9" s="28"/>
      <c r="ERQ9" s="28"/>
      <c r="ERR9" s="26"/>
      <c r="ERS9" s="28"/>
      <c r="ERT9" s="29"/>
      <c r="ERU9" s="28"/>
      <c r="ERV9" s="28"/>
      <c r="ERW9" s="28"/>
      <c r="ERX9" s="26"/>
      <c r="ERY9" s="28"/>
      <c r="ERZ9" s="29"/>
      <c r="ESA9" s="28"/>
      <c r="ESB9" s="28"/>
      <c r="ESC9" s="28"/>
      <c r="ESD9" s="26"/>
      <c r="ESE9" s="28"/>
      <c r="ESF9" s="29"/>
      <c r="ESG9" s="28"/>
      <c r="ESH9" s="28"/>
      <c r="ESI9" s="28"/>
      <c r="ESJ9" s="26"/>
      <c r="ESK9" s="28"/>
      <c r="ESL9" s="29"/>
      <c r="ESM9" s="28"/>
      <c r="ESN9" s="28"/>
      <c r="ESO9" s="28"/>
      <c r="ESP9" s="26"/>
      <c r="ESQ9" s="28"/>
      <c r="ESR9" s="29"/>
      <c r="ESS9" s="28"/>
      <c r="EST9" s="28"/>
      <c r="ESU9" s="28"/>
      <c r="ESV9" s="26"/>
      <c r="ESW9" s="28"/>
      <c r="ESX9" s="29"/>
      <c r="ESY9" s="28"/>
      <c r="ESZ9" s="28"/>
      <c r="ETA9" s="28"/>
      <c r="ETB9" s="26"/>
      <c r="ETC9" s="28"/>
      <c r="ETD9" s="29"/>
      <c r="ETE9" s="28"/>
      <c r="ETF9" s="28"/>
      <c r="ETG9" s="28"/>
      <c r="ETH9" s="26"/>
      <c r="ETI9" s="28"/>
      <c r="ETJ9" s="29"/>
      <c r="ETK9" s="28"/>
      <c r="ETL9" s="28"/>
      <c r="ETM9" s="28"/>
      <c r="ETN9" s="26"/>
      <c r="ETO9" s="28"/>
      <c r="ETP9" s="29"/>
      <c r="ETQ9" s="28"/>
      <c r="ETR9" s="28"/>
      <c r="ETS9" s="28"/>
      <c r="ETT9" s="26"/>
      <c r="ETU9" s="28"/>
      <c r="ETV9" s="29"/>
      <c r="ETW9" s="28"/>
      <c r="ETX9" s="28"/>
      <c r="ETY9" s="28"/>
      <c r="ETZ9" s="26"/>
      <c r="EUA9" s="28"/>
      <c r="EUB9" s="29"/>
      <c r="EUC9" s="28"/>
      <c r="EUD9" s="28"/>
      <c r="EUE9" s="28"/>
      <c r="EUF9" s="26"/>
      <c r="EUG9" s="28"/>
      <c r="EUH9" s="29"/>
      <c r="EUI9" s="28"/>
      <c r="EUJ9" s="28"/>
      <c r="EUK9" s="28"/>
      <c r="EUL9" s="26"/>
      <c r="EUM9" s="28"/>
      <c r="EUN9" s="29"/>
      <c r="EUO9" s="28"/>
      <c r="EUP9" s="28"/>
      <c r="EUQ9" s="28"/>
      <c r="EUR9" s="26"/>
      <c r="EUS9" s="28"/>
      <c r="EUT9" s="29"/>
      <c r="EUU9" s="28"/>
      <c r="EUV9" s="28"/>
      <c r="EUW9" s="28"/>
      <c r="EUX9" s="26"/>
      <c r="EUY9" s="28"/>
      <c r="EUZ9" s="29"/>
      <c r="EVA9" s="28"/>
      <c r="EVB9" s="28"/>
      <c r="EVC9" s="28"/>
      <c r="EVD9" s="26"/>
      <c r="EVE9" s="28"/>
      <c r="EVF9" s="29"/>
      <c r="EVG9" s="28"/>
      <c r="EVH9" s="28"/>
      <c r="EVI9" s="28"/>
      <c r="EVJ9" s="26"/>
      <c r="EVK9" s="28"/>
      <c r="EVL9" s="29"/>
      <c r="EVM9" s="28"/>
      <c r="EVN9" s="28"/>
      <c r="EVO9" s="28"/>
      <c r="EVP9" s="26"/>
      <c r="EVQ9" s="28"/>
      <c r="EVR9" s="29"/>
      <c r="EVS9" s="28"/>
      <c r="EVT9" s="28"/>
      <c r="EVU9" s="28"/>
      <c r="EVV9" s="26"/>
      <c r="EVW9" s="28"/>
      <c r="EVX9" s="29"/>
      <c r="EVY9" s="28"/>
      <c r="EVZ9" s="28"/>
      <c r="EWA9" s="28"/>
      <c r="EWB9" s="26"/>
      <c r="EWC9" s="28"/>
      <c r="EWD9" s="29"/>
      <c r="EWE9" s="28"/>
      <c r="EWF9" s="28"/>
      <c r="EWG9" s="28"/>
      <c r="EWH9" s="26"/>
      <c r="EWI9" s="28"/>
      <c r="EWJ9" s="29"/>
      <c r="EWK9" s="28"/>
      <c r="EWL9" s="28"/>
      <c r="EWM9" s="28"/>
      <c r="EWN9" s="26"/>
      <c r="EWO9" s="28"/>
      <c r="EWP9" s="29"/>
      <c r="EWQ9" s="28"/>
      <c r="EWR9" s="28"/>
      <c r="EWS9" s="28"/>
      <c r="EWT9" s="26"/>
      <c r="EWU9" s="28"/>
      <c r="EWV9" s="29"/>
      <c r="EWW9" s="28"/>
      <c r="EWX9" s="28"/>
      <c r="EWY9" s="28"/>
      <c r="EWZ9" s="26"/>
      <c r="EXA9" s="28"/>
      <c r="EXB9" s="29"/>
      <c r="EXC9" s="28"/>
      <c r="EXD9" s="28"/>
      <c r="EXE9" s="28"/>
      <c r="EXF9" s="26"/>
      <c r="EXG9" s="28"/>
      <c r="EXH9" s="29"/>
      <c r="EXI9" s="28"/>
      <c r="EXJ9" s="28"/>
      <c r="EXK9" s="28"/>
      <c r="EXL9" s="26"/>
      <c r="EXM9" s="28"/>
      <c r="EXN9" s="29"/>
      <c r="EXO9" s="28"/>
      <c r="EXP9" s="28"/>
      <c r="EXQ9" s="28"/>
      <c r="EXR9" s="26"/>
      <c r="EXS9" s="28"/>
      <c r="EXT9" s="29"/>
      <c r="EXU9" s="28"/>
      <c r="EXV9" s="28"/>
      <c r="EXW9" s="28"/>
      <c r="EXX9" s="26"/>
      <c r="EXY9" s="28"/>
      <c r="EXZ9" s="29"/>
      <c r="EYA9" s="28"/>
      <c r="EYB9" s="28"/>
      <c r="EYC9" s="28"/>
      <c r="EYD9" s="26"/>
      <c r="EYE9" s="28"/>
      <c r="EYF9" s="29"/>
      <c r="EYG9" s="28"/>
      <c r="EYH9" s="28"/>
      <c r="EYI9" s="28"/>
      <c r="EYJ9" s="26"/>
      <c r="EYK9" s="28"/>
      <c r="EYL9" s="29"/>
      <c r="EYM9" s="28"/>
      <c r="EYN9" s="28"/>
      <c r="EYO9" s="28"/>
      <c r="EYP9" s="26"/>
      <c r="EYQ9" s="28"/>
      <c r="EYR9" s="29"/>
      <c r="EYS9" s="28"/>
      <c r="EYT9" s="28"/>
      <c r="EYU9" s="28"/>
      <c r="EYV9" s="26"/>
      <c r="EYW9" s="28"/>
      <c r="EYX9" s="29"/>
      <c r="EYY9" s="28"/>
      <c r="EYZ9" s="28"/>
      <c r="EZA9" s="28"/>
      <c r="EZB9" s="26"/>
      <c r="EZC9" s="28"/>
      <c r="EZD9" s="29"/>
      <c r="EZE9" s="28"/>
      <c r="EZF9" s="28"/>
      <c r="EZG9" s="28"/>
      <c r="EZH9" s="26"/>
      <c r="EZI9" s="28"/>
      <c r="EZJ9" s="29"/>
      <c r="EZK9" s="28"/>
      <c r="EZL9" s="28"/>
      <c r="EZM9" s="28"/>
      <c r="EZN9" s="26"/>
      <c r="EZO9" s="28"/>
      <c r="EZP9" s="29"/>
      <c r="EZQ9" s="28"/>
      <c r="EZR9" s="28"/>
      <c r="EZS9" s="28"/>
      <c r="EZT9" s="26"/>
      <c r="EZU9" s="28"/>
      <c r="EZV9" s="29"/>
      <c r="EZW9" s="28"/>
      <c r="EZX9" s="28"/>
      <c r="EZY9" s="28"/>
      <c r="EZZ9" s="26"/>
      <c r="FAA9" s="28"/>
      <c r="FAB9" s="29"/>
      <c r="FAC9" s="28"/>
      <c r="FAD9" s="28"/>
      <c r="FAE9" s="28"/>
      <c r="FAF9" s="26"/>
      <c r="FAG9" s="28"/>
      <c r="FAH9" s="29"/>
      <c r="FAI9" s="28"/>
      <c r="FAJ9" s="28"/>
      <c r="FAK9" s="28"/>
      <c r="FAL9" s="26"/>
      <c r="FAM9" s="28"/>
      <c r="FAN9" s="29"/>
      <c r="FAO9" s="28"/>
      <c r="FAP9" s="28"/>
      <c r="FAQ9" s="28"/>
      <c r="FAR9" s="26"/>
      <c r="FAS9" s="28"/>
      <c r="FAT9" s="29"/>
      <c r="FAU9" s="28"/>
      <c r="FAV9" s="28"/>
      <c r="FAW9" s="28"/>
      <c r="FAX9" s="26"/>
      <c r="FAY9" s="28"/>
      <c r="FAZ9" s="29"/>
      <c r="FBA9" s="28"/>
      <c r="FBB9" s="28"/>
      <c r="FBC9" s="28"/>
      <c r="FBD9" s="26"/>
      <c r="FBE9" s="28"/>
      <c r="FBF9" s="29"/>
      <c r="FBG9" s="28"/>
      <c r="FBH9" s="28"/>
      <c r="FBI9" s="28"/>
      <c r="FBJ9" s="26"/>
      <c r="FBK9" s="28"/>
      <c r="FBL9" s="29"/>
      <c r="FBM9" s="28"/>
      <c r="FBN9" s="28"/>
      <c r="FBO9" s="28"/>
      <c r="FBP9" s="26"/>
      <c r="FBQ9" s="28"/>
      <c r="FBR9" s="29"/>
      <c r="FBS9" s="28"/>
      <c r="FBT9" s="28"/>
      <c r="FBU9" s="28"/>
      <c r="FBV9" s="26"/>
      <c r="FBW9" s="28"/>
      <c r="FBX9" s="29"/>
      <c r="FBY9" s="28"/>
      <c r="FBZ9" s="28"/>
      <c r="FCA9" s="28"/>
      <c r="FCB9" s="26"/>
      <c r="FCC9" s="28"/>
      <c r="FCD9" s="29"/>
      <c r="FCE9" s="28"/>
      <c r="FCF9" s="28"/>
      <c r="FCG9" s="28"/>
      <c r="FCH9" s="26"/>
      <c r="FCI9" s="28"/>
      <c r="FCJ9" s="29"/>
      <c r="FCK9" s="28"/>
      <c r="FCL9" s="28"/>
      <c r="FCM9" s="28"/>
      <c r="FCN9" s="26"/>
      <c r="FCO9" s="28"/>
      <c r="FCP9" s="29"/>
      <c r="FCQ9" s="28"/>
      <c r="FCR9" s="28"/>
      <c r="FCS9" s="28"/>
      <c r="FCT9" s="26"/>
      <c r="FCU9" s="28"/>
      <c r="FCV9" s="29"/>
      <c r="FCW9" s="28"/>
      <c r="FCX9" s="28"/>
      <c r="FCY9" s="28"/>
      <c r="FCZ9" s="26"/>
      <c r="FDA9" s="28"/>
      <c r="FDB9" s="29"/>
      <c r="FDC9" s="28"/>
      <c r="FDD9" s="28"/>
      <c r="FDE9" s="28"/>
      <c r="FDF9" s="26"/>
      <c r="FDG9" s="28"/>
      <c r="FDH9" s="29"/>
      <c r="FDI9" s="28"/>
      <c r="FDJ9" s="28"/>
      <c r="FDK9" s="28"/>
      <c r="FDL9" s="26"/>
      <c r="FDM9" s="28"/>
      <c r="FDN9" s="29"/>
      <c r="FDO9" s="28"/>
      <c r="FDP9" s="28"/>
      <c r="FDQ9" s="28"/>
      <c r="FDR9" s="26"/>
      <c r="FDS9" s="28"/>
      <c r="FDT9" s="29"/>
      <c r="FDU9" s="28"/>
      <c r="FDV9" s="28"/>
      <c r="FDW9" s="28"/>
      <c r="FDX9" s="26"/>
      <c r="FDY9" s="28"/>
      <c r="FDZ9" s="29"/>
      <c r="FEA9" s="28"/>
      <c r="FEB9" s="28"/>
      <c r="FEC9" s="28"/>
      <c r="FED9" s="26"/>
      <c r="FEE9" s="28"/>
      <c r="FEF9" s="29"/>
      <c r="FEG9" s="28"/>
      <c r="FEH9" s="28"/>
      <c r="FEI9" s="28"/>
      <c r="FEJ9" s="26"/>
      <c r="FEK9" s="28"/>
      <c r="FEL9" s="29"/>
      <c r="FEM9" s="28"/>
      <c r="FEN9" s="28"/>
      <c r="FEO9" s="28"/>
      <c r="FEP9" s="26"/>
      <c r="FEQ9" s="28"/>
      <c r="FER9" s="29"/>
      <c r="FES9" s="28"/>
      <c r="FET9" s="28"/>
      <c r="FEU9" s="28"/>
      <c r="FEV9" s="26"/>
      <c r="FEW9" s="28"/>
      <c r="FEX9" s="29"/>
      <c r="FEY9" s="28"/>
      <c r="FEZ9" s="28"/>
      <c r="FFA9" s="28"/>
      <c r="FFB9" s="26"/>
      <c r="FFC9" s="28"/>
      <c r="FFD9" s="29"/>
      <c r="FFE9" s="28"/>
      <c r="FFF9" s="28"/>
      <c r="FFG9" s="28"/>
      <c r="FFH9" s="26"/>
      <c r="FFI9" s="28"/>
      <c r="FFJ9" s="29"/>
      <c r="FFK9" s="28"/>
      <c r="FFL9" s="28"/>
      <c r="FFM9" s="28"/>
      <c r="FFN9" s="26"/>
      <c r="FFO9" s="28"/>
      <c r="FFP9" s="29"/>
      <c r="FFQ9" s="28"/>
      <c r="FFR9" s="28"/>
      <c r="FFS9" s="28"/>
      <c r="FFT9" s="26"/>
      <c r="FFU9" s="28"/>
      <c r="FFV9" s="29"/>
      <c r="FFW9" s="28"/>
      <c r="FFX9" s="28"/>
      <c r="FFY9" s="28"/>
      <c r="FFZ9" s="26"/>
      <c r="FGA9" s="28"/>
      <c r="FGB9" s="29"/>
      <c r="FGC9" s="28"/>
      <c r="FGD9" s="28"/>
      <c r="FGE9" s="28"/>
      <c r="FGF9" s="26"/>
      <c r="FGG9" s="28"/>
      <c r="FGH9" s="29"/>
      <c r="FGI9" s="28"/>
      <c r="FGJ9" s="28"/>
      <c r="FGK9" s="28"/>
      <c r="FGL9" s="26"/>
      <c r="FGM9" s="28"/>
      <c r="FGN9" s="29"/>
      <c r="FGO9" s="28"/>
      <c r="FGP9" s="28"/>
      <c r="FGQ9" s="28"/>
      <c r="FGR9" s="26"/>
      <c r="FGS9" s="28"/>
      <c r="FGT9" s="29"/>
      <c r="FGU9" s="28"/>
      <c r="FGV9" s="28"/>
      <c r="FGW9" s="28"/>
      <c r="FGX9" s="26"/>
      <c r="FGY9" s="28"/>
      <c r="FGZ9" s="29"/>
      <c r="FHA9" s="28"/>
      <c r="FHB9" s="28"/>
      <c r="FHC9" s="28"/>
      <c r="FHD9" s="26"/>
      <c r="FHE9" s="28"/>
      <c r="FHF9" s="29"/>
      <c r="FHG9" s="28"/>
      <c r="FHH9" s="28"/>
      <c r="FHI9" s="28"/>
      <c r="FHJ9" s="26"/>
      <c r="FHK9" s="28"/>
      <c r="FHL9" s="29"/>
      <c r="FHM9" s="28"/>
      <c r="FHN9" s="28"/>
      <c r="FHO9" s="28"/>
      <c r="FHP9" s="26"/>
      <c r="FHQ9" s="28"/>
      <c r="FHR9" s="29"/>
      <c r="FHS9" s="28"/>
      <c r="FHT9" s="28"/>
      <c r="FHU9" s="28"/>
      <c r="FHV9" s="26"/>
      <c r="FHW9" s="28"/>
      <c r="FHX9" s="29"/>
      <c r="FHY9" s="28"/>
      <c r="FHZ9" s="28"/>
      <c r="FIA9" s="28"/>
      <c r="FIB9" s="26"/>
      <c r="FIC9" s="28"/>
      <c r="FID9" s="29"/>
      <c r="FIE9" s="28"/>
      <c r="FIF9" s="28"/>
      <c r="FIG9" s="28"/>
      <c r="FIH9" s="26"/>
      <c r="FII9" s="28"/>
      <c r="FIJ9" s="29"/>
      <c r="FIK9" s="28"/>
      <c r="FIL9" s="28"/>
      <c r="FIM9" s="28"/>
      <c r="FIN9" s="26"/>
      <c r="FIO9" s="28"/>
      <c r="FIP9" s="29"/>
      <c r="FIQ9" s="28"/>
      <c r="FIR9" s="28"/>
      <c r="FIS9" s="28"/>
      <c r="FIT9" s="26"/>
      <c r="FIU9" s="28"/>
      <c r="FIV9" s="29"/>
      <c r="FIW9" s="28"/>
      <c r="FIX9" s="28"/>
      <c r="FIY9" s="28"/>
      <c r="FIZ9" s="26"/>
      <c r="FJA9" s="28"/>
      <c r="FJB9" s="29"/>
      <c r="FJC9" s="28"/>
      <c r="FJD9" s="28"/>
      <c r="FJE9" s="28"/>
      <c r="FJF9" s="26"/>
      <c r="FJG9" s="28"/>
      <c r="FJH9" s="29"/>
      <c r="FJI9" s="28"/>
      <c r="FJJ9" s="28"/>
      <c r="FJK9" s="28"/>
      <c r="FJL9" s="26"/>
      <c r="FJM9" s="28"/>
      <c r="FJN9" s="29"/>
      <c r="FJO9" s="28"/>
      <c r="FJP9" s="28"/>
      <c r="FJQ9" s="28"/>
      <c r="FJR9" s="26"/>
      <c r="FJS9" s="28"/>
      <c r="FJT9" s="29"/>
      <c r="FJU9" s="28"/>
      <c r="FJV9" s="28"/>
      <c r="FJW9" s="28"/>
      <c r="FJX9" s="26"/>
      <c r="FJY9" s="28"/>
      <c r="FJZ9" s="29"/>
      <c r="FKA9" s="28"/>
      <c r="FKB9" s="28"/>
      <c r="FKC9" s="28"/>
      <c r="FKD9" s="26"/>
      <c r="FKE9" s="28"/>
      <c r="FKF9" s="29"/>
      <c r="FKG9" s="28"/>
      <c r="FKH9" s="28"/>
      <c r="FKI9" s="28"/>
      <c r="FKJ9" s="26"/>
      <c r="FKK9" s="28"/>
      <c r="FKL9" s="29"/>
      <c r="FKM9" s="28"/>
      <c r="FKN9" s="28"/>
      <c r="FKO9" s="28"/>
      <c r="FKP9" s="26"/>
      <c r="FKQ9" s="28"/>
      <c r="FKR9" s="29"/>
      <c r="FKS9" s="28"/>
      <c r="FKT9" s="28"/>
      <c r="FKU9" s="28"/>
      <c r="FKV9" s="26"/>
      <c r="FKW9" s="28"/>
      <c r="FKX9" s="29"/>
      <c r="FKY9" s="28"/>
      <c r="FKZ9" s="28"/>
      <c r="FLA9" s="28"/>
      <c r="FLB9" s="26"/>
      <c r="FLC9" s="28"/>
      <c r="FLD9" s="29"/>
      <c r="FLE9" s="28"/>
      <c r="FLF9" s="28"/>
      <c r="FLG9" s="28"/>
      <c r="FLH9" s="26"/>
      <c r="FLI9" s="28"/>
      <c r="FLJ9" s="29"/>
      <c r="FLK9" s="28"/>
      <c r="FLL9" s="28"/>
      <c r="FLM9" s="28"/>
      <c r="FLN9" s="26"/>
      <c r="FLO9" s="28"/>
      <c r="FLP9" s="29"/>
      <c r="FLQ9" s="28"/>
      <c r="FLR9" s="28"/>
      <c r="FLS9" s="28"/>
      <c r="FLT9" s="26"/>
      <c r="FLU9" s="28"/>
      <c r="FLV9" s="29"/>
      <c r="FLW9" s="28"/>
      <c r="FLX9" s="28"/>
      <c r="FLY9" s="28"/>
      <c r="FLZ9" s="26"/>
      <c r="FMA9" s="28"/>
      <c r="FMB9" s="29"/>
      <c r="FMC9" s="28"/>
      <c r="FMD9" s="28"/>
      <c r="FME9" s="28"/>
      <c r="FMF9" s="26"/>
      <c r="FMG9" s="28"/>
      <c r="FMH9" s="29"/>
      <c r="FMI9" s="28"/>
      <c r="FMJ9" s="28"/>
      <c r="FMK9" s="28"/>
      <c r="FML9" s="26"/>
      <c r="FMM9" s="28"/>
      <c r="FMN9" s="29"/>
      <c r="FMO9" s="28"/>
      <c r="FMP9" s="28"/>
      <c r="FMQ9" s="28"/>
      <c r="FMR9" s="26"/>
      <c r="FMS9" s="28"/>
      <c r="FMT9" s="29"/>
      <c r="FMU9" s="28"/>
      <c r="FMV9" s="28"/>
      <c r="FMW9" s="28"/>
      <c r="FMX9" s="26"/>
      <c r="FMY9" s="28"/>
      <c r="FMZ9" s="29"/>
      <c r="FNA9" s="28"/>
      <c r="FNB9" s="28"/>
      <c r="FNC9" s="28"/>
      <c r="FND9" s="26"/>
      <c r="FNE9" s="28"/>
      <c r="FNF9" s="29"/>
      <c r="FNG9" s="28"/>
      <c r="FNH9" s="28"/>
      <c r="FNI9" s="28"/>
      <c r="FNJ9" s="26"/>
      <c r="FNK9" s="28"/>
      <c r="FNL9" s="29"/>
      <c r="FNM9" s="28"/>
      <c r="FNN9" s="28"/>
      <c r="FNO9" s="28"/>
      <c r="FNP9" s="26"/>
      <c r="FNQ9" s="28"/>
      <c r="FNR9" s="29"/>
      <c r="FNS9" s="28"/>
      <c r="FNT9" s="28"/>
      <c r="FNU9" s="28"/>
      <c r="FNV9" s="26"/>
      <c r="FNW9" s="28"/>
      <c r="FNX9" s="29"/>
      <c r="FNY9" s="28"/>
      <c r="FNZ9" s="28"/>
      <c r="FOA9" s="28"/>
      <c r="FOB9" s="26"/>
      <c r="FOC9" s="28"/>
      <c r="FOD9" s="29"/>
      <c r="FOE9" s="28"/>
      <c r="FOF9" s="28"/>
      <c r="FOG9" s="28"/>
      <c r="FOH9" s="26"/>
      <c r="FOI9" s="28"/>
      <c r="FOJ9" s="29"/>
      <c r="FOK9" s="28"/>
      <c r="FOL9" s="28"/>
      <c r="FOM9" s="28"/>
      <c r="FON9" s="26"/>
      <c r="FOO9" s="28"/>
      <c r="FOP9" s="29"/>
      <c r="FOQ9" s="28"/>
      <c r="FOR9" s="28"/>
      <c r="FOS9" s="28"/>
      <c r="FOT9" s="26"/>
      <c r="FOU9" s="28"/>
      <c r="FOV9" s="29"/>
      <c r="FOW9" s="28"/>
      <c r="FOX9" s="28"/>
      <c r="FOY9" s="28"/>
      <c r="FOZ9" s="26"/>
      <c r="FPA9" s="28"/>
      <c r="FPB9" s="29"/>
      <c r="FPC9" s="28"/>
      <c r="FPD9" s="28"/>
      <c r="FPE9" s="28"/>
      <c r="FPF9" s="26"/>
      <c r="FPG9" s="28"/>
      <c r="FPH9" s="29"/>
      <c r="FPI9" s="28"/>
      <c r="FPJ9" s="28"/>
      <c r="FPK9" s="28"/>
      <c r="FPL9" s="26"/>
      <c r="FPM9" s="28"/>
      <c r="FPN9" s="29"/>
      <c r="FPO9" s="28"/>
      <c r="FPP9" s="28"/>
      <c r="FPQ9" s="28"/>
      <c r="FPR9" s="26"/>
      <c r="FPS9" s="28"/>
      <c r="FPT9" s="29"/>
      <c r="FPU9" s="28"/>
      <c r="FPV9" s="28"/>
      <c r="FPW9" s="28"/>
      <c r="FPX9" s="26"/>
      <c r="FPY9" s="28"/>
      <c r="FPZ9" s="29"/>
      <c r="FQA9" s="28"/>
      <c r="FQB9" s="28"/>
      <c r="FQC9" s="28"/>
      <c r="FQD9" s="26"/>
      <c r="FQE9" s="28"/>
      <c r="FQF9" s="29"/>
      <c r="FQG9" s="28"/>
      <c r="FQH9" s="28"/>
      <c r="FQI9" s="28"/>
      <c r="FQJ9" s="26"/>
      <c r="FQK9" s="28"/>
      <c r="FQL9" s="29"/>
      <c r="FQM9" s="28"/>
      <c r="FQN9" s="28"/>
      <c r="FQO9" s="28"/>
      <c r="FQP9" s="26"/>
      <c r="FQQ9" s="28"/>
      <c r="FQR9" s="29"/>
      <c r="FQS9" s="28"/>
      <c r="FQT9" s="28"/>
      <c r="FQU9" s="28"/>
      <c r="FQV9" s="26"/>
      <c r="FQW9" s="28"/>
      <c r="FQX9" s="29"/>
      <c r="FQY9" s="28"/>
      <c r="FQZ9" s="28"/>
      <c r="FRA9" s="28"/>
      <c r="FRB9" s="26"/>
      <c r="FRC9" s="28"/>
      <c r="FRD9" s="29"/>
      <c r="FRE9" s="28"/>
      <c r="FRF9" s="28"/>
      <c r="FRG9" s="28"/>
      <c r="FRH9" s="26"/>
      <c r="FRI9" s="28"/>
      <c r="FRJ9" s="29"/>
      <c r="FRK9" s="28"/>
      <c r="FRL9" s="28"/>
      <c r="FRM9" s="28"/>
      <c r="FRN9" s="26"/>
      <c r="FRO9" s="28"/>
      <c r="FRP9" s="29"/>
      <c r="FRQ9" s="28"/>
      <c r="FRR9" s="28"/>
      <c r="FRS9" s="28"/>
      <c r="FRT9" s="26"/>
      <c r="FRU9" s="28"/>
      <c r="FRV9" s="29"/>
      <c r="FRW9" s="28"/>
      <c r="FRX9" s="28"/>
      <c r="FRY9" s="28"/>
      <c r="FRZ9" s="26"/>
      <c r="FSA9" s="28"/>
      <c r="FSB9" s="29"/>
      <c r="FSC9" s="28"/>
      <c r="FSD9" s="28"/>
      <c r="FSE9" s="28"/>
      <c r="FSF9" s="26"/>
      <c r="FSG9" s="28"/>
      <c r="FSH9" s="29"/>
      <c r="FSI9" s="28"/>
      <c r="FSJ9" s="28"/>
      <c r="FSK9" s="28"/>
      <c r="FSL9" s="26"/>
      <c r="FSM9" s="28"/>
      <c r="FSN9" s="29"/>
      <c r="FSO9" s="28"/>
      <c r="FSP9" s="28"/>
      <c r="FSQ9" s="28"/>
      <c r="FSR9" s="26"/>
      <c r="FSS9" s="28"/>
      <c r="FST9" s="29"/>
      <c r="FSU9" s="28"/>
      <c r="FSV9" s="28"/>
      <c r="FSW9" s="28"/>
      <c r="FSX9" s="26"/>
      <c r="FSY9" s="28"/>
      <c r="FSZ9" s="29"/>
      <c r="FTA9" s="28"/>
      <c r="FTB9" s="28"/>
      <c r="FTC9" s="28"/>
      <c r="FTD9" s="26"/>
      <c r="FTE9" s="28"/>
      <c r="FTF9" s="29"/>
      <c r="FTG9" s="28"/>
      <c r="FTH9" s="28"/>
      <c r="FTI9" s="28"/>
      <c r="FTJ9" s="26"/>
      <c r="FTK9" s="28"/>
      <c r="FTL9" s="29"/>
      <c r="FTM9" s="28"/>
      <c r="FTN9" s="28"/>
      <c r="FTO9" s="28"/>
      <c r="FTP9" s="26"/>
      <c r="FTQ9" s="28"/>
      <c r="FTR9" s="29"/>
      <c r="FTS9" s="28"/>
      <c r="FTT9" s="28"/>
      <c r="FTU9" s="28"/>
      <c r="FTV9" s="26"/>
      <c r="FTW9" s="28"/>
      <c r="FTX9" s="29"/>
      <c r="FTY9" s="28"/>
      <c r="FTZ9" s="28"/>
      <c r="FUA9" s="28"/>
      <c r="FUB9" s="26"/>
      <c r="FUC9" s="28"/>
      <c r="FUD9" s="29"/>
      <c r="FUE9" s="28"/>
      <c r="FUF9" s="28"/>
      <c r="FUG9" s="28"/>
      <c r="FUH9" s="26"/>
      <c r="FUI9" s="28"/>
      <c r="FUJ9" s="29"/>
      <c r="FUK9" s="28"/>
      <c r="FUL9" s="28"/>
      <c r="FUM9" s="28"/>
      <c r="FUN9" s="26"/>
      <c r="FUO9" s="28"/>
      <c r="FUP9" s="29"/>
      <c r="FUQ9" s="28"/>
      <c r="FUR9" s="28"/>
      <c r="FUS9" s="28"/>
      <c r="FUT9" s="26"/>
      <c r="FUU9" s="28"/>
      <c r="FUV9" s="29"/>
      <c r="FUW9" s="28"/>
      <c r="FUX9" s="28"/>
      <c r="FUY9" s="28"/>
      <c r="FUZ9" s="26"/>
      <c r="FVA9" s="28"/>
      <c r="FVB9" s="29"/>
      <c r="FVC9" s="28"/>
      <c r="FVD9" s="28"/>
      <c r="FVE9" s="28"/>
      <c r="FVF9" s="26"/>
      <c r="FVG9" s="28"/>
      <c r="FVH9" s="29"/>
      <c r="FVI9" s="28"/>
      <c r="FVJ9" s="28"/>
      <c r="FVK9" s="28"/>
      <c r="FVL9" s="26"/>
      <c r="FVM9" s="28"/>
      <c r="FVN9" s="29"/>
      <c r="FVO9" s="28"/>
      <c r="FVP9" s="28"/>
      <c r="FVQ9" s="28"/>
      <c r="FVR9" s="26"/>
      <c r="FVS9" s="28"/>
      <c r="FVT9" s="29"/>
      <c r="FVU9" s="28"/>
      <c r="FVV9" s="28"/>
      <c r="FVW9" s="28"/>
      <c r="FVX9" s="26"/>
      <c r="FVY9" s="28"/>
      <c r="FVZ9" s="29"/>
      <c r="FWA9" s="28"/>
      <c r="FWB9" s="28"/>
      <c r="FWC9" s="28"/>
      <c r="FWD9" s="26"/>
      <c r="FWE9" s="28"/>
      <c r="FWF9" s="29"/>
      <c r="FWG9" s="28"/>
      <c r="FWH9" s="28"/>
      <c r="FWI9" s="28"/>
      <c r="FWJ9" s="26"/>
      <c r="FWK9" s="28"/>
      <c r="FWL9" s="29"/>
      <c r="FWM9" s="28"/>
      <c r="FWN9" s="28"/>
      <c r="FWO9" s="28"/>
      <c r="FWP9" s="26"/>
      <c r="FWQ9" s="28"/>
      <c r="FWR9" s="29"/>
      <c r="FWS9" s="28"/>
      <c r="FWT9" s="28"/>
      <c r="FWU9" s="28"/>
      <c r="FWV9" s="26"/>
      <c r="FWW9" s="28"/>
      <c r="FWX9" s="29"/>
      <c r="FWY9" s="28"/>
      <c r="FWZ9" s="28"/>
      <c r="FXA9" s="28"/>
      <c r="FXB9" s="26"/>
      <c r="FXC9" s="28"/>
      <c r="FXD9" s="29"/>
      <c r="FXE9" s="28"/>
      <c r="FXF9" s="28"/>
      <c r="FXG9" s="28"/>
      <c r="FXH9" s="26"/>
      <c r="FXI9" s="28"/>
      <c r="FXJ9" s="29"/>
      <c r="FXK9" s="28"/>
      <c r="FXL9" s="28"/>
      <c r="FXM9" s="28"/>
      <c r="FXN9" s="26"/>
      <c r="FXO9" s="28"/>
      <c r="FXP9" s="29"/>
      <c r="FXQ9" s="28"/>
      <c r="FXR9" s="28"/>
      <c r="FXS9" s="28"/>
      <c r="FXT9" s="26"/>
      <c r="FXU9" s="28"/>
      <c r="FXV9" s="29"/>
      <c r="FXW9" s="28"/>
      <c r="FXX9" s="28"/>
      <c r="FXY9" s="28"/>
      <c r="FXZ9" s="26"/>
      <c r="FYA9" s="28"/>
      <c r="FYB9" s="29"/>
      <c r="FYC9" s="28"/>
      <c r="FYD9" s="28"/>
      <c r="FYE9" s="28"/>
      <c r="FYF9" s="26"/>
      <c r="FYG9" s="28"/>
      <c r="FYH9" s="29"/>
      <c r="FYI9" s="28"/>
      <c r="FYJ9" s="28"/>
      <c r="FYK9" s="28"/>
      <c r="FYL9" s="26"/>
      <c r="FYM9" s="28"/>
      <c r="FYN9" s="29"/>
      <c r="FYO9" s="28"/>
      <c r="FYP9" s="28"/>
      <c r="FYQ9" s="28"/>
      <c r="FYR9" s="26"/>
      <c r="FYS9" s="28"/>
      <c r="FYT9" s="29"/>
      <c r="FYU9" s="28"/>
      <c r="FYV9" s="28"/>
      <c r="FYW9" s="28"/>
      <c r="FYX9" s="26"/>
      <c r="FYY9" s="28"/>
      <c r="FYZ9" s="29"/>
      <c r="FZA9" s="28"/>
      <c r="FZB9" s="28"/>
      <c r="FZC9" s="28"/>
      <c r="FZD9" s="26"/>
      <c r="FZE9" s="28"/>
      <c r="FZF9" s="29"/>
      <c r="FZG9" s="28"/>
      <c r="FZH9" s="28"/>
      <c r="FZI9" s="28"/>
      <c r="FZJ9" s="26"/>
      <c r="FZK9" s="28"/>
      <c r="FZL9" s="29"/>
      <c r="FZM9" s="28"/>
      <c r="FZN9" s="28"/>
      <c r="FZO9" s="28"/>
      <c r="FZP9" s="26"/>
      <c r="FZQ9" s="28"/>
      <c r="FZR9" s="29"/>
      <c r="FZS9" s="28"/>
      <c r="FZT9" s="28"/>
      <c r="FZU9" s="28"/>
      <c r="FZV9" s="26"/>
      <c r="FZW9" s="28"/>
      <c r="FZX9" s="29"/>
      <c r="FZY9" s="28"/>
      <c r="FZZ9" s="28"/>
      <c r="GAA9" s="28"/>
      <c r="GAB9" s="26"/>
      <c r="GAC9" s="28"/>
      <c r="GAD9" s="29"/>
      <c r="GAE9" s="28"/>
      <c r="GAF9" s="28"/>
      <c r="GAG9" s="28"/>
      <c r="GAH9" s="26"/>
      <c r="GAI9" s="28"/>
      <c r="GAJ9" s="29"/>
      <c r="GAK9" s="28"/>
      <c r="GAL9" s="28"/>
      <c r="GAM9" s="28"/>
      <c r="GAN9" s="26"/>
      <c r="GAO9" s="28"/>
      <c r="GAP9" s="29"/>
      <c r="GAQ9" s="28"/>
      <c r="GAR9" s="28"/>
      <c r="GAS9" s="28"/>
      <c r="GAT9" s="26"/>
      <c r="GAU9" s="28"/>
      <c r="GAV9" s="29"/>
      <c r="GAW9" s="28"/>
      <c r="GAX9" s="28"/>
      <c r="GAY9" s="28"/>
      <c r="GAZ9" s="26"/>
      <c r="GBA9" s="28"/>
      <c r="GBB9" s="29"/>
      <c r="GBC9" s="28"/>
      <c r="GBD9" s="28"/>
      <c r="GBE9" s="28"/>
      <c r="GBF9" s="26"/>
      <c r="GBG9" s="28"/>
      <c r="GBH9" s="29"/>
      <c r="GBI9" s="28"/>
      <c r="GBJ9" s="28"/>
      <c r="GBK9" s="28"/>
      <c r="GBL9" s="26"/>
      <c r="GBM9" s="28"/>
      <c r="GBN9" s="29"/>
      <c r="GBO9" s="28"/>
      <c r="GBP9" s="28"/>
      <c r="GBQ9" s="28"/>
      <c r="GBR9" s="26"/>
      <c r="GBS9" s="28"/>
      <c r="GBT9" s="29"/>
      <c r="GBU9" s="28"/>
      <c r="GBV9" s="28"/>
      <c r="GBW9" s="28"/>
      <c r="GBX9" s="26"/>
      <c r="GBY9" s="28"/>
      <c r="GBZ9" s="29"/>
      <c r="GCA9" s="28"/>
      <c r="GCB9" s="28"/>
      <c r="GCC9" s="28"/>
      <c r="GCD9" s="26"/>
      <c r="GCE9" s="28"/>
      <c r="GCF9" s="29"/>
      <c r="GCG9" s="28"/>
      <c r="GCH9" s="28"/>
      <c r="GCI9" s="28"/>
      <c r="GCJ9" s="26"/>
      <c r="GCK9" s="28"/>
      <c r="GCL9" s="29"/>
      <c r="GCM9" s="28"/>
      <c r="GCN9" s="28"/>
      <c r="GCO9" s="28"/>
      <c r="GCP9" s="26"/>
      <c r="GCQ9" s="28"/>
      <c r="GCR9" s="29"/>
      <c r="GCS9" s="28"/>
      <c r="GCT9" s="28"/>
      <c r="GCU9" s="28"/>
      <c r="GCV9" s="26"/>
      <c r="GCW9" s="28"/>
      <c r="GCX9" s="29"/>
      <c r="GCY9" s="28"/>
      <c r="GCZ9" s="28"/>
      <c r="GDA9" s="28"/>
      <c r="GDB9" s="26"/>
      <c r="GDC9" s="28"/>
      <c r="GDD9" s="29"/>
      <c r="GDE9" s="28"/>
      <c r="GDF9" s="28"/>
      <c r="GDG9" s="28"/>
      <c r="GDH9" s="26"/>
      <c r="GDI9" s="28"/>
      <c r="GDJ9" s="29"/>
      <c r="GDK9" s="28"/>
      <c r="GDL9" s="28"/>
      <c r="GDM9" s="28"/>
      <c r="GDN9" s="26"/>
      <c r="GDO9" s="28"/>
      <c r="GDP9" s="29"/>
      <c r="GDQ9" s="28"/>
      <c r="GDR9" s="28"/>
      <c r="GDS9" s="28"/>
      <c r="GDT9" s="26"/>
      <c r="GDU9" s="28"/>
      <c r="GDV9" s="29"/>
      <c r="GDW9" s="28"/>
      <c r="GDX9" s="28"/>
      <c r="GDY9" s="28"/>
      <c r="GDZ9" s="26"/>
      <c r="GEA9" s="28"/>
      <c r="GEB9" s="29"/>
      <c r="GEC9" s="28"/>
      <c r="GED9" s="28"/>
      <c r="GEE9" s="28"/>
      <c r="GEF9" s="26"/>
      <c r="GEG9" s="28"/>
      <c r="GEH9" s="29"/>
      <c r="GEI9" s="28"/>
      <c r="GEJ9" s="28"/>
      <c r="GEK9" s="28"/>
      <c r="GEL9" s="26"/>
      <c r="GEM9" s="28"/>
      <c r="GEN9" s="29"/>
      <c r="GEO9" s="28"/>
      <c r="GEP9" s="28"/>
      <c r="GEQ9" s="28"/>
      <c r="GER9" s="26"/>
      <c r="GES9" s="28"/>
      <c r="GET9" s="29"/>
      <c r="GEU9" s="28"/>
      <c r="GEV9" s="28"/>
      <c r="GEW9" s="28"/>
      <c r="GEX9" s="26"/>
      <c r="GEY9" s="28"/>
      <c r="GEZ9" s="29"/>
      <c r="GFA9" s="28"/>
      <c r="GFB9" s="28"/>
      <c r="GFC9" s="28"/>
      <c r="GFD9" s="26"/>
      <c r="GFE9" s="28"/>
      <c r="GFF9" s="29"/>
      <c r="GFG9" s="28"/>
      <c r="GFH9" s="28"/>
      <c r="GFI9" s="28"/>
      <c r="GFJ9" s="26"/>
      <c r="GFK9" s="28"/>
      <c r="GFL9" s="29"/>
      <c r="GFM9" s="28"/>
      <c r="GFN9" s="28"/>
      <c r="GFO9" s="28"/>
      <c r="GFP9" s="26"/>
      <c r="GFQ9" s="28"/>
      <c r="GFR9" s="29"/>
      <c r="GFS9" s="28"/>
      <c r="GFT9" s="28"/>
      <c r="GFU9" s="28"/>
      <c r="GFV9" s="26"/>
      <c r="GFW9" s="28"/>
      <c r="GFX9" s="29"/>
      <c r="GFY9" s="28"/>
      <c r="GFZ9" s="28"/>
      <c r="GGA9" s="28"/>
      <c r="GGB9" s="26"/>
      <c r="GGC9" s="28"/>
      <c r="GGD9" s="29"/>
      <c r="GGE9" s="28"/>
      <c r="GGF9" s="28"/>
      <c r="GGG9" s="28"/>
      <c r="GGH9" s="26"/>
      <c r="GGI9" s="28"/>
      <c r="GGJ9" s="29"/>
      <c r="GGK9" s="28"/>
      <c r="GGL9" s="28"/>
      <c r="GGM9" s="28"/>
      <c r="GGN9" s="26"/>
      <c r="GGO9" s="28"/>
      <c r="GGP9" s="29"/>
      <c r="GGQ9" s="28"/>
      <c r="GGR9" s="28"/>
      <c r="GGS9" s="28"/>
      <c r="GGT9" s="26"/>
      <c r="GGU9" s="28"/>
      <c r="GGV9" s="29"/>
      <c r="GGW9" s="28"/>
      <c r="GGX9" s="28"/>
      <c r="GGY9" s="28"/>
      <c r="GGZ9" s="26"/>
      <c r="GHA9" s="28"/>
      <c r="GHB9" s="29"/>
      <c r="GHC9" s="28"/>
      <c r="GHD9" s="28"/>
      <c r="GHE9" s="28"/>
      <c r="GHF9" s="26"/>
      <c r="GHG9" s="28"/>
      <c r="GHH9" s="29"/>
      <c r="GHI9" s="28"/>
      <c r="GHJ9" s="28"/>
      <c r="GHK9" s="28"/>
      <c r="GHL9" s="26"/>
      <c r="GHM9" s="28"/>
      <c r="GHN9" s="29"/>
      <c r="GHO9" s="28"/>
      <c r="GHP9" s="28"/>
      <c r="GHQ9" s="28"/>
      <c r="GHR9" s="26"/>
      <c r="GHS9" s="28"/>
      <c r="GHT9" s="29"/>
      <c r="GHU9" s="28"/>
      <c r="GHV9" s="28"/>
      <c r="GHW9" s="28"/>
      <c r="GHX9" s="26"/>
      <c r="GHY9" s="28"/>
      <c r="GHZ9" s="29"/>
      <c r="GIA9" s="28"/>
      <c r="GIB9" s="28"/>
      <c r="GIC9" s="28"/>
      <c r="GID9" s="26"/>
      <c r="GIE9" s="28"/>
      <c r="GIF9" s="29"/>
      <c r="GIG9" s="28"/>
      <c r="GIH9" s="28"/>
      <c r="GII9" s="28"/>
      <c r="GIJ9" s="26"/>
      <c r="GIK9" s="28"/>
      <c r="GIL9" s="29"/>
      <c r="GIM9" s="28"/>
      <c r="GIN9" s="28"/>
      <c r="GIO9" s="28"/>
      <c r="GIP9" s="26"/>
      <c r="GIQ9" s="28"/>
      <c r="GIR9" s="29"/>
      <c r="GIS9" s="28"/>
      <c r="GIT9" s="28"/>
      <c r="GIU9" s="28"/>
      <c r="GIV9" s="26"/>
      <c r="GIW9" s="28"/>
      <c r="GIX9" s="29"/>
      <c r="GIY9" s="28"/>
      <c r="GIZ9" s="28"/>
      <c r="GJA9" s="28"/>
      <c r="GJB9" s="26"/>
      <c r="GJC9" s="28"/>
      <c r="GJD9" s="29"/>
      <c r="GJE9" s="28"/>
      <c r="GJF9" s="28"/>
      <c r="GJG9" s="28"/>
      <c r="GJH9" s="26"/>
      <c r="GJI9" s="28"/>
      <c r="GJJ9" s="29"/>
      <c r="GJK9" s="28"/>
      <c r="GJL9" s="28"/>
      <c r="GJM9" s="28"/>
      <c r="GJN9" s="26"/>
      <c r="GJO9" s="28"/>
      <c r="GJP9" s="29"/>
      <c r="GJQ9" s="28"/>
      <c r="GJR9" s="28"/>
      <c r="GJS9" s="28"/>
      <c r="GJT9" s="26"/>
      <c r="GJU9" s="28"/>
      <c r="GJV9" s="29"/>
      <c r="GJW9" s="28"/>
      <c r="GJX9" s="28"/>
      <c r="GJY9" s="28"/>
      <c r="GJZ9" s="26"/>
      <c r="GKA9" s="28"/>
      <c r="GKB9" s="29"/>
      <c r="GKC9" s="28"/>
      <c r="GKD9" s="28"/>
      <c r="GKE9" s="28"/>
      <c r="GKF9" s="26"/>
      <c r="GKG9" s="28"/>
      <c r="GKH9" s="29"/>
      <c r="GKI9" s="28"/>
      <c r="GKJ9" s="28"/>
      <c r="GKK9" s="28"/>
      <c r="GKL9" s="26"/>
      <c r="GKM9" s="28"/>
      <c r="GKN9" s="29"/>
      <c r="GKO9" s="28"/>
      <c r="GKP9" s="28"/>
      <c r="GKQ9" s="28"/>
      <c r="GKR9" s="26"/>
      <c r="GKS9" s="28"/>
      <c r="GKT9" s="29"/>
      <c r="GKU9" s="28"/>
      <c r="GKV9" s="28"/>
      <c r="GKW9" s="28"/>
      <c r="GKX9" s="26"/>
      <c r="GKY9" s="28"/>
      <c r="GKZ9" s="29"/>
      <c r="GLA9" s="28"/>
      <c r="GLB9" s="28"/>
      <c r="GLC9" s="28"/>
      <c r="GLD9" s="26"/>
      <c r="GLE9" s="28"/>
      <c r="GLF9" s="29"/>
      <c r="GLG9" s="28"/>
      <c r="GLH9" s="28"/>
      <c r="GLI9" s="28"/>
      <c r="GLJ9" s="26"/>
      <c r="GLK9" s="28"/>
      <c r="GLL9" s="29"/>
      <c r="GLM9" s="28"/>
      <c r="GLN9" s="28"/>
      <c r="GLO9" s="28"/>
      <c r="GLP9" s="26"/>
      <c r="GLQ9" s="28"/>
      <c r="GLR9" s="29"/>
      <c r="GLS9" s="28"/>
      <c r="GLT9" s="28"/>
      <c r="GLU9" s="28"/>
      <c r="GLV9" s="26"/>
      <c r="GLW9" s="28"/>
      <c r="GLX9" s="29"/>
      <c r="GLY9" s="28"/>
      <c r="GLZ9" s="28"/>
      <c r="GMA9" s="28"/>
      <c r="GMB9" s="26"/>
      <c r="GMC9" s="28"/>
      <c r="GMD9" s="29"/>
      <c r="GME9" s="28"/>
      <c r="GMF9" s="28"/>
      <c r="GMG9" s="28"/>
      <c r="GMH9" s="26"/>
      <c r="GMI9" s="28"/>
      <c r="GMJ9" s="29"/>
      <c r="GMK9" s="28"/>
      <c r="GML9" s="28"/>
      <c r="GMM9" s="28"/>
      <c r="GMN9" s="26"/>
      <c r="GMO9" s="28"/>
      <c r="GMP9" s="29"/>
      <c r="GMQ9" s="28"/>
      <c r="GMR9" s="28"/>
      <c r="GMS9" s="28"/>
      <c r="GMT9" s="26"/>
      <c r="GMU9" s="28"/>
      <c r="GMV9" s="29"/>
      <c r="GMW9" s="28"/>
      <c r="GMX9" s="28"/>
      <c r="GMY9" s="28"/>
      <c r="GMZ9" s="26"/>
      <c r="GNA9" s="28"/>
      <c r="GNB9" s="29"/>
      <c r="GNC9" s="28"/>
      <c r="GND9" s="28"/>
      <c r="GNE9" s="28"/>
      <c r="GNF9" s="26"/>
      <c r="GNG9" s="28"/>
      <c r="GNH9" s="29"/>
      <c r="GNI9" s="28"/>
      <c r="GNJ9" s="28"/>
      <c r="GNK9" s="28"/>
      <c r="GNL9" s="26"/>
      <c r="GNM9" s="28"/>
      <c r="GNN9" s="29"/>
      <c r="GNO9" s="28"/>
      <c r="GNP9" s="28"/>
      <c r="GNQ9" s="28"/>
      <c r="GNR9" s="26"/>
      <c r="GNS9" s="28"/>
      <c r="GNT9" s="29"/>
      <c r="GNU9" s="28"/>
      <c r="GNV9" s="28"/>
      <c r="GNW9" s="28"/>
      <c r="GNX9" s="26"/>
      <c r="GNY9" s="28"/>
      <c r="GNZ9" s="29"/>
      <c r="GOA9" s="28"/>
      <c r="GOB9" s="28"/>
      <c r="GOC9" s="28"/>
      <c r="GOD9" s="26"/>
      <c r="GOE9" s="28"/>
      <c r="GOF9" s="29"/>
      <c r="GOG9" s="28"/>
      <c r="GOH9" s="28"/>
      <c r="GOI9" s="28"/>
      <c r="GOJ9" s="26"/>
      <c r="GOK9" s="28"/>
      <c r="GOL9" s="29"/>
      <c r="GOM9" s="28"/>
      <c r="GON9" s="28"/>
      <c r="GOO9" s="28"/>
      <c r="GOP9" s="26"/>
      <c r="GOQ9" s="28"/>
      <c r="GOR9" s="29"/>
      <c r="GOS9" s="28"/>
      <c r="GOT9" s="28"/>
      <c r="GOU9" s="28"/>
      <c r="GOV9" s="26"/>
      <c r="GOW9" s="28"/>
      <c r="GOX9" s="29"/>
      <c r="GOY9" s="28"/>
      <c r="GOZ9" s="28"/>
      <c r="GPA9" s="28"/>
      <c r="GPB9" s="26"/>
      <c r="GPC9" s="28"/>
      <c r="GPD9" s="29"/>
      <c r="GPE9" s="28"/>
      <c r="GPF9" s="28"/>
      <c r="GPG9" s="28"/>
      <c r="GPH9" s="26"/>
      <c r="GPI9" s="28"/>
      <c r="GPJ9" s="29"/>
      <c r="GPK9" s="28"/>
      <c r="GPL9" s="28"/>
      <c r="GPM9" s="28"/>
      <c r="GPN9" s="26"/>
      <c r="GPO9" s="28"/>
      <c r="GPP9" s="29"/>
      <c r="GPQ9" s="28"/>
      <c r="GPR9" s="28"/>
      <c r="GPS9" s="28"/>
      <c r="GPT9" s="26"/>
      <c r="GPU9" s="28"/>
      <c r="GPV9" s="29"/>
      <c r="GPW9" s="28"/>
      <c r="GPX9" s="28"/>
      <c r="GPY9" s="28"/>
      <c r="GPZ9" s="26"/>
      <c r="GQA9" s="28"/>
      <c r="GQB9" s="29"/>
      <c r="GQC9" s="28"/>
      <c r="GQD9" s="28"/>
      <c r="GQE9" s="28"/>
      <c r="GQF9" s="26"/>
      <c r="GQG9" s="28"/>
      <c r="GQH9" s="29"/>
      <c r="GQI9" s="28"/>
      <c r="GQJ9" s="28"/>
      <c r="GQK9" s="28"/>
      <c r="GQL9" s="26"/>
      <c r="GQM9" s="28"/>
      <c r="GQN9" s="29"/>
      <c r="GQO9" s="28"/>
      <c r="GQP9" s="28"/>
      <c r="GQQ9" s="28"/>
      <c r="GQR9" s="26"/>
      <c r="GQS9" s="28"/>
      <c r="GQT9" s="29"/>
      <c r="GQU9" s="28"/>
      <c r="GQV9" s="28"/>
      <c r="GQW9" s="28"/>
      <c r="GQX9" s="26"/>
      <c r="GQY9" s="28"/>
      <c r="GQZ9" s="29"/>
      <c r="GRA9" s="28"/>
      <c r="GRB9" s="28"/>
      <c r="GRC9" s="28"/>
      <c r="GRD9" s="26"/>
      <c r="GRE9" s="28"/>
      <c r="GRF9" s="29"/>
      <c r="GRG9" s="28"/>
      <c r="GRH9" s="28"/>
      <c r="GRI9" s="28"/>
      <c r="GRJ9" s="26"/>
      <c r="GRK9" s="28"/>
      <c r="GRL9" s="29"/>
      <c r="GRM9" s="28"/>
      <c r="GRN9" s="28"/>
      <c r="GRO9" s="28"/>
      <c r="GRP9" s="26"/>
      <c r="GRQ9" s="28"/>
      <c r="GRR9" s="29"/>
      <c r="GRS9" s="28"/>
      <c r="GRT9" s="28"/>
      <c r="GRU9" s="28"/>
      <c r="GRV9" s="26"/>
      <c r="GRW9" s="28"/>
      <c r="GRX9" s="29"/>
      <c r="GRY9" s="28"/>
      <c r="GRZ9" s="28"/>
      <c r="GSA9" s="28"/>
      <c r="GSB9" s="26"/>
      <c r="GSC9" s="28"/>
      <c r="GSD9" s="29"/>
      <c r="GSE9" s="28"/>
      <c r="GSF9" s="28"/>
      <c r="GSG9" s="28"/>
      <c r="GSH9" s="26"/>
      <c r="GSI9" s="28"/>
      <c r="GSJ9" s="29"/>
      <c r="GSK9" s="28"/>
      <c r="GSL9" s="28"/>
      <c r="GSM9" s="28"/>
      <c r="GSN9" s="26"/>
      <c r="GSO9" s="28"/>
      <c r="GSP9" s="29"/>
      <c r="GSQ9" s="28"/>
      <c r="GSR9" s="28"/>
      <c r="GSS9" s="28"/>
      <c r="GST9" s="26"/>
      <c r="GSU9" s="28"/>
      <c r="GSV9" s="29"/>
      <c r="GSW9" s="28"/>
      <c r="GSX9" s="28"/>
      <c r="GSY9" s="28"/>
      <c r="GSZ9" s="26"/>
      <c r="GTA9" s="28"/>
      <c r="GTB9" s="29"/>
      <c r="GTC9" s="28"/>
      <c r="GTD9" s="28"/>
      <c r="GTE9" s="28"/>
      <c r="GTF9" s="26"/>
      <c r="GTG9" s="28"/>
      <c r="GTH9" s="29"/>
      <c r="GTI9" s="28"/>
      <c r="GTJ9" s="28"/>
      <c r="GTK9" s="28"/>
      <c r="GTL9" s="26"/>
      <c r="GTM9" s="28"/>
      <c r="GTN9" s="29"/>
      <c r="GTO9" s="28"/>
      <c r="GTP9" s="28"/>
      <c r="GTQ9" s="28"/>
      <c r="GTR9" s="26"/>
      <c r="GTS9" s="28"/>
      <c r="GTT9" s="29"/>
      <c r="GTU9" s="28"/>
      <c r="GTV9" s="28"/>
      <c r="GTW9" s="28"/>
      <c r="GTX9" s="26"/>
      <c r="GTY9" s="28"/>
      <c r="GTZ9" s="29"/>
      <c r="GUA9" s="28"/>
      <c r="GUB9" s="28"/>
      <c r="GUC9" s="28"/>
      <c r="GUD9" s="26"/>
      <c r="GUE9" s="28"/>
      <c r="GUF9" s="29"/>
      <c r="GUG9" s="28"/>
      <c r="GUH9" s="28"/>
      <c r="GUI9" s="28"/>
      <c r="GUJ9" s="26"/>
      <c r="GUK9" s="28"/>
      <c r="GUL9" s="29"/>
      <c r="GUM9" s="28"/>
      <c r="GUN9" s="28"/>
      <c r="GUO9" s="28"/>
      <c r="GUP9" s="26"/>
      <c r="GUQ9" s="28"/>
      <c r="GUR9" s="29"/>
      <c r="GUS9" s="28"/>
      <c r="GUT9" s="28"/>
      <c r="GUU9" s="28"/>
      <c r="GUV9" s="26"/>
      <c r="GUW9" s="28"/>
      <c r="GUX9" s="29"/>
      <c r="GUY9" s="28"/>
      <c r="GUZ9" s="28"/>
      <c r="GVA9" s="28"/>
      <c r="GVB9" s="26"/>
      <c r="GVC9" s="28"/>
      <c r="GVD9" s="29"/>
      <c r="GVE9" s="28"/>
      <c r="GVF9" s="28"/>
      <c r="GVG9" s="28"/>
      <c r="GVH9" s="26"/>
      <c r="GVI9" s="28"/>
      <c r="GVJ9" s="29"/>
      <c r="GVK9" s="28"/>
      <c r="GVL9" s="28"/>
      <c r="GVM9" s="28"/>
      <c r="GVN9" s="26"/>
      <c r="GVO9" s="28"/>
      <c r="GVP9" s="29"/>
      <c r="GVQ9" s="28"/>
      <c r="GVR9" s="28"/>
      <c r="GVS9" s="28"/>
      <c r="GVT9" s="26"/>
      <c r="GVU9" s="28"/>
      <c r="GVV9" s="29"/>
      <c r="GVW9" s="28"/>
      <c r="GVX9" s="28"/>
      <c r="GVY9" s="28"/>
      <c r="GVZ9" s="26"/>
      <c r="GWA9" s="28"/>
      <c r="GWB9" s="29"/>
      <c r="GWC9" s="28"/>
      <c r="GWD9" s="28"/>
      <c r="GWE9" s="28"/>
      <c r="GWF9" s="26"/>
      <c r="GWG9" s="28"/>
      <c r="GWH9" s="29"/>
      <c r="GWI9" s="28"/>
      <c r="GWJ9" s="28"/>
      <c r="GWK9" s="28"/>
      <c r="GWL9" s="26"/>
      <c r="GWM9" s="28"/>
      <c r="GWN9" s="29"/>
      <c r="GWO9" s="28"/>
      <c r="GWP9" s="28"/>
      <c r="GWQ9" s="28"/>
      <c r="GWR9" s="26"/>
      <c r="GWS9" s="28"/>
      <c r="GWT9" s="29"/>
      <c r="GWU9" s="28"/>
      <c r="GWV9" s="28"/>
      <c r="GWW9" s="28"/>
      <c r="GWX9" s="26"/>
      <c r="GWY9" s="28"/>
      <c r="GWZ9" s="29"/>
      <c r="GXA9" s="28"/>
      <c r="GXB9" s="28"/>
      <c r="GXC9" s="28"/>
      <c r="GXD9" s="26"/>
      <c r="GXE9" s="28"/>
      <c r="GXF9" s="29"/>
      <c r="GXG9" s="28"/>
      <c r="GXH9" s="28"/>
      <c r="GXI9" s="28"/>
      <c r="GXJ9" s="26"/>
      <c r="GXK9" s="28"/>
      <c r="GXL9" s="29"/>
      <c r="GXM9" s="28"/>
      <c r="GXN9" s="28"/>
      <c r="GXO9" s="28"/>
      <c r="GXP9" s="26"/>
      <c r="GXQ9" s="28"/>
      <c r="GXR9" s="29"/>
      <c r="GXS9" s="28"/>
      <c r="GXT9" s="28"/>
      <c r="GXU9" s="28"/>
      <c r="GXV9" s="26"/>
      <c r="GXW9" s="28"/>
      <c r="GXX9" s="29"/>
      <c r="GXY9" s="28"/>
      <c r="GXZ9" s="28"/>
      <c r="GYA9" s="28"/>
      <c r="GYB9" s="26"/>
      <c r="GYC9" s="28"/>
      <c r="GYD9" s="29"/>
      <c r="GYE9" s="28"/>
      <c r="GYF9" s="28"/>
      <c r="GYG9" s="28"/>
      <c r="GYH9" s="26"/>
      <c r="GYI9" s="28"/>
      <c r="GYJ9" s="29"/>
      <c r="GYK9" s="28"/>
      <c r="GYL9" s="28"/>
      <c r="GYM9" s="28"/>
      <c r="GYN9" s="26"/>
      <c r="GYO9" s="28"/>
      <c r="GYP9" s="29"/>
      <c r="GYQ9" s="28"/>
      <c r="GYR9" s="28"/>
      <c r="GYS9" s="28"/>
      <c r="GYT9" s="26"/>
      <c r="GYU9" s="28"/>
      <c r="GYV9" s="29"/>
      <c r="GYW9" s="28"/>
      <c r="GYX9" s="28"/>
      <c r="GYY9" s="28"/>
      <c r="GYZ9" s="26"/>
      <c r="GZA9" s="28"/>
      <c r="GZB9" s="29"/>
      <c r="GZC9" s="28"/>
      <c r="GZD9" s="28"/>
      <c r="GZE9" s="28"/>
      <c r="GZF9" s="26"/>
      <c r="GZG9" s="28"/>
      <c r="GZH9" s="29"/>
      <c r="GZI9" s="28"/>
      <c r="GZJ9" s="28"/>
      <c r="GZK9" s="28"/>
      <c r="GZL9" s="26"/>
      <c r="GZM9" s="28"/>
      <c r="GZN9" s="29"/>
      <c r="GZO9" s="28"/>
      <c r="GZP9" s="28"/>
      <c r="GZQ9" s="28"/>
      <c r="GZR9" s="26"/>
      <c r="GZS9" s="28"/>
      <c r="GZT9" s="29"/>
      <c r="GZU9" s="28"/>
      <c r="GZV9" s="28"/>
      <c r="GZW9" s="28"/>
      <c r="GZX9" s="26"/>
      <c r="GZY9" s="28"/>
      <c r="GZZ9" s="29"/>
      <c r="HAA9" s="28"/>
      <c r="HAB9" s="28"/>
      <c r="HAC9" s="28"/>
      <c r="HAD9" s="26"/>
      <c r="HAE9" s="28"/>
      <c r="HAF9" s="29"/>
      <c r="HAG9" s="28"/>
      <c r="HAH9" s="28"/>
      <c r="HAI9" s="28"/>
      <c r="HAJ9" s="26"/>
      <c r="HAK9" s="28"/>
      <c r="HAL9" s="29"/>
      <c r="HAM9" s="28"/>
      <c r="HAN9" s="28"/>
      <c r="HAO9" s="28"/>
      <c r="HAP9" s="26"/>
      <c r="HAQ9" s="28"/>
      <c r="HAR9" s="29"/>
      <c r="HAS9" s="28"/>
      <c r="HAT9" s="28"/>
      <c r="HAU9" s="28"/>
      <c r="HAV9" s="26"/>
      <c r="HAW9" s="28"/>
      <c r="HAX9" s="29"/>
      <c r="HAY9" s="28"/>
      <c r="HAZ9" s="28"/>
      <c r="HBA9" s="28"/>
      <c r="HBB9" s="26"/>
      <c r="HBC9" s="28"/>
      <c r="HBD9" s="29"/>
      <c r="HBE9" s="28"/>
      <c r="HBF9" s="28"/>
      <c r="HBG9" s="28"/>
      <c r="HBH9" s="26"/>
      <c r="HBI9" s="28"/>
      <c r="HBJ9" s="29"/>
      <c r="HBK9" s="28"/>
      <c r="HBL9" s="28"/>
      <c r="HBM9" s="28"/>
      <c r="HBN9" s="26"/>
      <c r="HBO9" s="28"/>
      <c r="HBP9" s="29"/>
      <c r="HBQ9" s="28"/>
      <c r="HBR9" s="28"/>
      <c r="HBS9" s="28"/>
      <c r="HBT9" s="26"/>
      <c r="HBU9" s="28"/>
      <c r="HBV9" s="29"/>
      <c r="HBW9" s="28"/>
      <c r="HBX9" s="28"/>
      <c r="HBY9" s="28"/>
      <c r="HBZ9" s="26"/>
      <c r="HCA9" s="28"/>
      <c r="HCB9" s="29"/>
      <c r="HCC9" s="28"/>
      <c r="HCD9" s="28"/>
      <c r="HCE9" s="28"/>
      <c r="HCF9" s="26"/>
      <c r="HCG9" s="28"/>
      <c r="HCH9" s="29"/>
      <c r="HCI9" s="28"/>
      <c r="HCJ9" s="28"/>
      <c r="HCK9" s="28"/>
      <c r="HCL9" s="26"/>
      <c r="HCM9" s="28"/>
      <c r="HCN9" s="29"/>
      <c r="HCO9" s="28"/>
      <c r="HCP9" s="28"/>
      <c r="HCQ9" s="28"/>
      <c r="HCR9" s="26"/>
      <c r="HCS9" s="28"/>
      <c r="HCT9" s="29"/>
      <c r="HCU9" s="28"/>
      <c r="HCV9" s="28"/>
      <c r="HCW9" s="28"/>
      <c r="HCX9" s="26"/>
      <c r="HCY9" s="28"/>
      <c r="HCZ9" s="29"/>
      <c r="HDA9" s="28"/>
      <c r="HDB9" s="28"/>
      <c r="HDC9" s="28"/>
      <c r="HDD9" s="26"/>
      <c r="HDE9" s="28"/>
      <c r="HDF9" s="29"/>
      <c r="HDG9" s="28"/>
      <c r="HDH9" s="28"/>
      <c r="HDI9" s="28"/>
      <c r="HDJ9" s="26"/>
      <c r="HDK9" s="28"/>
      <c r="HDL9" s="29"/>
      <c r="HDM9" s="28"/>
      <c r="HDN9" s="28"/>
      <c r="HDO9" s="28"/>
      <c r="HDP9" s="26"/>
      <c r="HDQ9" s="28"/>
      <c r="HDR9" s="29"/>
      <c r="HDS9" s="28"/>
      <c r="HDT9" s="28"/>
      <c r="HDU9" s="28"/>
      <c r="HDV9" s="26"/>
      <c r="HDW9" s="28"/>
      <c r="HDX9" s="29"/>
      <c r="HDY9" s="28"/>
      <c r="HDZ9" s="28"/>
      <c r="HEA9" s="28"/>
      <c r="HEB9" s="26"/>
      <c r="HEC9" s="28"/>
      <c r="HED9" s="29"/>
      <c r="HEE9" s="28"/>
      <c r="HEF9" s="28"/>
      <c r="HEG9" s="28"/>
      <c r="HEH9" s="26"/>
      <c r="HEI9" s="28"/>
      <c r="HEJ9" s="29"/>
      <c r="HEK9" s="28"/>
      <c r="HEL9" s="28"/>
      <c r="HEM9" s="28"/>
      <c r="HEN9" s="26"/>
      <c r="HEO9" s="28"/>
      <c r="HEP9" s="29"/>
      <c r="HEQ9" s="28"/>
      <c r="HER9" s="28"/>
      <c r="HES9" s="28"/>
      <c r="HET9" s="26"/>
      <c r="HEU9" s="28"/>
      <c r="HEV9" s="29"/>
      <c r="HEW9" s="28"/>
      <c r="HEX9" s="28"/>
      <c r="HEY9" s="28"/>
      <c r="HEZ9" s="26"/>
      <c r="HFA9" s="28"/>
      <c r="HFB9" s="29"/>
      <c r="HFC9" s="28"/>
      <c r="HFD9" s="28"/>
      <c r="HFE9" s="28"/>
      <c r="HFF9" s="26"/>
      <c r="HFG9" s="28"/>
      <c r="HFH9" s="29"/>
      <c r="HFI9" s="28"/>
      <c r="HFJ9" s="28"/>
      <c r="HFK9" s="28"/>
      <c r="HFL9" s="26"/>
      <c r="HFM9" s="28"/>
      <c r="HFN9" s="29"/>
      <c r="HFO9" s="28"/>
      <c r="HFP9" s="28"/>
      <c r="HFQ9" s="28"/>
      <c r="HFR9" s="26"/>
      <c r="HFS9" s="28"/>
      <c r="HFT9" s="29"/>
      <c r="HFU9" s="28"/>
      <c r="HFV9" s="28"/>
      <c r="HFW9" s="28"/>
      <c r="HFX9" s="26"/>
      <c r="HFY9" s="28"/>
      <c r="HFZ9" s="29"/>
      <c r="HGA9" s="28"/>
      <c r="HGB9" s="28"/>
      <c r="HGC9" s="28"/>
      <c r="HGD9" s="26"/>
      <c r="HGE9" s="28"/>
      <c r="HGF9" s="29"/>
      <c r="HGG9" s="28"/>
      <c r="HGH9" s="28"/>
      <c r="HGI9" s="28"/>
      <c r="HGJ9" s="26"/>
      <c r="HGK9" s="28"/>
      <c r="HGL9" s="29"/>
      <c r="HGM9" s="28"/>
      <c r="HGN9" s="28"/>
      <c r="HGO9" s="28"/>
      <c r="HGP9" s="26"/>
      <c r="HGQ9" s="28"/>
      <c r="HGR9" s="29"/>
      <c r="HGS9" s="28"/>
      <c r="HGT9" s="28"/>
      <c r="HGU9" s="28"/>
      <c r="HGV9" s="26"/>
      <c r="HGW9" s="28"/>
      <c r="HGX9" s="29"/>
      <c r="HGY9" s="28"/>
      <c r="HGZ9" s="28"/>
      <c r="HHA9" s="28"/>
      <c r="HHB9" s="26"/>
      <c r="HHC9" s="28"/>
      <c r="HHD9" s="29"/>
      <c r="HHE9" s="28"/>
      <c r="HHF9" s="28"/>
      <c r="HHG9" s="28"/>
      <c r="HHH9" s="26"/>
      <c r="HHI9" s="28"/>
      <c r="HHJ9" s="29"/>
      <c r="HHK9" s="28"/>
      <c r="HHL9" s="28"/>
      <c r="HHM9" s="28"/>
      <c r="HHN9" s="26"/>
      <c r="HHO9" s="28"/>
      <c r="HHP9" s="29"/>
      <c r="HHQ9" s="28"/>
      <c r="HHR9" s="28"/>
      <c r="HHS9" s="28"/>
      <c r="HHT9" s="26"/>
      <c r="HHU9" s="28"/>
      <c r="HHV9" s="29"/>
      <c r="HHW9" s="28"/>
      <c r="HHX9" s="28"/>
      <c r="HHY9" s="28"/>
      <c r="HHZ9" s="26"/>
      <c r="HIA9" s="28"/>
      <c r="HIB9" s="29"/>
      <c r="HIC9" s="28"/>
      <c r="HID9" s="28"/>
      <c r="HIE9" s="28"/>
      <c r="HIF9" s="26"/>
      <c r="HIG9" s="28"/>
      <c r="HIH9" s="29"/>
      <c r="HII9" s="28"/>
      <c r="HIJ9" s="28"/>
      <c r="HIK9" s="28"/>
      <c r="HIL9" s="26"/>
      <c r="HIM9" s="28"/>
      <c r="HIN9" s="29"/>
      <c r="HIO9" s="28"/>
      <c r="HIP9" s="28"/>
      <c r="HIQ9" s="28"/>
      <c r="HIR9" s="26"/>
      <c r="HIS9" s="28"/>
      <c r="HIT9" s="29"/>
      <c r="HIU9" s="28"/>
      <c r="HIV9" s="28"/>
      <c r="HIW9" s="28"/>
      <c r="HIX9" s="26"/>
      <c r="HIY9" s="28"/>
      <c r="HIZ9" s="29"/>
      <c r="HJA9" s="28"/>
      <c r="HJB9" s="28"/>
      <c r="HJC9" s="28"/>
      <c r="HJD9" s="26"/>
      <c r="HJE9" s="28"/>
      <c r="HJF9" s="29"/>
      <c r="HJG9" s="28"/>
      <c r="HJH9" s="28"/>
      <c r="HJI9" s="28"/>
      <c r="HJJ9" s="26"/>
      <c r="HJK9" s="28"/>
      <c r="HJL9" s="29"/>
      <c r="HJM9" s="28"/>
      <c r="HJN9" s="28"/>
      <c r="HJO9" s="28"/>
      <c r="HJP9" s="26"/>
      <c r="HJQ9" s="28"/>
      <c r="HJR9" s="29"/>
      <c r="HJS9" s="28"/>
      <c r="HJT9" s="28"/>
      <c r="HJU9" s="28"/>
      <c r="HJV9" s="26"/>
      <c r="HJW9" s="28"/>
      <c r="HJX9" s="29"/>
      <c r="HJY9" s="28"/>
      <c r="HJZ9" s="28"/>
      <c r="HKA9" s="28"/>
      <c r="HKB9" s="26"/>
      <c r="HKC9" s="28"/>
      <c r="HKD9" s="29"/>
      <c r="HKE9" s="28"/>
      <c r="HKF9" s="28"/>
      <c r="HKG9" s="28"/>
      <c r="HKH9" s="26"/>
      <c r="HKI9" s="28"/>
      <c r="HKJ9" s="29"/>
      <c r="HKK9" s="28"/>
      <c r="HKL9" s="28"/>
      <c r="HKM9" s="28"/>
      <c r="HKN9" s="26"/>
      <c r="HKO9" s="28"/>
      <c r="HKP9" s="29"/>
      <c r="HKQ9" s="28"/>
      <c r="HKR9" s="28"/>
      <c r="HKS9" s="28"/>
      <c r="HKT9" s="26"/>
      <c r="HKU9" s="28"/>
      <c r="HKV9" s="29"/>
      <c r="HKW9" s="28"/>
      <c r="HKX9" s="28"/>
      <c r="HKY9" s="28"/>
      <c r="HKZ9" s="26"/>
      <c r="HLA9" s="28"/>
      <c r="HLB9" s="29"/>
      <c r="HLC9" s="28"/>
      <c r="HLD9" s="28"/>
      <c r="HLE9" s="28"/>
      <c r="HLF9" s="26"/>
      <c r="HLG9" s="28"/>
      <c r="HLH9" s="29"/>
      <c r="HLI9" s="28"/>
      <c r="HLJ9" s="28"/>
      <c r="HLK9" s="28"/>
      <c r="HLL9" s="26"/>
      <c r="HLM9" s="28"/>
      <c r="HLN9" s="29"/>
      <c r="HLO9" s="28"/>
      <c r="HLP9" s="28"/>
      <c r="HLQ9" s="28"/>
      <c r="HLR9" s="26"/>
      <c r="HLS9" s="28"/>
      <c r="HLT9" s="29"/>
      <c r="HLU9" s="28"/>
      <c r="HLV9" s="28"/>
      <c r="HLW9" s="28"/>
      <c r="HLX9" s="26"/>
      <c r="HLY9" s="28"/>
      <c r="HLZ9" s="29"/>
      <c r="HMA9" s="28"/>
      <c r="HMB9" s="28"/>
      <c r="HMC9" s="28"/>
      <c r="HMD9" s="26"/>
      <c r="HME9" s="28"/>
      <c r="HMF9" s="29"/>
      <c r="HMG9" s="28"/>
      <c r="HMH9" s="28"/>
      <c r="HMI9" s="28"/>
      <c r="HMJ9" s="26"/>
      <c r="HMK9" s="28"/>
      <c r="HML9" s="29"/>
      <c r="HMM9" s="28"/>
      <c r="HMN9" s="28"/>
      <c r="HMO9" s="28"/>
      <c r="HMP9" s="26"/>
      <c r="HMQ9" s="28"/>
      <c r="HMR9" s="29"/>
      <c r="HMS9" s="28"/>
      <c r="HMT9" s="28"/>
      <c r="HMU9" s="28"/>
      <c r="HMV9" s="26"/>
      <c r="HMW9" s="28"/>
      <c r="HMX9" s="29"/>
      <c r="HMY9" s="28"/>
      <c r="HMZ9" s="28"/>
      <c r="HNA9" s="28"/>
      <c r="HNB9" s="26"/>
      <c r="HNC9" s="28"/>
      <c r="HND9" s="29"/>
      <c r="HNE9" s="28"/>
      <c r="HNF9" s="28"/>
      <c r="HNG9" s="28"/>
      <c r="HNH9" s="26"/>
      <c r="HNI9" s="28"/>
      <c r="HNJ9" s="29"/>
      <c r="HNK9" s="28"/>
      <c r="HNL9" s="28"/>
      <c r="HNM9" s="28"/>
      <c r="HNN9" s="26"/>
      <c r="HNO9" s="28"/>
      <c r="HNP9" s="29"/>
      <c r="HNQ9" s="28"/>
      <c r="HNR9" s="28"/>
      <c r="HNS9" s="28"/>
      <c r="HNT9" s="26"/>
      <c r="HNU9" s="28"/>
      <c r="HNV9" s="29"/>
      <c r="HNW9" s="28"/>
      <c r="HNX9" s="28"/>
      <c r="HNY9" s="28"/>
      <c r="HNZ9" s="26"/>
      <c r="HOA9" s="28"/>
      <c r="HOB9" s="29"/>
      <c r="HOC9" s="28"/>
      <c r="HOD9" s="28"/>
      <c r="HOE9" s="28"/>
      <c r="HOF9" s="26"/>
      <c r="HOG9" s="28"/>
      <c r="HOH9" s="29"/>
      <c r="HOI9" s="28"/>
      <c r="HOJ9" s="28"/>
      <c r="HOK9" s="28"/>
      <c r="HOL9" s="26"/>
      <c r="HOM9" s="28"/>
      <c r="HON9" s="29"/>
      <c r="HOO9" s="28"/>
      <c r="HOP9" s="28"/>
      <c r="HOQ9" s="28"/>
      <c r="HOR9" s="26"/>
      <c r="HOS9" s="28"/>
      <c r="HOT9" s="29"/>
      <c r="HOU9" s="28"/>
      <c r="HOV9" s="28"/>
      <c r="HOW9" s="28"/>
      <c r="HOX9" s="26"/>
      <c r="HOY9" s="28"/>
      <c r="HOZ9" s="29"/>
      <c r="HPA9" s="28"/>
      <c r="HPB9" s="28"/>
      <c r="HPC9" s="28"/>
      <c r="HPD9" s="26"/>
      <c r="HPE9" s="28"/>
      <c r="HPF9" s="29"/>
      <c r="HPG9" s="28"/>
      <c r="HPH9" s="28"/>
      <c r="HPI9" s="28"/>
      <c r="HPJ9" s="26"/>
      <c r="HPK9" s="28"/>
      <c r="HPL9" s="29"/>
      <c r="HPM9" s="28"/>
      <c r="HPN9" s="28"/>
      <c r="HPO9" s="28"/>
      <c r="HPP9" s="26"/>
      <c r="HPQ9" s="28"/>
      <c r="HPR9" s="29"/>
      <c r="HPS9" s="28"/>
      <c r="HPT9" s="28"/>
      <c r="HPU9" s="28"/>
      <c r="HPV9" s="26"/>
      <c r="HPW9" s="28"/>
      <c r="HPX9" s="29"/>
      <c r="HPY9" s="28"/>
      <c r="HPZ9" s="28"/>
      <c r="HQA9" s="28"/>
      <c r="HQB9" s="26"/>
      <c r="HQC9" s="28"/>
      <c r="HQD9" s="29"/>
      <c r="HQE9" s="28"/>
      <c r="HQF9" s="28"/>
      <c r="HQG9" s="28"/>
      <c r="HQH9" s="26"/>
      <c r="HQI9" s="28"/>
      <c r="HQJ9" s="29"/>
      <c r="HQK9" s="28"/>
      <c r="HQL9" s="28"/>
      <c r="HQM9" s="28"/>
      <c r="HQN9" s="26"/>
      <c r="HQO9" s="28"/>
      <c r="HQP9" s="29"/>
      <c r="HQQ9" s="28"/>
      <c r="HQR9" s="28"/>
      <c r="HQS9" s="28"/>
      <c r="HQT9" s="26"/>
      <c r="HQU9" s="28"/>
      <c r="HQV9" s="29"/>
      <c r="HQW9" s="28"/>
      <c r="HQX9" s="28"/>
      <c r="HQY9" s="28"/>
      <c r="HQZ9" s="26"/>
      <c r="HRA9" s="28"/>
      <c r="HRB9" s="29"/>
      <c r="HRC9" s="28"/>
      <c r="HRD9" s="28"/>
      <c r="HRE9" s="28"/>
      <c r="HRF9" s="26"/>
      <c r="HRG9" s="28"/>
      <c r="HRH9" s="29"/>
      <c r="HRI9" s="28"/>
      <c r="HRJ9" s="28"/>
      <c r="HRK9" s="28"/>
      <c r="HRL9" s="26"/>
      <c r="HRM9" s="28"/>
      <c r="HRN9" s="29"/>
      <c r="HRO9" s="28"/>
      <c r="HRP9" s="28"/>
      <c r="HRQ9" s="28"/>
      <c r="HRR9" s="26"/>
      <c r="HRS9" s="28"/>
      <c r="HRT9" s="29"/>
      <c r="HRU9" s="28"/>
      <c r="HRV9" s="28"/>
      <c r="HRW9" s="28"/>
      <c r="HRX9" s="26"/>
      <c r="HRY9" s="28"/>
      <c r="HRZ9" s="29"/>
      <c r="HSA9" s="28"/>
      <c r="HSB9" s="28"/>
      <c r="HSC9" s="28"/>
      <c r="HSD9" s="26"/>
      <c r="HSE9" s="28"/>
      <c r="HSF9" s="29"/>
      <c r="HSG9" s="28"/>
      <c r="HSH9" s="28"/>
      <c r="HSI9" s="28"/>
      <c r="HSJ9" s="26"/>
      <c r="HSK9" s="28"/>
      <c r="HSL9" s="29"/>
      <c r="HSM9" s="28"/>
      <c r="HSN9" s="28"/>
      <c r="HSO9" s="28"/>
      <c r="HSP9" s="26"/>
      <c r="HSQ9" s="28"/>
      <c r="HSR9" s="29"/>
      <c r="HSS9" s="28"/>
      <c r="HST9" s="28"/>
      <c r="HSU9" s="28"/>
      <c r="HSV9" s="26"/>
      <c r="HSW9" s="28"/>
      <c r="HSX9" s="29"/>
      <c r="HSY9" s="28"/>
      <c r="HSZ9" s="28"/>
      <c r="HTA9" s="28"/>
      <c r="HTB9" s="26"/>
      <c r="HTC9" s="28"/>
      <c r="HTD9" s="29"/>
      <c r="HTE9" s="28"/>
      <c r="HTF9" s="28"/>
      <c r="HTG9" s="28"/>
      <c r="HTH9" s="26"/>
      <c r="HTI9" s="28"/>
      <c r="HTJ9" s="29"/>
      <c r="HTK9" s="28"/>
      <c r="HTL9" s="28"/>
      <c r="HTM9" s="28"/>
      <c r="HTN9" s="26"/>
      <c r="HTO9" s="28"/>
      <c r="HTP9" s="29"/>
      <c r="HTQ9" s="28"/>
      <c r="HTR9" s="28"/>
      <c r="HTS9" s="28"/>
      <c r="HTT9" s="26"/>
      <c r="HTU9" s="28"/>
      <c r="HTV9" s="29"/>
      <c r="HTW9" s="28"/>
      <c r="HTX9" s="28"/>
      <c r="HTY9" s="28"/>
      <c r="HTZ9" s="26"/>
      <c r="HUA9" s="28"/>
      <c r="HUB9" s="29"/>
      <c r="HUC9" s="28"/>
      <c r="HUD9" s="28"/>
      <c r="HUE9" s="28"/>
      <c r="HUF9" s="26"/>
      <c r="HUG9" s="28"/>
      <c r="HUH9" s="29"/>
      <c r="HUI9" s="28"/>
      <c r="HUJ9" s="28"/>
      <c r="HUK9" s="28"/>
      <c r="HUL9" s="26"/>
      <c r="HUM9" s="28"/>
      <c r="HUN9" s="29"/>
      <c r="HUO9" s="28"/>
      <c r="HUP9" s="28"/>
      <c r="HUQ9" s="28"/>
      <c r="HUR9" s="26"/>
      <c r="HUS9" s="28"/>
      <c r="HUT9" s="29"/>
      <c r="HUU9" s="28"/>
      <c r="HUV9" s="28"/>
      <c r="HUW9" s="28"/>
      <c r="HUX9" s="26"/>
      <c r="HUY9" s="28"/>
      <c r="HUZ9" s="29"/>
      <c r="HVA9" s="28"/>
      <c r="HVB9" s="28"/>
      <c r="HVC9" s="28"/>
      <c r="HVD9" s="26"/>
      <c r="HVE9" s="28"/>
      <c r="HVF9" s="29"/>
      <c r="HVG9" s="28"/>
      <c r="HVH9" s="28"/>
      <c r="HVI9" s="28"/>
      <c r="HVJ9" s="26"/>
      <c r="HVK9" s="28"/>
      <c r="HVL9" s="29"/>
      <c r="HVM9" s="28"/>
      <c r="HVN9" s="28"/>
      <c r="HVO9" s="28"/>
      <c r="HVP9" s="26"/>
      <c r="HVQ9" s="28"/>
      <c r="HVR9" s="29"/>
      <c r="HVS9" s="28"/>
      <c r="HVT9" s="28"/>
      <c r="HVU9" s="28"/>
      <c r="HVV9" s="26"/>
      <c r="HVW9" s="28"/>
      <c r="HVX9" s="29"/>
      <c r="HVY9" s="28"/>
      <c r="HVZ9" s="28"/>
      <c r="HWA9" s="28"/>
      <c r="HWB9" s="26"/>
      <c r="HWC9" s="28"/>
      <c r="HWD9" s="29"/>
      <c r="HWE9" s="28"/>
      <c r="HWF9" s="28"/>
      <c r="HWG9" s="28"/>
      <c r="HWH9" s="26"/>
      <c r="HWI9" s="28"/>
      <c r="HWJ9" s="29"/>
      <c r="HWK9" s="28"/>
      <c r="HWL9" s="28"/>
      <c r="HWM9" s="28"/>
      <c r="HWN9" s="26"/>
      <c r="HWO9" s="28"/>
      <c r="HWP9" s="29"/>
      <c r="HWQ9" s="28"/>
      <c r="HWR9" s="28"/>
      <c r="HWS9" s="28"/>
      <c r="HWT9" s="26"/>
      <c r="HWU9" s="28"/>
      <c r="HWV9" s="29"/>
      <c r="HWW9" s="28"/>
      <c r="HWX9" s="28"/>
      <c r="HWY9" s="28"/>
      <c r="HWZ9" s="26"/>
      <c r="HXA9" s="28"/>
      <c r="HXB9" s="29"/>
      <c r="HXC9" s="28"/>
      <c r="HXD9" s="28"/>
      <c r="HXE9" s="28"/>
      <c r="HXF9" s="26"/>
      <c r="HXG9" s="28"/>
      <c r="HXH9" s="29"/>
      <c r="HXI9" s="28"/>
      <c r="HXJ9" s="28"/>
      <c r="HXK9" s="28"/>
      <c r="HXL9" s="26"/>
      <c r="HXM9" s="28"/>
      <c r="HXN9" s="29"/>
      <c r="HXO9" s="28"/>
      <c r="HXP9" s="28"/>
      <c r="HXQ9" s="28"/>
      <c r="HXR9" s="26"/>
      <c r="HXS9" s="28"/>
      <c r="HXT9" s="29"/>
      <c r="HXU9" s="28"/>
      <c r="HXV9" s="28"/>
      <c r="HXW9" s="28"/>
      <c r="HXX9" s="26"/>
      <c r="HXY9" s="28"/>
      <c r="HXZ9" s="29"/>
      <c r="HYA9" s="28"/>
      <c r="HYB9" s="28"/>
      <c r="HYC9" s="28"/>
      <c r="HYD9" s="26"/>
      <c r="HYE9" s="28"/>
      <c r="HYF9" s="29"/>
      <c r="HYG9" s="28"/>
      <c r="HYH9" s="28"/>
      <c r="HYI9" s="28"/>
      <c r="HYJ9" s="26"/>
      <c r="HYK9" s="28"/>
      <c r="HYL9" s="29"/>
      <c r="HYM9" s="28"/>
      <c r="HYN9" s="28"/>
      <c r="HYO9" s="28"/>
      <c r="HYP9" s="26"/>
      <c r="HYQ9" s="28"/>
      <c r="HYR9" s="29"/>
      <c r="HYS9" s="28"/>
      <c r="HYT9" s="28"/>
      <c r="HYU9" s="28"/>
      <c r="HYV9" s="26"/>
      <c r="HYW9" s="28"/>
      <c r="HYX9" s="29"/>
      <c r="HYY9" s="28"/>
      <c r="HYZ9" s="28"/>
      <c r="HZA9" s="28"/>
      <c r="HZB9" s="26"/>
      <c r="HZC9" s="28"/>
      <c r="HZD9" s="29"/>
      <c r="HZE9" s="28"/>
      <c r="HZF9" s="28"/>
      <c r="HZG9" s="28"/>
      <c r="HZH9" s="26"/>
      <c r="HZI9" s="28"/>
      <c r="HZJ9" s="29"/>
      <c r="HZK9" s="28"/>
      <c r="HZL9" s="28"/>
      <c r="HZM9" s="28"/>
      <c r="HZN9" s="26"/>
      <c r="HZO9" s="28"/>
      <c r="HZP9" s="29"/>
      <c r="HZQ9" s="28"/>
      <c r="HZR9" s="28"/>
      <c r="HZS9" s="28"/>
      <c r="HZT9" s="26"/>
      <c r="HZU9" s="28"/>
      <c r="HZV9" s="29"/>
      <c r="HZW9" s="28"/>
      <c r="HZX9" s="28"/>
      <c r="HZY9" s="28"/>
      <c r="HZZ9" s="26"/>
      <c r="IAA9" s="28"/>
      <c r="IAB9" s="29"/>
      <c r="IAC9" s="28"/>
      <c r="IAD9" s="28"/>
      <c r="IAE9" s="28"/>
      <c r="IAF9" s="26"/>
      <c r="IAG9" s="28"/>
      <c r="IAH9" s="29"/>
      <c r="IAI9" s="28"/>
      <c r="IAJ9" s="28"/>
      <c r="IAK9" s="28"/>
      <c r="IAL9" s="26"/>
      <c r="IAM9" s="28"/>
      <c r="IAN9" s="29"/>
      <c r="IAO9" s="28"/>
      <c r="IAP9" s="28"/>
      <c r="IAQ9" s="28"/>
      <c r="IAR9" s="26"/>
      <c r="IAS9" s="28"/>
      <c r="IAT9" s="29"/>
      <c r="IAU9" s="28"/>
      <c r="IAV9" s="28"/>
      <c r="IAW9" s="28"/>
      <c r="IAX9" s="26"/>
      <c r="IAY9" s="28"/>
      <c r="IAZ9" s="29"/>
      <c r="IBA9" s="28"/>
      <c r="IBB9" s="28"/>
      <c r="IBC9" s="28"/>
      <c r="IBD9" s="26"/>
      <c r="IBE9" s="28"/>
      <c r="IBF9" s="29"/>
      <c r="IBG9" s="28"/>
      <c r="IBH9" s="28"/>
      <c r="IBI9" s="28"/>
      <c r="IBJ9" s="26"/>
      <c r="IBK9" s="28"/>
      <c r="IBL9" s="29"/>
      <c r="IBM9" s="28"/>
      <c r="IBN9" s="28"/>
      <c r="IBO9" s="28"/>
      <c r="IBP9" s="26"/>
      <c r="IBQ9" s="28"/>
      <c r="IBR9" s="29"/>
      <c r="IBS9" s="28"/>
      <c r="IBT9" s="28"/>
      <c r="IBU9" s="28"/>
      <c r="IBV9" s="26"/>
      <c r="IBW9" s="28"/>
      <c r="IBX9" s="29"/>
      <c r="IBY9" s="28"/>
      <c r="IBZ9" s="28"/>
      <c r="ICA9" s="28"/>
      <c r="ICB9" s="26"/>
      <c r="ICC9" s="28"/>
      <c r="ICD9" s="29"/>
      <c r="ICE9" s="28"/>
      <c r="ICF9" s="28"/>
      <c r="ICG9" s="28"/>
      <c r="ICH9" s="26"/>
      <c r="ICI9" s="28"/>
      <c r="ICJ9" s="29"/>
      <c r="ICK9" s="28"/>
      <c r="ICL9" s="28"/>
      <c r="ICM9" s="28"/>
      <c r="ICN9" s="26"/>
      <c r="ICO9" s="28"/>
      <c r="ICP9" s="29"/>
      <c r="ICQ9" s="28"/>
      <c r="ICR9" s="28"/>
      <c r="ICS9" s="28"/>
      <c r="ICT9" s="26"/>
      <c r="ICU9" s="28"/>
      <c r="ICV9" s="29"/>
      <c r="ICW9" s="28"/>
      <c r="ICX9" s="28"/>
      <c r="ICY9" s="28"/>
      <c r="ICZ9" s="26"/>
      <c r="IDA9" s="28"/>
      <c r="IDB9" s="29"/>
      <c r="IDC9" s="28"/>
      <c r="IDD9" s="28"/>
      <c r="IDE9" s="28"/>
      <c r="IDF9" s="26"/>
      <c r="IDG9" s="28"/>
      <c r="IDH9" s="29"/>
      <c r="IDI9" s="28"/>
      <c r="IDJ9" s="28"/>
      <c r="IDK9" s="28"/>
      <c r="IDL9" s="26"/>
      <c r="IDM9" s="28"/>
      <c r="IDN9" s="29"/>
      <c r="IDO9" s="28"/>
      <c r="IDP9" s="28"/>
      <c r="IDQ9" s="28"/>
      <c r="IDR9" s="26"/>
      <c r="IDS9" s="28"/>
      <c r="IDT9" s="29"/>
      <c r="IDU9" s="28"/>
      <c r="IDV9" s="28"/>
      <c r="IDW9" s="28"/>
      <c r="IDX9" s="26"/>
      <c r="IDY9" s="28"/>
      <c r="IDZ9" s="29"/>
      <c r="IEA9" s="28"/>
      <c r="IEB9" s="28"/>
      <c r="IEC9" s="28"/>
      <c r="IED9" s="26"/>
      <c r="IEE9" s="28"/>
      <c r="IEF9" s="29"/>
      <c r="IEG9" s="28"/>
      <c r="IEH9" s="28"/>
      <c r="IEI9" s="28"/>
      <c r="IEJ9" s="26"/>
      <c r="IEK9" s="28"/>
      <c r="IEL9" s="29"/>
      <c r="IEM9" s="28"/>
      <c r="IEN9" s="28"/>
      <c r="IEO9" s="28"/>
      <c r="IEP9" s="26"/>
      <c r="IEQ9" s="28"/>
      <c r="IER9" s="29"/>
      <c r="IES9" s="28"/>
      <c r="IET9" s="28"/>
      <c r="IEU9" s="28"/>
      <c r="IEV9" s="26"/>
      <c r="IEW9" s="28"/>
      <c r="IEX9" s="29"/>
      <c r="IEY9" s="28"/>
      <c r="IEZ9" s="28"/>
      <c r="IFA9" s="28"/>
      <c r="IFB9" s="26"/>
      <c r="IFC9" s="28"/>
      <c r="IFD9" s="29"/>
      <c r="IFE9" s="28"/>
      <c r="IFF9" s="28"/>
      <c r="IFG9" s="28"/>
      <c r="IFH9" s="26"/>
      <c r="IFI9" s="28"/>
      <c r="IFJ9" s="29"/>
      <c r="IFK9" s="28"/>
      <c r="IFL9" s="28"/>
      <c r="IFM9" s="28"/>
      <c r="IFN9" s="26"/>
      <c r="IFO9" s="28"/>
      <c r="IFP9" s="29"/>
      <c r="IFQ9" s="28"/>
      <c r="IFR9" s="28"/>
      <c r="IFS9" s="28"/>
      <c r="IFT9" s="26"/>
      <c r="IFU9" s="28"/>
      <c r="IFV9" s="29"/>
      <c r="IFW9" s="28"/>
      <c r="IFX9" s="28"/>
      <c r="IFY9" s="28"/>
      <c r="IFZ9" s="26"/>
      <c r="IGA9" s="28"/>
      <c r="IGB9" s="29"/>
      <c r="IGC9" s="28"/>
      <c r="IGD9" s="28"/>
      <c r="IGE9" s="28"/>
      <c r="IGF9" s="26"/>
      <c r="IGG9" s="28"/>
      <c r="IGH9" s="29"/>
      <c r="IGI9" s="28"/>
      <c r="IGJ9" s="28"/>
      <c r="IGK9" s="28"/>
      <c r="IGL9" s="26"/>
      <c r="IGM9" s="28"/>
      <c r="IGN9" s="29"/>
      <c r="IGO9" s="28"/>
      <c r="IGP9" s="28"/>
      <c r="IGQ9" s="28"/>
      <c r="IGR9" s="26"/>
      <c r="IGS9" s="28"/>
      <c r="IGT9" s="29"/>
      <c r="IGU9" s="28"/>
      <c r="IGV9" s="28"/>
      <c r="IGW9" s="28"/>
      <c r="IGX9" s="26"/>
      <c r="IGY9" s="28"/>
      <c r="IGZ9" s="29"/>
      <c r="IHA9" s="28"/>
      <c r="IHB9" s="28"/>
      <c r="IHC9" s="28"/>
      <c r="IHD9" s="26"/>
      <c r="IHE9" s="28"/>
      <c r="IHF9" s="29"/>
      <c r="IHG9" s="28"/>
      <c r="IHH9" s="28"/>
      <c r="IHI9" s="28"/>
      <c r="IHJ9" s="26"/>
      <c r="IHK9" s="28"/>
      <c r="IHL9" s="29"/>
      <c r="IHM9" s="28"/>
      <c r="IHN9" s="28"/>
      <c r="IHO9" s="28"/>
      <c r="IHP9" s="26"/>
      <c r="IHQ9" s="28"/>
      <c r="IHR9" s="29"/>
      <c r="IHS9" s="28"/>
      <c r="IHT9" s="28"/>
      <c r="IHU9" s="28"/>
      <c r="IHV9" s="26"/>
      <c r="IHW9" s="28"/>
      <c r="IHX9" s="29"/>
      <c r="IHY9" s="28"/>
      <c r="IHZ9" s="28"/>
      <c r="IIA9" s="28"/>
      <c r="IIB9" s="26"/>
      <c r="IIC9" s="28"/>
      <c r="IID9" s="29"/>
      <c r="IIE9" s="28"/>
      <c r="IIF9" s="28"/>
      <c r="IIG9" s="28"/>
      <c r="IIH9" s="26"/>
      <c r="III9" s="28"/>
      <c r="IIJ9" s="29"/>
      <c r="IIK9" s="28"/>
      <c r="IIL9" s="28"/>
      <c r="IIM9" s="28"/>
      <c r="IIN9" s="26"/>
      <c r="IIO9" s="28"/>
      <c r="IIP9" s="29"/>
      <c r="IIQ9" s="28"/>
      <c r="IIR9" s="28"/>
      <c r="IIS9" s="28"/>
      <c r="IIT9" s="26"/>
      <c r="IIU9" s="28"/>
      <c r="IIV9" s="29"/>
      <c r="IIW9" s="28"/>
      <c r="IIX9" s="28"/>
      <c r="IIY9" s="28"/>
      <c r="IIZ9" s="26"/>
      <c r="IJA9" s="28"/>
      <c r="IJB9" s="29"/>
      <c r="IJC9" s="28"/>
      <c r="IJD9" s="28"/>
      <c r="IJE9" s="28"/>
      <c r="IJF9" s="26"/>
      <c r="IJG9" s="28"/>
      <c r="IJH9" s="29"/>
      <c r="IJI9" s="28"/>
      <c r="IJJ9" s="28"/>
      <c r="IJK9" s="28"/>
      <c r="IJL9" s="26"/>
      <c r="IJM9" s="28"/>
      <c r="IJN9" s="29"/>
      <c r="IJO9" s="28"/>
      <c r="IJP9" s="28"/>
      <c r="IJQ9" s="28"/>
      <c r="IJR9" s="26"/>
      <c r="IJS9" s="28"/>
      <c r="IJT9" s="29"/>
      <c r="IJU9" s="28"/>
      <c r="IJV9" s="28"/>
      <c r="IJW9" s="28"/>
      <c r="IJX9" s="26"/>
      <c r="IJY9" s="28"/>
      <c r="IJZ9" s="29"/>
      <c r="IKA9" s="28"/>
      <c r="IKB9" s="28"/>
      <c r="IKC9" s="28"/>
      <c r="IKD9" s="26"/>
      <c r="IKE9" s="28"/>
      <c r="IKF9" s="29"/>
      <c r="IKG9" s="28"/>
      <c r="IKH9" s="28"/>
      <c r="IKI9" s="28"/>
      <c r="IKJ9" s="26"/>
      <c r="IKK9" s="28"/>
      <c r="IKL9" s="29"/>
      <c r="IKM9" s="28"/>
      <c r="IKN9" s="28"/>
      <c r="IKO9" s="28"/>
      <c r="IKP9" s="26"/>
      <c r="IKQ9" s="28"/>
      <c r="IKR9" s="29"/>
      <c r="IKS9" s="28"/>
      <c r="IKT9" s="28"/>
      <c r="IKU9" s="28"/>
      <c r="IKV9" s="26"/>
      <c r="IKW9" s="28"/>
      <c r="IKX9" s="29"/>
      <c r="IKY9" s="28"/>
      <c r="IKZ9" s="28"/>
      <c r="ILA9" s="28"/>
      <c r="ILB9" s="26"/>
      <c r="ILC9" s="28"/>
      <c r="ILD9" s="29"/>
      <c r="ILE9" s="28"/>
      <c r="ILF9" s="28"/>
      <c r="ILG9" s="28"/>
      <c r="ILH9" s="26"/>
      <c r="ILI9" s="28"/>
      <c r="ILJ9" s="29"/>
      <c r="ILK9" s="28"/>
      <c r="ILL9" s="28"/>
      <c r="ILM9" s="28"/>
      <c r="ILN9" s="26"/>
      <c r="ILO9" s="28"/>
      <c r="ILP9" s="29"/>
      <c r="ILQ9" s="28"/>
      <c r="ILR9" s="28"/>
      <c r="ILS9" s="28"/>
      <c r="ILT9" s="26"/>
      <c r="ILU9" s="28"/>
      <c r="ILV9" s="29"/>
      <c r="ILW9" s="28"/>
      <c r="ILX9" s="28"/>
      <c r="ILY9" s="28"/>
      <c r="ILZ9" s="26"/>
      <c r="IMA9" s="28"/>
      <c r="IMB9" s="29"/>
      <c r="IMC9" s="28"/>
      <c r="IMD9" s="28"/>
      <c r="IME9" s="28"/>
      <c r="IMF9" s="26"/>
      <c r="IMG9" s="28"/>
      <c r="IMH9" s="29"/>
      <c r="IMI9" s="28"/>
      <c r="IMJ9" s="28"/>
      <c r="IMK9" s="28"/>
      <c r="IML9" s="26"/>
      <c r="IMM9" s="28"/>
      <c r="IMN9" s="29"/>
      <c r="IMO9" s="28"/>
      <c r="IMP9" s="28"/>
      <c r="IMQ9" s="28"/>
      <c r="IMR9" s="26"/>
      <c r="IMS9" s="28"/>
      <c r="IMT9" s="29"/>
      <c r="IMU9" s="28"/>
      <c r="IMV9" s="28"/>
      <c r="IMW9" s="28"/>
      <c r="IMX9" s="26"/>
      <c r="IMY9" s="28"/>
      <c r="IMZ9" s="29"/>
      <c r="INA9" s="28"/>
      <c r="INB9" s="28"/>
      <c r="INC9" s="28"/>
      <c r="IND9" s="26"/>
      <c r="INE9" s="28"/>
      <c r="INF9" s="29"/>
      <c r="ING9" s="28"/>
      <c r="INH9" s="28"/>
      <c r="INI9" s="28"/>
      <c r="INJ9" s="26"/>
      <c r="INK9" s="28"/>
      <c r="INL9" s="29"/>
      <c r="INM9" s="28"/>
      <c r="INN9" s="28"/>
      <c r="INO9" s="28"/>
      <c r="INP9" s="26"/>
      <c r="INQ9" s="28"/>
      <c r="INR9" s="29"/>
      <c r="INS9" s="28"/>
      <c r="INT9" s="28"/>
      <c r="INU9" s="28"/>
      <c r="INV9" s="26"/>
      <c r="INW9" s="28"/>
      <c r="INX9" s="29"/>
      <c r="INY9" s="28"/>
      <c r="INZ9" s="28"/>
      <c r="IOA9" s="28"/>
      <c r="IOB9" s="26"/>
      <c r="IOC9" s="28"/>
      <c r="IOD9" s="29"/>
      <c r="IOE9" s="28"/>
      <c r="IOF9" s="28"/>
      <c r="IOG9" s="28"/>
      <c r="IOH9" s="26"/>
      <c r="IOI9" s="28"/>
      <c r="IOJ9" s="29"/>
      <c r="IOK9" s="28"/>
      <c r="IOL9" s="28"/>
      <c r="IOM9" s="28"/>
      <c r="ION9" s="26"/>
      <c r="IOO9" s="28"/>
      <c r="IOP9" s="29"/>
      <c r="IOQ9" s="28"/>
      <c r="IOR9" s="28"/>
      <c r="IOS9" s="28"/>
      <c r="IOT9" s="26"/>
      <c r="IOU9" s="28"/>
      <c r="IOV9" s="29"/>
      <c r="IOW9" s="28"/>
      <c r="IOX9" s="28"/>
      <c r="IOY9" s="28"/>
      <c r="IOZ9" s="26"/>
      <c r="IPA9" s="28"/>
      <c r="IPB9" s="29"/>
      <c r="IPC9" s="28"/>
      <c r="IPD9" s="28"/>
      <c r="IPE9" s="28"/>
      <c r="IPF9" s="26"/>
      <c r="IPG9" s="28"/>
      <c r="IPH9" s="29"/>
      <c r="IPI9" s="28"/>
      <c r="IPJ9" s="28"/>
      <c r="IPK9" s="28"/>
      <c r="IPL9" s="26"/>
      <c r="IPM9" s="28"/>
      <c r="IPN9" s="29"/>
      <c r="IPO9" s="28"/>
      <c r="IPP9" s="28"/>
      <c r="IPQ9" s="28"/>
      <c r="IPR9" s="26"/>
      <c r="IPS9" s="28"/>
      <c r="IPT9" s="29"/>
      <c r="IPU9" s="28"/>
      <c r="IPV9" s="28"/>
      <c r="IPW9" s="28"/>
      <c r="IPX9" s="26"/>
      <c r="IPY9" s="28"/>
      <c r="IPZ9" s="29"/>
      <c r="IQA9" s="28"/>
      <c r="IQB9" s="28"/>
      <c r="IQC9" s="28"/>
      <c r="IQD9" s="26"/>
      <c r="IQE9" s="28"/>
      <c r="IQF9" s="29"/>
      <c r="IQG9" s="28"/>
      <c r="IQH9" s="28"/>
      <c r="IQI9" s="28"/>
      <c r="IQJ9" s="26"/>
      <c r="IQK9" s="28"/>
      <c r="IQL9" s="29"/>
      <c r="IQM9" s="28"/>
      <c r="IQN9" s="28"/>
      <c r="IQO9" s="28"/>
      <c r="IQP9" s="26"/>
      <c r="IQQ9" s="28"/>
      <c r="IQR9" s="29"/>
      <c r="IQS9" s="28"/>
      <c r="IQT9" s="28"/>
      <c r="IQU9" s="28"/>
      <c r="IQV9" s="26"/>
      <c r="IQW9" s="28"/>
      <c r="IQX9" s="29"/>
      <c r="IQY9" s="28"/>
      <c r="IQZ9" s="28"/>
      <c r="IRA9" s="28"/>
      <c r="IRB9" s="26"/>
      <c r="IRC9" s="28"/>
      <c r="IRD9" s="29"/>
      <c r="IRE9" s="28"/>
      <c r="IRF9" s="28"/>
      <c r="IRG9" s="28"/>
      <c r="IRH9" s="26"/>
      <c r="IRI9" s="28"/>
      <c r="IRJ9" s="29"/>
      <c r="IRK9" s="28"/>
      <c r="IRL9" s="28"/>
      <c r="IRM9" s="28"/>
      <c r="IRN9" s="26"/>
      <c r="IRO9" s="28"/>
      <c r="IRP9" s="29"/>
      <c r="IRQ9" s="28"/>
      <c r="IRR9" s="28"/>
      <c r="IRS9" s="28"/>
      <c r="IRT9" s="26"/>
      <c r="IRU9" s="28"/>
      <c r="IRV9" s="29"/>
      <c r="IRW9" s="28"/>
      <c r="IRX9" s="28"/>
      <c r="IRY9" s="28"/>
      <c r="IRZ9" s="26"/>
      <c r="ISA9" s="28"/>
      <c r="ISB9" s="29"/>
      <c r="ISC9" s="28"/>
      <c r="ISD9" s="28"/>
      <c r="ISE9" s="28"/>
      <c r="ISF9" s="26"/>
      <c r="ISG9" s="28"/>
      <c r="ISH9" s="29"/>
      <c r="ISI9" s="28"/>
      <c r="ISJ9" s="28"/>
      <c r="ISK9" s="28"/>
      <c r="ISL9" s="26"/>
      <c r="ISM9" s="28"/>
      <c r="ISN9" s="29"/>
      <c r="ISO9" s="28"/>
      <c r="ISP9" s="28"/>
      <c r="ISQ9" s="28"/>
      <c r="ISR9" s="26"/>
      <c r="ISS9" s="28"/>
      <c r="IST9" s="29"/>
      <c r="ISU9" s="28"/>
      <c r="ISV9" s="28"/>
      <c r="ISW9" s="28"/>
      <c r="ISX9" s="26"/>
      <c r="ISY9" s="28"/>
      <c r="ISZ9" s="29"/>
      <c r="ITA9" s="28"/>
      <c r="ITB9" s="28"/>
      <c r="ITC9" s="28"/>
      <c r="ITD9" s="26"/>
      <c r="ITE9" s="28"/>
      <c r="ITF9" s="29"/>
      <c r="ITG9" s="28"/>
      <c r="ITH9" s="28"/>
      <c r="ITI9" s="28"/>
      <c r="ITJ9" s="26"/>
      <c r="ITK9" s="28"/>
      <c r="ITL9" s="29"/>
      <c r="ITM9" s="28"/>
      <c r="ITN9" s="28"/>
      <c r="ITO9" s="28"/>
      <c r="ITP9" s="26"/>
      <c r="ITQ9" s="28"/>
      <c r="ITR9" s="29"/>
      <c r="ITS9" s="28"/>
      <c r="ITT9" s="28"/>
      <c r="ITU9" s="28"/>
      <c r="ITV9" s="26"/>
      <c r="ITW9" s="28"/>
      <c r="ITX9" s="29"/>
      <c r="ITY9" s="28"/>
      <c r="ITZ9" s="28"/>
      <c r="IUA9" s="28"/>
      <c r="IUB9" s="26"/>
      <c r="IUC9" s="28"/>
      <c r="IUD9" s="29"/>
      <c r="IUE9" s="28"/>
      <c r="IUF9" s="28"/>
      <c r="IUG9" s="28"/>
      <c r="IUH9" s="26"/>
      <c r="IUI9" s="28"/>
      <c r="IUJ9" s="29"/>
      <c r="IUK9" s="28"/>
      <c r="IUL9" s="28"/>
      <c r="IUM9" s="28"/>
      <c r="IUN9" s="26"/>
      <c r="IUO9" s="28"/>
      <c r="IUP9" s="29"/>
      <c r="IUQ9" s="28"/>
      <c r="IUR9" s="28"/>
      <c r="IUS9" s="28"/>
      <c r="IUT9" s="26"/>
      <c r="IUU9" s="28"/>
      <c r="IUV9" s="29"/>
      <c r="IUW9" s="28"/>
      <c r="IUX9" s="28"/>
      <c r="IUY9" s="28"/>
      <c r="IUZ9" s="26"/>
      <c r="IVA9" s="28"/>
      <c r="IVB9" s="29"/>
      <c r="IVC9" s="28"/>
      <c r="IVD9" s="28"/>
      <c r="IVE9" s="28"/>
      <c r="IVF9" s="26"/>
      <c r="IVG9" s="28"/>
      <c r="IVH9" s="29"/>
      <c r="IVI9" s="28"/>
      <c r="IVJ9" s="28"/>
      <c r="IVK9" s="28"/>
      <c r="IVL9" s="26"/>
      <c r="IVM9" s="28"/>
      <c r="IVN9" s="29"/>
      <c r="IVO9" s="28"/>
      <c r="IVP9" s="28"/>
      <c r="IVQ9" s="28"/>
      <c r="IVR9" s="26"/>
      <c r="IVS9" s="28"/>
      <c r="IVT9" s="29"/>
      <c r="IVU9" s="28"/>
      <c r="IVV9" s="28"/>
      <c r="IVW9" s="28"/>
      <c r="IVX9" s="26"/>
      <c r="IVY9" s="28"/>
      <c r="IVZ9" s="29"/>
      <c r="IWA9" s="28"/>
      <c r="IWB9" s="28"/>
      <c r="IWC9" s="28"/>
      <c r="IWD9" s="26"/>
      <c r="IWE9" s="28"/>
      <c r="IWF9" s="29"/>
      <c r="IWG9" s="28"/>
      <c r="IWH9" s="28"/>
      <c r="IWI9" s="28"/>
      <c r="IWJ9" s="26"/>
      <c r="IWK9" s="28"/>
      <c r="IWL9" s="29"/>
      <c r="IWM9" s="28"/>
      <c r="IWN9" s="28"/>
      <c r="IWO9" s="28"/>
      <c r="IWP9" s="26"/>
      <c r="IWQ9" s="28"/>
      <c r="IWR9" s="29"/>
      <c r="IWS9" s="28"/>
      <c r="IWT9" s="28"/>
      <c r="IWU9" s="28"/>
      <c r="IWV9" s="26"/>
      <c r="IWW9" s="28"/>
      <c r="IWX9" s="29"/>
      <c r="IWY9" s="28"/>
      <c r="IWZ9" s="28"/>
      <c r="IXA9" s="28"/>
      <c r="IXB9" s="26"/>
      <c r="IXC9" s="28"/>
      <c r="IXD9" s="29"/>
      <c r="IXE9" s="28"/>
      <c r="IXF9" s="28"/>
      <c r="IXG9" s="28"/>
      <c r="IXH9" s="26"/>
      <c r="IXI9" s="28"/>
      <c r="IXJ9" s="29"/>
      <c r="IXK9" s="28"/>
      <c r="IXL9" s="28"/>
      <c r="IXM9" s="28"/>
      <c r="IXN9" s="26"/>
      <c r="IXO9" s="28"/>
      <c r="IXP9" s="29"/>
      <c r="IXQ9" s="28"/>
      <c r="IXR9" s="28"/>
      <c r="IXS9" s="28"/>
      <c r="IXT9" s="26"/>
      <c r="IXU9" s="28"/>
      <c r="IXV9" s="29"/>
      <c r="IXW9" s="28"/>
      <c r="IXX9" s="28"/>
      <c r="IXY9" s="28"/>
      <c r="IXZ9" s="26"/>
      <c r="IYA9" s="28"/>
      <c r="IYB9" s="29"/>
      <c r="IYC9" s="28"/>
      <c r="IYD9" s="28"/>
      <c r="IYE9" s="28"/>
      <c r="IYF9" s="26"/>
      <c r="IYG9" s="28"/>
      <c r="IYH9" s="29"/>
      <c r="IYI9" s="28"/>
      <c r="IYJ9" s="28"/>
      <c r="IYK9" s="28"/>
      <c r="IYL9" s="26"/>
      <c r="IYM9" s="28"/>
      <c r="IYN9" s="29"/>
      <c r="IYO9" s="28"/>
      <c r="IYP9" s="28"/>
      <c r="IYQ9" s="28"/>
      <c r="IYR9" s="26"/>
      <c r="IYS9" s="28"/>
      <c r="IYT9" s="29"/>
      <c r="IYU9" s="28"/>
      <c r="IYV9" s="28"/>
      <c r="IYW9" s="28"/>
      <c r="IYX9" s="26"/>
      <c r="IYY9" s="28"/>
      <c r="IYZ9" s="29"/>
      <c r="IZA9" s="28"/>
      <c r="IZB9" s="28"/>
      <c r="IZC9" s="28"/>
      <c r="IZD9" s="26"/>
      <c r="IZE9" s="28"/>
      <c r="IZF9" s="29"/>
      <c r="IZG9" s="28"/>
      <c r="IZH9" s="28"/>
      <c r="IZI9" s="28"/>
      <c r="IZJ9" s="26"/>
      <c r="IZK9" s="28"/>
      <c r="IZL9" s="29"/>
      <c r="IZM9" s="28"/>
      <c r="IZN9" s="28"/>
      <c r="IZO9" s="28"/>
      <c r="IZP9" s="26"/>
      <c r="IZQ9" s="28"/>
      <c r="IZR9" s="29"/>
      <c r="IZS9" s="28"/>
      <c r="IZT9" s="28"/>
      <c r="IZU9" s="28"/>
      <c r="IZV9" s="26"/>
      <c r="IZW9" s="28"/>
      <c r="IZX9" s="29"/>
      <c r="IZY9" s="28"/>
      <c r="IZZ9" s="28"/>
      <c r="JAA9" s="28"/>
      <c r="JAB9" s="26"/>
      <c r="JAC9" s="28"/>
      <c r="JAD9" s="29"/>
      <c r="JAE9" s="28"/>
      <c r="JAF9" s="28"/>
      <c r="JAG9" s="28"/>
      <c r="JAH9" s="26"/>
      <c r="JAI9" s="28"/>
      <c r="JAJ9" s="29"/>
      <c r="JAK9" s="28"/>
      <c r="JAL9" s="28"/>
      <c r="JAM9" s="28"/>
      <c r="JAN9" s="26"/>
      <c r="JAO9" s="28"/>
      <c r="JAP9" s="29"/>
      <c r="JAQ9" s="28"/>
      <c r="JAR9" s="28"/>
      <c r="JAS9" s="28"/>
      <c r="JAT9" s="26"/>
      <c r="JAU9" s="28"/>
      <c r="JAV9" s="29"/>
      <c r="JAW9" s="28"/>
      <c r="JAX9" s="28"/>
      <c r="JAY9" s="28"/>
      <c r="JAZ9" s="26"/>
      <c r="JBA9" s="28"/>
      <c r="JBB9" s="29"/>
      <c r="JBC9" s="28"/>
      <c r="JBD9" s="28"/>
      <c r="JBE9" s="28"/>
      <c r="JBF9" s="26"/>
      <c r="JBG9" s="28"/>
      <c r="JBH9" s="29"/>
      <c r="JBI9" s="28"/>
      <c r="JBJ9" s="28"/>
      <c r="JBK9" s="28"/>
      <c r="JBL9" s="26"/>
      <c r="JBM9" s="28"/>
      <c r="JBN9" s="29"/>
      <c r="JBO9" s="28"/>
      <c r="JBP9" s="28"/>
      <c r="JBQ9" s="28"/>
      <c r="JBR9" s="26"/>
      <c r="JBS9" s="28"/>
      <c r="JBT9" s="29"/>
      <c r="JBU9" s="28"/>
      <c r="JBV9" s="28"/>
      <c r="JBW9" s="28"/>
      <c r="JBX9" s="26"/>
      <c r="JBY9" s="28"/>
      <c r="JBZ9" s="29"/>
      <c r="JCA9" s="28"/>
      <c r="JCB9" s="28"/>
      <c r="JCC9" s="28"/>
      <c r="JCD9" s="26"/>
      <c r="JCE9" s="28"/>
      <c r="JCF9" s="29"/>
      <c r="JCG9" s="28"/>
      <c r="JCH9" s="28"/>
      <c r="JCI9" s="28"/>
      <c r="JCJ9" s="26"/>
      <c r="JCK9" s="28"/>
      <c r="JCL9" s="29"/>
      <c r="JCM9" s="28"/>
      <c r="JCN9" s="28"/>
      <c r="JCO9" s="28"/>
      <c r="JCP9" s="26"/>
      <c r="JCQ9" s="28"/>
      <c r="JCR9" s="29"/>
      <c r="JCS9" s="28"/>
      <c r="JCT9" s="28"/>
      <c r="JCU9" s="28"/>
      <c r="JCV9" s="26"/>
      <c r="JCW9" s="28"/>
      <c r="JCX9" s="29"/>
      <c r="JCY9" s="28"/>
      <c r="JCZ9" s="28"/>
      <c r="JDA9" s="28"/>
      <c r="JDB9" s="26"/>
      <c r="JDC9" s="28"/>
      <c r="JDD9" s="29"/>
      <c r="JDE9" s="28"/>
      <c r="JDF9" s="28"/>
      <c r="JDG9" s="28"/>
      <c r="JDH9" s="26"/>
      <c r="JDI9" s="28"/>
      <c r="JDJ9" s="29"/>
      <c r="JDK9" s="28"/>
      <c r="JDL9" s="28"/>
      <c r="JDM9" s="28"/>
      <c r="JDN9" s="26"/>
      <c r="JDO9" s="28"/>
      <c r="JDP9" s="29"/>
      <c r="JDQ9" s="28"/>
      <c r="JDR9" s="28"/>
      <c r="JDS9" s="28"/>
      <c r="JDT9" s="26"/>
      <c r="JDU9" s="28"/>
      <c r="JDV9" s="29"/>
      <c r="JDW9" s="28"/>
      <c r="JDX9" s="28"/>
      <c r="JDY9" s="28"/>
      <c r="JDZ9" s="26"/>
      <c r="JEA9" s="28"/>
      <c r="JEB9" s="29"/>
      <c r="JEC9" s="28"/>
      <c r="JED9" s="28"/>
      <c r="JEE9" s="28"/>
      <c r="JEF9" s="26"/>
      <c r="JEG9" s="28"/>
      <c r="JEH9" s="29"/>
      <c r="JEI9" s="28"/>
      <c r="JEJ9" s="28"/>
      <c r="JEK9" s="28"/>
      <c r="JEL9" s="26"/>
      <c r="JEM9" s="28"/>
      <c r="JEN9" s="29"/>
      <c r="JEO9" s="28"/>
      <c r="JEP9" s="28"/>
      <c r="JEQ9" s="28"/>
      <c r="JER9" s="26"/>
      <c r="JES9" s="28"/>
      <c r="JET9" s="29"/>
      <c r="JEU9" s="28"/>
      <c r="JEV9" s="28"/>
      <c r="JEW9" s="28"/>
      <c r="JEX9" s="26"/>
      <c r="JEY9" s="28"/>
      <c r="JEZ9" s="29"/>
      <c r="JFA9" s="28"/>
      <c r="JFB9" s="28"/>
      <c r="JFC9" s="28"/>
      <c r="JFD9" s="26"/>
      <c r="JFE9" s="28"/>
      <c r="JFF9" s="29"/>
      <c r="JFG9" s="28"/>
      <c r="JFH9" s="28"/>
      <c r="JFI9" s="28"/>
      <c r="JFJ9" s="26"/>
      <c r="JFK9" s="28"/>
      <c r="JFL9" s="29"/>
      <c r="JFM9" s="28"/>
      <c r="JFN9" s="28"/>
      <c r="JFO9" s="28"/>
      <c r="JFP9" s="26"/>
      <c r="JFQ9" s="28"/>
      <c r="JFR9" s="29"/>
      <c r="JFS9" s="28"/>
      <c r="JFT9" s="28"/>
      <c r="JFU9" s="28"/>
      <c r="JFV9" s="26"/>
      <c r="JFW9" s="28"/>
      <c r="JFX9" s="29"/>
      <c r="JFY9" s="28"/>
      <c r="JFZ9" s="28"/>
      <c r="JGA9" s="28"/>
      <c r="JGB9" s="26"/>
      <c r="JGC9" s="28"/>
      <c r="JGD9" s="29"/>
      <c r="JGE9" s="28"/>
      <c r="JGF9" s="28"/>
      <c r="JGG9" s="28"/>
      <c r="JGH9" s="26"/>
      <c r="JGI9" s="28"/>
      <c r="JGJ9" s="29"/>
      <c r="JGK9" s="28"/>
      <c r="JGL9" s="28"/>
      <c r="JGM9" s="28"/>
      <c r="JGN9" s="26"/>
      <c r="JGO9" s="28"/>
      <c r="JGP9" s="29"/>
      <c r="JGQ9" s="28"/>
      <c r="JGR9" s="28"/>
      <c r="JGS9" s="28"/>
      <c r="JGT9" s="26"/>
      <c r="JGU9" s="28"/>
      <c r="JGV9" s="29"/>
      <c r="JGW9" s="28"/>
      <c r="JGX9" s="28"/>
      <c r="JGY9" s="28"/>
      <c r="JGZ9" s="26"/>
      <c r="JHA9" s="28"/>
      <c r="JHB9" s="29"/>
      <c r="JHC9" s="28"/>
      <c r="JHD9" s="28"/>
      <c r="JHE9" s="28"/>
      <c r="JHF9" s="26"/>
      <c r="JHG9" s="28"/>
      <c r="JHH9" s="29"/>
      <c r="JHI9" s="28"/>
      <c r="JHJ9" s="28"/>
      <c r="JHK9" s="28"/>
      <c r="JHL9" s="26"/>
      <c r="JHM9" s="28"/>
      <c r="JHN9" s="29"/>
      <c r="JHO9" s="28"/>
      <c r="JHP9" s="28"/>
      <c r="JHQ9" s="28"/>
      <c r="JHR9" s="26"/>
      <c r="JHS9" s="28"/>
      <c r="JHT9" s="29"/>
      <c r="JHU9" s="28"/>
      <c r="JHV9" s="28"/>
      <c r="JHW9" s="28"/>
      <c r="JHX9" s="26"/>
      <c r="JHY9" s="28"/>
      <c r="JHZ9" s="29"/>
      <c r="JIA9" s="28"/>
      <c r="JIB9" s="28"/>
      <c r="JIC9" s="28"/>
      <c r="JID9" s="26"/>
      <c r="JIE9" s="28"/>
      <c r="JIF9" s="29"/>
      <c r="JIG9" s="28"/>
      <c r="JIH9" s="28"/>
      <c r="JII9" s="28"/>
      <c r="JIJ9" s="26"/>
      <c r="JIK9" s="28"/>
      <c r="JIL9" s="29"/>
      <c r="JIM9" s="28"/>
      <c r="JIN9" s="28"/>
      <c r="JIO9" s="28"/>
      <c r="JIP9" s="26"/>
      <c r="JIQ9" s="28"/>
      <c r="JIR9" s="29"/>
      <c r="JIS9" s="28"/>
      <c r="JIT9" s="28"/>
      <c r="JIU9" s="28"/>
      <c r="JIV9" s="26"/>
      <c r="JIW9" s="28"/>
      <c r="JIX9" s="29"/>
      <c r="JIY9" s="28"/>
      <c r="JIZ9" s="28"/>
      <c r="JJA9" s="28"/>
      <c r="JJB9" s="26"/>
      <c r="JJC9" s="28"/>
      <c r="JJD9" s="29"/>
      <c r="JJE9" s="28"/>
      <c r="JJF9" s="28"/>
      <c r="JJG9" s="28"/>
      <c r="JJH9" s="26"/>
      <c r="JJI9" s="28"/>
      <c r="JJJ9" s="29"/>
      <c r="JJK9" s="28"/>
      <c r="JJL9" s="28"/>
      <c r="JJM9" s="28"/>
      <c r="JJN9" s="26"/>
      <c r="JJO9" s="28"/>
      <c r="JJP9" s="29"/>
      <c r="JJQ9" s="28"/>
      <c r="JJR9" s="28"/>
      <c r="JJS9" s="28"/>
      <c r="JJT9" s="26"/>
      <c r="JJU9" s="28"/>
      <c r="JJV9" s="29"/>
      <c r="JJW9" s="28"/>
      <c r="JJX9" s="28"/>
      <c r="JJY9" s="28"/>
      <c r="JJZ9" s="26"/>
      <c r="JKA9" s="28"/>
      <c r="JKB9" s="29"/>
      <c r="JKC9" s="28"/>
      <c r="JKD9" s="28"/>
      <c r="JKE9" s="28"/>
      <c r="JKF9" s="26"/>
      <c r="JKG9" s="28"/>
      <c r="JKH9" s="29"/>
      <c r="JKI9" s="28"/>
      <c r="JKJ9" s="28"/>
      <c r="JKK9" s="28"/>
      <c r="JKL9" s="26"/>
      <c r="JKM9" s="28"/>
      <c r="JKN9" s="29"/>
      <c r="JKO9" s="28"/>
      <c r="JKP9" s="28"/>
      <c r="JKQ9" s="28"/>
      <c r="JKR9" s="26"/>
      <c r="JKS9" s="28"/>
      <c r="JKT9" s="29"/>
      <c r="JKU9" s="28"/>
      <c r="JKV9" s="28"/>
      <c r="JKW9" s="28"/>
      <c r="JKX9" s="26"/>
      <c r="JKY9" s="28"/>
      <c r="JKZ9" s="29"/>
      <c r="JLA9" s="28"/>
      <c r="JLB9" s="28"/>
      <c r="JLC9" s="28"/>
      <c r="JLD9" s="26"/>
      <c r="JLE9" s="28"/>
      <c r="JLF9" s="29"/>
      <c r="JLG9" s="28"/>
      <c r="JLH9" s="28"/>
      <c r="JLI9" s="28"/>
      <c r="JLJ9" s="26"/>
      <c r="JLK9" s="28"/>
      <c r="JLL9" s="29"/>
      <c r="JLM9" s="28"/>
      <c r="JLN9" s="28"/>
      <c r="JLO9" s="28"/>
      <c r="JLP9" s="26"/>
      <c r="JLQ9" s="28"/>
      <c r="JLR9" s="29"/>
      <c r="JLS9" s="28"/>
      <c r="JLT9" s="28"/>
      <c r="JLU9" s="28"/>
      <c r="JLV9" s="26"/>
      <c r="JLW9" s="28"/>
      <c r="JLX9" s="29"/>
      <c r="JLY9" s="28"/>
      <c r="JLZ9" s="28"/>
      <c r="JMA9" s="28"/>
      <c r="JMB9" s="26"/>
      <c r="JMC9" s="28"/>
      <c r="JMD9" s="29"/>
      <c r="JME9" s="28"/>
      <c r="JMF9" s="28"/>
      <c r="JMG9" s="28"/>
      <c r="JMH9" s="26"/>
      <c r="JMI9" s="28"/>
      <c r="JMJ9" s="29"/>
      <c r="JMK9" s="28"/>
      <c r="JML9" s="28"/>
      <c r="JMM9" s="28"/>
      <c r="JMN9" s="26"/>
      <c r="JMO9" s="28"/>
      <c r="JMP9" s="29"/>
      <c r="JMQ9" s="28"/>
      <c r="JMR9" s="28"/>
      <c r="JMS9" s="28"/>
      <c r="JMT9" s="26"/>
      <c r="JMU9" s="28"/>
      <c r="JMV9" s="29"/>
      <c r="JMW9" s="28"/>
      <c r="JMX9" s="28"/>
      <c r="JMY9" s="28"/>
      <c r="JMZ9" s="26"/>
      <c r="JNA9" s="28"/>
      <c r="JNB9" s="29"/>
      <c r="JNC9" s="28"/>
      <c r="JND9" s="28"/>
      <c r="JNE9" s="28"/>
      <c r="JNF9" s="26"/>
      <c r="JNG9" s="28"/>
      <c r="JNH9" s="29"/>
      <c r="JNI9" s="28"/>
      <c r="JNJ9" s="28"/>
      <c r="JNK9" s="28"/>
      <c r="JNL9" s="26"/>
      <c r="JNM9" s="28"/>
      <c r="JNN9" s="29"/>
      <c r="JNO9" s="28"/>
      <c r="JNP9" s="28"/>
      <c r="JNQ9" s="28"/>
      <c r="JNR9" s="26"/>
      <c r="JNS9" s="28"/>
      <c r="JNT9" s="29"/>
      <c r="JNU9" s="28"/>
      <c r="JNV9" s="28"/>
      <c r="JNW9" s="28"/>
      <c r="JNX9" s="26"/>
      <c r="JNY9" s="28"/>
      <c r="JNZ9" s="29"/>
      <c r="JOA9" s="28"/>
      <c r="JOB9" s="28"/>
      <c r="JOC9" s="28"/>
      <c r="JOD9" s="26"/>
      <c r="JOE9" s="28"/>
      <c r="JOF9" s="29"/>
      <c r="JOG9" s="28"/>
      <c r="JOH9" s="28"/>
      <c r="JOI9" s="28"/>
      <c r="JOJ9" s="26"/>
      <c r="JOK9" s="28"/>
      <c r="JOL9" s="29"/>
      <c r="JOM9" s="28"/>
      <c r="JON9" s="28"/>
      <c r="JOO9" s="28"/>
      <c r="JOP9" s="26"/>
      <c r="JOQ9" s="28"/>
      <c r="JOR9" s="29"/>
      <c r="JOS9" s="28"/>
      <c r="JOT9" s="28"/>
      <c r="JOU9" s="28"/>
      <c r="JOV9" s="26"/>
      <c r="JOW9" s="28"/>
      <c r="JOX9" s="29"/>
      <c r="JOY9" s="28"/>
      <c r="JOZ9" s="28"/>
      <c r="JPA9" s="28"/>
      <c r="JPB9" s="26"/>
      <c r="JPC9" s="28"/>
      <c r="JPD9" s="29"/>
      <c r="JPE9" s="28"/>
      <c r="JPF9" s="28"/>
      <c r="JPG9" s="28"/>
      <c r="JPH9" s="26"/>
      <c r="JPI9" s="28"/>
      <c r="JPJ9" s="29"/>
      <c r="JPK9" s="28"/>
      <c r="JPL9" s="28"/>
      <c r="JPM9" s="28"/>
      <c r="JPN9" s="26"/>
      <c r="JPO9" s="28"/>
      <c r="JPP9" s="29"/>
      <c r="JPQ9" s="28"/>
      <c r="JPR9" s="28"/>
      <c r="JPS9" s="28"/>
      <c r="JPT9" s="26"/>
      <c r="JPU9" s="28"/>
      <c r="JPV9" s="29"/>
      <c r="JPW9" s="28"/>
      <c r="JPX9" s="28"/>
      <c r="JPY9" s="28"/>
      <c r="JPZ9" s="26"/>
      <c r="JQA9" s="28"/>
      <c r="JQB9" s="29"/>
      <c r="JQC9" s="28"/>
      <c r="JQD9" s="28"/>
      <c r="JQE9" s="28"/>
      <c r="JQF9" s="26"/>
      <c r="JQG9" s="28"/>
      <c r="JQH9" s="29"/>
      <c r="JQI9" s="28"/>
      <c r="JQJ9" s="28"/>
      <c r="JQK9" s="28"/>
      <c r="JQL9" s="26"/>
      <c r="JQM9" s="28"/>
      <c r="JQN9" s="29"/>
      <c r="JQO9" s="28"/>
      <c r="JQP9" s="28"/>
      <c r="JQQ9" s="28"/>
      <c r="JQR9" s="26"/>
      <c r="JQS9" s="28"/>
      <c r="JQT9" s="29"/>
      <c r="JQU9" s="28"/>
      <c r="JQV9" s="28"/>
      <c r="JQW9" s="28"/>
      <c r="JQX9" s="26"/>
      <c r="JQY9" s="28"/>
      <c r="JQZ9" s="29"/>
      <c r="JRA9" s="28"/>
      <c r="JRB9" s="28"/>
      <c r="JRC9" s="28"/>
      <c r="JRD9" s="26"/>
      <c r="JRE9" s="28"/>
      <c r="JRF9" s="29"/>
      <c r="JRG9" s="28"/>
      <c r="JRH9" s="28"/>
      <c r="JRI9" s="28"/>
      <c r="JRJ9" s="26"/>
      <c r="JRK9" s="28"/>
      <c r="JRL9" s="29"/>
      <c r="JRM9" s="28"/>
      <c r="JRN9" s="28"/>
      <c r="JRO9" s="28"/>
      <c r="JRP9" s="26"/>
      <c r="JRQ9" s="28"/>
      <c r="JRR9" s="29"/>
      <c r="JRS9" s="28"/>
      <c r="JRT9" s="28"/>
      <c r="JRU9" s="28"/>
      <c r="JRV9" s="26"/>
      <c r="JRW9" s="28"/>
      <c r="JRX9" s="29"/>
      <c r="JRY9" s="28"/>
      <c r="JRZ9" s="28"/>
      <c r="JSA9" s="28"/>
      <c r="JSB9" s="26"/>
      <c r="JSC9" s="28"/>
      <c r="JSD9" s="29"/>
      <c r="JSE9" s="28"/>
      <c r="JSF9" s="28"/>
      <c r="JSG9" s="28"/>
      <c r="JSH9" s="26"/>
      <c r="JSI9" s="28"/>
      <c r="JSJ9" s="29"/>
      <c r="JSK9" s="28"/>
      <c r="JSL9" s="28"/>
      <c r="JSM9" s="28"/>
      <c r="JSN9" s="26"/>
      <c r="JSO9" s="28"/>
      <c r="JSP9" s="29"/>
      <c r="JSQ9" s="28"/>
      <c r="JSR9" s="28"/>
      <c r="JSS9" s="28"/>
      <c r="JST9" s="26"/>
      <c r="JSU9" s="28"/>
      <c r="JSV9" s="29"/>
      <c r="JSW9" s="28"/>
      <c r="JSX9" s="28"/>
      <c r="JSY9" s="28"/>
      <c r="JSZ9" s="26"/>
      <c r="JTA9" s="28"/>
      <c r="JTB9" s="29"/>
      <c r="JTC9" s="28"/>
      <c r="JTD9" s="28"/>
      <c r="JTE9" s="28"/>
      <c r="JTF9" s="26"/>
      <c r="JTG9" s="28"/>
      <c r="JTH9" s="29"/>
      <c r="JTI9" s="28"/>
      <c r="JTJ9" s="28"/>
      <c r="JTK9" s="28"/>
      <c r="JTL9" s="26"/>
      <c r="JTM9" s="28"/>
      <c r="JTN9" s="29"/>
      <c r="JTO9" s="28"/>
      <c r="JTP9" s="28"/>
      <c r="JTQ9" s="28"/>
      <c r="JTR9" s="26"/>
      <c r="JTS9" s="28"/>
      <c r="JTT9" s="29"/>
      <c r="JTU9" s="28"/>
      <c r="JTV9" s="28"/>
      <c r="JTW9" s="28"/>
      <c r="JTX9" s="26"/>
      <c r="JTY9" s="28"/>
      <c r="JTZ9" s="29"/>
      <c r="JUA9" s="28"/>
      <c r="JUB9" s="28"/>
      <c r="JUC9" s="28"/>
      <c r="JUD9" s="26"/>
      <c r="JUE9" s="28"/>
      <c r="JUF9" s="29"/>
      <c r="JUG9" s="28"/>
      <c r="JUH9" s="28"/>
      <c r="JUI9" s="28"/>
      <c r="JUJ9" s="26"/>
      <c r="JUK9" s="28"/>
      <c r="JUL9" s="29"/>
      <c r="JUM9" s="28"/>
      <c r="JUN9" s="28"/>
      <c r="JUO9" s="28"/>
      <c r="JUP9" s="26"/>
      <c r="JUQ9" s="28"/>
      <c r="JUR9" s="29"/>
      <c r="JUS9" s="28"/>
      <c r="JUT9" s="28"/>
      <c r="JUU9" s="28"/>
      <c r="JUV9" s="26"/>
      <c r="JUW9" s="28"/>
      <c r="JUX9" s="29"/>
      <c r="JUY9" s="28"/>
      <c r="JUZ9" s="28"/>
      <c r="JVA9" s="28"/>
      <c r="JVB9" s="26"/>
      <c r="JVC9" s="28"/>
      <c r="JVD9" s="29"/>
      <c r="JVE9" s="28"/>
      <c r="JVF9" s="28"/>
      <c r="JVG9" s="28"/>
      <c r="JVH9" s="26"/>
      <c r="JVI9" s="28"/>
      <c r="JVJ9" s="29"/>
      <c r="JVK9" s="28"/>
      <c r="JVL9" s="28"/>
      <c r="JVM9" s="28"/>
      <c r="JVN9" s="26"/>
      <c r="JVO9" s="28"/>
      <c r="JVP9" s="29"/>
      <c r="JVQ9" s="28"/>
      <c r="JVR9" s="28"/>
      <c r="JVS9" s="28"/>
      <c r="JVT9" s="26"/>
      <c r="JVU9" s="28"/>
      <c r="JVV9" s="29"/>
      <c r="JVW9" s="28"/>
      <c r="JVX9" s="28"/>
      <c r="JVY9" s="28"/>
      <c r="JVZ9" s="26"/>
      <c r="JWA9" s="28"/>
      <c r="JWB9" s="29"/>
      <c r="JWC9" s="28"/>
      <c r="JWD9" s="28"/>
      <c r="JWE9" s="28"/>
      <c r="JWF9" s="26"/>
      <c r="JWG9" s="28"/>
      <c r="JWH9" s="29"/>
      <c r="JWI9" s="28"/>
      <c r="JWJ9" s="28"/>
      <c r="JWK9" s="28"/>
      <c r="JWL9" s="26"/>
      <c r="JWM9" s="28"/>
      <c r="JWN9" s="29"/>
      <c r="JWO9" s="28"/>
      <c r="JWP9" s="28"/>
      <c r="JWQ9" s="28"/>
      <c r="JWR9" s="26"/>
      <c r="JWS9" s="28"/>
      <c r="JWT9" s="29"/>
      <c r="JWU9" s="28"/>
      <c r="JWV9" s="28"/>
      <c r="JWW9" s="28"/>
      <c r="JWX9" s="26"/>
      <c r="JWY9" s="28"/>
      <c r="JWZ9" s="29"/>
      <c r="JXA9" s="28"/>
      <c r="JXB9" s="28"/>
      <c r="JXC9" s="28"/>
      <c r="JXD9" s="26"/>
      <c r="JXE9" s="28"/>
      <c r="JXF9" s="29"/>
      <c r="JXG9" s="28"/>
      <c r="JXH9" s="28"/>
      <c r="JXI9" s="28"/>
      <c r="JXJ9" s="26"/>
      <c r="JXK9" s="28"/>
      <c r="JXL9" s="29"/>
      <c r="JXM9" s="28"/>
      <c r="JXN9" s="28"/>
      <c r="JXO9" s="28"/>
      <c r="JXP9" s="26"/>
      <c r="JXQ9" s="28"/>
      <c r="JXR9" s="29"/>
      <c r="JXS9" s="28"/>
      <c r="JXT9" s="28"/>
      <c r="JXU9" s="28"/>
      <c r="JXV9" s="26"/>
      <c r="JXW9" s="28"/>
      <c r="JXX9" s="29"/>
      <c r="JXY9" s="28"/>
      <c r="JXZ9" s="28"/>
      <c r="JYA9" s="28"/>
      <c r="JYB9" s="26"/>
      <c r="JYC9" s="28"/>
      <c r="JYD9" s="29"/>
      <c r="JYE9" s="28"/>
      <c r="JYF9" s="28"/>
      <c r="JYG9" s="28"/>
      <c r="JYH9" s="26"/>
      <c r="JYI9" s="28"/>
      <c r="JYJ9" s="29"/>
      <c r="JYK9" s="28"/>
      <c r="JYL9" s="28"/>
      <c r="JYM9" s="28"/>
      <c r="JYN9" s="26"/>
      <c r="JYO9" s="28"/>
      <c r="JYP9" s="29"/>
      <c r="JYQ9" s="28"/>
      <c r="JYR9" s="28"/>
      <c r="JYS9" s="28"/>
      <c r="JYT9" s="26"/>
      <c r="JYU9" s="28"/>
      <c r="JYV9" s="29"/>
      <c r="JYW9" s="28"/>
      <c r="JYX9" s="28"/>
      <c r="JYY9" s="28"/>
      <c r="JYZ9" s="26"/>
      <c r="JZA9" s="28"/>
      <c r="JZB9" s="29"/>
      <c r="JZC9" s="28"/>
      <c r="JZD9" s="28"/>
      <c r="JZE9" s="28"/>
      <c r="JZF9" s="26"/>
      <c r="JZG9" s="28"/>
      <c r="JZH9" s="29"/>
      <c r="JZI9" s="28"/>
      <c r="JZJ9" s="28"/>
      <c r="JZK9" s="28"/>
      <c r="JZL9" s="26"/>
      <c r="JZM9" s="28"/>
      <c r="JZN9" s="29"/>
      <c r="JZO9" s="28"/>
      <c r="JZP9" s="28"/>
      <c r="JZQ9" s="28"/>
      <c r="JZR9" s="26"/>
      <c r="JZS9" s="28"/>
      <c r="JZT9" s="29"/>
      <c r="JZU9" s="28"/>
      <c r="JZV9" s="28"/>
      <c r="JZW9" s="28"/>
      <c r="JZX9" s="26"/>
      <c r="JZY9" s="28"/>
      <c r="JZZ9" s="29"/>
      <c r="KAA9" s="28"/>
      <c r="KAB9" s="28"/>
      <c r="KAC9" s="28"/>
      <c r="KAD9" s="26"/>
      <c r="KAE9" s="28"/>
      <c r="KAF9" s="29"/>
      <c r="KAG9" s="28"/>
      <c r="KAH9" s="28"/>
      <c r="KAI9" s="28"/>
      <c r="KAJ9" s="26"/>
      <c r="KAK9" s="28"/>
      <c r="KAL9" s="29"/>
      <c r="KAM9" s="28"/>
      <c r="KAN9" s="28"/>
      <c r="KAO9" s="28"/>
      <c r="KAP9" s="26"/>
      <c r="KAQ9" s="28"/>
      <c r="KAR9" s="29"/>
      <c r="KAS9" s="28"/>
      <c r="KAT9" s="28"/>
      <c r="KAU9" s="28"/>
      <c r="KAV9" s="26"/>
      <c r="KAW9" s="28"/>
      <c r="KAX9" s="29"/>
      <c r="KAY9" s="28"/>
      <c r="KAZ9" s="28"/>
      <c r="KBA9" s="28"/>
      <c r="KBB9" s="26"/>
      <c r="KBC9" s="28"/>
      <c r="KBD9" s="29"/>
      <c r="KBE9" s="28"/>
      <c r="KBF9" s="28"/>
      <c r="KBG9" s="28"/>
      <c r="KBH9" s="26"/>
      <c r="KBI9" s="28"/>
      <c r="KBJ9" s="29"/>
      <c r="KBK9" s="28"/>
      <c r="KBL9" s="28"/>
      <c r="KBM9" s="28"/>
      <c r="KBN9" s="26"/>
      <c r="KBO9" s="28"/>
      <c r="KBP9" s="29"/>
      <c r="KBQ9" s="28"/>
      <c r="KBR9" s="28"/>
      <c r="KBS9" s="28"/>
      <c r="KBT9" s="26"/>
      <c r="KBU9" s="28"/>
      <c r="KBV9" s="29"/>
      <c r="KBW9" s="28"/>
      <c r="KBX9" s="28"/>
      <c r="KBY9" s="28"/>
      <c r="KBZ9" s="26"/>
      <c r="KCA9" s="28"/>
      <c r="KCB9" s="29"/>
      <c r="KCC9" s="28"/>
      <c r="KCD9" s="28"/>
      <c r="KCE9" s="28"/>
      <c r="KCF9" s="26"/>
      <c r="KCG9" s="28"/>
      <c r="KCH9" s="29"/>
      <c r="KCI9" s="28"/>
      <c r="KCJ9" s="28"/>
      <c r="KCK9" s="28"/>
      <c r="KCL9" s="26"/>
      <c r="KCM9" s="28"/>
      <c r="KCN9" s="29"/>
      <c r="KCO9" s="28"/>
      <c r="KCP9" s="28"/>
      <c r="KCQ9" s="28"/>
      <c r="KCR9" s="26"/>
      <c r="KCS9" s="28"/>
      <c r="KCT9" s="29"/>
      <c r="KCU9" s="28"/>
      <c r="KCV9" s="28"/>
      <c r="KCW9" s="28"/>
      <c r="KCX9" s="26"/>
      <c r="KCY9" s="28"/>
      <c r="KCZ9" s="29"/>
      <c r="KDA9" s="28"/>
      <c r="KDB9" s="28"/>
      <c r="KDC9" s="28"/>
      <c r="KDD9" s="26"/>
      <c r="KDE9" s="28"/>
      <c r="KDF9" s="29"/>
      <c r="KDG9" s="28"/>
      <c r="KDH9" s="28"/>
      <c r="KDI9" s="28"/>
      <c r="KDJ9" s="26"/>
      <c r="KDK9" s="28"/>
      <c r="KDL9" s="29"/>
      <c r="KDM9" s="28"/>
      <c r="KDN9" s="28"/>
      <c r="KDO9" s="28"/>
      <c r="KDP9" s="26"/>
      <c r="KDQ9" s="28"/>
      <c r="KDR9" s="29"/>
      <c r="KDS9" s="28"/>
      <c r="KDT9" s="28"/>
      <c r="KDU9" s="28"/>
      <c r="KDV9" s="26"/>
      <c r="KDW9" s="28"/>
      <c r="KDX9" s="29"/>
      <c r="KDY9" s="28"/>
      <c r="KDZ9" s="28"/>
      <c r="KEA9" s="28"/>
      <c r="KEB9" s="26"/>
      <c r="KEC9" s="28"/>
      <c r="KED9" s="29"/>
      <c r="KEE9" s="28"/>
      <c r="KEF9" s="28"/>
      <c r="KEG9" s="28"/>
      <c r="KEH9" s="26"/>
      <c r="KEI9" s="28"/>
      <c r="KEJ9" s="29"/>
      <c r="KEK9" s="28"/>
      <c r="KEL9" s="28"/>
      <c r="KEM9" s="28"/>
      <c r="KEN9" s="26"/>
      <c r="KEO9" s="28"/>
      <c r="KEP9" s="29"/>
      <c r="KEQ9" s="28"/>
      <c r="KER9" s="28"/>
      <c r="KES9" s="28"/>
      <c r="KET9" s="26"/>
      <c r="KEU9" s="28"/>
      <c r="KEV9" s="29"/>
      <c r="KEW9" s="28"/>
      <c r="KEX9" s="28"/>
      <c r="KEY9" s="28"/>
      <c r="KEZ9" s="26"/>
      <c r="KFA9" s="28"/>
      <c r="KFB9" s="29"/>
      <c r="KFC9" s="28"/>
      <c r="KFD9" s="28"/>
      <c r="KFE9" s="28"/>
      <c r="KFF9" s="26"/>
      <c r="KFG9" s="28"/>
      <c r="KFH9" s="29"/>
      <c r="KFI9" s="28"/>
      <c r="KFJ9" s="28"/>
      <c r="KFK9" s="28"/>
      <c r="KFL9" s="26"/>
      <c r="KFM9" s="28"/>
      <c r="KFN9" s="29"/>
      <c r="KFO9" s="28"/>
      <c r="KFP9" s="28"/>
      <c r="KFQ9" s="28"/>
      <c r="KFR9" s="26"/>
      <c r="KFS9" s="28"/>
      <c r="KFT9" s="29"/>
      <c r="KFU9" s="28"/>
      <c r="KFV9" s="28"/>
      <c r="KFW9" s="28"/>
      <c r="KFX9" s="26"/>
      <c r="KFY9" s="28"/>
      <c r="KFZ9" s="29"/>
      <c r="KGA9" s="28"/>
      <c r="KGB9" s="28"/>
      <c r="KGC9" s="28"/>
      <c r="KGD9" s="26"/>
      <c r="KGE9" s="28"/>
      <c r="KGF9" s="29"/>
      <c r="KGG9" s="28"/>
      <c r="KGH9" s="28"/>
      <c r="KGI9" s="28"/>
      <c r="KGJ9" s="26"/>
      <c r="KGK9" s="28"/>
      <c r="KGL9" s="29"/>
      <c r="KGM9" s="28"/>
      <c r="KGN9" s="28"/>
      <c r="KGO9" s="28"/>
      <c r="KGP9" s="26"/>
      <c r="KGQ9" s="28"/>
      <c r="KGR9" s="29"/>
      <c r="KGS9" s="28"/>
      <c r="KGT9" s="28"/>
      <c r="KGU9" s="28"/>
      <c r="KGV9" s="26"/>
      <c r="KGW9" s="28"/>
      <c r="KGX9" s="29"/>
      <c r="KGY9" s="28"/>
      <c r="KGZ9" s="28"/>
      <c r="KHA9" s="28"/>
      <c r="KHB9" s="26"/>
      <c r="KHC9" s="28"/>
      <c r="KHD9" s="29"/>
      <c r="KHE9" s="28"/>
      <c r="KHF9" s="28"/>
      <c r="KHG9" s="28"/>
      <c r="KHH9" s="26"/>
      <c r="KHI9" s="28"/>
      <c r="KHJ9" s="29"/>
      <c r="KHK9" s="28"/>
      <c r="KHL9" s="28"/>
      <c r="KHM9" s="28"/>
      <c r="KHN9" s="26"/>
      <c r="KHO9" s="28"/>
      <c r="KHP9" s="29"/>
      <c r="KHQ9" s="28"/>
      <c r="KHR9" s="28"/>
      <c r="KHS9" s="28"/>
      <c r="KHT9" s="26"/>
      <c r="KHU9" s="28"/>
      <c r="KHV9" s="29"/>
      <c r="KHW9" s="28"/>
      <c r="KHX9" s="28"/>
      <c r="KHY9" s="28"/>
      <c r="KHZ9" s="26"/>
      <c r="KIA9" s="28"/>
      <c r="KIB9" s="29"/>
      <c r="KIC9" s="28"/>
      <c r="KID9" s="28"/>
      <c r="KIE9" s="28"/>
      <c r="KIF9" s="26"/>
      <c r="KIG9" s="28"/>
      <c r="KIH9" s="29"/>
      <c r="KII9" s="28"/>
      <c r="KIJ9" s="28"/>
      <c r="KIK9" s="28"/>
      <c r="KIL9" s="26"/>
      <c r="KIM9" s="28"/>
      <c r="KIN9" s="29"/>
      <c r="KIO9" s="28"/>
      <c r="KIP9" s="28"/>
      <c r="KIQ9" s="28"/>
      <c r="KIR9" s="26"/>
      <c r="KIS9" s="28"/>
      <c r="KIT9" s="29"/>
      <c r="KIU9" s="28"/>
      <c r="KIV9" s="28"/>
      <c r="KIW9" s="28"/>
      <c r="KIX9" s="26"/>
      <c r="KIY9" s="28"/>
      <c r="KIZ9" s="29"/>
      <c r="KJA9" s="28"/>
      <c r="KJB9" s="28"/>
      <c r="KJC9" s="28"/>
      <c r="KJD9" s="26"/>
      <c r="KJE9" s="28"/>
      <c r="KJF9" s="29"/>
      <c r="KJG9" s="28"/>
      <c r="KJH9" s="28"/>
      <c r="KJI9" s="28"/>
      <c r="KJJ9" s="26"/>
      <c r="KJK9" s="28"/>
      <c r="KJL9" s="29"/>
      <c r="KJM9" s="28"/>
      <c r="KJN9" s="28"/>
      <c r="KJO9" s="28"/>
      <c r="KJP9" s="26"/>
      <c r="KJQ9" s="28"/>
      <c r="KJR9" s="29"/>
      <c r="KJS9" s="28"/>
      <c r="KJT9" s="28"/>
      <c r="KJU9" s="28"/>
      <c r="KJV9" s="26"/>
      <c r="KJW9" s="28"/>
      <c r="KJX9" s="29"/>
      <c r="KJY9" s="28"/>
      <c r="KJZ9" s="28"/>
      <c r="KKA9" s="28"/>
      <c r="KKB9" s="26"/>
      <c r="KKC9" s="28"/>
      <c r="KKD9" s="29"/>
      <c r="KKE9" s="28"/>
      <c r="KKF9" s="28"/>
      <c r="KKG9" s="28"/>
      <c r="KKH9" s="26"/>
      <c r="KKI9" s="28"/>
      <c r="KKJ9" s="29"/>
      <c r="KKK9" s="28"/>
      <c r="KKL9" s="28"/>
      <c r="KKM9" s="28"/>
      <c r="KKN9" s="26"/>
      <c r="KKO9" s="28"/>
      <c r="KKP9" s="29"/>
      <c r="KKQ9" s="28"/>
      <c r="KKR9" s="28"/>
      <c r="KKS9" s="28"/>
      <c r="KKT9" s="26"/>
      <c r="KKU9" s="28"/>
      <c r="KKV9" s="29"/>
      <c r="KKW9" s="28"/>
      <c r="KKX9" s="28"/>
      <c r="KKY9" s="28"/>
      <c r="KKZ9" s="26"/>
      <c r="KLA9" s="28"/>
      <c r="KLB9" s="29"/>
      <c r="KLC9" s="28"/>
      <c r="KLD9" s="28"/>
      <c r="KLE9" s="28"/>
      <c r="KLF9" s="26"/>
      <c r="KLG9" s="28"/>
      <c r="KLH9" s="29"/>
      <c r="KLI9" s="28"/>
      <c r="KLJ9" s="28"/>
      <c r="KLK9" s="28"/>
      <c r="KLL9" s="26"/>
      <c r="KLM9" s="28"/>
      <c r="KLN9" s="29"/>
      <c r="KLO9" s="28"/>
      <c r="KLP9" s="28"/>
      <c r="KLQ9" s="28"/>
      <c r="KLR9" s="26"/>
      <c r="KLS9" s="28"/>
      <c r="KLT9" s="29"/>
      <c r="KLU9" s="28"/>
      <c r="KLV9" s="28"/>
      <c r="KLW9" s="28"/>
      <c r="KLX9" s="26"/>
      <c r="KLY9" s="28"/>
      <c r="KLZ9" s="29"/>
      <c r="KMA9" s="28"/>
      <c r="KMB9" s="28"/>
      <c r="KMC9" s="28"/>
      <c r="KMD9" s="26"/>
      <c r="KME9" s="28"/>
      <c r="KMF9" s="29"/>
      <c r="KMG9" s="28"/>
      <c r="KMH9" s="28"/>
      <c r="KMI9" s="28"/>
      <c r="KMJ9" s="26"/>
      <c r="KMK9" s="28"/>
      <c r="KML9" s="29"/>
      <c r="KMM9" s="28"/>
      <c r="KMN9" s="28"/>
      <c r="KMO9" s="28"/>
      <c r="KMP9" s="26"/>
      <c r="KMQ9" s="28"/>
      <c r="KMR9" s="29"/>
      <c r="KMS9" s="28"/>
      <c r="KMT9" s="28"/>
      <c r="KMU9" s="28"/>
      <c r="KMV9" s="26"/>
      <c r="KMW9" s="28"/>
      <c r="KMX9" s="29"/>
      <c r="KMY9" s="28"/>
      <c r="KMZ9" s="28"/>
      <c r="KNA9" s="28"/>
      <c r="KNB9" s="26"/>
      <c r="KNC9" s="28"/>
      <c r="KND9" s="29"/>
      <c r="KNE9" s="28"/>
      <c r="KNF9" s="28"/>
      <c r="KNG9" s="28"/>
      <c r="KNH9" s="26"/>
      <c r="KNI9" s="28"/>
      <c r="KNJ9" s="29"/>
      <c r="KNK9" s="28"/>
      <c r="KNL9" s="28"/>
      <c r="KNM9" s="28"/>
      <c r="KNN9" s="26"/>
      <c r="KNO9" s="28"/>
      <c r="KNP9" s="29"/>
      <c r="KNQ9" s="28"/>
      <c r="KNR9" s="28"/>
      <c r="KNS9" s="28"/>
      <c r="KNT9" s="26"/>
      <c r="KNU9" s="28"/>
      <c r="KNV9" s="29"/>
      <c r="KNW9" s="28"/>
      <c r="KNX9" s="28"/>
      <c r="KNY9" s="28"/>
      <c r="KNZ9" s="26"/>
      <c r="KOA9" s="28"/>
      <c r="KOB9" s="29"/>
      <c r="KOC9" s="28"/>
      <c r="KOD9" s="28"/>
      <c r="KOE9" s="28"/>
      <c r="KOF9" s="26"/>
      <c r="KOG9" s="28"/>
      <c r="KOH9" s="29"/>
      <c r="KOI9" s="28"/>
      <c r="KOJ9" s="28"/>
      <c r="KOK9" s="28"/>
      <c r="KOL9" s="26"/>
      <c r="KOM9" s="28"/>
      <c r="KON9" s="29"/>
      <c r="KOO9" s="28"/>
      <c r="KOP9" s="28"/>
      <c r="KOQ9" s="28"/>
      <c r="KOR9" s="26"/>
      <c r="KOS9" s="28"/>
      <c r="KOT9" s="29"/>
      <c r="KOU9" s="28"/>
      <c r="KOV9" s="28"/>
      <c r="KOW9" s="28"/>
      <c r="KOX9" s="26"/>
      <c r="KOY9" s="28"/>
      <c r="KOZ9" s="29"/>
      <c r="KPA9" s="28"/>
      <c r="KPB9" s="28"/>
      <c r="KPC9" s="28"/>
      <c r="KPD9" s="26"/>
      <c r="KPE9" s="28"/>
      <c r="KPF9" s="29"/>
      <c r="KPG9" s="28"/>
      <c r="KPH9" s="28"/>
      <c r="KPI9" s="28"/>
      <c r="KPJ9" s="26"/>
      <c r="KPK9" s="28"/>
      <c r="KPL9" s="29"/>
      <c r="KPM9" s="28"/>
      <c r="KPN9" s="28"/>
      <c r="KPO9" s="28"/>
      <c r="KPP9" s="26"/>
      <c r="KPQ9" s="28"/>
      <c r="KPR9" s="29"/>
      <c r="KPS9" s="28"/>
      <c r="KPT9" s="28"/>
      <c r="KPU9" s="28"/>
      <c r="KPV9" s="26"/>
      <c r="KPW9" s="28"/>
      <c r="KPX9" s="29"/>
      <c r="KPY9" s="28"/>
      <c r="KPZ9" s="28"/>
      <c r="KQA9" s="28"/>
      <c r="KQB9" s="26"/>
      <c r="KQC9" s="28"/>
      <c r="KQD9" s="29"/>
      <c r="KQE9" s="28"/>
      <c r="KQF9" s="28"/>
      <c r="KQG9" s="28"/>
      <c r="KQH9" s="26"/>
      <c r="KQI9" s="28"/>
      <c r="KQJ9" s="29"/>
      <c r="KQK9" s="28"/>
      <c r="KQL9" s="28"/>
      <c r="KQM9" s="28"/>
      <c r="KQN9" s="26"/>
      <c r="KQO9" s="28"/>
      <c r="KQP9" s="29"/>
      <c r="KQQ9" s="28"/>
      <c r="KQR9" s="28"/>
      <c r="KQS9" s="28"/>
      <c r="KQT9" s="26"/>
      <c r="KQU9" s="28"/>
      <c r="KQV9" s="29"/>
      <c r="KQW9" s="28"/>
      <c r="KQX9" s="28"/>
      <c r="KQY9" s="28"/>
      <c r="KQZ9" s="26"/>
      <c r="KRA9" s="28"/>
      <c r="KRB9" s="29"/>
      <c r="KRC9" s="28"/>
      <c r="KRD9" s="28"/>
      <c r="KRE9" s="28"/>
      <c r="KRF9" s="26"/>
      <c r="KRG9" s="28"/>
      <c r="KRH9" s="29"/>
      <c r="KRI9" s="28"/>
      <c r="KRJ9" s="28"/>
      <c r="KRK9" s="28"/>
      <c r="KRL9" s="26"/>
      <c r="KRM9" s="28"/>
      <c r="KRN9" s="29"/>
      <c r="KRO9" s="28"/>
      <c r="KRP9" s="28"/>
      <c r="KRQ9" s="28"/>
      <c r="KRR9" s="26"/>
      <c r="KRS9" s="28"/>
      <c r="KRT9" s="29"/>
      <c r="KRU9" s="28"/>
      <c r="KRV9" s="28"/>
      <c r="KRW9" s="28"/>
      <c r="KRX9" s="26"/>
      <c r="KRY9" s="28"/>
      <c r="KRZ9" s="29"/>
      <c r="KSA9" s="28"/>
      <c r="KSB9" s="28"/>
      <c r="KSC9" s="28"/>
      <c r="KSD9" s="26"/>
      <c r="KSE9" s="28"/>
      <c r="KSF9" s="29"/>
      <c r="KSG9" s="28"/>
      <c r="KSH9" s="28"/>
      <c r="KSI9" s="28"/>
      <c r="KSJ9" s="26"/>
      <c r="KSK9" s="28"/>
      <c r="KSL9" s="29"/>
      <c r="KSM9" s="28"/>
      <c r="KSN9" s="28"/>
      <c r="KSO9" s="28"/>
      <c r="KSP9" s="26"/>
      <c r="KSQ9" s="28"/>
      <c r="KSR9" s="29"/>
      <c r="KSS9" s="28"/>
      <c r="KST9" s="28"/>
      <c r="KSU9" s="28"/>
      <c r="KSV9" s="26"/>
      <c r="KSW9" s="28"/>
      <c r="KSX9" s="29"/>
      <c r="KSY9" s="28"/>
      <c r="KSZ9" s="28"/>
      <c r="KTA9" s="28"/>
      <c r="KTB9" s="26"/>
      <c r="KTC9" s="28"/>
      <c r="KTD9" s="29"/>
      <c r="KTE9" s="28"/>
      <c r="KTF9" s="28"/>
      <c r="KTG9" s="28"/>
      <c r="KTH9" s="26"/>
      <c r="KTI9" s="28"/>
      <c r="KTJ9" s="29"/>
      <c r="KTK9" s="28"/>
      <c r="KTL9" s="28"/>
      <c r="KTM9" s="28"/>
      <c r="KTN9" s="26"/>
      <c r="KTO9" s="28"/>
      <c r="KTP9" s="29"/>
      <c r="KTQ9" s="28"/>
      <c r="KTR9" s="28"/>
      <c r="KTS9" s="28"/>
      <c r="KTT9" s="26"/>
      <c r="KTU9" s="28"/>
      <c r="KTV9" s="29"/>
      <c r="KTW9" s="28"/>
      <c r="KTX9" s="28"/>
      <c r="KTY9" s="28"/>
      <c r="KTZ9" s="26"/>
      <c r="KUA9" s="28"/>
      <c r="KUB9" s="29"/>
      <c r="KUC9" s="28"/>
      <c r="KUD9" s="28"/>
      <c r="KUE9" s="28"/>
      <c r="KUF9" s="26"/>
      <c r="KUG9" s="28"/>
      <c r="KUH9" s="29"/>
      <c r="KUI9" s="28"/>
      <c r="KUJ9" s="28"/>
      <c r="KUK9" s="28"/>
      <c r="KUL9" s="26"/>
      <c r="KUM9" s="28"/>
      <c r="KUN9" s="29"/>
      <c r="KUO9" s="28"/>
      <c r="KUP9" s="28"/>
      <c r="KUQ9" s="28"/>
      <c r="KUR9" s="26"/>
      <c r="KUS9" s="28"/>
      <c r="KUT9" s="29"/>
      <c r="KUU9" s="28"/>
      <c r="KUV9" s="28"/>
      <c r="KUW9" s="28"/>
      <c r="KUX9" s="26"/>
      <c r="KUY9" s="28"/>
      <c r="KUZ9" s="29"/>
      <c r="KVA9" s="28"/>
      <c r="KVB9" s="28"/>
      <c r="KVC9" s="28"/>
      <c r="KVD9" s="26"/>
      <c r="KVE9" s="28"/>
      <c r="KVF9" s="29"/>
      <c r="KVG9" s="28"/>
      <c r="KVH9" s="28"/>
      <c r="KVI9" s="28"/>
      <c r="KVJ9" s="26"/>
      <c r="KVK9" s="28"/>
      <c r="KVL9" s="29"/>
      <c r="KVM9" s="28"/>
      <c r="KVN9" s="28"/>
      <c r="KVO9" s="28"/>
      <c r="KVP9" s="26"/>
      <c r="KVQ9" s="28"/>
      <c r="KVR9" s="29"/>
      <c r="KVS9" s="28"/>
      <c r="KVT9" s="28"/>
      <c r="KVU9" s="28"/>
      <c r="KVV9" s="26"/>
      <c r="KVW9" s="28"/>
      <c r="KVX9" s="29"/>
      <c r="KVY9" s="28"/>
      <c r="KVZ9" s="28"/>
      <c r="KWA9" s="28"/>
      <c r="KWB9" s="26"/>
      <c r="KWC9" s="28"/>
      <c r="KWD9" s="29"/>
      <c r="KWE9" s="28"/>
      <c r="KWF9" s="28"/>
      <c r="KWG9" s="28"/>
      <c r="KWH9" s="26"/>
      <c r="KWI9" s="28"/>
      <c r="KWJ9" s="29"/>
      <c r="KWK9" s="28"/>
      <c r="KWL9" s="28"/>
      <c r="KWM9" s="28"/>
      <c r="KWN9" s="26"/>
      <c r="KWO9" s="28"/>
      <c r="KWP9" s="29"/>
      <c r="KWQ9" s="28"/>
      <c r="KWR9" s="28"/>
      <c r="KWS9" s="28"/>
      <c r="KWT9" s="26"/>
      <c r="KWU9" s="28"/>
      <c r="KWV9" s="29"/>
      <c r="KWW9" s="28"/>
      <c r="KWX9" s="28"/>
      <c r="KWY9" s="28"/>
      <c r="KWZ9" s="26"/>
      <c r="KXA9" s="28"/>
      <c r="KXB9" s="29"/>
      <c r="KXC9" s="28"/>
      <c r="KXD9" s="28"/>
      <c r="KXE9" s="28"/>
      <c r="KXF9" s="26"/>
      <c r="KXG9" s="28"/>
      <c r="KXH9" s="29"/>
      <c r="KXI9" s="28"/>
      <c r="KXJ9" s="28"/>
      <c r="KXK9" s="28"/>
      <c r="KXL9" s="26"/>
      <c r="KXM9" s="28"/>
      <c r="KXN9" s="29"/>
      <c r="KXO9" s="28"/>
      <c r="KXP9" s="28"/>
      <c r="KXQ9" s="28"/>
      <c r="KXR9" s="26"/>
      <c r="KXS9" s="28"/>
      <c r="KXT9" s="29"/>
      <c r="KXU9" s="28"/>
      <c r="KXV9" s="28"/>
      <c r="KXW9" s="28"/>
      <c r="KXX9" s="26"/>
      <c r="KXY9" s="28"/>
      <c r="KXZ9" s="29"/>
      <c r="KYA9" s="28"/>
      <c r="KYB9" s="28"/>
      <c r="KYC9" s="28"/>
      <c r="KYD9" s="26"/>
      <c r="KYE9" s="28"/>
      <c r="KYF9" s="29"/>
      <c r="KYG9" s="28"/>
      <c r="KYH9" s="28"/>
      <c r="KYI9" s="28"/>
      <c r="KYJ9" s="26"/>
      <c r="KYK9" s="28"/>
      <c r="KYL9" s="29"/>
      <c r="KYM9" s="28"/>
      <c r="KYN9" s="28"/>
      <c r="KYO9" s="28"/>
      <c r="KYP9" s="26"/>
      <c r="KYQ9" s="28"/>
      <c r="KYR9" s="29"/>
      <c r="KYS9" s="28"/>
      <c r="KYT9" s="28"/>
      <c r="KYU9" s="28"/>
      <c r="KYV9" s="26"/>
      <c r="KYW9" s="28"/>
      <c r="KYX9" s="29"/>
      <c r="KYY9" s="28"/>
      <c r="KYZ9" s="28"/>
      <c r="KZA9" s="28"/>
      <c r="KZB9" s="26"/>
      <c r="KZC9" s="28"/>
      <c r="KZD9" s="29"/>
      <c r="KZE9" s="28"/>
      <c r="KZF9" s="28"/>
      <c r="KZG9" s="28"/>
      <c r="KZH9" s="26"/>
      <c r="KZI9" s="28"/>
      <c r="KZJ9" s="29"/>
      <c r="KZK9" s="28"/>
      <c r="KZL9" s="28"/>
      <c r="KZM9" s="28"/>
      <c r="KZN9" s="26"/>
      <c r="KZO9" s="28"/>
      <c r="KZP9" s="29"/>
      <c r="KZQ9" s="28"/>
      <c r="KZR9" s="28"/>
      <c r="KZS9" s="28"/>
      <c r="KZT9" s="26"/>
      <c r="KZU9" s="28"/>
      <c r="KZV9" s="29"/>
      <c r="KZW9" s="28"/>
      <c r="KZX9" s="28"/>
      <c r="KZY9" s="28"/>
      <c r="KZZ9" s="26"/>
      <c r="LAA9" s="28"/>
      <c r="LAB9" s="29"/>
      <c r="LAC9" s="28"/>
      <c r="LAD9" s="28"/>
      <c r="LAE9" s="28"/>
      <c r="LAF9" s="26"/>
      <c r="LAG9" s="28"/>
      <c r="LAH9" s="29"/>
      <c r="LAI9" s="28"/>
      <c r="LAJ9" s="28"/>
      <c r="LAK9" s="28"/>
      <c r="LAL9" s="26"/>
      <c r="LAM9" s="28"/>
      <c r="LAN9" s="29"/>
      <c r="LAO9" s="28"/>
      <c r="LAP9" s="28"/>
      <c r="LAQ9" s="28"/>
      <c r="LAR9" s="26"/>
      <c r="LAS9" s="28"/>
      <c r="LAT9" s="29"/>
      <c r="LAU9" s="28"/>
      <c r="LAV9" s="28"/>
      <c r="LAW9" s="28"/>
      <c r="LAX9" s="26"/>
      <c r="LAY9" s="28"/>
      <c r="LAZ9" s="29"/>
      <c r="LBA9" s="28"/>
      <c r="LBB9" s="28"/>
      <c r="LBC9" s="28"/>
      <c r="LBD9" s="26"/>
      <c r="LBE9" s="28"/>
      <c r="LBF9" s="29"/>
      <c r="LBG9" s="28"/>
      <c r="LBH9" s="28"/>
      <c r="LBI9" s="28"/>
      <c r="LBJ9" s="26"/>
      <c r="LBK9" s="28"/>
      <c r="LBL9" s="29"/>
      <c r="LBM9" s="28"/>
      <c r="LBN9" s="28"/>
      <c r="LBO9" s="28"/>
      <c r="LBP9" s="26"/>
      <c r="LBQ9" s="28"/>
      <c r="LBR9" s="29"/>
      <c r="LBS9" s="28"/>
      <c r="LBT9" s="28"/>
      <c r="LBU9" s="28"/>
      <c r="LBV9" s="26"/>
      <c r="LBW9" s="28"/>
      <c r="LBX9" s="29"/>
      <c r="LBY9" s="28"/>
      <c r="LBZ9" s="28"/>
      <c r="LCA9" s="28"/>
      <c r="LCB9" s="26"/>
      <c r="LCC9" s="28"/>
      <c r="LCD9" s="29"/>
      <c r="LCE9" s="28"/>
      <c r="LCF9" s="28"/>
      <c r="LCG9" s="28"/>
      <c r="LCH9" s="26"/>
      <c r="LCI9" s="28"/>
      <c r="LCJ9" s="29"/>
      <c r="LCK9" s="28"/>
      <c r="LCL9" s="28"/>
      <c r="LCM9" s="28"/>
      <c r="LCN9" s="26"/>
      <c r="LCO9" s="28"/>
      <c r="LCP9" s="29"/>
      <c r="LCQ9" s="28"/>
      <c r="LCR9" s="28"/>
      <c r="LCS9" s="28"/>
      <c r="LCT9" s="26"/>
      <c r="LCU9" s="28"/>
      <c r="LCV9" s="29"/>
      <c r="LCW9" s="28"/>
      <c r="LCX9" s="28"/>
      <c r="LCY9" s="28"/>
      <c r="LCZ9" s="26"/>
      <c r="LDA9" s="28"/>
      <c r="LDB9" s="29"/>
      <c r="LDC9" s="28"/>
      <c r="LDD9" s="28"/>
      <c r="LDE9" s="28"/>
      <c r="LDF9" s="26"/>
      <c r="LDG9" s="28"/>
      <c r="LDH9" s="29"/>
      <c r="LDI9" s="28"/>
      <c r="LDJ9" s="28"/>
      <c r="LDK9" s="28"/>
      <c r="LDL9" s="26"/>
      <c r="LDM9" s="28"/>
      <c r="LDN9" s="29"/>
      <c r="LDO9" s="28"/>
      <c r="LDP9" s="28"/>
      <c r="LDQ9" s="28"/>
      <c r="LDR9" s="26"/>
      <c r="LDS9" s="28"/>
      <c r="LDT9" s="29"/>
      <c r="LDU9" s="28"/>
      <c r="LDV9" s="28"/>
      <c r="LDW9" s="28"/>
      <c r="LDX9" s="26"/>
      <c r="LDY9" s="28"/>
      <c r="LDZ9" s="29"/>
      <c r="LEA9" s="28"/>
      <c r="LEB9" s="28"/>
      <c r="LEC9" s="28"/>
      <c r="LED9" s="26"/>
      <c r="LEE9" s="28"/>
      <c r="LEF9" s="29"/>
      <c r="LEG9" s="28"/>
      <c r="LEH9" s="28"/>
      <c r="LEI9" s="28"/>
      <c r="LEJ9" s="26"/>
      <c r="LEK9" s="28"/>
      <c r="LEL9" s="29"/>
      <c r="LEM9" s="28"/>
      <c r="LEN9" s="28"/>
      <c r="LEO9" s="28"/>
      <c r="LEP9" s="26"/>
      <c r="LEQ9" s="28"/>
      <c r="LER9" s="29"/>
      <c r="LES9" s="28"/>
      <c r="LET9" s="28"/>
      <c r="LEU9" s="28"/>
      <c r="LEV9" s="26"/>
      <c r="LEW9" s="28"/>
      <c r="LEX9" s="29"/>
      <c r="LEY9" s="28"/>
      <c r="LEZ9" s="28"/>
      <c r="LFA9" s="28"/>
      <c r="LFB9" s="26"/>
      <c r="LFC9" s="28"/>
      <c r="LFD9" s="29"/>
      <c r="LFE9" s="28"/>
      <c r="LFF9" s="28"/>
      <c r="LFG9" s="28"/>
      <c r="LFH9" s="26"/>
      <c r="LFI9" s="28"/>
      <c r="LFJ9" s="29"/>
      <c r="LFK9" s="28"/>
      <c r="LFL9" s="28"/>
      <c r="LFM9" s="28"/>
      <c r="LFN9" s="26"/>
      <c r="LFO9" s="28"/>
      <c r="LFP9" s="29"/>
      <c r="LFQ9" s="28"/>
      <c r="LFR9" s="28"/>
      <c r="LFS9" s="28"/>
      <c r="LFT9" s="26"/>
      <c r="LFU9" s="28"/>
      <c r="LFV9" s="29"/>
      <c r="LFW9" s="28"/>
      <c r="LFX9" s="28"/>
      <c r="LFY9" s="28"/>
      <c r="LFZ9" s="26"/>
      <c r="LGA9" s="28"/>
      <c r="LGB9" s="29"/>
      <c r="LGC9" s="28"/>
      <c r="LGD9" s="28"/>
      <c r="LGE9" s="28"/>
      <c r="LGF9" s="26"/>
      <c r="LGG9" s="28"/>
      <c r="LGH9" s="29"/>
      <c r="LGI9" s="28"/>
      <c r="LGJ9" s="28"/>
      <c r="LGK9" s="28"/>
      <c r="LGL9" s="26"/>
      <c r="LGM9" s="28"/>
      <c r="LGN9" s="29"/>
      <c r="LGO9" s="28"/>
      <c r="LGP9" s="28"/>
      <c r="LGQ9" s="28"/>
      <c r="LGR9" s="26"/>
      <c r="LGS9" s="28"/>
      <c r="LGT9" s="29"/>
      <c r="LGU9" s="28"/>
      <c r="LGV9" s="28"/>
      <c r="LGW9" s="28"/>
      <c r="LGX9" s="26"/>
      <c r="LGY9" s="28"/>
      <c r="LGZ9" s="29"/>
      <c r="LHA9" s="28"/>
      <c r="LHB9" s="28"/>
      <c r="LHC9" s="28"/>
      <c r="LHD9" s="26"/>
      <c r="LHE9" s="28"/>
      <c r="LHF9" s="29"/>
      <c r="LHG9" s="28"/>
      <c r="LHH9" s="28"/>
      <c r="LHI9" s="28"/>
      <c r="LHJ9" s="26"/>
      <c r="LHK9" s="28"/>
      <c r="LHL9" s="29"/>
      <c r="LHM9" s="28"/>
      <c r="LHN9" s="28"/>
      <c r="LHO9" s="28"/>
      <c r="LHP9" s="26"/>
      <c r="LHQ9" s="28"/>
      <c r="LHR9" s="29"/>
      <c r="LHS9" s="28"/>
      <c r="LHT9" s="28"/>
      <c r="LHU9" s="28"/>
      <c r="LHV9" s="26"/>
      <c r="LHW9" s="28"/>
      <c r="LHX9" s="29"/>
      <c r="LHY9" s="28"/>
      <c r="LHZ9" s="28"/>
      <c r="LIA9" s="28"/>
      <c r="LIB9" s="26"/>
      <c r="LIC9" s="28"/>
      <c r="LID9" s="29"/>
      <c r="LIE9" s="28"/>
      <c r="LIF9" s="28"/>
      <c r="LIG9" s="28"/>
      <c r="LIH9" s="26"/>
      <c r="LII9" s="28"/>
      <c r="LIJ9" s="29"/>
      <c r="LIK9" s="28"/>
      <c r="LIL9" s="28"/>
      <c r="LIM9" s="28"/>
      <c r="LIN9" s="26"/>
      <c r="LIO9" s="28"/>
      <c r="LIP9" s="29"/>
      <c r="LIQ9" s="28"/>
      <c r="LIR9" s="28"/>
      <c r="LIS9" s="28"/>
      <c r="LIT9" s="26"/>
      <c r="LIU9" s="28"/>
      <c r="LIV9" s="29"/>
      <c r="LIW9" s="28"/>
      <c r="LIX9" s="28"/>
      <c r="LIY9" s="28"/>
      <c r="LIZ9" s="26"/>
      <c r="LJA9" s="28"/>
      <c r="LJB9" s="29"/>
      <c r="LJC9" s="28"/>
      <c r="LJD9" s="28"/>
      <c r="LJE9" s="28"/>
      <c r="LJF9" s="26"/>
      <c r="LJG9" s="28"/>
      <c r="LJH9" s="29"/>
      <c r="LJI9" s="28"/>
      <c r="LJJ9" s="28"/>
      <c r="LJK9" s="28"/>
      <c r="LJL9" s="26"/>
      <c r="LJM9" s="28"/>
      <c r="LJN9" s="29"/>
      <c r="LJO9" s="28"/>
      <c r="LJP9" s="28"/>
      <c r="LJQ9" s="28"/>
      <c r="LJR9" s="26"/>
      <c r="LJS9" s="28"/>
      <c r="LJT9" s="29"/>
      <c r="LJU9" s="28"/>
      <c r="LJV9" s="28"/>
      <c r="LJW9" s="28"/>
      <c r="LJX9" s="26"/>
      <c r="LJY9" s="28"/>
      <c r="LJZ9" s="29"/>
      <c r="LKA9" s="28"/>
      <c r="LKB9" s="28"/>
      <c r="LKC9" s="28"/>
      <c r="LKD9" s="26"/>
      <c r="LKE9" s="28"/>
      <c r="LKF9" s="29"/>
      <c r="LKG9" s="28"/>
      <c r="LKH9" s="28"/>
      <c r="LKI9" s="28"/>
      <c r="LKJ9" s="26"/>
      <c r="LKK9" s="28"/>
      <c r="LKL9" s="29"/>
      <c r="LKM9" s="28"/>
      <c r="LKN9" s="28"/>
      <c r="LKO9" s="28"/>
      <c r="LKP9" s="26"/>
      <c r="LKQ9" s="28"/>
      <c r="LKR9" s="29"/>
      <c r="LKS9" s="28"/>
      <c r="LKT9" s="28"/>
      <c r="LKU9" s="28"/>
      <c r="LKV9" s="26"/>
      <c r="LKW9" s="28"/>
      <c r="LKX9" s="29"/>
      <c r="LKY9" s="28"/>
      <c r="LKZ9" s="28"/>
      <c r="LLA9" s="28"/>
      <c r="LLB9" s="26"/>
      <c r="LLC9" s="28"/>
      <c r="LLD9" s="29"/>
      <c r="LLE9" s="28"/>
      <c r="LLF9" s="28"/>
      <c r="LLG9" s="28"/>
      <c r="LLH9" s="26"/>
      <c r="LLI9" s="28"/>
      <c r="LLJ9" s="29"/>
      <c r="LLK9" s="28"/>
      <c r="LLL9" s="28"/>
      <c r="LLM9" s="28"/>
      <c r="LLN9" s="26"/>
      <c r="LLO9" s="28"/>
      <c r="LLP9" s="29"/>
      <c r="LLQ9" s="28"/>
      <c r="LLR9" s="28"/>
      <c r="LLS9" s="28"/>
      <c r="LLT9" s="26"/>
      <c r="LLU9" s="28"/>
      <c r="LLV9" s="29"/>
      <c r="LLW9" s="28"/>
      <c r="LLX9" s="28"/>
      <c r="LLY9" s="28"/>
      <c r="LLZ9" s="26"/>
      <c r="LMA9" s="28"/>
      <c r="LMB9" s="29"/>
      <c r="LMC9" s="28"/>
      <c r="LMD9" s="28"/>
      <c r="LME9" s="28"/>
      <c r="LMF9" s="26"/>
      <c r="LMG9" s="28"/>
      <c r="LMH9" s="29"/>
      <c r="LMI9" s="28"/>
      <c r="LMJ9" s="28"/>
      <c r="LMK9" s="28"/>
      <c r="LML9" s="26"/>
      <c r="LMM9" s="28"/>
      <c r="LMN9" s="29"/>
      <c r="LMO9" s="28"/>
      <c r="LMP9" s="28"/>
      <c r="LMQ9" s="28"/>
      <c r="LMR9" s="26"/>
      <c r="LMS9" s="28"/>
      <c r="LMT9" s="29"/>
      <c r="LMU9" s="28"/>
      <c r="LMV9" s="28"/>
      <c r="LMW9" s="28"/>
      <c r="LMX9" s="26"/>
      <c r="LMY9" s="28"/>
      <c r="LMZ9" s="29"/>
      <c r="LNA9" s="28"/>
      <c r="LNB9" s="28"/>
      <c r="LNC9" s="28"/>
      <c r="LND9" s="26"/>
      <c r="LNE9" s="28"/>
      <c r="LNF9" s="29"/>
      <c r="LNG9" s="28"/>
      <c r="LNH9" s="28"/>
      <c r="LNI9" s="28"/>
      <c r="LNJ9" s="26"/>
      <c r="LNK9" s="28"/>
      <c r="LNL9" s="29"/>
      <c r="LNM9" s="28"/>
      <c r="LNN9" s="28"/>
      <c r="LNO9" s="28"/>
      <c r="LNP9" s="26"/>
      <c r="LNQ9" s="28"/>
      <c r="LNR9" s="29"/>
      <c r="LNS9" s="28"/>
      <c r="LNT9" s="28"/>
      <c r="LNU9" s="28"/>
      <c r="LNV9" s="26"/>
      <c r="LNW9" s="28"/>
      <c r="LNX9" s="29"/>
      <c r="LNY9" s="28"/>
      <c r="LNZ9" s="28"/>
      <c r="LOA9" s="28"/>
      <c r="LOB9" s="26"/>
      <c r="LOC9" s="28"/>
      <c r="LOD9" s="29"/>
      <c r="LOE9" s="28"/>
      <c r="LOF9" s="28"/>
      <c r="LOG9" s="28"/>
      <c r="LOH9" s="26"/>
      <c r="LOI9" s="28"/>
      <c r="LOJ9" s="29"/>
      <c r="LOK9" s="28"/>
      <c r="LOL9" s="28"/>
      <c r="LOM9" s="28"/>
      <c r="LON9" s="26"/>
      <c r="LOO9" s="28"/>
      <c r="LOP9" s="29"/>
      <c r="LOQ9" s="28"/>
      <c r="LOR9" s="28"/>
      <c r="LOS9" s="28"/>
      <c r="LOT9" s="26"/>
      <c r="LOU9" s="28"/>
      <c r="LOV9" s="29"/>
      <c r="LOW9" s="28"/>
      <c r="LOX9" s="28"/>
      <c r="LOY9" s="28"/>
      <c r="LOZ9" s="26"/>
      <c r="LPA9" s="28"/>
      <c r="LPB9" s="29"/>
      <c r="LPC9" s="28"/>
      <c r="LPD9" s="28"/>
      <c r="LPE9" s="28"/>
      <c r="LPF9" s="26"/>
      <c r="LPG9" s="28"/>
      <c r="LPH9" s="29"/>
      <c r="LPI9" s="28"/>
      <c r="LPJ9" s="28"/>
      <c r="LPK9" s="28"/>
      <c r="LPL9" s="26"/>
      <c r="LPM9" s="28"/>
      <c r="LPN9" s="29"/>
      <c r="LPO9" s="28"/>
      <c r="LPP9" s="28"/>
      <c r="LPQ9" s="28"/>
      <c r="LPR9" s="26"/>
      <c r="LPS9" s="28"/>
      <c r="LPT9" s="29"/>
      <c r="LPU9" s="28"/>
      <c r="LPV9" s="28"/>
      <c r="LPW9" s="28"/>
      <c r="LPX9" s="26"/>
      <c r="LPY9" s="28"/>
      <c r="LPZ9" s="29"/>
      <c r="LQA9" s="28"/>
      <c r="LQB9" s="28"/>
      <c r="LQC9" s="28"/>
      <c r="LQD9" s="26"/>
      <c r="LQE9" s="28"/>
      <c r="LQF9" s="29"/>
      <c r="LQG9" s="28"/>
      <c r="LQH9" s="28"/>
      <c r="LQI9" s="28"/>
      <c r="LQJ9" s="26"/>
      <c r="LQK9" s="28"/>
      <c r="LQL9" s="29"/>
      <c r="LQM9" s="28"/>
      <c r="LQN9" s="28"/>
      <c r="LQO9" s="28"/>
      <c r="LQP9" s="26"/>
      <c r="LQQ9" s="28"/>
      <c r="LQR9" s="29"/>
      <c r="LQS9" s="28"/>
      <c r="LQT9" s="28"/>
      <c r="LQU9" s="28"/>
      <c r="LQV9" s="26"/>
      <c r="LQW9" s="28"/>
      <c r="LQX9" s="29"/>
      <c r="LQY9" s="28"/>
      <c r="LQZ9" s="28"/>
      <c r="LRA9" s="28"/>
      <c r="LRB9" s="26"/>
      <c r="LRC9" s="28"/>
      <c r="LRD9" s="29"/>
      <c r="LRE9" s="28"/>
      <c r="LRF9" s="28"/>
      <c r="LRG9" s="28"/>
      <c r="LRH9" s="26"/>
      <c r="LRI9" s="28"/>
      <c r="LRJ9" s="29"/>
      <c r="LRK9" s="28"/>
      <c r="LRL9" s="28"/>
      <c r="LRM9" s="28"/>
      <c r="LRN9" s="26"/>
      <c r="LRO9" s="28"/>
      <c r="LRP9" s="29"/>
      <c r="LRQ9" s="28"/>
      <c r="LRR9" s="28"/>
      <c r="LRS9" s="28"/>
      <c r="LRT9" s="26"/>
      <c r="LRU9" s="28"/>
      <c r="LRV9" s="29"/>
      <c r="LRW9" s="28"/>
      <c r="LRX9" s="28"/>
      <c r="LRY9" s="28"/>
      <c r="LRZ9" s="26"/>
      <c r="LSA9" s="28"/>
      <c r="LSB9" s="29"/>
      <c r="LSC9" s="28"/>
      <c r="LSD9" s="28"/>
      <c r="LSE9" s="28"/>
      <c r="LSF9" s="26"/>
      <c r="LSG9" s="28"/>
      <c r="LSH9" s="29"/>
      <c r="LSI9" s="28"/>
      <c r="LSJ9" s="28"/>
      <c r="LSK9" s="28"/>
      <c r="LSL9" s="26"/>
      <c r="LSM9" s="28"/>
      <c r="LSN9" s="29"/>
      <c r="LSO9" s="28"/>
      <c r="LSP9" s="28"/>
      <c r="LSQ9" s="28"/>
      <c r="LSR9" s="26"/>
      <c r="LSS9" s="28"/>
      <c r="LST9" s="29"/>
      <c r="LSU9" s="28"/>
      <c r="LSV9" s="28"/>
      <c r="LSW9" s="28"/>
      <c r="LSX9" s="26"/>
      <c r="LSY9" s="28"/>
      <c r="LSZ9" s="29"/>
      <c r="LTA9" s="28"/>
      <c r="LTB9" s="28"/>
      <c r="LTC9" s="28"/>
      <c r="LTD9" s="26"/>
      <c r="LTE9" s="28"/>
      <c r="LTF9" s="29"/>
      <c r="LTG9" s="28"/>
      <c r="LTH9" s="28"/>
      <c r="LTI9" s="28"/>
      <c r="LTJ9" s="26"/>
      <c r="LTK9" s="28"/>
      <c r="LTL9" s="29"/>
      <c r="LTM9" s="28"/>
      <c r="LTN9" s="28"/>
      <c r="LTO9" s="28"/>
      <c r="LTP9" s="26"/>
      <c r="LTQ9" s="28"/>
      <c r="LTR9" s="29"/>
      <c r="LTS9" s="28"/>
      <c r="LTT9" s="28"/>
      <c r="LTU9" s="28"/>
      <c r="LTV9" s="26"/>
      <c r="LTW9" s="28"/>
      <c r="LTX9" s="29"/>
      <c r="LTY9" s="28"/>
      <c r="LTZ9" s="28"/>
      <c r="LUA9" s="28"/>
      <c r="LUB9" s="26"/>
      <c r="LUC9" s="28"/>
      <c r="LUD9" s="29"/>
      <c r="LUE9" s="28"/>
      <c r="LUF9" s="28"/>
      <c r="LUG9" s="28"/>
      <c r="LUH9" s="26"/>
      <c r="LUI9" s="28"/>
      <c r="LUJ9" s="29"/>
      <c r="LUK9" s="28"/>
      <c r="LUL9" s="28"/>
      <c r="LUM9" s="28"/>
      <c r="LUN9" s="26"/>
      <c r="LUO9" s="28"/>
      <c r="LUP9" s="29"/>
      <c r="LUQ9" s="28"/>
      <c r="LUR9" s="28"/>
      <c r="LUS9" s="28"/>
      <c r="LUT9" s="26"/>
      <c r="LUU9" s="28"/>
      <c r="LUV9" s="29"/>
      <c r="LUW9" s="28"/>
      <c r="LUX9" s="28"/>
      <c r="LUY9" s="28"/>
      <c r="LUZ9" s="26"/>
      <c r="LVA9" s="28"/>
      <c r="LVB9" s="29"/>
      <c r="LVC9" s="28"/>
      <c r="LVD9" s="28"/>
      <c r="LVE9" s="28"/>
      <c r="LVF9" s="26"/>
      <c r="LVG9" s="28"/>
      <c r="LVH9" s="29"/>
      <c r="LVI9" s="28"/>
      <c r="LVJ9" s="28"/>
      <c r="LVK9" s="28"/>
      <c r="LVL9" s="26"/>
      <c r="LVM9" s="28"/>
      <c r="LVN9" s="29"/>
      <c r="LVO9" s="28"/>
      <c r="LVP9" s="28"/>
      <c r="LVQ9" s="28"/>
      <c r="LVR9" s="26"/>
      <c r="LVS9" s="28"/>
      <c r="LVT9" s="29"/>
      <c r="LVU9" s="28"/>
      <c r="LVV9" s="28"/>
      <c r="LVW9" s="28"/>
      <c r="LVX9" s="26"/>
      <c r="LVY9" s="28"/>
      <c r="LVZ9" s="29"/>
      <c r="LWA9" s="28"/>
      <c r="LWB9" s="28"/>
      <c r="LWC9" s="28"/>
      <c r="LWD9" s="26"/>
      <c r="LWE9" s="28"/>
      <c r="LWF9" s="29"/>
      <c r="LWG9" s="28"/>
      <c r="LWH9" s="28"/>
      <c r="LWI9" s="28"/>
      <c r="LWJ9" s="26"/>
      <c r="LWK9" s="28"/>
      <c r="LWL9" s="29"/>
      <c r="LWM9" s="28"/>
      <c r="LWN9" s="28"/>
      <c r="LWO9" s="28"/>
      <c r="LWP9" s="26"/>
      <c r="LWQ9" s="28"/>
      <c r="LWR9" s="29"/>
      <c r="LWS9" s="28"/>
      <c r="LWT9" s="28"/>
      <c r="LWU9" s="28"/>
      <c r="LWV9" s="26"/>
      <c r="LWW9" s="28"/>
      <c r="LWX9" s="29"/>
      <c r="LWY9" s="28"/>
      <c r="LWZ9" s="28"/>
      <c r="LXA9" s="28"/>
      <c r="LXB9" s="26"/>
      <c r="LXC9" s="28"/>
      <c r="LXD9" s="29"/>
      <c r="LXE9" s="28"/>
      <c r="LXF9" s="28"/>
      <c r="LXG9" s="28"/>
      <c r="LXH9" s="26"/>
      <c r="LXI9" s="28"/>
      <c r="LXJ9" s="29"/>
      <c r="LXK9" s="28"/>
      <c r="LXL9" s="28"/>
      <c r="LXM9" s="28"/>
      <c r="LXN9" s="26"/>
      <c r="LXO9" s="28"/>
      <c r="LXP9" s="29"/>
      <c r="LXQ9" s="28"/>
      <c r="LXR9" s="28"/>
      <c r="LXS9" s="28"/>
      <c r="LXT9" s="26"/>
      <c r="LXU9" s="28"/>
      <c r="LXV9" s="29"/>
      <c r="LXW9" s="28"/>
      <c r="LXX9" s="28"/>
      <c r="LXY9" s="28"/>
      <c r="LXZ9" s="26"/>
      <c r="LYA9" s="28"/>
      <c r="LYB9" s="29"/>
      <c r="LYC9" s="28"/>
      <c r="LYD9" s="28"/>
      <c r="LYE9" s="28"/>
      <c r="LYF9" s="26"/>
      <c r="LYG9" s="28"/>
      <c r="LYH9" s="29"/>
      <c r="LYI9" s="28"/>
      <c r="LYJ9" s="28"/>
      <c r="LYK9" s="28"/>
      <c r="LYL9" s="26"/>
      <c r="LYM9" s="28"/>
      <c r="LYN9" s="29"/>
      <c r="LYO9" s="28"/>
      <c r="LYP9" s="28"/>
      <c r="LYQ9" s="28"/>
      <c r="LYR9" s="26"/>
      <c r="LYS9" s="28"/>
      <c r="LYT9" s="29"/>
      <c r="LYU9" s="28"/>
      <c r="LYV9" s="28"/>
      <c r="LYW9" s="28"/>
      <c r="LYX9" s="26"/>
      <c r="LYY9" s="28"/>
      <c r="LYZ9" s="29"/>
      <c r="LZA9" s="28"/>
      <c r="LZB9" s="28"/>
      <c r="LZC9" s="28"/>
      <c r="LZD9" s="26"/>
      <c r="LZE9" s="28"/>
      <c r="LZF9" s="29"/>
      <c r="LZG9" s="28"/>
      <c r="LZH9" s="28"/>
      <c r="LZI9" s="28"/>
      <c r="LZJ9" s="26"/>
      <c r="LZK9" s="28"/>
      <c r="LZL9" s="29"/>
      <c r="LZM9" s="28"/>
      <c r="LZN9" s="28"/>
      <c r="LZO9" s="28"/>
      <c r="LZP9" s="26"/>
      <c r="LZQ9" s="28"/>
      <c r="LZR9" s="29"/>
      <c r="LZS9" s="28"/>
      <c r="LZT9" s="28"/>
      <c r="LZU9" s="28"/>
      <c r="LZV9" s="26"/>
      <c r="LZW9" s="28"/>
      <c r="LZX9" s="29"/>
      <c r="LZY9" s="28"/>
      <c r="LZZ9" s="28"/>
      <c r="MAA9" s="28"/>
      <c r="MAB9" s="26"/>
      <c r="MAC9" s="28"/>
      <c r="MAD9" s="29"/>
      <c r="MAE9" s="28"/>
      <c r="MAF9" s="28"/>
      <c r="MAG9" s="28"/>
      <c r="MAH9" s="26"/>
      <c r="MAI9" s="28"/>
      <c r="MAJ9" s="29"/>
      <c r="MAK9" s="28"/>
      <c r="MAL9" s="28"/>
      <c r="MAM9" s="28"/>
      <c r="MAN9" s="26"/>
      <c r="MAO9" s="28"/>
      <c r="MAP9" s="29"/>
      <c r="MAQ9" s="28"/>
      <c r="MAR9" s="28"/>
      <c r="MAS9" s="28"/>
      <c r="MAT9" s="26"/>
      <c r="MAU9" s="28"/>
      <c r="MAV9" s="29"/>
      <c r="MAW9" s="28"/>
      <c r="MAX9" s="28"/>
      <c r="MAY9" s="28"/>
      <c r="MAZ9" s="26"/>
      <c r="MBA9" s="28"/>
      <c r="MBB9" s="29"/>
      <c r="MBC9" s="28"/>
      <c r="MBD9" s="28"/>
      <c r="MBE9" s="28"/>
      <c r="MBF9" s="26"/>
      <c r="MBG9" s="28"/>
      <c r="MBH9" s="29"/>
      <c r="MBI9" s="28"/>
      <c r="MBJ9" s="28"/>
      <c r="MBK9" s="28"/>
      <c r="MBL9" s="26"/>
      <c r="MBM9" s="28"/>
      <c r="MBN9" s="29"/>
      <c r="MBO9" s="28"/>
      <c r="MBP9" s="28"/>
      <c r="MBQ9" s="28"/>
      <c r="MBR9" s="26"/>
      <c r="MBS9" s="28"/>
      <c r="MBT9" s="29"/>
      <c r="MBU9" s="28"/>
      <c r="MBV9" s="28"/>
      <c r="MBW9" s="28"/>
      <c r="MBX9" s="26"/>
      <c r="MBY9" s="28"/>
      <c r="MBZ9" s="29"/>
      <c r="MCA9" s="28"/>
      <c r="MCB9" s="28"/>
      <c r="MCC9" s="28"/>
      <c r="MCD9" s="26"/>
      <c r="MCE9" s="28"/>
      <c r="MCF9" s="29"/>
      <c r="MCG9" s="28"/>
      <c r="MCH9" s="28"/>
      <c r="MCI9" s="28"/>
      <c r="MCJ9" s="26"/>
      <c r="MCK9" s="28"/>
      <c r="MCL9" s="29"/>
      <c r="MCM9" s="28"/>
      <c r="MCN9" s="28"/>
      <c r="MCO9" s="28"/>
      <c r="MCP9" s="26"/>
      <c r="MCQ9" s="28"/>
      <c r="MCR9" s="29"/>
      <c r="MCS9" s="28"/>
      <c r="MCT9" s="28"/>
      <c r="MCU9" s="28"/>
      <c r="MCV9" s="26"/>
      <c r="MCW9" s="28"/>
      <c r="MCX9" s="29"/>
      <c r="MCY9" s="28"/>
      <c r="MCZ9" s="28"/>
      <c r="MDA9" s="28"/>
      <c r="MDB9" s="26"/>
      <c r="MDC9" s="28"/>
      <c r="MDD9" s="29"/>
      <c r="MDE9" s="28"/>
      <c r="MDF9" s="28"/>
      <c r="MDG9" s="28"/>
      <c r="MDH9" s="26"/>
      <c r="MDI9" s="28"/>
      <c r="MDJ9" s="29"/>
      <c r="MDK9" s="28"/>
      <c r="MDL9" s="28"/>
      <c r="MDM9" s="28"/>
      <c r="MDN9" s="26"/>
      <c r="MDO9" s="28"/>
      <c r="MDP9" s="29"/>
      <c r="MDQ9" s="28"/>
      <c r="MDR9" s="28"/>
      <c r="MDS9" s="28"/>
      <c r="MDT9" s="26"/>
      <c r="MDU9" s="28"/>
      <c r="MDV9" s="29"/>
      <c r="MDW9" s="28"/>
      <c r="MDX9" s="28"/>
      <c r="MDY9" s="28"/>
      <c r="MDZ9" s="26"/>
      <c r="MEA9" s="28"/>
      <c r="MEB9" s="29"/>
      <c r="MEC9" s="28"/>
      <c r="MED9" s="28"/>
      <c r="MEE9" s="28"/>
      <c r="MEF9" s="26"/>
      <c r="MEG9" s="28"/>
      <c r="MEH9" s="29"/>
      <c r="MEI9" s="28"/>
      <c r="MEJ9" s="28"/>
      <c r="MEK9" s="28"/>
      <c r="MEL9" s="26"/>
      <c r="MEM9" s="28"/>
      <c r="MEN9" s="29"/>
      <c r="MEO9" s="28"/>
      <c r="MEP9" s="28"/>
      <c r="MEQ9" s="28"/>
      <c r="MER9" s="26"/>
      <c r="MES9" s="28"/>
      <c r="MET9" s="29"/>
      <c r="MEU9" s="28"/>
      <c r="MEV9" s="28"/>
      <c r="MEW9" s="28"/>
      <c r="MEX9" s="26"/>
      <c r="MEY9" s="28"/>
      <c r="MEZ9" s="29"/>
      <c r="MFA9" s="28"/>
      <c r="MFB9" s="28"/>
      <c r="MFC9" s="28"/>
      <c r="MFD9" s="26"/>
      <c r="MFE9" s="28"/>
      <c r="MFF9" s="29"/>
      <c r="MFG9" s="28"/>
      <c r="MFH9" s="28"/>
      <c r="MFI9" s="28"/>
      <c r="MFJ9" s="26"/>
      <c r="MFK9" s="28"/>
      <c r="MFL9" s="29"/>
      <c r="MFM9" s="28"/>
      <c r="MFN9" s="28"/>
      <c r="MFO9" s="28"/>
      <c r="MFP9" s="26"/>
      <c r="MFQ9" s="28"/>
      <c r="MFR9" s="29"/>
      <c r="MFS9" s="28"/>
      <c r="MFT9" s="28"/>
      <c r="MFU9" s="28"/>
      <c r="MFV9" s="26"/>
      <c r="MFW9" s="28"/>
      <c r="MFX9" s="29"/>
      <c r="MFY9" s="28"/>
      <c r="MFZ9" s="28"/>
      <c r="MGA9" s="28"/>
      <c r="MGB9" s="26"/>
      <c r="MGC9" s="28"/>
      <c r="MGD9" s="29"/>
      <c r="MGE9" s="28"/>
      <c r="MGF9" s="28"/>
      <c r="MGG9" s="28"/>
      <c r="MGH9" s="26"/>
      <c r="MGI9" s="28"/>
      <c r="MGJ9" s="29"/>
      <c r="MGK9" s="28"/>
      <c r="MGL9" s="28"/>
      <c r="MGM9" s="28"/>
      <c r="MGN9" s="26"/>
      <c r="MGO9" s="28"/>
      <c r="MGP9" s="29"/>
      <c r="MGQ9" s="28"/>
      <c r="MGR9" s="28"/>
      <c r="MGS9" s="28"/>
      <c r="MGT9" s="26"/>
      <c r="MGU9" s="28"/>
      <c r="MGV9" s="29"/>
      <c r="MGW9" s="28"/>
      <c r="MGX9" s="28"/>
      <c r="MGY9" s="28"/>
      <c r="MGZ9" s="26"/>
      <c r="MHA9" s="28"/>
      <c r="MHB9" s="29"/>
      <c r="MHC9" s="28"/>
      <c r="MHD9" s="28"/>
      <c r="MHE9" s="28"/>
      <c r="MHF9" s="26"/>
      <c r="MHG9" s="28"/>
      <c r="MHH9" s="29"/>
      <c r="MHI9" s="28"/>
      <c r="MHJ9" s="28"/>
      <c r="MHK9" s="28"/>
      <c r="MHL9" s="26"/>
      <c r="MHM9" s="28"/>
      <c r="MHN9" s="29"/>
      <c r="MHO9" s="28"/>
      <c r="MHP9" s="28"/>
      <c r="MHQ9" s="28"/>
      <c r="MHR9" s="26"/>
      <c r="MHS9" s="28"/>
      <c r="MHT9" s="29"/>
      <c r="MHU9" s="28"/>
      <c r="MHV9" s="28"/>
      <c r="MHW9" s="28"/>
      <c r="MHX9" s="26"/>
      <c r="MHY9" s="28"/>
      <c r="MHZ9" s="29"/>
      <c r="MIA9" s="28"/>
      <c r="MIB9" s="28"/>
      <c r="MIC9" s="28"/>
      <c r="MID9" s="26"/>
      <c r="MIE9" s="28"/>
      <c r="MIF9" s="29"/>
      <c r="MIG9" s="28"/>
      <c r="MIH9" s="28"/>
      <c r="MII9" s="28"/>
      <c r="MIJ9" s="26"/>
      <c r="MIK9" s="28"/>
      <c r="MIL9" s="29"/>
      <c r="MIM9" s="28"/>
      <c r="MIN9" s="28"/>
      <c r="MIO9" s="28"/>
      <c r="MIP9" s="26"/>
      <c r="MIQ9" s="28"/>
      <c r="MIR9" s="29"/>
      <c r="MIS9" s="28"/>
      <c r="MIT9" s="28"/>
      <c r="MIU9" s="28"/>
      <c r="MIV9" s="26"/>
      <c r="MIW9" s="28"/>
      <c r="MIX9" s="29"/>
      <c r="MIY9" s="28"/>
      <c r="MIZ9" s="28"/>
      <c r="MJA9" s="28"/>
      <c r="MJB9" s="26"/>
      <c r="MJC9" s="28"/>
      <c r="MJD9" s="29"/>
      <c r="MJE9" s="28"/>
      <c r="MJF9" s="28"/>
      <c r="MJG9" s="28"/>
      <c r="MJH9" s="26"/>
      <c r="MJI9" s="28"/>
      <c r="MJJ9" s="29"/>
      <c r="MJK9" s="28"/>
      <c r="MJL9" s="28"/>
      <c r="MJM9" s="28"/>
      <c r="MJN9" s="26"/>
      <c r="MJO9" s="28"/>
      <c r="MJP9" s="29"/>
      <c r="MJQ9" s="28"/>
      <c r="MJR9" s="28"/>
      <c r="MJS9" s="28"/>
      <c r="MJT9" s="26"/>
      <c r="MJU9" s="28"/>
      <c r="MJV9" s="29"/>
      <c r="MJW9" s="28"/>
      <c r="MJX9" s="28"/>
      <c r="MJY9" s="28"/>
      <c r="MJZ9" s="26"/>
      <c r="MKA9" s="28"/>
      <c r="MKB9" s="29"/>
      <c r="MKC9" s="28"/>
      <c r="MKD9" s="28"/>
      <c r="MKE9" s="28"/>
      <c r="MKF9" s="26"/>
      <c r="MKG9" s="28"/>
      <c r="MKH9" s="29"/>
      <c r="MKI9" s="28"/>
      <c r="MKJ9" s="28"/>
      <c r="MKK9" s="28"/>
      <c r="MKL9" s="26"/>
      <c r="MKM9" s="28"/>
      <c r="MKN9" s="29"/>
      <c r="MKO9" s="28"/>
      <c r="MKP9" s="28"/>
      <c r="MKQ9" s="28"/>
      <c r="MKR9" s="26"/>
      <c r="MKS9" s="28"/>
      <c r="MKT9" s="29"/>
      <c r="MKU9" s="28"/>
      <c r="MKV9" s="28"/>
      <c r="MKW9" s="28"/>
      <c r="MKX9" s="26"/>
      <c r="MKY9" s="28"/>
      <c r="MKZ9" s="29"/>
      <c r="MLA9" s="28"/>
      <c r="MLB9" s="28"/>
      <c r="MLC9" s="28"/>
      <c r="MLD9" s="26"/>
      <c r="MLE9" s="28"/>
      <c r="MLF9" s="29"/>
      <c r="MLG9" s="28"/>
      <c r="MLH9" s="28"/>
      <c r="MLI9" s="28"/>
      <c r="MLJ9" s="26"/>
      <c r="MLK9" s="28"/>
      <c r="MLL9" s="29"/>
      <c r="MLM9" s="28"/>
      <c r="MLN9" s="28"/>
      <c r="MLO9" s="28"/>
      <c r="MLP9" s="26"/>
      <c r="MLQ9" s="28"/>
      <c r="MLR9" s="29"/>
      <c r="MLS9" s="28"/>
      <c r="MLT9" s="28"/>
      <c r="MLU9" s="28"/>
      <c r="MLV9" s="26"/>
      <c r="MLW9" s="28"/>
      <c r="MLX9" s="29"/>
      <c r="MLY9" s="28"/>
      <c r="MLZ9" s="28"/>
      <c r="MMA9" s="28"/>
      <c r="MMB9" s="26"/>
      <c r="MMC9" s="28"/>
      <c r="MMD9" s="29"/>
      <c r="MME9" s="28"/>
      <c r="MMF9" s="28"/>
      <c r="MMG9" s="28"/>
      <c r="MMH9" s="26"/>
      <c r="MMI9" s="28"/>
      <c r="MMJ9" s="29"/>
      <c r="MMK9" s="28"/>
      <c r="MML9" s="28"/>
      <c r="MMM9" s="28"/>
      <c r="MMN9" s="26"/>
      <c r="MMO9" s="28"/>
      <c r="MMP9" s="29"/>
      <c r="MMQ9" s="28"/>
      <c r="MMR9" s="28"/>
      <c r="MMS9" s="28"/>
      <c r="MMT9" s="26"/>
      <c r="MMU9" s="28"/>
      <c r="MMV9" s="29"/>
      <c r="MMW9" s="28"/>
      <c r="MMX9" s="28"/>
      <c r="MMY9" s="28"/>
      <c r="MMZ9" s="26"/>
      <c r="MNA9" s="28"/>
      <c r="MNB9" s="29"/>
      <c r="MNC9" s="28"/>
      <c r="MND9" s="28"/>
      <c r="MNE9" s="28"/>
      <c r="MNF9" s="26"/>
      <c r="MNG9" s="28"/>
      <c r="MNH9" s="29"/>
      <c r="MNI9" s="28"/>
      <c r="MNJ9" s="28"/>
      <c r="MNK9" s="28"/>
      <c r="MNL9" s="26"/>
      <c r="MNM9" s="28"/>
      <c r="MNN9" s="29"/>
      <c r="MNO9" s="28"/>
      <c r="MNP9" s="28"/>
      <c r="MNQ9" s="28"/>
      <c r="MNR9" s="26"/>
      <c r="MNS9" s="28"/>
      <c r="MNT9" s="29"/>
      <c r="MNU9" s="28"/>
      <c r="MNV9" s="28"/>
      <c r="MNW9" s="28"/>
      <c r="MNX9" s="26"/>
      <c r="MNY9" s="28"/>
      <c r="MNZ9" s="29"/>
      <c r="MOA9" s="28"/>
      <c r="MOB9" s="28"/>
      <c r="MOC9" s="28"/>
      <c r="MOD9" s="26"/>
      <c r="MOE9" s="28"/>
      <c r="MOF9" s="29"/>
      <c r="MOG9" s="28"/>
      <c r="MOH9" s="28"/>
      <c r="MOI9" s="28"/>
      <c r="MOJ9" s="26"/>
      <c r="MOK9" s="28"/>
      <c r="MOL9" s="29"/>
      <c r="MOM9" s="28"/>
      <c r="MON9" s="28"/>
      <c r="MOO9" s="28"/>
      <c r="MOP9" s="26"/>
      <c r="MOQ9" s="28"/>
      <c r="MOR9" s="29"/>
      <c r="MOS9" s="28"/>
      <c r="MOT9" s="28"/>
      <c r="MOU9" s="28"/>
      <c r="MOV9" s="26"/>
      <c r="MOW9" s="28"/>
      <c r="MOX9" s="29"/>
      <c r="MOY9" s="28"/>
      <c r="MOZ9" s="28"/>
      <c r="MPA9" s="28"/>
      <c r="MPB9" s="26"/>
      <c r="MPC9" s="28"/>
      <c r="MPD9" s="29"/>
      <c r="MPE9" s="28"/>
      <c r="MPF9" s="28"/>
      <c r="MPG9" s="28"/>
      <c r="MPH9" s="26"/>
      <c r="MPI9" s="28"/>
      <c r="MPJ9" s="29"/>
      <c r="MPK9" s="28"/>
      <c r="MPL9" s="28"/>
      <c r="MPM9" s="28"/>
      <c r="MPN9" s="26"/>
      <c r="MPO9" s="28"/>
      <c r="MPP9" s="29"/>
      <c r="MPQ9" s="28"/>
      <c r="MPR9" s="28"/>
      <c r="MPS9" s="28"/>
      <c r="MPT9" s="26"/>
      <c r="MPU9" s="28"/>
      <c r="MPV9" s="29"/>
      <c r="MPW9" s="28"/>
      <c r="MPX9" s="28"/>
      <c r="MPY9" s="28"/>
      <c r="MPZ9" s="26"/>
      <c r="MQA9" s="28"/>
      <c r="MQB9" s="29"/>
      <c r="MQC9" s="28"/>
      <c r="MQD9" s="28"/>
      <c r="MQE9" s="28"/>
      <c r="MQF9" s="26"/>
      <c r="MQG9" s="28"/>
      <c r="MQH9" s="29"/>
      <c r="MQI9" s="28"/>
      <c r="MQJ9" s="28"/>
      <c r="MQK9" s="28"/>
      <c r="MQL9" s="26"/>
      <c r="MQM9" s="28"/>
      <c r="MQN9" s="29"/>
      <c r="MQO9" s="28"/>
      <c r="MQP9" s="28"/>
      <c r="MQQ9" s="28"/>
      <c r="MQR9" s="26"/>
      <c r="MQS9" s="28"/>
      <c r="MQT9" s="29"/>
      <c r="MQU9" s="28"/>
      <c r="MQV9" s="28"/>
      <c r="MQW9" s="28"/>
      <c r="MQX9" s="26"/>
      <c r="MQY9" s="28"/>
      <c r="MQZ9" s="29"/>
      <c r="MRA9" s="28"/>
      <c r="MRB9" s="28"/>
      <c r="MRC9" s="28"/>
      <c r="MRD9" s="26"/>
      <c r="MRE9" s="28"/>
      <c r="MRF9" s="29"/>
      <c r="MRG9" s="28"/>
      <c r="MRH9" s="28"/>
      <c r="MRI9" s="28"/>
      <c r="MRJ9" s="26"/>
      <c r="MRK9" s="28"/>
      <c r="MRL9" s="29"/>
      <c r="MRM9" s="28"/>
      <c r="MRN9" s="28"/>
      <c r="MRO9" s="28"/>
      <c r="MRP9" s="26"/>
      <c r="MRQ9" s="28"/>
      <c r="MRR9" s="29"/>
      <c r="MRS9" s="28"/>
      <c r="MRT9" s="28"/>
      <c r="MRU9" s="28"/>
      <c r="MRV9" s="26"/>
      <c r="MRW9" s="28"/>
      <c r="MRX9" s="29"/>
      <c r="MRY9" s="28"/>
      <c r="MRZ9" s="28"/>
      <c r="MSA9" s="28"/>
      <c r="MSB9" s="26"/>
      <c r="MSC9" s="28"/>
      <c r="MSD9" s="29"/>
      <c r="MSE9" s="28"/>
      <c r="MSF9" s="28"/>
      <c r="MSG9" s="28"/>
      <c r="MSH9" s="26"/>
      <c r="MSI9" s="28"/>
      <c r="MSJ9" s="29"/>
      <c r="MSK9" s="28"/>
      <c r="MSL9" s="28"/>
      <c r="MSM9" s="28"/>
      <c r="MSN9" s="26"/>
      <c r="MSO9" s="28"/>
      <c r="MSP9" s="29"/>
      <c r="MSQ9" s="28"/>
      <c r="MSR9" s="28"/>
      <c r="MSS9" s="28"/>
      <c r="MST9" s="26"/>
      <c r="MSU9" s="28"/>
      <c r="MSV9" s="29"/>
      <c r="MSW9" s="28"/>
      <c r="MSX9" s="28"/>
      <c r="MSY9" s="28"/>
      <c r="MSZ9" s="26"/>
      <c r="MTA9" s="28"/>
      <c r="MTB9" s="29"/>
      <c r="MTC9" s="28"/>
      <c r="MTD9" s="28"/>
      <c r="MTE9" s="28"/>
      <c r="MTF9" s="26"/>
      <c r="MTG9" s="28"/>
      <c r="MTH9" s="29"/>
      <c r="MTI9" s="28"/>
      <c r="MTJ9" s="28"/>
      <c r="MTK9" s="28"/>
      <c r="MTL9" s="26"/>
      <c r="MTM9" s="28"/>
      <c r="MTN9" s="29"/>
      <c r="MTO9" s="28"/>
      <c r="MTP9" s="28"/>
      <c r="MTQ9" s="28"/>
      <c r="MTR9" s="26"/>
      <c r="MTS9" s="28"/>
      <c r="MTT9" s="29"/>
      <c r="MTU9" s="28"/>
      <c r="MTV9" s="28"/>
      <c r="MTW9" s="28"/>
      <c r="MTX9" s="26"/>
      <c r="MTY9" s="28"/>
      <c r="MTZ9" s="29"/>
      <c r="MUA9" s="28"/>
      <c r="MUB9" s="28"/>
      <c r="MUC9" s="28"/>
      <c r="MUD9" s="26"/>
      <c r="MUE9" s="28"/>
      <c r="MUF9" s="29"/>
      <c r="MUG9" s="28"/>
      <c r="MUH9" s="28"/>
      <c r="MUI9" s="28"/>
      <c r="MUJ9" s="26"/>
      <c r="MUK9" s="28"/>
      <c r="MUL9" s="29"/>
      <c r="MUM9" s="28"/>
      <c r="MUN9" s="28"/>
      <c r="MUO9" s="28"/>
      <c r="MUP9" s="26"/>
      <c r="MUQ9" s="28"/>
      <c r="MUR9" s="29"/>
      <c r="MUS9" s="28"/>
      <c r="MUT9" s="28"/>
      <c r="MUU9" s="28"/>
      <c r="MUV9" s="26"/>
      <c r="MUW9" s="28"/>
      <c r="MUX9" s="29"/>
      <c r="MUY9" s="28"/>
      <c r="MUZ9" s="28"/>
      <c r="MVA9" s="28"/>
      <c r="MVB9" s="26"/>
      <c r="MVC9" s="28"/>
      <c r="MVD9" s="29"/>
      <c r="MVE9" s="28"/>
      <c r="MVF9" s="28"/>
      <c r="MVG9" s="28"/>
      <c r="MVH9" s="26"/>
      <c r="MVI9" s="28"/>
      <c r="MVJ9" s="29"/>
      <c r="MVK9" s="28"/>
      <c r="MVL9" s="28"/>
      <c r="MVM9" s="28"/>
      <c r="MVN9" s="26"/>
      <c r="MVO9" s="28"/>
      <c r="MVP9" s="29"/>
      <c r="MVQ9" s="28"/>
      <c r="MVR9" s="28"/>
      <c r="MVS9" s="28"/>
      <c r="MVT9" s="26"/>
      <c r="MVU9" s="28"/>
      <c r="MVV9" s="29"/>
      <c r="MVW9" s="28"/>
      <c r="MVX9" s="28"/>
      <c r="MVY9" s="28"/>
      <c r="MVZ9" s="26"/>
      <c r="MWA9" s="28"/>
      <c r="MWB9" s="29"/>
      <c r="MWC9" s="28"/>
      <c r="MWD9" s="28"/>
      <c r="MWE9" s="28"/>
      <c r="MWF9" s="26"/>
      <c r="MWG9" s="28"/>
      <c r="MWH9" s="29"/>
      <c r="MWI9" s="28"/>
      <c r="MWJ9" s="28"/>
      <c r="MWK9" s="28"/>
      <c r="MWL9" s="26"/>
      <c r="MWM9" s="28"/>
      <c r="MWN9" s="29"/>
      <c r="MWO9" s="28"/>
      <c r="MWP9" s="28"/>
      <c r="MWQ9" s="28"/>
      <c r="MWR9" s="26"/>
      <c r="MWS9" s="28"/>
      <c r="MWT9" s="29"/>
      <c r="MWU9" s="28"/>
      <c r="MWV9" s="28"/>
      <c r="MWW9" s="28"/>
      <c r="MWX9" s="26"/>
      <c r="MWY9" s="28"/>
      <c r="MWZ9" s="29"/>
      <c r="MXA9" s="28"/>
      <c r="MXB9" s="28"/>
      <c r="MXC9" s="28"/>
      <c r="MXD9" s="26"/>
      <c r="MXE9" s="28"/>
      <c r="MXF9" s="29"/>
      <c r="MXG9" s="28"/>
      <c r="MXH9" s="28"/>
      <c r="MXI9" s="28"/>
      <c r="MXJ9" s="26"/>
      <c r="MXK9" s="28"/>
      <c r="MXL9" s="29"/>
      <c r="MXM9" s="28"/>
      <c r="MXN9" s="28"/>
      <c r="MXO9" s="28"/>
      <c r="MXP9" s="26"/>
      <c r="MXQ9" s="28"/>
      <c r="MXR9" s="29"/>
      <c r="MXS9" s="28"/>
      <c r="MXT9" s="28"/>
      <c r="MXU9" s="28"/>
      <c r="MXV9" s="26"/>
      <c r="MXW9" s="28"/>
      <c r="MXX9" s="29"/>
      <c r="MXY9" s="28"/>
      <c r="MXZ9" s="28"/>
      <c r="MYA9" s="28"/>
      <c r="MYB9" s="26"/>
      <c r="MYC9" s="28"/>
      <c r="MYD9" s="29"/>
      <c r="MYE9" s="28"/>
      <c r="MYF9" s="28"/>
      <c r="MYG9" s="28"/>
      <c r="MYH9" s="26"/>
      <c r="MYI9" s="28"/>
      <c r="MYJ9" s="29"/>
      <c r="MYK9" s="28"/>
      <c r="MYL9" s="28"/>
      <c r="MYM9" s="28"/>
      <c r="MYN9" s="26"/>
      <c r="MYO9" s="28"/>
      <c r="MYP9" s="29"/>
      <c r="MYQ9" s="28"/>
      <c r="MYR9" s="28"/>
      <c r="MYS9" s="28"/>
      <c r="MYT9" s="26"/>
      <c r="MYU9" s="28"/>
      <c r="MYV9" s="29"/>
      <c r="MYW9" s="28"/>
      <c r="MYX9" s="28"/>
      <c r="MYY9" s="28"/>
      <c r="MYZ9" s="26"/>
      <c r="MZA9" s="28"/>
      <c r="MZB9" s="29"/>
      <c r="MZC9" s="28"/>
      <c r="MZD9" s="28"/>
      <c r="MZE9" s="28"/>
      <c r="MZF9" s="26"/>
      <c r="MZG9" s="28"/>
      <c r="MZH9" s="29"/>
      <c r="MZI9" s="28"/>
      <c r="MZJ9" s="28"/>
      <c r="MZK9" s="28"/>
      <c r="MZL9" s="26"/>
      <c r="MZM9" s="28"/>
      <c r="MZN9" s="29"/>
      <c r="MZO9" s="28"/>
      <c r="MZP9" s="28"/>
      <c r="MZQ9" s="28"/>
      <c r="MZR9" s="26"/>
      <c r="MZS9" s="28"/>
      <c r="MZT9" s="29"/>
      <c r="MZU9" s="28"/>
      <c r="MZV9" s="28"/>
      <c r="MZW9" s="28"/>
      <c r="MZX9" s="26"/>
      <c r="MZY9" s="28"/>
      <c r="MZZ9" s="29"/>
      <c r="NAA9" s="28"/>
      <c r="NAB9" s="28"/>
      <c r="NAC9" s="28"/>
      <c r="NAD9" s="26"/>
      <c r="NAE9" s="28"/>
      <c r="NAF9" s="29"/>
      <c r="NAG9" s="28"/>
      <c r="NAH9" s="28"/>
      <c r="NAI9" s="28"/>
      <c r="NAJ9" s="26"/>
      <c r="NAK9" s="28"/>
      <c r="NAL9" s="29"/>
      <c r="NAM9" s="28"/>
      <c r="NAN9" s="28"/>
      <c r="NAO9" s="28"/>
      <c r="NAP9" s="26"/>
      <c r="NAQ9" s="28"/>
      <c r="NAR9" s="29"/>
      <c r="NAS9" s="28"/>
      <c r="NAT9" s="28"/>
      <c r="NAU9" s="28"/>
      <c r="NAV9" s="26"/>
      <c r="NAW9" s="28"/>
      <c r="NAX9" s="29"/>
      <c r="NAY9" s="28"/>
      <c r="NAZ9" s="28"/>
      <c r="NBA9" s="28"/>
      <c r="NBB9" s="26"/>
      <c r="NBC9" s="28"/>
      <c r="NBD9" s="29"/>
      <c r="NBE9" s="28"/>
      <c r="NBF9" s="28"/>
      <c r="NBG9" s="28"/>
      <c r="NBH9" s="26"/>
      <c r="NBI9" s="28"/>
      <c r="NBJ9" s="29"/>
      <c r="NBK9" s="28"/>
      <c r="NBL9" s="28"/>
      <c r="NBM9" s="28"/>
      <c r="NBN9" s="26"/>
      <c r="NBO9" s="28"/>
      <c r="NBP9" s="29"/>
      <c r="NBQ9" s="28"/>
      <c r="NBR9" s="28"/>
      <c r="NBS9" s="28"/>
      <c r="NBT9" s="26"/>
      <c r="NBU9" s="28"/>
      <c r="NBV9" s="29"/>
      <c r="NBW9" s="28"/>
      <c r="NBX9" s="28"/>
      <c r="NBY9" s="28"/>
      <c r="NBZ9" s="26"/>
      <c r="NCA9" s="28"/>
      <c r="NCB9" s="29"/>
      <c r="NCC9" s="28"/>
      <c r="NCD9" s="28"/>
      <c r="NCE9" s="28"/>
      <c r="NCF9" s="26"/>
      <c r="NCG9" s="28"/>
      <c r="NCH9" s="29"/>
      <c r="NCI9" s="28"/>
      <c r="NCJ9" s="28"/>
      <c r="NCK9" s="28"/>
      <c r="NCL9" s="26"/>
      <c r="NCM9" s="28"/>
      <c r="NCN9" s="29"/>
      <c r="NCO9" s="28"/>
      <c r="NCP9" s="28"/>
      <c r="NCQ9" s="28"/>
      <c r="NCR9" s="26"/>
      <c r="NCS9" s="28"/>
      <c r="NCT9" s="29"/>
      <c r="NCU9" s="28"/>
      <c r="NCV9" s="28"/>
      <c r="NCW9" s="28"/>
      <c r="NCX9" s="26"/>
      <c r="NCY9" s="28"/>
      <c r="NCZ9" s="29"/>
      <c r="NDA9" s="28"/>
      <c r="NDB9" s="28"/>
      <c r="NDC9" s="28"/>
      <c r="NDD9" s="26"/>
      <c r="NDE9" s="28"/>
      <c r="NDF9" s="29"/>
      <c r="NDG9" s="28"/>
      <c r="NDH9" s="28"/>
      <c r="NDI9" s="28"/>
      <c r="NDJ9" s="26"/>
      <c r="NDK9" s="28"/>
      <c r="NDL9" s="29"/>
      <c r="NDM9" s="28"/>
      <c r="NDN9" s="28"/>
      <c r="NDO9" s="28"/>
      <c r="NDP9" s="26"/>
      <c r="NDQ9" s="28"/>
      <c r="NDR9" s="29"/>
      <c r="NDS9" s="28"/>
      <c r="NDT9" s="28"/>
      <c r="NDU9" s="28"/>
      <c r="NDV9" s="26"/>
      <c r="NDW9" s="28"/>
      <c r="NDX9" s="29"/>
      <c r="NDY9" s="28"/>
      <c r="NDZ9" s="28"/>
      <c r="NEA9" s="28"/>
      <c r="NEB9" s="26"/>
      <c r="NEC9" s="28"/>
      <c r="NED9" s="29"/>
      <c r="NEE9" s="28"/>
      <c r="NEF9" s="28"/>
      <c r="NEG9" s="28"/>
      <c r="NEH9" s="26"/>
      <c r="NEI9" s="28"/>
      <c r="NEJ9" s="29"/>
      <c r="NEK9" s="28"/>
      <c r="NEL9" s="28"/>
      <c r="NEM9" s="28"/>
      <c r="NEN9" s="26"/>
      <c r="NEO9" s="28"/>
      <c r="NEP9" s="29"/>
      <c r="NEQ9" s="28"/>
      <c r="NER9" s="28"/>
      <c r="NES9" s="28"/>
      <c r="NET9" s="26"/>
      <c r="NEU9" s="28"/>
      <c r="NEV9" s="29"/>
      <c r="NEW9" s="28"/>
      <c r="NEX9" s="28"/>
      <c r="NEY9" s="28"/>
      <c r="NEZ9" s="26"/>
      <c r="NFA9" s="28"/>
      <c r="NFB9" s="29"/>
      <c r="NFC9" s="28"/>
      <c r="NFD9" s="28"/>
      <c r="NFE9" s="28"/>
      <c r="NFF9" s="26"/>
      <c r="NFG9" s="28"/>
      <c r="NFH9" s="29"/>
      <c r="NFI9" s="28"/>
      <c r="NFJ9" s="28"/>
      <c r="NFK9" s="28"/>
      <c r="NFL9" s="26"/>
      <c r="NFM9" s="28"/>
      <c r="NFN9" s="29"/>
      <c r="NFO9" s="28"/>
      <c r="NFP9" s="28"/>
      <c r="NFQ9" s="28"/>
      <c r="NFR9" s="26"/>
      <c r="NFS9" s="28"/>
      <c r="NFT9" s="29"/>
      <c r="NFU9" s="28"/>
      <c r="NFV9" s="28"/>
      <c r="NFW9" s="28"/>
      <c r="NFX9" s="26"/>
      <c r="NFY9" s="28"/>
      <c r="NFZ9" s="29"/>
      <c r="NGA9" s="28"/>
      <c r="NGB9" s="28"/>
      <c r="NGC9" s="28"/>
      <c r="NGD9" s="26"/>
      <c r="NGE9" s="28"/>
      <c r="NGF9" s="29"/>
      <c r="NGG9" s="28"/>
      <c r="NGH9" s="28"/>
      <c r="NGI9" s="28"/>
      <c r="NGJ9" s="26"/>
      <c r="NGK9" s="28"/>
      <c r="NGL9" s="29"/>
      <c r="NGM9" s="28"/>
      <c r="NGN9" s="28"/>
      <c r="NGO9" s="28"/>
      <c r="NGP9" s="26"/>
      <c r="NGQ9" s="28"/>
      <c r="NGR9" s="29"/>
      <c r="NGS9" s="28"/>
      <c r="NGT9" s="28"/>
      <c r="NGU9" s="28"/>
      <c r="NGV9" s="26"/>
      <c r="NGW9" s="28"/>
      <c r="NGX9" s="29"/>
      <c r="NGY9" s="28"/>
      <c r="NGZ9" s="28"/>
      <c r="NHA9" s="28"/>
      <c r="NHB9" s="26"/>
      <c r="NHC9" s="28"/>
      <c r="NHD9" s="29"/>
      <c r="NHE9" s="28"/>
      <c r="NHF9" s="28"/>
      <c r="NHG9" s="28"/>
      <c r="NHH9" s="26"/>
      <c r="NHI9" s="28"/>
      <c r="NHJ9" s="29"/>
      <c r="NHK9" s="28"/>
      <c r="NHL9" s="28"/>
      <c r="NHM9" s="28"/>
      <c r="NHN9" s="26"/>
      <c r="NHO9" s="28"/>
      <c r="NHP9" s="29"/>
      <c r="NHQ9" s="28"/>
      <c r="NHR9" s="28"/>
      <c r="NHS9" s="28"/>
      <c r="NHT9" s="26"/>
      <c r="NHU9" s="28"/>
      <c r="NHV9" s="29"/>
      <c r="NHW9" s="28"/>
      <c r="NHX9" s="28"/>
      <c r="NHY9" s="28"/>
      <c r="NHZ9" s="26"/>
      <c r="NIA9" s="28"/>
      <c r="NIB9" s="29"/>
      <c r="NIC9" s="28"/>
      <c r="NID9" s="28"/>
      <c r="NIE9" s="28"/>
      <c r="NIF9" s="26"/>
      <c r="NIG9" s="28"/>
      <c r="NIH9" s="29"/>
      <c r="NII9" s="28"/>
      <c r="NIJ9" s="28"/>
      <c r="NIK9" s="28"/>
      <c r="NIL9" s="26"/>
      <c r="NIM9" s="28"/>
      <c r="NIN9" s="29"/>
      <c r="NIO9" s="28"/>
      <c r="NIP9" s="28"/>
      <c r="NIQ9" s="28"/>
      <c r="NIR9" s="26"/>
      <c r="NIS9" s="28"/>
      <c r="NIT9" s="29"/>
      <c r="NIU9" s="28"/>
      <c r="NIV9" s="28"/>
      <c r="NIW9" s="28"/>
      <c r="NIX9" s="26"/>
      <c r="NIY9" s="28"/>
      <c r="NIZ9" s="29"/>
      <c r="NJA9" s="28"/>
      <c r="NJB9" s="28"/>
      <c r="NJC9" s="28"/>
      <c r="NJD9" s="26"/>
      <c r="NJE9" s="28"/>
      <c r="NJF9" s="29"/>
      <c r="NJG9" s="28"/>
      <c r="NJH9" s="28"/>
      <c r="NJI9" s="28"/>
      <c r="NJJ9" s="26"/>
      <c r="NJK9" s="28"/>
      <c r="NJL9" s="29"/>
      <c r="NJM9" s="28"/>
      <c r="NJN9" s="28"/>
      <c r="NJO9" s="28"/>
      <c r="NJP9" s="26"/>
      <c r="NJQ9" s="28"/>
      <c r="NJR9" s="29"/>
      <c r="NJS9" s="28"/>
      <c r="NJT9" s="28"/>
      <c r="NJU9" s="28"/>
      <c r="NJV9" s="26"/>
      <c r="NJW9" s="28"/>
      <c r="NJX9" s="29"/>
      <c r="NJY9" s="28"/>
      <c r="NJZ9" s="28"/>
      <c r="NKA9" s="28"/>
      <c r="NKB9" s="26"/>
      <c r="NKC9" s="28"/>
      <c r="NKD9" s="29"/>
      <c r="NKE9" s="28"/>
      <c r="NKF9" s="28"/>
      <c r="NKG9" s="28"/>
      <c r="NKH9" s="26"/>
      <c r="NKI9" s="28"/>
      <c r="NKJ9" s="29"/>
      <c r="NKK9" s="28"/>
      <c r="NKL9" s="28"/>
      <c r="NKM9" s="28"/>
      <c r="NKN9" s="26"/>
      <c r="NKO9" s="28"/>
      <c r="NKP9" s="29"/>
      <c r="NKQ9" s="28"/>
      <c r="NKR9" s="28"/>
      <c r="NKS9" s="28"/>
      <c r="NKT9" s="26"/>
      <c r="NKU9" s="28"/>
      <c r="NKV9" s="29"/>
      <c r="NKW9" s="28"/>
      <c r="NKX9" s="28"/>
      <c r="NKY9" s="28"/>
      <c r="NKZ9" s="26"/>
      <c r="NLA9" s="28"/>
      <c r="NLB9" s="29"/>
      <c r="NLC9" s="28"/>
      <c r="NLD9" s="28"/>
      <c r="NLE9" s="28"/>
      <c r="NLF9" s="26"/>
      <c r="NLG9" s="28"/>
      <c r="NLH9" s="29"/>
      <c r="NLI9" s="28"/>
      <c r="NLJ9" s="28"/>
      <c r="NLK9" s="28"/>
      <c r="NLL9" s="26"/>
      <c r="NLM9" s="28"/>
      <c r="NLN9" s="29"/>
      <c r="NLO9" s="28"/>
      <c r="NLP9" s="28"/>
      <c r="NLQ9" s="28"/>
      <c r="NLR9" s="26"/>
      <c r="NLS9" s="28"/>
      <c r="NLT9" s="29"/>
      <c r="NLU9" s="28"/>
      <c r="NLV9" s="28"/>
      <c r="NLW9" s="28"/>
      <c r="NLX9" s="26"/>
      <c r="NLY9" s="28"/>
      <c r="NLZ9" s="29"/>
      <c r="NMA9" s="28"/>
      <c r="NMB9" s="28"/>
      <c r="NMC9" s="28"/>
      <c r="NMD9" s="26"/>
      <c r="NME9" s="28"/>
      <c r="NMF9" s="29"/>
      <c r="NMG9" s="28"/>
      <c r="NMH9" s="28"/>
      <c r="NMI9" s="28"/>
      <c r="NMJ9" s="26"/>
      <c r="NMK9" s="28"/>
      <c r="NML9" s="29"/>
      <c r="NMM9" s="28"/>
      <c r="NMN9" s="28"/>
      <c r="NMO9" s="28"/>
      <c r="NMP9" s="26"/>
      <c r="NMQ9" s="28"/>
      <c r="NMR9" s="29"/>
      <c r="NMS9" s="28"/>
      <c r="NMT9" s="28"/>
      <c r="NMU9" s="28"/>
      <c r="NMV9" s="26"/>
      <c r="NMW9" s="28"/>
      <c r="NMX9" s="29"/>
      <c r="NMY9" s="28"/>
      <c r="NMZ9" s="28"/>
      <c r="NNA9" s="28"/>
      <c r="NNB9" s="26"/>
      <c r="NNC9" s="28"/>
      <c r="NND9" s="29"/>
      <c r="NNE9" s="28"/>
      <c r="NNF9" s="28"/>
      <c r="NNG9" s="28"/>
      <c r="NNH9" s="26"/>
      <c r="NNI9" s="28"/>
      <c r="NNJ9" s="29"/>
      <c r="NNK9" s="28"/>
      <c r="NNL9" s="28"/>
      <c r="NNM9" s="28"/>
      <c r="NNN9" s="26"/>
      <c r="NNO9" s="28"/>
      <c r="NNP9" s="29"/>
      <c r="NNQ9" s="28"/>
      <c r="NNR9" s="28"/>
      <c r="NNS9" s="28"/>
      <c r="NNT9" s="26"/>
      <c r="NNU9" s="28"/>
      <c r="NNV9" s="29"/>
      <c r="NNW9" s="28"/>
      <c r="NNX9" s="28"/>
      <c r="NNY9" s="28"/>
      <c r="NNZ9" s="26"/>
      <c r="NOA9" s="28"/>
      <c r="NOB9" s="29"/>
      <c r="NOC9" s="28"/>
      <c r="NOD9" s="28"/>
      <c r="NOE9" s="28"/>
      <c r="NOF9" s="26"/>
      <c r="NOG9" s="28"/>
      <c r="NOH9" s="29"/>
      <c r="NOI9" s="28"/>
      <c r="NOJ9" s="28"/>
      <c r="NOK9" s="28"/>
      <c r="NOL9" s="26"/>
      <c r="NOM9" s="28"/>
      <c r="NON9" s="29"/>
      <c r="NOO9" s="28"/>
      <c r="NOP9" s="28"/>
      <c r="NOQ9" s="28"/>
      <c r="NOR9" s="26"/>
      <c r="NOS9" s="28"/>
      <c r="NOT9" s="29"/>
      <c r="NOU9" s="28"/>
      <c r="NOV9" s="28"/>
      <c r="NOW9" s="28"/>
      <c r="NOX9" s="26"/>
      <c r="NOY9" s="28"/>
      <c r="NOZ9" s="29"/>
      <c r="NPA9" s="28"/>
      <c r="NPB9" s="28"/>
      <c r="NPC9" s="28"/>
      <c r="NPD9" s="26"/>
      <c r="NPE9" s="28"/>
      <c r="NPF9" s="29"/>
      <c r="NPG9" s="28"/>
      <c r="NPH9" s="28"/>
      <c r="NPI9" s="28"/>
      <c r="NPJ9" s="26"/>
      <c r="NPK9" s="28"/>
      <c r="NPL9" s="29"/>
      <c r="NPM9" s="28"/>
      <c r="NPN9" s="28"/>
      <c r="NPO9" s="28"/>
      <c r="NPP9" s="26"/>
      <c r="NPQ9" s="28"/>
      <c r="NPR9" s="29"/>
      <c r="NPS9" s="28"/>
      <c r="NPT9" s="28"/>
      <c r="NPU9" s="28"/>
      <c r="NPV9" s="26"/>
      <c r="NPW9" s="28"/>
      <c r="NPX9" s="29"/>
      <c r="NPY9" s="28"/>
      <c r="NPZ9" s="28"/>
      <c r="NQA9" s="28"/>
      <c r="NQB9" s="26"/>
      <c r="NQC9" s="28"/>
      <c r="NQD9" s="29"/>
      <c r="NQE9" s="28"/>
      <c r="NQF9" s="28"/>
      <c r="NQG9" s="28"/>
      <c r="NQH9" s="26"/>
      <c r="NQI9" s="28"/>
      <c r="NQJ9" s="29"/>
      <c r="NQK9" s="28"/>
      <c r="NQL9" s="28"/>
      <c r="NQM9" s="28"/>
      <c r="NQN9" s="26"/>
      <c r="NQO9" s="28"/>
      <c r="NQP9" s="29"/>
      <c r="NQQ9" s="28"/>
      <c r="NQR9" s="28"/>
      <c r="NQS9" s="28"/>
      <c r="NQT9" s="26"/>
      <c r="NQU9" s="28"/>
      <c r="NQV9" s="29"/>
      <c r="NQW9" s="28"/>
      <c r="NQX9" s="28"/>
      <c r="NQY9" s="28"/>
      <c r="NQZ9" s="26"/>
      <c r="NRA9" s="28"/>
      <c r="NRB9" s="29"/>
      <c r="NRC9" s="28"/>
      <c r="NRD9" s="28"/>
      <c r="NRE9" s="28"/>
      <c r="NRF9" s="26"/>
      <c r="NRG9" s="28"/>
      <c r="NRH9" s="29"/>
      <c r="NRI9" s="28"/>
      <c r="NRJ9" s="28"/>
      <c r="NRK9" s="28"/>
      <c r="NRL9" s="26"/>
      <c r="NRM9" s="28"/>
      <c r="NRN9" s="29"/>
      <c r="NRO9" s="28"/>
      <c r="NRP9" s="28"/>
      <c r="NRQ9" s="28"/>
      <c r="NRR9" s="26"/>
      <c r="NRS9" s="28"/>
      <c r="NRT9" s="29"/>
      <c r="NRU9" s="28"/>
      <c r="NRV9" s="28"/>
      <c r="NRW9" s="28"/>
      <c r="NRX9" s="26"/>
      <c r="NRY9" s="28"/>
      <c r="NRZ9" s="29"/>
      <c r="NSA9" s="28"/>
      <c r="NSB9" s="28"/>
      <c r="NSC9" s="28"/>
      <c r="NSD9" s="26"/>
      <c r="NSE9" s="28"/>
      <c r="NSF9" s="29"/>
      <c r="NSG9" s="28"/>
      <c r="NSH9" s="28"/>
      <c r="NSI9" s="28"/>
      <c r="NSJ9" s="26"/>
      <c r="NSK9" s="28"/>
      <c r="NSL9" s="29"/>
      <c r="NSM9" s="28"/>
      <c r="NSN9" s="28"/>
      <c r="NSO9" s="28"/>
      <c r="NSP9" s="26"/>
      <c r="NSQ9" s="28"/>
      <c r="NSR9" s="29"/>
      <c r="NSS9" s="28"/>
      <c r="NST9" s="28"/>
      <c r="NSU9" s="28"/>
      <c r="NSV9" s="26"/>
      <c r="NSW9" s="28"/>
      <c r="NSX9" s="29"/>
      <c r="NSY9" s="28"/>
      <c r="NSZ9" s="28"/>
      <c r="NTA9" s="28"/>
      <c r="NTB9" s="26"/>
      <c r="NTC9" s="28"/>
      <c r="NTD9" s="29"/>
      <c r="NTE9" s="28"/>
      <c r="NTF9" s="28"/>
      <c r="NTG9" s="28"/>
      <c r="NTH9" s="26"/>
      <c r="NTI9" s="28"/>
      <c r="NTJ9" s="29"/>
      <c r="NTK9" s="28"/>
      <c r="NTL9" s="28"/>
      <c r="NTM9" s="28"/>
      <c r="NTN9" s="26"/>
      <c r="NTO9" s="28"/>
      <c r="NTP9" s="29"/>
      <c r="NTQ9" s="28"/>
      <c r="NTR9" s="28"/>
      <c r="NTS9" s="28"/>
      <c r="NTT9" s="26"/>
      <c r="NTU9" s="28"/>
      <c r="NTV9" s="29"/>
      <c r="NTW9" s="28"/>
      <c r="NTX9" s="28"/>
      <c r="NTY9" s="28"/>
      <c r="NTZ9" s="26"/>
      <c r="NUA9" s="28"/>
      <c r="NUB9" s="29"/>
      <c r="NUC9" s="28"/>
      <c r="NUD9" s="28"/>
      <c r="NUE9" s="28"/>
      <c r="NUF9" s="26"/>
      <c r="NUG9" s="28"/>
      <c r="NUH9" s="29"/>
      <c r="NUI9" s="28"/>
      <c r="NUJ9" s="28"/>
      <c r="NUK9" s="28"/>
      <c r="NUL9" s="26"/>
      <c r="NUM9" s="28"/>
      <c r="NUN9" s="29"/>
      <c r="NUO9" s="28"/>
      <c r="NUP9" s="28"/>
      <c r="NUQ9" s="28"/>
      <c r="NUR9" s="26"/>
      <c r="NUS9" s="28"/>
      <c r="NUT9" s="29"/>
      <c r="NUU9" s="28"/>
      <c r="NUV9" s="28"/>
      <c r="NUW9" s="28"/>
      <c r="NUX9" s="26"/>
      <c r="NUY9" s="28"/>
      <c r="NUZ9" s="29"/>
      <c r="NVA9" s="28"/>
      <c r="NVB9" s="28"/>
      <c r="NVC9" s="28"/>
      <c r="NVD9" s="26"/>
      <c r="NVE9" s="28"/>
      <c r="NVF9" s="29"/>
      <c r="NVG9" s="28"/>
      <c r="NVH9" s="28"/>
      <c r="NVI9" s="28"/>
      <c r="NVJ9" s="26"/>
      <c r="NVK9" s="28"/>
      <c r="NVL9" s="29"/>
      <c r="NVM9" s="28"/>
      <c r="NVN9" s="28"/>
      <c r="NVO9" s="28"/>
      <c r="NVP9" s="26"/>
      <c r="NVQ9" s="28"/>
      <c r="NVR9" s="29"/>
      <c r="NVS9" s="28"/>
      <c r="NVT9" s="28"/>
      <c r="NVU9" s="28"/>
      <c r="NVV9" s="26"/>
      <c r="NVW9" s="28"/>
      <c r="NVX9" s="29"/>
      <c r="NVY9" s="28"/>
      <c r="NVZ9" s="28"/>
      <c r="NWA9" s="28"/>
      <c r="NWB9" s="26"/>
      <c r="NWC9" s="28"/>
      <c r="NWD9" s="29"/>
      <c r="NWE9" s="28"/>
      <c r="NWF9" s="28"/>
      <c r="NWG9" s="28"/>
      <c r="NWH9" s="26"/>
      <c r="NWI9" s="28"/>
      <c r="NWJ9" s="29"/>
      <c r="NWK9" s="28"/>
      <c r="NWL9" s="28"/>
      <c r="NWM9" s="28"/>
      <c r="NWN9" s="26"/>
      <c r="NWO9" s="28"/>
      <c r="NWP9" s="29"/>
      <c r="NWQ9" s="28"/>
      <c r="NWR9" s="28"/>
      <c r="NWS9" s="28"/>
      <c r="NWT9" s="26"/>
      <c r="NWU9" s="28"/>
      <c r="NWV9" s="29"/>
      <c r="NWW9" s="28"/>
      <c r="NWX9" s="28"/>
      <c r="NWY9" s="28"/>
      <c r="NWZ9" s="26"/>
      <c r="NXA9" s="28"/>
      <c r="NXB9" s="29"/>
      <c r="NXC9" s="28"/>
      <c r="NXD9" s="28"/>
      <c r="NXE9" s="28"/>
      <c r="NXF9" s="26"/>
      <c r="NXG9" s="28"/>
      <c r="NXH9" s="29"/>
      <c r="NXI9" s="28"/>
      <c r="NXJ9" s="28"/>
      <c r="NXK9" s="28"/>
      <c r="NXL9" s="26"/>
      <c r="NXM9" s="28"/>
      <c r="NXN9" s="29"/>
      <c r="NXO9" s="28"/>
      <c r="NXP9" s="28"/>
      <c r="NXQ9" s="28"/>
      <c r="NXR9" s="26"/>
      <c r="NXS9" s="28"/>
      <c r="NXT9" s="29"/>
      <c r="NXU9" s="28"/>
      <c r="NXV9" s="28"/>
      <c r="NXW9" s="28"/>
      <c r="NXX9" s="26"/>
      <c r="NXY9" s="28"/>
      <c r="NXZ9" s="29"/>
      <c r="NYA9" s="28"/>
      <c r="NYB9" s="28"/>
      <c r="NYC9" s="28"/>
      <c r="NYD9" s="26"/>
      <c r="NYE9" s="28"/>
      <c r="NYF9" s="29"/>
      <c r="NYG9" s="28"/>
      <c r="NYH9" s="28"/>
      <c r="NYI9" s="28"/>
      <c r="NYJ9" s="26"/>
      <c r="NYK9" s="28"/>
      <c r="NYL9" s="29"/>
      <c r="NYM9" s="28"/>
      <c r="NYN9" s="28"/>
      <c r="NYO9" s="28"/>
      <c r="NYP9" s="26"/>
      <c r="NYQ9" s="28"/>
      <c r="NYR9" s="29"/>
      <c r="NYS9" s="28"/>
      <c r="NYT9" s="28"/>
      <c r="NYU9" s="28"/>
      <c r="NYV9" s="26"/>
      <c r="NYW9" s="28"/>
      <c r="NYX9" s="29"/>
      <c r="NYY9" s="28"/>
      <c r="NYZ9" s="28"/>
      <c r="NZA9" s="28"/>
      <c r="NZB9" s="26"/>
      <c r="NZC9" s="28"/>
      <c r="NZD9" s="29"/>
      <c r="NZE9" s="28"/>
      <c r="NZF9" s="28"/>
      <c r="NZG9" s="28"/>
      <c r="NZH9" s="26"/>
      <c r="NZI9" s="28"/>
      <c r="NZJ9" s="29"/>
      <c r="NZK9" s="28"/>
      <c r="NZL9" s="28"/>
      <c r="NZM9" s="28"/>
      <c r="NZN9" s="26"/>
      <c r="NZO9" s="28"/>
      <c r="NZP9" s="29"/>
      <c r="NZQ9" s="28"/>
      <c r="NZR9" s="28"/>
      <c r="NZS9" s="28"/>
      <c r="NZT9" s="26"/>
      <c r="NZU9" s="28"/>
      <c r="NZV9" s="29"/>
      <c r="NZW9" s="28"/>
      <c r="NZX9" s="28"/>
      <c r="NZY9" s="28"/>
      <c r="NZZ9" s="26"/>
      <c r="OAA9" s="28"/>
      <c r="OAB9" s="29"/>
      <c r="OAC9" s="28"/>
      <c r="OAD9" s="28"/>
      <c r="OAE9" s="28"/>
      <c r="OAF9" s="26"/>
      <c r="OAG9" s="28"/>
      <c r="OAH9" s="29"/>
      <c r="OAI9" s="28"/>
      <c r="OAJ9" s="28"/>
      <c r="OAK9" s="28"/>
      <c r="OAL9" s="26"/>
      <c r="OAM9" s="28"/>
      <c r="OAN9" s="29"/>
      <c r="OAO9" s="28"/>
      <c r="OAP9" s="28"/>
      <c r="OAQ9" s="28"/>
      <c r="OAR9" s="26"/>
      <c r="OAS9" s="28"/>
      <c r="OAT9" s="29"/>
      <c r="OAU9" s="28"/>
      <c r="OAV9" s="28"/>
      <c r="OAW9" s="28"/>
      <c r="OAX9" s="26"/>
      <c r="OAY9" s="28"/>
      <c r="OAZ9" s="29"/>
      <c r="OBA9" s="28"/>
      <c r="OBB9" s="28"/>
      <c r="OBC9" s="28"/>
      <c r="OBD9" s="26"/>
      <c r="OBE9" s="28"/>
      <c r="OBF9" s="29"/>
      <c r="OBG9" s="28"/>
      <c r="OBH9" s="28"/>
      <c r="OBI9" s="28"/>
      <c r="OBJ9" s="26"/>
      <c r="OBK9" s="28"/>
      <c r="OBL9" s="29"/>
      <c r="OBM9" s="28"/>
      <c r="OBN9" s="28"/>
      <c r="OBO9" s="28"/>
      <c r="OBP9" s="26"/>
      <c r="OBQ9" s="28"/>
      <c r="OBR9" s="29"/>
      <c r="OBS9" s="28"/>
      <c r="OBT9" s="28"/>
      <c r="OBU9" s="28"/>
      <c r="OBV9" s="26"/>
      <c r="OBW9" s="28"/>
      <c r="OBX9" s="29"/>
      <c r="OBY9" s="28"/>
      <c r="OBZ9" s="28"/>
      <c r="OCA9" s="28"/>
      <c r="OCB9" s="26"/>
      <c r="OCC9" s="28"/>
      <c r="OCD9" s="29"/>
      <c r="OCE9" s="28"/>
      <c r="OCF9" s="28"/>
      <c r="OCG9" s="28"/>
      <c r="OCH9" s="26"/>
      <c r="OCI9" s="28"/>
      <c r="OCJ9" s="29"/>
      <c r="OCK9" s="28"/>
      <c r="OCL9" s="28"/>
      <c r="OCM9" s="28"/>
      <c r="OCN9" s="26"/>
      <c r="OCO9" s="28"/>
      <c r="OCP9" s="29"/>
      <c r="OCQ9" s="28"/>
      <c r="OCR9" s="28"/>
      <c r="OCS9" s="28"/>
      <c r="OCT9" s="26"/>
      <c r="OCU9" s="28"/>
      <c r="OCV9" s="29"/>
      <c r="OCW9" s="28"/>
      <c r="OCX9" s="28"/>
      <c r="OCY9" s="28"/>
      <c r="OCZ9" s="26"/>
      <c r="ODA9" s="28"/>
      <c r="ODB9" s="29"/>
      <c r="ODC9" s="28"/>
      <c r="ODD9" s="28"/>
      <c r="ODE9" s="28"/>
      <c r="ODF9" s="26"/>
      <c r="ODG9" s="28"/>
      <c r="ODH9" s="29"/>
      <c r="ODI9" s="28"/>
      <c r="ODJ9" s="28"/>
      <c r="ODK9" s="28"/>
      <c r="ODL9" s="26"/>
      <c r="ODM9" s="28"/>
      <c r="ODN9" s="29"/>
      <c r="ODO9" s="28"/>
      <c r="ODP9" s="28"/>
      <c r="ODQ9" s="28"/>
      <c r="ODR9" s="26"/>
      <c r="ODS9" s="28"/>
      <c r="ODT9" s="29"/>
      <c r="ODU9" s="28"/>
      <c r="ODV9" s="28"/>
      <c r="ODW9" s="28"/>
      <c r="ODX9" s="26"/>
      <c r="ODY9" s="28"/>
      <c r="ODZ9" s="29"/>
      <c r="OEA9" s="28"/>
      <c r="OEB9" s="28"/>
      <c r="OEC9" s="28"/>
      <c r="OED9" s="26"/>
      <c r="OEE9" s="28"/>
      <c r="OEF9" s="29"/>
      <c r="OEG9" s="28"/>
      <c r="OEH9" s="28"/>
      <c r="OEI9" s="28"/>
      <c r="OEJ9" s="26"/>
      <c r="OEK9" s="28"/>
      <c r="OEL9" s="29"/>
      <c r="OEM9" s="28"/>
      <c r="OEN9" s="28"/>
      <c r="OEO9" s="28"/>
      <c r="OEP9" s="26"/>
      <c r="OEQ9" s="28"/>
      <c r="OER9" s="29"/>
      <c r="OES9" s="28"/>
      <c r="OET9" s="28"/>
      <c r="OEU9" s="28"/>
      <c r="OEV9" s="26"/>
      <c r="OEW9" s="28"/>
      <c r="OEX9" s="29"/>
      <c r="OEY9" s="28"/>
      <c r="OEZ9" s="28"/>
      <c r="OFA9" s="28"/>
      <c r="OFB9" s="26"/>
      <c r="OFC9" s="28"/>
      <c r="OFD9" s="29"/>
      <c r="OFE9" s="28"/>
      <c r="OFF9" s="28"/>
      <c r="OFG9" s="28"/>
      <c r="OFH9" s="26"/>
      <c r="OFI9" s="28"/>
      <c r="OFJ9" s="29"/>
      <c r="OFK9" s="28"/>
      <c r="OFL9" s="28"/>
      <c r="OFM9" s="28"/>
      <c r="OFN9" s="26"/>
      <c r="OFO9" s="28"/>
      <c r="OFP9" s="29"/>
      <c r="OFQ9" s="28"/>
      <c r="OFR9" s="28"/>
      <c r="OFS9" s="28"/>
      <c r="OFT9" s="26"/>
      <c r="OFU9" s="28"/>
      <c r="OFV9" s="29"/>
      <c r="OFW9" s="28"/>
      <c r="OFX9" s="28"/>
      <c r="OFY9" s="28"/>
      <c r="OFZ9" s="26"/>
      <c r="OGA9" s="28"/>
      <c r="OGB9" s="29"/>
      <c r="OGC9" s="28"/>
      <c r="OGD9" s="28"/>
      <c r="OGE9" s="28"/>
      <c r="OGF9" s="26"/>
      <c r="OGG9" s="28"/>
      <c r="OGH9" s="29"/>
      <c r="OGI9" s="28"/>
      <c r="OGJ9" s="28"/>
      <c r="OGK9" s="28"/>
      <c r="OGL9" s="26"/>
      <c r="OGM9" s="28"/>
      <c r="OGN9" s="29"/>
      <c r="OGO9" s="28"/>
      <c r="OGP9" s="28"/>
      <c r="OGQ9" s="28"/>
      <c r="OGR9" s="26"/>
      <c r="OGS9" s="28"/>
      <c r="OGT9" s="29"/>
      <c r="OGU9" s="28"/>
      <c r="OGV9" s="28"/>
      <c r="OGW9" s="28"/>
      <c r="OGX9" s="26"/>
      <c r="OGY9" s="28"/>
      <c r="OGZ9" s="29"/>
      <c r="OHA9" s="28"/>
      <c r="OHB9" s="28"/>
      <c r="OHC9" s="28"/>
      <c r="OHD9" s="26"/>
      <c r="OHE9" s="28"/>
      <c r="OHF9" s="29"/>
      <c r="OHG9" s="28"/>
      <c r="OHH9" s="28"/>
      <c r="OHI9" s="28"/>
      <c r="OHJ9" s="26"/>
      <c r="OHK9" s="28"/>
      <c r="OHL9" s="29"/>
      <c r="OHM9" s="28"/>
      <c r="OHN9" s="28"/>
      <c r="OHO9" s="28"/>
      <c r="OHP9" s="26"/>
      <c r="OHQ9" s="28"/>
      <c r="OHR9" s="29"/>
      <c r="OHS9" s="28"/>
      <c r="OHT9" s="28"/>
      <c r="OHU9" s="28"/>
      <c r="OHV9" s="26"/>
      <c r="OHW9" s="28"/>
      <c r="OHX9" s="29"/>
      <c r="OHY9" s="28"/>
      <c r="OHZ9" s="28"/>
      <c r="OIA9" s="28"/>
      <c r="OIB9" s="26"/>
      <c r="OIC9" s="28"/>
      <c r="OID9" s="29"/>
      <c r="OIE9" s="28"/>
      <c r="OIF9" s="28"/>
      <c r="OIG9" s="28"/>
      <c r="OIH9" s="26"/>
      <c r="OII9" s="28"/>
      <c r="OIJ9" s="29"/>
      <c r="OIK9" s="28"/>
      <c r="OIL9" s="28"/>
      <c r="OIM9" s="28"/>
      <c r="OIN9" s="26"/>
      <c r="OIO9" s="28"/>
      <c r="OIP9" s="29"/>
      <c r="OIQ9" s="28"/>
      <c r="OIR9" s="28"/>
      <c r="OIS9" s="28"/>
      <c r="OIT9" s="26"/>
      <c r="OIU9" s="28"/>
      <c r="OIV9" s="29"/>
      <c r="OIW9" s="28"/>
      <c r="OIX9" s="28"/>
      <c r="OIY9" s="28"/>
      <c r="OIZ9" s="26"/>
      <c r="OJA9" s="28"/>
      <c r="OJB9" s="29"/>
      <c r="OJC9" s="28"/>
      <c r="OJD9" s="28"/>
      <c r="OJE9" s="28"/>
      <c r="OJF9" s="26"/>
      <c r="OJG9" s="28"/>
      <c r="OJH9" s="29"/>
      <c r="OJI9" s="28"/>
      <c r="OJJ9" s="28"/>
      <c r="OJK9" s="28"/>
      <c r="OJL9" s="26"/>
      <c r="OJM9" s="28"/>
      <c r="OJN9" s="29"/>
      <c r="OJO9" s="28"/>
      <c r="OJP9" s="28"/>
      <c r="OJQ9" s="28"/>
      <c r="OJR9" s="26"/>
      <c r="OJS9" s="28"/>
      <c r="OJT9" s="29"/>
      <c r="OJU9" s="28"/>
      <c r="OJV9" s="28"/>
      <c r="OJW9" s="28"/>
      <c r="OJX9" s="26"/>
      <c r="OJY9" s="28"/>
      <c r="OJZ9" s="29"/>
      <c r="OKA9" s="28"/>
      <c r="OKB9" s="28"/>
      <c r="OKC9" s="28"/>
      <c r="OKD9" s="26"/>
      <c r="OKE9" s="28"/>
      <c r="OKF9" s="29"/>
      <c r="OKG9" s="28"/>
      <c r="OKH9" s="28"/>
      <c r="OKI9" s="28"/>
      <c r="OKJ9" s="26"/>
      <c r="OKK9" s="28"/>
      <c r="OKL9" s="29"/>
      <c r="OKM9" s="28"/>
      <c r="OKN9" s="28"/>
      <c r="OKO9" s="28"/>
      <c r="OKP9" s="26"/>
      <c r="OKQ9" s="28"/>
      <c r="OKR9" s="29"/>
      <c r="OKS9" s="28"/>
      <c r="OKT9" s="28"/>
      <c r="OKU9" s="28"/>
      <c r="OKV9" s="26"/>
      <c r="OKW9" s="28"/>
      <c r="OKX9" s="29"/>
      <c r="OKY9" s="28"/>
      <c r="OKZ9" s="28"/>
      <c r="OLA9" s="28"/>
      <c r="OLB9" s="26"/>
      <c r="OLC9" s="28"/>
      <c r="OLD9" s="29"/>
      <c r="OLE9" s="28"/>
      <c r="OLF9" s="28"/>
      <c r="OLG9" s="28"/>
      <c r="OLH9" s="26"/>
      <c r="OLI9" s="28"/>
      <c r="OLJ9" s="29"/>
      <c r="OLK9" s="28"/>
      <c r="OLL9" s="28"/>
      <c r="OLM9" s="28"/>
      <c r="OLN9" s="26"/>
      <c r="OLO9" s="28"/>
      <c r="OLP9" s="29"/>
      <c r="OLQ9" s="28"/>
      <c r="OLR9" s="28"/>
      <c r="OLS9" s="28"/>
      <c r="OLT9" s="26"/>
      <c r="OLU9" s="28"/>
      <c r="OLV9" s="29"/>
      <c r="OLW9" s="28"/>
      <c r="OLX9" s="28"/>
      <c r="OLY9" s="28"/>
      <c r="OLZ9" s="26"/>
      <c r="OMA9" s="28"/>
      <c r="OMB9" s="29"/>
      <c r="OMC9" s="28"/>
      <c r="OMD9" s="28"/>
      <c r="OME9" s="28"/>
      <c r="OMF9" s="26"/>
      <c r="OMG9" s="28"/>
      <c r="OMH9" s="29"/>
      <c r="OMI9" s="28"/>
      <c r="OMJ9" s="28"/>
      <c r="OMK9" s="28"/>
      <c r="OML9" s="26"/>
      <c r="OMM9" s="28"/>
      <c r="OMN9" s="29"/>
      <c r="OMO9" s="28"/>
      <c r="OMP9" s="28"/>
      <c r="OMQ9" s="28"/>
      <c r="OMR9" s="26"/>
      <c r="OMS9" s="28"/>
      <c r="OMT9" s="29"/>
      <c r="OMU9" s="28"/>
      <c r="OMV9" s="28"/>
      <c r="OMW9" s="28"/>
      <c r="OMX9" s="26"/>
      <c r="OMY9" s="28"/>
      <c r="OMZ9" s="29"/>
      <c r="ONA9" s="28"/>
      <c r="ONB9" s="28"/>
      <c r="ONC9" s="28"/>
      <c r="OND9" s="26"/>
      <c r="ONE9" s="28"/>
      <c r="ONF9" s="29"/>
      <c r="ONG9" s="28"/>
      <c r="ONH9" s="28"/>
      <c r="ONI9" s="28"/>
      <c r="ONJ9" s="26"/>
      <c r="ONK9" s="28"/>
      <c r="ONL9" s="29"/>
      <c r="ONM9" s="28"/>
      <c r="ONN9" s="28"/>
      <c r="ONO9" s="28"/>
      <c r="ONP9" s="26"/>
      <c r="ONQ9" s="28"/>
      <c r="ONR9" s="29"/>
      <c r="ONS9" s="28"/>
      <c r="ONT9" s="28"/>
      <c r="ONU9" s="28"/>
      <c r="ONV9" s="26"/>
      <c r="ONW9" s="28"/>
      <c r="ONX9" s="29"/>
      <c r="ONY9" s="28"/>
      <c r="ONZ9" s="28"/>
      <c r="OOA9" s="28"/>
      <c r="OOB9" s="26"/>
      <c r="OOC9" s="28"/>
      <c r="OOD9" s="29"/>
      <c r="OOE9" s="28"/>
      <c r="OOF9" s="28"/>
      <c r="OOG9" s="28"/>
      <c r="OOH9" s="26"/>
      <c r="OOI9" s="28"/>
      <c r="OOJ9" s="29"/>
      <c r="OOK9" s="28"/>
      <c r="OOL9" s="28"/>
      <c r="OOM9" s="28"/>
      <c r="OON9" s="26"/>
      <c r="OOO9" s="28"/>
      <c r="OOP9" s="29"/>
      <c r="OOQ9" s="28"/>
      <c r="OOR9" s="28"/>
      <c r="OOS9" s="28"/>
      <c r="OOT9" s="26"/>
      <c r="OOU9" s="28"/>
      <c r="OOV9" s="29"/>
      <c r="OOW9" s="28"/>
      <c r="OOX9" s="28"/>
      <c r="OOY9" s="28"/>
      <c r="OOZ9" s="26"/>
      <c r="OPA9" s="28"/>
      <c r="OPB9" s="29"/>
      <c r="OPC9" s="28"/>
      <c r="OPD9" s="28"/>
      <c r="OPE9" s="28"/>
      <c r="OPF9" s="26"/>
      <c r="OPG9" s="28"/>
      <c r="OPH9" s="29"/>
      <c r="OPI9" s="28"/>
      <c r="OPJ9" s="28"/>
      <c r="OPK9" s="28"/>
      <c r="OPL9" s="26"/>
      <c r="OPM9" s="28"/>
      <c r="OPN9" s="29"/>
      <c r="OPO9" s="28"/>
      <c r="OPP9" s="28"/>
      <c r="OPQ9" s="28"/>
      <c r="OPR9" s="26"/>
      <c r="OPS9" s="28"/>
      <c r="OPT9" s="29"/>
      <c r="OPU9" s="28"/>
      <c r="OPV9" s="28"/>
      <c r="OPW9" s="28"/>
      <c r="OPX9" s="26"/>
      <c r="OPY9" s="28"/>
      <c r="OPZ9" s="29"/>
      <c r="OQA9" s="28"/>
      <c r="OQB9" s="28"/>
      <c r="OQC9" s="28"/>
      <c r="OQD9" s="26"/>
      <c r="OQE9" s="28"/>
      <c r="OQF9" s="29"/>
      <c r="OQG9" s="28"/>
      <c r="OQH9" s="28"/>
      <c r="OQI9" s="28"/>
      <c r="OQJ9" s="26"/>
      <c r="OQK9" s="28"/>
      <c r="OQL9" s="29"/>
      <c r="OQM9" s="28"/>
      <c r="OQN9" s="28"/>
      <c r="OQO9" s="28"/>
      <c r="OQP9" s="26"/>
      <c r="OQQ9" s="28"/>
      <c r="OQR9" s="29"/>
      <c r="OQS9" s="28"/>
      <c r="OQT9" s="28"/>
      <c r="OQU9" s="28"/>
      <c r="OQV9" s="26"/>
      <c r="OQW9" s="28"/>
      <c r="OQX9" s="29"/>
      <c r="OQY9" s="28"/>
      <c r="OQZ9" s="28"/>
      <c r="ORA9" s="28"/>
      <c r="ORB9" s="26"/>
      <c r="ORC9" s="28"/>
      <c r="ORD9" s="29"/>
      <c r="ORE9" s="28"/>
      <c r="ORF9" s="28"/>
      <c r="ORG9" s="28"/>
      <c r="ORH9" s="26"/>
      <c r="ORI9" s="28"/>
      <c r="ORJ9" s="29"/>
      <c r="ORK9" s="28"/>
      <c r="ORL9" s="28"/>
      <c r="ORM9" s="28"/>
      <c r="ORN9" s="26"/>
      <c r="ORO9" s="28"/>
      <c r="ORP9" s="29"/>
      <c r="ORQ9" s="28"/>
      <c r="ORR9" s="28"/>
      <c r="ORS9" s="28"/>
      <c r="ORT9" s="26"/>
      <c r="ORU9" s="28"/>
      <c r="ORV9" s="29"/>
      <c r="ORW9" s="28"/>
      <c r="ORX9" s="28"/>
      <c r="ORY9" s="28"/>
      <c r="ORZ9" s="26"/>
      <c r="OSA9" s="28"/>
      <c r="OSB9" s="29"/>
      <c r="OSC9" s="28"/>
      <c r="OSD9" s="28"/>
      <c r="OSE9" s="28"/>
      <c r="OSF9" s="26"/>
      <c r="OSG9" s="28"/>
      <c r="OSH9" s="29"/>
      <c r="OSI9" s="28"/>
      <c r="OSJ9" s="28"/>
      <c r="OSK9" s="28"/>
      <c r="OSL9" s="26"/>
      <c r="OSM9" s="28"/>
      <c r="OSN9" s="29"/>
      <c r="OSO9" s="28"/>
      <c r="OSP9" s="28"/>
      <c r="OSQ9" s="28"/>
      <c r="OSR9" s="26"/>
      <c r="OSS9" s="28"/>
      <c r="OST9" s="29"/>
      <c r="OSU9" s="28"/>
      <c r="OSV9" s="28"/>
      <c r="OSW9" s="28"/>
      <c r="OSX9" s="26"/>
      <c r="OSY9" s="28"/>
      <c r="OSZ9" s="29"/>
      <c r="OTA9" s="28"/>
      <c r="OTB9" s="28"/>
      <c r="OTC9" s="28"/>
      <c r="OTD9" s="26"/>
      <c r="OTE9" s="28"/>
      <c r="OTF9" s="29"/>
      <c r="OTG9" s="28"/>
      <c r="OTH9" s="28"/>
      <c r="OTI9" s="28"/>
      <c r="OTJ9" s="26"/>
      <c r="OTK9" s="28"/>
      <c r="OTL9" s="29"/>
      <c r="OTM9" s="28"/>
      <c r="OTN9" s="28"/>
      <c r="OTO9" s="28"/>
      <c r="OTP9" s="26"/>
      <c r="OTQ9" s="28"/>
      <c r="OTR9" s="29"/>
      <c r="OTS9" s="28"/>
      <c r="OTT9" s="28"/>
      <c r="OTU9" s="28"/>
      <c r="OTV9" s="26"/>
      <c r="OTW9" s="28"/>
      <c r="OTX9" s="29"/>
      <c r="OTY9" s="28"/>
      <c r="OTZ9" s="28"/>
      <c r="OUA9" s="28"/>
      <c r="OUB9" s="26"/>
      <c r="OUC9" s="28"/>
      <c r="OUD9" s="29"/>
      <c r="OUE9" s="28"/>
      <c r="OUF9" s="28"/>
      <c r="OUG9" s="28"/>
      <c r="OUH9" s="26"/>
      <c r="OUI9" s="28"/>
      <c r="OUJ9" s="29"/>
      <c r="OUK9" s="28"/>
      <c r="OUL9" s="28"/>
      <c r="OUM9" s="28"/>
      <c r="OUN9" s="26"/>
      <c r="OUO9" s="28"/>
      <c r="OUP9" s="29"/>
      <c r="OUQ9" s="28"/>
      <c r="OUR9" s="28"/>
      <c r="OUS9" s="28"/>
      <c r="OUT9" s="26"/>
      <c r="OUU9" s="28"/>
      <c r="OUV9" s="29"/>
      <c r="OUW9" s="28"/>
      <c r="OUX9" s="28"/>
      <c r="OUY9" s="28"/>
      <c r="OUZ9" s="26"/>
      <c r="OVA9" s="28"/>
      <c r="OVB9" s="29"/>
      <c r="OVC9" s="28"/>
      <c r="OVD9" s="28"/>
      <c r="OVE9" s="28"/>
      <c r="OVF9" s="26"/>
      <c r="OVG9" s="28"/>
      <c r="OVH9" s="29"/>
      <c r="OVI9" s="28"/>
      <c r="OVJ9" s="28"/>
      <c r="OVK9" s="28"/>
      <c r="OVL9" s="26"/>
      <c r="OVM9" s="28"/>
      <c r="OVN9" s="29"/>
      <c r="OVO9" s="28"/>
      <c r="OVP9" s="28"/>
      <c r="OVQ9" s="28"/>
      <c r="OVR9" s="26"/>
      <c r="OVS9" s="28"/>
      <c r="OVT9" s="29"/>
      <c r="OVU9" s="28"/>
      <c r="OVV9" s="28"/>
      <c r="OVW9" s="28"/>
      <c r="OVX9" s="26"/>
      <c r="OVY9" s="28"/>
      <c r="OVZ9" s="29"/>
      <c r="OWA9" s="28"/>
      <c r="OWB9" s="28"/>
      <c r="OWC9" s="28"/>
      <c r="OWD9" s="26"/>
      <c r="OWE9" s="28"/>
      <c r="OWF9" s="29"/>
      <c r="OWG9" s="28"/>
      <c r="OWH9" s="28"/>
      <c r="OWI9" s="28"/>
      <c r="OWJ9" s="26"/>
      <c r="OWK9" s="28"/>
      <c r="OWL9" s="29"/>
      <c r="OWM9" s="28"/>
      <c r="OWN9" s="28"/>
      <c r="OWO9" s="28"/>
      <c r="OWP9" s="26"/>
      <c r="OWQ9" s="28"/>
      <c r="OWR9" s="29"/>
      <c r="OWS9" s="28"/>
      <c r="OWT9" s="28"/>
      <c r="OWU9" s="28"/>
      <c r="OWV9" s="26"/>
      <c r="OWW9" s="28"/>
      <c r="OWX9" s="29"/>
      <c r="OWY9" s="28"/>
      <c r="OWZ9" s="28"/>
      <c r="OXA9" s="28"/>
      <c r="OXB9" s="26"/>
      <c r="OXC9" s="28"/>
      <c r="OXD9" s="29"/>
      <c r="OXE9" s="28"/>
      <c r="OXF9" s="28"/>
      <c r="OXG9" s="28"/>
      <c r="OXH9" s="26"/>
      <c r="OXI9" s="28"/>
      <c r="OXJ9" s="29"/>
      <c r="OXK9" s="28"/>
      <c r="OXL9" s="28"/>
      <c r="OXM9" s="28"/>
      <c r="OXN9" s="26"/>
      <c r="OXO9" s="28"/>
      <c r="OXP9" s="29"/>
      <c r="OXQ9" s="28"/>
      <c r="OXR9" s="28"/>
      <c r="OXS9" s="28"/>
      <c r="OXT9" s="26"/>
      <c r="OXU9" s="28"/>
      <c r="OXV9" s="29"/>
      <c r="OXW9" s="28"/>
      <c r="OXX9" s="28"/>
      <c r="OXY9" s="28"/>
      <c r="OXZ9" s="26"/>
      <c r="OYA9" s="28"/>
      <c r="OYB9" s="29"/>
      <c r="OYC9" s="28"/>
      <c r="OYD9" s="28"/>
      <c r="OYE9" s="28"/>
      <c r="OYF9" s="26"/>
      <c r="OYG9" s="28"/>
      <c r="OYH9" s="29"/>
      <c r="OYI9" s="28"/>
      <c r="OYJ9" s="28"/>
      <c r="OYK9" s="28"/>
      <c r="OYL9" s="26"/>
      <c r="OYM9" s="28"/>
      <c r="OYN9" s="29"/>
      <c r="OYO9" s="28"/>
      <c r="OYP9" s="28"/>
      <c r="OYQ9" s="28"/>
      <c r="OYR9" s="26"/>
      <c r="OYS9" s="28"/>
      <c r="OYT9" s="29"/>
      <c r="OYU9" s="28"/>
      <c r="OYV9" s="28"/>
      <c r="OYW9" s="28"/>
      <c r="OYX9" s="26"/>
      <c r="OYY9" s="28"/>
      <c r="OYZ9" s="29"/>
      <c r="OZA9" s="28"/>
      <c r="OZB9" s="28"/>
      <c r="OZC9" s="28"/>
      <c r="OZD9" s="26"/>
      <c r="OZE9" s="28"/>
      <c r="OZF9" s="29"/>
      <c r="OZG9" s="28"/>
      <c r="OZH9" s="28"/>
      <c r="OZI9" s="28"/>
      <c r="OZJ9" s="26"/>
      <c r="OZK9" s="28"/>
      <c r="OZL9" s="29"/>
      <c r="OZM9" s="28"/>
      <c r="OZN9" s="28"/>
      <c r="OZO9" s="28"/>
      <c r="OZP9" s="26"/>
      <c r="OZQ9" s="28"/>
      <c r="OZR9" s="29"/>
      <c r="OZS9" s="28"/>
      <c r="OZT9" s="28"/>
      <c r="OZU9" s="28"/>
      <c r="OZV9" s="26"/>
      <c r="OZW9" s="28"/>
      <c r="OZX9" s="29"/>
      <c r="OZY9" s="28"/>
      <c r="OZZ9" s="28"/>
      <c r="PAA9" s="28"/>
      <c r="PAB9" s="26"/>
      <c r="PAC9" s="28"/>
      <c r="PAD9" s="29"/>
      <c r="PAE9" s="28"/>
      <c r="PAF9" s="28"/>
      <c r="PAG9" s="28"/>
      <c r="PAH9" s="26"/>
      <c r="PAI9" s="28"/>
      <c r="PAJ9" s="29"/>
      <c r="PAK9" s="28"/>
      <c r="PAL9" s="28"/>
      <c r="PAM9" s="28"/>
      <c r="PAN9" s="26"/>
      <c r="PAO9" s="28"/>
      <c r="PAP9" s="29"/>
      <c r="PAQ9" s="28"/>
      <c r="PAR9" s="28"/>
      <c r="PAS9" s="28"/>
      <c r="PAT9" s="26"/>
      <c r="PAU9" s="28"/>
      <c r="PAV9" s="29"/>
      <c r="PAW9" s="28"/>
      <c r="PAX9" s="28"/>
      <c r="PAY9" s="28"/>
      <c r="PAZ9" s="26"/>
      <c r="PBA9" s="28"/>
      <c r="PBB9" s="29"/>
      <c r="PBC9" s="28"/>
      <c r="PBD9" s="28"/>
      <c r="PBE9" s="28"/>
      <c r="PBF9" s="26"/>
      <c r="PBG9" s="28"/>
      <c r="PBH9" s="29"/>
      <c r="PBI9" s="28"/>
      <c r="PBJ9" s="28"/>
      <c r="PBK9" s="28"/>
      <c r="PBL9" s="26"/>
      <c r="PBM9" s="28"/>
      <c r="PBN9" s="29"/>
      <c r="PBO9" s="28"/>
      <c r="PBP9" s="28"/>
      <c r="PBQ9" s="28"/>
      <c r="PBR9" s="26"/>
      <c r="PBS9" s="28"/>
      <c r="PBT9" s="29"/>
      <c r="PBU9" s="28"/>
      <c r="PBV9" s="28"/>
      <c r="PBW9" s="28"/>
      <c r="PBX9" s="26"/>
      <c r="PBY9" s="28"/>
      <c r="PBZ9" s="29"/>
      <c r="PCA9" s="28"/>
      <c r="PCB9" s="28"/>
      <c r="PCC9" s="28"/>
      <c r="PCD9" s="26"/>
      <c r="PCE9" s="28"/>
      <c r="PCF9" s="29"/>
      <c r="PCG9" s="28"/>
      <c r="PCH9" s="28"/>
      <c r="PCI9" s="28"/>
      <c r="PCJ9" s="26"/>
      <c r="PCK9" s="28"/>
      <c r="PCL9" s="29"/>
      <c r="PCM9" s="28"/>
      <c r="PCN9" s="28"/>
      <c r="PCO9" s="28"/>
      <c r="PCP9" s="26"/>
      <c r="PCQ9" s="28"/>
      <c r="PCR9" s="29"/>
      <c r="PCS9" s="28"/>
      <c r="PCT9" s="28"/>
      <c r="PCU9" s="28"/>
      <c r="PCV9" s="26"/>
      <c r="PCW9" s="28"/>
      <c r="PCX9" s="29"/>
      <c r="PCY9" s="28"/>
      <c r="PCZ9" s="28"/>
      <c r="PDA9" s="28"/>
      <c r="PDB9" s="26"/>
      <c r="PDC9" s="28"/>
      <c r="PDD9" s="29"/>
      <c r="PDE9" s="28"/>
      <c r="PDF9" s="28"/>
      <c r="PDG9" s="28"/>
      <c r="PDH9" s="26"/>
      <c r="PDI9" s="28"/>
      <c r="PDJ9" s="29"/>
      <c r="PDK9" s="28"/>
      <c r="PDL9" s="28"/>
      <c r="PDM9" s="28"/>
      <c r="PDN9" s="26"/>
      <c r="PDO9" s="28"/>
      <c r="PDP9" s="29"/>
      <c r="PDQ9" s="28"/>
      <c r="PDR9" s="28"/>
      <c r="PDS9" s="28"/>
      <c r="PDT9" s="26"/>
      <c r="PDU9" s="28"/>
      <c r="PDV9" s="29"/>
      <c r="PDW9" s="28"/>
      <c r="PDX9" s="28"/>
      <c r="PDY9" s="28"/>
      <c r="PDZ9" s="26"/>
      <c r="PEA9" s="28"/>
      <c r="PEB9" s="29"/>
      <c r="PEC9" s="28"/>
      <c r="PED9" s="28"/>
      <c r="PEE9" s="28"/>
      <c r="PEF9" s="26"/>
      <c r="PEG9" s="28"/>
      <c r="PEH9" s="29"/>
      <c r="PEI9" s="28"/>
      <c r="PEJ9" s="28"/>
      <c r="PEK9" s="28"/>
      <c r="PEL9" s="26"/>
      <c r="PEM9" s="28"/>
      <c r="PEN9" s="29"/>
      <c r="PEO9" s="28"/>
      <c r="PEP9" s="28"/>
      <c r="PEQ9" s="28"/>
      <c r="PER9" s="26"/>
      <c r="PES9" s="28"/>
      <c r="PET9" s="29"/>
      <c r="PEU9" s="28"/>
      <c r="PEV9" s="28"/>
      <c r="PEW9" s="28"/>
      <c r="PEX9" s="26"/>
      <c r="PEY9" s="28"/>
      <c r="PEZ9" s="29"/>
      <c r="PFA9" s="28"/>
      <c r="PFB9" s="28"/>
      <c r="PFC9" s="28"/>
      <c r="PFD9" s="26"/>
      <c r="PFE9" s="28"/>
      <c r="PFF9" s="29"/>
      <c r="PFG9" s="28"/>
      <c r="PFH9" s="28"/>
      <c r="PFI9" s="28"/>
      <c r="PFJ9" s="26"/>
      <c r="PFK9" s="28"/>
      <c r="PFL9" s="29"/>
      <c r="PFM9" s="28"/>
      <c r="PFN9" s="28"/>
      <c r="PFO9" s="28"/>
      <c r="PFP9" s="26"/>
      <c r="PFQ9" s="28"/>
      <c r="PFR9" s="29"/>
      <c r="PFS9" s="28"/>
      <c r="PFT9" s="28"/>
      <c r="PFU9" s="28"/>
      <c r="PFV9" s="26"/>
      <c r="PFW9" s="28"/>
      <c r="PFX9" s="29"/>
      <c r="PFY9" s="28"/>
      <c r="PFZ9" s="28"/>
      <c r="PGA9" s="28"/>
      <c r="PGB9" s="26"/>
      <c r="PGC9" s="28"/>
      <c r="PGD9" s="29"/>
      <c r="PGE9" s="28"/>
      <c r="PGF9" s="28"/>
      <c r="PGG9" s="28"/>
      <c r="PGH9" s="26"/>
      <c r="PGI9" s="28"/>
      <c r="PGJ9" s="29"/>
      <c r="PGK9" s="28"/>
      <c r="PGL9" s="28"/>
      <c r="PGM9" s="28"/>
      <c r="PGN9" s="26"/>
      <c r="PGO9" s="28"/>
      <c r="PGP9" s="29"/>
      <c r="PGQ9" s="28"/>
      <c r="PGR9" s="28"/>
      <c r="PGS9" s="28"/>
      <c r="PGT9" s="26"/>
      <c r="PGU9" s="28"/>
      <c r="PGV9" s="29"/>
      <c r="PGW9" s="28"/>
      <c r="PGX9" s="28"/>
      <c r="PGY9" s="28"/>
      <c r="PGZ9" s="26"/>
      <c r="PHA9" s="28"/>
      <c r="PHB9" s="29"/>
      <c r="PHC9" s="28"/>
      <c r="PHD9" s="28"/>
      <c r="PHE9" s="28"/>
      <c r="PHF9" s="26"/>
      <c r="PHG9" s="28"/>
      <c r="PHH9" s="29"/>
      <c r="PHI9" s="28"/>
      <c r="PHJ9" s="28"/>
      <c r="PHK9" s="28"/>
      <c r="PHL9" s="26"/>
      <c r="PHM9" s="28"/>
      <c r="PHN9" s="29"/>
      <c r="PHO9" s="28"/>
      <c r="PHP9" s="28"/>
      <c r="PHQ9" s="28"/>
      <c r="PHR9" s="26"/>
      <c r="PHS9" s="28"/>
      <c r="PHT9" s="29"/>
      <c r="PHU9" s="28"/>
      <c r="PHV9" s="28"/>
      <c r="PHW9" s="28"/>
      <c r="PHX9" s="26"/>
      <c r="PHY9" s="28"/>
      <c r="PHZ9" s="29"/>
      <c r="PIA9" s="28"/>
      <c r="PIB9" s="28"/>
      <c r="PIC9" s="28"/>
      <c r="PID9" s="26"/>
      <c r="PIE9" s="28"/>
      <c r="PIF9" s="29"/>
      <c r="PIG9" s="28"/>
      <c r="PIH9" s="28"/>
      <c r="PII9" s="28"/>
      <c r="PIJ9" s="26"/>
      <c r="PIK9" s="28"/>
      <c r="PIL9" s="29"/>
      <c r="PIM9" s="28"/>
      <c r="PIN9" s="28"/>
      <c r="PIO9" s="28"/>
      <c r="PIP9" s="26"/>
      <c r="PIQ9" s="28"/>
      <c r="PIR9" s="29"/>
      <c r="PIS9" s="28"/>
      <c r="PIT9" s="28"/>
      <c r="PIU9" s="28"/>
      <c r="PIV9" s="26"/>
      <c r="PIW9" s="28"/>
      <c r="PIX9" s="29"/>
      <c r="PIY9" s="28"/>
      <c r="PIZ9" s="28"/>
      <c r="PJA9" s="28"/>
      <c r="PJB9" s="26"/>
      <c r="PJC9" s="28"/>
      <c r="PJD9" s="29"/>
      <c r="PJE9" s="28"/>
      <c r="PJF9" s="28"/>
      <c r="PJG9" s="28"/>
      <c r="PJH9" s="26"/>
      <c r="PJI9" s="28"/>
      <c r="PJJ9" s="29"/>
      <c r="PJK9" s="28"/>
      <c r="PJL9" s="28"/>
      <c r="PJM9" s="28"/>
      <c r="PJN9" s="26"/>
      <c r="PJO9" s="28"/>
      <c r="PJP9" s="29"/>
      <c r="PJQ9" s="28"/>
      <c r="PJR9" s="28"/>
      <c r="PJS9" s="28"/>
      <c r="PJT9" s="26"/>
      <c r="PJU9" s="28"/>
      <c r="PJV9" s="29"/>
      <c r="PJW9" s="28"/>
      <c r="PJX9" s="28"/>
      <c r="PJY9" s="28"/>
      <c r="PJZ9" s="26"/>
      <c r="PKA9" s="28"/>
      <c r="PKB9" s="29"/>
      <c r="PKC9" s="28"/>
      <c r="PKD9" s="28"/>
      <c r="PKE9" s="28"/>
      <c r="PKF9" s="26"/>
      <c r="PKG9" s="28"/>
      <c r="PKH9" s="29"/>
      <c r="PKI9" s="28"/>
      <c r="PKJ9" s="28"/>
      <c r="PKK9" s="28"/>
      <c r="PKL9" s="26"/>
      <c r="PKM9" s="28"/>
      <c r="PKN9" s="29"/>
      <c r="PKO9" s="28"/>
      <c r="PKP9" s="28"/>
      <c r="PKQ9" s="28"/>
      <c r="PKR9" s="26"/>
      <c r="PKS9" s="28"/>
      <c r="PKT9" s="29"/>
      <c r="PKU9" s="28"/>
      <c r="PKV9" s="28"/>
      <c r="PKW9" s="28"/>
      <c r="PKX9" s="26"/>
      <c r="PKY9" s="28"/>
      <c r="PKZ9" s="29"/>
      <c r="PLA9" s="28"/>
      <c r="PLB9" s="28"/>
      <c r="PLC9" s="28"/>
      <c r="PLD9" s="26"/>
      <c r="PLE9" s="28"/>
      <c r="PLF9" s="29"/>
      <c r="PLG9" s="28"/>
      <c r="PLH9" s="28"/>
      <c r="PLI9" s="28"/>
      <c r="PLJ9" s="26"/>
      <c r="PLK9" s="28"/>
      <c r="PLL9" s="29"/>
      <c r="PLM9" s="28"/>
      <c r="PLN9" s="28"/>
      <c r="PLO9" s="28"/>
      <c r="PLP9" s="26"/>
      <c r="PLQ9" s="28"/>
      <c r="PLR9" s="29"/>
      <c r="PLS9" s="28"/>
      <c r="PLT9" s="28"/>
      <c r="PLU9" s="28"/>
      <c r="PLV9" s="26"/>
      <c r="PLW9" s="28"/>
      <c r="PLX9" s="29"/>
      <c r="PLY9" s="28"/>
      <c r="PLZ9" s="28"/>
      <c r="PMA9" s="28"/>
      <c r="PMB9" s="26"/>
      <c r="PMC9" s="28"/>
      <c r="PMD9" s="29"/>
      <c r="PME9" s="28"/>
      <c r="PMF9" s="28"/>
      <c r="PMG9" s="28"/>
      <c r="PMH9" s="26"/>
      <c r="PMI9" s="28"/>
      <c r="PMJ9" s="29"/>
      <c r="PMK9" s="28"/>
      <c r="PML9" s="28"/>
      <c r="PMM9" s="28"/>
      <c r="PMN9" s="26"/>
      <c r="PMO9" s="28"/>
      <c r="PMP9" s="29"/>
      <c r="PMQ9" s="28"/>
      <c r="PMR9" s="28"/>
      <c r="PMS9" s="28"/>
      <c r="PMT9" s="26"/>
      <c r="PMU9" s="28"/>
      <c r="PMV9" s="29"/>
      <c r="PMW9" s="28"/>
      <c r="PMX9" s="28"/>
      <c r="PMY9" s="28"/>
      <c r="PMZ9" s="26"/>
      <c r="PNA9" s="28"/>
      <c r="PNB9" s="29"/>
      <c r="PNC9" s="28"/>
      <c r="PND9" s="28"/>
      <c r="PNE9" s="28"/>
      <c r="PNF9" s="26"/>
      <c r="PNG9" s="28"/>
      <c r="PNH9" s="29"/>
      <c r="PNI9" s="28"/>
      <c r="PNJ9" s="28"/>
      <c r="PNK9" s="28"/>
      <c r="PNL9" s="26"/>
      <c r="PNM9" s="28"/>
      <c r="PNN9" s="29"/>
      <c r="PNO9" s="28"/>
      <c r="PNP9" s="28"/>
      <c r="PNQ9" s="28"/>
      <c r="PNR9" s="26"/>
      <c r="PNS9" s="28"/>
      <c r="PNT9" s="29"/>
      <c r="PNU9" s="28"/>
      <c r="PNV9" s="28"/>
      <c r="PNW9" s="28"/>
      <c r="PNX9" s="26"/>
      <c r="PNY9" s="28"/>
      <c r="PNZ9" s="29"/>
      <c r="POA9" s="28"/>
      <c r="POB9" s="28"/>
      <c r="POC9" s="28"/>
      <c r="POD9" s="26"/>
      <c r="POE9" s="28"/>
      <c r="POF9" s="29"/>
      <c r="POG9" s="28"/>
      <c r="POH9" s="28"/>
      <c r="POI9" s="28"/>
      <c r="POJ9" s="26"/>
      <c r="POK9" s="28"/>
      <c r="POL9" s="29"/>
      <c r="POM9" s="28"/>
      <c r="PON9" s="28"/>
      <c r="POO9" s="28"/>
      <c r="POP9" s="26"/>
      <c r="POQ9" s="28"/>
      <c r="POR9" s="29"/>
      <c r="POS9" s="28"/>
      <c r="POT9" s="28"/>
      <c r="POU9" s="28"/>
      <c r="POV9" s="26"/>
      <c r="POW9" s="28"/>
      <c r="POX9" s="29"/>
      <c r="POY9" s="28"/>
      <c r="POZ9" s="28"/>
      <c r="PPA9" s="28"/>
      <c r="PPB9" s="26"/>
      <c r="PPC9" s="28"/>
      <c r="PPD9" s="29"/>
      <c r="PPE9" s="28"/>
      <c r="PPF9" s="28"/>
      <c r="PPG9" s="28"/>
      <c r="PPH9" s="26"/>
      <c r="PPI9" s="28"/>
      <c r="PPJ9" s="29"/>
      <c r="PPK9" s="28"/>
      <c r="PPL9" s="28"/>
      <c r="PPM9" s="28"/>
      <c r="PPN9" s="26"/>
      <c r="PPO9" s="28"/>
      <c r="PPP9" s="29"/>
      <c r="PPQ9" s="28"/>
      <c r="PPR9" s="28"/>
      <c r="PPS9" s="28"/>
      <c r="PPT9" s="26"/>
      <c r="PPU9" s="28"/>
      <c r="PPV9" s="29"/>
      <c r="PPW9" s="28"/>
      <c r="PPX9" s="28"/>
      <c r="PPY9" s="28"/>
      <c r="PPZ9" s="26"/>
      <c r="PQA9" s="28"/>
      <c r="PQB9" s="29"/>
      <c r="PQC9" s="28"/>
      <c r="PQD9" s="28"/>
      <c r="PQE9" s="28"/>
      <c r="PQF9" s="26"/>
      <c r="PQG9" s="28"/>
      <c r="PQH9" s="29"/>
      <c r="PQI9" s="28"/>
      <c r="PQJ9" s="28"/>
      <c r="PQK9" s="28"/>
      <c r="PQL9" s="26"/>
      <c r="PQM9" s="28"/>
      <c r="PQN9" s="29"/>
      <c r="PQO9" s="28"/>
      <c r="PQP9" s="28"/>
      <c r="PQQ9" s="28"/>
      <c r="PQR9" s="26"/>
      <c r="PQS9" s="28"/>
      <c r="PQT9" s="29"/>
      <c r="PQU9" s="28"/>
      <c r="PQV9" s="28"/>
      <c r="PQW9" s="28"/>
      <c r="PQX9" s="26"/>
      <c r="PQY9" s="28"/>
      <c r="PQZ9" s="29"/>
      <c r="PRA9" s="28"/>
      <c r="PRB9" s="28"/>
      <c r="PRC9" s="28"/>
      <c r="PRD9" s="26"/>
      <c r="PRE9" s="28"/>
      <c r="PRF9" s="29"/>
      <c r="PRG9" s="28"/>
      <c r="PRH9" s="28"/>
      <c r="PRI9" s="28"/>
      <c r="PRJ9" s="26"/>
      <c r="PRK9" s="28"/>
      <c r="PRL9" s="29"/>
      <c r="PRM9" s="28"/>
      <c r="PRN9" s="28"/>
      <c r="PRO9" s="28"/>
      <c r="PRP9" s="26"/>
      <c r="PRQ9" s="28"/>
      <c r="PRR9" s="29"/>
      <c r="PRS9" s="28"/>
      <c r="PRT9" s="28"/>
      <c r="PRU9" s="28"/>
      <c r="PRV9" s="26"/>
      <c r="PRW9" s="28"/>
      <c r="PRX9" s="29"/>
      <c r="PRY9" s="28"/>
      <c r="PRZ9" s="28"/>
      <c r="PSA9" s="28"/>
      <c r="PSB9" s="26"/>
      <c r="PSC9" s="28"/>
      <c r="PSD9" s="29"/>
      <c r="PSE9" s="28"/>
      <c r="PSF9" s="28"/>
      <c r="PSG9" s="28"/>
      <c r="PSH9" s="26"/>
      <c r="PSI9" s="28"/>
      <c r="PSJ9" s="29"/>
      <c r="PSK9" s="28"/>
      <c r="PSL9" s="28"/>
      <c r="PSM9" s="28"/>
      <c r="PSN9" s="26"/>
      <c r="PSO9" s="28"/>
      <c r="PSP9" s="29"/>
      <c r="PSQ9" s="28"/>
      <c r="PSR9" s="28"/>
      <c r="PSS9" s="28"/>
      <c r="PST9" s="26"/>
      <c r="PSU9" s="28"/>
      <c r="PSV9" s="29"/>
      <c r="PSW9" s="28"/>
      <c r="PSX9" s="28"/>
      <c r="PSY9" s="28"/>
      <c r="PSZ9" s="26"/>
      <c r="PTA9" s="28"/>
      <c r="PTB9" s="29"/>
      <c r="PTC9" s="28"/>
      <c r="PTD9" s="28"/>
      <c r="PTE9" s="28"/>
      <c r="PTF9" s="26"/>
      <c r="PTG9" s="28"/>
      <c r="PTH9" s="29"/>
      <c r="PTI9" s="28"/>
      <c r="PTJ9" s="28"/>
      <c r="PTK9" s="28"/>
      <c r="PTL9" s="26"/>
      <c r="PTM9" s="28"/>
      <c r="PTN9" s="29"/>
      <c r="PTO9" s="28"/>
      <c r="PTP9" s="28"/>
      <c r="PTQ9" s="28"/>
      <c r="PTR9" s="26"/>
      <c r="PTS9" s="28"/>
      <c r="PTT9" s="29"/>
      <c r="PTU9" s="28"/>
      <c r="PTV9" s="28"/>
      <c r="PTW9" s="28"/>
      <c r="PTX9" s="26"/>
      <c r="PTY9" s="28"/>
      <c r="PTZ9" s="29"/>
      <c r="PUA9" s="28"/>
      <c r="PUB9" s="28"/>
      <c r="PUC9" s="28"/>
      <c r="PUD9" s="26"/>
      <c r="PUE9" s="28"/>
      <c r="PUF9" s="29"/>
      <c r="PUG9" s="28"/>
      <c r="PUH9" s="28"/>
      <c r="PUI9" s="28"/>
      <c r="PUJ9" s="26"/>
      <c r="PUK9" s="28"/>
      <c r="PUL9" s="29"/>
      <c r="PUM9" s="28"/>
      <c r="PUN9" s="28"/>
      <c r="PUO9" s="28"/>
      <c r="PUP9" s="26"/>
      <c r="PUQ9" s="28"/>
      <c r="PUR9" s="29"/>
      <c r="PUS9" s="28"/>
      <c r="PUT9" s="28"/>
      <c r="PUU9" s="28"/>
      <c r="PUV9" s="26"/>
      <c r="PUW9" s="28"/>
      <c r="PUX9" s="29"/>
      <c r="PUY9" s="28"/>
      <c r="PUZ9" s="28"/>
      <c r="PVA9" s="28"/>
      <c r="PVB9" s="26"/>
      <c r="PVC9" s="28"/>
      <c r="PVD9" s="29"/>
      <c r="PVE9" s="28"/>
      <c r="PVF9" s="28"/>
      <c r="PVG9" s="28"/>
      <c r="PVH9" s="26"/>
      <c r="PVI9" s="28"/>
      <c r="PVJ9" s="29"/>
      <c r="PVK9" s="28"/>
      <c r="PVL9" s="28"/>
      <c r="PVM9" s="28"/>
      <c r="PVN9" s="26"/>
      <c r="PVO9" s="28"/>
      <c r="PVP9" s="29"/>
      <c r="PVQ9" s="28"/>
      <c r="PVR9" s="28"/>
      <c r="PVS9" s="28"/>
      <c r="PVT9" s="26"/>
      <c r="PVU9" s="28"/>
      <c r="PVV9" s="29"/>
      <c r="PVW9" s="28"/>
      <c r="PVX9" s="28"/>
      <c r="PVY9" s="28"/>
      <c r="PVZ9" s="26"/>
      <c r="PWA9" s="28"/>
      <c r="PWB9" s="29"/>
      <c r="PWC9" s="28"/>
      <c r="PWD9" s="28"/>
      <c r="PWE9" s="28"/>
      <c r="PWF9" s="26"/>
      <c r="PWG9" s="28"/>
      <c r="PWH9" s="29"/>
      <c r="PWI9" s="28"/>
      <c r="PWJ9" s="28"/>
      <c r="PWK9" s="28"/>
      <c r="PWL9" s="26"/>
      <c r="PWM9" s="28"/>
      <c r="PWN9" s="29"/>
      <c r="PWO9" s="28"/>
      <c r="PWP9" s="28"/>
      <c r="PWQ9" s="28"/>
      <c r="PWR9" s="26"/>
      <c r="PWS9" s="28"/>
      <c r="PWT9" s="29"/>
      <c r="PWU9" s="28"/>
      <c r="PWV9" s="28"/>
      <c r="PWW9" s="28"/>
      <c r="PWX9" s="26"/>
      <c r="PWY9" s="28"/>
      <c r="PWZ9" s="29"/>
      <c r="PXA9" s="28"/>
      <c r="PXB9" s="28"/>
      <c r="PXC9" s="28"/>
      <c r="PXD9" s="26"/>
      <c r="PXE9" s="28"/>
      <c r="PXF9" s="29"/>
      <c r="PXG9" s="28"/>
      <c r="PXH9" s="28"/>
      <c r="PXI9" s="28"/>
      <c r="PXJ9" s="26"/>
      <c r="PXK9" s="28"/>
      <c r="PXL9" s="29"/>
      <c r="PXM9" s="28"/>
      <c r="PXN9" s="28"/>
      <c r="PXO9" s="28"/>
      <c r="PXP9" s="26"/>
      <c r="PXQ9" s="28"/>
      <c r="PXR9" s="29"/>
      <c r="PXS9" s="28"/>
      <c r="PXT9" s="28"/>
      <c r="PXU9" s="28"/>
      <c r="PXV9" s="26"/>
      <c r="PXW9" s="28"/>
      <c r="PXX9" s="29"/>
      <c r="PXY9" s="28"/>
      <c r="PXZ9" s="28"/>
      <c r="PYA9" s="28"/>
      <c r="PYB9" s="26"/>
      <c r="PYC9" s="28"/>
      <c r="PYD9" s="29"/>
      <c r="PYE9" s="28"/>
      <c r="PYF9" s="28"/>
      <c r="PYG9" s="28"/>
      <c r="PYH9" s="26"/>
      <c r="PYI9" s="28"/>
      <c r="PYJ9" s="29"/>
      <c r="PYK9" s="28"/>
      <c r="PYL9" s="28"/>
      <c r="PYM9" s="28"/>
      <c r="PYN9" s="26"/>
      <c r="PYO9" s="28"/>
      <c r="PYP9" s="29"/>
      <c r="PYQ9" s="28"/>
      <c r="PYR9" s="28"/>
      <c r="PYS9" s="28"/>
      <c r="PYT9" s="26"/>
      <c r="PYU9" s="28"/>
      <c r="PYV9" s="29"/>
      <c r="PYW9" s="28"/>
      <c r="PYX9" s="28"/>
      <c r="PYY9" s="28"/>
      <c r="PYZ9" s="26"/>
      <c r="PZA9" s="28"/>
      <c r="PZB9" s="29"/>
      <c r="PZC9" s="28"/>
      <c r="PZD9" s="28"/>
      <c r="PZE9" s="28"/>
      <c r="PZF9" s="26"/>
      <c r="PZG9" s="28"/>
      <c r="PZH9" s="29"/>
      <c r="PZI9" s="28"/>
      <c r="PZJ9" s="28"/>
      <c r="PZK9" s="28"/>
      <c r="PZL9" s="26"/>
      <c r="PZM9" s="28"/>
      <c r="PZN9" s="29"/>
      <c r="PZO9" s="28"/>
      <c r="PZP9" s="28"/>
      <c r="PZQ9" s="28"/>
      <c r="PZR9" s="26"/>
      <c r="PZS9" s="28"/>
      <c r="PZT9" s="29"/>
      <c r="PZU9" s="28"/>
      <c r="PZV9" s="28"/>
      <c r="PZW9" s="28"/>
      <c r="PZX9" s="26"/>
      <c r="PZY9" s="28"/>
      <c r="PZZ9" s="29"/>
      <c r="QAA9" s="28"/>
      <c r="QAB9" s="28"/>
      <c r="QAC9" s="28"/>
      <c r="QAD9" s="26"/>
      <c r="QAE9" s="28"/>
      <c r="QAF9" s="29"/>
      <c r="QAG9" s="28"/>
      <c r="QAH9" s="28"/>
      <c r="QAI9" s="28"/>
      <c r="QAJ9" s="26"/>
      <c r="QAK9" s="28"/>
      <c r="QAL9" s="29"/>
      <c r="QAM9" s="28"/>
      <c r="QAN9" s="28"/>
      <c r="QAO9" s="28"/>
      <c r="QAP9" s="26"/>
      <c r="QAQ9" s="28"/>
      <c r="QAR9" s="29"/>
      <c r="QAS9" s="28"/>
      <c r="QAT9" s="28"/>
      <c r="QAU9" s="28"/>
      <c r="QAV9" s="26"/>
      <c r="QAW9" s="28"/>
      <c r="QAX9" s="29"/>
      <c r="QAY9" s="28"/>
      <c r="QAZ9" s="28"/>
      <c r="QBA9" s="28"/>
      <c r="QBB9" s="26"/>
      <c r="QBC9" s="28"/>
      <c r="QBD9" s="29"/>
      <c r="QBE9" s="28"/>
      <c r="QBF9" s="28"/>
      <c r="QBG9" s="28"/>
      <c r="QBH9" s="26"/>
      <c r="QBI9" s="28"/>
      <c r="QBJ9" s="29"/>
      <c r="QBK9" s="28"/>
      <c r="QBL9" s="28"/>
      <c r="QBM9" s="28"/>
      <c r="QBN9" s="26"/>
      <c r="QBO9" s="28"/>
      <c r="QBP9" s="29"/>
      <c r="QBQ9" s="28"/>
      <c r="QBR9" s="28"/>
      <c r="QBS9" s="28"/>
      <c r="QBT9" s="26"/>
      <c r="QBU9" s="28"/>
      <c r="QBV9" s="29"/>
      <c r="QBW9" s="28"/>
      <c r="QBX9" s="28"/>
      <c r="QBY9" s="28"/>
      <c r="QBZ9" s="26"/>
      <c r="QCA9" s="28"/>
      <c r="QCB9" s="29"/>
      <c r="QCC9" s="28"/>
      <c r="QCD9" s="28"/>
      <c r="QCE9" s="28"/>
      <c r="QCF9" s="26"/>
      <c r="QCG9" s="28"/>
      <c r="QCH9" s="29"/>
      <c r="QCI9" s="28"/>
      <c r="QCJ9" s="28"/>
      <c r="QCK9" s="28"/>
      <c r="QCL9" s="26"/>
      <c r="QCM9" s="28"/>
      <c r="QCN9" s="29"/>
      <c r="QCO9" s="28"/>
      <c r="QCP9" s="28"/>
      <c r="QCQ9" s="28"/>
      <c r="QCR9" s="26"/>
      <c r="QCS9" s="28"/>
      <c r="QCT9" s="29"/>
      <c r="QCU9" s="28"/>
      <c r="QCV9" s="28"/>
      <c r="QCW9" s="28"/>
      <c r="QCX9" s="26"/>
      <c r="QCY9" s="28"/>
      <c r="QCZ9" s="29"/>
      <c r="QDA9" s="28"/>
      <c r="QDB9" s="28"/>
      <c r="QDC9" s="28"/>
      <c r="QDD9" s="26"/>
      <c r="QDE9" s="28"/>
      <c r="QDF9" s="29"/>
      <c r="QDG9" s="28"/>
      <c r="QDH9" s="28"/>
      <c r="QDI9" s="28"/>
      <c r="QDJ9" s="26"/>
      <c r="QDK9" s="28"/>
      <c r="QDL9" s="29"/>
      <c r="QDM9" s="28"/>
      <c r="QDN9" s="28"/>
      <c r="QDO9" s="28"/>
      <c r="QDP9" s="26"/>
      <c r="QDQ9" s="28"/>
      <c r="QDR9" s="29"/>
      <c r="QDS9" s="28"/>
      <c r="QDT9" s="28"/>
      <c r="QDU9" s="28"/>
      <c r="QDV9" s="26"/>
      <c r="QDW9" s="28"/>
      <c r="QDX9" s="29"/>
      <c r="QDY9" s="28"/>
      <c r="QDZ9" s="28"/>
      <c r="QEA9" s="28"/>
      <c r="QEB9" s="26"/>
      <c r="QEC9" s="28"/>
      <c r="QED9" s="29"/>
      <c r="QEE9" s="28"/>
      <c r="QEF9" s="28"/>
      <c r="QEG9" s="28"/>
      <c r="QEH9" s="26"/>
      <c r="QEI9" s="28"/>
      <c r="QEJ9" s="29"/>
      <c r="QEK9" s="28"/>
      <c r="QEL9" s="28"/>
      <c r="QEM9" s="28"/>
      <c r="QEN9" s="26"/>
      <c r="QEO9" s="28"/>
      <c r="QEP9" s="29"/>
      <c r="QEQ9" s="28"/>
      <c r="QER9" s="28"/>
      <c r="QES9" s="28"/>
      <c r="QET9" s="26"/>
      <c r="QEU9" s="28"/>
      <c r="QEV9" s="29"/>
      <c r="QEW9" s="28"/>
      <c r="QEX9" s="28"/>
      <c r="QEY9" s="28"/>
      <c r="QEZ9" s="26"/>
      <c r="QFA9" s="28"/>
      <c r="QFB9" s="29"/>
      <c r="QFC9" s="28"/>
      <c r="QFD9" s="28"/>
      <c r="QFE9" s="28"/>
      <c r="QFF9" s="26"/>
      <c r="QFG9" s="28"/>
      <c r="QFH9" s="29"/>
      <c r="QFI9" s="28"/>
      <c r="QFJ9" s="28"/>
      <c r="QFK9" s="28"/>
      <c r="QFL9" s="26"/>
      <c r="QFM9" s="28"/>
      <c r="QFN9" s="29"/>
      <c r="QFO9" s="28"/>
      <c r="QFP9" s="28"/>
      <c r="QFQ9" s="28"/>
      <c r="QFR9" s="26"/>
      <c r="QFS9" s="28"/>
      <c r="QFT9" s="29"/>
      <c r="QFU9" s="28"/>
      <c r="QFV9" s="28"/>
      <c r="QFW9" s="28"/>
      <c r="QFX9" s="26"/>
      <c r="QFY9" s="28"/>
      <c r="QFZ9" s="29"/>
      <c r="QGA9" s="28"/>
      <c r="QGB9" s="28"/>
      <c r="QGC9" s="28"/>
      <c r="QGD9" s="26"/>
      <c r="QGE9" s="28"/>
      <c r="QGF9" s="29"/>
      <c r="QGG9" s="28"/>
      <c r="QGH9" s="28"/>
      <c r="QGI9" s="28"/>
      <c r="QGJ9" s="26"/>
      <c r="QGK9" s="28"/>
      <c r="QGL9" s="29"/>
      <c r="QGM9" s="28"/>
      <c r="QGN9" s="28"/>
      <c r="QGO9" s="28"/>
      <c r="QGP9" s="26"/>
      <c r="QGQ9" s="28"/>
      <c r="QGR9" s="29"/>
      <c r="QGS9" s="28"/>
      <c r="QGT9" s="28"/>
      <c r="QGU9" s="28"/>
      <c r="QGV9" s="26"/>
      <c r="QGW9" s="28"/>
      <c r="QGX9" s="29"/>
      <c r="QGY9" s="28"/>
      <c r="QGZ9" s="28"/>
      <c r="QHA9" s="28"/>
      <c r="QHB9" s="26"/>
      <c r="QHC9" s="28"/>
      <c r="QHD9" s="29"/>
      <c r="QHE9" s="28"/>
      <c r="QHF9" s="28"/>
      <c r="QHG9" s="28"/>
      <c r="QHH9" s="26"/>
      <c r="QHI9" s="28"/>
      <c r="QHJ9" s="29"/>
      <c r="QHK9" s="28"/>
      <c r="QHL9" s="28"/>
      <c r="QHM9" s="28"/>
      <c r="QHN9" s="26"/>
      <c r="QHO9" s="28"/>
      <c r="QHP9" s="29"/>
      <c r="QHQ9" s="28"/>
      <c r="QHR9" s="28"/>
      <c r="QHS9" s="28"/>
      <c r="QHT9" s="26"/>
      <c r="QHU9" s="28"/>
      <c r="QHV9" s="29"/>
      <c r="QHW9" s="28"/>
      <c r="QHX9" s="28"/>
      <c r="QHY9" s="28"/>
      <c r="QHZ9" s="26"/>
      <c r="QIA9" s="28"/>
      <c r="QIB9" s="29"/>
      <c r="QIC9" s="28"/>
      <c r="QID9" s="28"/>
      <c r="QIE9" s="28"/>
      <c r="QIF9" s="26"/>
      <c r="QIG9" s="28"/>
      <c r="QIH9" s="29"/>
      <c r="QII9" s="28"/>
      <c r="QIJ9" s="28"/>
      <c r="QIK9" s="28"/>
      <c r="QIL9" s="26"/>
      <c r="QIM9" s="28"/>
      <c r="QIN9" s="29"/>
      <c r="QIO9" s="28"/>
      <c r="QIP9" s="28"/>
      <c r="QIQ9" s="28"/>
      <c r="QIR9" s="26"/>
      <c r="QIS9" s="28"/>
      <c r="QIT9" s="29"/>
      <c r="QIU9" s="28"/>
      <c r="QIV9" s="28"/>
      <c r="QIW9" s="28"/>
      <c r="QIX9" s="26"/>
      <c r="QIY9" s="28"/>
      <c r="QIZ9" s="29"/>
      <c r="QJA9" s="28"/>
      <c r="QJB9" s="28"/>
      <c r="QJC9" s="28"/>
      <c r="QJD9" s="26"/>
      <c r="QJE9" s="28"/>
      <c r="QJF9" s="29"/>
      <c r="QJG9" s="28"/>
      <c r="QJH9" s="28"/>
      <c r="QJI9" s="28"/>
      <c r="QJJ9" s="26"/>
      <c r="QJK9" s="28"/>
      <c r="QJL9" s="29"/>
      <c r="QJM9" s="28"/>
      <c r="QJN9" s="28"/>
      <c r="QJO9" s="28"/>
      <c r="QJP9" s="26"/>
      <c r="QJQ9" s="28"/>
      <c r="QJR9" s="29"/>
      <c r="QJS9" s="28"/>
      <c r="QJT9" s="28"/>
      <c r="QJU9" s="28"/>
      <c r="QJV9" s="26"/>
      <c r="QJW9" s="28"/>
      <c r="QJX9" s="29"/>
      <c r="QJY9" s="28"/>
      <c r="QJZ9" s="28"/>
      <c r="QKA9" s="28"/>
      <c r="QKB9" s="26"/>
      <c r="QKC9" s="28"/>
      <c r="QKD9" s="29"/>
      <c r="QKE9" s="28"/>
      <c r="QKF9" s="28"/>
      <c r="QKG9" s="28"/>
      <c r="QKH9" s="26"/>
      <c r="QKI9" s="28"/>
      <c r="QKJ9" s="29"/>
      <c r="QKK9" s="28"/>
      <c r="QKL9" s="28"/>
      <c r="QKM9" s="28"/>
      <c r="QKN9" s="26"/>
      <c r="QKO9" s="28"/>
      <c r="QKP9" s="29"/>
      <c r="QKQ9" s="28"/>
      <c r="QKR9" s="28"/>
      <c r="QKS9" s="28"/>
      <c r="QKT9" s="26"/>
      <c r="QKU9" s="28"/>
      <c r="QKV9" s="29"/>
      <c r="QKW9" s="28"/>
      <c r="QKX9" s="28"/>
      <c r="QKY9" s="28"/>
      <c r="QKZ9" s="26"/>
      <c r="QLA9" s="28"/>
      <c r="QLB9" s="29"/>
      <c r="QLC9" s="28"/>
      <c r="QLD9" s="28"/>
      <c r="QLE9" s="28"/>
      <c r="QLF9" s="26"/>
      <c r="QLG9" s="28"/>
      <c r="QLH9" s="29"/>
      <c r="QLI9" s="28"/>
      <c r="QLJ9" s="28"/>
      <c r="QLK9" s="28"/>
      <c r="QLL9" s="26"/>
      <c r="QLM9" s="28"/>
      <c r="QLN9" s="29"/>
      <c r="QLO9" s="28"/>
      <c r="QLP9" s="28"/>
      <c r="QLQ9" s="28"/>
      <c r="QLR9" s="26"/>
      <c r="QLS9" s="28"/>
      <c r="QLT9" s="29"/>
      <c r="QLU9" s="28"/>
      <c r="QLV9" s="28"/>
      <c r="QLW9" s="28"/>
      <c r="QLX9" s="26"/>
      <c r="QLY9" s="28"/>
      <c r="QLZ9" s="29"/>
      <c r="QMA9" s="28"/>
      <c r="QMB9" s="28"/>
      <c r="QMC9" s="28"/>
      <c r="QMD9" s="26"/>
      <c r="QME9" s="28"/>
      <c r="QMF9" s="29"/>
      <c r="QMG9" s="28"/>
      <c r="QMH9" s="28"/>
      <c r="QMI9" s="28"/>
      <c r="QMJ9" s="26"/>
      <c r="QMK9" s="28"/>
      <c r="QML9" s="29"/>
      <c r="QMM9" s="28"/>
      <c r="QMN9" s="28"/>
      <c r="QMO9" s="28"/>
      <c r="QMP9" s="26"/>
      <c r="QMQ9" s="28"/>
      <c r="QMR9" s="29"/>
      <c r="QMS9" s="28"/>
      <c r="QMT9" s="28"/>
      <c r="QMU9" s="28"/>
      <c r="QMV9" s="26"/>
      <c r="QMW9" s="28"/>
      <c r="QMX9" s="29"/>
      <c r="QMY9" s="28"/>
      <c r="QMZ9" s="28"/>
      <c r="QNA9" s="28"/>
      <c r="QNB9" s="26"/>
      <c r="QNC9" s="28"/>
      <c r="QND9" s="29"/>
      <c r="QNE9" s="28"/>
      <c r="QNF9" s="28"/>
      <c r="QNG9" s="28"/>
      <c r="QNH9" s="26"/>
      <c r="QNI9" s="28"/>
      <c r="QNJ9" s="29"/>
      <c r="QNK9" s="28"/>
      <c r="QNL9" s="28"/>
      <c r="QNM9" s="28"/>
      <c r="QNN9" s="26"/>
      <c r="QNO9" s="28"/>
      <c r="QNP9" s="29"/>
      <c r="QNQ9" s="28"/>
      <c r="QNR9" s="28"/>
      <c r="QNS9" s="28"/>
      <c r="QNT9" s="26"/>
      <c r="QNU9" s="28"/>
      <c r="QNV9" s="29"/>
      <c r="QNW9" s="28"/>
      <c r="QNX9" s="28"/>
      <c r="QNY9" s="28"/>
      <c r="QNZ9" s="26"/>
      <c r="QOA9" s="28"/>
      <c r="QOB9" s="29"/>
      <c r="QOC9" s="28"/>
      <c r="QOD9" s="28"/>
      <c r="QOE9" s="28"/>
      <c r="QOF9" s="26"/>
      <c r="QOG9" s="28"/>
      <c r="QOH9" s="29"/>
      <c r="QOI9" s="28"/>
      <c r="QOJ9" s="28"/>
      <c r="QOK9" s="28"/>
      <c r="QOL9" s="26"/>
      <c r="QOM9" s="28"/>
      <c r="QON9" s="29"/>
      <c r="QOO9" s="28"/>
      <c r="QOP9" s="28"/>
      <c r="QOQ9" s="28"/>
      <c r="QOR9" s="26"/>
      <c r="QOS9" s="28"/>
      <c r="QOT9" s="29"/>
      <c r="QOU9" s="28"/>
      <c r="QOV9" s="28"/>
      <c r="QOW9" s="28"/>
      <c r="QOX9" s="26"/>
      <c r="QOY9" s="28"/>
      <c r="QOZ9" s="29"/>
      <c r="QPA9" s="28"/>
      <c r="QPB9" s="28"/>
      <c r="QPC9" s="28"/>
      <c r="QPD9" s="26"/>
      <c r="QPE9" s="28"/>
      <c r="QPF9" s="29"/>
      <c r="QPG9" s="28"/>
      <c r="QPH9" s="28"/>
      <c r="QPI9" s="28"/>
      <c r="QPJ9" s="26"/>
      <c r="QPK9" s="28"/>
      <c r="QPL9" s="29"/>
      <c r="QPM9" s="28"/>
      <c r="QPN9" s="28"/>
      <c r="QPO9" s="28"/>
      <c r="QPP9" s="26"/>
      <c r="QPQ9" s="28"/>
      <c r="QPR9" s="29"/>
      <c r="QPS9" s="28"/>
      <c r="QPT9" s="28"/>
      <c r="QPU9" s="28"/>
      <c r="QPV9" s="26"/>
      <c r="QPW9" s="28"/>
      <c r="QPX9" s="29"/>
      <c r="QPY9" s="28"/>
      <c r="QPZ9" s="28"/>
      <c r="QQA9" s="28"/>
      <c r="QQB9" s="26"/>
      <c r="QQC9" s="28"/>
      <c r="QQD9" s="29"/>
      <c r="QQE9" s="28"/>
      <c r="QQF9" s="28"/>
      <c r="QQG9" s="28"/>
      <c r="QQH9" s="26"/>
      <c r="QQI9" s="28"/>
      <c r="QQJ9" s="29"/>
      <c r="QQK9" s="28"/>
      <c r="QQL9" s="28"/>
      <c r="QQM9" s="28"/>
      <c r="QQN9" s="26"/>
      <c r="QQO9" s="28"/>
      <c r="QQP9" s="29"/>
      <c r="QQQ9" s="28"/>
      <c r="QQR9" s="28"/>
      <c r="QQS9" s="28"/>
      <c r="QQT9" s="26"/>
      <c r="QQU9" s="28"/>
      <c r="QQV9" s="29"/>
      <c r="QQW9" s="28"/>
      <c r="QQX9" s="28"/>
      <c r="QQY9" s="28"/>
      <c r="QQZ9" s="26"/>
      <c r="QRA9" s="28"/>
      <c r="QRB9" s="29"/>
      <c r="QRC9" s="28"/>
      <c r="QRD9" s="28"/>
      <c r="QRE9" s="28"/>
      <c r="QRF9" s="26"/>
      <c r="QRG9" s="28"/>
      <c r="QRH9" s="29"/>
      <c r="QRI9" s="28"/>
      <c r="QRJ9" s="28"/>
      <c r="QRK9" s="28"/>
      <c r="QRL9" s="26"/>
      <c r="QRM9" s="28"/>
      <c r="QRN9" s="29"/>
      <c r="QRO9" s="28"/>
      <c r="QRP9" s="28"/>
      <c r="QRQ9" s="28"/>
      <c r="QRR9" s="26"/>
      <c r="QRS9" s="28"/>
      <c r="QRT9" s="29"/>
      <c r="QRU9" s="28"/>
      <c r="QRV9" s="28"/>
      <c r="QRW9" s="28"/>
      <c r="QRX9" s="26"/>
      <c r="QRY9" s="28"/>
      <c r="QRZ9" s="29"/>
      <c r="QSA9" s="28"/>
      <c r="QSB9" s="28"/>
      <c r="QSC9" s="28"/>
      <c r="QSD9" s="26"/>
      <c r="QSE9" s="28"/>
      <c r="QSF9" s="29"/>
      <c r="QSG9" s="28"/>
      <c r="QSH9" s="28"/>
      <c r="QSI9" s="28"/>
      <c r="QSJ9" s="26"/>
      <c r="QSK9" s="28"/>
      <c r="QSL9" s="29"/>
      <c r="QSM9" s="28"/>
      <c r="QSN9" s="28"/>
      <c r="QSO9" s="28"/>
      <c r="QSP9" s="26"/>
      <c r="QSQ9" s="28"/>
      <c r="QSR9" s="29"/>
      <c r="QSS9" s="28"/>
      <c r="QST9" s="28"/>
      <c r="QSU9" s="28"/>
      <c r="QSV9" s="26"/>
      <c r="QSW9" s="28"/>
      <c r="QSX9" s="29"/>
      <c r="QSY9" s="28"/>
      <c r="QSZ9" s="28"/>
      <c r="QTA9" s="28"/>
      <c r="QTB9" s="26"/>
      <c r="QTC9" s="28"/>
      <c r="QTD9" s="29"/>
      <c r="QTE9" s="28"/>
      <c r="QTF9" s="28"/>
      <c r="QTG9" s="28"/>
      <c r="QTH9" s="26"/>
      <c r="QTI9" s="28"/>
      <c r="QTJ9" s="29"/>
      <c r="QTK9" s="28"/>
      <c r="QTL9" s="28"/>
      <c r="QTM9" s="28"/>
      <c r="QTN9" s="26"/>
      <c r="QTO9" s="28"/>
      <c r="QTP9" s="29"/>
      <c r="QTQ9" s="28"/>
      <c r="QTR9" s="28"/>
      <c r="QTS9" s="28"/>
      <c r="QTT9" s="26"/>
      <c r="QTU9" s="28"/>
      <c r="QTV9" s="29"/>
      <c r="QTW9" s="28"/>
      <c r="QTX9" s="28"/>
      <c r="QTY9" s="28"/>
      <c r="QTZ9" s="26"/>
      <c r="QUA9" s="28"/>
      <c r="QUB9" s="29"/>
      <c r="QUC9" s="28"/>
      <c r="QUD9" s="28"/>
      <c r="QUE9" s="28"/>
      <c r="QUF9" s="26"/>
      <c r="QUG9" s="28"/>
      <c r="QUH9" s="29"/>
      <c r="QUI9" s="28"/>
      <c r="QUJ9" s="28"/>
      <c r="QUK9" s="28"/>
      <c r="QUL9" s="26"/>
      <c r="QUM9" s="28"/>
      <c r="QUN9" s="29"/>
      <c r="QUO9" s="28"/>
      <c r="QUP9" s="28"/>
      <c r="QUQ9" s="28"/>
      <c r="QUR9" s="26"/>
      <c r="QUS9" s="28"/>
      <c r="QUT9" s="29"/>
      <c r="QUU9" s="28"/>
      <c r="QUV9" s="28"/>
      <c r="QUW9" s="28"/>
      <c r="QUX9" s="26"/>
      <c r="QUY9" s="28"/>
      <c r="QUZ9" s="29"/>
      <c r="QVA9" s="28"/>
      <c r="QVB9" s="28"/>
      <c r="QVC9" s="28"/>
      <c r="QVD9" s="26"/>
      <c r="QVE9" s="28"/>
      <c r="QVF9" s="29"/>
      <c r="QVG9" s="28"/>
      <c r="QVH9" s="28"/>
      <c r="QVI9" s="28"/>
      <c r="QVJ9" s="26"/>
      <c r="QVK9" s="28"/>
      <c r="QVL9" s="29"/>
      <c r="QVM9" s="28"/>
      <c r="QVN9" s="28"/>
      <c r="QVO9" s="28"/>
      <c r="QVP9" s="26"/>
      <c r="QVQ9" s="28"/>
      <c r="QVR9" s="29"/>
      <c r="QVS9" s="28"/>
      <c r="QVT9" s="28"/>
      <c r="QVU9" s="28"/>
      <c r="QVV9" s="26"/>
      <c r="QVW9" s="28"/>
      <c r="QVX9" s="29"/>
      <c r="QVY9" s="28"/>
      <c r="QVZ9" s="28"/>
      <c r="QWA9" s="28"/>
      <c r="QWB9" s="26"/>
      <c r="QWC9" s="28"/>
      <c r="QWD9" s="29"/>
      <c r="QWE9" s="28"/>
      <c r="QWF9" s="28"/>
      <c r="QWG9" s="28"/>
      <c r="QWH9" s="26"/>
      <c r="QWI9" s="28"/>
      <c r="QWJ9" s="29"/>
      <c r="QWK9" s="28"/>
      <c r="QWL9" s="28"/>
      <c r="QWM9" s="28"/>
      <c r="QWN9" s="26"/>
      <c r="QWO9" s="28"/>
      <c r="QWP9" s="29"/>
      <c r="QWQ9" s="28"/>
      <c r="QWR9" s="28"/>
      <c r="QWS9" s="28"/>
      <c r="QWT9" s="26"/>
      <c r="QWU9" s="28"/>
      <c r="QWV9" s="29"/>
      <c r="QWW9" s="28"/>
      <c r="QWX9" s="28"/>
      <c r="QWY9" s="28"/>
      <c r="QWZ9" s="26"/>
      <c r="QXA9" s="28"/>
      <c r="QXB9" s="29"/>
      <c r="QXC9" s="28"/>
      <c r="QXD9" s="28"/>
      <c r="QXE9" s="28"/>
      <c r="QXF9" s="26"/>
      <c r="QXG9" s="28"/>
      <c r="QXH9" s="29"/>
      <c r="QXI9" s="28"/>
      <c r="QXJ9" s="28"/>
      <c r="QXK9" s="28"/>
      <c r="QXL9" s="26"/>
      <c r="QXM9" s="28"/>
      <c r="QXN9" s="29"/>
      <c r="QXO9" s="28"/>
      <c r="QXP9" s="28"/>
      <c r="QXQ9" s="28"/>
      <c r="QXR9" s="26"/>
      <c r="QXS9" s="28"/>
      <c r="QXT9" s="29"/>
      <c r="QXU9" s="28"/>
      <c r="QXV9" s="28"/>
      <c r="QXW9" s="28"/>
      <c r="QXX9" s="26"/>
      <c r="QXY9" s="28"/>
      <c r="QXZ9" s="29"/>
      <c r="QYA9" s="28"/>
      <c r="QYB9" s="28"/>
      <c r="QYC9" s="28"/>
      <c r="QYD9" s="26"/>
      <c r="QYE9" s="28"/>
      <c r="QYF9" s="29"/>
      <c r="QYG9" s="28"/>
      <c r="QYH9" s="28"/>
      <c r="QYI9" s="28"/>
      <c r="QYJ9" s="26"/>
      <c r="QYK9" s="28"/>
      <c r="QYL9" s="29"/>
      <c r="QYM9" s="28"/>
      <c r="QYN9" s="28"/>
      <c r="QYO9" s="28"/>
      <c r="QYP9" s="26"/>
      <c r="QYQ9" s="28"/>
      <c r="QYR9" s="29"/>
      <c r="QYS9" s="28"/>
      <c r="QYT9" s="28"/>
      <c r="QYU9" s="28"/>
      <c r="QYV9" s="26"/>
      <c r="QYW9" s="28"/>
      <c r="QYX9" s="29"/>
      <c r="QYY9" s="28"/>
      <c r="QYZ9" s="28"/>
      <c r="QZA9" s="28"/>
      <c r="QZB9" s="26"/>
      <c r="QZC9" s="28"/>
      <c r="QZD9" s="29"/>
      <c r="QZE9" s="28"/>
      <c r="QZF9" s="28"/>
      <c r="QZG9" s="28"/>
      <c r="QZH9" s="26"/>
      <c r="QZI9" s="28"/>
      <c r="QZJ9" s="29"/>
      <c r="QZK9" s="28"/>
      <c r="QZL9" s="28"/>
      <c r="QZM9" s="28"/>
      <c r="QZN9" s="26"/>
      <c r="QZO9" s="28"/>
      <c r="QZP9" s="29"/>
      <c r="QZQ9" s="28"/>
      <c r="QZR9" s="28"/>
      <c r="QZS9" s="28"/>
      <c r="QZT9" s="26"/>
      <c r="QZU9" s="28"/>
      <c r="QZV9" s="29"/>
      <c r="QZW9" s="28"/>
      <c r="QZX9" s="28"/>
      <c r="QZY9" s="28"/>
      <c r="QZZ9" s="26"/>
      <c r="RAA9" s="28"/>
      <c r="RAB9" s="29"/>
      <c r="RAC9" s="28"/>
      <c r="RAD9" s="28"/>
      <c r="RAE9" s="28"/>
      <c r="RAF9" s="26"/>
      <c r="RAG9" s="28"/>
      <c r="RAH9" s="29"/>
      <c r="RAI9" s="28"/>
      <c r="RAJ9" s="28"/>
      <c r="RAK9" s="28"/>
      <c r="RAL9" s="26"/>
      <c r="RAM9" s="28"/>
      <c r="RAN9" s="29"/>
      <c r="RAO9" s="28"/>
      <c r="RAP9" s="28"/>
      <c r="RAQ9" s="28"/>
      <c r="RAR9" s="26"/>
      <c r="RAS9" s="28"/>
      <c r="RAT9" s="29"/>
      <c r="RAU9" s="28"/>
      <c r="RAV9" s="28"/>
      <c r="RAW9" s="28"/>
      <c r="RAX9" s="26"/>
      <c r="RAY9" s="28"/>
      <c r="RAZ9" s="29"/>
      <c r="RBA9" s="28"/>
      <c r="RBB9" s="28"/>
      <c r="RBC9" s="28"/>
      <c r="RBD9" s="26"/>
      <c r="RBE9" s="28"/>
      <c r="RBF9" s="29"/>
      <c r="RBG9" s="28"/>
      <c r="RBH9" s="28"/>
      <c r="RBI9" s="28"/>
      <c r="RBJ9" s="26"/>
      <c r="RBK9" s="28"/>
      <c r="RBL9" s="29"/>
      <c r="RBM9" s="28"/>
      <c r="RBN9" s="28"/>
      <c r="RBO9" s="28"/>
      <c r="RBP9" s="26"/>
      <c r="RBQ9" s="28"/>
      <c r="RBR9" s="29"/>
      <c r="RBS9" s="28"/>
      <c r="RBT9" s="28"/>
      <c r="RBU9" s="28"/>
      <c r="RBV9" s="26"/>
      <c r="RBW9" s="28"/>
      <c r="RBX9" s="29"/>
      <c r="RBY9" s="28"/>
      <c r="RBZ9" s="28"/>
      <c r="RCA9" s="28"/>
      <c r="RCB9" s="26"/>
      <c r="RCC9" s="28"/>
      <c r="RCD9" s="29"/>
      <c r="RCE9" s="28"/>
      <c r="RCF9" s="28"/>
      <c r="RCG9" s="28"/>
      <c r="RCH9" s="26"/>
      <c r="RCI9" s="28"/>
      <c r="RCJ9" s="29"/>
      <c r="RCK9" s="28"/>
      <c r="RCL9" s="28"/>
      <c r="RCM9" s="28"/>
      <c r="RCN9" s="26"/>
      <c r="RCO9" s="28"/>
      <c r="RCP9" s="29"/>
      <c r="RCQ9" s="28"/>
      <c r="RCR9" s="28"/>
      <c r="RCS9" s="28"/>
      <c r="RCT9" s="26"/>
      <c r="RCU9" s="28"/>
      <c r="RCV9" s="29"/>
      <c r="RCW9" s="28"/>
      <c r="RCX9" s="28"/>
      <c r="RCY9" s="28"/>
      <c r="RCZ9" s="26"/>
      <c r="RDA9" s="28"/>
      <c r="RDB9" s="29"/>
      <c r="RDC9" s="28"/>
      <c r="RDD9" s="28"/>
      <c r="RDE9" s="28"/>
      <c r="RDF9" s="26"/>
      <c r="RDG9" s="28"/>
      <c r="RDH9" s="29"/>
      <c r="RDI9" s="28"/>
      <c r="RDJ9" s="28"/>
      <c r="RDK9" s="28"/>
      <c r="RDL9" s="26"/>
      <c r="RDM9" s="28"/>
      <c r="RDN9" s="29"/>
      <c r="RDO9" s="28"/>
      <c r="RDP9" s="28"/>
      <c r="RDQ9" s="28"/>
      <c r="RDR9" s="26"/>
      <c r="RDS9" s="28"/>
      <c r="RDT9" s="29"/>
      <c r="RDU9" s="28"/>
      <c r="RDV9" s="28"/>
      <c r="RDW9" s="28"/>
      <c r="RDX9" s="26"/>
      <c r="RDY9" s="28"/>
      <c r="RDZ9" s="29"/>
      <c r="REA9" s="28"/>
      <c r="REB9" s="28"/>
      <c r="REC9" s="28"/>
      <c r="RED9" s="26"/>
      <c r="REE9" s="28"/>
      <c r="REF9" s="29"/>
      <c r="REG9" s="28"/>
      <c r="REH9" s="28"/>
      <c r="REI9" s="28"/>
      <c r="REJ9" s="26"/>
      <c r="REK9" s="28"/>
      <c r="REL9" s="29"/>
      <c r="REM9" s="28"/>
      <c r="REN9" s="28"/>
      <c r="REO9" s="28"/>
      <c r="REP9" s="26"/>
      <c r="REQ9" s="28"/>
      <c r="RER9" s="29"/>
      <c r="RES9" s="28"/>
      <c r="RET9" s="28"/>
      <c r="REU9" s="28"/>
      <c r="REV9" s="26"/>
      <c r="REW9" s="28"/>
      <c r="REX9" s="29"/>
      <c r="REY9" s="28"/>
      <c r="REZ9" s="28"/>
      <c r="RFA9" s="28"/>
      <c r="RFB9" s="26"/>
      <c r="RFC9" s="28"/>
      <c r="RFD9" s="29"/>
      <c r="RFE9" s="28"/>
      <c r="RFF9" s="28"/>
      <c r="RFG9" s="28"/>
      <c r="RFH9" s="26"/>
      <c r="RFI9" s="28"/>
      <c r="RFJ9" s="29"/>
      <c r="RFK9" s="28"/>
      <c r="RFL9" s="28"/>
      <c r="RFM9" s="28"/>
      <c r="RFN9" s="26"/>
      <c r="RFO9" s="28"/>
      <c r="RFP9" s="29"/>
      <c r="RFQ9" s="28"/>
      <c r="RFR9" s="28"/>
      <c r="RFS9" s="28"/>
      <c r="RFT9" s="26"/>
      <c r="RFU9" s="28"/>
      <c r="RFV9" s="29"/>
      <c r="RFW9" s="28"/>
      <c r="RFX9" s="28"/>
      <c r="RFY9" s="28"/>
      <c r="RFZ9" s="26"/>
      <c r="RGA9" s="28"/>
      <c r="RGB9" s="29"/>
      <c r="RGC9" s="28"/>
      <c r="RGD9" s="28"/>
      <c r="RGE9" s="28"/>
      <c r="RGF9" s="26"/>
      <c r="RGG9" s="28"/>
      <c r="RGH9" s="29"/>
      <c r="RGI9" s="28"/>
      <c r="RGJ9" s="28"/>
      <c r="RGK9" s="28"/>
      <c r="RGL9" s="26"/>
      <c r="RGM9" s="28"/>
      <c r="RGN9" s="29"/>
      <c r="RGO9" s="28"/>
      <c r="RGP9" s="28"/>
      <c r="RGQ9" s="28"/>
      <c r="RGR9" s="26"/>
      <c r="RGS9" s="28"/>
      <c r="RGT9" s="29"/>
      <c r="RGU9" s="28"/>
      <c r="RGV9" s="28"/>
      <c r="RGW9" s="28"/>
      <c r="RGX9" s="26"/>
      <c r="RGY9" s="28"/>
      <c r="RGZ9" s="29"/>
      <c r="RHA9" s="28"/>
      <c r="RHB9" s="28"/>
      <c r="RHC9" s="28"/>
      <c r="RHD9" s="26"/>
      <c r="RHE9" s="28"/>
      <c r="RHF9" s="29"/>
      <c r="RHG9" s="28"/>
      <c r="RHH9" s="28"/>
      <c r="RHI9" s="28"/>
      <c r="RHJ9" s="26"/>
      <c r="RHK9" s="28"/>
      <c r="RHL9" s="29"/>
      <c r="RHM9" s="28"/>
      <c r="RHN9" s="28"/>
      <c r="RHO9" s="28"/>
      <c r="RHP9" s="26"/>
      <c r="RHQ9" s="28"/>
      <c r="RHR9" s="29"/>
      <c r="RHS9" s="28"/>
      <c r="RHT9" s="28"/>
      <c r="RHU9" s="28"/>
      <c r="RHV9" s="26"/>
      <c r="RHW9" s="28"/>
      <c r="RHX9" s="29"/>
      <c r="RHY9" s="28"/>
      <c r="RHZ9" s="28"/>
      <c r="RIA9" s="28"/>
      <c r="RIB9" s="26"/>
      <c r="RIC9" s="28"/>
      <c r="RID9" s="29"/>
      <c r="RIE9" s="28"/>
      <c r="RIF9" s="28"/>
      <c r="RIG9" s="28"/>
      <c r="RIH9" s="26"/>
      <c r="RII9" s="28"/>
      <c r="RIJ9" s="29"/>
      <c r="RIK9" s="28"/>
      <c r="RIL9" s="28"/>
      <c r="RIM9" s="28"/>
      <c r="RIN9" s="26"/>
      <c r="RIO9" s="28"/>
      <c r="RIP9" s="29"/>
      <c r="RIQ9" s="28"/>
      <c r="RIR9" s="28"/>
      <c r="RIS9" s="28"/>
      <c r="RIT9" s="26"/>
      <c r="RIU9" s="28"/>
      <c r="RIV9" s="29"/>
      <c r="RIW9" s="28"/>
      <c r="RIX9" s="28"/>
      <c r="RIY9" s="28"/>
      <c r="RIZ9" s="26"/>
      <c r="RJA9" s="28"/>
      <c r="RJB9" s="29"/>
      <c r="RJC9" s="28"/>
      <c r="RJD9" s="28"/>
      <c r="RJE9" s="28"/>
      <c r="RJF9" s="26"/>
      <c r="RJG9" s="28"/>
      <c r="RJH9" s="29"/>
      <c r="RJI9" s="28"/>
      <c r="RJJ9" s="28"/>
      <c r="RJK9" s="28"/>
      <c r="RJL9" s="26"/>
      <c r="RJM9" s="28"/>
      <c r="RJN9" s="29"/>
      <c r="RJO9" s="28"/>
      <c r="RJP9" s="28"/>
      <c r="RJQ9" s="28"/>
      <c r="RJR9" s="26"/>
      <c r="RJS9" s="28"/>
      <c r="RJT9" s="29"/>
      <c r="RJU9" s="28"/>
      <c r="RJV9" s="28"/>
      <c r="RJW9" s="28"/>
      <c r="RJX9" s="26"/>
      <c r="RJY9" s="28"/>
      <c r="RJZ9" s="29"/>
      <c r="RKA9" s="28"/>
      <c r="RKB9" s="28"/>
      <c r="RKC9" s="28"/>
      <c r="RKD9" s="26"/>
      <c r="RKE9" s="28"/>
      <c r="RKF9" s="29"/>
      <c r="RKG9" s="28"/>
      <c r="RKH9" s="28"/>
      <c r="RKI9" s="28"/>
      <c r="RKJ9" s="26"/>
      <c r="RKK9" s="28"/>
      <c r="RKL9" s="29"/>
      <c r="RKM9" s="28"/>
      <c r="RKN9" s="28"/>
      <c r="RKO9" s="28"/>
      <c r="RKP9" s="26"/>
      <c r="RKQ9" s="28"/>
      <c r="RKR9" s="29"/>
      <c r="RKS9" s="28"/>
      <c r="RKT9" s="28"/>
      <c r="RKU9" s="28"/>
      <c r="RKV9" s="26"/>
      <c r="RKW9" s="28"/>
      <c r="RKX9" s="29"/>
      <c r="RKY9" s="28"/>
      <c r="RKZ9" s="28"/>
      <c r="RLA9" s="28"/>
      <c r="RLB9" s="26"/>
      <c r="RLC9" s="28"/>
      <c r="RLD9" s="29"/>
      <c r="RLE9" s="28"/>
      <c r="RLF9" s="28"/>
      <c r="RLG9" s="28"/>
      <c r="RLH9" s="26"/>
      <c r="RLI9" s="28"/>
      <c r="RLJ9" s="29"/>
      <c r="RLK9" s="28"/>
      <c r="RLL9" s="28"/>
      <c r="RLM9" s="28"/>
      <c r="RLN9" s="26"/>
      <c r="RLO9" s="28"/>
      <c r="RLP9" s="29"/>
      <c r="RLQ9" s="28"/>
      <c r="RLR9" s="28"/>
      <c r="RLS9" s="28"/>
      <c r="RLT9" s="26"/>
      <c r="RLU9" s="28"/>
      <c r="RLV9" s="29"/>
      <c r="RLW9" s="28"/>
      <c r="RLX9" s="28"/>
      <c r="RLY9" s="28"/>
      <c r="RLZ9" s="26"/>
      <c r="RMA9" s="28"/>
      <c r="RMB9" s="29"/>
      <c r="RMC9" s="28"/>
      <c r="RMD9" s="28"/>
      <c r="RME9" s="28"/>
      <c r="RMF9" s="26"/>
      <c r="RMG9" s="28"/>
      <c r="RMH9" s="29"/>
      <c r="RMI9" s="28"/>
      <c r="RMJ9" s="28"/>
      <c r="RMK9" s="28"/>
      <c r="RML9" s="26"/>
      <c r="RMM9" s="28"/>
      <c r="RMN9" s="29"/>
      <c r="RMO9" s="28"/>
      <c r="RMP9" s="28"/>
      <c r="RMQ9" s="28"/>
      <c r="RMR9" s="26"/>
      <c r="RMS9" s="28"/>
      <c r="RMT9" s="29"/>
      <c r="RMU9" s="28"/>
      <c r="RMV9" s="28"/>
      <c r="RMW9" s="28"/>
      <c r="RMX9" s="26"/>
      <c r="RMY9" s="28"/>
      <c r="RMZ9" s="29"/>
      <c r="RNA9" s="28"/>
      <c r="RNB9" s="28"/>
      <c r="RNC9" s="28"/>
      <c r="RND9" s="26"/>
      <c r="RNE9" s="28"/>
      <c r="RNF9" s="29"/>
      <c r="RNG9" s="28"/>
      <c r="RNH9" s="28"/>
      <c r="RNI9" s="28"/>
      <c r="RNJ9" s="26"/>
      <c r="RNK9" s="28"/>
      <c r="RNL9" s="29"/>
      <c r="RNM9" s="28"/>
      <c r="RNN9" s="28"/>
      <c r="RNO9" s="28"/>
      <c r="RNP9" s="26"/>
      <c r="RNQ9" s="28"/>
      <c r="RNR9" s="29"/>
      <c r="RNS9" s="28"/>
      <c r="RNT9" s="28"/>
      <c r="RNU9" s="28"/>
      <c r="RNV9" s="26"/>
      <c r="RNW9" s="28"/>
      <c r="RNX9" s="29"/>
      <c r="RNY9" s="28"/>
      <c r="RNZ9" s="28"/>
      <c r="ROA9" s="28"/>
      <c r="ROB9" s="26"/>
      <c r="ROC9" s="28"/>
      <c r="ROD9" s="29"/>
      <c r="ROE9" s="28"/>
      <c r="ROF9" s="28"/>
      <c r="ROG9" s="28"/>
      <c r="ROH9" s="26"/>
      <c r="ROI9" s="28"/>
      <c r="ROJ9" s="29"/>
      <c r="ROK9" s="28"/>
      <c r="ROL9" s="28"/>
      <c r="ROM9" s="28"/>
      <c r="RON9" s="26"/>
      <c r="ROO9" s="28"/>
      <c r="ROP9" s="29"/>
      <c r="ROQ9" s="28"/>
      <c r="ROR9" s="28"/>
      <c r="ROS9" s="28"/>
      <c r="ROT9" s="26"/>
      <c r="ROU9" s="28"/>
      <c r="ROV9" s="29"/>
      <c r="ROW9" s="28"/>
      <c r="ROX9" s="28"/>
      <c r="ROY9" s="28"/>
      <c r="ROZ9" s="26"/>
      <c r="RPA9" s="28"/>
      <c r="RPB9" s="29"/>
      <c r="RPC9" s="28"/>
      <c r="RPD9" s="28"/>
      <c r="RPE9" s="28"/>
      <c r="RPF9" s="26"/>
      <c r="RPG9" s="28"/>
      <c r="RPH9" s="29"/>
      <c r="RPI9" s="28"/>
      <c r="RPJ9" s="28"/>
      <c r="RPK9" s="28"/>
      <c r="RPL9" s="26"/>
      <c r="RPM9" s="28"/>
      <c r="RPN9" s="29"/>
      <c r="RPO9" s="28"/>
      <c r="RPP9" s="28"/>
      <c r="RPQ9" s="28"/>
      <c r="RPR9" s="26"/>
      <c r="RPS9" s="28"/>
      <c r="RPT9" s="29"/>
      <c r="RPU9" s="28"/>
      <c r="RPV9" s="28"/>
      <c r="RPW9" s="28"/>
      <c r="RPX9" s="26"/>
      <c r="RPY9" s="28"/>
      <c r="RPZ9" s="29"/>
      <c r="RQA9" s="28"/>
      <c r="RQB9" s="28"/>
      <c r="RQC9" s="28"/>
      <c r="RQD9" s="26"/>
      <c r="RQE9" s="28"/>
      <c r="RQF9" s="29"/>
      <c r="RQG9" s="28"/>
      <c r="RQH9" s="28"/>
      <c r="RQI9" s="28"/>
      <c r="RQJ9" s="26"/>
      <c r="RQK9" s="28"/>
      <c r="RQL9" s="29"/>
      <c r="RQM9" s="28"/>
      <c r="RQN9" s="28"/>
      <c r="RQO9" s="28"/>
      <c r="RQP9" s="26"/>
      <c r="RQQ9" s="28"/>
      <c r="RQR9" s="29"/>
      <c r="RQS9" s="28"/>
      <c r="RQT9" s="28"/>
      <c r="RQU9" s="28"/>
      <c r="RQV9" s="26"/>
      <c r="RQW9" s="28"/>
      <c r="RQX9" s="29"/>
      <c r="RQY9" s="28"/>
      <c r="RQZ9" s="28"/>
      <c r="RRA9" s="28"/>
      <c r="RRB9" s="26"/>
      <c r="RRC9" s="28"/>
      <c r="RRD9" s="29"/>
      <c r="RRE9" s="28"/>
      <c r="RRF9" s="28"/>
      <c r="RRG9" s="28"/>
      <c r="RRH9" s="26"/>
      <c r="RRI9" s="28"/>
      <c r="RRJ9" s="29"/>
      <c r="RRK9" s="28"/>
      <c r="RRL9" s="28"/>
      <c r="RRM9" s="28"/>
      <c r="RRN9" s="26"/>
      <c r="RRO9" s="28"/>
      <c r="RRP9" s="29"/>
      <c r="RRQ9" s="28"/>
      <c r="RRR9" s="28"/>
      <c r="RRS9" s="28"/>
      <c r="RRT9" s="26"/>
      <c r="RRU9" s="28"/>
      <c r="RRV9" s="29"/>
      <c r="RRW9" s="28"/>
      <c r="RRX9" s="28"/>
      <c r="RRY9" s="28"/>
      <c r="RRZ9" s="26"/>
      <c r="RSA9" s="28"/>
      <c r="RSB9" s="29"/>
      <c r="RSC9" s="28"/>
      <c r="RSD9" s="28"/>
      <c r="RSE9" s="28"/>
      <c r="RSF9" s="26"/>
      <c r="RSG9" s="28"/>
      <c r="RSH9" s="29"/>
      <c r="RSI9" s="28"/>
      <c r="RSJ9" s="28"/>
      <c r="RSK9" s="28"/>
      <c r="RSL9" s="26"/>
      <c r="RSM9" s="28"/>
      <c r="RSN9" s="29"/>
      <c r="RSO9" s="28"/>
      <c r="RSP9" s="28"/>
      <c r="RSQ9" s="28"/>
      <c r="RSR9" s="26"/>
      <c r="RSS9" s="28"/>
      <c r="RST9" s="29"/>
      <c r="RSU9" s="28"/>
      <c r="RSV9" s="28"/>
      <c r="RSW9" s="28"/>
      <c r="RSX9" s="26"/>
      <c r="RSY9" s="28"/>
      <c r="RSZ9" s="29"/>
      <c r="RTA9" s="28"/>
      <c r="RTB9" s="28"/>
      <c r="RTC9" s="28"/>
      <c r="RTD9" s="26"/>
      <c r="RTE9" s="28"/>
      <c r="RTF9" s="29"/>
      <c r="RTG9" s="28"/>
      <c r="RTH9" s="28"/>
      <c r="RTI9" s="28"/>
      <c r="RTJ9" s="26"/>
      <c r="RTK9" s="28"/>
      <c r="RTL9" s="29"/>
      <c r="RTM9" s="28"/>
      <c r="RTN9" s="28"/>
      <c r="RTO9" s="28"/>
      <c r="RTP9" s="26"/>
      <c r="RTQ9" s="28"/>
      <c r="RTR9" s="29"/>
      <c r="RTS9" s="28"/>
      <c r="RTT9" s="28"/>
      <c r="RTU9" s="28"/>
      <c r="RTV9" s="26"/>
      <c r="RTW9" s="28"/>
      <c r="RTX9" s="29"/>
      <c r="RTY9" s="28"/>
      <c r="RTZ9" s="28"/>
      <c r="RUA9" s="28"/>
      <c r="RUB9" s="26"/>
      <c r="RUC9" s="28"/>
      <c r="RUD9" s="29"/>
      <c r="RUE9" s="28"/>
      <c r="RUF9" s="28"/>
      <c r="RUG9" s="28"/>
      <c r="RUH9" s="26"/>
      <c r="RUI9" s="28"/>
      <c r="RUJ9" s="29"/>
      <c r="RUK9" s="28"/>
      <c r="RUL9" s="28"/>
      <c r="RUM9" s="28"/>
      <c r="RUN9" s="26"/>
      <c r="RUO9" s="28"/>
      <c r="RUP9" s="29"/>
      <c r="RUQ9" s="28"/>
      <c r="RUR9" s="28"/>
      <c r="RUS9" s="28"/>
      <c r="RUT9" s="26"/>
      <c r="RUU9" s="28"/>
      <c r="RUV9" s="29"/>
      <c r="RUW9" s="28"/>
      <c r="RUX9" s="28"/>
      <c r="RUY9" s="28"/>
      <c r="RUZ9" s="26"/>
      <c r="RVA9" s="28"/>
      <c r="RVB9" s="29"/>
      <c r="RVC9" s="28"/>
      <c r="RVD9" s="28"/>
      <c r="RVE9" s="28"/>
      <c r="RVF9" s="26"/>
      <c r="RVG9" s="28"/>
      <c r="RVH9" s="29"/>
      <c r="RVI9" s="28"/>
      <c r="RVJ9" s="28"/>
      <c r="RVK9" s="28"/>
      <c r="RVL9" s="26"/>
      <c r="RVM9" s="28"/>
      <c r="RVN9" s="29"/>
      <c r="RVO9" s="28"/>
      <c r="RVP9" s="28"/>
      <c r="RVQ9" s="28"/>
      <c r="RVR9" s="26"/>
      <c r="RVS9" s="28"/>
      <c r="RVT9" s="29"/>
      <c r="RVU9" s="28"/>
      <c r="RVV9" s="28"/>
      <c r="RVW9" s="28"/>
      <c r="RVX9" s="26"/>
      <c r="RVY9" s="28"/>
      <c r="RVZ9" s="29"/>
      <c r="RWA9" s="28"/>
      <c r="RWB9" s="28"/>
      <c r="RWC9" s="28"/>
      <c r="RWD9" s="26"/>
      <c r="RWE9" s="28"/>
      <c r="RWF9" s="29"/>
      <c r="RWG9" s="28"/>
      <c r="RWH9" s="28"/>
      <c r="RWI9" s="28"/>
      <c r="RWJ9" s="26"/>
      <c r="RWK9" s="28"/>
      <c r="RWL9" s="29"/>
      <c r="RWM9" s="28"/>
      <c r="RWN9" s="28"/>
      <c r="RWO9" s="28"/>
      <c r="RWP9" s="26"/>
      <c r="RWQ9" s="28"/>
      <c r="RWR9" s="29"/>
      <c r="RWS9" s="28"/>
      <c r="RWT9" s="28"/>
      <c r="RWU9" s="28"/>
      <c r="RWV9" s="26"/>
      <c r="RWW9" s="28"/>
      <c r="RWX9" s="29"/>
      <c r="RWY9" s="28"/>
      <c r="RWZ9" s="28"/>
      <c r="RXA9" s="28"/>
      <c r="RXB9" s="26"/>
      <c r="RXC9" s="28"/>
      <c r="RXD9" s="29"/>
      <c r="RXE9" s="28"/>
      <c r="RXF9" s="28"/>
      <c r="RXG9" s="28"/>
      <c r="RXH9" s="26"/>
      <c r="RXI9" s="28"/>
      <c r="RXJ9" s="29"/>
      <c r="RXK9" s="28"/>
      <c r="RXL9" s="28"/>
      <c r="RXM9" s="28"/>
      <c r="RXN9" s="26"/>
      <c r="RXO9" s="28"/>
      <c r="RXP9" s="29"/>
      <c r="RXQ9" s="28"/>
      <c r="RXR9" s="28"/>
      <c r="RXS9" s="28"/>
      <c r="RXT9" s="26"/>
      <c r="RXU9" s="28"/>
      <c r="RXV9" s="29"/>
      <c r="RXW9" s="28"/>
      <c r="RXX9" s="28"/>
      <c r="RXY9" s="28"/>
      <c r="RXZ9" s="26"/>
      <c r="RYA9" s="28"/>
      <c r="RYB9" s="29"/>
      <c r="RYC9" s="28"/>
      <c r="RYD9" s="28"/>
      <c r="RYE9" s="28"/>
      <c r="RYF9" s="26"/>
      <c r="RYG9" s="28"/>
      <c r="RYH9" s="29"/>
      <c r="RYI9" s="28"/>
      <c r="RYJ9" s="28"/>
      <c r="RYK9" s="28"/>
      <c r="RYL9" s="26"/>
      <c r="RYM9" s="28"/>
      <c r="RYN9" s="29"/>
      <c r="RYO9" s="28"/>
      <c r="RYP9" s="28"/>
      <c r="RYQ9" s="28"/>
      <c r="RYR9" s="26"/>
      <c r="RYS9" s="28"/>
      <c r="RYT9" s="29"/>
      <c r="RYU9" s="28"/>
      <c r="RYV9" s="28"/>
      <c r="RYW9" s="28"/>
      <c r="RYX9" s="26"/>
      <c r="RYY9" s="28"/>
      <c r="RYZ9" s="29"/>
      <c r="RZA9" s="28"/>
      <c r="RZB9" s="28"/>
      <c r="RZC9" s="28"/>
      <c r="RZD9" s="26"/>
      <c r="RZE9" s="28"/>
      <c r="RZF9" s="29"/>
      <c r="RZG9" s="28"/>
      <c r="RZH9" s="28"/>
      <c r="RZI9" s="28"/>
      <c r="RZJ9" s="26"/>
      <c r="RZK9" s="28"/>
      <c r="RZL9" s="29"/>
      <c r="RZM9" s="28"/>
      <c r="RZN9" s="28"/>
      <c r="RZO9" s="28"/>
      <c r="RZP9" s="26"/>
      <c r="RZQ9" s="28"/>
      <c r="RZR9" s="29"/>
      <c r="RZS9" s="28"/>
      <c r="RZT9" s="28"/>
      <c r="RZU9" s="28"/>
      <c r="RZV9" s="26"/>
      <c r="RZW9" s="28"/>
      <c r="RZX9" s="29"/>
      <c r="RZY9" s="28"/>
      <c r="RZZ9" s="28"/>
      <c r="SAA9" s="28"/>
      <c r="SAB9" s="26"/>
      <c r="SAC9" s="28"/>
      <c r="SAD9" s="29"/>
      <c r="SAE9" s="28"/>
      <c r="SAF9" s="28"/>
      <c r="SAG9" s="28"/>
      <c r="SAH9" s="26"/>
      <c r="SAI9" s="28"/>
      <c r="SAJ9" s="29"/>
      <c r="SAK9" s="28"/>
      <c r="SAL9" s="28"/>
      <c r="SAM9" s="28"/>
      <c r="SAN9" s="26"/>
      <c r="SAO9" s="28"/>
      <c r="SAP9" s="29"/>
      <c r="SAQ9" s="28"/>
      <c r="SAR9" s="28"/>
      <c r="SAS9" s="28"/>
      <c r="SAT9" s="26"/>
      <c r="SAU9" s="28"/>
      <c r="SAV9" s="29"/>
      <c r="SAW9" s="28"/>
      <c r="SAX9" s="28"/>
      <c r="SAY9" s="28"/>
      <c r="SAZ9" s="26"/>
      <c r="SBA9" s="28"/>
      <c r="SBB9" s="29"/>
      <c r="SBC9" s="28"/>
      <c r="SBD9" s="28"/>
      <c r="SBE9" s="28"/>
      <c r="SBF9" s="26"/>
      <c r="SBG9" s="28"/>
      <c r="SBH9" s="29"/>
      <c r="SBI9" s="28"/>
      <c r="SBJ9" s="28"/>
      <c r="SBK9" s="28"/>
      <c r="SBL9" s="26"/>
      <c r="SBM9" s="28"/>
      <c r="SBN9" s="29"/>
      <c r="SBO9" s="28"/>
      <c r="SBP9" s="28"/>
      <c r="SBQ9" s="28"/>
      <c r="SBR9" s="26"/>
      <c r="SBS9" s="28"/>
      <c r="SBT9" s="29"/>
      <c r="SBU9" s="28"/>
      <c r="SBV9" s="28"/>
      <c r="SBW9" s="28"/>
      <c r="SBX9" s="26"/>
      <c r="SBY9" s="28"/>
      <c r="SBZ9" s="29"/>
      <c r="SCA9" s="28"/>
      <c r="SCB9" s="28"/>
      <c r="SCC9" s="28"/>
      <c r="SCD9" s="26"/>
      <c r="SCE9" s="28"/>
      <c r="SCF9" s="29"/>
      <c r="SCG9" s="28"/>
      <c r="SCH9" s="28"/>
      <c r="SCI9" s="28"/>
      <c r="SCJ9" s="26"/>
      <c r="SCK9" s="28"/>
      <c r="SCL9" s="29"/>
      <c r="SCM9" s="28"/>
      <c r="SCN9" s="28"/>
      <c r="SCO9" s="28"/>
      <c r="SCP9" s="26"/>
      <c r="SCQ9" s="28"/>
      <c r="SCR9" s="29"/>
      <c r="SCS9" s="28"/>
      <c r="SCT9" s="28"/>
      <c r="SCU9" s="28"/>
      <c r="SCV9" s="26"/>
      <c r="SCW9" s="28"/>
      <c r="SCX9" s="29"/>
      <c r="SCY9" s="28"/>
      <c r="SCZ9" s="28"/>
      <c r="SDA9" s="28"/>
      <c r="SDB9" s="26"/>
      <c r="SDC9" s="28"/>
      <c r="SDD9" s="29"/>
      <c r="SDE9" s="28"/>
      <c r="SDF9" s="28"/>
      <c r="SDG9" s="28"/>
      <c r="SDH9" s="26"/>
      <c r="SDI9" s="28"/>
      <c r="SDJ9" s="29"/>
      <c r="SDK9" s="28"/>
      <c r="SDL9" s="28"/>
      <c r="SDM9" s="28"/>
      <c r="SDN9" s="26"/>
      <c r="SDO9" s="28"/>
      <c r="SDP9" s="29"/>
      <c r="SDQ9" s="28"/>
      <c r="SDR9" s="28"/>
      <c r="SDS9" s="28"/>
      <c r="SDT9" s="26"/>
      <c r="SDU9" s="28"/>
      <c r="SDV9" s="29"/>
      <c r="SDW9" s="28"/>
      <c r="SDX9" s="28"/>
      <c r="SDY9" s="28"/>
      <c r="SDZ9" s="26"/>
      <c r="SEA9" s="28"/>
      <c r="SEB9" s="29"/>
      <c r="SEC9" s="28"/>
      <c r="SED9" s="28"/>
      <c r="SEE9" s="28"/>
      <c r="SEF9" s="26"/>
      <c r="SEG9" s="28"/>
      <c r="SEH9" s="29"/>
      <c r="SEI9" s="28"/>
      <c r="SEJ9" s="28"/>
      <c r="SEK9" s="28"/>
      <c r="SEL9" s="26"/>
      <c r="SEM9" s="28"/>
      <c r="SEN9" s="29"/>
      <c r="SEO9" s="28"/>
      <c r="SEP9" s="28"/>
      <c r="SEQ9" s="28"/>
      <c r="SER9" s="26"/>
      <c r="SES9" s="28"/>
      <c r="SET9" s="29"/>
      <c r="SEU9" s="28"/>
      <c r="SEV9" s="28"/>
      <c r="SEW9" s="28"/>
      <c r="SEX9" s="26"/>
      <c r="SEY9" s="28"/>
      <c r="SEZ9" s="29"/>
      <c r="SFA9" s="28"/>
      <c r="SFB9" s="28"/>
      <c r="SFC9" s="28"/>
      <c r="SFD9" s="26"/>
      <c r="SFE9" s="28"/>
      <c r="SFF9" s="29"/>
      <c r="SFG9" s="28"/>
      <c r="SFH9" s="28"/>
      <c r="SFI9" s="28"/>
      <c r="SFJ9" s="26"/>
      <c r="SFK9" s="28"/>
      <c r="SFL9" s="29"/>
      <c r="SFM9" s="28"/>
      <c r="SFN9" s="28"/>
      <c r="SFO9" s="28"/>
      <c r="SFP9" s="26"/>
      <c r="SFQ9" s="28"/>
      <c r="SFR9" s="29"/>
      <c r="SFS9" s="28"/>
      <c r="SFT9" s="28"/>
      <c r="SFU9" s="28"/>
      <c r="SFV9" s="26"/>
      <c r="SFW9" s="28"/>
      <c r="SFX9" s="29"/>
      <c r="SFY9" s="28"/>
      <c r="SFZ9" s="28"/>
      <c r="SGA9" s="28"/>
      <c r="SGB9" s="26"/>
      <c r="SGC9" s="28"/>
      <c r="SGD9" s="29"/>
      <c r="SGE9" s="28"/>
      <c r="SGF9" s="28"/>
      <c r="SGG9" s="28"/>
      <c r="SGH9" s="26"/>
      <c r="SGI9" s="28"/>
      <c r="SGJ9" s="29"/>
      <c r="SGK9" s="28"/>
      <c r="SGL9" s="28"/>
      <c r="SGM9" s="28"/>
      <c r="SGN9" s="26"/>
      <c r="SGO9" s="28"/>
      <c r="SGP9" s="29"/>
      <c r="SGQ9" s="28"/>
      <c r="SGR9" s="28"/>
      <c r="SGS9" s="28"/>
      <c r="SGT9" s="26"/>
      <c r="SGU9" s="28"/>
      <c r="SGV9" s="29"/>
      <c r="SGW9" s="28"/>
      <c r="SGX9" s="28"/>
      <c r="SGY9" s="28"/>
      <c r="SGZ9" s="26"/>
      <c r="SHA9" s="28"/>
      <c r="SHB9" s="29"/>
      <c r="SHC9" s="28"/>
      <c r="SHD9" s="28"/>
      <c r="SHE9" s="28"/>
      <c r="SHF9" s="26"/>
      <c r="SHG9" s="28"/>
      <c r="SHH9" s="29"/>
      <c r="SHI9" s="28"/>
      <c r="SHJ9" s="28"/>
      <c r="SHK9" s="28"/>
      <c r="SHL9" s="26"/>
      <c r="SHM9" s="28"/>
      <c r="SHN9" s="29"/>
      <c r="SHO9" s="28"/>
      <c r="SHP9" s="28"/>
      <c r="SHQ9" s="28"/>
      <c r="SHR9" s="26"/>
      <c r="SHS9" s="28"/>
      <c r="SHT9" s="29"/>
      <c r="SHU9" s="28"/>
      <c r="SHV9" s="28"/>
      <c r="SHW9" s="28"/>
      <c r="SHX9" s="26"/>
      <c r="SHY9" s="28"/>
      <c r="SHZ9" s="29"/>
      <c r="SIA9" s="28"/>
      <c r="SIB9" s="28"/>
      <c r="SIC9" s="28"/>
      <c r="SID9" s="26"/>
      <c r="SIE9" s="28"/>
      <c r="SIF9" s="29"/>
      <c r="SIG9" s="28"/>
      <c r="SIH9" s="28"/>
      <c r="SII9" s="28"/>
      <c r="SIJ9" s="26"/>
      <c r="SIK9" s="28"/>
      <c r="SIL9" s="29"/>
      <c r="SIM9" s="28"/>
      <c r="SIN9" s="28"/>
      <c r="SIO9" s="28"/>
      <c r="SIP9" s="26"/>
      <c r="SIQ9" s="28"/>
      <c r="SIR9" s="29"/>
      <c r="SIS9" s="28"/>
      <c r="SIT9" s="28"/>
      <c r="SIU9" s="28"/>
      <c r="SIV9" s="26"/>
      <c r="SIW9" s="28"/>
      <c r="SIX9" s="29"/>
      <c r="SIY9" s="28"/>
      <c r="SIZ9" s="28"/>
      <c r="SJA9" s="28"/>
      <c r="SJB9" s="26"/>
      <c r="SJC9" s="28"/>
      <c r="SJD9" s="29"/>
      <c r="SJE9" s="28"/>
      <c r="SJF9" s="28"/>
      <c r="SJG9" s="28"/>
      <c r="SJH9" s="26"/>
      <c r="SJI9" s="28"/>
      <c r="SJJ9" s="29"/>
      <c r="SJK9" s="28"/>
      <c r="SJL9" s="28"/>
      <c r="SJM9" s="28"/>
      <c r="SJN9" s="26"/>
      <c r="SJO9" s="28"/>
      <c r="SJP9" s="29"/>
      <c r="SJQ9" s="28"/>
      <c r="SJR9" s="28"/>
      <c r="SJS9" s="28"/>
      <c r="SJT9" s="26"/>
      <c r="SJU9" s="28"/>
      <c r="SJV9" s="29"/>
      <c r="SJW9" s="28"/>
      <c r="SJX9" s="28"/>
      <c r="SJY9" s="28"/>
      <c r="SJZ9" s="26"/>
      <c r="SKA9" s="28"/>
      <c r="SKB9" s="29"/>
      <c r="SKC9" s="28"/>
      <c r="SKD9" s="28"/>
      <c r="SKE9" s="28"/>
      <c r="SKF9" s="26"/>
      <c r="SKG9" s="28"/>
      <c r="SKH9" s="29"/>
      <c r="SKI9" s="28"/>
      <c r="SKJ9" s="28"/>
      <c r="SKK9" s="28"/>
      <c r="SKL9" s="26"/>
      <c r="SKM9" s="28"/>
      <c r="SKN9" s="29"/>
      <c r="SKO9" s="28"/>
      <c r="SKP9" s="28"/>
      <c r="SKQ9" s="28"/>
      <c r="SKR9" s="26"/>
      <c r="SKS9" s="28"/>
      <c r="SKT9" s="29"/>
      <c r="SKU9" s="28"/>
      <c r="SKV9" s="28"/>
      <c r="SKW9" s="28"/>
      <c r="SKX9" s="26"/>
      <c r="SKY9" s="28"/>
      <c r="SKZ9" s="29"/>
      <c r="SLA9" s="28"/>
      <c r="SLB9" s="28"/>
      <c r="SLC9" s="28"/>
      <c r="SLD9" s="26"/>
      <c r="SLE9" s="28"/>
      <c r="SLF9" s="29"/>
      <c r="SLG9" s="28"/>
      <c r="SLH9" s="28"/>
      <c r="SLI9" s="28"/>
      <c r="SLJ9" s="26"/>
      <c r="SLK9" s="28"/>
      <c r="SLL9" s="29"/>
      <c r="SLM9" s="28"/>
      <c r="SLN9" s="28"/>
      <c r="SLO9" s="28"/>
      <c r="SLP9" s="26"/>
      <c r="SLQ9" s="28"/>
      <c r="SLR9" s="29"/>
      <c r="SLS9" s="28"/>
      <c r="SLT9" s="28"/>
      <c r="SLU9" s="28"/>
      <c r="SLV9" s="26"/>
      <c r="SLW9" s="28"/>
      <c r="SLX9" s="29"/>
      <c r="SLY9" s="28"/>
      <c r="SLZ9" s="28"/>
      <c r="SMA9" s="28"/>
      <c r="SMB9" s="26"/>
      <c r="SMC9" s="28"/>
      <c r="SMD9" s="29"/>
      <c r="SME9" s="28"/>
      <c r="SMF9" s="28"/>
      <c r="SMG9" s="28"/>
      <c r="SMH9" s="26"/>
      <c r="SMI9" s="28"/>
      <c r="SMJ9" s="29"/>
      <c r="SMK9" s="28"/>
      <c r="SML9" s="28"/>
      <c r="SMM9" s="28"/>
      <c r="SMN9" s="26"/>
      <c r="SMO9" s="28"/>
      <c r="SMP9" s="29"/>
      <c r="SMQ9" s="28"/>
      <c r="SMR9" s="28"/>
      <c r="SMS9" s="28"/>
      <c r="SMT9" s="26"/>
      <c r="SMU9" s="28"/>
      <c r="SMV9" s="29"/>
      <c r="SMW9" s="28"/>
      <c r="SMX9" s="28"/>
      <c r="SMY9" s="28"/>
      <c r="SMZ9" s="26"/>
      <c r="SNA9" s="28"/>
      <c r="SNB9" s="29"/>
      <c r="SNC9" s="28"/>
      <c r="SND9" s="28"/>
      <c r="SNE9" s="28"/>
      <c r="SNF9" s="26"/>
      <c r="SNG9" s="28"/>
      <c r="SNH9" s="29"/>
      <c r="SNI9" s="28"/>
      <c r="SNJ9" s="28"/>
      <c r="SNK9" s="28"/>
      <c r="SNL9" s="26"/>
      <c r="SNM9" s="28"/>
      <c r="SNN9" s="29"/>
      <c r="SNO9" s="28"/>
      <c r="SNP9" s="28"/>
      <c r="SNQ9" s="28"/>
      <c r="SNR9" s="26"/>
      <c r="SNS9" s="28"/>
      <c r="SNT9" s="29"/>
      <c r="SNU9" s="28"/>
      <c r="SNV9" s="28"/>
      <c r="SNW9" s="28"/>
      <c r="SNX9" s="26"/>
      <c r="SNY9" s="28"/>
      <c r="SNZ9" s="29"/>
      <c r="SOA9" s="28"/>
      <c r="SOB9" s="28"/>
      <c r="SOC9" s="28"/>
      <c r="SOD9" s="26"/>
      <c r="SOE9" s="28"/>
      <c r="SOF9" s="29"/>
      <c r="SOG9" s="28"/>
      <c r="SOH9" s="28"/>
      <c r="SOI9" s="28"/>
      <c r="SOJ9" s="26"/>
      <c r="SOK9" s="28"/>
      <c r="SOL9" s="29"/>
      <c r="SOM9" s="28"/>
      <c r="SON9" s="28"/>
      <c r="SOO9" s="28"/>
      <c r="SOP9" s="26"/>
      <c r="SOQ9" s="28"/>
      <c r="SOR9" s="29"/>
      <c r="SOS9" s="28"/>
      <c r="SOT9" s="28"/>
      <c r="SOU9" s="28"/>
      <c r="SOV9" s="26"/>
      <c r="SOW9" s="28"/>
      <c r="SOX9" s="29"/>
      <c r="SOY9" s="28"/>
      <c r="SOZ9" s="28"/>
      <c r="SPA9" s="28"/>
      <c r="SPB9" s="26"/>
      <c r="SPC9" s="28"/>
      <c r="SPD9" s="29"/>
      <c r="SPE9" s="28"/>
      <c r="SPF9" s="28"/>
      <c r="SPG9" s="28"/>
      <c r="SPH9" s="26"/>
      <c r="SPI9" s="28"/>
      <c r="SPJ9" s="29"/>
      <c r="SPK9" s="28"/>
      <c r="SPL9" s="28"/>
      <c r="SPM9" s="28"/>
      <c r="SPN9" s="26"/>
      <c r="SPO9" s="28"/>
      <c r="SPP9" s="29"/>
      <c r="SPQ9" s="28"/>
      <c r="SPR9" s="28"/>
      <c r="SPS9" s="28"/>
      <c r="SPT9" s="26"/>
      <c r="SPU9" s="28"/>
      <c r="SPV9" s="29"/>
      <c r="SPW9" s="28"/>
      <c r="SPX9" s="28"/>
      <c r="SPY9" s="28"/>
      <c r="SPZ9" s="26"/>
      <c r="SQA9" s="28"/>
      <c r="SQB9" s="29"/>
      <c r="SQC9" s="28"/>
      <c r="SQD9" s="28"/>
      <c r="SQE9" s="28"/>
      <c r="SQF9" s="26"/>
      <c r="SQG9" s="28"/>
      <c r="SQH9" s="29"/>
      <c r="SQI9" s="28"/>
      <c r="SQJ9" s="28"/>
      <c r="SQK9" s="28"/>
      <c r="SQL9" s="26"/>
      <c r="SQM9" s="28"/>
      <c r="SQN9" s="29"/>
      <c r="SQO9" s="28"/>
      <c r="SQP9" s="28"/>
      <c r="SQQ9" s="28"/>
      <c r="SQR9" s="26"/>
      <c r="SQS9" s="28"/>
      <c r="SQT9" s="29"/>
      <c r="SQU9" s="28"/>
      <c r="SQV9" s="28"/>
      <c r="SQW9" s="28"/>
      <c r="SQX9" s="26"/>
      <c r="SQY9" s="28"/>
      <c r="SQZ9" s="29"/>
      <c r="SRA9" s="28"/>
      <c r="SRB9" s="28"/>
      <c r="SRC9" s="28"/>
      <c r="SRD9" s="26"/>
      <c r="SRE9" s="28"/>
      <c r="SRF9" s="29"/>
      <c r="SRG9" s="28"/>
      <c r="SRH9" s="28"/>
      <c r="SRI9" s="28"/>
      <c r="SRJ9" s="26"/>
      <c r="SRK9" s="28"/>
      <c r="SRL9" s="29"/>
      <c r="SRM9" s="28"/>
      <c r="SRN9" s="28"/>
      <c r="SRO9" s="28"/>
      <c r="SRP9" s="26"/>
      <c r="SRQ9" s="28"/>
      <c r="SRR9" s="29"/>
      <c r="SRS9" s="28"/>
      <c r="SRT9" s="28"/>
      <c r="SRU9" s="28"/>
      <c r="SRV9" s="26"/>
      <c r="SRW9" s="28"/>
      <c r="SRX9" s="29"/>
      <c r="SRY9" s="28"/>
      <c r="SRZ9" s="28"/>
      <c r="SSA9" s="28"/>
      <c r="SSB9" s="26"/>
      <c r="SSC9" s="28"/>
      <c r="SSD9" s="29"/>
      <c r="SSE9" s="28"/>
      <c r="SSF9" s="28"/>
      <c r="SSG9" s="28"/>
      <c r="SSH9" s="26"/>
      <c r="SSI9" s="28"/>
      <c r="SSJ9" s="29"/>
      <c r="SSK9" s="28"/>
      <c r="SSL9" s="28"/>
      <c r="SSM9" s="28"/>
      <c r="SSN9" s="26"/>
      <c r="SSO9" s="28"/>
      <c r="SSP9" s="29"/>
      <c r="SSQ9" s="28"/>
      <c r="SSR9" s="28"/>
      <c r="SSS9" s="28"/>
      <c r="SST9" s="26"/>
      <c r="SSU9" s="28"/>
      <c r="SSV9" s="29"/>
      <c r="SSW9" s="28"/>
      <c r="SSX9" s="28"/>
      <c r="SSY9" s="28"/>
      <c r="SSZ9" s="26"/>
      <c r="STA9" s="28"/>
      <c r="STB9" s="29"/>
      <c r="STC9" s="28"/>
      <c r="STD9" s="28"/>
      <c r="STE9" s="28"/>
      <c r="STF9" s="26"/>
      <c r="STG9" s="28"/>
      <c r="STH9" s="29"/>
      <c r="STI9" s="28"/>
      <c r="STJ9" s="28"/>
      <c r="STK9" s="28"/>
      <c r="STL9" s="26"/>
      <c r="STM9" s="28"/>
      <c r="STN9" s="29"/>
      <c r="STO9" s="28"/>
      <c r="STP9" s="28"/>
      <c r="STQ9" s="28"/>
      <c r="STR9" s="26"/>
      <c r="STS9" s="28"/>
      <c r="STT9" s="29"/>
      <c r="STU9" s="28"/>
      <c r="STV9" s="28"/>
      <c r="STW9" s="28"/>
      <c r="STX9" s="26"/>
      <c r="STY9" s="28"/>
      <c r="STZ9" s="29"/>
      <c r="SUA9" s="28"/>
      <c r="SUB9" s="28"/>
      <c r="SUC9" s="28"/>
      <c r="SUD9" s="26"/>
      <c r="SUE9" s="28"/>
      <c r="SUF9" s="29"/>
      <c r="SUG9" s="28"/>
      <c r="SUH9" s="28"/>
      <c r="SUI9" s="28"/>
      <c r="SUJ9" s="26"/>
      <c r="SUK9" s="28"/>
      <c r="SUL9" s="29"/>
      <c r="SUM9" s="28"/>
      <c r="SUN9" s="28"/>
      <c r="SUO9" s="28"/>
      <c r="SUP9" s="26"/>
      <c r="SUQ9" s="28"/>
      <c r="SUR9" s="29"/>
      <c r="SUS9" s="28"/>
      <c r="SUT9" s="28"/>
      <c r="SUU9" s="28"/>
      <c r="SUV9" s="26"/>
      <c r="SUW9" s="28"/>
      <c r="SUX9" s="29"/>
      <c r="SUY9" s="28"/>
      <c r="SUZ9" s="28"/>
      <c r="SVA9" s="28"/>
      <c r="SVB9" s="26"/>
      <c r="SVC9" s="28"/>
      <c r="SVD9" s="29"/>
      <c r="SVE9" s="28"/>
      <c r="SVF9" s="28"/>
      <c r="SVG9" s="28"/>
      <c r="SVH9" s="26"/>
      <c r="SVI9" s="28"/>
      <c r="SVJ9" s="29"/>
      <c r="SVK9" s="28"/>
      <c r="SVL9" s="28"/>
      <c r="SVM9" s="28"/>
      <c r="SVN9" s="26"/>
      <c r="SVO9" s="28"/>
      <c r="SVP9" s="29"/>
      <c r="SVQ9" s="28"/>
      <c r="SVR9" s="28"/>
      <c r="SVS9" s="28"/>
      <c r="SVT9" s="26"/>
      <c r="SVU9" s="28"/>
      <c r="SVV9" s="29"/>
      <c r="SVW9" s="28"/>
      <c r="SVX9" s="28"/>
      <c r="SVY9" s="28"/>
      <c r="SVZ9" s="26"/>
      <c r="SWA9" s="28"/>
      <c r="SWB9" s="29"/>
      <c r="SWC9" s="28"/>
      <c r="SWD9" s="28"/>
      <c r="SWE9" s="28"/>
      <c r="SWF9" s="26"/>
      <c r="SWG9" s="28"/>
      <c r="SWH9" s="29"/>
      <c r="SWI9" s="28"/>
      <c r="SWJ9" s="28"/>
      <c r="SWK9" s="28"/>
      <c r="SWL9" s="26"/>
      <c r="SWM9" s="28"/>
      <c r="SWN9" s="29"/>
      <c r="SWO9" s="28"/>
      <c r="SWP9" s="28"/>
      <c r="SWQ9" s="28"/>
      <c r="SWR9" s="26"/>
      <c r="SWS9" s="28"/>
      <c r="SWT9" s="29"/>
      <c r="SWU9" s="28"/>
      <c r="SWV9" s="28"/>
      <c r="SWW9" s="28"/>
      <c r="SWX9" s="26"/>
      <c r="SWY9" s="28"/>
      <c r="SWZ9" s="29"/>
      <c r="SXA9" s="28"/>
      <c r="SXB9" s="28"/>
      <c r="SXC9" s="28"/>
      <c r="SXD9" s="26"/>
      <c r="SXE9" s="28"/>
      <c r="SXF9" s="29"/>
      <c r="SXG9" s="28"/>
      <c r="SXH9" s="28"/>
      <c r="SXI9" s="28"/>
      <c r="SXJ9" s="26"/>
      <c r="SXK9" s="28"/>
      <c r="SXL9" s="29"/>
      <c r="SXM9" s="28"/>
      <c r="SXN9" s="28"/>
      <c r="SXO9" s="28"/>
      <c r="SXP9" s="26"/>
      <c r="SXQ9" s="28"/>
      <c r="SXR9" s="29"/>
      <c r="SXS9" s="28"/>
      <c r="SXT9" s="28"/>
      <c r="SXU9" s="28"/>
      <c r="SXV9" s="26"/>
      <c r="SXW9" s="28"/>
      <c r="SXX9" s="29"/>
      <c r="SXY9" s="28"/>
      <c r="SXZ9" s="28"/>
      <c r="SYA9" s="28"/>
      <c r="SYB9" s="26"/>
      <c r="SYC9" s="28"/>
      <c r="SYD9" s="29"/>
      <c r="SYE9" s="28"/>
      <c r="SYF9" s="28"/>
      <c r="SYG9" s="28"/>
      <c r="SYH9" s="26"/>
      <c r="SYI9" s="28"/>
      <c r="SYJ9" s="29"/>
      <c r="SYK9" s="28"/>
      <c r="SYL9" s="28"/>
      <c r="SYM9" s="28"/>
      <c r="SYN9" s="26"/>
      <c r="SYO9" s="28"/>
      <c r="SYP9" s="29"/>
      <c r="SYQ9" s="28"/>
      <c r="SYR9" s="28"/>
      <c r="SYS9" s="28"/>
      <c r="SYT9" s="26"/>
      <c r="SYU9" s="28"/>
      <c r="SYV9" s="29"/>
      <c r="SYW9" s="28"/>
      <c r="SYX9" s="28"/>
      <c r="SYY9" s="28"/>
      <c r="SYZ9" s="26"/>
      <c r="SZA9" s="28"/>
      <c r="SZB9" s="29"/>
      <c r="SZC9" s="28"/>
      <c r="SZD9" s="28"/>
      <c r="SZE9" s="28"/>
      <c r="SZF9" s="26"/>
      <c r="SZG9" s="28"/>
      <c r="SZH9" s="29"/>
      <c r="SZI9" s="28"/>
      <c r="SZJ9" s="28"/>
      <c r="SZK9" s="28"/>
      <c r="SZL9" s="26"/>
      <c r="SZM9" s="28"/>
      <c r="SZN9" s="29"/>
      <c r="SZO9" s="28"/>
      <c r="SZP9" s="28"/>
      <c r="SZQ9" s="28"/>
      <c r="SZR9" s="26"/>
      <c r="SZS9" s="28"/>
      <c r="SZT9" s="29"/>
      <c r="SZU9" s="28"/>
      <c r="SZV9" s="28"/>
      <c r="SZW9" s="28"/>
      <c r="SZX9" s="26"/>
      <c r="SZY9" s="28"/>
      <c r="SZZ9" s="29"/>
      <c r="TAA9" s="28"/>
      <c r="TAB9" s="28"/>
      <c r="TAC9" s="28"/>
      <c r="TAD9" s="26"/>
      <c r="TAE9" s="28"/>
      <c r="TAF9" s="29"/>
      <c r="TAG9" s="28"/>
      <c r="TAH9" s="28"/>
      <c r="TAI9" s="28"/>
      <c r="TAJ9" s="26"/>
      <c r="TAK9" s="28"/>
      <c r="TAL9" s="29"/>
      <c r="TAM9" s="28"/>
      <c r="TAN9" s="28"/>
      <c r="TAO9" s="28"/>
      <c r="TAP9" s="26"/>
      <c r="TAQ9" s="28"/>
      <c r="TAR9" s="29"/>
      <c r="TAS9" s="28"/>
      <c r="TAT9" s="28"/>
      <c r="TAU9" s="28"/>
      <c r="TAV9" s="26"/>
      <c r="TAW9" s="28"/>
      <c r="TAX9" s="29"/>
      <c r="TAY9" s="28"/>
      <c r="TAZ9" s="28"/>
      <c r="TBA9" s="28"/>
      <c r="TBB9" s="26"/>
      <c r="TBC9" s="28"/>
      <c r="TBD9" s="29"/>
      <c r="TBE9" s="28"/>
      <c r="TBF9" s="28"/>
      <c r="TBG9" s="28"/>
      <c r="TBH9" s="26"/>
      <c r="TBI9" s="28"/>
      <c r="TBJ9" s="29"/>
      <c r="TBK9" s="28"/>
      <c r="TBL9" s="28"/>
      <c r="TBM9" s="28"/>
      <c r="TBN9" s="26"/>
      <c r="TBO9" s="28"/>
      <c r="TBP9" s="29"/>
      <c r="TBQ9" s="28"/>
      <c r="TBR9" s="28"/>
      <c r="TBS9" s="28"/>
      <c r="TBT9" s="26"/>
      <c r="TBU9" s="28"/>
      <c r="TBV9" s="29"/>
      <c r="TBW9" s="28"/>
      <c r="TBX9" s="28"/>
      <c r="TBY9" s="28"/>
      <c r="TBZ9" s="26"/>
      <c r="TCA9" s="28"/>
      <c r="TCB9" s="29"/>
      <c r="TCC9" s="28"/>
      <c r="TCD9" s="28"/>
      <c r="TCE9" s="28"/>
      <c r="TCF9" s="26"/>
      <c r="TCG9" s="28"/>
      <c r="TCH9" s="29"/>
      <c r="TCI9" s="28"/>
      <c r="TCJ9" s="28"/>
      <c r="TCK9" s="28"/>
      <c r="TCL9" s="26"/>
      <c r="TCM9" s="28"/>
      <c r="TCN9" s="29"/>
      <c r="TCO9" s="28"/>
      <c r="TCP9" s="28"/>
      <c r="TCQ9" s="28"/>
      <c r="TCR9" s="26"/>
      <c r="TCS9" s="28"/>
      <c r="TCT9" s="29"/>
      <c r="TCU9" s="28"/>
      <c r="TCV9" s="28"/>
      <c r="TCW9" s="28"/>
      <c r="TCX9" s="26"/>
      <c r="TCY9" s="28"/>
      <c r="TCZ9" s="29"/>
      <c r="TDA9" s="28"/>
      <c r="TDB9" s="28"/>
      <c r="TDC9" s="28"/>
      <c r="TDD9" s="26"/>
      <c r="TDE9" s="28"/>
      <c r="TDF9" s="29"/>
      <c r="TDG9" s="28"/>
      <c r="TDH9" s="28"/>
      <c r="TDI9" s="28"/>
      <c r="TDJ9" s="26"/>
      <c r="TDK9" s="28"/>
      <c r="TDL9" s="29"/>
      <c r="TDM9" s="28"/>
      <c r="TDN9" s="28"/>
      <c r="TDO9" s="28"/>
      <c r="TDP9" s="26"/>
      <c r="TDQ9" s="28"/>
      <c r="TDR9" s="29"/>
      <c r="TDS9" s="28"/>
      <c r="TDT9" s="28"/>
      <c r="TDU9" s="28"/>
      <c r="TDV9" s="26"/>
      <c r="TDW9" s="28"/>
      <c r="TDX9" s="29"/>
      <c r="TDY9" s="28"/>
      <c r="TDZ9" s="28"/>
      <c r="TEA9" s="28"/>
      <c r="TEB9" s="26"/>
      <c r="TEC9" s="28"/>
      <c r="TED9" s="29"/>
      <c r="TEE9" s="28"/>
      <c r="TEF9" s="28"/>
      <c r="TEG9" s="28"/>
      <c r="TEH9" s="26"/>
      <c r="TEI9" s="28"/>
      <c r="TEJ9" s="29"/>
      <c r="TEK9" s="28"/>
      <c r="TEL9" s="28"/>
      <c r="TEM9" s="28"/>
      <c r="TEN9" s="26"/>
      <c r="TEO9" s="28"/>
      <c r="TEP9" s="29"/>
      <c r="TEQ9" s="28"/>
      <c r="TER9" s="28"/>
      <c r="TES9" s="28"/>
      <c r="TET9" s="26"/>
      <c r="TEU9" s="28"/>
      <c r="TEV9" s="29"/>
      <c r="TEW9" s="28"/>
      <c r="TEX9" s="28"/>
      <c r="TEY9" s="28"/>
      <c r="TEZ9" s="26"/>
      <c r="TFA9" s="28"/>
      <c r="TFB9" s="29"/>
      <c r="TFC9" s="28"/>
      <c r="TFD9" s="28"/>
      <c r="TFE9" s="28"/>
      <c r="TFF9" s="26"/>
      <c r="TFG9" s="28"/>
      <c r="TFH9" s="29"/>
      <c r="TFI9" s="28"/>
      <c r="TFJ9" s="28"/>
      <c r="TFK9" s="28"/>
      <c r="TFL9" s="26"/>
      <c r="TFM9" s="28"/>
      <c r="TFN9" s="29"/>
      <c r="TFO9" s="28"/>
      <c r="TFP9" s="28"/>
      <c r="TFQ9" s="28"/>
      <c r="TFR9" s="26"/>
      <c r="TFS9" s="28"/>
      <c r="TFT9" s="29"/>
      <c r="TFU9" s="28"/>
      <c r="TFV9" s="28"/>
      <c r="TFW9" s="28"/>
      <c r="TFX9" s="26"/>
      <c r="TFY9" s="28"/>
      <c r="TFZ9" s="29"/>
      <c r="TGA9" s="28"/>
      <c r="TGB9" s="28"/>
      <c r="TGC9" s="28"/>
      <c r="TGD9" s="26"/>
      <c r="TGE9" s="28"/>
      <c r="TGF9" s="29"/>
      <c r="TGG9" s="28"/>
      <c r="TGH9" s="28"/>
      <c r="TGI9" s="28"/>
      <c r="TGJ9" s="26"/>
      <c r="TGK9" s="28"/>
      <c r="TGL9" s="29"/>
      <c r="TGM9" s="28"/>
      <c r="TGN9" s="28"/>
      <c r="TGO9" s="28"/>
      <c r="TGP9" s="26"/>
      <c r="TGQ9" s="28"/>
      <c r="TGR9" s="29"/>
      <c r="TGS9" s="28"/>
      <c r="TGT9" s="28"/>
      <c r="TGU9" s="28"/>
      <c r="TGV9" s="26"/>
      <c r="TGW9" s="28"/>
      <c r="TGX9" s="29"/>
      <c r="TGY9" s="28"/>
      <c r="TGZ9" s="28"/>
      <c r="THA9" s="28"/>
      <c r="THB9" s="26"/>
      <c r="THC9" s="28"/>
      <c r="THD9" s="29"/>
      <c r="THE9" s="28"/>
      <c r="THF9" s="28"/>
      <c r="THG9" s="28"/>
      <c r="THH9" s="26"/>
      <c r="THI9" s="28"/>
      <c r="THJ9" s="29"/>
      <c r="THK9" s="28"/>
      <c r="THL9" s="28"/>
      <c r="THM9" s="28"/>
      <c r="THN9" s="26"/>
      <c r="THO9" s="28"/>
      <c r="THP9" s="29"/>
      <c r="THQ9" s="28"/>
      <c r="THR9" s="28"/>
      <c r="THS9" s="28"/>
      <c r="THT9" s="26"/>
      <c r="THU9" s="28"/>
      <c r="THV9" s="29"/>
      <c r="THW9" s="28"/>
      <c r="THX9" s="28"/>
      <c r="THY9" s="28"/>
      <c r="THZ9" s="26"/>
      <c r="TIA9" s="28"/>
      <c r="TIB9" s="29"/>
      <c r="TIC9" s="28"/>
      <c r="TID9" s="28"/>
      <c r="TIE9" s="28"/>
      <c r="TIF9" s="26"/>
      <c r="TIG9" s="28"/>
      <c r="TIH9" s="29"/>
      <c r="TII9" s="28"/>
      <c r="TIJ9" s="28"/>
      <c r="TIK9" s="28"/>
      <c r="TIL9" s="26"/>
      <c r="TIM9" s="28"/>
      <c r="TIN9" s="29"/>
      <c r="TIO9" s="28"/>
      <c r="TIP9" s="28"/>
      <c r="TIQ9" s="28"/>
      <c r="TIR9" s="26"/>
      <c r="TIS9" s="28"/>
      <c r="TIT9" s="29"/>
      <c r="TIU9" s="28"/>
      <c r="TIV9" s="28"/>
      <c r="TIW9" s="28"/>
      <c r="TIX9" s="26"/>
      <c r="TIY9" s="28"/>
      <c r="TIZ9" s="29"/>
      <c r="TJA9" s="28"/>
      <c r="TJB9" s="28"/>
      <c r="TJC9" s="28"/>
      <c r="TJD9" s="26"/>
      <c r="TJE9" s="28"/>
      <c r="TJF9" s="29"/>
      <c r="TJG9" s="28"/>
      <c r="TJH9" s="28"/>
      <c r="TJI9" s="28"/>
      <c r="TJJ9" s="26"/>
      <c r="TJK9" s="28"/>
      <c r="TJL9" s="29"/>
      <c r="TJM9" s="28"/>
      <c r="TJN9" s="28"/>
      <c r="TJO9" s="28"/>
      <c r="TJP9" s="26"/>
      <c r="TJQ9" s="28"/>
      <c r="TJR9" s="29"/>
      <c r="TJS9" s="28"/>
      <c r="TJT9" s="28"/>
      <c r="TJU9" s="28"/>
      <c r="TJV9" s="26"/>
      <c r="TJW9" s="28"/>
      <c r="TJX9" s="29"/>
      <c r="TJY9" s="28"/>
      <c r="TJZ9" s="28"/>
      <c r="TKA9" s="28"/>
      <c r="TKB9" s="26"/>
      <c r="TKC9" s="28"/>
      <c r="TKD9" s="29"/>
      <c r="TKE9" s="28"/>
      <c r="TKF9" s="28"/>
      <c r="TKG9" s="28"/>
      <c r="TKH9" s="26"/>
      <c r="TKI9" s="28"/>
      <c r="TKJ9" s="29"/>
      <c r="TKK9" s="28"/>
      <c r="TKL9" s="28"/>
      <c r="TKM9" s="28"/>
      <c r="TKN9" s="26"/>
      <c r="TKO9" s="28"/>
      <c r="TKP9" s="29"/>
      <c r="TKQ9" s="28"/>
      <c r="TKR9" s="28"/>
      <c r="TKS9" s="28"/>
      <c r="TKT9" s="26"/>
      <c r="TKU9" s="28"/>
      <c r="TKV9" s="29"/>
      <c r="TKW9" s="28"/>
      <c r="TKX9" s="28"/>
      <c r="TKY9" s="28"/>
      <c r="TKZ9" s="26"/>
      <c r="TLA9" s="28"/>
      <c r="TLB9" s="29"/>
      <c r="TLC9" s="28"/>
      <c r="TLD9" s="28"/>
      <c r="TLE9" s="28"/>
      <c r="TLF9" s="26"/>
      <c r="TLG9" s="28"/>
      <c r="TLH9" s="29"/>
      <c r="TLI9" s="28"/>
      <c r="TLJ9" s="28"/>
      <c r="TLK9" s="28"/>
      <c r="TLL9" s="26"/>
      <c r="TLM9" s="28"/>
      <c r="TLN9" s="29"/>
      <c r="TLO9" s="28"/>
      <c r="TLP9" s="28"/>
      <c r="TLQ9" s="28"/>
      <c r="TLR9" s="26"/>
      <c r="TLS9" s="28"/>
      <c r="TLT9" s="29"/>
      <c r="TLU9" s="28"/>
      <c r="TLV9" s="28"/>
      <c r="TLW9" s="28"/>
      <c r="TLX9" s="26"/>
      <c r="TLY9" s="28"/>
      <c r="TLZ9" s="29"/>
      <c r="TMA9" s="28"/>
      <c r="TMB9" s="28"/>
      <c r="TMC9" s="28"/>
      <c r="TMD9" s="26"/>
      <c r="TME9" s="28"/>
      <c r="TMF9" s="29"/>
      <c r="TMG9" s="28"/>
      <c r="TMH9" s="28"/>
      <c r="TMI9" s="28"/>
      <c r="TMJ9" s="26"/>
      <c r="TMK9" s="28"/>
      <c r="TML9" s="29"/>
      <c r="TMM9" s="28"/>
      <c r="TMN9" s="28"/>
      <c r="TMO9" s="28"/>
      <c r="TMP9" s="26"/>
      <c r="TMQ9" s="28"/>
      <c r="TMR9" s="29"/>
      <c r="TMS9" s="28"/>
      <c r="TMT9" s="28"/>
      <c r="TMU9" s="28"/>
      <c r="TMV9" s="26"/>
      <c r="TMW9" s="28"/>
      <c r="TMX9" s="29"/>
      <c r="TMY9" s="28"/>
      <c r="TMZ9" s="28"/>
      <c r="TNA9" s="28"/>
      <c r="TNB9" s="26"/>
      <c r="TNC9" s="28"/>
      <c r="TND9" s="29"/>
      <c r="TNE9" s="28"/>
      <c r="TNF9" s="28"/>
      <c r="TNG9" s="28"/>
      <c r="TNH9" s="26"/>
      <c r="TNI9" s="28"/>
      <c r="TNJ9" s="29"/>
      <c r="TNK9" s="28"/>
      <c r="TNL9" s="28"/>
      <c r="TNM9" s="28"/>
      <c r="TNN9" s="26"/>
      <c r="TNO9" s="28"/>
      <c r="TNP9" s="29"/>
      <c r="TNQ9" s="28"/>
      <c r="TNR9" s="28"/>
      <c r="TNS9" s="28"/>
      <c r="TNT9" s="26"/>
      <c r="TNU9" s="28"/>
      <c r="TNV9" s="29"/>
      <c r="TNW9" s="28"/>
      <c r="TNX9" s="28"/>
      <c r="TNY9" s="28"/>
      <c r="TNZ9" s="26"/>
      <c r="TOA9" s="28"/>
      <c r="TOB9" s="29"/>
      <c r="TOC9" s="28"/>
      <c r="TOD9" s="28"/>
      <c r="TOE9" s="28"/>
      <c r="TOF9" s="26"/>
      <c r="TOG9" s="28"/>
      <c r="TOH9" s="29"/>
      <c r="TOI9" s="28"/>
      <c r="TOJ9" s="28"/>
      <c r="TOK9" s="28"/>
      <c r="TOL9" s="26"/>
      <c r="TOM9" s="28"/>
      <c r="TON9" s="29"/>
      <c r="TOO9" s="28"/>
      <c r="TOP9" s="28"/>
      <c r="TOQ9" s="28"/>
      <c r="TOR9" s="26"/>
      <c r="TOS9" s="28"/>
      <c r="TOT9" s="29"/>
      <c r="TOU9" s="28"/>
      <c r="TOV9" s="28"/>
      <c r="TOW9" s="28"/>
      <c r="TOX9" s="26"/>
      <c r="TOY9" s="28"/>
      <c r="TOZ9" s="29"/>
      <c r="TPA9" s="28"/>
      <c r="TPB9" s="28"/>
      <c r="TPC9" s="28"/>
      <c r="TPD9" s="26"/>
      <c r="TPE9" s="28"/>
      <c r="TPF9" s="29"/>
      <c r="TPG9" s="28"/>
      <c r="TPH9" s="28"/>
      <c r="TPI9" s="28"/>
      <c r="TPJ9" s="26"/>
      <c r="TPK9" s="28"/>
      <c r="TPL9" s="29"/>
      <c r="TPM9" s="28"/>
      <c r="TPN9" s="28"/>
      <c r="TPO9" s="28"/>
      <c r="TPP9" s="26"/>
      <c r="TPQ9" s="28"/>
      <c r="TPR9" s="29"/>
      <c r="TPS9" s="28"/>
      <c r="TPT9" s="28"/>
      <c r="TPU9" s="28"/>
      <c r="TPV9" s="26"/>
      <c r="TPW9" s="28"/>
      <c r="TPX9" s="29"/>
      <c r="TPY9" s="28"/>
      <c r="TPZ9" s="28"/>
      <c r="TQA9" s="28"/>
      <c r="TQB9" s="26"/>
      <c r="TQC9" s="28"/>
      <c r="TQD9" s="29"/>
      <c r="TQE9" s="28"/>
      <c r="TQF9" s="28"/>
      <c r="TQG9" s="28"/>
      <c r="TQH9" s="26"/>
      <c r="TQI9" s="28"/>
      <c r="TQJ9" s="29"/>
      <c r="TQK9" s="28"/>
      <c r="TQL9" s="28"/>
      <c r="TQM9" s="28"/>
      <c r="TQN9" s="26"/>
      <c r="TQO9" s="28"/>
      <c r="TQP9" s="29"/>
      <c r="TQQ9" s="28"/>
      <c r="TQR9" s="28"/>
      <c r="TQS9" s="28"/>
      <c r="TQT9" s="26"/>
      <c r="TQU9" s="28"/>
      <c r="TQV9" s="29"/>
      <c r="TQW9" s="28"/>
      <c r="TQX9" s="28"/>
      <c r="TQY9" s="28"/>
      <c r="TQZ9" s="26"/>
      <c r="TRA9" s="28"/>
      <c r="TRB9" s="29"/>
      <c r="TRC9" s="28"/>
      <c r="TRD9" s="28"/>
      <c r="TRE9" s="28"/>
      <c r="TRF9" s="26"/>
      <c r="TRG9" s="28"/>
      <c r="TRH9" s="29"/>
      <c r="TRI9" s="28"/>
      <c r="TRJ9" s="28"/>
      <c r="TRK9" s="28"/>
      <c r="TRL9" s="26"/>
      <c r="TRM9" s="28"/>
      <c r="TRN9" s="29"/>
      <c r="TRO9" s="28"/>
      <c r="TRP9" s="28"/>
      <c r="TRQ9" s="28"/>
      <c r="TRR9" s="26"/>
      <c r="TRS9" s="28"/>
      <c r="TRT9" s="29"/>
      <c r="TRU9" s="28"/>
      <c r="TRV9" s="28"/>
      <c r="TRW9" s="28"/>
      <c r="TRX9" s="26"/>
      <c r="TRY9" s="28"/>
      <c r="TRZ9" s="29"/>
      <c r="TSA9" s="28"/>
      <c r="TSB9" s="28"/>
      <c r="TSC9" s="28"/>
      <c r="TSD9" s="26"/>
      <c r="TSE9" s="28"/>
      <c r="TSF9" s="29"/>
      <c r="TSG9" s="28"/>
      <c r="TSH9" s="28"/>
      <c r="TSI9" s="28"/>
      <c r="TSJ9" s="26"/>
      <c r="TSK9" s="28"/>
      <c r="TSL9" s="29"/>
      <c r="TSM9" s="28"/>
      <c r="TSN9" s="28"/>
      <c r="TSO9" s="28"/>
      <c r="TSP9" s="26"/>
      <c r="TSQ9" s="28"/>
      <c r="TSR9" s="29"/>
      <c r="TSS9" s="28"/>
      <c r="TST9" s="28"/>
      <c r="TSU9" s="28"/>
      <c r="TSV9" s="26"/>
      <c r="TSW9" s="28"/>
      <c r="TSX9" s="29"/>
      <c r="TSY9" s="28"/>
      <c r="TSZ9" s="28"/>
      <c r="TTA9" s="28"/>
      <c r="TTB9" s="26"/>
      <c r="TTC9" s="28"/>
      <c r="TTD9" s="29"/>
      <c r="TTE9" s="28"/>
      <c r="TTF9" s="28"/>
      <c r="TTG9" s="28"/>
      <c r="TTH9" s="26"/>
      <c r="TTI9" s="28"/>
      <c r="TTJ9" s="29"/>
      <c r="TTK9" s="28"/>
      <c r="TTL9" s="28"/>
      <c r="TTM9" s="28"/>
      <c r="TTN9" s="26"/>
      <c r="TTO9" s="28"/>
      <c r="TTP9" s="29"/>
      <c r="TTQ9" s="28"/>
      <c r="TTR9" s="28"/>
      <c r="TTS9" s="28"/>
      <c r="TTT9" s="26"/>
      <c r="TTU9" s="28"/>
      <c r="TTV9" s="29"/>
      <c r="TTW9" s="28"/>
      <c r="TTX9" s="28"/>
      <c r="TTY9" s="28"/>
      <c r="TTZ9" s="26"/>
      <c r="TUA9" s="28"/>
      <c r="TUB9" s="29"/>
      <c r="TUC9" s="28"/>
      <c r="TUD9" s="28"/>
      <c r="TUE9" s="28"/>
      <c r="TUF9" s="26"/>
      <c r="TUG9" s="28"/>
      <c r="TUH9" s="29"/>
      <c r="TUI9" s="28"/>
      <c r="TUJ9" s="28"/>
      <c r="TUK9" s="28"/>
      <c r="TUL9" s="26"/>
      <c r="TUM9" s="28"/>
      <c r="TUN9" s="29"/>
      <c r="TUO9" s="28"/>
      <c r="TUP9" s="28"/>
      <c r="TUQ9" s="28"/>
      <c r="TUR9" s="26"/>
      <c r="TUS9" s="28"/>
      <c r="TUT9" s="29"/>
      <c r="TUU9" s="28"/>
      <c r="TUV9" s="28"/>
      <c r="TUW9" s="28"/>
      <c r="TUX9" s="26"/>
      <c r="TUY9" s="28"/>
      <c r="TUZ9" s="29"/>
      <c r="TVA9" s="28"/>
      <c r="TVB9" s="28"/>
      <c r="TVC9" s="28"/>
      <c r="TVD9" s="26"/>
      <c r="TVE9" s="28"/>
      <c r="TVF9" s="29"/>
      <c r="TVG9" s="28"/>
      <c r="TVH9" s="28"/>
      <c r="TVI9" s="28"/>
      <c r="TVJ9" s="26"/>
      <c r="TVK9" s="28"/>
      <c r="TVL9" s="29"/>
      <c r="TVM9" s="28"/>
      <c r="TVN9" s="28"/>
      <c r="TVO9" s="28"/>
      <c r="TVP9" s="26"/>
      <c r="TVQ9" s="28"/>
      <c r="TVR9" s="29"/>
      <c r="TVS9" s="28"/>
      <c r="TVT9" s="28"/>
      <c r="TVU9" s="28"/>
      <c r="TVV9" s="26"/>
      <c r="TVW9" s="28"/>
      <c r="TVX9" s="29"/>
      <c r="TVY9" s="28"/>
      <c r="TVZ9" s="28"/>
      <c r="TWA9" s="28"/>
      <c r="TWB9" s="26"/>
      <c r="TWC9" s="28"/>
      <c r="TWD9" s="29"/>
      <c r="TWE9" s="28"/>
      <c r="TWF9" s="28"/>
      <c r="TWG9" s="28"/>
      <c r="TWH9" s="26"/>
      <c r="TWI9" s="28"/>
      <c r="TWJ9" s="29"/>
      <c r="TWK9" s="28"/>
      <c r="TWL9" s="28"/>
      <c r="TWM9" s="28"/>
      <c r="TWN9" s="26"/>
      <c r="TWO9" s="28"/>
      <c r="TWP9" s="29"/>
      <c r="TWQ9" s="28"/>
      <c r="TWR9" s="28"/>
      <c r="TWS9" s="28"/>
      <c r="TWT9" s="26"/>
      <c r="TWU9" s="28"/>
      <c r="TWV9" s="29"/>
      <c r="TWW9" s="28"/>
      <c r="TWX9" s="28"/>
      <c r="TWY9" s="28"/>
      <c r="TWZ9" s="26"/>
      <c r="TXA9" s="28"/>
      <c r="TXB9" s="29"/>
      <c r="TXC9" s="28"/>
      <c r="TXD9" s="28"/>
      <c r="TXE9" s="28"/>
      <c r="TXF9" s="26"/>
      <c r="TXG9" s="28"/>
      <c r="TXH9" s="29"/>
      <c r="TXI9" s="28"/>
      <c r="TXJ9" s="28"/>
      <c r="TXK9" s="28"/>
      <c r="TXL9" s="26"/>
      <c r="TXM9" s="28"/>
      <c r="TXN9" s="29"/>
      <c r="TXO9" s="28"/>
      <c r="TXP9" s="28"/>
      <c r="TXQ9" s="28"/>
      <c r="TXR9" s="26"/>
      <c r="TXS9" s="28"/>
      <c r="TXT9" s="29"/>
      <c r="TXU9" s="28"/>
      <c r="TXV9" s="28"/>
      <c r="TXW9" s="28"/>
      <c r="TXX9" s="26"/>
      <c r="TXY9" s="28"/>
      <c r="TXZ9" s="29"/>
      <c r="TYA9" s="28"/>
      <c r="TYB9" s="28"/>
      <c r="TYC9" s="28"/>
      <c r="TYD9" s="26"/>
      <c r="TYE9" s="28"/>
      <c r="TYF9" s="29"/>
      <c r="TYG9" s="28"/>
      <c r="TYH9" s="28"/>
      <c r="TYI9" s="28"/>
      <c r="TYJ9" s="26"/>
      <c r="TYK9" s="28"/>
      <c r="TYL9" s="29"/>
      <c r="TYM9" s="28"/>
      <c r="TYN9" s="28"/>
      <c r="TYO9" s="28"/>
      <c r="TYP9" s="26"/>
      <c r="TYQ9" s="28"/>
      <c r="TYR9" s="29"/>
      <c r="TYS9" s="28"/>
      <c r="TYT9" s="28"/>
      <c r="TYU9" s="28"/>
      <c r="TYV9" s="26"/>
      <c r="TYW9" s="28"/>
      <c r="TYX9" s="29"/>
      <c r="TYY9" s="28"/>
      <c r="TYZ9" s="28"/>
      <c r="TZA9" s="28"/>
      <c r="TZB9" s="26"/>
      <c r="TZC9" s="28"/>
      <c r="TZD9" s="29"/>
      <c r="TZE9" s="28"/>
      <c r="TZF9" s="28"/>
      <c r="TZG9" s="28"/>
      <c r="TZH9" s="26"/>
      <c r="TZI9" s="28"/>
      <c r="TZJ9" s="29"/>
      <c r="TZK9" s="28"/>
      <c r="TZL9" s="28"/>
      <c r="TZM9" s="28"/>
      <c r="TZN9" s="26"/>
      <c r="TZO9" s="28"/>
      <c r="TZP9" s="29"/>
      <c r="TZQ9" s="28"/>
      <c r="TZR9" s="28"/>
      <c r="TZS9" s="28"/>
      <c r="TZT9" s="26"/>
      <c r="TZU9" s="28"/>
      <c r="TZV9" s="29"/>
      <c r="TZW9" s="28"/>
      <c r="TZX9" s="28"/>
      <c r="TZY9" s="28"/>
      <c r="TZZ9" s="26"/>
      <c r="UAA9" s="28"/>
      <c r="UAB9" s="29"/>
      <c r="UAC9" s="28"/>
      <c r="UAD9" s="28"/>
      <c r="UAE9" s="28"/>
      <c r="UAF9" s="26"/>
      <c r="UAG9" s="28"/>
      <c r="UAH9" s="29"/>
      <c r="UAI9" s="28"/>
      <c r="UAJ9" s="28"/>
      <c r="UAK9" s="28"/>
      <c r="UAL9" s="26"/>
      <c r="UAM9" s="28"/>
      <c r="UAN9" s="29"/>
      <c r="UAO9" s="28"/>
      <c r="UAP9" s="28"/>
      <c r="UAQ9" s="28"/>
      <c r="UAR9" s="26"/>
      <c r="UAS9" s="28"/>
      <c r="UAT9" s="29"/>
      <c r="UAU9" s="28"/>
      <c r="UAV9" s="28"/>
      <c r="UAW9" s="28"/>
      <c r="UAX9" s="26"/>
      <c r="UAY9" s="28"/>
      <c r="UAZ9" s="29"/>
      <c r="UBA9" s="28"/>
      <c r="UBB9" s="28"/>
      <c r="UBC9" s="28"/>
      <c r="UBD9" s="26"/>
      <c r="UBE9" s="28"/>
      <c r="UBF9" s="29"/>
      <c r="UBG9" s="28"/>
      <c r="UBH9" s="28"/>
      <c r="UBI9" s="28"/>
      <c r="UBJ9" s="26"/>
      <c r="UBK9" s="28"/>
      <c r="UBL9" s="29"/>
      <c r="UBM9" s="28"/>
      <c r="UBN9" s="28"/>
      <c r="UBO9" s="28"/>
      <c r="UBP9" s="26"/>
      <c r="UBQ9" s="28"/>
      <c r="UBR9" s="29"/>
      <c r="UBS9" s="28"/>
      <c r="UBT9" s="28"/>
      <c r="UBU9" s="28"/>
      <c r="UBV9" s="26"/>
      <c r="UBW9" s="28"/>
      <c r="UBX9" s="29"/>
      <c r="UBY9" s="28"/>
      <c r="UBZ9" s="28"/>
      <c r="UCA9" s="28"/>
      <c r="UCB9" s="26"/>
      <c r="UCC9" s="28"/>
      <c r="UCD9" s="29"/>
      <c r="UCE9" s="28"/>
      <c r="UCF9" s="28"/>
      <c r="UCG9" s="28"/>
      <c r="UCH9" s="26"/>
      <c r="UCI9" s="28"/>
      <c r="UCJ9" s="29"/>
      <c r="UCK9" s="28"/>
      <c r="UCL9" s="28"/>
      <c r="UCM9" s="28"/>
      <c r="UCN9" s="26"/>
      <c r="UCO9" s="28"/>
      <c r="UCP9" s="29"/>
      <c r="UCQ9" s="28"/>
      <c r="UCR9" s="28"/>
      <c r="UCS9" s="28"/>
      <c r="UCT9" s="26"/>
      <c r="UCU9" s="28"/>
      <c r="UCV9" s="29"/>
      <c r="UCW9" s="28"/>
      <c r="UCX9" s="28"/>
      <c r="UCY9" s="28"/>
      <c r="UCZ9" s="26"/>
      <c r="UDA9" s="28"/>
      <c r="UDB9" s="29"/>
      <c r="UDC9" s="28"/>
      <c r="UDD9" s="28"/>
      <c r="UDE9" s="28"/>
      <c r="UDF9" s="26"/>
      <c r="UDG9" s="28"/>
      <c r="UDH9" s="29"/>
      <c r="UDI9" s="28"/>
      <c r="UDJ9" s="28"/>
      <c r="UDK9" s="28"/>
      <c r="UDL9" s="26"/>
      <c r="UDM9" s="28"/>
      <c r="UDN9" s="29"/>
      <c r="UDO9" s="28"/>
      <c r="UDP9" s="28"/>
      <c r="UDQ9" s="28"/>
      <c r="UDR9" s="26"/>
      <c r="UDS9" s="28"/>
      <c r="UDT9" s="29"/>
      <c r="UDU9" s="28"/>
      <c r="UDV9" s="28"/>
      <c r="UDW9" s="28"/>
      <c r="UDX9" s="26"/>
      <c r="UDY9" s="28"/>
      <c r="UDZ9" s="29"/>
      <c r="UEA9" s="28"/>
      <c r="UEB9" s="28"/>
      <c r="UEC9" s="28"/>
      <c r="UED9" s="26"/>
      <c r="UEE9" s="28"/>
      <c r="UEF9" s="29"/>
      <c r="UEG9" s="28"/>
      <c r="UEH9" s="28"/>
      <c r="UEI9" s="28"/>
      <c r="UEJ9" s="26"/>
      <c r="UEK9" s="28"/>
      <c r="UEL9" s="29"/>
      <c r="UEM9" s="28"/>
      <c r="UEN9" s="28"/>
      <c r="UEO9" s="28"/>
      <c r="UEP9" s="26"/>
      <c r="UEQ9" s="28"/>
      <c r="UER9" s="29"/>
      <c r="UES9" s="28"/>
      <c r="UET9" s="28"/>
      <c r="UEU9" s="28"/>
      <c r="UEV9" s="26"/>
      <c r="UEW9" s="28"/>
      <c r="UEX9" s="29"/>
      <c r="UEY9" s="28"/>
      <c r="UEZ9" s="28"/>
      <c r="UFA9" s="28"/>
      <c r="UFB9" s="26"/>
      <c r="UFC9" s="28"/>
      <c r="UFD9" s="29"/>
      <c r="UFE9" s="28"/>
      <c r="UFF9" s="28"/>
      <c r="UFG9" s="28"/>
      <c r="UFH9" s="26"/>
      <c r="UFI9" s="28"/>
      <c r="UFJ9" s="29"/>
      <c r="UFK9" s="28"/>
      <c r="UFL9" s="28"/>
      <c r="UFM9" s="28"/>
      <c r="UFN9" s="26"/>
      <c r="UFO9" s="28"/>
      <c r="UFP9" s="29"/>
      <c r="UFQ9" s="28"/>
      <c r="UFR9" s="28"/>
      <c r="UFS9" s="28"/>
      <c r="UFT9" s="26"/>
      <c r="UFU9" s="28"/>
      <c r="UFV9" s="29"/>
      <c r="UFW9" s="28"/>
      <c r="UFX9" s="28"/>
      <c r="UFY9" s="28"/>
      <c r="UFZ9" s="26"/>
      <c r="UGA9" s="28"/>
      <c r="UGB9" s="29"/>
      <c r="UGC9" s="28"/>
      <c r="UGD9" s="28"/>
      <c r="UGE9" s="28"/>
      <c r="UGF9" s="26"/>
      <c r="UGG9" s="28"/>
      <c r="UGH9" s="29"/>
      <c r="UGI9" s="28"/>
      <c r="UGJ9" s="28"/>
      <c r="UGK9" s="28"/>
      <c r="UGL9" s="26"/>
      <c r="UGM9" s="28"/>
      <c r="UGN9" s="29"/>
      <c r="UGO9" s="28"/>
      <c r="UGP9" s="28"/>
      <c r="UGQ9" s="28"/>
      <c r="UGR9" s="26"/>
      <c r="UGS9" s="28"/>
      <c r="UGT9" s="29"/>
      <c r="UGU9" s="28"/>
      <c r="UGV9" s="28"/>
      <c r="UGW9" s="28"/>
      <c r="UGX9" s="26"/>
      <c r="UGY9" s="28"/>
      <c r="UGZ9" s="29"/>
      <c r="UHA9" s="28"/>
      <c r="UHB9" s="28"/>
      <c r="UHC9" s="28"/>
      <c r="UHD9" s="26"/>
      <c r="UHE9" s="28"/>
      <c r="UHF9" s="29"/>
      <c r="UHG9" s="28"/>
      <c r="UHH9" s="28"/>
      <c r="UHI9" s="28"/>
      <c r="UHJ9" s="26"/>
      <c r="UHK9" s="28"/>
      <c r="UHL9" s="29"/>
      <c r="UHM9" s="28"/>
      <c r="UHN9" s="28"/>
      <c r="UHO9" s="28"/>
      <c r="UHP9" s="26"/>
      <c r="UHQ9" s="28"/>
      <c r="UHR9" s="29"/>
      <c r="UHS9" s="28"/>
      <c r="UHT9" s="28"/>
      <c r="UHU9" s="28"/>
      <c r="UHV9" s="26"/>
      <c r="UHW9" s="28"/>
      <c r="UHX9" s="29"/>
      <c r="UHY9" s="28"/>
      <c r="UHZ9" s="28"/>
      <c r="UIA9" s="28"/>
      <c r="UIB9" s="26"/>
      <c r="UIC9" s="28"/>
      <c r="UID9" s="29"/>
      <c r="UIE9" s="28"/>
      <c r="UIF9" s="28"/>
      <c r="UIG9" s="28"/>
      <c r="UIH9" s="26"/>
      <c r="UII9" s="28"/>
      <c r="UIJ9" s="29"/>
      <c r="UIK9" s="28"/>
      <c r="UIL9" s="28"/>
      <c r="UIM9" s="28"/>
      <c r="UIN9" s="26"/>
      <c r="UIO9" s="28"/>
      <c r="UIP9" s="29"/>
      <c r="UIQ9" s="28"/>
      <c r="UIR9" s="28"/>
      <c r="UIS9" s="28"/>
      <c r="UIT9" s="26"/>
      <c r="UIU9" s="28"/>
      <c r="UIV9" s="29"/>
      <c r="UIW9" s="28"/>
      <c r="UIX9" s="28"/>
      <c r="UIY9" s="28"/>
      <c r="UIZ9" s="26"/>
      <c r="UJA9" s="28"/>
      <c r="UJB9" s="29"/>
      <c r="UJC9" s="28"/>
      <c r="UJD9" s="28"/>
      <c r="UJE9" s="28"/>
      <c r="UJF9" s="26"/>
      <c r="UJG9" s="28"/>
      <c r="UJH9" s="29"/>
      <c r="UJI9" s="28"/>
      <c r="UJJ9" s="28"/>
      <c r="UJK9" s="28"/>
      <c r="UJL9" s="26"/>
      <c r="UJM9" s="28"/>
      <c r="UJN9" s="29"/>
      <c r="UJO9" s="28"/>
      <c r="UJP9" s="28"/>
      <c r="UJQ9" s="28"/>
      <c r="UJR9" s="26"/>
      <c r="UJS9" s="28"/>
      <c r="UJT9" s="29"/>
      <c r="UJU9" s="28"/>
      <c r="UJV9" s="28"/>
      <c r="UJW9" s="28"/>
      <c r="UJX9" s="26"/>
      <c r="UJY9" s="28"/>
      <c r="UJZ9" s="29"/>
      <c r="UKA9" s="28"/>
      <c r="UKB9" s="28"/>
      <c r="UKC9" s="28"/>
      <c r="UKD9" s="26"/>
      <c r="UKE9" s="28"/>
      <c r="UKF9" s="29"/>
      <c r="UKG9" s="28"/>
      <c r="UKH9" s="28"/>
      <c r="UKI9" s="28"/>
      <c r="UKJ9" s="26"/>
      <c r="UKK9" s="28"/>
      <c r="UKL9" s="29"/>
      <c r="UKM9" s="28"/>
      <c r="UKN9" s="28"/>
      <c r="UKO9" s="28"/>
      <c r="UKP9" s="26"/>
      <c r="UKQ9" s="28"/>
      <c r="UKR9" s="29"/>
      <c r="UKS9" s="28"/>
      <c r="UKT9" s="28"/>
      <c r="UKU9" s="28"/>
      <c r="UKV9" s="26"/>
      <c r="UKW9" s="28"/>
      <c r="UKX9" s="29"/>
      <c r="UKY9" s="28"/>
      <c r="UKZ9" s="28"/>
      <c r="ULA9" s="28"/>
      <c r="ULB9" s="26"/>
      <c r="ULC9" s="28"/>
      <c r="ULD9" s="29"/>
      <c r="ULE9" s="28"/>
      <c r="ULF9" s="28"/>
      <c r="ULG9" s="28"/>
      <c r="ULH9" s="26"/>
      <c r="ULI9" s="28"/>
      <c r="ULJ9" s="29"/>
      <c r="ULK9" s="28"/>
      <c r="ULL9" s="28"/>
      <c r="ULM9" s="28"/>
      <c r="ULN9" s="26"/>
      <c r="ULO9" s="28"/>
      <c r="ULP9" s="29"/>
      <c r="ULQ9" s="28"/>
      <c r="ULR9" s="28"/>
      <c r="ULS9" s="28"/>
      <c r="ULT9" s="26"/>
      <c r="ULU9" s="28"/>
      <c r="ULV9" s="29"/>
      <c r="ULW9" s="28"/>
      <c r="ULX9" s="28"/>
      <c r="ULY9" s="28"/>
      <c r="ULZ9" s="26"/>
      <c r="UMA9" s="28"/>
      <c r="UMB9" s="29"/>
      <c r="UMC9" s="28"/>
      <c r="UMD9" s="28"/>
      <c r="UME9" s="28"/>
      <c r="UMF9" s="26"/>
      <c r="UMG9" s="28"/>
      <c r="UMH9" s="29"/>
      <c r="UMI9" s="28"/>
      <c r="UMJ9" s="28"/>
      <c r="UMK9" s="28"/>
      <c r="UML9" s="26"/>
      <c r="UMM9" s="28"/>
      <c r="UMN9" s="29"/>
      <c r="UMO9" s="28"/>
      <c r="UMP9" s="28"/>
      <c r="UMQ9" s="28"/>
      <c r="UMR9" s="26"/>
      <c r="UMS9" s="28"/>
      <c r="UMT9" s="29"/>
      <c r="UMU9" s="28"/>
      <c r="UMV9" s="28"/>
      <c r="UMW9" s="28"/>
      <c r="UMX9" s="26"/>
      <c r="UMY9" s="28"/>
      <c r="UMZ9" s="29"/>
      <c r="UNA9" s="28"/>
      <c r="UNB9" s="28"/>
      <c r="UNC9" s="28"/>
      <c r="UND9" s="26"/>
      <c r="UNE9" s="28"/>
      <c r="UNF9" s="29"/>
      <c r="UNG9" s="28"/>
      <c r="UNH9" s="28"/>
      <c r="UNI9" s="28"/>
      <c r="UNJ9" s="26"/>
      <c r="UNK9" s="28"/>
      <c r="UNL9" s="29"/>
      <c r="UNM9" s="28"/>
      <c r="UNN9" s="28"/>
      <c r="UNO9" s="28"/>
      <c r="UNP9" s="26"/>
      <c r="UNQ9" s="28"/>
      <c r="UNR9" s="29"/>
      <c r="UNS9" s="28"/>
      <c r="UNT9" s="28"/>
      <c r="UNU9" s="28"/>
      <c r="UNV9" s="26"/>
      <c r="UNW9" s="28"/>
      <c r="UNX9" s="29"/>
      <c r="UNY9" s="28"/>
      <c r="UNZ9" s="28"/>
      <c r="UOA9" s="28"/>
      <c r="UOB9" s="26"/>
      <c r="UOC9" s="28"/>
      <c r="UOD9" s="29"/>
      <c r="UOE9" s="28"/>
      <c r="UOF9" s="28"/>
      <c r="UOG9" s="28"/>
      <c r="UOH9" s="26"/>
      <c r="UOI9" s="28"/>
      <c r="UOJ9" s="29"/>
      <c r="UOK9" s="28"/>
      <c r="UOL9" s="28"/>
      <c r="UOM9" s="28"/>
      <c r="UON9" s="26"/>
      <c r="UOO9" s="28"/>
      <c r="UOP9" s="29"/>
      <c r="UOQ9" s="28"/>
      <c r="UOR9" s="28"/>
      <c r="UOS9" s="28"/>
      <c r="UOT9" s="26"/>
      <c r="UOU9" s="28"/>
      <c r="UOV9" s="29"/>
      <c r="UOW9" s="28"/>
      <c r="UOX9" s="28"/>
      <c r="UOY9" s="28"/>
      <c r="UOZ9" s="26"/>
      <c r="UPA9" s="28"/>
      <c r="UPB9" s="29"/>
      <c r="UPC9" s="28"/>
      <c r="UPD9" s="28"/>
      <c r="UPE9" s="28"/>
      <c r="UPF9" s="26"/>
      <c r="UPG9" s="28"/>
      <c r="UPH9" s="29"/>
      <c r="UPI9" s="28"/>
      <c r="UPJ9" s="28"/>
      <c r="UPK9" s="28"/>
      <c r="UPL9" s="26"/>
      <c r="UPM9" s="28"/>
      <c r="UPN9" s="29"/>
      <c r="UPO9" s="28"/>
      <c r="UPP9" s="28"/>
      <c r="UPQ9" s="28"/>
      <c r="UPR9" s="26"/>
      <c r="UPS9" s="28"/>
      <c r="UPT9" s="29"/>
      <c r="UPU9" s="28"/>
      <c r="UPV9" s="28"/>
      <c r="UPW9" s="28"/>
      <c r="UPX9" s="26"/>
      <c r="UPY9" s="28"/>
      <c r="UPZ9" s="29"/>
      <c r="UQA9" s="28"/>
      <c r="UQB9" s="28"/>
      <c r="UQC9" s="28"/>
      <c r="UQD9" s="26"/>
      <c r="UQE9" s="28"/>
      <c r="UQF9" s="29"/>
      <c r="UQG9" s="28"/>
      <c r="UQH9" s="28"/>
      <c r="UQI9" s="28"/>
      <c r="UQJ9" s="26"/>
      <c r="UQK9" s="28"/>
      <c r="UQL9" s="29"/>
      <c r="UQM9" s="28"/>
      <c r="UQN9" s="28"/>
      <c r="UQO9" s="28"/>
      <c r="UQP9" s="26"/>
      <c r="UQQ9" s="28"/>
      <c r="UQR9" s="29"/>
      <c r="UQS9" s="28"/>
      <c r="UQT9" s="28"/>
      <c r="UQU9" s="28"/>
      <c r="UQV9" s="26"/>
      <c r="UQW9" s="28"/>
      <c r="UQX9" s="29"/>
      <c r="UQY9" s="28"/>
      <c r="UQZ9" s="28"/>
      <c r="URA9" s="28"/>
      <c r="URB9" s="26"/>
      <c r="URC9" s="28"/>
      <c r="URD9" s="29"/>
      <c r="URE9" s="28"/>
      <c r="URF9" s="28"/>
      <c r="URG9" s="28"/>
      <c r="URH9" s="26"/>
      <c r="URI9" s="28"/>
      <c r="URJ9" s="29"/>
      <c r="URK9" s="28"/>
      <c r="URL9" s="28"/>
      <c r="URM9" s="28"/>
      <c r="URN9" s="26"/>
      <c r="URO9" s="28"/>
      <c r="URP9" s="29"/>
      <c r="URQ9" s="28"/>
      <c r="URR9" s="28"/>
      <c r="URS9" s="28"/>
      <c r="URT9" s="26"/>
      <c r="URU9" s="28"/>
      <c r="URV9" s="29"/>
      <c r="URW9" s="28"/>
      <c r="URX9" s="28"/>
      <c r="URY9" s="28"/>
      <c r="URZ9" s="26"/>
      <c r="USA9" s="28"/>
      <c r="USB9" s="29"/>
      <c r="USC9" s="28"/>
      <c r="USD9" s="28"/>
      <c r="USE9" s="28"/>
      <c r="USF9" s="26"/>
      <c r="USG9" s="28"/>
      <c r="USH9" s="29"/>
      <c r="USI9" s="28"/>
      <c r="USJ9" s="28"/>
      <c r="USK9" s="28"/>
      <c r="USL9" s="26"/>
      <c r="USM9" s="28"/>
      <c r="USN9" s="29"/>
      <c r="USO9" s="28"/>
      <c r="USP9" s="28"/>
      <c r="USQ9" s="28"/>
      <c r="USR9" s="26"/>
      <c r="USS9" s="28"/>
      <c r="UST9" s="29"/>
      <c r="USU9" s="28"/>
      <c r="USV9" s="28"/>
      <c r="USW9" s="28"/>
      <c r="USX9" s="26"/>
      <c r="USY9" s="28"/>
      <c r="USZ9" s="29"/>
      <c r="UTA9" s="28"/>
      <c r="UTB9" s="28"/>
      <c r="UTC9" s="28"/>
      <c r="UTD9" s="26"/>
      <c r="UTE9" s="28"/>
      <c r="UTF9" s="29"/>
      <c r="UTG9" s="28"/>
      <c r="UTH9" s="28"/>
      <c r="UTI9" s="28"/>
      <c r="UTJ9" s="26"/>
      <c r="UTK9" s="28"/>
      <c r="UTL9" s="29"/>
      <c r="UTM9" s="28"/>
      <c r="UTN9" s="28"/>
      <c r="UTO9" s="28"/>
      <c r="UTP9" s="26"/>
      <c r="UTQ9" s="28"/>
      <c r="UTR9" s="29"/>
      <c r="UTS9" s="28"/>
      <c r="UTT9" s="28"/>
      <c r="UTU9" s="28"/>
      <c r="UTV9" s="26"/>
      <c r="UTW9" s="28"/>
      <c r="UTX9" s="29"/>
      <c r="UTY9" s="28"/>
      <c r="UTZ9" s="28"/>
      <c r="UUA9" s="28"/>
      <c r="UUB9" s="26"/>
      <c r="UUC9" s="28"/>
      <c r="UUD9" s="29"/>
      <c r="UUE9" s="28"/>
      <c r="UUF9" s="28"/>
      <c r="UUG9" s="28"/>
      <c r="UUH9" s="26"/>
      <c r="UUI9" s="28"/>
      <c r="UUJ9" s="29"/>
      <c r="UUK9" s="28"/>
      <c r="UUL9" s="28"/>
      <c r="UUM9" s="28"/>
      <c r="UUN9" s="26"/>
      <c r="UUO9" s="28"/>
      <c r="UUP9" s="29"/>
      <c r="UUQ9" s="28"/>
      <c r="UUR9" s="28"/>
      <c r="UUS9" s="28"/>
      <c r="UUT9" s="26"/>
      <c r="UUU9" s="28"/>
      <c r="UUV9" s="29"/>
      <c r="UUW9" s="28"/>
      <c r="UUX9" s="28"/>
      <c r="UUY9" s="28"/>
      <c r="UUZ9" s="26"/>
      <c r="UVA9" s="28"/>
      <c r="UVB9" s="29"/>
      <c r="UVC9" s="28"/>
      <c r="UVD9" s="28"/>
      <c r="UVE9" s="28"/>
      <c r="UVF9" s="26"/>
      <c r="UVG9" s="28"/>
      <c r="UVH9" s="29"/>
      <c r="UVI9" s="28"/>
      <c r="UVJ9" s="28"/>
      <c r="UVK9" s="28"/>
      <c r="UVL9" s="26"/>
      <c r="UVM9" s="28"/>
      <c r="UVN9" s="29"/>
      <c r="UVO9" s="28"/>
      <c r="UVP9" s="28"/>
      <c r="UVQ9" s="28"/>
      <c r="UVR9" s="26"/>
      <c r="UVS9" s="28"/>
      <c r="UVT9" s="29"/>
      <c r="UVU9" s="28"/>
      <c r="UVV9" s="28"/>
      <c r="UVW9" s="28"/>
      <c r="UVX9" s="26"/>
      <c r="UVY9" s="28"/>
      <c r="UVZ9" s="29"/>
      <c r="UWA9" s="28"/>
      <c r="UWB9" s="28"/>
      <c r="UWC9" s="28"/>
      <c r="UWD9" s="26"/>
      <c r="UWE9" s="28"/>
      <c r="UWF9" s="29"/>
      <c r="UWG9" s="28"/>
      <c r="UWH9" s="28"/>
      <c r="UWI9" s="28"/>
      <c r="UWJ9" s="26"/>
      <c r="UWK9" s="28"/>
      <c r="UWL9" s="29"/>
      <c r="UWM9" s="28"/>
      <c r="UWN9" s="28"/>
      <c r="UWO9" s="28"/>
      <c r="UWP9" s="26"/>
      <c r="UWQ9" s="28"/>
      <c r="UWR9" s="29"/>
      <c r="UWS9" s="28"/>
      <c r="UWT9" s="28"/>
      <c r="UWU9" s="28"/>
      <c r="UWV9" s="26"/>
      <c r="UWW9" s="28"/>
      <c r="UWX9" s="29"/>
      <c r="UWY9" s="28"/>
      <c r="UWZ9" s="28"/>
      <c r="UXA9" s="28"/>
      <c r="UXB9" s="26"/>
      <c r="UXC9" s="28"/>
      <c r="UXD9" s="29"/>
      <c r="UXE9" s="28"/>
      <c r="UXF9" s="28"/>
      <c r="UXG9" s="28"/>
      <c r="UXH9" s="26"/>
      <c r="UXI9" s="28"/>
      <c r="UXJ9" s="29"/>
      <c r="UXK9" s="28"/>
      <c r="UXL9" s="28"/>
      <c r="UXM9" s="28"/>
      <c r="UXN9" s="26"/>
      <c r="UXO9" s="28"/>
      <c r="UXP9" s="29"/>
      <c r="UXQ9" s="28"/>
      <c r="UXR9" s="28"/>
      <c r="UXS9" s="28"/>
      <c r="UXT9" s="26"/>
      <c r="UXU9" s="28"/>
      <c r="UXV9" s="29"/>
      <c r="UXW9" s="28"/>
      <c r="UXX9" s="28"/>
      <c r="UXY9" s="28"/>
      <c r="UXZ9" s="26"/>
      <c r="UYA9" s="28"/>
      <c r="UYB9" s="29"/>
      <c r="UYC9" s="28"/>
      <c r="UYD9" s="28"/>
      <c r="UYE9" s="28"/>
      <c r="UYF9" s="26"/>
      <c r="UYG9" s="28"/>
      <c r="UYH9" s="29"/>
      <c r="UYI9" s="28"/>
      <c r="UYJ9" s="28"/>
      <c r="UYK9" s="28"/>
      <c r="UYL9" s="26"/>
      <c r="UYM9" s="28"/>
      <c r="UYN9" s="29"/>
      <c r="UYO9" s="28"/>
      <c r="UYP9" s="28"/>
      <c r="UYQ9" s="28"/>
      <c r="UYR9" s="26"/>
      <c r="UYS9" s="28"/>
      <c r="UYT9" s="29"/>
      <c r="UYU9" s="28"/>
      <c r="UYV9" s="28"/>
      <c r="UYW9" s="28"/>
      <c r="UYX9" s="26"/>
      <c r="UYY9" s="28"/>
      <c r="UYZ9" s="29"/>
      <c r="UZA9" s="28"/>
      <c r="UZB9" s="28"/>
      <c r="UZC9" s="28"/>
      <c r="UZD9" s="26"/>
      <c r="UZE9" s="28"/>
      <c r="UZF9" s="29"/>
      <c r="UZG9" s="28"/>
      <c r="UZH9" s="28"/>
      <c r="UZI9" s="28"/>
      <c r="UZJ9" s="26"/>
      <c r="UZK9" s="28"/>
      <c r="UZL9" s="29"/>
      <c r="UZM9" s="28"/>
      <c r="UZN9" s="28"/>
      <c r="UZO9" s="28"/>
      <c r="UZP9" s="26"/>
      <c r="UZQ9" s="28"/>
      <c r="UZR9" s="29"/>
      <c r="UZS9" s="28"/>
      <c r="UZT9" s="28"/>
      <c r="UZU9" s="28"/>
      <c r="UZV9" s="26"/>
      <c r="UZW9" s="28"/>
      <c r="UZX9" s="29"/>
      <c r="UZY9" s="28"/>
      <c r="UZZ9" s="28"/>
      <c r="VAA9" s="28"/>
      <c r="VAB9" s="26"/>
      <c r="VAC9" s="28"/>
      <c r="VAD9" s="29"/>
      <c r="VAE9" s="28"/>
      <c r="VAF9" s="28"/>
      <c r="VAG9" s="28"/>
      <c r="VAH9" s="26"/>
      <c r="VAI9" s="28"/>
      <c r="VAJ9" s="29"/>
      <c r="VAK9" s="28"/>
      <c r="VAL9" s="28"/>
      <c r="VAM9" s="28"/>
      <c r="VAN9" s="26"/>
      <c r="VAO9" s="28"/>
      <c r="VAP9" s="29"/>
      <c r="VAQ9" s="28"/>
      <c r="VAR9" s="28"/>
      <c r="VAS9" s="28"/>
      <c r="VAT9" s="26"/>
      <c r="VAU9" s="28"/>
      <c r="VAV9" s="29"/>
      <c r="VAW9" s="28"/>
      <c r="VAX9" s="28"/>
      <c r="VAY9" s="28"/>
      <c r="VAZ9" s="26"/>
      <c r="VBA9" s="28"/>
      <c r="VBB9" s="29"/>
      <c r="VBC9" s="28"/>
      <c r="VBD9" s="28"/>
      <c r="VBE9" s="28"/>
      <c r="VBF9" s="26"/>
      <c r="VBG9" s="28"/>
      <c r="VBH9" s="29"/>
      <c r="VBI9" s="28"/>
      <c r="VBJ9" s="28"/>
      <c r="VBK9" s="28"/>
      <c r="VBL9" s="26"/>
      <c r="VBM9" s="28"/>
      <c r="VBN9" s="29"/>
      <c r="VBO9" s="28"/>
      <c r="VBP9" s="28"/>
      <c r="VBQ9" s="28"/>
      <c r="VBR9" s="26"/>
      <c r="VBS9" s="28"/>
      <c r="VBT9" s="29"/>
      <c r="VBU9" s="28"/>
      <c r="VBV9" s="28"/>
      <c r="VBW9" s="28"/>
      <c r="VBX9" s="26"/>
      <c r="VBY9" s="28"/>
      <c r="VBZ9" s="29"/>
      <c r="VCA9" s="28"/>
      <c r="VCB9" s="28"/>
      <c r="VCC9" s="28"/>
      <c r="VCD9" s="26"/>
      <c r="VCE9" s="28"/>
      <c r="VCF9" s="29"/>
      <c r="VCG9" s="28"/>
      <c r="VCH9" s="28"/>
      <c r="VCI9" s="28"/>
      <c r="VCJ9" s="26"/>
      <c r="VCK9" s="28"/>
      <c r="VCL9" s="29"/>
      <c r="VCM9" s="28"/>
      <c r="VCN9" s="28"/>
      <c r="VCO9" s="28"/>
      <c r="VCP9" s="26"/>
      <c r="VCQ9" s="28"/>
      <c r="VCR9" s="29"/>
      <c r="VCS9" s="28"/>
      <c r="VCT9" s="28"/>
      <c r="VCU9" s="28"/>
      <c r="VCV9" s="26"/>
      <c r="VCW9" s="28"/>
      <c r="VCX9" s="29"/>
      <c r="VCY9" s="28"/>
      <c r="VCZ9" s="28"/>
      <c r="VDA9" s="28"/>
      <c r="VDB9" s="26"/>
      <c r="VDC9" s="28"/>
      <c r="VDD9" s="29"/>
      <c r="VDE9" s="28"/>
      <c r="VDF9" s="28"/>
      <c r="VDG9" s="28"/>
      <c r="VDH9" s="26"/>
      <c r="VDI9" s="28"/>
      <c r="VDJ9" s="29"/>
      <c r="VDK9" s="28"/>
      <c r="VDL9" s="28"/>
      <c r="VDM9" s="28"/>
      <c r="VDN9" s="26"/>
      <c r="VDO9" s="28"/>
      <c r="VDP9" s="29"/>
      <c r="VDQ9" s="28"/>
      <c r="VDR9" s="28"/>
      <c r="VDS9" s="28"/>
      <c r="VDT9" s="26"/>
      <c r="VDU9" s="28"/>
      <c r="VDV9" s="29"/>
      <c r="VDW9" s="28"/>
      <c r="VDX9" s="28"/>
      <c r="VDY9" s="28"/>
      <c r="VDZ9" s="26"/>
      <c r="VEA9" s="28"/>
      <c r="VEB9" s="29"/>
      <c r="VEC9" s="28"/>
      <c r="VED9" s="28"/>
      <c r="VEE9" s="28"/>
      <c r="VEF9" s="26"/>
      <c r="VEG9" s="28"/>
      <c r="VEH9" s="29"/>
      <c r="VEI9" s="28"/>
      <c r="VEJ9" s="28"/>
      <c r="VEK9" s="28"/>
      <c r="VEL9" s="26"/>
      <c r="VEM9" s="28"/>
      <c r="VEN9" s="29"/>
      <c r="VEO9" s="28"/>
      <c r="VEP9" s="28"/>
      <c r="VEQ9" s="28"/>
      <c r="VER9" s="26"/>
      <c r="VES9" s="28"/>
      <c r="VET9" s="29"/>
      <c r="VEU9" s="28"/>
      <c r="VEV9" s="28"/>
      <c r="VEW9" s="28"/>
      <c r="VEX9" s="26"/>
      <c r="VEY9" s="28"/>
      <c r="VEZ9" s="29"/>
      <c r="VFA9" s="28"/>
      <c r="VFB9" s="28"/>
      <c r="VFC9" s="28"/>
      <c r="VFD9" s="26"/>
      <c r="VFE9" s="28"/>
      <c r="VFF9" s="29"/>
      <c r="VFG9" s="28"/>
      <c r="VFH9" s="28"/>
      <c r="VFI9" s="28"/>
      <c r="VFJ9" s="26"/>
      <c r="VFK9" s="28"/>
      <c r="VFL9" s="29"/>
      <c r="VFM9" s="28"/>
      <c r="VFN9" s="28"/>
      <c r="VFO9" s="28"/>
      <c r="VFP9" s="26"/>
      <c r="VFQ9" s="28"/>
      <c r="VFR9" s="29"/>
      <c r="VFS9" s="28"/>
      <c r="VFT9" s="28"/>
      <c r="VFU9" s="28"/>
      <c r="VFV9" s="26"/>
      <c r="VFW9" s="28"/>
      <c r="VFX9" s="29"/>
      <c r="VFY9" s="28"/>
      <c r="VFZ9" s="28"/>
      <c r="VGA9" s="28"/>
      <c r="VGB9" s="26"/>
      <c r="VGC9" s="28"/>
      <c r="VGD9" s="29"/>
      <c r="VGE9" s="28"/>
      <c r="VGF9" s="28"/>
      <c r="VGG9" s="28"/>
      <c r="VGH9" s="26"/>
      <c r="VGI9" s="28"/>
      <c r="VGJ9" s="29"/>
      <c r="VGK9" s="28"/>
      <c r="VGL9" s="28"/>
      <c r="VGM9" s="28"/>
      <c r="VGN9" s="26"/>
      <c r="VGO9" s="28"/>
      <c r="VGP9" s="29"/>
      <c r="VGQ9" s="28"/>
      <c r="VGR9" s="28"/>
      <c r="VGS9" s="28"/>
      <c r="VGT9" s="26"/>
      <c r="VGU9" s="28"/>
      <c r="VGV9" s="29"/>
      <c r="VGW9" s="28"/>
      <c r="VGX9" s="28"/>
      <c r="VGY9" s="28"/>
      <c r="VGZ9" s="26"/>
      <c r="VHA9" s="28"/>
      <c r="VHB9" s="29"/>
      <c r="VHC9" s="28"/>
      <c r="VHD9" s="28"/>
      <c r="VHE9" s="28"/>
      <c r="VHF9" s="26"/>
      <c r="VHG9" s="28"/>
      <c r="VHH9" s="29"/>
      <c r="VHI9" s="28"/>
      <c r="VHJ9" s="28"/>
      <c r="VHK9" s="28"/>
      <c r="VHL9" s="26"/>
      <c r="VHM9" s="28"/>
      <c r="VHN9" s="29"/>
      <c r="VHO9" s="28"/>
      <c r="VHP9" s="28"/>
      <c r="VHQ9" s="28"/>
      <c r="VHR9" s="26"/>
      <c r="VHS9" s="28"/>
      <c r="VHT9" s="29"/>
      <c r="VHU9" s="28"/>
      <c r="VHV9" s="28"/>
      <c r="VHW9" s="28"/>
      <c r="VHX9" s="26"/>
      <c r="VHY9" s="28"/>
      <c r="VHZ9" s="29"/>
      <c r="VIA9" s="28"/>
      <c r="VIB9" s="28"/>
      <c r="VIC9" s="28"/>
      <c r="VID9" s="26"/>
      <c r="VIE9" s="28"/>
      <c r="VIF9" s="29"/>
      <c r="VIG9" s="28"/>
      <c r="VIH9" s="28"/>
      <c r="VII9" s="28"/>
      <c r="VIJ9" s="26"/>
      <c r="VIK9" s="28"/>
      <c r="VIL9" s="29"/>
      <c r="VIM9" s="28"/>
      <c r="VIN9" s="28"/>
      <c r="VIO9" s="28"/>
      <c r="VIP9" s="26"/>
      <c r="VIQ9" s="28"/>
      <c r="VIR9" s="29"/>
      <c r="VIS9" s="28"/>
      <c r="VIT9" s="28"/>
      <c r="VIU9" s="28"/>
      <c r="VIV9" s="26"/>
      <c r="VIW9" s="28"/>
      <c r="VIX9" s="29"/>
      <c r="VIY9" s="28"/>
      <c r="VIZ9" s="28"/>
      <c r="VJA9" s="28"/>
      <c r="VJB9" s="26"/>
      <c r="VJC9" s="28"/>
      <c r="VJD9" s="29"/>
      <c r="VJE9" s="28"/>
      <c r="VJF9" s="28"/>
      <c r="VJG9" s="28"/>
      <c r="VJH9" s="26"/>
      <c r="VJI9" s="28"/>
      <c r="VJJ9" s="29"/>
      <c r="VJK9" s="28"/>
      <c r="VJL9" s="28"/>
      <c r="VJM9" s="28"/>
      <c r="VJN9" s="26"/>
      <c r="VJO9" s="28"/>
      <c r="VJP9" s="29"/>
      <c r="VJQ9" s="28"/>
      <c r="VJR9" s="28"/>
      <c r="VJS9" s="28"/>
      <c r="VJT9" s="26"/>
      <c r="VJU9" s="28"/>
      <c r="VJV9" s="29"/>
      <c r="VJW9" s="28"/>
      <c r="VJX9" s="28"/>
      <c r="VJY9" s="28"/>
      <c r="VJZ9" s="26"/>
      <c r="VKA9" s="28"/>
      <c r="VKB9" s="29"/>
      <c r="VKC9" s="28"/>
      <c r="VKD9" s="28"/>
      <c r="VKE9" s="28"/>
      <c r="VKF9" s="26"/>
      <c r="VKG9" s="28"/>
      <c r="VKH9" s="29"/>
      <c r="VKI9" s="28"/>
      <c r="VKJ9" s="28"/>
      <c r="VKK9" s="28"/>
      <c r="VKL9" s="26"/>
      <c r="VKM9" s="28"/>
      <c r="VKN9" s="29"/>
      <c r="VKO9" s="28"/>
      <c r="VKP9" s="28"/>
      <c r="VKQ9" s="28"/>
      <c r="VKR9" s="26"/>
      <c r="VKS9" s="28"/>
      <c r="VKT9" s="29"/>
      <c r="VKU9" s="28"/>
      <c r="VKV9" s="28"/>
      <c r="VKW9" s="28"/>
      <c r="VKX9" s="26"/>
      <c r="VKY9" s="28"/>
      <c r="VKZ9" s="29"/>
      <c r="VLA9" s="28"/>
      <c r="VLB9" s="28"/>
      <c r="VLC9" s="28"/>
      <c r="VLD9" s="26"/>
      <c r="VLE9" s="28"/>
      <c r="VLF9" s="29"/>
      <c r="VLG9" s="28"/>
      <c r="VLH9" s="28"/>
      <c r="VLI9" s="28"/>
      <c r="VLJ9" s="26"/>
      <c r="VLK9" s="28"/>
      <c r="VLL9" s="29"/>
      <c r="VLM9" s="28"/>
      <c r="VLN9" s="28"/>
      <c r="VLO9" s="28"/>
      <c r="VLP9" s="26"/>
      <c r="VLQ9" s="28"/>
      <c r="VLR9" s="29"/>
      <c r="VLS9" s="28"/>
      <c r="VLT9" s="28"/>
      <c r="VLU9" s="28"/>
      <c r="VLV9" s="26"/>
      <c r="VLW9" s="28"/>
      <c r="VLX9" s="29"/>
      <c r="VLY9" s="28"/>
      <c r="VLZ9" s="28"/>
      <c r="VMA9" s="28"/>
      <c r="VMB9" s="26"/>
      <c r="VMC9" s="28"/>
      <c r="VMD9" s="29"/>
      <c r="VME9" s="28"/>
      <c r="VMF9" s="28"/>
      <c r="VMG9" s="28"/>
      <c r="VMH9" s="26"/>
      <c r="VMI9" s="28"/>
      <c r="VMJ9" s="29"/>
      <c r="VMK9" s="28"/>
      <c r="VML9" s="28"/>
      <c r="VMM9" s="28"/>
      <c r="VMN9" s="26"/>
      <c r="VMO9" s="28"/>
      <c r="VMP9" s="29"/>
      <c r="VMQ9" s="28"/>
      <c r="VMR9" s="28"/>
      <c r="VMS9" s="28"/>
      <c r="VMT9" s="26"/>
      <c r="VMU9" s="28"/>
      <c r="VMV9" s="29"/>
      <c r="VMW9" s="28"/>
      <c r="VMX9" s="28"/>
      <c r="VMY9" s="28"/>
      <c r="VMZ9" s="26"/>
      <c r="VNA9" s="28"/>
      <c r="VNB9" s="29"/>
      <c r="VNC9" s="28"/>
      <c r="VND9" s="28"/>
      <c r="VNE9" s="28"/>
      <c r="VNF9" s="26"/>
      <c r="VNG9" s="28"/>
      <c r="VNH9" s="29"/>
      <c r="VNI9" s="28"/>
      <c r="VNJ9" s="28"/>
      <c r="VNK9" s="28"/>
      <c r="VNL9" s="26"/>
      <c r="VNM9" s="28"/>
      <c r="VNN9" s="29"/>
      <c r="VNO9" s="28"/>
      <c r="VNP9" s="28"/>
      <c r="VNQ9" s="28"/>
      <c r="VNR9" s="26"/>
      <c r="VNS9" s="28"/>
      <c r="VNT9" s="29"/>
      <c r="VNU9" s="28"/>
      <c r="VNV9" s="28"/>
      <c r="VNW9" s="28"/>
      <c r="VNX9" s="26"/>
      <c r="VNY9" s="28"/>
      <c r="VNZ9" s="29"/>
      <c r="VOA9" s="28"/>
      <c r="VOB9" s="28"/>
      <c r="VOC9" s="28"/>
      <c r="VOD9" s="26"/>
      <c r="VOE9" s="28"/>
      <c r="VOF9" s="29"/>
      <c r="VOG9" s="28"/>
      <c r="VOH9" s="28"/>
      <c r="VOI9" s="28"/>
      <c r="VOJ9" s="26"/>
      <c r="VOK9" s="28"/>
      <c r="VOL9" s="29"/>
      <c r="VOM9" s="28"/>
      <c r="VON9" s="28"/>
      <c r="VOO9" s="28"/>
      <c r="VOP9" s="26"/>
      <c r="VOQ9" s="28"/>
      <c r="VOR9" s="29"/>
      <c r="VOS9" s="28"/>
      <c r="VOT9" s="28"/>
      <c r="VOU9" s="28"/>
      <c r="VOV9" s="26"/>
      <c r="VOW9" s="28"/>
      <c r="VOX9" s="29"/>
      <c r="VOY9" s="28"/>
      <c r="VOZ9" s="28"/>
      <c r="VPA9" s="28"/>
      <c r="VPB9" s="26"/>
      <c r="VPC9" s="28"/>
      <c r="VPD9" s="29"/>
      <c r="VPE9" s="28"/>
      <c r="VPF9" s="28"/>
      <c r="VPG9" s="28"/>
      <c r="VPH9" s="26"/>
      <c r="VPI9" s="28"/>
      <c r="VPJ9" s="29"/>
      <c r="VPK9" s="28"/>
      <c r="VPL9" s="28"/>
      <c r="VPM9" s="28"/>
      <c r="VPN9" s="26"/>
      <c r="VPO9" s="28"/>
      <c r="VPP9" s="29"/>
      <c r="VPQ9" s="28"/>
      <c r="VPR9" s="28"/>
      <c r="VPS9" s="28"/>
      <c r="VPT9" s="26"/>
      <c r="VPU9" s="28"/>
      <c r="VPV9" s="29"/>
      <c r="VPW9" s="28"/>
      <c r="VPX9" s="28"/>
      <c r="VPY9" s="28"/>
      <c r="VPZ9" s="26"/>
      <c r="VQA9" s="28"/>
      <c r="VQB9" s="29"/>
      <c r="VQC9" s="28"/>
      <c r="VQD9" s="28"/>
      <c r="VQE9" s="28"/>
      <c r="VQF9" s="26"/>
      <c r="VQG9" s="28"/>
      <c r="VQH9" s="29"/>
      <c r="VQI9" s="28"/>
      <c r="VQJ9" s="28"/>
      <c r="VQK9" s="28"/>
      <c r="VQL9" s="26"/>
      <c r="VQM9" s="28"/>
      <c r="VQN9" s="29"/>
      <c r="VQO9" s="28"/>
      <c r="VQP9" s="28"/>
      <c r="VQQ9" s="28"/>
      <c r="VQR9" s="26"/>
      <c r="VQS9" s="28"/>
      <c r="VQT9" s="29"/>
      <c r="VQU9" s="28"/>
      <c r="VQV9" s="28"/>
      <c r="VQW9" s="28"/>
      <c r="VQX9" s="26"/>
      <c r="VQY9" s="28"/>
      <c r="VQZ9" s="29"/>
      <c r="VRA9" s="28"/>
      <c r="VRB9" s="28"/>
      <c r="VRC9" s="28"/>
      <c r="VRD9" s="26"/>
      <c r="VRE9" s="28"/>
      <c r="VRF9" s="29"/>
      <c r="VRG9" s="28"/>
      <c r="VRH9" s="28"/>
      <c r="VRI9" s="28"/>
      <c r="VRJ9" s="26"/>
      <c r="VRK9" s="28"/>
      <c r="VRL9" s="29"/>
      <c r="VRM9" s="28"/>
      <c r="VRN9" s="28"/>
      <c r="VRO9" s="28"/>
      <c r="VRP9" s="26"/>
      <c r="VRQ9" s="28"/>
      <c r="VRR9" s="29"/>
      <c r="VRS9" s="28"/>
      <c r="VRT9" s="28"/>
      <c r="VRU9" s="28"/>
      <c r="VRV9" s="26"/>
      <c r="VRW9" s="28"/>
      <c r="VRX9" s="29"/>
      <c r="VRY9" s="28"/>
      <c r="VRZ9" s="28"/>
      <c r="VSA9" s="28"/>
      <c r="VSB9" s="26"/>
      <c r="VSC9" s="28"/>
      <c r="VSD9" s="29"/>
      <c r="VSE9" s="28"/>
      <c r="VSF9" s="28"/>
      <c r="VSG9" s="28"/>
      <c r="VSH9" s="26"/>
      <c r="VSI9" s="28"/>
      <c r="VSJ9" s="29"/>
      <c r="VSK9" s="28"/>
      <c r="VSL9" s="28"/>
      <c r="VSM9" s="28"/>
      <c r="VSN9" s="26"/>
      <c r="VSO9" s="28"/>
      <c r="VSP9" s="29"/>
      <c r="VSQ9" s="28"/>
      <c r="VSR9" s="28"/>
      <c r="VSS9" s="28"/>
      <c r="VST9" s="26"/>
      <c r="VSU9" s="28"/>
      <c r="VSV9" s="29"/>
      <c r="VSW9" s="28"/>
      <c r="VSX9" s="28"/>
      <c r="VSY9" s="28"/>
      <c r="VSZ9" s="26"/>
      <c r="VTA9" s="28"/>
      <c r="VTB9" s="29"/>
      <c r="VTC9" s="28"/>
      <c r="VTD9" s="28"/>
      <c r="VTE9" s="28"/>
      <c r="VTF9" s="26"/>
      <c r="VTG9" s="28"/>
      <c r="VTH9" s="29"/>
      <c r="VTI9" s="28"/>
      <c r="VTJ9" s="28"/>
      <c r="VTK9" s="28"/>
      <c r="VTL9" s="26"/>
      <c r="VTM9" s="28"/>
      <c r="VTN9" s="29"/>
      <c r="VTO9" s="28"/>
      <c r="VTP9" s="28"/>
      <c r="VTQ9" s="28"/>
      <c r="VTR9" s="26"/>
      <c r="VTS9" s="28"/>
      <c r="VTT9" s="29"/>
      <c r="VTU9" s="28"/>
      <c r="VTV9" s="28"/>
      <c r="VTW9" s="28"/>
      <c r="VTX9" s="26"/>
      <c r="VTY9" s="28"/>
      <c r="VTZ9" s="29"/>
      <c r="VUA9" s="28"/>
      <c r="VUB9" s="28"/>
      <c r="VUC9" s="28"/>
      <c r="VUD9" s="26"/>
      <c r="VUE9" s="28"/>
      <c r="VUF9" s="29"/>
      <c r="VUG9" s="28"/>
      <c r="VUH9" s="28"/>
      <c r="VUI9" s="28"/>
      <c r="VUJ9" s="26"/>
      <c r="VUK9" s="28"/>
      <c r="VUL9" s="29"/>
      <c r="VUM9" s="28"/>
      <c r="VUN9" s="28"/>
      <c r="VUO9" s="28"/>
      <c r="VUP9" s="26"/>
      <c r="VUQ9" s="28"/>
      <c r="VUR9" s="29"/>
      <c r="VUS9" s="28"/>
      <c r="VUT9" s="28"/>
      <c r="VUU9" s="28"/>
      <c r="VUV9" s="26"/>
      <c r="VUW9" s="28"/>
      <c r="VUX9" s="29"/>
      <c r="VUY9" s="28"/>
      <c r="VUZ9" s="28"/>
      <c r="VVA9" s="28"/>
      <c r="VVB9" s="26"/>
      <c r="VVC9" s="28"/>
      <c r="VVD9" s="29"/>
      <c r="VVE9" s="28"/>
      <c r="VVF9" s="28"/>
      <c r="VVG9" s="28"/>
      <c r="VVH9" s="26"/>
      <c r="VVI9" s="28"/>
      <c r="VVJ9" s="29"/>
      <c r="VVK9" s="28"/>
      <c r="VVL9" s="28"/>
      <c r="VVM9" s="28"/>
      <c r="VVN9" s="26"/>
      <c r="VVO9" s="28"/>
      <c r="VVP9" s="29"/>
      <c r="VVQ9" s="28"/>
      <c r="VVR9" s="28"/>
      <c r="VVS9" s="28"/>
      <c r="VVT9" s="26"/>
      <c r="VVU9" s="28"/>
      <c r="VVV9" s="29"/>
      <c r="VVW9" s="28"/>
      <c r="VVX9" s="28"/>
      <c r="VVY9" s="28"/>
      <c r="VVZ9" s="26"/>
      <c r="VWA9" s="28"/>
      <c r="VWB9" s="29"/>
      <c r="VWC9" s="28"/>
      <c r="VWD9" s="28"/>
      <c r="VWE9" s="28"/>
      <c r="VWF9" s="26"/>
      <c r="VWG9" s="28"/>
      <c r="VWH9" s="29"/>
      <c r="VWI9" s="28"/>
      <c r="VWJ9" s="28"/>
      <c r="VWK9" s="28"/>
      <c r="VWL9" s="26"/>
      <c r="VWM9" s="28"/>
      <c r="VWN9" s="29"/>
      <c r="VWO9" s="28"/>
      <c r="VWP9" s="28"/>
      <c r="VWQ9" s="28"/>
      <c r="VWR9" s="26"/>
      <c r="VWS9" s="28"/>
      <c r="VWT9" s="29"/>
      <c r="VWU9" s="28"/>
      <c r="VWV9" s="28"/>
      <c r="VWW9" s="28"/>
      <c r="VWX9" s="26"/>
      <c r="VWY9" s="28"/>
      <c r="VWZ9" s="29"/>
      <c r="VXA9" s="28"/>
      <c r="VXB9" s="28"/>
      <c r="VXC9" s="28"/>
      <c r="VXD9" s="26"/>
      <c r="VXE9" s="28"/>
      <c r="VXF9" s="29"/>
      <c r="VXG9" s="28"/>
      <c r="VXH9" s="28"/>
      <c r="VXI9" s="28"/>
      <c r="VXJ9" s="26"/>
      <c r="VXK9" s="28"/>
      <c r="VXL9" s="29"/>
      <c r="VXM9" s="28"/>
      <c r="VXN9" s="28"/>
      <c r="VXO9" s="28"/>
      <c r="VXP9" s="26"/>
      <c r="VXQ9" s="28"/>
      <c r="VXR9" s="29"/>
      <c r="VXS9" s="28"/>
      <c r="VXT9" s="28"/>
      <c r="VXU9" s="28"/>
      <c r="VXV9" s="26"/>
      <c r="VXW9" s="28"/>
      <c r="VXX9" s="29"/>
      <c r="VXY9" s="28"/>
      <c r="VXZ9" s="28"/>
      <c r="VYA9" s="28"/>
      <c r="VYB9" s="26"/>
      <c r="VYC9" s="28"/>
      <c r="VYD9" s="29"/>
      <c r="VYE9" s="28"/>
      <c r="VYF9" s="28"/>
      <c r="VYG9" s="28"/>
      <c r="VYH9" s="26"/>
      <c r="VYI9" s="28"/>
      <c r="VYJ9" s="29"/>
      <c r="VYK9" s="28"/>
      <c r="VYL9" s="28"/>
      <c r="VYM9" s="28"/>
      <c r="VYN9" s="26"/>
      <c r="VYO9" s="28"/>
      <c r="VYP9" s="29"/>
      <c r="VYQ9" s="28"/>
      <c r="VYR9" s="28"/>
      <c r="VYS9" s="28"/>
      <c r="VYT9" s="26"/>
      <c r="VYU9" s="28"/>
      <c r="VYV9" s="29"/>
      <c r="VYW9" s="28"/>
      <c r="VYX9" s="28"/>
      <c r="VYY9" s="28"/>
      <c r="VYZ9" s="26"/>
      <c r="VZA9" s="28"/>
      <c r="VZB9" s="29"/>
      <c r="VZC9" s="28"/>
      <c r="VZD9" s="28"/>
      <c r="VZE9" s="28"/>
      <c r="VZF9" s="26"/>
      <c r="VZG9" s="28"/>
      <c r="VZH9" s="29"/>
      <c r="VZI9" s="28"/>
      <c r="VZJ9" s="28"/>
      <c r="VZK9" s="28"/>
      <c r="VZL9" s="26"/>
      <c r="VZM9" s="28"/>
      <c r="VZN9" s="29"/>
      <c r="VZO9" s="28"/>
      <c r="VZP9" s="28"/>
      <c r="VZQ9" s="28"/>
      <c r="VZR9" s="26"/>
      <c r="VZS9" s="28"/>
      <c r="VZT9" s="29"/>
      <c r="VZU9" s="28"/>
      <c r="VZV9" s="28"/>
      <c r="VZW9" s="28"/>
      <c r="VZX9" s="26"/>
      <c r="VZY9" s="28"/>
      <c r="VZZ9" s="29"/>
      <c r="WAA9" s="28"/>
      <c r="WAB9" s="28"/>
      <c r="WAC9" s="28"/>
      <c r="WAD9" s="26"/>
      <c r="WAE9" s="28"/>
      <c r="WAF9" s="29"/>
      <c r="WAG9" s="28"/>
      <c r="WAH9" s="28"/>
      <c r="WAI9" s="28"/>
      <c r="WAJ9" s="26"/>
      <c r="WAK9" s="28"/>
      <c r="WAL9" s="29"/>
      <c r="WAM9" s="28"/>
      <c r="WAN9" s="28"/>
      <c r="WAO9" s="28"/>
      <c r="WAP9" s="26"/>
      <c r="WAQ9" s="28"/>
      <c r="WAR9" s="29"/>
      <c r="WAS9" s="28"/>
      <c r="WAT9" s="28"/>
      <c r="WAU9" s="28"/>
      <c r="WAV9" s="26"/>
      <c r="WAW9" s="28"/>
      <c r="WAX9" s="29"/>
      <c r="WAY9" s="28"/>
      <c r="WAZ9" s="28"/>
      <c r="WBA9" s="28"/>
      <c r="WBB9" s="26"/>
      <c r="WBC9" s="28"/>
      <c r="WBD9" s="29"/>
      <c r="WBE9" s="28"/>
      <c r="WBF9" s="28"/>
      <c r="WBG9" s="28"/>
      <c r="WBH9" s="26"/>
      <c r="WBI9" s="28"/>
      <c r="WBJ9" s="29"/>
      <c r="WBK9" s="28"/>
      <c r="WBL9" s="28"/>
      <c r="WBM9" s="28"/>
      <c r="WBN9" s="26"/>
      <c r="WBO9" s="28"/>
      <c r="WBP9" s="29"/>
      <c r="WBQ9" s="28"/>
      <c r="WBR9" s="28"/>
      <c r="WBS9" s="28"/>
      <c r="WBT9" s="26"/>
      <c r="WBU9" s="28"/>
      <c r="WBV9" s="29"/>
      <c r="WBW9" s="28"/>
      <c r="WBX9" s="28"/>
      <c r="WBY9" s="28"/>
      <c r="WBZ9" s="26"/>
      <c r="WCA9" s="28"/>
      <c r="WCB9" s="29"/>
      <c r="WCC9" s="28"/>
      <c r="WCD9" s="28"/>
      <c r="WCE9" s="28"/>
      <c r="WCF9" s="26"/>
      <c r="WCG9" s="28"/>
      <c r="WCH9" s="29"/>
      <c r="WCI9" s="28"/>
      <c r="WCJ9" s="28"/>
      <c r="WCK9" s="28"/>
      <c r="WCL9" s="26"/>
      <c r="WCM9" s="28"/>
      <c r="WCN9" s="29"/>
      <c r="WCO9" s="28"/>
      <c r="WCP9" s="28"/>
      <c r="WCQ9" s="28"/>
      <c r="WCR9" s="26"/>
      <c r="WCS9" s="28"/>
      <c r="WCT9" s="29"/>
      <c r="WCU9" s="28"/>
      <c r="WCV9" s="28"/>
      <c r="WCW9" s="28"/>
      <c r="WCX9" s="26"/>
      <c r="WCY9" s="28"/>
      <c r="WCZ9" s="29"/>
      <c r="WDA9" s="28"/>
      <c r="WDB9" s="28"/>
      <c r="WDC9" s="28"/>
      <c r="WDD9" s="26"/>
      <c r="WDE9" s="28"/>
      <c r="WDF9" s="29"/>
      <c r="WDG9" s="28"/>
      <c r="WDH9" s="28"/>
      <c r="WDI9" s="28"/>
      <c r="WDJ9" s="26"/>
      <c r="WDK9" s="28"/>
      <c r="WDL9" s="29"/>
      <c r="WDM9" s="28"/>
      <c r="WDN9" s="28"/>
      <c r="WDO9" s="28"/>
      <c r="WDP9" s="26"/>
      <c r="WDQ9" s="28"/>
      <c r="WDR9" s="29"/>
      <c r="WDS9" s="28"/>
      <c r="WDT9" s="28"/>
      <c r="WDU9" s="28"/>
      <c r="WDV9" s="26"/>
      <c r="WDW9" s="28"/>
      <c r="WDX9" s="29"/>
      <c r="WDY9" s="28"/>
      <c r="WDZ9" s="28"/>
      <c r="WEA9" s="28"/>
      <c r="WEB9" s="26"/>
      <c r="WEC9" s="28"/>
      <c r="WED9" s="29"/>
      <c r="WEE9" s="28"/>
      <c r="WEF9" s="28"/>
      <c r="WEG9" s="28"/>
      <c r="WEH9" s="26"/>
      <c r="WEI9" s="28"/>
      <c r="WEJ9" s="29"/>
      <c r="WEK9" s="28"/>
      <c r="WEL9" s="28"/>
      <c r="WEM9" s="28"/>
      <c r="WEN9" s="26"/>
      <c r="WEO9" s="28"/>
      <c r="WEP9" s="29"/>
      <c r="WEQ9" s="28"/>
      <c r="WER9" s="28"/>
      <c r="WES9" s="28"/>
      <c r="WET9" s="26"/>
      <c r="WEU9" s="28"/>
      <c r="WEV9" s="29"/>
      <c r="WEW9" s="28"/>
      <c r="WEX9" s="28"/>
      <c r="WEY9" s="28"/>
      <c r="WEZ9" s="26"/>
      <c r="WFA9" s="28"/>
      <c r="WFB9" s="29"/>
      <c r="WFC9" s="28"/>
      <c r="WFD9" s="28"/>
      <c r="WFE9" s="28"/>
      <c r="WFF9" s="26"/>
      <c r="WFG9" s="28"/>
      <c r="WFH9" s="29"/>
      <c r="WFI9" s="28"/>
      <c r="WFJ9" s="28"/>
      <c r="WFK9" s="28"/>
      <c r="WFL9" s="26"/>
      <c r="WFM9" s="28"/>
      <c r="WFN9" s="29"/>
      <c r="WFO9" s="28"/>
      <c r="WFP9" s="28"/>
      <c r="WFQ9" s="28"/>
      <c r="WFR9" s="26"/>
      <c r="WFS9" s="28"/>
      <c r="WFT9" s="29"/>
      <c r="WFU9" s="28"/>
      <c r="WFV9" s="28"/>
      <c r="WFW9" s="28"/>
      <c r="WFX9" s="26"/>
      <c r="WFY9" s="28"/>
      <c r="WFZ9" s="29"/>
      <c r="WGA9" s="28"/>
      <c r="WGB9" s="28"/>
      <c r="WGC9" s="28"/>
      <c r="WGD9" s="26"/>
      <c r="WGE9" s="28"/>
      <c r="WGF9" s="29"/>
      <c r="WGG9" s="28"/>
      <c r="WGH9" s="28"/>
      <c r="WGI9" s="28"/>
      <c r="WGJ9" s="26"/>
      <c r="WGK9" s="28"/>
      <c r="WGL9" s="29"/>
      <c r="WGM9" s="28"/>
      <c r="WGN9" s="28"/>
      <c r="WGO9" s="28"/>
      <c r="WGP9" s="26"/>
      <c r="WGQ9" s="28"/>
      <c r="WGR9" s="29"/>
      <c r="WGS9" s="28"/>
      <c r="WGT9" s="28"/>
      <c r="WGU9" s="28"/>
      <c r="WGV9" s="26"/>
      <c r="WGW9" s="28"/>
      <c r="WGX9" s="29"/>
      <c r="WGY9" s="28"/>
      <c r="WGZ9" s="28"/>
      <c r="WHA9" s="28"/>
      <c r="WHB9" s="26"/>
      <c r="WHC9" s="28"/>
      <c r="WHD9" s="29"/>
      <c r="WHE9" s="28"/>
      <c r="WHF9" s="28"/>
      <c r="WHG9" s="28"/>
      <c r="WHH9" s="26"/>
      <c r="WHI9" s="28"/>
      <c r="WHJ9" s="29"/>
      <c r="WHK9" s="28"/>
      <c r="WHL9" s="28"/>
      <c r="WHM9" s="28"/>
      <c r="WHN9" s="26"/>
      <c r="WHO9" s="28"/>
      <c r="WHP9" s="29"/>
      <c r="WHQ9" s="28"/>
      <c r="WHR9" s="28"/>
      <c r="WHS9" s="28"/>
      <c r="WHT9" s="26"/>
      <c r="WHU9" s="28"/>
      <c r="WHV9" s="29"/>
      <c r="WHW9" s="28"/>
      <c r="WHX9" s="28"/>
      <c r="WHY9" s="28"/>
      <c r="WHZ9" s="26"/>
      <c r="WIA9" s="28"/>
      <c r="WIB9" s="29"/>
      <c r="WIC9" s="28"/>
      <c r="WID9" s="28"/>
      <c r="WIE9" s="28"/>
      <c r="WIF9" s="26"/>
      <c r="WIG9" s="28"/>
      <c r="WIH9" s="29"/>
      <c r="WII9" s="28"/>
      <c r="WIJ9" s="28"/>
      <c r="WIK9" s="28"/>
      <c r="WIL9" s="26"/>
      <c r="WIM9" s="28"/>
      <c r="WIN9" s="29"/>
      <c r="WIO9" s="28"/>
      <c r="WIP9" s="28"/>
      <c r="WIQ9" s="28"/>
      <c r="WIR9" s="26"/>
      <c r="WIS9" s="28"/>
      <c r="WIT9" s="29"/>
      <c r="WIU9" s="28"/>
      <c r="WIV9" s="28"/>
      <c r="WIW9" s="28"/>
      <c r="WIX9" s="26"/>
      <c r="WIY9" s="28"/>
      <c r="WIZ9" s="29"/>
      <c r="WJA9" s="28"/>
      <c r="WJB9" s="28"/>
      <c r="WJC9" s="28"/>
      <c r="WJD9" s="26"/>
      <c r="WJE9" s="28"/>
      <c r="WJF9" s="29"/>
      <c r="WJG9" s="28"/>
      <c r="WJH9" s="28"/>
      <c r="WJI9" s="28"/>
      <c r="WJJ9" s="26"/>
      <c r="WJK9" s="28"/>
      <c r="WJL9" s="29"/>
      <c r="WJM9" s="28"/>
      <c r="WJN9" s="28"/>
      <c r="WJO9" s="28"/>
      <c r="WJP9" s="26"/>
      <c r="WJQ9" s="28"/>
      <c r="WJR9" s="29"/>
      <c r="WJS9" s="28"/>
      <c r="WJT9" s="28"/>
      <c r="WJU9" s="28"/>
      <c r="WJV9" s="26"/>
      <c r="WJW9" s="28"/>
      <c r="WJX9" s="29"/>
      <c r="WJY9" s="28"/>
      <c r="WJZ9" s="28"/>
      <c r="WKA9" s="28"/>
      <c r="WKB9" s="26"/>
      <c r="WKC9" s="28"/>
      <c r="WKD9" s="29"/>
      <c r="WKE9" s="28"/>
      <c r="WKF9" s="28"/>
      <c r="WKG9" s="28"/>
      <c r="WKH9" s="26"/>
      <c r="WKI9" s="28"/>
      <c r="WKJ9" s="29"/>
      <c r="WKK9" s="28"/>
      <c r="WKL9" s="28"/>
      <c r="WKM9" s="28"/>
      <c r="WKN9" s="26"/>
      <c r="WKO9" s="28"/>
      <c r="WKP9" s="29"/>
      <c r="WKQ9" s="28"/>
      <c r="WKR9" s="28"/>
      <c r="WKS9" s="28"/>
      <c r="WKT9" s="26"/>
      <c r="WKU9" s="28"/>
      <c r="WKV9" s="29"/>
      <c r="WKW9" s="28"/>
      <c r="WKX9" s="28"/>
      <c r="WKY9" s="28"/>
      <c r="WKZ9" s="26"/>
      <c r="WLA9" s="28"/>
      <c r="WLB9" s="29"/>
      <c r="WLC9" s="28"/>
      <c r="WLD9" s="28"/>
      <c r="WLE9" s="28"/>
      <c r="WLF9" s="26"/>
      <c r="WLG9" s="28"/>
      <c r="WLH9" s="29"/>
      <c r="WLI9" s="28"/>
      <c r="WLJ9" s="28"/>
      <c r="WLK9" s="28"/>
      <c r="WLL9" s="26"/>
      <c r="WLM9" s="28"/>
      <c r="WLN9" s="29"/>
      <c r="WLO9" s="28"/>
      <c r="WLP9" s="28"/>
      <c r="WLQ9" s="28"/>
      <c r="WLR9" s="26"/>
      <c r="WLS9" s="28"/>
      <c r="WLT9" s="29"/>
      <c r="WLU9" s="28"/>
      <c r="WLV9" s="28"/>
      <c r="WLW9" s="28"/>
      <c r="WLX9" s="26"/>
      <c r="WLY9" s="28"/>
      <c r="WLZ9" s="29"/>
      <c r="WMA9" s="28"/>
      <c r="WMB9" s="28"/>
      <c r="WMC9" s="28"/>
      <c r="WMD9" s="26"/>
      <c r="WME9" s="28"/>
      <c r="WMF9" s="29"/>
      <c r="WMG9" s="28"/>
      <c r="WMH9" s="28"/>
      <c r="WMI9" s="28"/>
      <c r="WMJ9" s="26"/>
      <c r="WMK9" s="28"/>
      <c r="WML9" s="29"/>
      <c r="WMM9" s="28"/>
      <c r="WMN9" s="28"/>
      <c r="WMO9" s="28"/>
      <c r="WMP9" s="26"/>
      <c r="WMQ9" s="28"/>
      <c r="WMR9" s="29"/>
      <c r="WMS9" s="28"/>
      <c r="WMT9" s="28"/>
      <c r="WMU9" s="28"/>
      <c r="WMV9" s="26"/>
      <c r="WMW9" s="28"/>
      <c r="WMX9" s="29"/>
      <c r="WMY9" s="28"/>
      <c r="WMZ9" s="28"/>
      <c r="WNA9" s="28"/>
      <c r="WNB9" s="26"/>
      <c r="WNC9" s="28"/>
      <c r="WND9" s="29"/>
      <c r="WNE9" s="28"/>
      <c r="WNF9" s="28"/>
      <c r="WNG9" s="28"/>
      <c r="WNH9" s="26"/>
      <c r="WNI9" s="28"/>
      <c r="WNJ9" s="29"/>
      <c r="WNK9" s="28"/>
      <c r="WNL9" s="28"/>
      <c r="WNM9" s="28"/>
      <c r="WNN9" s="26"/>
      <c r="WNO9" s="28"/>
      <c r="WNP9" s="29"/>
      <c r="WNQ9" s="28"/>
      <c r="WNR9" s="28"/>
      <c r="WNS9" s="28"/>
      <c r="WNT9" s="26"/>
      <c r="WNU9" s="28"/>
      <c r="WNV9" s="29"/>
      <c r="WNW9" s="28"/>
      <c r="WNX9" s="28"/>
      <c r="WNY9" s="28"/>
      <c r="WNZ9" s="26"/>
      <c r="WOA9" s="28"/>
      <c r="WOB9" s="29"/>
      <c r="WOC9" s="28"/>
      <c r="WOD9" s="28"/>
      <c r="WOE9" s="28"/>
      <c r="WOF9" s="26"/>
      <c r="WOG9" s="28"/>
      <c r="WOH9" s="29"/>
      <c r="WOI9" s="28"/>
      <c r="WOJ9" s="28"/>
      <c r="WOK9" s="28"/>
      <c r="WOL9" s="26"/>
      <c r="WOM9" s="28"/>
      <c r="WON9" s="29"/>
      <c r="WOO9" s="28"/>
      <c r="WOP9" s="28"/>
      <c r="WOQ9" s="28"/>
      <c r="WOR9" s="26"/>
      <c r="WOS9" s="28"/>
      <c r="WOT9" s="29"/>
      <c r="WOU9" s="28"/>
      <c r="WOV9" s="28"/>
      <c r="WOW9" s="28"/>
      <c r="WOX9" s="26"/>
      <c r="WOY9" s="28"/>
      <c r="WOZ9" s="29"/>
      <c r="WPA9" s="28"/>
      <c r="WPB9" s="28"/>
      <c r="WPC9" s="28"/>
      <c r="WPD9" s="26"/>
      <c r="WPE9" s="28"/>
      <c r="WPF9" s="29"/>
      <c r="WPG9" s="28"/>
      <c r="WPH9" s="28"/>
      <c r="WPI9" s="28"/>
      <c r="WPJ9" s="26"/>
      <c r="WPK9" s="28"/>
      <c r="WPL9" s="29"/>
      <c r="WPM9" s="28"/>
      <c r="WPN9" s="28"/>
      <c r="WPO9" s="28"/>
      <c r="WPP9" s="26"/>
      <c r="WPQ9" s="28"/>
      <c r="WPR9" s="29"/>
      <c r="WPS9" s="28"/>
      <c r="WPT9" s="28"/>
      <c r="WPU9" s="28"/>
      <c r="WPV9" s="26"/>
      <c r="WPW9" s="28"/>
      <c r="WPX9" s="29"/>
      <c r="WPY9" s="28"/>
      <c r="WPZ9" s="28"/>
      <c r="WQA9" s="28"/>
      <c r="WQB9" s="26"/>
      <c r="WQC9" s="28"/>
      <c r="WQD9" s="29"/>
      <c r="WQE9" s="28"/>
      <c r="WQF9" s="28"/>
      <c r="WQG9" s="28"/>
      <c r="WQH9" s="26"/>
      <c r="WQI9" s="28"/>
      <c r="WQJ9" s="29"/>
      <c r="WQK9" s="28"/>
      <c r="WQL9" s="28"/>
      <c r="WQM9" s="28"/>
      <c r="WQN9" s="26"/>
      <c r="WQO9" s="28"/>
      <c r="WQP9" s="29"/>
      <c r="WQQ9" s="28"/>
      <c r="WQR9" s="28"/>
      <c r="WQS9" s="28"/>
      <c r="WQT9" s="26"/>
      <c r="WQU9" s="28"/>
      <c r="WQV9" s="29"/>
      <c r="WQW9" s="28"/>
      <c r="WQX9" s="28"/>
      <c r="WQY9" s="28"/>
      <c r="WQZ9" s="26"/>
      <c r="WRA9" s="28"/>
      <c r="WRB9" s="29"/>
      <c r="WRC9" s="28"/>
      <c r="WRD9" s="28"/>
      <c r="WRE9" s="28"/>
      <c r="WRF9" s="26"/>
      <c r="WRG9" s="28"/>
      <c r="WRH9" s="29"/>
      <c r="WRI9" s="28"/>
      <c r="WRJ9" s="28"/>
      <c r="WRK9" s="28"/>
      <c r="WRL9" s="26"/>
      <c r="WRM9" s="28"/>
      <c r="WRN9" s="29"/>
      <c r="WRO9" s="28"/>
      <c r="WRP9" s="28"/>
      <c r="WRQ9" s="28"/>
      <c r="WRR9" s="26"/>
      <c r="WRS9" s="28"/>
      <c r="WRT9" s="29"/>
      <c r="WRU9" s="28"/>
      <c r="WRV9" s="28"/>
      <c r="WRW9" s="28"/>
      <c r="WRX9" s="26"/>
      <c r="WRY9" s="28"/>
      <c r="WRZ9" s="29"/>
      <c r="WSA9" s="28"/>
      <c r="WSB9" s="28"/>
      <c r="WSC9" s="28"/>
      <c r="WSD9" s="26"/>
      <c r="WSE9" s="28"/>
      <c r="WSF9" s="29"/>
      <c r="WSG9" s="28"/>
      <c r="WSH9" s="28"/>
      <c r="WSI9" s="28"/>
      <c r="WSJ9" s="26"/>
      <c r="WSK9" s="28"/>
      <c r="WSL9" s="29"/>
      <c r="WSM9" s="28"/>
      <c r="WSN9" s="28"/>
      <c r="WSO9" s="28"/>
      <c r="WSP9" s="26"/>
      <c r="WSQ9" s="28"/>
      <c r="WSR9" s="29"/>
      <c r="WSS9" s="28"/>
      <c r="WST9" s="28"/>
      <c r="WSU9" s="28"/>
      <c r="WSV9" s="26"/>
      <c r="WSW9" s="28"/>
      <c r="WSX9" s="29"/>
      <c r="WSY9" s="28"/>
      <c r="WSZ9" s="28"/>
      <c r="WTA9" s="28"/>
      <c r="WTB9" s="26"/>
      <c r="WTC9" s="28"/>
      <c r="WTD9" s="29"/>
      <c r="WTE9" s="28"/>
      <c r="WTF9" s="28"/>
      <c r="WTG9" s="28"/>
      <c r="WTH9" s="26"/>
      <c r="WTI9" s="28"/>
      <c r="WTJ9" s="29"/>
      <c r="WTK9" s="28"/>
      <c r="WTL9" s="28"/>
      <c r="WTM9" s="28"/>
      <c r="WTN9" s="26"/>
      <c r="WTO9" s="28"/>
      <c r="WTP9" s="29"/>
      <c r="WTQ9" s="28"/>
      <c r="WTR9" s="28"/>
      <c r="WTS9" s="28"/>
      <c r="WTT9" s="26"/>
      <c r="WTU9" s="28"/>
      <c r="WTV9" s="29"/>
      <c r="WTW9" s="28"/>
      <c r="WTX9" s="28"/>
      <c r="WTY9" s="28"/>
      <c r="WTZ9" s="26"/>
      <c r="WUA9" s="28"/>
      <c r="WUB9" s="29"/>
      <c r="WUC9" s="28"/>
      <c r="WUD9" s="28"/>
      <c r="WUE9" s="28"/>
      <c r="WUF9" s="26"/>
      <c r="WUG9" s="28"/>
      <c r="WUH9" s="29"/>
      <c r="WUI9" s="28"/>
      <c r="WUJ9" s="28"/>
      <c r="WUK9" s="28"/>
      <c r="WUL9" s="26"/>
      <c r="WUM9" s="28"/>
      <c r="WUN9" s="29"/>
      <c r="WUO9" s="28"/>
      <c r="WUP9" s="28"/>
      <c r="WUQ9" s="28"/>
      <c r="WUR9" s="26"/>
      <c r="WUS9" s="28"/>
      <c r="WUT9" s="29"/>
      <c r="WUU9" s="28"/>
      <c r="WUV9" s="28"/>
      <c r="WUW9" s="28"/>
      <c r="WUX9" s="26"/>
      <c r="WUY9" s="28"/>
      <c r="WUZ9" s="29"/>
      <c r="WVA9" s="28"/>
      <c r="WVB9" s="28"/>
      <c r="WVC9" s="28"/>
      <c r="WVD9" s="26"/>
      <c r="WVE9" s="28"/>
      <c r="WVF9" s="29"/>
      <c r="WVG9" s="28"/>
      <c r="WVH9" s="28"/>
      <c r="WVI9" s="28"/>
      <c r="WVJ9" s="26"/>
      <c r="WVK9" s="28"/>
      <c r="WVL9" s="29"/>
      <c r="WVM9" s="28"/>
      <c r="WVN9" s="28"/>
      <c r="WVO9" s="28"/>
      <c r="WVP9" s="26"/>
      <c r="WVQ9" s="28"/>
      <c r="WVR9" s="29"/>
      <c r="WVS9" s="28"/>
      <c r="WVT9" s="28"/>
      <c r="WVU9" s="28"/>
      <c r="WVV9" s="26"/>
      <c r="WVW9" s="28"/>
      <c r="WVX9" s="29"/>
      <c r="WVY9" s="28"/>
      <c r="WVZ9" s="28"/>
      <c r="WWA9" s="28"/>
      <c r="WWB9" s="26"/>
      <c r="WWC9" s="28"/>
      <c r="WWD9" s="29"/>
      <c r="WWE9" s="28"/>
      <c r="WWF9" s="28"/>
      <c r="WWG9" s="28"/>
      <c r="WWH9" s="26"/>
      <c r="WWI9" s="28"/>
      <c r="WWJ9" s="29"/>
      <c r="WWK9" s="28"/>
      <c r="WWL9" s="28"/>
      <c r="WWM9" s="28"/>
      <c r="WWN9" s="26"/>
      <c r="WWO9" s="28"/>
      <c r="WWP9" s="29"/>
      <c r="WWQ9" s="28"/>
      <c r="WWR9" s="28"/>
      <c r="WWS9" s="28"/>
      <c r="WWT9" s="26"/>
      <c r="WWU9" s="28"/>
      <c r="WWV9" s="29"/>
      <c r="WWW9" s="28"/>
      <c r="WWX9" s="28"/>
      <c r="WWY9" s="28"/>
      <c r="WWZ9" s="26"/>
      <c r="WXA9" s="28"/>
      <c r="WXB9" s="29"/>
      <c r="WXC9" s="28"/>
      <c r="WXD9" s="28"/>
      <c r="WXE9" s="28"/>
      <c r="WXF9" s="26"/>
      <c r="WXG9" s="28"/>
      <c r="WXH9" s="29"/>
      <c r="WXI9" s="28"/>
      <c r="WXJ9" s="28"/>
      <c r="WXK9" s="28"/>
      <c r="WXL9" s="26"/>
      <c r="WXM9" s="28"/>
      <c r="WXN9" s="29"/>
      <c r="WXO9" s="28"/>
      <c r="WXP9" s="28"/>
      <c r="WXQ9" s="28"/>
      <c r="WXR9" s="26"/>
      <c r="WXS9" s="28"/>
      <c r="WXT9" s="29"/>
      <c r="WXU9" s="28"/>
      <c r="WXV9" s="28"/>
      <c r="WXW9" s="28"/>
      <c r="WXX9" s="26"/>
      <c r="WXY9" s="28"/>
      <c r="WXZ9" s="29"/>
      <c r="WYA9" s="28"/>
      <c r="WYB9" s="28"/>
      <c r="WYC9" s="28"/>
      <c r="WYD9" s="26"/>
      <c r="WYE9" s="28"/>
      <c r="WYF9" s="29"/>
      <c r="WYG9" s="28"/>
      <c r="WYH9" s="28"/>
      <c r="WYI9" s="28"/>
      <c r="WYJ9" s="26"/>
      <c r="WYK9" s="28"/>
      <c r="WYL9" s="29"/>
      <c r="WYM9" s="28"/>
      <c r="WYN9" s="28"/>
      <c r="WYO9" s="28"/>
      <c r="WYP9" s="26"/>
      <c r="WYQ9" s="28"/>
      <c r="WYR9" s="29"/>
      <c r="WYS9" s="28"/>
      <c r="WYT9" s="28"/>
      <c r="WYU9" s="28"/>
      <c r="WYV9" s="26"/>
      <c r="WYW9" s="28"/>
      <c r="WYX9" s="29"/>
      <c r="WYY9" s="28"/>
      <c r="WYZ9" s="28"/>
      <c r="WZA9" s="28"/>
      <c r="WZB9" s="26"/>
      <c r="WZC9" s="28"/>
      <c r="WZD9" s="29"/>
      <c r="WZE9" s="28"/>
      <c r="WZF9" s="28"/>
      <c r="WZG9" s="28"/>
      <c r="WZH9" s="26"/>
      <c r="WZI9" s="28"/>
      <c r="WZJ9" s="29"/>
      <c r="WZK9" s="28"/>
      <c r="WZL9" s="28"/>
      <c r="WZM9" s="28"/>
      <c r="WZN9" s="26"/>
      <c r="WZO9" s="28"/>
      <c r="WZP9" s="29"/>
      <c r="WZQ9" s="28"/>
      <c r="WZR9" s="28"/>
      <c r="WZS9" s="28"/>
      <c r="WZT9" s="26"/>
      <c r="WZU9" s="28"/>
      <c r="WZV9" s="29"/>
      <c r="WZW9" s="28"/>
      <c r="WZX9" s="28"/>
      <c r="WZY9" s="28"/>
      <c r="WZZ9" s="26"/>
      <c r="XAA9" s="28"/>
      <c r="XAB9" s="29"/>
      <c r="XAC9" s="28"/>
      <c r="XAD9" s="28"/>
      <c r="XAE9" s="28"/>
      <c r="XAF9" s="26"/>
      <c r="XAG9" s="28"/>
      <c r="XAH9" s="29"/>
      <c r="XAI9" s="28"/>
      <c r="XAJ9" s="28"/>
      <c r="XAK9" s="28"/>
      <c r="XAL9" s="26"/>
      <c r="XAM9" s="28"/>
      <c r="XAN9" s="29"/>
      <c r="XAO9" s="28"/>
      <c r="XAP9" s="28"/>
      <c r="XAQ9" s="28"/>
      <c r="XAR9" s="26"/>
      <c r="XAS9" s="28"/>
      <c r="XAT9" s="29"/>
      <c r="XAU9" s="28"/>
      <c r="XAV9" s="28"/>
      <c r="XAW9" s="28"/>
      <c r="XAX9" s="26"/>
      <c r="XAY9" s="28"/>
      <c r="XAZ9" s="29"/>
      <c r="XBA9" s="28"/>
      <c r="XBB9" s="28"/>
      <c r="XBC9" s="28"/>
      <c r="XBD9" s="26"/>
      <c r="XBE9" s="28"/>
      <c r="XBF9" s="29"/>
      <c r="XBG9" s="28"/>
      <c r="XBH9" s="28"/>
      <c r="XBI9" s="28"/>
      <c r="XBJ9" s="26"/>
      <c r="XBK9" s="28"/>
      <c r="XBL9" s="29"/>
      <c r="XBM9" s="28"/>
      <c r="XBN9" s="28"/>
      <c r="XBO9" s="28"/>
      <c r="XBP9" s="26"/>
      <c r="XBQ9" s="28"/>
      <c r="XBR9" s="29"/>
      <c r="XBS9" s="28"/>
      <c r="XBT9" s="28"/>
      <c r="XBU9" s="28"/>
      <c r="XBV9" s="26"/>
      <c r="XBW9" s="28"/>
      <c r="XBX9" s="29"/>
      <c r="XBY9" s="28"/>
      <c r="XBZ9" s="28"/>
      <c r="XCA9" s="28"/>
      <c r="XCB9" s="26"/>
      <c r="XCC9" s="28"/>
      <c r="XCD9" s="29"/>
      <c r="XCE9" s="28"/>
      <c r="XCF9" s="28"/>
      <c r="XCG9" s="28"/>
      <c r="XCH9" s="26"/>
      <c r="XCI9" s="28"/>
      <c r="XCJ9" s="29"/>
      <c r="XCK9" s="28"/>
      <c r="XCL9" s="28"/>
      <c r="XCM9" s="28"/>
      <c r="XCN9" s="26"/>
      <c r="XCO9" s="28"/>
      <c r="XCP9" s="29"/>
      <c r="XCQ9" s="28"/>
      <c r="XCR9" s="28"/>
      <c r="XCS9" s="28"/>
      <c r="XCT9" s="26"/>
      <c r="XCU9" s="28"/>
      <c r="XCV9" s="29"/>
      <c r="XCW9" s="28"/>
      <c r="XCX9" s="28"/>
      <c r="XCY9" s="28"/>
      <c r="XCZ9" s="26"/>
      <c r="XDA9" s="28"/>
      <c r="XDB9" s="29"/>
      <c r="XDC9" s="28"/>
      <c r="XDD9" s="28"/>
      <c r="XDE9" s="28"/>
      <c r="XDF9" s="26"/>
      <c r="XDG9" s="28"/>
      <c r="XDH9" s="29"/>
      <c r="XDI9" s="28"/>
      <c r="XDJ9" s="28"/>
      <c r="XDK9" s="28"/>
      <c r="XDL9" s="26"/>
      <c r="XDM9" s="28"/>
      <c r="XDN9" s="29"/>
      <c r="XDO9" s="28"/>
      <c r="XDP9" s="28"/>
      <c r="XDQ9" s="28"/>
      <c r="XDR9" s="26"/>
      <c r="XDS9" s="28"/>
      <c r="XDT9" s="29"/>
      <c r="XDU9" s="28"/>
      <c r="XDV9" s="28"/>
      <c r="XDW9" s="28"/>
      <c r="XDX9" s="26"/>
      <c r="XDY9" s="28"/>
      <c r="XDZ9" s="29"/>
      <c r="XEA9" s="28"/>
      <c r="XEB9" s="28"/>
      <c r="XEC9" s="28"/>
      <c r="XED9" s="26"/>
      <c r="XEE9" s="28"/>
      <c r="XEF9" s="29"/>
      <c r="XEG9" s="28"/>
      <c r="XEH9" s="28"/>
      <c r="XEI9" s="28"/>
      <c r="XEJ9" s="26"/>
      <c r="XEK9" s="28"/>
      <c r="XEL9" s="29"/>
      <c r="XEM9" s="28"/>
      <c r="XEN9" s="28"/>
      <c r="XEO9" s="28"/>
      <c r="XEP9" s="26"/>
      <c r="XEQ9" s="28"/>
      <c r="XER9" s="29"/>
    </row>
    <row r="10" spans="1:16384" ht="75" hidden="1" customHeight="1">
      <c r="A10" s="31" t="s">
        <v>17828</v>
      </c>
      <c r="B10" s="25" t="s">
        <v>17830</v>
      </c>
      <c r="C10" s="25" t="s">
        <v>80</v>
      </c>
      <c r="D10" s="25" t="s">
        <v>94</v>
      </c>
      <c r="E10" s="25" t="s">
        <v>141</v>
      </c>
      <c r="F10" s="25" t="s">
        <v>141</v>
      </c>
      <c r="G10" s="31" t="s">
        <v>157</v>
      </c>
      <c r="H10" s="31" t="s">
        <v>161</v>
      </c>
      <c r="I10" s="31" t="s">
        <v>162</v>
      </c>
      <c r="J10" s="25" t="s">
        <v>1423</v>
      </c>
      <c r="K10" s="25" t="s">
        <v>1423</v>
      </c>
      <c r="L10" s="25" t="s">
        <v>1423</v>
      </c>
      <c r="M10" s="31" t="s">
        <v>163</v>
      </c>
      <c r="N10" s="25">
        <v>21.75</v>
      </c>
      <c r="O10" s="25">
        <v>15</v>
      </c>
      <c r="P10" s="25">
        <v>326.25</v>
      </c>
      <c r="Q10" s="25">
        <v>7</v>
      </c>
      <c r="R10" s="102" t="s">
        <v>90</v>
      </c>
      <c r="S10" s="28" t="s">
        <v>91</v>
      </c>
      <c r="T10" s="25"/>
      <c r="U10" s="55">
        <v>45021</v>
      </c>
      <c r="V10" s="25" t="s">
        <v>151</v>
      </c>
      <c r="W10" s="55">
        <v>45021</v>
      </c>
      <c r="X10" s="25">
        <f t="shared" ca="1" si="0"/>
        <v>3</v>
      </c>
      <c r="Y10" s="31" cm="1">
        <f t="array" aca="1" ref="Y10" ca="1">_xlfn.IFS(X9=1,8%,X9=2,10%,X9&gt;2,10%,X9&lt;1,0)</f>
        <v>0.1</v>
      </c>
      <c r="Z10" s="25">
        <f t="shared" ca="1" si="1"/>
        <v>293.625</v>
      </c>
      <c r="AA10" s="1"/>
      <c r="AB10" s="4"/>
      <c r="AC10" s="1"/>
      <c r="AD10" s="1"/>
      <c r="AE10" s="1"/>
      <c r="AF10" s="1"/>
      <c r="AG10" s="1"/>
      <c r="AH10" s="4"/>
      <c r="AI10" s="1"/>
      <c r="AJ10" s="1"/>
      <c r="AK10" s="1"/>
      <c r="AL10" s="1"/>
      <c r="AM10" s="1"/>
      <c r="AN10" s="4"/>
      <c r="AO10" s="1"/>
      <c r="AP10" s="1"/>
      <c r="AQ10" s="1"/>
      <c r="AR10" s="1"/>
      <c r="AS10" s="1"/>
      <c r="AT10" s="4"/>
      <c r="AU10" s="1"/>
      <c r="AV10" s="1"/>
      <c r="AW10" s="1"/>
      <c r="AX10" s="1"/>
      <c r="AY10" s="1"/>
      <c r="AZ10" s="4"/>
      <c r="BA10" s="1"/>
      <c r="BB10" s="1"/>
      <c r="BC10" s="1"/>
      <c r="BD10" s="1"/>
      <c r="BE10" s="1"/>
      <c r="BF10" s="4"/>
      <c r="BG10" s="1"/>
      <c r="BH10" s="1"/>
      <c r="BI10" s="1"/>
      <c r="BJ10" s="1"/>
      <c r="BK10" s="1"/>
      <c r="BL10" s="4"/>
      <c r="BM10" s="1"/>
      <c r="BN10" s="1"/>
      <c r="BO10" s="1"/>
      <c r="BP10" s="1"/>
      <c r="BQ10" s="1"/>
      <c r="BR10" s="4"/>
      <c r="BS10" s="1"/>
      <c r="BT10" s="1"/>
      <c r="BU10" s="1"/>
      <c r="BV10" s="1"/>
      <c r="BW10" s="1"/>
      <c r="BX10" s="4"/>
      <c r="BY10" s="1"/>
      <c r="BZ10" s="1"/>
      <c r="CA10" s="1"/>
      <c r="CB10" s="1"/>
      <c r="CC10" s="1"/>
      <c r="CD10" s="4"/>
      <c r="CE10" s="1"/>
      <c r="CF10" s="1"/>
      <c r="CG10" s="1"/>
      <c r="CH10" s="1"/>
      <c r="CI10" s="1"/>
      <c r="CJ10" s="4"/>
      <c r="CK10" s="1"/>
      <c r="CL10" s="1"/>
      <c r="CM10" s="1"/>
      <c r="CN10" s="1"/>
      <c r="CO10" s="1"/>
      <c r="CP10" s="4"/>
      <c r="CQ10" s="1"/>
      <c r="CR10" s="1"/>
      <c r="CS10" s="1"/>
      <c r="CT10" s="1"/>
      <c r="CU10" s="1"/>
      <c r="CV10" s="4"/>
      <c r="CW10" s="1"/>
      <c r="CX10" s="1"/>
      <c r="CY10" s="1"/>
      <c r="CZ10" s="1"/>
      <c r="DA10" s="1"/>
      <c r="DB10" s="4"/>
      <c r="DC10" s="1"/>
      <c r="DD10" s="1"/>
      <c r="DE10" s="1"/>
      <c r="DF10" s="1"/>
      <c r="DG10" s="1"/>
      <c r="DH10" s="4"/>
      <c r="DI10" s="1"/>
      <c r="DJ10" s="1"/>
      <c r="DK10" s="1"/>
      <c r="DL10" s="1"/>
      <c r="DM10" s="1"/>
      <c r="DN10" s="4"/>
      <c r="DO10" s="1"/>
      <c r="DP10" s="1"/>
      <c r="DQ10" s="1"/>
      <c r="DR10" s="1"/>
      <c r="DS10" s="1"/>
      <c r="DT10" s="4"/>
      <c r="DU10" s="1"/>
      <c r="DV10" s="1"/>
      <c r="DW10" s="1"/>
      <c r="DX10" s="1"/>
      <c r="DY10" s="1"/>
      <c r="DZ10" s="4"/>
      <c r="EA10" s="1"/>
      <c r="EB10" s="1"/>
      <c r="EC10" s="1"/>
      <c r="ED10" s="1"/>
      <c r="EE10" s="1"/>
      <c r="EF10" s="4"/>
      <c r="EG10" s="1"/>
      <c r="EH10" s="1"/>
      <c r="EI10" s="1"/>
      <c r="EJ10" s="1"/>
      <c r="EK10" s="1"/>
      <c r="EL10" s="4"/>
      <c r="EM10" s="1"/>
      <c r="EN10" s="1"/>
      <c r="EO10" s="1"/>
      <c r="EP10" s="1"/>
      <c r="EQ10" s="1"/>
      <c r="ER10" s="4"/>
      <c r="ES10" s="1"/>
      <c r="ET10" s="1"/>
      <c r="EU10" s="1"/>
      <c r="EV10" s="1"/>
      <c r="EW10" s="1"/>
      <c r="EX10" s="4"/>
      <c r="EY10" s="1"/>
      <c r="EZ10" s="1"/>
      <c r="FA10" s="1"/>
      <c r="FB10" s="1"/>
      <c r="FC10" s="1"/>
      <c r="FD10" s="4"/>
      <c r="FE10" s="1"/>
      <c r="FF10" s="1"/>
      <c r="FG10" s="1"/>
      <c r="FH10" s="1"/>
      <c r="FI10" s="1"/>
      <c r="FJ10" s="4"/>
      <c r="FK10" s="1"/>
      <c r="FL10" s="1"/>
      <c r="FM10" s="1"/>
      <c r="FN10" s="1"/>
      <c r="FO10" s="1"/>
      <c r="FP10" s="4"/>
      <c r="FQ10" s="1"/>
      <c r="FR10" s="1"/>
      <c r="FS10" s="1"/>
      <c r="FT10" s="1"/>
      <c r="FU10" s="1"/>
      <c r="FV10" s="4"/>
      <c r="FW10" s="1"/>
      <c r="FX10" s="1"/>
      <c r="FY10" s="1"/>
      <c r="FZ10" s="1"/>
      <c r="GA10" s="1"/>
      <c r="GB10" s="4"/>
      <c r="GC10" s="1"/>
      <c r="GD10" s="1"/>
      <c r="GE10" s="1"/>
      <c r="GF10" s="1"/>
      <c r="GG10" s="1"/>
      <c r="GH10" s="4"/>
      <c r="GI10" s="1"/>
      <c r="GJ10" s="1"/>
      <c r="GK10" s="1"/>
      <c r="GL10" s="1"/>
      <c r="GM10" s="1"/>
      <c r="GN10" s="4"/>
      <c r="GO10" s="1"/>
      <c r="GP10" s="1"/>
      <c r="GQ10" s="1"/>
      <c r="GR10" s="1"/>
      <c r="GS10" s="1"/>
      <c r="GT10" s="4"/>
      <c r="GU10" s="1"/>
      <c r="GV10" s="1"/>
      <c r="GW10" s="1"/>
      <c r="GX10" s="1"/>
      <c r="GY10" s="1"/>
      <c r="GZ10" s="4"/>
      <c r="HA10" s="1"/>
      <c r="HB10" s="1"/>
      <c r="HC10" s="1"/>
      <c r="HD10" s="1"/>
      <c r="HE10" s="1"/>
      <c r="HF10" s="4"/>
      <c r="HG10" s="1"/>
      <c r="HH10" s="1"/>
      <c r="HI10" s="1"/>
      <c r="HJ10" s="1"/>
      <c r="HK10" s="1"/>
      <c r="HL10" s="4"/>
      <c r="HM10" s="1"/>
      <c r="HN10" s="1"/>
      <c r="HO10" s="1"/>
      <c r="HP10" s="1"/>
      <c r="HQ10" s="1"/>
      <c r="HR10" s="4"/>
      <c r="HS10" s="1"/>
      <c r="HT10" s="1"/>
      <c r="HU10" s="1"/>
      <c r="HV10" s="1"/>
      <c r="HW10" s="1"/>
      <c r="HX10" s="4"/>
      <c r="HY10" s="1"/>
      <c r="HZ10" s="1"/>
      <c r="IA10" s="1"/>
      <c r="IB10" s="1"/>
      <c r="IC10" s="1"/>
      <c r="ID10" s="4"/>
      <c r="IE10" s="1"/>
      <c r="IF10" s="1"/>
      <c r="IG10" s="1"/>
      <c r="IH10" s="1"/>
      <c r="II10" s="1"/>
      <c r="IJ10" s="4"/>
      <c r="IK10" s="1"/>
      <c r="IL10" s="1"/>
      <c r="IM10" s="1"/>
      <c r="IN10" s="1"/>
      <c r="IO10" s="1"/>
      <c r="IP10" s="4"/>
      <c r="IQ10" s="1"/>
      <c r="IR10" s="1"/>
      <c r="IS10" s="1"/>
      <c r="IT10" s="1"/>
      <c r="IU10" s="1"/>
      <c r="IV10" s="4"/>
      <c r="IW10" s="1"/>
      <c r="IX10" s="1"/>
      <c r="IY10" s="1"/>
      <c r="IZ10" s="1"/>
      <c r="JA10" s="1"/>
      <c r="JB10" s="4"/>
      <c r="JC10" s="1"/>
      <c r="JD10" s="1"/>
      <c r="JE10" s="1"/>
      <c r="JF10" s="1"/>
      <c r="JG10" s="1"/>
      <c r="JH10" s="4"/>
      <c r="JI10" s="1"/>
      <c r="JJ10" s="1"/>
      <c r="JK10" s="1"/>
      <c r="JL10" s="1"/>
      <c r="JM10" s="1"/>
      <c r="JN10" s="4"/>
      <c r="JO10" s="1"/>
      <c r="JP10" s="1"/>
      <c r="JQ10" s="1"/>
      <c r="JR10" s="1"/>
      <c r="JS10" s="1"/>
      <c r="JT10" s="4"/>
      <c r="JU10" s="1"/>
      <c r="JV10" s="1"/>
      <c r="JW10" s="1"/>
      <c r="JX10" s="30"/>
      <c r="JY10" s="25"/>
      <c r="JZ10" s="27"/>
      <c r="KA10" s="25"/>
      <c r="KB10" s="25"/>
      <c r="KC10" s="25"/>
      <c r="KD10" s="26"/>
      <c r="KE10" s="25"/>
      <c r="KF10" s="27"/>
      <c r="KG10" s="25"/>
      <c r="KH10" s="25"/>
      <c r="KI10" s="25"/>
      <c r="KJ10" s="26"/>
      <c r="KK10" s="25"/>
      <c r="KL10" s="27"/>
      <c r="KM10" s="25"/>
      <c r="KN10" s="25"/>
      <c r="KO10" s="25"/>
      <c r="KP10" s="26"/>
      <c r="KQ10" s="25"/>
      <c r="KR10" s="27"/>
      <c r="KS10" s="25"/>
      <c r="KT10" s="25"/>
      <c r="KU10" s="25"/>
      <c r="KV10" s="26"/>
      <c r="KW10" s="25"/>
      <c r="KX10" s="27"/>
      <c r="KY10" s="25"/>
      <c r="KZ10" s="25"/>
      <c r="LA10" s="25"/>
      <c r="LB10" s="26"/>
      <c r="LC10" s="25"/>
      <c r="LD10" s="27"/>
      <c r="LE10" s="25"/>
      <c r="LF10" s="25"/>
      <c r="LG10" s="25"/>
      <c r="LH10" s="26"/>
      <c r="LI10" s="25"/>
      <c r="LJ10" s="27"/>
      <c r="LK10" s="25"/>
      <c r="LL10" s="25"/>
      <c r="LM10" s="25"/>
      <c r="LN10" s="26"/>
      <c r="LO10" s="25"/>
      <c r="LP10" s="27"/>
      <c r="LQ10" s="25"/>
      <c r="LR10" s="25"/>
      <c r="LS10" s="25"/>
      <c r="LT10" s="26"/>
      <c r="LU10" s="25"/>
      <c r="LV10" s="27"/>
      <c r="LW10" s="25"/>
      <c r="LX10" s="25"/>
      <c r="LY10" s="25"/>
      <c r="LZ10" s="26"/>
      <c r="MA10" s="25"/>
      <c r="MB10" s="27"/>
      <c r="MC10" s="25"/>
      <c r="MD10" s="25"/>
      <c r="ME10" s="25"/>
      <c r="MF10" s="26"/>
      <c r="MG10" s="25"/>
      <c r="MH10" s="27"/>
      <c r="MI10" s="25"/>
      <c r="MJ10" s="25"/>
      <c r="MK10" s="25"/>
      <c r="ML10" s="26"/>
      <c r="MM10" s="25"/>
      <c r="MN10" s="27"/>
      <c r="MO10" s="25"/>
      <c r="MP10" s="25"/>
      <c r="MQ10" s="25"/>
      <c r="MR10" s="26"/>
      <c r="MS10" s="25"/>
      <c r="MT10" s="27"/>
      <c r="MU10" s="25"/>
      <c r="MV10" s="25"/>
      <c r="MW10" s="25"/>
      <c r="MX10" s="26"/>
      <c r="MY10" s="25"/>
      <c r="MZ10" s="27"/>
      <c r="NA10" s="25"/>
      <c r="NB10" s="25"/>
      <c r="NC10" s="25"/>
      <c r="ND10" s="26"/>
      <c r="NE10" s="25"/>
      <c r="NF10" s="27"/>
      <c r="NG10" s="25"/>
      <c r="NH10" s="25"/>
      <c r="NI10" s="25"/>
      <c r="NJ10" s="26"/>
      <c r="NK10" s="25"/>
      <c r="NL10" s="27"/>
      <c r="NM10" s="25"/>
      <c r="NN10" s="25"/>
      <c r="NO10" s="25"/>
      <c r="NP10" s="26"/>
      <c r="NQ10" s="25"/>
      <c r="NR10" s="27"/>
      <c r="NS10" s="25"/>
      <c r="NT10" s="25"/>
      <c r="NU10" s="25"/>
      <c r="NV10" s="26"/>
      <c r="NW10" s="25"/>
      <c r="NX10" s="27"/>
      <c r="NY10" s="25"/>
      <c r="NZ10" s="25"/>
      <c r="OA10" s="25"/>
      <c r="OB10" s="26"/>
      <c r="OC10" s="25"/>
      <c r="OD10" s="27"/>
      <c r="OE10" s="25"/>
      <c r="OF10" s="25"/>
      <c r="OG10" s="25"/>
      <c r="OH10" s="26"/>
      <c r="OI10" s="25"/>
      <c r="OJ10" s="27"/>
      <c r="OK10" s="25"/>
      <c r="OL10" s="25"/>
      <c r="OM10" s="25"/>
      <c r="ON10" s="26"/>
      <c r="OO10" s="25"/>
      <c r="OP10" s="27"/>
      <c r="OQ10" s="25"/>
      <c r="OR10" s="25"/>
      <c r="OS10" s="25"/>
      <c r="OT10" s="26"/>
      <c r="OU10" s="25"/>
      <c r="OV10" s="27"/>
      <c r="OW10" s="25"/>
      <c r="OX10" s="25"/>
      <c r="OY10" s="25"/>
      <c r="OZ10" s="26"/>
      <c r="PA10" s="25"/>
      <c r="PB10" s="27"/>
      <c r="PC10" s="25"/>
      <c r="PD10" s="25"/>
      <c r="PE10" s="25"/>
      <c r="PF10" s="26"/>
      <c r="PG10" s="25"/>
      <c r="PH10" s="27"/>
      <c r="PI10" s="25"/>
      <c r="PJ10" s="25"/>
      <c r="PK10" s="25"/>
      <c r="PL10" s="26"/>
      <c r="PM10" s="25"/>
      <c r="PN10" s="27"/>
      <c r="PO10" s="25"/>
      <c r="PP10" s="25"/>
      <c r="PQ10" s="25"/>
      <c r="PR10" s="26"/>
      <c r="PS10" s="25"/>
      <c r="PT10" s="27"/>
      <c r="PU10" s="25"/>
      <c r="PV10" s="25"/>
      <c r="PW10" s="25"/>
      <c r="PX10" s="26"/>
      <c r="PY10" s="25"/>
      <c r="PZ10" s="27"/>
      <c r="QA10" s="25"/>
      <c r="QB10" s="25"/>
      <c r="QC10" s="25"/>
      <c r="QD10" s="26"/>
      <c r="QE10" s="25"/>
      <c r="QF10" s="27"/>
      <c r="QG10" s="25"/>
      <c r="QH10" s="25"/>
      <c r="QI10" s="25"/>
      <c r="QJ10" s="26"/>
      <c r="QK10" s="25"/>
      <c r="QL10" s="27"/>
      <c r="QM10" s="25"/>
      <c r="QN10" s="25"/>
      <c r="QO10" s="25"/>
      <c r="QP10" s="26"/>
      <c r="QQ10" s="25"/>
      <c r="QR10" s="27"/>
      <c r="QS10" s="25"/>
      <c r="QT10" s="25"/>
      <c r="QU10" s="25"/>
      <c r="QV10" s="26"/>
      <c r="QW10" s="25"/>
      <c r="QX10" s="27"/>
      <c r="QY10" s="25"/>
      <c r="QZ10" s="25"/>
      <c r="RA10" s="25"/>
      <c r="RB10" s="26"/>
      <c r="RC10" s="25"/>
      <c r="RD10" s="27"/>
      <c r="RE10" s="25"/>
      <c r="RF10" s="25"/>
      <c r="RG10" s="25"/>
      <c r="RH10" s="26"/>
      <c r="RI10" s="25"/>
      <c r="RJ10" s="27"/>
      <c r="RK10" s="25"/>
      <c r="RL10" s="25"/>
      <c r="RM10" s="25"/>
      <c r="RN10" s="26"/>
      <c r="RO10" s="25"/>
      <c r="RP10" s="27"/>
      <c r="RQ10" s="25"/>
      <c r="RR10" s="25"/>
      <c r="RS10" s="25"/>
      <c r="RT10" s="26"/>
      <c r="RU10" s="25"/>
      <c r="RV10" s="27"/>
      <c r="RW10" s="25"/>
      <c r="RX10" s="25"/>
      <c r="RY10" s="25"/>
      <c r="RZ10" s="26"/>
      <c r="SA10" s="25"/>
      <c r="SB10" s="27"/>
      <c r="SC10" s="25"/>
      <c r="SD10" s="25"/>
      <c r="SE10" s="25"/>
      <c r="SF10" s="26"/>
      <c r="SG10" s="25"/>
      <c r="SH10" s="27"/>
      <c r="SI10" s="25"/>
      <c r="SJ10" s="25"/>
      <c r="SK10" s="25"/>
      <c r="SL10" s="26"/>
      <c r="SM10" s="25"/>
      <c r="SN10" s="27"/>
      <c r="SO10" s="25"/>
      <c r="SP10" s="25"/>
      <c r="SQ10" s="25"/>
      <c r="SR10" s="26"/>
      <c r="SS10" s="25"/>
      <c r="ST10" s="27"/>
      <c r="SU10" s="25"/>
      <c r="SV10" s="25"/>
      <c r="SW10" s="25"/>
      <c r="SX10" s="26"/>
      <c r="SY10" s="25"/>
      <c r="SZ10" s="27"/>
      <c r="TA10" s="25"/>
      <c r="TB10" s="25"/>
      <c r="TC10" s="25"/>
      <c r="TD10" s="26"/>
      <c r="TE10" s="25"/>
      <c r="TF10" s="27"/>
      <c r="TG10" s="25"/>
      <c r="TH10" s="25"/>
      <c r="TI10" s="25"/>
      <c r="TJ10" s="26"/>
      <c r="TK10" s="25"/>
      <c r="TL10" s="27"/>
      <c r="TM10" s="25"/>
      <c r="TN10" s="25"/>
      <c r="TO10" s="25"/>
      <c r="TP10" s="26"/>
      <c r="TQ10" s="25"/>
      <c r="TR10" s="27"/>
      <c r="TS10" s="25"/>
      <c r="TT10" s="25"/>
      <c r="TU10" s="25"/>
      <c r="TV10" s="26"/>
      <c r="TW10" s="25"/>
      <c r="TX10" s="27"/>
      <c r="TY10" s="25"/>
      <c r="TZ10" s="25"/>
      <c r="UA10" s="25"/>
      <c r="UB10" s="26"/>
      <c r="UC10" s="25"/>
      <c r="UD10" s="27"/>
      <c r="UE10" s="25"/>
      <c r="UF10" s="25"/>
      <c r="UG10" s="25"/>
      <c r="UH10" s="26"/>
      <c r="UI10" s="25"/>
      <c r="UJ10" s="27"/>
      <c r="UK10" s="25"/>
      <c r="UL10" s="25"/>
      <c r="UM10" s="25"/>
      <c r="UN10" s="26"/>
      <c r="UO10" s="25"/>
      <c r="UP10" s="27"/>
      <c r="UQ10" s="25"/>
      <c r="UR10" s="25"/>
      <c r="US10" s="25"/>
      <c r="UT10" s="26"/>
      <c r="UU10" s="25"/>
      <c r="UV10" s="27"/>
      <c r="UW10" s="25"/>
      <c r="UX10" s="25"/>
      <c r="UY10" s="25"/>
      <c r="UZ10" s="26"/>
      <c r="VA10" s="25"/>
      <c r="VB10" s="27"/>
      <c r="VC10" s="25"/>
      <c r="VD10" s="25"/>
      <c r="VE10" s="25"/>
      <c r="VF10" s="26"/>
      <c r="VG10" s="25"/>
      <c r="VH10" s="27"/>
      <c r="VI10" s="25"/>
      <c r="VJ10" s="25"/>
      <c r="VK10" s="25"/>
      <c r="VL10" s="26"/>
      <c r="VM10" s="25"/>
      <c r="VN10" s="27"/>
      <c r="VO10" s="25"/>
      <c r="VP10" s="25"/>
      <c r="VQ10" s="25"/>
      <c r="VR10" s="26"/>
      <c r="VS10" s="25"/>
      <c r="VT10" s="27"/>
      <c r="VU10" s="25"/>
      <c r="VV10" s="25"/>
      <c r="VW10" s="25"/>
      <c r="VX10" s="26"/>
      <c r="VY10" s="25"/>
      <c r="VZ10" s="27"/>
      <c r="WA10" s="25"/>
      <c r="WB10" s="25"/>
      <c r="WC10" s="25"/>
      <c r="WD10" s="26"/>
      <c r="WE10" s="25"/>
      <c r="WF10" s="27"/>
      <c r="WG10" s="25"/>
      <c r="WH10" s="25"/>
      <c r="WI10" s="25"/>
      <c r="WJ10" s="26"/>
      <c r="WK10" s="25"/>
      <c r="WL10" s="27"/>
      <c r="WM10" s="25"/>
      <c r="WN10" s="25"/>
      <c r="WO10" s="25"/>
      <c r="WP10" s="26"/>
      <c r="WQ10" s="25"/>
      <c r="WR10" s="27"/>
      <c r="WS10" s="25"/>
      <c r="WT10" s="25"/>
      <c r="WU10" s="25"/>
      <c r="WV10" s="26"/>
      <c r="WW10" s="25"/>
      <c r="WX10" s="27"/>
      <c r="WY10" s="25"/>
      <c r="WZ10" s="25"/>
      <c r="XA10" s="25"/>
      <c r="XB10" s="26"/>
      <c r="XC10" s="25"/>
      <c r="XD10" s="27"/>
      <c r="XE10" s="25"/>
      <c r="XF10" s="25"/>
      <c r="XG10" s="25"/>
      <c r="XH10" s="26"/>
      <c r="XI10" s="25"/>
      <c r="XJ10" s="27"/>
      <c r="XK10" s="25"/>
      <c r="XL10" s="25"/>
      <c r="XM10" s="25"/>
      <c r="XN10" s="26"/>
      <c r="XO10" s="25"/>
      <c r="XP10" s="27"/>
      <c r="XQ10" s="25"/>
      <c r="XR10" s="25"/>
      <c r="XS10" s="25"/>
      <c r="XT10" s="26"/>
      <c r="XU10" s="25"/>
      <c r="XV10" s="27"/>
      <c r="XW10" s="25"/>
      <c r="XX10" s="25"/>
      <c r="XY10" s="25"/>
      <c r="XZ10" s="26"/>
      <c r="YA10" s="25"/>
      <c r="YB10" s="27"/>
      <c r="YC10" s="25"/>
      <c r="YD10" s="25"/>
      <c r="YE10" s="25"/>
      <c r="YF10" s="26"/>
      <c r="YG10" s="25"/>
      <c r="YH10" s="27"/>
      <c r="YI10" s="25"/>
      <c r="YJ10" s="25"/>
      <c r="YK10" s="25"/>
      <c r="YL10" s="26"/>
      <c r="YM10" s="25"/>
      <c r="YN10" s="27"/>
      <c r="YO10" s="25"/>
      <c r="YP10" s="25"/>
      <c r="YQ10" s="25"/>
      <c r="YR10" s="26"/>
      <c r="YS10" s="25"/>
      <c r="YT10" s="27"/>
      <c r="YU10" s="25"/>
      <c r="YV10" s="25"/>
      <c r="YW10" s="25"/>
      <c r="YX10" s="26"/>
      <c r="YY10" s="25"/>
      <c r="YZ10" s="27"/>
      <c r="ZA10" s="25"/>
      <c r="ZB10" s="25"/>
      <c r="ZC10" s="25"/>
      <c r="ZD10" s="26"/>
      <c r="ZE10" s="25"/>
      <c r="ZF10" s="27"/>
      <c r="ZG10" s="25"/>
      <c r="ZH10" s="25"/>
      <c r="ZI10" s="25"/>
      <c r="ZJ10" s="26"/>
      <c r="ZK10" s="25"/>
      <c r="ZL10" s="27"/>
      <c r="ZM10" s="25"/>
      <c r="ZN10" s="25"/>
      <c r="ZO10" s="25"/>
      <c r="ZP10" s="26"/>
      <c r="ZQ10" s="25"/>
      <c r="ZR10" s="27"/>
      <c r="ZS10" s="25"/>
      <c r="ZT10" s="25"/>
      <c r="ZU10" s="25"/>
      <c r="ZV10" s="26"/>
      <c r="ZW10" s="25"/>
      <c r="ZX10" s="27"/>
      <c r="ZY10" s="25"/>
      <c r="ZZ10" s="25"/>
      <c r="AAA10" s="25"/>
      <c r="AAB10" s="26"/>
      <c r="AAC10" s="25"/>
      <c r="AAD10" s="27"/>
      <c r="AAE10" s="25"/>
      <c r="AAF10" s="25"/>
      <c r="AAG10" s="25"/>
      <c r="AAH10" s="26"/>
      <c r="AAI10" s="25"/>
      <c r="AAJ10" s="27"/>
      <c r="AAK10" s="25"/>
      <c r="AAL10" s="25"/>
      <c r="AAM10" s="25"/>
      <c r="AAN10" s="26"/>
      <c r="AAO10" s="25"/>
      <c r="AAP10" s="27"/>
      <c r="AAQ10" s="25"/>
      <c r="AAR10" s="25"/>
      <c r="AAS10" s="25"/>
      <c r="AAT10" s="26"/>
      <c r="AAU10" s="25"/>
      <c r="AAV10" s="27"/>
      <c r="AAW10" s="25"/>
      <c r="AAX10" s="25"/>
      <c r="AAY10" s="25"/>
      <c r="AAZ10" s="26"/>
      <c r="ABA10" s="25"/>
      <c r="ABB10" s="27"/>
      <c r="ABC10" s="25"/>
      <c r="ABD10" s="25"/>
      <c r="ABE10" s="25"/>
      <c r="ABF10" s="26"/>
      <c r="ABG10" s="25"/>
      <c r="ABH10" s="27"/>
      <c r="ABI10" s="25"/>
      <c r="ABJ10" s="25"/>
      <c r="ABK10" s="25"/>
      <c r="ABL10" s="26"/>
      <c r="ABM10" s="25"/>
      <c r="ABN10" s="27"/>
      <c r="ABO10" s="25"/>
      <c r="ABP10" s="25"/>
      <c r="ABQ10" s="25"/>
      <c r="ABR10" s="26"/>
      <c r="ABS10" s="25"/>
      <c r="ABT10" s="27"/>
      <c r="ABU10" s="25"/>
      <c r="ABV10" s="25"/>
      <c r="ABW10" s="25"/>
      <c r="ABX10" s="26"/>
      <c r="ABY10" s="25"/>
      <c r="ABZ10" s="27"/>
      <c r="ACA10" s="25"/>
      <c r="ACB10" s="25"/>
      <c r="ACC10" s="25"/>
      <c r="ACD10" s="26"/>
      <c r="ACE10" s="25"/>
      <c r="ACF10" s="27"/>
      <c r="ACG10" s="25"/>
      <c r="ACH10" s="25"/>
      <c r="ACI10" s="25"/>
      <c r="ACJ10" s="26"/>
      <c r="ACK10" s="25"/>
      <c r="ACL10" s="27"/>
      <c r="ACM10" s="25"/>
      <c r="ACN10" s="25"/>
      <c r="ACO10" s="25"/>
      <c r="ACP10" s="26"/>
      <c r="ACQ10" s="25"/>
      <c r="ACR10" s="27"/>
      <c r="ACS10" s="25"/>
      <c r="ACT10" s="25"/>
      <c r="ACU10" s="25"/>
      <c r="ACV10" s="26"/>
      <c r="ACW10" s="25"/>
      <c r="ACX10" s="27"/>
      <c r="ACY10" s="25"/>
      <c r="ACZ10" s="25"/>
      <c r="ADA10" s="25"/>
      <c r="ADB10" s="26"/>
      <c r="ADC10" s="25"/>
      <c r="ADD10" s="27"/>
      <c r="ADE10" s="25"/>
      <c r="ADF10" s="25"/>
      <c r="ADG10" s="25"/>
      <c r="ADH10" s="26"/>
      <c r="ADI10" s="25"/>
      <c r="ADJ10" s="27"/>
      <c r="ADK10" s="25"/>
      <c r="ADL10" s="25"/>
      <c r="ADM10" s="25"/>
      <c r="ADN10" s="26"/>
      <c r="ADO10" s="25"/>
      <c r="ADP10" s="27"/>
      <c r="ADQ10" s="25"/>
      <c r="ADR10" s="25"/>
      <c r="ADS10" s="25"/>
      <c r="ADT10" s="26"/>
      <c r="ADU10" s="25"/>
      <c r="ADV10" s="27"/>
      <c r="ADW10" s="25"/>
      <c r="ADX10" s="25"/>
      <c r="ADY10" s="25"/>
      <c r="ADZ10" s="26"/>
      <c r="AEA10" s="25"/>
      <c r="AEB10" s="27"/>
      <c r="AEC10" s="25"/>
      <c r="AED10" s="25"/>
      <c r="AEE10" s="25"/>
      <c r="AEF10" s="26"/>
      <c r="AEG10" s="25"/>
      <c r="AEH10" s="27"/>
      <c r="AEI10" s="25"/>
      <c r="AEJ10" s="25"/>
      <c r="AEK10" s="25"/>
      <c r="AEL10" s="26"/>
      <c r="AEM10" s="25"/>
      <c r="AEN10" s="27"/>
      <c r="AEO10" s="25"/>
      <c r="AEP10" s="25"/>
      <c r="AEQ10" s="25"/>
      <c r="AER10" s="26"/>
      <c r="AES10" s="25"/>
      <c r="AET10" s="27"/>
      <c r="AEU10" s="25"/>
      <c r="AEV10" s="25"/>
      <c r="AEW10" s="25"/>
      <c r="AEX10" s="26"/>
      <c r="AEY10" s="25"/>
      <c r="AEZ10" s="27"/>
      <c r="AFA10" s="25"/>
      <c r="AFB10" s="25"/>
      <c r="AFC10" s="25"/>
      <c r="AFD10" s="26"/>
      <c r="AFE10" s="25"/>
      <c r="AFF10" s="27"/>
      <c r="AFG10" s="25"/>
      <c r="AFH10" s="25"/>
      <c r="AFI10" s="25"/>
      <c r="AFJ10" s="26"/>
      <c r="AFK10" s="25"/>
      <c r="AFL10" s="27"/>
      <c r="AFM10" s="25"/>
      <c r="AFN10" s="25"/>
      <c r="AFO10" s="25"/>
      <c r="AFP10" s="26"/>
      <c r="AFQ10" s="25"/>
      <c r="AFR10" s="27"/>
      <c r="AFS10" s="25"/>
      <c r="AFT10" s="25"/>
      <c r="AFU10" s="25"/>
      <c r="AFV10" s="26"/>
      <c r="AFW10" s="25"/>
      <c r="AFX10" s="27"/>
      <c r="AFY10" s="25"/>
      <c r="AFZ10" s="25"/>
      <c r="AGA10" s="25"/>
      <c r="AGB10" s="26"/>
      <c r="AGC10" s="25"/>
      <c r="AGD10" s="27"/>
      <c r="AGE10" s="25"/>
      <c r="AGF10" s="25"/>
      <c r="AGG10" s="25"/>
      <c r="AGH10" s="26"/>
      <c r="AGI10" s="25"/>
      <c r="AGJ10" s="27"/>
      <c r="AGK10" s="25"/>
      <c r="AGL10" s="25"/>
      <c r="AGM10" s="25"/>
      <c r="AGN10" s="26"/>
      <c r="AGO10" s="25"/>
      <c r="AGP10" s="27"/>
      <c r="AGQ10" s="25"/>
      <c r="AGR10" s="25"/>
      <c r="AGS10" s="25"/>
      <c r="AGT10" s="26"/>
      <c r="AGU10" s="25"/>
      <c r="AGV10" s="27"/>
      <c r="AGW10" s="25"/>
      <c r="AGX10" s="25"/>
      <c r="AGY10" s="25"/>
      <c r="AGZ10" s="26"/>
      <c r="AHA10" s="25"/>
      <c r="AHB10" s="27"/>
      <c r="AHC10" s="25"/>
      <c r="AHD10" s="25"/>
      <c r="AHE10" s="25"/>
      <c r="AHF10" s="26"/>
      <c r="AHG10" s="25"/>
      <c r="AHH10" s="27"/>
      <c r="AHI10" s="25"/>
      <c r="AHJ10" s="25"/>
      <c r="AHK10" s="25"/>
      <c r="AHL10" s="26"/>
      <c r="AHM10" s="25"/>
      <c r="AHN10" s="27"/>
      <c r="AHO10" s="25"/>
      <c r="AHP10" s="25"/>
      <c r="AHQ10" s="25"/>
      <c r="AHR10" s="26"/>
      <c r="AHS10" s="25"/>
      <c r="AHT10" s="27"/>
      <c r="AHU10" s="25"/>
      <c r="AHV10" s="25"/>
      <c r="AHW10" s="25"/>
      <c r="AHX10" s="26"/>
      <c r="AHY10" s="25"/>
      <c r="AHZ10" s="27"/>
      <c r="AIA10" s="25"/>
      <c r="AIB10" s="25"/>
      <c r="AIC10" s="25"/>
      <c r="AID10" s="26"/>
      <c r="AIE10" s="25"/>
      <c r="AIF10" s="27"/>
      <c r="AIG10" s="25"/>
      <c r="AIH10" s="25"/>
      <c r="AII10" s="25"/>
      <c r="AIJ10" s="26"/>
      <c r="AIK10" s="25"/>
      <c r="AIL10" s="27"/>
      <c r="AIM10" s="25"/>
      <c r="AIN10" s="25"/>
      <c r="AIO10" s="25"/>
      <c r="AIP10" s="26"/>
      <c r="AIQ10" s="25"/>
      <c r="AIR10" s="27"/>
      <c r="AIS10" s="25"/>
      <c r="AIT10" s="25"/>
      <c r="AIU10" s="25"/>
      <c r="AIV10" s="26"/>
      <c r="AIW10" s="25"/>
      <c r="AIX10" s="27"/>
      <c r="AIY10" s="25"/>
      <c r="AIZ10" s="25"/>
      <c r="AJA10" s="25"/>
      <c r="AJB10" s="26"/>
      <c r="AJC10" s="25"/>
      <c r="AJD10" s="27"/>
      <c r="AJE10" s="25"/>
      <c r="AJF10" s="25"/>
      <c r="AJG10" s="25"/>
      <c r="AJH10" s="26"/>
      <c r="AJI10" s="25"/>
      <c r="AJJ10" s="27"/>
      <c r="AJK10" s="25"/>
      <c r="AJL10" s="25"/>
      <c r="AJM10" s="25"/>
      <c r="AJN10" s="26"/>
      <c r="AJO10" s="25"/>
      <c r="AJP10" s="27"/>
      <c r="AJQ10" s="25"/>
      <c r="AJR10" s="25"/>
      <c r="AJS10" s="25"/>
      <c r="AJT10" s="26"/>
      <c r="AJU10" s="25"/>
      <c r="AJV10" s="27"/>
      <c r="AJW10" s="25"/>
      <c r="AJX10" s="25"/>
      <c r="AJY10" s="25"/>
      <c r="AJZ10" s="26"/>
      <c r="AKA10" s="25"/>
      <c r="AKB10" s="27"/>
      <c r="AKC10" s="25"/>
      <c r="AKD10" s="25"/>
      <c r="AKE10" s="25"/>
      <c r="AKF10" s="26"/>
      <c r="AKG10" s="25"/>
      <c r="AKH10" s="27"/>
      <c r="AKI10" s="25"/>
      <c r="AKJ10" s="25"/>
      <c r="AKK10" s="25"/>
      <c r="AKL10" s="26"/>
      <c r="AKM10" s="25"/>
      <c r="AKN10" s="27"/>
      <c r="AKO10" s="25"/>
      <c r="AKP10" s="25"/>
      <c r="AKQ10" s="25"/>
      <c r="AKR10" s="26"/>
      <c r="AKS10" s="25"/>
      <c r="AKT10" s="27"/>
      <c r="AKU10" s="25"/>
      <c r="AKV10" s="25"/>
      <c r="AKW10" s="25"/>
      <c r="AKX10" s="26"/>
      <c r="AKY10" s="25"/>
      <c r="AKZ10" s="27"/>
      <c r="ALA10" s="25"/>
      <c r="ALB10" s="25"/>
      <c r="ALC10" s="25"/>
      <c r="ALD10" s="26"/>
      <c r="ALE10" s="25"/>
      <c r="ALF10" s="27"/>
      <c r="ALG10" s="25"/>
      <c r="ALH10" s="25"/>
      <c r="ALI10" s="25"/>
      <c r="ALJ10" s="26"/>
      <c r="ALK10" s="25"/>
      <c r="ALL10" s="27"/>
      <c r="ALM10" s="25"/>
      <c r="ALN10" s="25"/>
      <c r="ALO10" s="25"/>
      <c r="ALP10" s="26"/>
      <c r="ALQ10" s="25"/>
      <c r="ALR10" s="27"/>
      <c r="ALS10" s="25"/>
      <c r="ALT10" s="25"/>
      <c r="ALU10" s="25"/>
      <c r="ALV10" s="26"/>
      <c r="ALW10" s="25"/>
      <c r="ALX10" s="27"/>
      <c r="ALY10" s="25"/>
      <c r="ALZ10" s="25"/>
      <c r="AMA10" s="25"/>
      <c r="AMB10" s="26"/>
      <c r="AMC10" s="25"/>
      <c r="AMD10" s="27"/>
      <c r="AME10" s="25"/>
      <c r="AMF10" s="25"/>
      <c r="AMG10" s="25"/>
      <c r="AMH10" s="26"/>
      <c r="AMI10" s="25"/>
      <c r="AMJ10" s="27"/>
      <c r="AMK10" s="25"/>
      <c r="AML10" s="25"/>
      <c r="AMM10" s="25"/>
      <c r="AMN10" s="26"/>
      <c r="AMO10" s="25"/>
      <c r="AMP10" s="27"/>
      <c r="AMQ10" s="25"/>
      <c r="AMR10" s="25"/>
      <c r="AMS10" s="25"/>
      <c r="AMT10" s="26"/>
      <c r="AMU10" s="25"/>
      <c r="AMV10" s="27"/>
      <c r="AMW10" s="25"/>
      <c r="AMX10" s="25"/>
      <c r="AMY10" s="25"/>
      <c r="AMZ10" s="26"/>
      <c r="ANA10" s="25"/>
      <c r="ANB10" s="27"/>
      <c r="ANC10" s="25"/>
      <c r="AND10" s="25"/>
      <c r="ANE10" s="25"/>
      <c r="ANF10" s="26"/>
      <c r="ANG10" s="25"/>
      <c r="ANH10" s="27"/>
      <c r="ANI10" s="25"/>
      <c r="ANJ10" s="25"/>
      <c r="ANK10" s="25"/>
      <c r="ANL10" s="26"/>
      <c r="ANM10" s="25"/>
      <c r="ANN10" s="27"/>
      <c r="ANO10" s="25"/>
      <c r="ANP10" s="25"/>
      <c r="ANQ10" s="25"/>
      <c r="ANR10" s="26"/>
      <c r="ANS10" s="25"/>
      <c r="ANT10" s="27"/>
      <c r="ANU10" s="25"/>
      <c r="ANV10" s="25"/>
      <c r="ANW10" s="25"/>
      <c r="ANX10" s="26"/>
      <c r="ANY10" s="25"/>
      <c r="ANZ10" s="27"/>
      <c r="AOA10" s="25"/>
      <c r="AOB10" s="25"/>
      <c r="AOC10" s="25"/>
      <c r="AOD10" s="26"/>
      <c r="AOE10" s="25"/>
      <c r="AOF10" s="27"/>
      <c r="AOG10" s="25"/>
      <c r="AOH10" s="25"/>
      <c r="AOI10" s="25"/>
      <c r="AOJ10" s="26"/>
      <c r="AOK10" s="25"/>
      <c r="AOL10" s="27"/>
      <c r="AOM10" s="25"/>
      <c r="AON10" s="25"/>
      <c r="AOO10" s="25"/>
      <c r="AOP10" s="26"/>
      <c r="AOQ10" s="25"/>
      <c r="AOR10" s="27"/>
      <c r="AOS10" s="25"/>
      <c r="AOT10" s="25"/>
      <c r="AOU10" s="25"/>
      <c r="AOV10" s="26"/>
      <c r="AOW10" s="25"/>
      <c r="AOX10" s="27"/>
      <c r="AOY10" s="25"/>
      <c r="AOZ10" s="25"/>
      <c r="APA10" s="25"/>
      <c r="APB10" s="26"/>
      <c r="APC10" s="25"/>
      <c r="APD10" s="27"/>
      <c r="APE10" s="25"/>
      <c r="APF10" s="25"/>
      <c r="APG10" s="25"/>
      <c r="APH10" s="26"/>
      <c r="API10" s="25"/>
      <c r="APJ10" s="27"/>
      <c r="APK10" s="25"/>
      <c r="APL10" s="25"/>
      <c r="APM10" s="25"/>
      <c r="APN10" s="26"/>
      <c r="APO10" s="25"/>
      <c r="APP10" s="27"/>
      <c r="APQ10" s="25"/>
      <c r="APR10" s="25"/>
      <c r="APS10" s="25"/>
      <c r="APT10" s="26"/>
      <c r="APU10" s="25"/>
      <c r="APV10" s="27"/>
      <c r="APW10" s="25"/>
      <c r="APX10" s="25"/>
      <c r="APY10" s="25"/>
      <c r="APZ10" s="26"/>
      <c r="AQA10" s="25"/>
      <c r="AQB10" s="27"/>
      <c r="AQC10" s="25"/>
      <c r="AQD10" s="25"/>
      <c r="AQE10" s="25"/>
      <c r="AQF10" s="26"/>
      <c r="AQG10" s="25"/>
      <c r="AQH10" s="27"/>
      <c r="AQI10" s="25"/>
      <c r="AQJ10" s="25"/>
      <c r="AQK10" s="25"/>
      <c r="AQL10" s="26"/>
      <c r="AQM10" s="25"/>
      <c r="AQN10" s="27"/>
      <c r="AQO10" s="25"/>
      <c r="AQP10" s="25"/>
      <c r="AQQ10" s="25"/>
      <c r="AQR10" s="26"/>
      <c r="AQS10" s="25"/>
      <c r="AQT10" s="27"/>
      <c r="AQU10" s="25"/>
      <c r="AQV10" s="25"/>
      <c r="AQW10" s="25"/>
      <c r="AQX10" s="26"/>
      <c r="AQY10" s="25"/>
      <c r="AQZ10" s="27"/>
      <c r="ARA10" s="25"/>
      <c r="ARB10" s="25"/>
      <c r="ARC10" s="25"/>
      <c r="ARD10" s="26"/>
      <c r="ARE10" s="25"/>
      <c r="ARF10" s="27"/>
      <c r="ARG10" s="25"/>
      <c r="ARH10" s="25"/>
      <c r="ARI10" s="25"/>
      <c r="ARJ10" s="26"/>
      <c r="ARK10" s="25"/>
      <c r="ARL10" s="27"/>
      <c r="ARM10" s="25"/>
      <c r="ARN10" s="25"/>
      <c r="ARO10" s="25"/>
      <c r="ARP10" s="26"/>
      <c r="ARQ10" s="25"/>
      <c r="ARR10" s="27"/>
      <c r="ARS10" s="25"/>
      <c r="ART10" s="25"/>
      <c r="ARU10" s="25"/>
      <c r="ARV10" s="26"/>
      <c r="ARW10" s="25"/>
      <c r="ARX10" s="27"/>
      <c r="ARY10" s="25"/>
      <c r="ARZ10" s="25"/>
      <c r="ASA10" s="25"/>
      <c r="ASB10" s="26"/>
      <c r="ASC10" s="25"/>
      <c r="ASD10" s="27"/>
      <c r="ASE10" s="25"/>
      <c r="ASF10" s="25"/>
      <c r="ASG10" s="25"/>
      <c r="ASH10" s="26"/>
      <c r="ASI10" s="25"/>
      <c r="ASJ10" s="27"/>
      <c r="ASK10" s="25"/>
      <c r="ASL10" s="25"/>
      <c r="ASM10" s="25"/>
      <c r="ASN10" s="26"/>
      <c r="ASO10" s="25"/>
      <c r="ASP10" s="27"/>
      <c r="ASQ10" s="25"/>
      <c r="ASR10" s="25"/>
      <c r="ASS10" s="25"/>
      <c r="AST10" s="26"/>
      <c r="ASU10" s="25"/>
      <c r="ASV10" s="27"/>
      <c r="ASW10" s="25"/>
      <c r="ASX10" s="25"/>
      <c r="ASY10" s="25"/>
      <c r="ASZ10" s="26"/>
      <c r="ATA10" s="25"/>
      <c r="ATB10" s="27"/>
      <c r="ATC10" s="25"/>
      <c r="ATD10" s="25"/>
      <c r="ATE10" s="25"/>
      <c r="ATF10" s="26"/>
      <c r="ATG10" s="25"/>
      <c r="ATH10" s="27"/>
      <c r="ATI10" s="25"/>
      <c r="ATJ10" s="25"/>
      <c r="ATK10" s="25"/>
      <c r="ATL10" s="26"/>
      <c r="ATM10" s="25"/>
      <c r="ATN10" s="27"/>
      <c r="ATO10" s="25"/>
      <c r="ATP10" s="25"/>
      <c r="ATQ10" s="25"/>
      <c r="ATR10" s="26"/>
      <c r="ATS10" s="25"/>
      <c r="ATT10" s="27"/>
      <c r="ATU10" s="25"/>
      <c r="ATV10" s="25"/>
      <c r="ATW10" s="25"/>
      <c r="ATX10" s="26"/>
      <c r="ATY10" s="25"/>
      <c r="ATZ10" s="27"/>
      <c r="AUA10" s="25"/>
      <c r="AUB10" s="25"/>
      <c r="AUC10" s="25"/>
      <c r="AUD10" s="26"/>
      <c r="AUE10" s="25"/>
      <c r="AUF10" s="27"/>
      <c r="AUG10" s="25"/>
      <c r="AUH10" s="25"/>
      <c r="AUI10" s="25"/>
      <c r="AUJ10" s="26"/>
      <c r="AUK10" s="25"/>
      <c r="AUL10" s="27"/>
      <c r="AUM10" s="25"/>
      <c r="AUN10" s="25"/>
      <c r="AUO10" s="25"/>
      <c r="AUP10" s="26"/>
      <c r="AUQ10" s="25"/>
      <c r="AUR10" s="27"/>
      <c r="AUS10" s="25"/>
      <c r="AUT10" s="25"/>
      <c r="AUU10" s="25"/>
      <c r="AUV10" s="26"/>
      <c r="AUW10" s="25"/>
      <c r="AUX10" s="27"/>
      <c r="AUY10" s="25"/>
      <c r="AUZ10" s="25"/>
      <c r="AVA10" s="25"/>
      <c r="AVB10" s="26"/>
      <c r="AVC10" s="25"/>
      <c r="AVD10" s="27"/>
      <c r="AVE10" s="25"/>
      <c r="AVF10" s="25"/>
      <c r="AVG10" s="25"/>
      <c r="AVH10" s="26"/>
      <c r="AVI10" s="25"/>
      <c r="AVJ10" s="27"/>
      <c r="AVK10" s="25"/>
      <c r="AVL10" s="25"/>
      <c r="AVM10" s="25"/>
      <c r="AVN10" s="26"/>
      <c r="AVO10" s="25"/>
      <c r="AVP10" s="27"/>
      <c r="AVQ10" s="25"/>
      <c r="AVR10" s="25"/>
      <c r="AVS10" s="25"/>
      <c r="AVT10" s="26"/>
      <c r="AVU10" s="25"/>
      <c r="AVV10" s="27"/>
      <c r="AVW10" s="25"/>
      <c r="AVX10" s="25"/>
      <c r="AVY10" s="25"/>
      <c r="AVZ10" s="26"/>
      <c r="AWA10" s="25"/>
      <c r="AWB10" s="27"/>
      <c r="AWC10" s="25"/>
      <c r="AWD10" s="25"/>
      <c r="AWE10" s="25"/>
      <c r="AWF10" s="26"/>
      <c r="AWG10" s="25"/>
      <c r="AWH10" s="27"/>
      <c r="AWI10" s="25"/>
      <c r="AWJ10" s="25"/>
      <c r="AWK10" s="25"/>
      <c r="AWL10" s="26"/>
      <c r="AWM10" s="25"/>
      <c r="AWN10" s="27"/>
      <c r="AWO10" s="25"/>
      <c r="AWP10" s="25"/>
      <c r="AWQ10" s="25"/>
      <c r="AWR10" s="26"/>
      <c r="AWS10" s="25"/>
      <c r="AWT10" s="27"/>
      <c r="AWU10" s="25"/>
      <c r="AWV10" s="25"/>
      <c r="AWW10" s="25"/>
      <c r="AWX10" s="26"/>
      <c r="AWY10" s="25"/>
      <c r="AWZ10" s="27"/>
      <c r="AXA10" s="25"/>
      <c r="AXB10" s="25"/>
      <c r="AXC10" s="25"/>
      <c r="AXD10" s="26"/>
      <c r="AXE10" s="25"/>
      <c r="AXF10" s="27"/>
      <c r="AXG10" s="25"/>
      <c r="AXH10" s="25"/>
      <c r="AXI10" s="25"/>
      <c r="AXJ10" s="26"/>
      <c r="AXK10" s="25"/>
      <c r="AXL10" s="27"/>
      <c r="AXM10" s="25"/>
      <c r="AXN10" s="25"/>
      <c r="AXO10" s="25"/>
      <c r="AXP10" s="26"/>
      <c r="AXQ10" s="25"/>
      <c r="AXR10" s="27"/>
      <c r="AXS10" s="25"/>
      <c r="AXT10" s="25"/>
      <c r="AXU10" s="25"/>
      <c r="AXV10" s="26"/>
      <c r="AXW10" s="25"/>
      <c r="AXX10" s="27"/>
      <c r="AXY10" s="25"/>
      <c r="AXZ10" s="25"/>
      <c r="AYA10" s="25"/>
      <c r="AYB10" s="26"/>
      <c r="AYC10" s="25"/>
      <c r="AYD10" s="27"/>
      <c r="AYE10" s="25"/>
      <c r="AYF10" s="25"/>
      <c r="AYG10" s="25"/>
      <c r="AYH10" s="26"/>
      <c r="AYI10" s="25"/>
      <c r="AYJ10" s="27"/>
      <c r="AYK10" s="25"/>
      <c r="AYL10" s="25"/>
      <c r="AYM10" s="25"/>
      <c r="AYN10" s="26"/>
      <c r="AYO10" s="25"/>
      <c r="AYP10" s="27"/>
      <c r="AYQ10" s="25"/>
      <c r="AYR10" s="25"/>
      <c r="AYS10" s="25"/>
      <c r="AYT10" s="26"/>
      <c r="AYU10" s="25"/>
      <c r="AYV10" s="27"/>
      <c r="AYW10" s="25"/>
      <c r="AYX10" s="25"/>
      <c r="AYY10" s="25"/>
      <c r="AYZ10" s="26"/>
      <c r="AZA10" s="25"/>
      <c r="AZB10" s="27"/>
      <c r="AZC10" s="25"/>
      <c r="AZD10" s="25"/>
      <c r="AZE10" s="25"/>
      <c r="AZF10" s="26"/>
      <c r="AZG10" s="25"/>
      <c r="AZH10" s="27"/>
      <c r="AZI10" s="25"/>
      <c r="AZJ10" s="25"/>
      <c r="AZK10" s="25"/>
      <c r="AZL10" s="26"/>
      <c r="AZM10" s="25"/>
      <c r="AZN10" s="27"/>
      <c r="AZO10" s="25"/>
      <c r="AZP10" s="25"/>
      <c r="AZQ10" s="25"/>
      <c r="AZR10" s="26"/>
      <c r="AZS10" s="25"/>
      <c r="AZT10" s="27"/>
      <c r="AZU10" s="25"/>
      <c r="AZV10" s="25"/>
      <c r="AZW10" s="25"/>
      <c r="AZX10" s="26"/>
      <c r="AZY10" s="25"/>
      <c r="AZZ10" s="27"/>
      <c r="BAA10" s="25"/>
      <c r="BAB10" s="25"/>
      <c r="BAC10" s="25"/>
      <c r="BAD10" s="26"/>
      <c r="BAE10" s="25"/>
      <c r="BAF10" s="27"/>
      <c r="BAG10" s="25"/>
      <c r="BAH10" s="25"/>
      <c r="BAI10" s="25"/>
      <c r="BAJ10" s="26"/>
      <c r="BAK10" s="25"/>
      <c r="BAL10" s="27"/>
      <c r="BAM10" s="25"/>
      <c r="BAN10" s="25"/>
      <c r="BAO10" s="25"/>
      <c r="BAP10" s="26"/>
      <c r="BAQ10" s="25"/>
      <c r="BAR10" s="27"/>
      <c r="BAS10" s="25"/>
      <c r="BAT10" s="25"/>
      <c r="BAU10" s="25"/>
      <c r="BAV10" s="26"/>
      <c r="BAW10" s="25"/>
      <c r="BAX10" s="27"/>
      <c r="BAY10" s="25"/>
      <c r="BAZ10" s="25"/>
      <c r="BBA10" s="25"/>
      <c r="BBB10" s="26"/>
      <c r="BBC10" s="25"/>
      <c r="BBD10" s="27"/>
      <c r="BBE10" s="25"/>
      <c r="BBF10" s="25"/>
      <c r="BBG10" s="25"/>
      <c r="BBH10" s="26"/>
      <c r="BBI10" s="25"/>
      <c r="BBJ10" s="27"/>
      <c r="BBK10" s="25"/>
      <c r="BBL10" s="25"/>
      <c r="BBM10" s="25"/>
      <c r="BBN10" s="26"/>
      <c r="BBO10" s="25"/>
      <c r="BBP10" s="27"/>
      <c r="BBQ10" s="25"/>
      <c r="BBR10" s="25"/>
      <c r="BBS10" s="25"/>
      <c r="BBT10" s="26"/>
      <c r="BBU10" s="25"/>
      <c r="BBV10" s="27"/>
      <c r="BBW10" s="25"/>
      <c r="BBX10" s="25"/>
      <c r="BBY10" s="25"/>
      <c r="BBZ10" s="26"/>
      <c r="BCA10" s="25"/>
      <c r="BCB10" s="27"/>
      <c r="BCC10" s="25"/>
      <c r="BCD10" s="25"/>
      <c r="BCE10" s="25"/>
      <c r="BCF10" s="26"/>
      <c r="BCG10" s="25"/>
      <c r="BCH10" s="27"/>
      <c r="BCI10" s="25"/>
      <c r="BCJ10" s="25"/>
      <c r="BCK10" s="25"/>
      <c r="BCL10" s="26"/>
      <c r="BCM10" s="25"/>
      <c r="BCN10" s="27"/>
      <c r="BCO10" s="25"/>
      <c r="BCP10" s="25"/>
      <c r="BCQ10" s="25"/>
      <c r="BCR10" s="26"/>
      <c r="BCS10" s="25"/>
      <c r="BCT10" s="27"/>
      <c r="BCU10" s="25"/>
      <c r="BCV10" s="25"/>
      <c r="BCW10" s="25"/>
      <c r="BCX10" s="26"/>
      <c r="BCY10" s="25"/>
      <c r="BCZ10" s="27"/>
      <c r="BDA10" s="25"/>
      <c r="BDB10" s="25"/>
      <c r="BDC10" s="25"/>
      <c r="BDD10" s="26"/>
      <c r="BDE10" s="25"/>
      <c r="BDF10" s="27"/>
      <c r="BDG10" s="25"/>
      <c r="BDH10" s="25"/>
      <c r="BDI10" s="25"/>
      <c r="BDJ10" s="26"/>
      <c r="BDK10" s="25"/>
      <c r="BDL10" s="27"/>
      <c r="BDM10" s="25"/>
      <c r="BDN10" s="25"/>
      <c r="BDO10" s="25"/>
      <c r="BDP10" s="26"/>
      <c r="BDQ10" s="25"/>
      <c r="BDR10" s="27"/>
      <c r="BDS10" s="25"/>
      <c r="BDT10" s="25"/>
      <c r="BDU10" s="25"/>
      <c r="BDV10" s="26"/>
      <c r="BDW10" s="25"/>
      <c r="BDX10" s="27"/>
      <c r="BDY10" s="25"/>
      <c r="BDZ10" s="25"/>
      <c r="BEA10" s="25"/>
      <c r="BEB10" s="26"/>
      <c r="BEC10" s="25"/>
      <c r="BED10" s="27"/>
      <c r="BEE10" s="25"/>
      <c r="BEF10" s="25"/>
      <c r="BEG10" s="25"/>
      <c r="BEH10" s="26"/>
      <c r="BEI10" s="25"/>
      <c r="BEJ10" s="27"/>
      <c r="BEK10" s="25"/>
      <c r="BEL10" s="25"/>
      <c r="BEM10" s="25"/>
      <c r="BEN10" s="26"/>
      <c r="BEO10" s="25"/>
      <c r="BEP10" s="27"/>
      <c r="BEQ10" s="25"/>
      <c r="BER10" s="25"/>
      <c r="BES10" s="25"/>
      <c r="BET10" s="26"/>
      <c r="BEU10" s="25"/>
      <c r="BEV10" s="27"/>
      <c r="BEW10" s="25"/>
      <c r="BEX10" s="25"/>
      <c r="BEY10" s="25"/>
      <c r="BEZ10" s="26"/>
      <c r="BFA10" s="25"/>
      <c r="BFB10" s="27"/>
      <c r="BFC10" s="25"/>
      <c r="BFD10" s="25"/>
      <c r="BFE10" s="25"/>
      <c r="BFF10" s="26"/>
      <c r="BFG10" s="25"/>
      <c r="BFH10" s="27"/>
      <c r="BFI10" s="25"/>
      <c r="BFJ10" s="25"/>
      <c r="BFK10" s="25"/>
      <c r="BFL10" s="26"/>
      <c r="BFM10" s="25"/>
      <c r="BFN10" s="27"/>
      <c r="BFO10" s="25"/>
      <c r="BFP10" s="25"/>
      <c r="BFQ10" s="25"/>
      <c r="BFR10" s="26"/>
      <c r="BFS10" s="25"/>
      <c r="BFT10" s="27"/>
      <c r="BFU10" s="25"/>
      <c r="BFV10" s="25"/>
      <c r="BFW10" s="25"/>
      <c r="BFX10" s="26"/>
      <c r="BFY10" s="25"/>
      <c r="BFZ10" s="27"/>
      <c r="BGA10" s="25"/>
      <c r="BGB10" s="25"/>
      <c r="BGC10" s="25"/>
      <c r="BGD10" s="26"/>
      <c r="BGE10" s="25"/>
      <c r="BGF10" s="27"/>
      <c r="BGG10" s="25"/>
      <c r="BGH10" s="25"/>
      <c r="BGI10" s="25"/>
      <c r="BGJ10" s="26"/>
      <c r="BGK10" s="25"/>
      <c r="BGL10" s="27"/>
      <c r="BGM10" s="25"/>
      <c r="BGN10" s="25"/>
      <c r="BGO10" s="25"/>
      <c r="BGP10" s="26"/>
      <c r="BGQ10" s="25"/>
      <c r="BGR10" s="27"/>
      <c r="BGS10" s="25"/>
      <c r="BGT10" s="25"/>
      <c r="BGU10" s="25"/>
      <c r="BGV10" s="26"/>
      <c r="BGW10" s="25"/>
      <c r="BGX10" s="27"/>
      <c r="BGY10" s="25"/>
      <c r="BGZ10" s="25"/>
      <c r="BHA10" s="25"/>
      <c r="BHB10" s="26"/>
      <c r="BHC10" s="25"/>
      <c r="BHD10" s="27"/>
      <c r="BHE10" s="25"/>
      <c r="BHF10" s="25"/>
      <c r="BHG10" s="25"/>
      <c r="BHH10" s="26"/>
      <c r="BHI10" s="25"/>
      <c r="BHJ10" s="27"/>
      <c r="BHK10" s="25"/>
      <c r="BHL10" s="25"/>
      <c r="BHM10" s="25"/>
      <c r="BHN10" s="26"/>
      <c r="BHO10" s="25"/>
      <c r="BHP10" s="27"/>
      <c r="BHQ10" s="25"/>
      <c r="BHR10" s="25"/>
      <c r="BHS10" s="25"/>
      <c r="BHT10" s="26"/>
      <c r="BHU10" s="25"/>
      <c r="BHV10" s="27"/>
      <c r="BHW10" s="25"/>
      <c r="BHX10" s="25"/>
      <c r="BHY10" s="25"/>
      <c r="BHZ10" s="26"/>
      <c r="BIA10" s="25"/>
      <c r="BIB10" s="27"/>
      <c r="BIC10" s="25"/>
      <c r="BID10" s="25"/>
      <c r="BIE10" s="25"/>
      <c r="BIF10" s="26"/>
      <c r="BIG10" s="25"/>
      <c r="BIH10" s="27"/>
      <c r="BII10" s="25"/>
      <c r="BIJ10" s="25"/>
      <c r="BIK10" s="25"/>
      <c r="BIL10" s="26"/>
      <c r="BIM10" s="25"/>
      <c r="BIN10" s="27"/>
      <c r="BIO10" s="25"/>
      <c r="BIP10" s="25"/>
      <c r="BIQ10" s="25"/>
      <c r="BIR10" s="26"/>
      <c r="BIS10" s="25"/>
      <c r="BIT10" s="27"/>
      <c r="BIU10" s="25"/>
      <c r="BIV10" s="25"/>
      <c r="BIW10" s="25"/>
      <c r="BIX10" s="26"/>
      <c r="BIY10" s="25"/>
      <c r="BIZ10" s="27"/>
      <c r="BJA10" s="25"/>
      <c r="BJB10" s="25"/>
      <c r="BJC10" s="25"/>
      <c r="BJD10" s="26"/>
      <c r="BJE10" s="25"/>
      <c r="BJF10" s="27"/>
      <c r="BJG10" s="25"/>
      <c r="BJH10" s="25"/>
      <c r="BJI10" s="25"/>
      <c r="BJJ10" s="26"/>
      <c r="BJK10" s="25"/>
      <c r="BJL10" s="27"/>
      <c r="BJM10" s="25"/>
      <c r="BJN10" s="25"/>
      <c r="BJO10" s="25"/>
      <c r="BJP10" s="26"/>
      <c r="BJQ10" s="25"/>
      <c r="BJR10" s="27"/>
      <c r="BJS10" s="25"/>
      <c r="BJT10" s="25"/>
      <c r="BJU10" s="25"/>
      <c r="BJV10" s="26"/>
      <c r="BJW10" s="25"/>
      <c r="BJX10" s="27"/>
      <c r="BJY10" s="25"/>
      <c r="BJZ10" s="25"/>
      <c r="BKA10" s="25"/>
      <c r="BKB10" s="26"/>
      <c r="BKC10" s="25"/>
      <c r="BKD10" s="27"/>
      <c r="BKE10" s="25"/>
      <c r="BKF10" s="25"/>
      <c r="BKG10" s="25"/>
      <c r="BKH10" s="26"/>
      <c r="BKI10" s="25"/>
      <c r="BKJ10" s="27"/>
      <c r="BKK10" s="25"/>
      <c r="BKL10" s="25"/>
      <c r="BKM10" s="25"/>
      <c r="BKN10" s="26"/>
      <c r="BKO10" s="25"/>
      <c r="BKP10" s="27"/>
      <c r="BKQ10" s="25"/>
      <c r="BKR10" s="25"/>
      <c r="BKS10" s="25"/>
      <c r="BKT10" s="26"/>
      <c r="BKU10" s="25"/>
      <c r="BKV10" s="27"/>
      <c r="BKW10" s="25"/>
      <c r="BKX10" s="25"/>
      <c r="BKY10" s="25"/>
      <c r="BKZ10" s="26"/>
      <c r="BLA10" s="25"/>
      <c r="BLB10" s="27"/>
      <c r="BLC10" s="25"/>
      <c r="BLD10" s="25"/>
      <c r="BLE10" s="25"/>
      <c r="BLF10" s="26"/>
      <c r="BLG10" s="25"/>
      <c r="BLH10" s="27"/>
      <c r="BLI10" s="25"/>
      <c r="BLJ10" s="25"/>
      <c r="BLK10" s="25"/>
      <c r="BLL10" s="26"/>
      <c r="BLM10" s="25"/>
      <c r="BLN10" s="27"/>
      <c r="BLO10" s="25"/>
      <c r="BLP10" s="25"/>
      <c r="BLQ10" s="25"/>
      <c r="BLR10" s="26"/>
      <c r="BLS10" s="25"/>
      <c r="BLT10" s="27"/>
      <c r="BLU10" s="25"/>
      <c r="BLV10" s="25"/>
      <c r="BLW10" s="25"/>
      <c r="BLX10" s="26"/>
      <c r="BLY10" s="25"/>
      <c r="BLZ10" s="27"/>
      <c r="BMA10" s="25"/>
      <c r="BMB10" s="25"/>
      <c r="BMC10" s="25"/>
      <c r="BMD10" s="26"/>
      <c r="BME10" s="25"/>
      <c r="BMF10" s="27"/>
      <c r="BMG10" s="25"/>
      <c r="BMH10" s="25"/>
      <c r="BMI10" s="25"/>
      <c r="BMJ10" s="26"/>
      <c r="BMK10" s="25"/>
      <c r="BML10" s="27"/>
      <c r="BMM10" s="25"/>
      <c r="BMN10" s="25"/>
      <c r="BMO10" s="25"/>
      <c r="BMP10" s="26"/>
      <c r="BMQ10" s="25"/>
      <c r="BMR10" s="27"/>
      <c r="BMS10" s="25"/>
      <c r="BMT10" s="25"/>
      <c r="BMU10" s="25"/>
      <c r="BMV10" s="26"/>
      <c r="BMW10" s="25"/>
      <c r="BMX10" s="27"/>
      <c r="BMY10" s="25"/>
      <c r="BMZ10" s="25"/>
      <c r="BNA10" s="25"/>
      <c r="BNB10" s="26"/>
      <c r="BNC10" s="25"/>
      <c r="BND10" s="27"/>
      <c r="BNE10" s="25"/>
      <c r="BNF10" s="25"/>
      <c r="BNG10" s="25"/>
      <c r="BNH10" s="26"/>
      <c r="BNI10" s="25"/>
      <c r="BNJ10" s="27"/>
      <c r="BNK10" s="25"/>
      <c r="BNL10" s="25"/>
      <c r="BNM10" s="25"/>
      <c r="BNN10" s="26"/>
      <c r="BNO10" s="25"/>
      <c r="BNP10" s="27"/>
      <c r="BNQ10" s="25"/>
      <c r="BNR10" s="25"/>
      <c r="BNS10" s="25"/>
      <c r="BNT10" s="26"/>
      <c r="BNU10" s="25"/>
      <c r="BNV10" s="27"/>
      <c r="BNW10" s="25"/>
      <c r="BNX10" s="25"/>
      <c r="BNY10" s="25"/>
      <c r="BNZ10" s="26"/>
      <c r="BOA10" s="25"/>
      <c r="BOB10" s="27"/>
      <c r="BOC10" s="25"/>
      <c r="BOD10" s="25"/>
      <c r="BOE10" s="25"/>
      <c r="BOF10" s="26"/>
      <c r="BOG10" s="25"/>
      <c r="BOH10" s="27"/>
      <c r="BOI10" s="25"/>
      <c r="BOJ10" s="25"/>
      <c r="BOK10" s="25"/>
      <c r="BOL10" s="26"/>
      <c r="BOM10" s="25"/>
      <c r="BON10" s="27"/>
      <c r="BOO10" s="25"/>
      <c r="BOP10" s="25"/>
      <c r="BOQ10" s="25"/>
      <c r="BOR10" s="26"/>
      <c r="BOS10" s="25"/>
      <c r="BOT10" s="27"/>
      <c r="BOU10" s="25"/>
      <c r="BOV10" s="25"/>
      <c r="BOW10" s="25"/>
      <c r="BOX10" s="26"/>
      <c r="BOY10" s="25"/>
      <c r="BOZ10" s="27"/>
      <c r="BPA10" s="25"/>
      <c r="BPB10" s="25"/>
      <c r="BPC10" s="25"/>
      <c r="BPD10" s="26"/>
      <c r="BPE10" s="25"/>
      <c r="BPF10" s="27"/>
      <c r="BPG10" s="25"/>
      <c r="BPH10" s="25"/>
      <c r="BPI10" s="25"/>
      <c r="BPJ10" s="26"/>
      <c r="BPK10" s="25"/>
      <c r="BPL10" s="27"/>
      <c r="BPM10" s="25"/>
      <c r="BPN10" s="25"/>
      <c r="BPO10" s="25"/>
      <c r="BPP10" s="26"/>
      <c r="BPQ10" s="25"/>
      <c r="BPR10" s="27"/>
      <c r="BPS10" s="25"/>
      <c r="BPT10" s="25"/>
      <c r="BPU10" s="25"/>
      <c r="BPV10" s="26"/>
      <c r="BPW10" s="25"/>
      <c r="BPX10" s="27"/>
      <c r="BPY10" s="25"/>
      <c r="BPZ10" s="25"/>
      <c r="BQA10" s="25"/>
      <c r="BQB10" s="26"/>
      <c r="BQC10" s="25"/>
      <c r="BQD10" s="27"/>
      <c r="BQE10" s="25"/>
      <c r="BQF10" s="25"/>
      <c r="BQG10" s="25"/>
      <c r="BQH10" s="26"/>
      <c r="BQI10" s="25"/>
      <c r="BQJ10" s="27"/>
      <c r="BQK10" s="25"/>
      <c r="BQL10" s="25"/>
      <c r="BQM10" s="25"/>
      <c r="BQN10" s="26"/>
      <c r="BQO10" s="25"/>
      <c r="BQP10" s="27"/>
      <c r="BQQ10" s="25"/>
      <c r="BQR10" s="25"/>
      <c r="BQS10" s="25"/>
      <c r="BQT10" s="26"/>
      <c r="BQU10" s="25"/>
      <c r="BQV10" s="27"/>
      <c r="BQW10" s="25"/>
      <c r="BQX10" s="25"/>
      <c r="BQY10" s="25"/>
      <c r="BQZ10" s="26"/>
      <c r="BRA10" s="25"/>
      <c r="BRB10" s="27"/>
      <c r="BRC10" s="25"/>
      <c r="BRD10" s="25"/>
      <c r="BRE10" s="25"/>
      <c r="BRF10" s="26"/>
      <c r="BRG10" s="25"/>
      <c r="BRH10" s="27"/>
      <c r="BRI10" s="25"/>
      <c r="BRJ10" s="25"/>
      <c r="BRK10" s="25"/>
      <c r="BRL10" s="26"/>
      <c r="BRM10" s="25"/>
      <c r="BRN10" s="27"/>
      <c r="BRO10" s="25"/>
      <c r="BRP10" s="25"/>
      <c r="BRQ10" s="25"/>
      <c r="BRR10" s="26"/>
      <c r="BRS10" s="25"/>
      <c r="BRT10" s="27"/>
      <c r="BRU10" s="25"/>
      <c r="BRV10" s="25"/>
      <c r="BRW10" s="25"/>
      <c r="BRX10" s="26"/>
      <c r="BRY10" s="25"/>
      <c r="BRZ10" s="27"/>
      <c r="BSA10" s="25"/>
      <c r="BSB10" s="25"/>
      <c r="BSC10" s="25"/>
      <c r="BSD10" s="26"/>
      <c r="BSE10" s="25"/>
      <c r="BSF10" s="27"/>
      <c r="BSG10" s="25"/>
      <c r="BSH10" s="25"/>
      <c r="BSI10" s="25"/>
      <c r="BSJ10" s="26"/>
      <c r="BSK10" s="25"/>
      <c r="BSL10" s="27"/>
      <c r="BSM10" s="25"/>
      <c r="BSN10" s="25"/>
      <c r="BSO10" s="25"/>
      <c r="BSP10" s="26"/>
      <c r="BSQ10" s="25"/>
      <c r="BSR10" s="27"/>
      <c r="BSS10" s="25"/>
      <c r="BST10" s="25"/>
      <c r="BSU10" s="25"/>
      <c r="BSV10" s="26"/>
      <c r="BSW10" s="25"/>
      <c r="BSX10" s="27"/>
      <c r="BSY10" s="25"/>
      <c r="BSZ10" s="25"/>
      <c r="BTA10" s="25"/>
      <c r="BTB10" s="26"/>
      <c r="BTC10" s="25"/>
      <c r="BTD10" s="27"/>
      <c r="BTE10" s="25"/>
      <c r="BTF10" s="25"/>
      <c r="BTG10" s="25"/>
      <c r="BTH10" s="26"/>
      <c r="BTI10" s="25"/>
      <c r="BTJ10" s="27"/>
      <c r="BTK10" s="25"/>
      <c r="BTL10" s="25"/>
      <c r="BTM10" s="25"/>
      <c r="BTN10" s="26"/>
      <c r="BTO10" s="25"/>
      <c r="BTP10" s="27"/>
      <c r="BTQ10" s="25"/>
      <c r="BTR10" s="25"/>
      <c r="BTS10" s="25"/>
      <c r="BTT10" s="26"/>
      <c r="BTU10" s="25"/>
      <c r="BTV10" s="27"/>
      <c r="BTW10" s="25"/>
      <c r="BTX10" s="25"/>
      <c r="BTY10" s="25"/>
      <c r="BTZ10" s="26"/>
      <c r="BUA10" s="25"/>
      <c r="BUB10" s="27"/>
      <c r="BUC10" s="25"/>
      <c r="BUD10" s="25"/>
      <c r="BUE10" s="25"/>
      <c r="BUF10" s="26"/>
      <c r="BUG10" s="25"/>
      <c r="BUH10" s="27"/>
      <c r="BUI10" s="25"/>
      <c r="BUJ10" s="25"/>
      <c r="BUK10" s="25"/>
      <c r="BUL10" s="26"/>
      <c r="BUM10" s="25"/>
      <c r="BUN10" s="27"/>
      <c r="BUO10" s="25"/>
      <c r="BUP10" s="25"/>
      <c r="BUQ10" s="25"/>
      <c r="BUR10" s="26"/>
      <c r="BUS10" s="25"/>
      <c r="BUT10" s="27"/>
      <c r="BUU10" s="25"/>
      <c r="BUV10" s="25"/>
      <c r="BUW10" s="25"/>
      <c r="BUX10" s="26"/>
      <c r="BUY10" s="25"/>
      <c r="BUZ10" s="27"/>
      <c r="BVA10" s="25"/>
      <c r="BVB10" s="25"/>
      <c r="BVC10" s="25"/>
      <c r="BVD10" s="26"/>
      <c r="BVE10" s="25"/>
      <c r="BVF10" s="27"/>
      <c r="BVG10" s="25"/>
      <c r="BVH10" s="25"/>
      <c r="BVI10" s="25"/>
      <c r="BVJ10" s="26"/>
      <c r="BVK10" s="25"/>
      <c r="BVL10" s="27"/>
      <c r="BVM10" s="25"/>
      <c r="BVN10" s="25"/>
      <c r="BVO10" s="25"/>
      <c r="BVP10" s="26"/>
      <c r="BVQ10" s="25"/>
      <c r="BVR10" s="27"/>
      <c r="BVS10" s="25"/>
      <c r="BVT10" s="25"/>
      <c r="BVU10" s="25"/>
      <c r="BVV10" s="26"/>
      <c r="BVW10" s="25"/>
      <c r="BVX10" s="27"/>
      <c r="BVY10" s="25"/>
      <c r="BVZ10" s="25"/>
      <c r="BWA10" s="25"/>
      <c r="BWB10" s="26"/>
      <c r="BWC10" s="25"/>
      <c r="BWD10" s="27"/>
      <c r="BWE10" s="25"/>
      <c r="BWF10" s="25"/>
      <c r="BWG10" s="25"/>
      <c r="BWH10" s="26"/>
      <c r="BWI10" s="25"/>
      <c r="BWJ10" s="27"/>
      <c r="BWK10" s="25"/>
      <c r="BWL10" s="25"/>
      <c r="BWM10" s="25"/>
      <c r="BWN10" s="26"/>
      <c r="BWO10" s="25"/>
      <c r="BWP10" s="27"/>
      <c r="BWQ10" s="25"/>
      <c r="BWR10" s="25"/>
      <c r="BWS10" s="25"/>
      <c r="BWT10" s="26"/>
      <c r="BWU10" s="25"/>
      <c r="BWV10" s="27"/>
      <c r="BWW10" s="25"/>
      <c r="BWX10" s="25"/>
      <c r="BWY10" s="25"/>
      <c r="BWZ10" s="26"/>
      <c r="BXA10" s="25"/>
      <c r="BXB10" s="27"/>
      <c r="BXC10" s="25"/>
      <c r="BXD10" s="25"/>
      <c r="BXE10" s="25"/>
      <c r="BXF10" s="26"/>
      <c r="BXG10" s="25"/>
      <c r="BXH10" s="27"/>
      <c r="BXI10" s="25"/>
      <c r="BXJ10" s="25"/>
      <c r="BXK10" s="25"/>
      <c r="BXL10" s="26"/>
      <c r="BXM10" s="25"/>
      <c r="BXN10" s="27"/>
      <c r="BXO10" s="25"/>
      <c r="BXP10" s="25"/>
      <c r="BXQ10" s="25"/>
      <c r="BXR10" s="26"/>
      <c r="BXS10" s="25"/>
      <c r="BXT10" s="27"/>
      <c r="BXU10" s="25"/>
      <c r="BXV10" s="25"/>
      <c r="BXW10" s="25"/>
      <c r="BXX10" s="26"/>
      <c r="BXY10" s="25"/>
      <c r="BXZ10" s="27"/>
      <c r="BYA10" s="25"/>
      <c r="BYB10" s="25"/>
      <c r="BYC10" s="25"/>
      <c r="BYD10" s="26"/>
      <c r="BYE10" s="25"/>
      <c r="BYF10" s="27"/>
      <c r="BYG10" s="25"/>
      <c r="BYH10" s="25"/>
      <c r="BYI10" s="25"/>
      <c r="BYJ10" s="26"/>
      <c r="BYK10" s="25"/>
      <c r="BYL10" s="27"/>
      <c r="BYM10" s="25"/>
      <c r="BYN10" s="25"/>
      <c r="BYO10" s="25"/>
      <c r="BYP10" s="26"/>
      <c r="BYQ10" s="25"/>
      <c r="BYR10" s="27"/>
      <c r="BYS10" s="25"/>
      <c r="BYT10" s="25"/>
      <c r="BYU10" s="25"/>
      <c r="BYV10" s="26"/>
      <c r="BYW10" s="25"/>
      <c r="BYX10" s="27"/>
      <c r="BYY10" s="25"/>
      <c r="BYZ10" s="25"/>
      <c r="BZA10" s="25"/>
      <c r="BZB10" s="26"/>
      <c r="BZC10" s="25"/>
      <c r="BZD10" s="27"/>
      <c r="BZE10" s="25"/>
      <c r="BZF10" s="25"/>
      <c r="BZG10" s="25"/>
      <c r="BZH10" s="26"/>
      <c r="BZI10" s="25"/>
      <c r="BZJ10" s="27"/>
      <c r="BZK10" s="25"/>
      <c r="BZL10" s="25"/>
      <c r="BZM10" s="25"/>
      <c r="BZN10" s="26"/>
      <c r="BZO10" s="25"/>
      <c r="BZP10" s="27"/>
      <c r="BZQ10" s="25"/>
      <c r="BZR10" s="25"/>
      <c r="BZS10" s="25"/>
      <c r="BZT10" s="26"/>
      <c r="BZU10" s="25"/>
      <c r="BZV10" s="27"/>
      <c r="BZW10" s="25"/>
      <c r="BZX10" s="25"/>
      <c r="BZY10" s="25"/>
      <c r="BZZ10" s="26"/>
      <c r="CAA10" s="25"/>
      <c r="CAB10" s="27"/>
      <c r="CAC10" s="25"/>
      <c r="CAD10" s="25"/>
      <c r="CAE10" s="25"/>
      <c r="CAF10" s="26"/>
      <c r="CAG10" s="25"/>
      <c r="CAH10" s="27"/>
      <c r="CAI10" s="25"/>
      <c r="CAJ10" s="25"/>
      <c r="CAK10" s="25"/>
      <c r="CAL10" s="26"/>
      <c r="CAM10" s="25"/>
      <c r="CAN10" s="27"/>
      <c r="CAO10" s="25"/>
      <c r="CAP10" s="25"/>
      <c r="CAQ10" s="25"/>
      <c r="CAR10" s="26"/>
      <c r="CAS10" s="25"/>
      <c r="CAT10" s="27"/>
      <c r="CAU10" s="25"/>
      <c r="CAV10" s="25"/>
      <c r="CAW10" s="25"/>
      <c r="CAX10" s="26"/>
      <c r="CAY10" s="25"/>
      <c r="CAZ10" s="27"/>
      <c r="CBA10" s="25"/>
      <c r="CBB10" s="25"/>
      <c r="CBC10" s="25"/>
      <c r="CBD10" s="26"/>
      <c r="CBE10" s="25"/>
      <c r="CBF10" s="27"/>
      <c r="CBG10" s="25"/>
      <c r="CBH10" s="25"/>
      <c r="CBI10" s="25"/>
      <c r="CBJ10" s="26"/>
      <c r="CBK10" s="25"/>
      <c r="CBL10" s="27"/>
      <c r="CBM10" s="25"/>
      <c r="CBN10" s="25"/>
      <c r="CBO10" s="25"/>
      <c r="CBP10" s="26"/>
      <c r="CBQ10" s="25"/>
      <c r="CBR10" s="27"/>
      <c r="CBS10" s="25"/>
      <c r="CBT10" s="25"/>
      <c r="CBU10" s="25"/>
      <c r="CBV10" s="26"/>
      <c r="CBW10" s="25"/>
      <c r="CBX10" s="27"/>
      <c r="CBY10" s="25"/>
      <c r="CBZ10" s="25"/>
      <c r="CCA10" s="25"/>
      <c r="CCB10" s="26"/>
      <c r="CCC10" s="25"/>
      <c r="CCD10" s="27"/>
      <c r="CCE10" s="25"/>
      <c r="CCF10" s="25"/>
      <c r="CCG10" s="25"/>
      <c r="CCH10" s="26"/>
      <c r="CCI10" s="25"/>
      <c r="CCJ10" s="27"/>
      <c r="CCK10" s="25"/>
      <c r="CCL10" s="25"/>
      <c r="CCM10" s="25"/>
      <c r="CCN10" s="26"/>
      <c r="CCO10" s="25"/>
      <c r="CCP10" s="27"/>
      <c r="CCQ10" s="25"/>
      <c r="CCR10" s="25"/>
      <c r="CCS10" s="25"/>
      <c r="CCT10" s="26"/>
      <c r="CCU10" s="25"/>
      <c r="CCV10" s="27"/>
      <c r="CCW10" s="25"/>
      <c r="CCX10" s="25"/>
      <c r="CCY10" s="25"/>
      <c r="CCZ10" s="26"/>
      <c r="CDA10" s="25"/>
      <c r="CDB10" s="27"/>
      <c r="CDC10" s="25"/>
      <c r="CDD10" s="25"/>
      <c r="CDE10" s="25"/>
      <c r="CDF10" s="26"/>
      <c r="CDG10" s="25"/>
      <c r="CDH10" s="27"/>
      <c r="CDI10" s="25"/>
      <c r="CDJ10" s="25"/>
      <c r="CDK10" s="25"/>
      <c r="CDL10" s="26"/>
      <c r="CDM10" s="25"/>
      <c r="CDN10" s="27"/>
      <c r="CDO10" s="25"/>
      <c r="CDP10" s="25"/>
      <c r="CDQ10" s="25"/>
      <c r="CDR10" s="26"/>
      <c r="CDS10" s="25"/>
      <c r="CDT10" s="27"/>
      <c r="CDU10" s="25"/>
      <c r="CDV10" s="25"/>
      <c r="CDW10" s="25"/>
      <c r="CDX10" s="26"/>
      <c r="CDY10" s="25"/>
      <c r="CDZ10" s="27"/>
      <c r="CEA10" s="25"/>
      <c r="CEB10" s="25"/>
      <c r="CEC10" s="25"/>
      <c r="CED10" s="26"/>
      <c r="CEE10" s="25"/>
      <c r="CEF10" s="27"/>
      <c r="CEG10" s="25"/>
      <c r="CEH10" s="25"/>
      <c r="CEI10" s="25"/>
      <c r="CEJ10" s="26"/>
      <c r="CEK10" s="25"/>
      <c r="CEL10" s="27"/>
      <c r="CEM10" s="25"/>
      <c r="CEN10" s="25"/>
      <c r="CEO10" s="25"/>
      <c r="CEP10" s="26"/>
      <c r="CEQ10" s="25"/>
      <c r="CER10" s="27"/>
      <c r="CES10" s="25"/>
      <c r="CET10" s="25"/>
      <c r="CEU10" s="25"/>
      <c r="CEV10" s="26"/>
      <c r="CEW10" s="25"/>
      <c r="CEX10" s="27"/>
      <c r="CEY10" s="25"/>
      <c r="CEZ10" s="25"/>
      <c r="CFA10" s="25"/>
      <c r="CFB10" s="26"/>
      <c r="CFC10" s="25"/>
      <c r="CFD10" s="27"/>
      <c r="CFE10" s="25"/>
      <c r="CFF10" s="25"/>
      <c r="CFG10" s="25"/>
      <c r="CFH10" s="26"/>
      <c r="CFI10" s="25"/>
      <c r="CFJ10" s="27"/>
      <c r="CFK10" s="25"/>
      <c r="CFL10" s="25"/>
      <c r="CFM10" s="25"/>
      <c r="CFN10" s="26"/>
      <c r="CFO10" s="25"/>
      <c r="CFP10" s="27"/>
      <c r="CFQ10" s="25"/>
      <c r="CFR10" s="25"/>
      <c r="CFS10" s="25"/>
      <c r="CFT10" s="26"/>
      <c r="CFU10" s="25"/>
      <c r="CFV10" s="27"/>
      <c r="CFW10" s="25"/>
      <c r="CFX10" s="25"/>
      <c r="CFY10" s="25"/>
      <c r="CFZ10" s="26"/>
      <c r="CGA10" s="25"/>
      <c r="CGB10" s="27"/>
      <c r="CGC10" s="25"/>
      <c r="CGD10" s="25"/>
      <c r="CGE10" s="25"/>
      <c r="CGF10" s="26"/>
      <c r="CGG10" s="25"/>
      <c r="CGH10" s="27"/>
      <c r="CGI10" s="25"/>
      <c r="CGJ10" s="25"/>
      <c r="CGK10" s="25"/>
      <c r="CGL10" s="26"/>
      <c r="CGM10" s="25"/>
      <c r="CGN10" s="27"/>
      <c r="CGO10" s="25"/>
      <c r="CGP10" s="25"/>
      <c r="CGQ10" s="25"/>
      <c r="CGR10" s="26"/>
      <c r="CGS10" s="25"/>
      <c r="CGT10" s="27"/>
      <c r="CGU10" s="25"/>
      <c r="CGV10" s="25"/>
      <c r="CGW10" s="25"/>
      <c r="CGX10" s="26"/>
      <c r="CGY10" s="25"/>
      <c r="CGZ10" s="27"/>
      <c r="CHA10" s="25"/>
      <c r="CHB10" s="25"/>
      <c r="CHC10" s="25"/>
      <c r="CHD10" s="26"/>
      <c r="CHE10" s="25"/>
      <c r="CHF10" s="27"/>
      <c r="CHG10" s="25"/>
      <c r="CHH10" s="25"/>
      <c r="CHI10" s="25"/>
      <c r="CHJ10" s="26"/>
      <c r="CHK10" s="25"/>
      <c r="CHL10" s="27"/>
      <c r="CHM10" s="25"/>
      <c r="CHN10" s="25"/>
      <c r="CHO10" s="25"/>
      <c r="CHP10" s="26"/>
      <c r="CHQ10" s="25"/>
      <c r="CHR10" s="27"/>
      <c r="CHS10" s="25"/>
      <c r="CHT10" s="25"/>
      <c r="CHU10" s="25"/>
      <c r="CHV10" s="26"/>
      <c r="CHW10" s="25"/>
      <c r="CHX10" s="27"/>
      <c r="CHY10" s="25"/>
      <c r="CHZ10" s="25"/>
      <c r="CIA10" s="25"/>
      <c r="CIB10" s="26"/>
      <c r="CIC10" s="25"/>
      <c r="CID10" s="27"/>
      <c r="CIE10" s="25"/>
      <c r="CIF10" s="25"/>
      <c r="CIG10" s="25"/>
      <c r="CIH10" s="26"/>
      <c r="CII10" s="25"/>
      <c r="CIJ10" s="27"/>
      <c r="CIK10" s="25"/>
      <c r="CIL10" s="25"/>
      <c r="CIM10" s="25"/>
      <c r="CIN10" s="26"/>
      <c r="CIO10" s="25"/>
      <c r="CIP10" s="27"/>
      <c r="CIQ10" s="25"/>
      <c r="CIR10" s="25"/>
      <c r="CIS10" s="25"/>
      <c r="CIT10" s="26"/>
      <c r="CIU10" s="25"/>
      <c r="CIV10" s="27"/>
      <c r="CIW10" s="25"/>
      <c r="CIX10" s="25"/>
      <c r="CIY10" s="25"/>
      <c r="CIZ10" s="26"/>
      <c r="CJA10" s="25"/>
      <c r="CJB10" s="27"/>
      <c r="CJC10" s="25"/>
      <c r="CJD10" s="25"/>
      <c r="CJE10" s="25"/>
      <c r="CJF10" s="26"/>
      <c r="CJG10" s="25"/>
      <c r="CJH10" s="27"/>
      <c r="CJI10" s="25"/>
      <c r="CJJ10" s="25"/>
      <c r="CJK10" s="25"/>
      <c r="CJL10" s="26"/>
      <c r="CJM10" s="25"/>
      <c r="CJN10" s="27"/>
      <c r="CJO10" s="25"/>
      <c r="CJP10" s="25"/>
      <c r="CJQ10" s="25"/>
      <c r="CJR10" s="26"/>
      <c r="CJS10" s="25"/>
      <c r="CJT10" s="27"/>
      <c r="CJU10" s="25"/>
      <c r="CJV10" s="25"/>
      <c r="CJW10" s="25"/>
      <c r="CJX10" s="26"/>
      <c r="CJY10" s="25"/>
      <c r="CJZ10" s="27"/>
      <c r="CKA10" s="25"/>
      <c r="CKB10" s="25"/>
      <c r="CKC10" s="25"/>
      <c r="CKD10" s="26"/>
      <c r="CKE10" s="25"/>
      <c r="CKF10" s="27"/>
      <c r="CKG10" s="25"/>
      <c r="CKH10" s="25"/>
      <c r="CKI10" s="25"/>
      <c r="CKJ10" s="26"/>
      <c r="CKK10" s="25"/>
      <c r="CKL10" s="27"/>
      <c r="CKM10" s="25"/>
      <c r="CKN10" s="25"/>
      <c r="CKO10" s="25"/>
      <c r="CKP10" s="26"/>
      <c r="CKQ10" s="25"/>
      <c r="CKR10" s="27"/>
      <c r="CKS10" s="25"/>
      <c r="CKT10" s="25"/>
      <c r="CKU10" s="25"/>
      <c r="CKV10" s="26"/>
      <c r="CKW10" s="25"/>
      <c r="CKX10" s="27"/>
      <c r="CKY10" s="25"/>
      <c r="CKZ10" s="25"/>
      <c r="CLA10" s="25"/>
      <c r="CLB10" s="26"/>
      <c r="CLC10" s="25"/>
      <c r="CLD10" s="27"/>
      <c r="CLE10" s="25"/>
      <c r="CLF10" s="25"/>
      <c r="CLG10" s="25"/>
      <c r="CLH10" s="26"/>
      <c r="CLI10" s="25"/>
      <c r="CLJ10" s="27"/>
      <c r="CLK10" s="25"/>
      <c r="CLL10" s="25"/>
      <c r="CLM10" s="25"/>
      <c r="CLN10" s="26"/>
      <c r="CLO10" s="25"/>
      <c r="CLP10" s="27"/>
      <c r="CLQ10" s="25"/>
      <c r="CLR10" s="25"/>
      <c r="CLS10" s="25"/>
      <c r="CLT10" s="26"/>
      <c r="CLU10" s="25"/>
      <c r="CLV10" s="27"/>
      <c r="CLW10" s="25"/>
      <c r="CLX10" s="25"/>
      <c r="CLY10" s="25"/>
      <c r="CLZ10" s="26"/>
      <c r="CMA10" s="25"/>
      <c r="CMB10" s="27"/>
      <c r="CMC10" s="25"/>
      <c r="CMD10" s="25"/>
      <c r="CME10" s="25"/>
      <c r="CMF10" s="26"/>
      <c r="CMG10" s="25"/>
      <c r="CMH10" s="27"/>
      <c r="CMI10" s="25"/>
      <c r="CMJ10" s="25"/>
      <c r="CMK10" s="25"/>
      <c r="CML10" s="26"/>
      <c r="CMM10" s="25"/>
      <c r="CMN10" s="27"/>
      <c r="CMO10" s="25"/>
      <c r="CMP10" s="25"/>
      <c r="CMQ10" s="25"/>
      <c r="CMR10" s="26"/>
      <c r="CMS10" s="25"/>
      <c r="CMT10" s="27"/>
      <c r="CMU10" s="25"/>
      <c r="CMV10" s="25"/>
      <c r="CMW10" s="25"/>
      <c r="CMX10" s="26"/>
      <c r="CMY10" s="25"/>
      <c r="CMZ10" s="27"/>
      <c r="CNA10" s="25"/>
      <c r="CNB10" s="25"/>
      <c r="CNC10" s="25"/>
      <c r="CND10" s="26"/>
      <c r="CNE10" s="25"/>
      <c r="CNF10" s="27"/>
      <c r="CNG10" s="25"/>
      <c r="CNH10" s="25"/>
      <c r="CNI10" s="25"/>
      <c r="CNJ10" s="26"/>
      <c r="CNK10" s="25"/>
      <c r="CNL10" s="27"/>
      <c r="CNM10" s="25"/>
      <c r="CNN10" s="25"/>
      <c r="CNO10" s="25"/>
      <c r="CNP10" s="26"/>
      <c r="CNQ10" s="25"/>
      <c r="CNR10" s="27"/>
      <c r="CNS10" s="25"/>
      <c r="CNT10" s="25"/>
      <c r="CNU10" s="25"/>
      <c r="CNV10" s="26"/>
      <c r="CNW10" s="25"/>
      <c r="CNX10" s="27"/>
      <c r="CNY10" s="25"/>
      <c r="CNZ10" s="25"/>
      <c r="COA10" s="25"/>
      <c r="COB10" s="26"/>
      <c r="COC10" s="25"/>
      <c r="COD10" s="27"/>
      <c r="COE10" s="25"/>
      <c r="COF10" s="25"/>
      <c r="COG10" s="25"/>
      <c r="COH10" s="26"/>
      <c r="COI10" s="25"/>
      <c r="COJ10" s="27"/>
      <c r="COK10" s="25"/>
      <c r="COL10" s="25"/>
      <c r="COM10" s="25"/>
      <c r="CON10" s="26"/>
      <c r="COO10" s="25"/>
      <c r="COP10" s="27"/>
      <c r="COQ10" s="25"/>
      <c r="COR10" s="25"/>
      <c r="COS10" s="25"/>
      <c r="COT10" s="26"/>
      <c r="COU10" s="25"/>
      <c r="COV10" s="27"/>
      <c r="COW10" s="25"/>
      <c r="COX10" s="25"/>
      <c r="COY10" s="25"/>
      <c r="COZ10" s="26"/>
      <c r="CPA10" s="25"/>
      <c r="CPB10" s="27"/>
      <c r="CPC10" s="25"/>
      <c r="CPD10" s="25"/>
      <c r="CPE10" s="25"/>
      <c r="CPF10" s="26"/>
      <c r="CPG10" s="25"/>
      <c r="CPH10" s="27"/>
      <c r="CPI10" s="25"/>
      <c r="CPJ10" s="25"/>
      <c r="CPK10" s="25"/>
      <c r="CPL10" s="26"/>
      <c r="CPM10" s="25"/>
      <c r="CPN10" s="27"/>
      <c r="CPO10" s="25"/>
      <c r="CPP10" s="25"/>
      <c r="CPQ10" s="25"/>
      <c r="CPR10" s="26"/>
      <c r="CPS10" s="25"/>
      <c r="CPT10" s="27"/>
      <c r="CPU10" s="25"/>
      <c r="CPV10" s="25"/>
      <c r="CPW10" s="25"/>
      <c r="CPX10" s="26"/>
      <c r="CPY10" s="25"/>
      <c r="CPZ10" s="27"/>
      <c r="CQA10" s="25"/>
      <c r="CQB10" s="25"/>
      <c r="CQC10" s="25"/>
      <c r="CQD10" s="26"/>
      <c r="CQE10" s="25"/>
      <c r="CQF10" s="27"/>
      <c r="CQG10" s="25"/>
      <c r="CQH10" s="25"/>
      <c r="CQI10" s="25"/>
      <c r="CQJ10" s="26"/>
      <c r="CQK10" s="25"/>
      <c r="CQL10" s="27"/>
      <c r="CQM10" s="25"/>
      <c r="CQN10" s="25"/>
      <c r="CQO10" s="25"/>
      <c r="CQP10" s="26"/>
      <c r="CQQ10" s="25"/>
      <c r="CQR10" s="27"/>
      <c r="CQS10" s="25"/>
      <c r="CQT10" s="25"/>
      <c r="CQU10" s="25"/>
      <c r="CQV10" s="26"/>
      <c r="CQW10" s="25"/>
      <c r="CQX10" s="27"/>
      <c r="CQY10" s="25"/>
      <c r="CQZ10" s="25"/>
      <c r="CRA10" s="25"/>
      <c r="CRB10" s="26"/>
      <c r="CRC10" s="25"/>
      <c r="CRD10" s="27"/>
      <c r="CRE10" s="25"/>
      <c r="CRF10" s="25"/>
      <c r="CRG10" s="25"/>
      <c r="CRH10" s="26"/>
      <c r="CRI10" s="25"/>
      <c r="CRJ10" s="27"/>
      <c r="CRK10" s="25"/>
      <c r="CRL10" s="25"/>
      <c r="CRM10" s="25"/>
      <c r="CRN10" s="26"/>
      <c r="CRO10" s="25"/>
      <c r="CRP10" s="27"/>
      <c r="CRQ10" s="25"/>
      <c r="CRR10" s="25"/>
      <c r="CRS10" s="25"/>
      <c r="CRT10" s="26"/>
      <c r="CRU10" s="25"/>
      <c r="CRV10" s="27"/>
      <c r="CRW10" s="25"/>
      <c r="CRX10" s="25"/>
      <c r="CRY10" s="25"/>
      <c r="CRZ10" s="26"/>
      <c r="CSA10" s="25"/>
      <c r="CSB10" s="27"/>
      <c r="CSC10" s="25"/>
      <c r="CSD10" s="25"/>
      <c r="CSE10" s="25"/>
      <c r="CSF10" s="26"/>
      <c r="CSG10" s="25"/>
      <c r="CSH10" s="27"/>
      <c r="CSI10" s="25"/>
      <c r="CSJ10" s="25"/>
      <c r="CSK10" s="25"/>
      <c r="CSL10" s="26"/>
      <c r="CSM10" s="25"/>
      <c r="CSN10" s="27"/>
      <c r="CSO10" s="25"/>
      <c r="CSP10" s="25"/>
      <c r="CSQ10" s="25"/>
      <c r="CSR10" s="26"/>
      <c r="CSS10" s="25"/>
      <c r="CST10" s="27"/>
      <c r="CSU10" s="25"/>
      <c r="CSV10" s="25"/>
      <c r="CSW10" s="25"/>
      <c r="CSX10" s="26"/>
      <c r="CSY10" s="25"/>
      <c r="CSZ10" s="27"/>
      <c r="CTA10" s="25"/>
      <c r="CTB10" s="25"/>
      <c r="CTC10" s="25"/>
      <c r="CTD10" s="26"/>
      <c r="CTE10" s="25"/>
      <c r="CTF10" s="27"/>
      <c r="CTG10" s="25"/>
      <c r="CTH10" s="25"/>
      <c r="CTI10" s="25"/>
      <c r="CTJ10" s="26"/>
      <c r="CTK10" s="25"/>
      <c r="CTL10" s="27"/>
      <c r="CTM10" s="25"/>
      <c r="CTN10" s="25"/>
      <c r="CTO10" s="25"/>
      <c r="CTP10" s="26"/>
      <c r="CTQ10" s="25"/>
      <c r="CTR10" s="27"/>
      <c r="CTS10" s="25"/>
      <c r="CTT10" s="25"/>
      <c r="CTU10" s="25"/>
      <c r="CTV10" s="26"/>
      <c r="CTW10" s="25"/>
      <c r="CTX10" s="27"/>
      <c r="CTY10" s="25"/>
      <c r="CTZ10" s="25"/>
      <c r="CUA10" s="25"/>
      <c r="CUB10" s="26"/>
      <c r="CUC10" s="25"/>
      <c r="CUD10" s="27"/>
      <c r="CUE10" s="25"/>
      <c r="CUF10" s="25"/>
      <c r="CUG10" s="25"/>
      <c r="CUH10" s="26"/>
      <c r="CUI10" s="25"/>
      <c r="CUJ10" s="27"/>
      <c r="CUK10" s="25"/>
      <c r="CUL10" s="25"/>
      <c r="CUM10" s="25"/>
      <c r="CUN10" s="26"/>
      <c r="CUO10" s="25"/>
      <c r="CUP10" s="27"/>
      <c r="CUQ10" s="25"/>
      <c r="CUR10" s="25"/>
      <c r="CUS10" s="25"/>
      <c r="CUT10" s="26"/>
      <c r="CUU10" s="25"/>
      <c r="CUV10" s="27"/>
      <c r="CUW10" s="25"/>
      <c r="CUX10" s="25"/>
      <c r="CUY10" s="25"/>
      <c r="CUZ10" s="26"/>
      <c r="CVA10" s="25"/>
      <c r="CVB10" s="27"/>
      <c r="CVC10" s="25"/>
      <c r="CVD10" s="25"/>
      <c r="CVE10" s="25"/>
      <c r="CVF10" s="26"/>
      <c r="CVG10" s="25"/>
      <c r="CVH10" s="27"/>
      <c r="CVI10" s="25"/>
      <c r="CVJ10" s="25"/>
      <c r="CVK10" s="25"/>
      <c r="CVL10" s="26"/>
      <c r="CVM10" s="25"/>
      <c r="CVN10" s="27"/>
      <c r="CVO10" s="25"/>
      <c r="CVP10" s="25"/>
      <c r="CVQ10" s="25"/>
      <c r="CVR10" s="26"/>
      <c r="CVS10" s="25"/>
      <c r="CVT10" s="27"/>
      <c r="CVU10" s="25"/>
      <c r="CVV10" s="25"/>
      <c r="CVW10" s="25"/>
      <c r="CVX10" s="26"/>
      <c r="CVY10" s="25"/>
      <c r="CVZ10" s="27"/>
      <c r="CWA10" s="25"/>
      <c r="CWB10" s="25"/>
      <c r="CWC10" s="25"/>
      <c r="CWD10" s="26"/>
      <c r="CWE10" s="25"/>
      <c r="CWF10" s="27"/>
      <c r="CWG10" s="25"/>
      <c r="CWH10" s="25"/>
      <c r="CWI10" s="25"/>
      <c r="CWJ10" s="26"/>
      <c r="CWK10" s="25"/>
      <c r="CWL10" s="27"/>
      <c r="CWM10" s="25"/>
      <c r="CWN10" s="25"/>
      <c r="CWO10" s="25"/>
      <c r="CWP10" s="26"/>
      <c r="CWQ10" s="25"/>
      <c r="CWR10" s="27"/>
      <c r="CWS10" s="25"/>
      <c r="CWT10" s="25"/>
      <c r="CWU10" s="25"/>
      <c r="CWV10" s="26"/>
      <c r="CWW10" s="25"/>
      <c r="CWX10" s="27"/>
      <c r="CWY10" s="25"/>
      <c r="CWZ10" s="25"/>
      <c r="CXA10" s="25"/>
      <c r="CXB10" s="26"/>
      <c r="CXC10" s="25"/>
      <c r="CXD10" s="27"/>
      <c r="CXE10" s="25"/>
      <c r="CXF10" s="25"/>
      <c r="CXG10" s="25"/>
      <c r="CXH10" s="26"/>
      <c r="CXI10" s="25"/>
      <c r="CXJ10" s="27"/>
      <c r="CXK10" s="25"/>
      <c r="CXL10" s="25"/>
      <c r="CXM10" s="25"/>
      <c r="CXN10" s="26"/>
      <c r="CXO10" s="25"/>
      <c r="CXP10" s="27"/>
      <c r="CXQ10" s="25"/>
      <c r="CXR10" s="25"/>
      <c r="CXS10" s="25"/>
      <c r="CXT10" s="26"/>
      <c r="CXU10" s="25"/>
      <c r="CXV10" s="27"/>
      <c r="CXW10" s="25"/>
      <c r="CXX10" s="25"/>
      <c r="CXY10" s="25"/>
      <c r="CXZ10" s="26"/>
      <c r="CYA10" s="25"/>
      <c r="CYB10" s="27"/>
      <c r="CYC10" s="25"/>
      <c r="CYD10" s="25"/>
      <c r="CYE10" s="25"/>
      <c r="CYF10" s="26"/>
      <c r="CYG10" s="25"/>
      <c r="CYH10" s="27"/>
      <c r="CYI10" s="25"/>
      <c r="CYJ10" s="25"/>
      <c r="CYK10" s="25"/>
      <c r="CYL10" s="26"/>
      <c r="CYM10" s="25"/>
      <c r="CYN10" s="27"/>
      <c r="CYO10" s="25"/>
      <c r="CYP10" s="25"/>
      <c r="CYQ10" s="25"/>
      <c r="CYR10" s="26"/>
      <c r="CYS10" s="25"/>
      <c r="CYT10" s="27"/>
      <c r="CYU10" s="25"/>
      <c r="CYV10" s="25"/>
      <c r="CYW10" s="25"/>
      <c r="CYX10" s="26"/>
      <c r="CYY10" s="25"/>
      <c r="CYZ10" s="27"/>
      <c r="CZA10" s="25"/>
      <c r="CZB10" s="25"/>
      <c r="CZC10" s="25"/>
      <c r="CZD10" s="26"/>
      <c r="CZE10" s="25"/>
      <c r="CZF10" s="27"/>
      <c r="CZG10" s="25"/>
      <c r="CZH10" s="25"/>
      <c r="CZI10" s="25"/>
      <c r="CZJ10" s="26"/>
      <c r="CZK10" s="25"/>
      <c r="CZL10" s="27"/>
      <c r="CZM10" s="25"/>
      <c r="CZN10" s="25"/>
      <c r="CZO10" s="25"/>
      <c r="CZP10" s="26"/>
      <c r="CZQ10" s="25"/>
      <c r="CZR10" s="27"/>
      <c r="CZS10" s="25"/>
      <c r="CZT10" s="25"/>
      <c r="CZU10" s="25"/>
      <c r="CZV10" s="26"/>
      <c r="CZW10" s="25"/>
      <c r="CZX10" s="27"/>
      <c r="CZY10" s="25"/>
      <c r="CZZ10" s="25"/>
      <c r="DAA10" s="25"/>
      <c r="DAB10" s="26"/>
      <c r="DAC10" s="25"/>
      <c r="DAD10" s="27"/>
      <c r="DAE10" s="25"/>
      <c r="DAF10" s="25"/>
      <c r="DAG10" s="25"/>
      <c r="DAH10" s="26"/>
      <c r="DAI10" s="25"/>
      <c r="DAJ10" s="27"/>
      <c r="DAK10" s="25"/>
      <c r="DAL10" s="25"/>
      <c r="DAM10" s="25"/>
      <c r="DAN10" s="26"/>
      <c r="DAO10" s="25"/>
      <c r="DAP10" s="27"/>
      <c r="DAQ10" s="25"/>
      <c r="DAR10" s="25"/>
      <c r="DAS10" s="25"/>
      <c r="DAT10" s="26"/>
      <c r="DAU10" s="25"/>
      <c r="DAV10" s="27"/>
      <c r="DAW10" s="25"/>
      <c r="DAX10" s="25"/>
      <c r="DAY10" s="25"/>
      <c r="DAZ10" s="26"/>
      <c r="DBA10" s="25"/>
      <c r="DBB10" s="27"/>
      <c r="DBC10" s="25"/>
      <c r="DBD10" s="25"/>
      <c r="DBE10" s="25"/>
      <c r="DBF10" s="26"/>
      <c r="DBG10" s="25"/>
      <c r="DBH10" s="27"/>
      <c r="DBI10" s="25"/>
      <c r="DBJ10" s="25"/>
      <c r="DBK10" s="25"/>
      <c r="DBL10" s="26"/>
      <c r="DBM10" s="25"/>
      <c r="DBN10" s="27"/>
      <c r="DBO10" s="25"/>
      <c r="DBP10" s="25"/>
      <c r="DBQ10" s="25"/>
      <c r="DBR10" s="26"/>
      <c r="DBS10" s="25"/>
      <c r="DBT10" s="27"/>
      <c r="DBU10" s="25"/>
      <c r="DBV10" s="25"/>
      <c r="DBW10" s="25"/>
      <c r="DBX10" s="26"/>
      <c r="DBY10" s="25"/>
      <c r="DBZ10" s="27"/>
      <c r="DCA10" s="25"/>
      <c r="DCB10" s="25"/>
      <c r="DCC10" s="25"/>
      <c r="DCD10" s="26"/>
      <c r="DCE10" s="25"/>
      <c r="DCF10" s="27"/>
      <c r="DCG10" s="25"/>
      <c r="DCH10" s="25"/>
      <c r="DCI10" s="25"/>
      <c r="DCJ10" s="26"/>
      <c r="DCK10" s="25"/>
      <c r="DCL10" s="27"/>
      <c r="DCM10" s="25"/>
      <c r="DCN10" s="25"/>
      <c r="DCO10" s="25"/>
      <c r="DCP10" s="26"/>
      <c r="DCQ10" s="25"/>
      <c r="DCR10" s="27"/>
      <c r="DCS10" s="25"/>
      <c r="DCT10" s="25"/>
      <c r="DCU10" s="25"/>
      <c r="DCV10" s="26"/>
      <c r="DCW10" s="25"/>
      <c r="DCX10" s="27"/>
      <c r="DCY10" s="25"/>
      <c r="DCZ10" s="25"/>
      <c r="DDA10" s="25"/>
      <c r="DDB10" s="26"/>
      <c r="DDC10" s="25"/>
      <c r="DDD10" s="27"/>
      <c r="DDE10" s="25"/>
      <c r="DDF10" s="25"/>
      <c r="DDG10" s="25"/>
      <c r="DDH10" s="26"/>
      <c r="DDI10" s="25"/>
      <c r="DDJ10" s="27"/>
      <c r="DDK10" s="25"/>
      <c r="DDL10" s="25"/>
      <c r="DDM10" s="25"/>
      <c r="DDN10" s="26"/>
      <c r="DDO10" s="25"/>
      <c r="DDP10" s="27"/>
      <c r="DDQ10" s="25"/>
      <c r="DDR10" s="25"/>
      <c r="DDS10" s="25"/>
      <c r="DDT10" s="26"/>
      <c r="DDU10" s="25"/>
      <c r="DDV10" s="27"/>
      <c r="DDW10" s="25"/>
      <c r="DDX10" s="25"/>
      <c r="DDY10" s="25"/>
      <c r="DDZ10" s="26"/>
      <c r="DEA10" s="25"/>
      <c r="DEB10" s="27"/>
      <c r="DEC10" s="25"/>
      <c r="DED10" s="25"/>
      <c r="DEE10" s="25"/>
      <c r="DEF10" s="26"/>
      <c r="DEG10" s="25"/>
      <c r="DEH10" s="27"/>
      <c r="DEI10" s="25"/>
      <c r="DEJ10" s="25"/>
      <c r="DEK10" s="25"/>
      <c r="DEL10" s="26"/>
      <c r="DEM10" s="25"/>
      <c r="DEN10" s="27"/>
      <c r="DEO10" s="25"/>
      <c r="DEP10" s="25"/>
      <c r="DEQ10" s="25"/>
      <c r="DER10" s="26"/>
      <c r="DES10" s="25"/>
      <c r="DET10" s="27"/>
      <c r="DEU10" s="25"/>
      <c r="DEV10" s="25"/>
      <c r="DEW10" s="25"/>
      <c r="DEX10" s="26"/>
      <c r="DEY10" s="25"/>
      <c r="DEZ10" s="27"/>
      <c r="DFA10" s="25"/>
      <c r="DFB10" s="25"/>
      <c r="DFC10" s="25"/>
      <c r="DFD10" s="26"/>
      <c r="DFE10" s="25"/>
      <c r="DFF10" s="27"/>
      <c r="DFG10" s="25"/>
      <c r="DFH10" s="25"/>
      <c r="DFI10" s="25"/>
      <c r="DFJ10" s="26"/>
      <c r="DFK10" s="25"/>
      <c r="DFL10" s="27"/>
      <c r="DFM10" s="25"/>
      <c r="DFN10" s="25"/>
      <c r="DFO10" s="25"/>
      <c r="DFP10" s="26"/>
      <c r="DFQ10" s="25"/>
      <c r="DFR10" s="27"/>
      <c r="DFS10" s="25"/>
      <c r="DFT10" s="25"/>
      <c r="DFU10" s="25"/>
      <c r="DFV10" s="26"/>
      <c r="DFW10" s="25"/>
      <c r="DFX10" s="27"/>
      <c r="DFY10" s="25"/>
      <c r="DFZ10" s="25"/>
      <c r="DGA10" s="25"/>
      <c r="DGB10" s="26"/>
      <c r="DGC10" s="25"/>
      <c r="DGD10" s="27"/>
      <c r="DGE10" s="25"/>
      <c r="DGF10" s="25"/>
      <c r="DGG10" s="25"/>
      <c r="DGH10" s="26"/>
      <c r="DGI10" s="25"/>
      <c r="DGJ10" s="27"/>
      <c r="DGK10" s="25"/>
      <c r="DGL10" s="25"/>
      <c r="DGM10" s="25"/>
      <c r="DGN10" s="26"/>
      <c r="DGO10" s="25"/>
      <c r="DGP10" s="27"/>
      <c r="DGQ10" s="25"/>
      <c r="DGR10" s="25"/>
      <c r="DGS10" s="25"/>
      <c r="DGT10" s="26"/>
      <c r="DGU10" s="25"/>
      <c r="DGV10" s="27"/>
      <c r="DGW10" s="25"/>
      <c r="DGX10" s="25"/>
      <c r="DGY10" s="25"/>
      <c r="DGZ10" s="26"/>
      <c r="DHA10" s="25"/>
      <c r="DHB10" s="27"/>
      <c r="DHC10" s="25"/>
      <c r="DHD10" s="25"/>
      <c r="DHE10" s="25"/>
      <c r="DHF10" s="26"/>
      <c r="DHG10" s="25"/>
      <c r="DHH10" s="27"/>
      <c r="DHI10" s="25"/>
      <c r="DHJ10" s="25"/>
      <c r="DHK10" s="25"/>
      <c r="DHL10" s="26"/>
      <c r="DHM10" s="25"/>
      <c r="DHN10" s="27"/>
      <c r="DHO10" s="25"/>
      <c r="DHP10" s="25"/>
      <c r="DHQ10" s="25"/>
      <c r="DHR10" s="26"/>
      <c r="DHS10" s="25"/>
      <c r="DHT10" s="27"/>
      <c r="DHU10" s="25"/>
      <c r="DHV10" s="25"/>
      <c r="DHW10" s="25"/>
      <c r="DHX10" s="26"/>
      <c r="DHY10" s="25"/>
      <c r="DHZ10" s="27"/>
      <c r="DIA10" s="25"/>
      <c r="DIB10" s="25"/>
      <c r="DIC10" s="25"/>
      <c r="DID10" s="26"/>
      <c r="DIE10" s="25"/>
      <c r="DIF10" s="27"/>
      <c r="DIG10" s="25"/>
      <c r="DIH10" s="25"/>
      <c r="DII10" s="25"/>
      <c r="DIJ10" s="26"/>
      <c r="DIK10" s="25"/>
      <c r="DIL10" s="27"/>
      <c r="DIM10" s="25"/>
      <c r="DIN10" s="25"/>
      <c r="DIO10" s="25"/>
      <c r="DIP10" s="26"/>
      <c r="DIQ10" s="25"/>
      <c r="DIR10" s="27"/>
      <c r="DIS10" s="25"/>
      <c r="DIT10" s="25"/>
      <c r="DIU10" s="25"/>
      <c r="DIV10" s="26"/>
      <c r="DIW10" s="25"/>
      <c r="DIX10" s="27"/>
      <c r="DIY10" s="25"/>
      <c r="DIZ10" s="25"/>
      <c r="DJA10" s="25"/>
      <c r="DJB10" s="26"/>
      <c r="DJC10" s="25"/>
      <c r="DJD10" s="27"/>
      <c r="DJE10" s="25"/>
      <c r="DJF10" s="25"/>
      <c r="DJG10" s="25"/>
      <c r="DJH10" s="26"/>
      <c r="DJI10" s="25"/>
      <c r="DJJ10" s="27"/>
      <c r="DJK10" s="25"/>
      <c r="DJL10" s="25"/>
      <c r="DJM10" s="25"/>
      <c r="DJN10" s="26"/>
      <c r="DJO10" s="25"/>
      <c r="DJP10" s="27"/>
      <c r="DJQ10" s="25"/>
      <c r="DJR10" s="25"/>
      <c r="DJS10" s="25"/>
      <c r="DJT10" s="26"/>
      <c r="DJU10" s="25"/>
      <c r="DJV10" s="27"/>
      <c r="DJW10" s="25"/>
      <c r="DJX10" s="25"/>
      <c r="DJY10" s="25"/>
      <c r="DJZ10" s="26"/>
      <c r="DKA10" s="25"/>
      <c r="DKB10" s="27"/>
      <c r="DKC10" s="25"/>
      <c r="DKD10" s="25"/>
      <c r="DKE10" s="25"/>
      <c r="DKF10" s="26"/>
      <c r="DKG10" s="25"/>
      <c r="DKH10" s="27"/>
      <c r="DKI10" s="25"/>
      <c r="DKJ10" s="25"/>
      <c r="DKK10" s="25"/>
      <c r="DKL10" s="26"/>
      <c r="DKM10" s="25"/>
      <c r="DKN10" s="27"/>
      <c r="DKO10" s="25"/>
      <c r="DKP10" s="25"/>
      <c r="DKQ10" s="25"/>
      <c r="DKR10" s="26"/>
      <c r="DKS10" s="25"/>
      <c r="DKT10" s="27"/>
      <c r="DKU10" s="25"/>
      <c r="DKV10" s="25"/>
      <c r="DKW10" s="25"/>
      <c r="DKX10" s="26"/>
      <c r="DKY10" s="25"/>
      <c r="DKZ10" s="27"/>
      <c r="DLA10" s="25"/>
      <c r="DLB10" s="25"/>
      <c r="DLC10" s="25"/>
      <c r="DLD10" s="26"/>
      <c r="DLE10" s="25"/>
      <c r="DLF10" s="27"/>
      <c r="DLG10" s="25"/>
      <c r="DLH10" s="25"/>
      <c r="DLI10" s="25"/>
      <c r="DLJ10" s="26"/>
      <c r="DLK10" s="25"/>
      <c r="DLL10" s="27"/>
      <c r="DLM10" s="25"/>
      <c r="DLN10" s="25"/>
      <c r="DLO10" s="25"/>
      <c r="DLP10" s="26"/>
      <c r="DLQ10" s="25"/>
      <c r="DLR10" s="27"/>
      <c r="DLS10" s="25"/>
      <c r="DLT10" s="25"/>
      <c r="DLU10" s="25"/>
      <c r="DLV10" s="26"/>
      <c r="DLW10" s="25"/>
      <c r="DLX10" s="27"/>
      <c r="DLY10" s="25"/>
      <c r="DLZ10" s="25"/>
      <c r="DMA10" s="25"/>
      <c r="DMB10" s="26"/>
      <c r="DMC10" s="25"/>
      <c r="DMD10" s="27"/>
      <c r="DME10" s="25"/>
      <c r="DMF10" s="25"/>
      <c r="DMG10" s="25"/>
      <c r="DMH10" s="26"/>
      <c r="DMI10" s="25"/>
      <c r="DMJ10" s="27"/>
      <c r="DMK10" s="25"/>
      <c r="DML10" s="25"/>
      <c r="DMM10" s="25"/>
      <c r="DMN10" s="26"/>
      <c r="DMO10" s="25"/>
      <c r="DMP10" s="27"/>
      <c r="DMQ10" s="25"/>
      <c r="DMR10" s="25"/>
      <c r="DMS10" s="25"/>
      <c r="DMT10" s="26"/>
      <c r="DMU10" s="25"/>
      <c r="DMV10" s="27"/>
      <c r="DMW10" s="25"/>
      <c r="DMX10" s="25"/>
      <c r="DMY10" s="25"/>
      <c r="DMZ10" s="26"/>
      <c r="DNA10" s="25"/>
      <c r="DNB10" s="27"/>
      <c r="DNC10" s="25"/>
      <c r="DND10" s="25"/>
      <c r="DNE10" s="25"/>
      <c r="DNF10" s="26"/>
      <c r="DNG10" s="25"/>
      <c r="DNH10" s="27"/>
      <c r="DNI10" s="25"/>
      <c r="DNJ10" s="25"/>
      <c r="DNK10" s="25"/>
      <c r="DNL10" s="26"/>
      <c r="DNM10" s="25"/>
      <c r="DNN10" s="27"/>
      <c r="DNO10" s="25"/>
      <c r="DNP10" s="25"/>
      <c r="DNQ10" s="25"/>
      <c r="DNR10" s="26"/>
      <c r="DNS10" s="25"/>
      <c r="DNT10" s="27"/>
      <c r="DNU10" s="25"/>
      <c r="DNV10" s="25"/>
      <c r="DNW10" s="25"/>
      <c r="DNX10" s="26"/>
      <c r="DNY10" s="25"/>
      <c r="DNZ10" s="27"/>
      <c r="DOA10" s="25"/>
      <c r="DOB10" s="25"/>
      <c r="DOC10" s="25"/>
      <c r="DOD10" s="26"/>
      <c r="DOE10" s="25"/>
      <c r="DOF10" s="27"/>
      <c r="DOG10" s="25"/>
      <c r="DOH10" s="25"/>
      <c r="DOI10" s="25"/>
      <c r="DOJ10" s="26"/>
      <c r="DOK10" s="25"/>
      <c r="DOL10" s="27"/>
      <c r="DOM10" s="25"/>
      <c r="DON10" s="25"/>
      <c r="DOO10" s="25"/>
      <c r="DOP10" s="26"/>
      <c r="DOQ10" s="25"/>
      <c r="DOR10" s="27"/>
      <c r="DOS10" s="25"/>
      <c r="DOT10" s="25"/>
      <c r="DOU10" s="25"/>
      <c r="DOV10" s="26"/>
      <c r="DOW10" s="25"/>
      <c r="DOX10" s="27"/>
      <c r="DOY10" s="25"/>
      <c r="DOZ10" s="25"/>
      <c r="DPA10" s="25"/>
      <c r="DPB10" s="26"/>
      <c r="DPC10" s="25"/>
      <c r="DPD10" s="27"/>
      <c r="DPE10" s="25"/>
      <c r="DPF10" s="25"/>
      <c r="DPG10" s="25"/>
      <c r="DPH10" s="26"/>
      <c r="DPI10" s="25"/>
      <c r="DPJ10" s="27"/>
      <c r="DPK10" s="25"/>
      <c r="DPL10" s="25"/>
      <c r="DPM10" s="25"/>
      <c r="DPN10" s="26"/>
      <c r="DPO10" s="25"/>
      <c r="DPP10" s="27"/>
      <c r="DPQ10" s="25"/>
      <c r="DPR10" s="25"/>
      <c r="DPS10" s="25"/>
      <c r="DPT10" s="26"/>
      <c r="DPU10" s="25"/>
      <c r="DPV10" s="27"/>
      <c r="DPW10" s="25"/>
      <c r="DPX10" s="25"/>
      <c r="DPY10" s="25"/>
      <c r="DPZ10" s="26"/>
      <c r="DQA10" s="25"/>
      <c r="DQB10" s="27"/>
      <c r="DQC10" s="25"/>
      <c r="DQD10" s="25"/>
      <c r="DQE10" s="25"/>
      <c r="DQF10" s="26"/>
      <c r="DQG10" s="25"/>
      <c r="DQH10" s="27"/>
      <c r="DQI10" s="25"/>
      <c r="DQJ10" s="25"/>
      <c r="DQK10" s="25"/>
      <c r="DQL10" s="26"/>
      <c r="DQM10" s="25"/>
      <c r="DQN10" s="27"/>
      <c r="DQO10" s="25"/>
      <c r="DQP10" s="25"/>
      <c r="DQQ10" s="25"/>
      <c r="DQR10" s="26"/>
      <c r="DQS10" s="25"/>
      <c r="DQT10" s="27"/>
      <c r="DQU10" s="25"/>
      <c r="DQV10" s="25"/>
      <c r="DQW10" s="25"/>
      <c r="DQX10" s="26"/>
      <c r="DQY10" s="25"/>
      <c r="DQZ10" s="27"/>
      <c r="DRA10" s="25"/>
      <c r="DRB10" s="25"/>
      <c r="DRC10" s="25"/>
      <c r="DRD10" s="26"/>
      <c r="DRE10" s="25"/>
      <c r="DRF10" s="27"/>
      <c r="DRG10" s="25"/>
      <c r="DRH10" s="25"/>
      <c r="DRI10" s="25"/>
      <c r="DRJ10" s="26"/>
      <c r="DRK10" s="25"/>
      <c r="DRL10" s="27"/>
      <c r="DRM10" s="25"/>
      <c r="DRN10" s="25"/>
      <c r="DRO10" s="25"/>
      <c r="DRP10" s="26"/>
      <c r="DRQ10" s="25"/>
      <c r="DRR10" s="27"/>
      <c r="DRS10" s="25"/>
      <c r="DRT10" s="25"/>
      <c r="DRU10" s="25"/>
      <c r="DRV10" s="26"/>
      <c r="DRW10" s="25"/>
      <c r="DRX10" s="27"/>
      <c r="DRY10" s="25"/>
      <c r="DRZ10" s="25"/>
      <c r="DSA10" s="25"/>
      <c r="DSB10" s="26"/>
      <c r="DSC10" s="25"/>
      <c r="DSD10" s="27"/>
      <c r="DSE10" s="25"/>
      <c r="DSF10" s="25"/>
      <c r="DSG10" s="25"/>
      <c r="DSH10" s="26"/>
      <c r="DSI10" s="25"/>
      <c r="DSJ10" s="27"/>
      <c r="DSK10" s="25"/>
      <c r="DSL10" s="25"/>
      <c r="DSM10" s="25"/>
      <c r="DSN10" s="26"/>
      <c r="DSO10" s="25"/>
      <c r="DSP10" s="27"/>
      <c r="DSQ10" s="25"/>
      <c r="DSR10" s="25"/>
      <c r="DSS10" s="25"/>
      <c r="DST10" s="26"/>
      <c r="DSU10" s="25"/>
      <c r="DSV10" s="27"/>
      <c r="DSW10" s="25"/>
      <c r="DSX10" s="25"/>
      <c r="DSY10" s="25"/>
      <c r="DSZ10" s="26"/>
      <c r="DTA10" s="25"/>
      <c r="DTB10" s="27"/>
      <c r="DTC10" s="25"/>
      <c r="DTD10" s="25"/>
      <c r="DTE10" s="25"/>
      <c r="DTF10" s="26"/>
      <c r="DTG10" s="25"/>
      <c r="DTH10" s="27"/>
      <c r="DTI10" s="25"/>
      <c r="DTJ10" s="25"/>
      <c r="DTK10" s="25"/>
      <c r="DTL10" s="26"/>
      <c r="DTM10" s="25"/>
      <c r="DTN10" s="27"/>
      <c r="DTO10" s="25"/>
      <c r="DTP10" s="25"/>
      <c r="DTQ10" s="25"/>
      <c r="DTR10" s="26"/>
      <c r="DTS10" s="25"/>
      <c r="DTT10" s="27"/>
      <c r="DTU10" s="25"/>
      <c r="DTV10" s="25"/>
      <c r="DTW10" s="25"/>
      <c r="DTX10" s="26"/>
      <c r="DTY10" s="25"/>
      <c r="DTZ10" s="27"/>
      <c r="DUA10" s="25"/>
      <c r="DUB10" s="25"/>
      <c r="DUC10" s="25"/>
      <c r="DUD10" s="26"/>
      <c r="DUE10" s="25"/>
      <c r="DUF10" s="27"/>
      <c r="DUG10" s="25"/>
      <c r="DUH10" s="25"/>
      <c r="DUI10" s="25"/>
      <c r="DUJ10" s="26"/>
      <c r="DUK10" s="25"/>
      <c r="DUL10" s="27"/>
      <c r="DUM10" s="25"/>
      <c r="DUN10" s="25"/>
      <c r="DUO10" s="25"/>
      <c r="DUP10" s="26"/>
      <c r="DUQ10" s="25"/>
      <c r="DUR10" s="27"/>
      <c r="DUS10" s="25"/>
      <c r="DUT10" s="25"/>
      <c r="DUU10" s="25"/>
      <c r="DUV10" s="26"/>
      <c r="DUW10" s="25"/>
      <c r="DUX10" s="27"/>
      <c r="DUY10" s="25"/>
      <c r="DUZ10" s="25"/>
      <c r="DVA10" s="25"/>
      <c r="DVB10" s="26"/>
      <c r="DVC10" s="25"/>
      <c r="DVD10" s="27"/>
      <c r="DVE10" s="25"/>
      <c r="DVF10" s="25"/>
      <c r="DVG10" s="25"/>
      <c r="DVH10" s="26"/>
      <c r="DVI10" s="25"/>
      <c r="DVJ10" s="27"/>
      <c r="DVK10" s="25"/>
      <c r="DVL10" s="25"/>
      <c r="DVM10" s="25"/>
      <c r="DVN10" s="26"/>
      <c r="DVO10" s="25"/>
      <c r="DVP10" s="27"/>
      <c r="DVQ10" s="25"/>
      <c r="DVR10" s="25"/>
      <c r="DVS10" s="25"/>
      <c r="DVT10" s="26"/>
      <c r="DVU10" s="25"/>
      <c r="DVV10" s="27"/>
      <c r="DVW10" s="25"/>
      <c r="DVX10" s="25"/>
      <c r="DVY10" s="25"/>
      <c r="DVZ10" s="26"/>
      <c r="DWA10" s="25"/>
      <c r="DWB10" s="27"/>
      <c r="DWC10" s="25"/>
      <c r="DWD10" s="25"/>
      <c r="DWE10" s="25"/>
      <c r="DWF10" s="26"/>
      <c r="DWG10" s="25"/>
      <c r="DWH10" s="27"/>
      <c r="DWI10" s="25"/>
      <c r="DWJ10" s="25"/>
      <c r="DWK10" s="25"/>
      <c r="DWL10" s="26"/>
      <c r="DWM10" s="25"/>
      <c r="DWN10" s="27"/>
      <c r="DWO10" s="25"/>
      <c r="DWP10" s="25"/>
      <c r="DWQ10" s="25"/>
      <c r="DWR10" s="26"/>
      <c r="DWS10" s="25"/>
      <c r="DWT10" s="27"/>
      <c r="DWU10" s="25"/>
      <c r="DWV10" s="25"/>
      <c r="DWW10" s="25"/>
      <c r="DWX10" s="26"/>
      <c r="DWY10" s="25"/>
      <c r="DWZ10" s="27"/>
      <c r="DXA10" s="25"/>
      <c r="DXB10" s="25"/>
      <c r="DXC10" s="25"/>
      <c r="DXD10" s="26"/>
      <c r="DXE10" s="25"/>
      <c r="DXF10" s="27"/>
      <c r="DXG10" s="25"/>
      <c r="DXH10" s="25"/>
      <c r="DXI10" s="25"/>
      <c r="DXJ10" s="26"/>
      <c r="DXK10" s="25"/>
      <c r="DXL10" s="27"/>
      <c r="DXM10" s="25"/>
      <c r="DXN10" s="25"/>
      <c r="DXO10" s="25"/>
      <c r="DXP10" s="26"/>
      <c r="DXQ10" s="25"/>
      <c r="DXR10" s="27"/>
      <c r="DXS10" s="25"/>
      <c r="DXT10" s="25"/>
      <c r="DXU10" s="25"/>
      <c r="DXV10" s="26"/>
      <c r="DXW10" s="25"/>
      <c r="DXX10" s="27"/>
      <c r="DXY10" s="25"/>
      <c r="DXZ10" s="25"/>
      <c r="DYA10" s="25"/>
      <c r="DYB10" s="26"/>
      <c r="DYC10" s="25"/>
      <c r="DYD10" s="27"/>
      <c r="DYE10" s="25"/>
      <c r="DYF10" s="25"/>
      <c r="DYG10" s="25"/>
      <c r="DYH10" s="26"/>
      <c r="DYI10" s="25"/>
      <c r="DYJ10" s="27"/>
      <c r="DYK10" s="25"/>
      <c r="DYL10" s="25"/>
      <c r="DYM10" s="25"/>
      <c r="DYN10" s="26"/>
      <c r="DYO10" s="25"/>
      <c r="DYP10" s="27"/>
      <c r="DYQ10" s="25"/>
      <c r="DYR10" s="25"/>
      <c r="DYS10" s="25"/>
      <c r="DYT10" s="26"/>
      <c r="DYU10" s="25"/>
      <c r="DYV10" s="27"/>
      <c r="DYW10" s="25"/>
      <c r="DYX10" s="25"/>
      <c r="DYY10" s="25"/>
      <c r="DYZ10" s="26"/>
      <c r="DZA10" s="25"/>
      <c r="DZB10" s="27"/>
      <c r="DZC10" s="25"/>
      <c r="DZD10" s="25"/>
      <c r="DZE10" s="25"/>
      <c r="DZF10" s="26"/>
      <c r="DZG10" s="25"/>
      <c r="DZH10" s="27"/>
      <c r="DZI10" s="25"/>
      <c r="DZJ10" s="25"/>
      <c r="DZK10" s="25"/>
      <c r="DZL10" s="26"/>
      <c r="DZM10" s="25"/>
      <c r="DZN10" s="27"/>
      <c r="DZO10" s="25"/>
      <c r="DZP10" s="25"/>
      <c r="DZQ10" s="25"/>
      <c r="DZR10" s="26"/>
      <c r="DZS10" s="25"/>
      <c r="DZT10" s="27"/>
      <c r="DZU10" s="25"/>
      <c r="DZV10" s="25"/>
      <c r="DZW10" s="25"/>
      <c r="DZX10" s="26"/>
      <c r="DZY10" s="25"/>
      <c r="DZZ10" s="27"/>
      <c r="EAA10" s="25"/>
      <c r="EAB10" s="25"/>
      <c r="EAC10" s="25"/>
      <c r="EAD10" s="26"/>
      <c r="EAE10" s="25"/>
      <c r="EAF10" s="27"/>
      <c r="EAG10" s="25"/>
      <c r="EAH10" s="25"/>
      <c r="EAI10" s="25"/>
      <c r="EAJ10" s="26"/>
      <c r="EAK10" s="25"/>
      <c r="EAL10" s="27"/>
      <c r="EAM10" s="25"/>
      <c r="EAN10" s="25"/>
      <c r="EAO10" s="25"/>
      <c r="EAP10" s="26"/>
      <c r="EAQ10" s="25"/>
      <c r="EAR10" s="27"/>
      <c r="EAS10" s="25"/>
      <c r="EAT10" s="25"/>
      <c r="EAU10" s="25"/>
      <c r="EAV10" s="26"/>
      <c r="EAW10" s="25"/>
      <c r="EAX10" s="27"/>
      <c r="EAY10" s="25"/>
      <c r="EAZ10" s="25"/>
      <c r="EBA10" s="25"/>
      <c r="EBB10" s="26"/>
      <c r="EBC10" s="25"/>
      <c r="EBD10" s="27"/>
      <c r="EBE10" s="25"/>
      <c r="EBF10" s="25"/>
      <c r="EBG10" s="25"/>
      <c r="EBH10" s="26"/>
      <c r="EBI10" s="25"/>
      <c r="EBJ10" s="27"/>
      <c r="EBK10" s="25"/>
      <c r="EBL10" s="25"/>
      <c r="EBM10" s="25"/>
      <c r="EBN10" s="26"/>
      <c r="EBO10" s="25"/>
      <c r="EBP10" s="27"/>
      <c r="EBQ10" s="25"/>
      <c r="EBR10" s="25"/>
      <c r="EBS10" s="25"/>
      <c r="EBT10" s="26"/>
      <c r="EBU10" s="25"/>
      <c r="EBV10" s="27"/>
      <c r="EBW10" s="25"/>
      <c r="EBX10" s="25"/>
      <c r="EBY10" s="25"/>
      <c r="EBZ10" s="26"/>
      <c r="ECA10" s="25"/>
      <c r="ECB10" s="27"/>
      <c r="ECC10" s="25"/>
      <c r="ECD10" s="25"/>
      <c r="ECE10" s="25"/>
      <c r="ECF10" s="26"/>
      <c r="ECG10" s="25"/>
      <c r="ECH10" s="27"/>
      <c r="ECI10" s="25"/>
      <c r="ECJ10" s="25"/>
      <c r="ECK10" s="25"/>
      <c r="ECL10" s="26"/>
      <c r="ECM10" s="25"/>
      <c r="ECN10" s="27"/>
      <c r="ECO10" s="25"/>
      <c r="ECP10" s="25"/>
      <c r="ECQ10" s="25"/>
      <c r="ECR10" s="26"/>
      <c r="ECS10" s="25"/>
      <c r="ECT10" s="27"/>
      <c r="ECU10" s="25"/>
      <c r="ECV10" s="25"/>
      <c r="ECW10" s="25"/>
      <c r="ECX10" s="26"/>
      <c r="ECY10" s="25"/>
      <c r="ECZ10" s="27"/>
      <c r="EDA10" s="25"/>
      <c r="EDB10" s="25"/>
      <c r="EDC10" s="25"/>
      <c r="EDD10" s="26"/>
      <c r="EDE10" s="25"/>
      <c r="EDF10" s="27"/>
      <c r="EDG10" s="25"/>
      <c r="EDH10" s="25"/>
      <c r="EDI10" s="25"/>
      <c r="EDJ10" s="26"/>
      <c r="EDK10" s="25"/>
      <c r="EDL10" s="27"/>
      <c r="EDM10" s="25"/>
      <c r="EDN10" s="25"/>
      <c r="EDO10" s="25"/>
      <c r="EDP10" s="26"/>
      <c r="EDQ10" s="25"/>
      <c r="EDR10" s="27"/>
      <c r="EDS10" s="25"/>
      <c r="EDT10" s="25"/>
      <c r="EDU10" s="25"/>
      <c r="EDV10" s="26"/>
      <c r="EDW10" s="25"/>
      <c r="EDX10" s="27"/>
      <c r="EDY10" s="25"/>
      <c r="EDZ10" s="25"/>
      <c r="EEA10" s="25"/>
      <c r="EEB10" s="26"/>
      <c r="EEC10" s="25"/>
      <c r="EED10" s="27"/>
      <c r="EEE10" s="25"/>
      <c r="EEF10" s="25"/>
      <c r="EEG10" s="25"/>
      <c r="EEH10" s="26"/>
      <c r="EEI10" s="25"/>
      <c r="EEJ10" s="27"/>
      <c r="EEK10" s="25"/>
      <c r="EEL10" s="25"/>
      <c r="EEM10" s="25"/>
      <c r="EEN10" s="26"/>
      <c r="EEO10" s="25"/>
      <c r="EEP10" s="27"/>
      <c r="EEQ10" s="25"/>
      <c r="EER10" s="25"/>
      <c r="EES10" s="25"/>
      <c r="EET10" s="26"/>
      <c r="EEU10" s="25"/>
      <c r="EEV10" s="27"/>
      <c r="EEW10" s="25"/>
      <c r="EEX10" s="25"/>
      <c r="EEY10" s="25"/>
      <c r="EEZ10" s="26"/>
      <c r="EFA10" s="25"/>
      <c r="EFB10" s="27"/>
      <c r="EFC10" s="25"/>
      <c r="EFD10" s="25"/>
      <c r="EFE10" s="25"/>
      <c r="EFF10" s="26"/>
      <c r="EFG10" s="25"/>
      <c r="EFH10" s="27"/>
      <c r="EFI10" s="25"/>
      <c r="EFJ10" s="25"/>
      <c r="EFK10" s="25"/>
      <c r="EFL10" s="26"/>
      <c r="EFM10" s="25"/>
      <c r="EFN10" s="27"/>
      <c r="EFO10" s="25"/>
      <c r="EFP10" s="25"/>
      <c r="EFQ10" s="25"/>
      <c r="EFR10" s="26"/>
      <c r="EFS10" s="25"/>
      <c r="EFT10" s="27"/>
      <c r="EFU10" s="25"/>
      <c r="EFV10" s="25"/>
      <c r="EFW10" s="25"/>
      <c r="EFX10" s="26"/>
      <c r="EFY10" s="25"/>
      <c r="EFZ10" s="27"/>
      <c r="EGA10" s="25"/>
      <c r="EGB10" s="25"/>
      <c r="EGC10" s="25"/>
      <c r="EGD10" s="26"/>
      <c r="EGE10" s="25"/>
      <c r="EGF10" s="27"/>
      <c r="EGG10" s="25"/>
      <c r="EGH10" s="25"/>
      <c r="EGI10" s="25"/>
      <c r="EGJ10" s="26"/>
      <c r="EGK10" s="25"/>
      <c r="EGL10" s="27"/>
      <c r="EGM10" s="25"/>
      <c r="EGN10" s="25"/>
      <c r="EGO10" s="25"/>
      <c r="EGP10" s="26"/>
      <c r="EGQ10" s="25"/>
      <c r="EGR10" s="27"/>
      <c r="EGS10" s="25"/>
      <c r="EGT10" s="25"/>
      <c r="EGU10" s="25"/>
      <c r="EGV10" s="26"/>
      <c r="EGW10" s="25"/>
      <c r="EGX10" s="27"/>
      <c r="EGY10" s="25"/>
      <c r="EGZ10" s="25"/>
      <c r="EHA10" s="25"/>
      <c r="EHB10" s="26"/>
      <c r="EHC10" s="25"/>
      <c r="EHD10" s="27"/>
      <c r="EHE10" s="25"/>
      <c r="EHF10" s="25"/>
      <c r="EHG10" s="25"/>
      <c r="EHH10" s="26"/>
      <c r="EHI10" s="25"/>
      <c r="EHJ10" s="27"/>
      <c r="EHK10" s="25"/>
      <c r="EHL10" s="25"/>
      <c r="EHM10" s="25"/>
      <c r="EHN10" s="26"/>
      <c r="EHO10" s="25"/>
      <c r="EHP10" s="27"/>
      <c r="EHQ10" s="25"/>
      <c r="EHR10" s="25"/>
      <c r="EHS10" s="25"/>
      <c r="EHT10" s="26"/>
      <c r="EHU10" s="25"/>
      <c r="EHV10" s="27"/>
      <c r="EHW10" s="25"/>
      <c r="EHX10" s="25"/>
      <c r="EHY10" s="25"/>
      <c r="EHZ10" s="26"/>
      <c r="EIA10" s="25"/>
      <c r="EIB10" s="27"/>
      <c r="EIC10" s="25"/>
      <c r="EID10" s="25"/>
      <c r="EIE10" s="25"/>
      <c r="EIF10" s="26"/>
      <c r="EIG10" s="25"/>
      <c r="EIH10" s="27"/>
      <c r="EII10" s="25"/>
      <c r="EIJ10" s="25"/>
      <c r="EIK10" s="25"/>
      <c r="EIL10" s="26"/>
      <c r="EIM10" s="25"/>
      <c r="EIN10" s="27"/>
      <c r="EIO10" s="25"/>
      <c r="EIP10" s="25"/>
      <c r="EIQ10" s="25"/>
      <c r="EIR10" s="26"/>
      <c r="EIS10" s="25"/>
      <c r="EIT10" s="27"/>
      <c r="EIU10" s="25"/>
      <c r="EIV10" s="25"/>
      <c r="EIW10" s="25"/>
      <c r="EIX10" s="26"/>
      <c r="EIY10" s="25"/>
      <c r="EIZ10" s="27"/>
      <c r="EJA10" s="25"/>
      <c r="EJB10" s="25"/>
      <c r="EJC10" s="25"/>
      <c r="EJD10" s="26"/>
      <c r="EJE10" s="25"/>
      <c r="EJF10" s="27"/>
      <c r="EJG10" s="25"/>
      <c r="EJH10" s="25"/>
      <c r="EJI10" s="25"/>
      <c r="EJJ10" s="26"/>
      <c r="EJK10" s="25"/>
      <c r="EJL10" s="27"/>
      <c r="EJM10" s="25"/>
      <c r="EJN10" s="25"/>
      <c r="EJO10" s="25"/>
      <c r="EJP10" s="26"/>
      <c r="EJQ10" s="25"/>
      <c r="EJR10" s="27"/>
      <c r="EJS10" s="25"/>
      <c r="EJT10" s="25"/>
      <c r="EJU10" s="25"/>
      <c r="EJV10" s="26"/>
      <c r="EJW10" s="25"/>
      <c r="EJX10" s="27"/>
      <c r="EJY10" s="25"/>
      <c r="EJZ10" s="25"/>
      <c r="EKA10" s="25"/>
      <c r="EKB10" s="26"/>
      <c r="EKC10" s="25"/>
      <c r="EKD10" s="27"/>
      <c r="EKE10" s="25"/>
      <c r="EKF10" s="25"/>
      <c r="EKG10" s="25"/>
      <c r="EKH10" s="26"/>
      <c r="EKI10" s="25"/>
      <c r="EKJ10" s="27"/>
      <c r="EKK10" s="25"/>
      <c r="EKL10" s="25"/>
      <c r="EKM10" s="25"/>
      <c r="EKN10" s="26"/>
      <c r="EKO10" s="25"/>
      <c r="EKP10" s="27"/>
      <c r="EKQ10" s="25"/>
      <c r="EKR10" s="25"/>
      <c r="EKS10" s="25"/>
      <c r="EKT10" s="26"/>
      <c r="EKU10" s="25"/>
      <c r="EKV10" s="27"/>
      <c r="EKW10" s="25"/>
      <c r="EKX10" s="25"/>
      <c r="EKY10" s="25"/>
      <c r="EKZ10" s="26"/>
      <c r="ELA10" s="25"/>
      <c r="ELB10" s="27"/>
      <c r="ELC10" s="25"/>
      <c r="ELD10" s="25"/>
      <c r="ELE10" s="25"/>
      <c r="ELF10" s="26"/>
      <c r="ELG10" s="25"/>
      <c r="ELH10" s="27"/>
      <c r="ELI10" s="25"/>
      <c r="ELJ10" s="25"/>
      <c r="ELK10" s="25"/>
      <c r="ELL10" s="26"/>
      <c r="ELM10" s="25"/>
      <c r="ELN10" s="27"/>
      <c r="ELO10" s="25"/>
      <c r="ELP10" s="25"/>
      <c r="ELQ10" s="25"/>
      <c r="ELR10" s="26"/>
      <c r="ELS10" s="25"/>
      <c r="ELT10" s="27"/>
      <c r="ELU10" s="25"/>
      <c r="ELV10" s="25"/>
      <c r="ELW10" s="25"/>
      <c r="ELX10" s="26"/>
      <c r="ELY10" s="25"/>
      <c r="ELZ10" s="27"/>
      <c r="EMA10" s="25"/>
      <c r="EMB10" s="25"/>
      <c r="EMC10" s="25"/>
      <c r="EMD10" s="26"/>
      <c r="EME10" s="25"/>
      <c r="EMF10" s="27"/>
      <c r="EMG10" s="25"/>
      <c r="EMH10" s="25"/>
      <c r="EMI10" s="25"/>
      <c r="EMJ10" s="26"/>
      <c r="EMK10" s="25"/>
      <c r="EML10" s="27"/>
      <c r="EMM10" s="25"/>
      <c r="EMN10" s="25"/>
      <c r="EMO10" s="25"/>
      <c r="EMP10" s="26"/>
      <c r="EMQ10" s="25"/>
      <c r="EMR10" s="27"/>
      <c r="EMS10" s="25"/>
      <c r="EMT10" s="25"/>
      <c r="EMU10" s="25"/>
      <c r="EMV10" s="26"/>
      <c r="EMW10" s="25"/>
      <c r="EMX10" s="27"/>
      <c r="EMY10" s="25"/>
      <c r="EMZ10" s="25"/>
      <c r="ENA10" s="25"/>
      <c r="ENB10" s="26"/>
      <c r="ENC10" s="25"/>
      <c r="END10" s="27"/>
      <c r="ENE10" s="25"/>
      <c r="ENF10" s="25"/>
      <c r="ENG10" s="25"/>
      <c r="ENH10" s="26"/>
      <c r="ENI10" s="25"/>
      <c r="ENJ10" s="27"/>
      <c r="ENK10" s="25"/>
      <c r="ENL10" s="25"/>
      <c r="ENM10" s="25"/>
      <c r="ENN10" s="26"/>
      <c r="ENO10" s="25"/>
      <c r="ENP10" s="27"/>
      <c r="ENQ10" s="25"/>
      <c r="ENR10" s="25"/>
      <c r="ENS10" s="25"/>
      <c r="ENT10" s="26"/>
      <c r="ENU10" s="25"/>
      <c r="ENV10" s="27"/>
      <c r="ENW10" s="25"/>
      <c r="ENX10" s="25"/>
      <c r="ENY10" s="25"/>
      <c r="ENZ10" s="26"/>
      <c r="EOA10" s="25"/>
      <c r="EOB10" s="27"/>
      <c r="EOC10" s="25"/>
      <c r="EOD10" s="25"/>
      <c r="EOE10" s="25"/>
      <c r="EOF10" s="26"/>
      <c r="EOG10" s="25"/>
      <c r="EOH10" s="27"/>
      <c r="EOI10" s="25"/>
      <c r="EOJ10" s="25"/>
      <c r="EOK10" s="25"/>
      <c r="EOL10" s="26"/>
      <c r="EOM10" s="25"/>
      <c r="EON10" s="27"/>
      <c r="EOO10" s="25"/>
      <c r="EOP10" s="25"/>
      <c r="EOQ10" s="25"/>
      <c r="EOR10" s="26"/>
      <c r="EOS10" s="25"/>
      <c r="EOT10" s="27"/>
      <c r="EOU10" s="25"/>
      <c r="EOV10" s="25"/>
      <c r="EOW10" s="25"/>
      <c r="EOX10" s="26"/>
      <c r="EOY10" s="25"/>
      <c r="EOZ10" s="27"/>
      <c r="EPA10" s="25"/>
      <c r="EPB10" s="25"/>
      <c r="EPC10" s="25"/>
      <c r="EPD10" s="26"/>
      <c r="EPE10" s="25"/>
      <c r="EPF10" s="27"/>
      <c r="EPG10" s="25"/>
      <c r="EPH10" s="25"/>
      <c r="EPI10" s="25"/>
      <c r="EPJ10" s="26"/>
      <c r="EPK10" s="25"/>
      <c r="EPL10" s="27"/>
      <c r="EPM10" s="25"/>
      <c r="EPN10" s="25"/>
      <c r="EPO10" s="25"/>
      <c r="EPP10" s="26"/>
      <c r="EPQ10" s="25"/>
      <c r="EPR10" s="27"/>
      <c r="EPS10" s="25"/>
      <c r="EPT10" s="25"/>
      <c r="EPU10" s="25"/>
      <c r="EPV10" s="26"/>
      <c r="EPW10" s="25"/>
      <c r="EPX10" s="27"/>
      <c r="EPY10" s="25"/>
      <c r="EPZ10" s="25"/>
      <c r="EQA10" s="25"/>
      <c r="EQB10" s="26"/>
      <c r="EQC10" s="25"/>
      <c r="EQD10" s="27"/>
      <c r="EQE10" s="25"/>
      <c r="EQF10" s="25"/>
      <c r="EQG10" s="25"/>
      <c r="EQH10" s="26"/>
      <c r="EQI10" s="25"/>
      <c r="EQJ10" s="27"/>
      <c r="EQK10" s="25"/>
      <c r="EQL10" s="25"/>
      <c r="EQM10" s="25"/>
      <c r="EQN10" s="26"/>
      <c r="EQO10" s="25"/>
      <c r="EQP10" s="27"/>
      <c r="EQQ10" s="25"/>
      <c r="EQR10" s="25"/>
      <c r="EQS10" s="25"/>
      <c r="EQT10" s="26"/>
      <c r="EQU10" s="25"/>
      <c r="EQV10" s="27"/>
      <c r="EQW10" s="25"/>
      <c r="EQX10" s="25"/>
      <c r="EQY10" s="25"/>
      <c r="EQZ10" s="26"/>
      <c r="ERA10" s="25"/>
      <c r="ERB10" s="27"/>
      <c r="ERC10" s="25"/>
      <c r="ERD10" s="25"/>
      <c r="ERE10" s="25"/>
      <c r="ERF10" s="26"/>
      <c r="ERG10" s="25"/>
      <c r="ERH10" s="27"/>
      <c r="ERI10" s="25"/>
      <c r="ERJ10" s="25"/>
      <c r="ERK10" s="25"/>
      <c r="ERL10" s="26"/>
      <c r="ERM10" s="25"/>
      <c r="ERN10" s="27"/>
      <c r="ERO10" s="25"/>
      <c r="ERP10" s="25"/>
      <c r="ERQ10" s="25"/>
      <c r="ERR10" s="26"/>
      <c r="ERS10" s="25"/>
      <c r="ERT10" s="27"/>
      <c r="ERU10" s="25"/>
      <c r="ERV10" s="25"/>
      <c r="ERW10" s="25"/>
      <c r="ERX10" s="26"/>
      <c r="ERY10" s="25"/>
      <c r="ERZ10" s="27"/>
      <c r="ESA10" s="25"/>
      <c r="ESB10" s="25"/>
      <c r="ESC10" s="25"/>
      <c r="ESD10" s="26"/>
      <c r="ESE10" s="25"/>
      <c r="ESF10" s="27"/>
      <c r="ESG10" s="25"/>
      <c r="ESH10" s="25"/>
      <c r="ESI10" s="25"/>
      <c r="ESJ10" s="26"/>
      <c r="ESK10" s="25"/>
      <c r="ESL10" s="27"/>
      <c r="ESM10" s="25"/>
      <c r="ESN10" s="25"/>
      <c r="ESO10" s="25"/>
      <c r="ESP10" s="26"/>
      <c r="ESQ10" s="25"/>
      <c r="ESR10" s="27"/>
      <c r="ESS10" s="25"/>
      <c r="EST10" s="25"/>
      <c r="ESU10" s="25"/>
      <c r="ESV10" s="26"/>
      <c r="ESW10" s="25"/>
      <c r="ESX10" s="27"/>
      <c r="ESY10" s="25"/>
      <c r="ESZ10" s="25"/>
      <c r="ETA10" s="25"/>
      <c r="ETB10" s="26"/>
      <c r="ETC10" s="25"/>
      <c r="ETD10" s="27"/>
      <c r="ETE10" s="25"/>
      <c r="ETF10" s="25"/>
      <c r="ETG10" s="25"/>
      <c r="ETH10" s="26"/>
      <c r="ETI10" s="25"/>
      <c r="ETJ10" s="27"/>
      <c r="ETK10" s="25"/>
      <c r="ETL10" s="25"/>
      <c r="ETM10" s="25"/>
      <c r="ETN10" s="26"/>
      <c r="ETO10" s="25"/>
      <c r="ETP10" s="27"/>
      <c r="ETQ10" s="25"/>
      <c r="ETR10" s="25"/>
      <c r="ETS10" s="25"/>
      <c r="ETT10" s="26"/>
      <c r="ETU10" s="25"/>
      <c r="ETV10" s="27"/>
      <c r="ETW10" s="25"/>
      <c r="ETX10" s="25"/>
      <c r="ETY10" s="25"/>
      <c r="ETZ10" s="26"/>
      <c r="EUA10" s="25"/>
      <c r="EUB10" s="27"/>
      <c r="EUC10" s="25"/>
      <c r="EUD10" s="25"/>
      <c r="EUE10" s="25"/>
      <c r="EUF10" s="26"/>
      <c r="EUG10" s="25"/>
      <c r="EUH10" s="27"/>
      <c r="EUI10" s="25"/>
      <c r="EUJ10" s="25"/>
      <c r="EUK10" s="25"/>
      <c r="EUL10" s="26"/>
      <c r="EUM10" s="25"/>
      <c r="EUN10" s="27"/>
      <c r="EUO10" s="25"/>
      <c r="EUP10" s="25"/>
      <c r="EUQ10" s="25"/>
      <c r="EUR10" s="26"/>
      <c r="EUS10" s="25"/>
      <c r="EUT10" s="27"/>
      <c r="EUU10" s="25"/>
      <c r="EUV10" s="25"/>
      <c r="EUW10" s="25"/>
      <c r="EUX10" s="26"/>
      <c r="EUY10" s="25"/>
      <c r="EUZ10" s="27"/>
      <c r="EVA10" s="25"/>
      <c r="EVB10" s="25"/>
      <c r="EVC10" s="25"/>
      <c r="EVD10" s="26"/>
      <c r="EVE10" s="25"/>
      <c r="EVF10" s="27"/>
      <c r="EVG10" s="25"/>
      <c r="EVH10" s="25"/>
      <c r="EVI10" s="25"/>
      <c r="EVJ10" s="26"/>
      <c r="EVK10" s="25"/>
      <c r="EVL10" s="27"/>
      <c r="EVM10" s="25"/>
      <c r="EVN10" s="25"/>
      <c r="EVO10" s="25"/>
      <c r="EVP10" s="26"/>
      <c r="EVQ10" s="25"/>
      <c r="EVR10" s="27"/>
      <c r="EVS10" s="25"/>
      <c r="EVT10" s="25"/>
      <c r="EVU10" s="25"/>
      <c r="EVV10" s="26"/>
      <c r="EVW10" s="25"/>
      <c r="EVX10" s="27"/>
      <c r="EVY10" s="25"/>
      <c r="EVZ10" s="25"/>
      <c r="EWA10" s="25"/>
      <c r="EWB10" s="26"/>
      <c r="EWC10" s="25"/>
      <c r="EWD10" s="27"/>
      <c r="EWE10" s="25"/>
      <c r="EWF10" s="25"/>
      <c r="EWG10" s="25"/>
      <c r="EWH10" s="26"/>
      <c r="EWI10" s="25"/>
      <c r="EWJ10" s="27"/>
      <c r="EWK10" s="25"/>
      <c r="EWL10" s="25"/>
      <c r="EWM10" s="25"/>
      <c r="EWN10" s="26"/>
      <c r="EWO10" s="25"/>
      <c r="EWP10" s="27"/>
      <c r="EWQ10" s="25"/>
      <c r="EWR10" s="25"/>
      <c r="EWS10" s="25"/>
      <c r="EWT10" s="26"/>
      <c r="EWU10" s="25"/>
      <c r="EWV10" s="27"/>
      <c r="EWW10" s="25"/>
      <c r="EWX10" s="25"/>
      <c r="EWY10" s="25"/>
      <c r="EWZ10" s="26"/>
      <c r="EXA10" s="25"/>
      <c r="EXB10" s="27"/>
      <c r="EXC10" s="25"/>
      <c r="EXD10" s="25"/>
      <c r="EXE10" s="25"/>
      <c r="EXF10" s="26"/>
      <c r="EXG10" s="25"/>
      <c r="EXH10" s="27"/>
      <c r="EXI10" s="25"/>
      <c r="EXJ10" s="25"/>
      <c r="EXK10" s="25"/>
      <c r="EXL10" s="26"/>
      <c r="EXM10" s="25"/>
      <c r="EXN10" s="27"/>
      <c r="EXO10" s="25"/>
      <c r="EXP10" s="25"/>
      <c r="EXQ10" s="25"/>
      <c r="EXR10" s="26"/>
      <c r="EXS10" s="25"/>
      <c r="EXT10" s="27"/>
      <c r="EXU10" s="25"/>
      <c r="EXV10" s="25"/>
      <c r="EXW10" s="25"/>
      <c r="EXX10" s="26"/>
      <c r="EXY10" s="25"/>
      <c r="EXZ10" s="27"/>
      <c r="EYA10" s="25"/>
      <c r="EYB10" s="25"/>
      <c r="EYC10" s="25"/>
      <c r="EYD10" s="26"/>
      <c r="EYE10" s="25"/>
      <c r="EYF10" s="27"/>
      <c r="EYG10" s="25"/>
      <c r="EYH10" s="25"/>
      <c r="EYI10" s="25"/>
      <c r="EYJ10" s="26"/>
      <c r="EYK10" s="25"/>
      <c r="EYL10" s="27"/>
      <c r="EYM10" s="25"/>
      <c r="EYN10" s="25"/>
      <c r="EYO10" s="25"/>
      <c r="EYP10" s="26"/>
      <c r="EYQ10" s="25"/>
      <c r="EYR10" s="27"/>
      <c r="EYS10" s="25"/>
      <c r="EYT10" s="25"/>
      <c r="EYU10" s="25"/>
      <c r="EYV10" s="26"/>
      <c r="EYW10" s="25"/>
      <c r="EYX10" s="27"/>
      <c r="EYY10" s="25"/>
      <c r="EYZ10" s="25"/>
      <c r="EZA10" s="25"/>
      <c r="EZB10" s="26"/>
      <c r="EZC10" s="25"/>
      <c r="EZD10" s="27"/>
      <c r="EZE10" s="25"/>
      <c r="EZF10" s="25"/>
      <c r="EZG10" s="25"/>
      <c r="EZH10" s="26"/>
      <c r="EZI10" s="25"/>
      <c r="EZJ10" s="27"/>
      <c r="EZK10" s="25"/>
      <c r="EZL10" s="25"/>
      <c r="EZM10" s="25"/>
      <c r="EZN10" s="26"/>
      <c r="EZO10" s="25"/>
      <c r="EZP10" s="27"/>
      <c r="EZQ10" s="25"/>
      <c r="EZR10" s="25"/>
      <c r="EZS10" s="25"/>
      <c r="EZT10" s="26"/>
      <c r="EZU10" s="25"/>
      <c r="EZV10" s="27"/>
      <c r="EZW10" s="25"/>
      <c r="EZX10" s="25"/>
      <c r="EZY10" s="25"/>
      <c r="EZZ10" s="26"/>
      <c r="FAA10" s="25"/>
      <c r="FAB10" s="27"/>
      <c r="FAC10" s="25"/>
      <c r="FAD10" s="25"/>
      <c r="FAE10" s="25"/>
      <c r="FAF10" s="26"/>
      <c r="FAG10" s="25"/>
      <c r="FAH10" s="27"/>
      <c r="FAI10" s="25"/>
      <c r="FAJ10" s="25"/>
      <c r="FAK10" s="25"/>
      <c r="FAL10" s="26"/>
      <c r="FAM10" s="25"/>
      <c r="FAN10" s="27"/>
      <c r="FAO10" s="25"/>
      <c r="FAP10" s="25"/>
      <c r="FAQ10" s="25"/>
      <c r="FAR10" s="26"/>
      <c r="FAS10" s="25"/>
      <c r="FAT10" s="27"/>
      <c r="FAU10" s="25"/>
      <c r="FAV10" s="25"/>
      <c r="FAW10" s="25"/>
      <c r="FAX10" s="26"/>
      <c r="FAY10" s="25"/>
      <c r="FAZ10" s="27"/>
      <c r="FBA10" s="25"/>
      <c r="FBB10" s="25"/>
      <c r="FBC10" s="25"/>
      <c r="FBD10" s="26"/>
      <c r="FBE10" s="25"/>
      <c r="FBF10" s="27"/>
      <c r="FBG10" s="25"/>
      <c r="FBH10" s="25"/>
      <c r="FBI10" s="25"/>
      <c r="FBJ10" s="26"/>
      <c r="FBK10" s="25"/>
      <c r="FBL10" s="27"/>
      <c r="FBM10" s="25"/>
      <c r="FBN10" s="25"/>
      <c r="FBO10" s="25"/>
      <c r="FBP10" s="26"/>
      <c r="FBQ10" s="25"/>
      <c r="FBR10" s="27"/>
      <c r="FBS10" s="25"/>
      <c r="FBT10" s="25"/>
      <c r="FBU10" s="25"/>
      <c r="FBV10" s="26"/>
      <c r="FBW10" s="25"/>
      <c r="FBX10" s="27"/>
      <c r="FBY10" s="25"/>
      <c r="FBZ10" s="25"/>
      <c r="FCA10" s="25"/>
      <c r="FCB10" s="26"/>
      <c r="FCC10" s="25"/>
      <c r="FCD10" s="27"/>
      <c r="FCE10" s="25"/>
      <c r="FCF10" s="25"/>
      <c r="FCG10" s="25"/>
      <c r="FCH10" s="26"/>
      <c r="FCI10" s="25"/>
      <c r="FCJ10" s="27"/>
      <c r="FCK10" s="25"/>
      <c r="FCL10" s="25"/>
      <c r="FCM10" s="25"/>
      <c r="FCN10" s="26"/>
      <c r="FCO10" s="25"/>
      <c r="FCP10" s="27"/>
      <c r="FCQ10" s="25"/>
      <c r="FCR10" s="25"/>
      <c r="FCS10" s="25"/>
      <c r="FCT10" s="26"/>
      <c r="FCU10" s="25"/>
      <c r="FCV10" s="27"/>
      <c r="FCW10" s="25"/>
      <c r="FCX10" s="25"/>
      <c r="FCY10" s="25"/>
      <c r="FCZ10" s="26"/>
      <c r="FDA10" s="25"/>
      <c r="FDB10" s="27"/>
      <c r="FDC10" s="25"/>
      <c r="FDD10" s="25"/>
      <c r="FDE10" s="25"/>
      <c r="FDF10" s="26"/>
      <c r="FDG10" s="25"/>
      <c r="FDH10" s="27"/>
      <c r="FDI10" s="25"/>
      <c r="FDJ10" s="25"/>
      <c r="FDK10" s="25"/>
      <c r="FDL10" s="26"/>
      <c r="FDM10" s="25"/>
      <c r="FDN10" s="27"/>
      <c r="FDO10" s="25"/>
      <c r="FDP10" s="25"/>
      <c r="FDQ10" s="25"/>
      <c r="FDR10" s="26"/>
      <c r="FDS10" s="25"/>
      <c r="FDT10" s="27"/>
      <c r="FDU10" s="25"/>
      <c r="FDV10" s="25"/>
      <c r="FDW10" s="25"/>
      <c r="FDX10" s="26"/>
      <c r="FDY10" s="25"/>
      <c r="FDZ10" s="27"/>
      <c r="FEA10" s="25"/>
      <c r="FEB10" s="25"/>
      <c r="FEC10" s="25"/>
      <c r="FED10" s="26"/>
      <c r="FEE10" s="25"/>
      <c r="FEF10" s="27"/>
      <c r="FEG10" s="25"/>
      <c r="FEH10" s="25"/>
      <c r="FEI10" s="25"/>
      <c r="FEJ10" s="26"/>
      <c r="FEK10" s="25"/>
      <c r="FEL10" s="27"/>
      <c r="FEM10" s="25"/>
      <c r="FEN10" s="25"/>
      <c r="FEO10" s="25"/>
      <c r="FEP10" s="26"/>
      <c r="FEQ10" s="25"/>
      <c r="FER10" s="27"/>
      <c r="FES10" s="25"/>
      <c r="FET10" s="25"/>
      <c r="FEU10" s="25"/>
      <c r="FEV10" s="26"/>
      <c r="FEW10" s="25"/>
      <c r="FEX10" s="27"/>
      <c r="FEY10" s="25"/>
      <c r="FEZ10" s="25"/>
      <c r="FFA10" s="25"/>
      <c r="FFB10" s="26"/>
      <c r="FFC10" s="25"/>
      <c r="FFD10" s="27"/>
      <c r="FFE10" s="25"/>
      <c r="FFF10" s="25"/>
      <c r="FFG10" s="25"/>
      <c r="FFH10" s="26"/>
      <c r="FFI10" s="25"/>
      <c r="FFJ10" s="27"/>
      <c r="FFK10" s="25"/>
      <c r="FFL10" s="25"/>
      <c r="FFM10" s="25"/>
      <c r="FFN10" s="26"/>
      <c r="FFO10" s="25"/>
      <c r="FFP10" s="27"/>
      <c r="FFQ10" s="25"/>
      <c r="FFR10" s="25"/>
      <c r="FFS10" s="25"/>
      <c r="FFT10" s="26"/>
      <c r="FFU10" s="25"/>
      <c r="FFV10" s="27"/>
      <c r="FFW10" s="25"/>
      <c r="FFX10" s="25"/>
      <c r="FFY10" s="25"/>
      <c r="FFZ10" s="26"/>
      <c r="FGA10" s="25"/>
      <c r="FGB10" s="27"/>
      <c r="FGC10" s="25"/>
      <c r="FGD10" s="25"/>
      <c r="FGE10" s="25"/>
      <c r="FGF10" s="26"/>
      <c r="FGG10" s="25"/>
      <c r="FGH10" s="27"/>
      <c r="FGI10" s="25"/>
      <c r="FGJ10" s="25"/>
      <c r="FGK10" s="25"/>
      <c r="FGL10" s="26"/>
      <c r="FGM10" s="25"/>
      <c r="FGN10" s="27"/>
      <c r="FGO10" s="25"/>
      <c r="FGP10" s="25"/>
      <c r="FGQ10" s="25"/>
      <c r="FGR10" s="26"/>
      <c r="FGS10" s="25"/>
      <c r="FGT10" s="27"/>
      <c r="FGU10" s="25"/>
      <c r="FGV10" s="25"/>
      <c r="FGW10" s="25"/>
      <c r="FGX10" s="26"/>
      <c r="FGY10" s="25"/>
      <c r="FGZ10" s="27"/>
      <c r="FHA10" s="25"/>
      <c r="FHB10" s="25"/>
      <c r="FHC10" s="25"/>
      <c r="FHD10" s="26"/>
      <c r="FHE10" s="25"/>
      <c r="FHF10" s="27"/>
      <c r="FHG10" s="25"/>
      <c r="FHH10" s="25"/>
      <c r="FHI10" s="25"/>
      <c r="FHJ10" s="26"/>
      <c r="FHK10" s="25"/>
      <c r="FHL10" s="27"/>
      <c r="FHM10" s="25"/>
      <c r="FHN10" s="25"/>
      <c r="FHO10" s="25"/>
      <c r="FHP10" s="26"/>
      <c r="FHQ10" s="25"/>
      <c r="FHR10" s="27"/>
      <c r="FHS10" s="25"/>
      <c r="FHT10" s="25"/>
      <c r="FHU10" s="25"/>
      <c r="FHV10" s="26"/>
      <c r="FHW10" s="25"/>
      <c r="FHX10" s="27"/>
      <c r="FHY10" s="25"/>
      <c r="FHZ10" s="25"/>
      <c r="FIA10" s="25"/>
      <c r="FIB10" s="26"/>
      <c r="FIC10" s="25"/>
      <c r="FID10" s="27"/>
      <c r="FIE10" s="25"/>
      <c r="FIF10" s="25"/>
      <c r="FIG10" s="25"/>
      <c r="FIH10" s="26"/>
      <c r="FII10" s="25"/>
      <c r="FIJ10" s="27"/>
      <c r="FIK10" s="25"/>
      <c r="FIL10" s="25"/>
      <c r="FIM10" s="25"/>
      <c r="FIN10" s="26"/>
      <c r="FIO10" s="25"/>
      <c r="FIP10" s="27"/>
      <c r="FIQ10" s="25"/>
      <c r="FIR10" s="25"/>
      <c r="FIS10" s="25"/>
      <c r="FIT10" s="26"/>
      <c r="FIU10" s="25"/>
      <c r="FIV10" s="27"/>
      <c r="FIW10" s="25"/>
      <c r="FIX10" s="25"/>
      <c r="FIY10" s="25"/>
      <c r="FIZ10" s="26"/>
      <c r="FJA10" s="25"/>
      <c r="FJB10" s="27"/>
      <c r="FJC10" s="25"/>
      <c r="FJD10" s="25"/>
      <c r="FJE10" s="25"/>
      <c r="FJF10" s="26"/>
      <c r="FJG10" s="25"/>
      <c r="FJH10" s="27"/>
      <c r="FJI10" s="25"/>
      <c r="FJJ10" s="25"/>
      <c r="FJK10" s="25"/>
      <c r="FJL10" s="26"/>
      <c r="FJM10" s="25"/>
      <c r="FJN10" s="27"/>
      <c r="FJO10" s="25"/>
      <c r="FJP10" s="25"/>
      <c r="FJQ10" s="25"/>
      <c r="FJR10" s="26"/>
      <c r="FJS10" s="25"/>
      <c r="FJT10" s="27"/>
      <c r="FJU10" s="25"/>
      <c r="FJV10" s="25"/>
      <c r="FJW10" s="25"/>
      <c r="FJX10" s="26"/>
      <c r="FJY10" s="25"/>
      <c r="FJZ10" s="27"/>
      <c r="FKA10" s="25"/>
      <c r="FKB10" s="25"/>
      <c r="FKC10" s="25"/>
      <c r="FKD10" s="26"/>
      <c r="FKE10" s="25"/>
      <c r="FKF10" s="27"/>
      <c r="FKG10" s="25"/>
      <c r="FKH10" s="25"/>
      <c r="FKI10" s="25"/>
      <c r="FKJ10" s="26"/>
      <c r="FKK10" s="25"/>
      <c r="FKL10" s="27"/>
      <c r="FKM10" s="25"/>
      <c r="FKN10" s="25"/>
      <c r="FKO10" s="25"/>
      <c r="FKP10" s="26"/>
      <c r="FKQ10" s="25"/>
      <c r="FKR10" s="27"/>
      <c r="FKS10" s="25"/>
      <c r="FKT10" s="25"/>
      <c r="FKU10" s="25"/>
      <c r="FKV10" s="26"/>
      <c r="FKW10" s="25"/>
      <c r="FKX10" s="27"/>
      <c r="FKY10" s="25"/>
      <c r="FKZ10" s="25"/>
      <c r="FLA10" s="25"/>
      <c r="FLB10" s="26"/>
      <c r="FLC10" s="25"/>
      <c r="FLD10" s="27"/>
      <c r="FLE10" s="25"/>
      <c r="FLF10" s="25"/>
      <c r="FLG10" s="25"/>
      <c r="FLH10" s="26"/>
      <c r="FLI10" s="25"/>
      <c r="FLJ10" s="27"/>
      <c r="FLK10" s="25"/>
      <c r="FLL10" s="25"/>
      <c r="FLM10" s="25"/>
      <c r="FLN10" s="26"/>
      <c r="FLO10" s="25"/>
      <c r="FLP10" s="27"/>
      <c r="FLQ10" s="25"/>
      <c r="FLR10" s="25"/>
      <c r="FLS10" s="25"/>
      <c r="FLT10" s="26"/>
      <c r="FLU10" s="25"/>
      <c r="FLV10" s="27"/>
      <c r="FLW10" s="25"/>
      <c r="FLX10" s="25"/>
      <c r="FLY10" s="25"/>
      <c r="FLZ10" s="26"/>
      <c r="FMA10" s="25"/>
      <c r="FMB10" s="27"/>
      <c r="FMC10" s="25"/>
      <c r="FMD10" s="25"/>
      <c r="FME10" s="25"/>
      <c r="FMF10" s="26"/>
      <c r="FMG10" s="25"/>
      <c r="FMH10" s="27"/>
      <c r="FMI10" s="25"/>
      <c r="FMJ10" s="25"/>
      <c r="FMK10" s="25"/>
      <c r="FML10" s="26"/>
      <c r="FMM10" s="25"/>
      <c r="FMN10" s="27"/>
      <c r="FMO10" s="25"/>
      <c r="FMP10" s="25"/>
      <c r="FMQ10" s="25"/>
      <c r="FMR10" s="26"/>
      <c r="FMS10" s="25"/>
      <c r="FMT10" s="27"/>
      <c r="FMU10" s="25"/>
      <c r="FMV10" s="25"/>
      <c r="FMW10" s="25"/>
      <c r="FMX10" s="26"/>
      <c r="FMY10" s="25"/>
      <c r="FMZ10" s="27"/>
      <c r="FNA10" s="25"/>
      <c r="FNB10" s="25"/>
      <c r="FNC10" s="25"/>
      <c r="FND10" s="26"/>
      <c r="FNE10" s="25"/>
      <c r="FNF10" s="27"/>
      <c r="FNG10" s="25"/>
      <c r="FNH10" s="25"/>
      <c r="FNI10" s="25"/>
      <c r="FNJ10" s="26"/>
      <c r="FNK10" s="25"/>
      <c r="FNL10" s="27"/>
      <c r="FNM10" s="25"/>
      <c r="FNN10" s="25"/>
      <c r="FNO10" s="25"/>
      <c r="FNP10" s="26"/>
      <c r="FNQ10" s="25"/>
      <c r="FNR10" s="27"/>
      <c r="FNS10" s="25"/>
      <c r="FNT10" s="25"/>
      <c r="FNU10" s="25"/>
      <c r="FNV10" s="26"/>
      <c r="FNW10" s="25"/>
      <c r="FNX10" s="27"/>
      <c r="FNY10" s="25"/>
      <c r="FNZ10" s="25"/>
      <c r="FOA10" s="25"/>
      <c r="FOB10" s="26"/>
      <c r="FOC10" s="25"/>
      <c r="FOD10" s="27"/>
      <c r="FOE10" s="25"/>
      <c r="FOF10" s="25"/>
      <c r="FOG10" s="25"/>
      <c r="FOH10" s="26"/>
      <c r="FOI10" s="25"/>
      <c r="FOJ10" s="27"/>
      <c r="FOK10" s="25"/>
      <c r="FOL10" s="25"/>
      <c r="FOM10" s="25"/>
      <c r="FON10" s="26"/>
      <c r="FOO10" s="25"/>
      <c r="FOP10" s="27"/>
      <c r="FOQ10" s="25"/>
      <c r="FOR10" s="25"/>
      <c r="FOS10" s="25"/>
      <c r="FOT10" s="26"/>
      <c r="FOU10" s="25"/>
      <c r="FOV10" s="27"/>
      <c r="FOW10" s="25"/>
      <c r="FOX10" s="25"/>
      <c r="FOY10" s="25"/>
      <c r="FOZ10" s="26"/>
      <c r="FPA10" s="25"/>
      <c r="FPB10" s="27"/>
      <c r="FPC10" s="25"/>
      <c r="FPD10" s="25"/>
      <c r="FPE10" s="25"/>
      <c r="FPF10" s="26"/>
      <c r="FPG10" s="25"/>
      <c r="FPH10" s="27"/>
      <c r="FPI10" s="25"/>
      <c r="FPJ10" s="25"/>
      <c r="FPK10" s="25"/>
      <c r="FPL10" s="26"/>
      <c r="FPM10" s="25"/>
      <c r="FPN10" s="27"/>
      <c r="FPO10" s="25"/>
      <c r="FPP10" s="25"/>
      <c r="FPQ10" s="25"/>
      <c r="FPR10" s="26"/>
      <c r="FPS10" s="25"/>
      <c r="FPT10" s="27"/>
      <c r="FPU10" s="25"/>
      <c r="FPV10" s="25"/>
      <c r="FPW10" s="25"/>
      <c r="FPX10" s="26"/>
      <c r="FPY10" s="25"/>
      <c r="FPZ10" s="27"/>
      <c r="FQA10" s="25"/>
      <c r="FQB10" s="25"/>
      <c r="FQC10" s="25"/>
      <c r="FQD10" s="26"/>
      <c r="FQE10" s="25"/>
      <c r="FQF10" s="27"/>
      <c r="FQG10" s="25"/>
      <c r="FQH10" s="25"/>
      <c r="FQI10" s="25"/>
      <c r="FQJ10" s="26"/>
      <c r="FQK10" s="25"/>
      <c r="FQL10" s="27"/>
      <c r="FQM10" s="25"/>
      <c r="FQN10" s="25"/>
      <c r="FQO10" s="25"/>
      <c r="FQP10" s="26"/>
      <c r="FQQ10" s="25"/>
      <c r="FQR10" s="27"/>
      <c r="FQS10" s="25"/>
      <c r="FQT10" s="25"/>
      <c r="FQU10" s="25"/>
      <c r="FQV10" s="26"/>
      <c r="FQW10" s="25"/>
      <c r="FQX10" s="27"/>
      <c r="FQY10" s="25"/>
      <c r="FQZ10" s="25"/>
      <c r="FRA10" s="25"/>
      <c r="FRB10" s="26"/>
      <c r="FRC10" s="25"/>
      <c r="FRD10" s="27"/>
      <c r="FRE10" s="25"/>
      <c r="FRF10" s="25"/>
      <c r="FRG10" s="25"/>
      <c r="FRH10" s="26"/>
      <c r="FRI10" s="25"/>
      <c r="FRJ10" s="27"/>
      <c r="FRK10" s="25"/>
      <c r="FRL10" s="25"/>
      <c r="FRM10" s="25"/>
      <c r="FRN10" s="26"/>
      <c r="FRO10" s="25"/>
      <c r="FRP10" s="27"/>
      <c r="FRQ10" s="25"/>
      <c r="FRR10" s="25"/>
      <c r="FRS10" s="25"/>
      <c r="FRT10" s="26"/>
      <c r="FRU10" s="25"/>
      <c r="FRV10" s="27"/>
      <c r="FRW10" s="25"/>
      <c r="FRX10" s="25"/>
      <c r="FRY10" s="25"/>
      <c r="FRZ10" s="26"/>
      <c r="FSA10" s="25"/>
      <c r="FSB10" s="27"/>
      <c r="FSC10" s="25"/>
      <c r="FSD10" s="25"/>
      <c r="FSE10" s="25"/>
      <c r="FSF10" s="26"/>
      <c r="FSG10" s="25"/>
      <c r="FSH10" s="27"/>
      <c r="FSI10" s="25"/>
      <c r="FSJ10" s="25"/>
      <c r="FSK10" s="25"/>
      <c r="FSL10" s="26"/>
      <c r="FSM10" s="25"/>
      <c r="FSN10" s="27"/>
      <c r="FSO10" s="25"/>
      <c r="FSP10" s="25"/>
      <c r="FSQ10" s="25"/>
      <c r="FSR10" s="26"/>
      <c r="FSS10" s="25"/>
      <c r="FST10" s="27"/>
      <c r="FSU10" s="25"/>
      <c r="FSV10" s="25"/>
      <c r="FSW10" s="25"/>
      <c r="FSX10" s="26"/>
      <c r="FSY10" s="25"/>
      <c r="FSZ10" s="27"/>
      <c r="FTA10" s="25"/>
      <c r="FTB10" s="25"/>
      <c r="FTC10" s="25"/>
      <c r="FTD10" s="26"/>
      <c r="FTE10" s="25"/>
      <c r="FTF10" s="27"/>
      <c r="FTG10" s="25"/>
      <c r="FTH10" s="25"/>
      <c r="FTI10" s="25"/>
      <c r="FTJ10" s="26"/>
      <c r="FTK10" s="25"/>
      <c r="FTL10" s="27"/>
      <c r="FTM10" s="25"/>
      <c r="FTN10" s="25"/>
      <c r="FTO10" s="25"/>
      <c r="FTP10" s="26"/>
      <c r="FTQ10" s="25"/>
      <c r="FTR10" s="27"/>
      <c r="FTS10" s="25"/>
      <c r="FTT10" s="25"/>
      <c r="FTU10" s="25"/>
      <c r="FTV10" s="26"/>
      <c r="FTW10" s="25"/>
      <c r="FTX10" s="27"/>
      <c r="FTY10" s="25"/>
      <c r="FTZ10" s="25"/>
      <c r="FUA10" s="25"/>
      <c r="FUB10" s="26"/>
      <c r="FUC10" s="25"/>
      <c r="FUD10" s="27"/>
      <c r="FUE10" s="25"/>
      <c r="FUF10" s="25"/>
      <c r="FUG10" s="25"/>
      <c r="FUH10" s="26"/>
      <c r="FUI10" s="25"/>
      <c r="FUJ10" s="27"/>
      <c r="FUK10" s="25"/>
      <c r="FUL10" s="25"/>
      <c r="FUM10" s="25"/>
      <c r="FUN10" s="26"/>
      <c r="FUO10" s="25"/>
      <c r="FUP10" s="27"/>
      <c r="FUQ10" s="25"/>
      <c r="FUR10" s="25"/>
      <c r="FUS10" s="25"/>
      <c r="FUT10" s="26"/>
      <c r="FUU10" s="25"/>
      <c r="FUV10" s="27"/>
      <c r="FUW10" s="25"/>
      <c r="FUX10" s="25"/>
      <c r="FUY10" s="25"/>
      <c r="FUZ10" s="26"/>
      <c r="FVA10" s="25"/>
      <c r="FVB10" s="27"/>
      <c r="FVC10" s="25"/>
      <c r="FVD10" s="25"/>
      <c r="FVE10" s="25"/>
      <c r="FVF10" s="26"/>
      <c r="FVG10" s="25"/>
      <c r="FVH10" s="27"/>
      <c r="FVI10" s="25"/>
      <c r="FVJ10" s="25"/>
      <c r="FVK10" s="25"/>
      <c r="FVL10" s="26"/>
      <c r="FVM10" s="25"/>
      <c r="FVN10" s="27"/>
      <c r="FVO10" s="25"/>
      <c r="FVP10" s="25"/>
      <c r="FVQ10" s="25"/>
      <c r="FVR10" s="26"/>
      <c r="FVS10" s="25"/>
      <c r="FVT10" s="27"/>
      <c r="FVU10" s="25"/>
      <c r="FVV10" s="25"/>
      <c r="FVW10" s="25"/>
      <c r="FVX10" s="26"/>
      <c r="FVY10" s="25"/>
      <c r="FVZ10" s="27"/>
      <c r="FWA10" s="25"/>
      <c r="FWB10" s="25"/>
      <c r="FWC10" s="25"/>
      <c r="FWD10" s="26"/>
      <c r="FWE10" s="25"/>
      <c r="FWF10" s="27"/>
      <c r="FWG10" s="25"/>
      <c r="FWH10" s="25"/>
      <c r="FWI10" s="25"/>
      <c r="FWJ10" s="26"/>
      <c r="FWK10" s="25"/>
      <c r="FWL10" s="27"/>
      <c r="FWM10" s="25"/>
      <c r="FWN10" s="25"/>
      <c r="FWO10" s="25"/>
      <c r="FWP10" s="26"/>
      <c r="FWQ10" s="25"/>
      <c r="FWR10" s="27"/>
      <c r="FWS10" s="25"/>
      <c r="FWT10" s="25"/>
      <c r="FWU10" s="25"/>
      <c r="FWV10" s="26"/>
      <c r="FWW10" s="25"/>
      <c r="FWX10" s="27"/>
      <c r="FWY10" s="25"/>
      <c r="FWZ10" s="25"/>
      <c r="FXA10" s="25"/>
      <c r="FXB10" s="26"/>
      <c r="FXC10" s="25"/>
      <c r="FXD10" s="27"/>
      <c r="FXE10" s="25"/>
      <c r="FXF10" s="25"/>
      <c r="FXG10" s="25"/>
      <c r="FXH10" s="26"/>
      <c r="FXI10" s="25"/>
      <c r="FXJ10" s="27"/>
      <c r="FXK10" s="25"/>
      <c r="FXL10" s="25"/>
      <c r="FXM10" s="25"/>
      <c r="FXN10" s="26"/>
      <c r="FXO10" s="25"/>
      <c r="FXP10" s="27"/>
      <c r="FXQ10" s="25"/>
      <c r="FXR10" s="25"/>
      <c r="FXS10" s="25"/>
      <c r="FXT10" s="26"/>
      <c r="FXU10" s="25"/>
      <c r="FXV10" s="27"/>
      <c r="FXW10" s="25"/>
      <c r="FXX10" s="25"/>
      <c r="FXY10" s="25"/>
      <c r="FXZ10" s="26"/>
      <c r="FYA10" s="25"/>
      <c r="FYB10" s="27"/>
      <c r="FYC10" s="25"/>
      <c r="FYD10" s="25"/>
      <c r="FYE10" s="25"/>
      <c r="FYF10" s="26"/>
      <c r="FYG10" s="25"/>
      <c r="FYH10" s="27"/>
      <c r="FYI10" s="25"/>
      <c r="FYJ10" s="25"/>
      <c r="FYK10" s="25"/>
      <c r="FYL10" s="26"/>
      <c r="FYM10" s="25"/>
      <c r="FYN10" s="27"/>
      <c r="FYO10" s="25"/>
      <c r="FYP10" s="25"/>
      <c r="FYQ10" s="25"/>
      <c r="FYR10" s="26"/>
      <c r="FYS10" s="25"/>
      <c r="FYT10" s="27"/>
      <c r="FYU10" s="25"/>
      <c r="FYV10" s="25"/>
      <c r="FYW10" s="25"/>
      <c r="FYX10" s="26"/>
      <c r="FYY10" s="25"/>
      <c r="FYZ10" s="27"/>
      <c r="FZA10" s="25"/>
      <c r="FZB10" s="25"/>
      <c r="FZC10" s="25"/>
      <c r="FZD10" s="26"/>
      <c r="FZE10" s="25"/>
      <c r="FZF10" s="27"/>
      <c r="FZG10" s="25"/>
      <c r="FZH10" s="25"/>
      <c r="FZI10" s="25"/>
      <c r="FZJ10" s="26"/>
      <c r="FZK10" s="25"/>
      <c r="FZL10" s="27"/>
      <c r="FZM10" s="25"/>
      <c r="FZN10" s="25"/>
      <c r="FZO10" s="25"/>
      <c r="FZP10" s="26"/>
      <c r="FZQ10" s="25"/>
      <c r="FZR10" s="27"/>
      <c r="FZS10" s="25"/>
      <c r="FZT10" s="25"/>
      <c r="FZU10" s="25"/>
      <c r="FZV10" s="26"/>
      <c r="FZW10" s="25"/>
      <c r="FZX10" s="27"/>
      <c r="FZY10" s="25"/>
      <c r="FZZ10" s="25"/>
      <c r="GAA10" s="25"/>
      <c r="GAB10" s="26"/>
      <c r="GAC10" s="25"/>
      <c r="GAD10" s="27"/>
      <c r="GAE10" s="25"/>
      <c r="GAF10" s="25"/>
      <c r="GAG10" s="25"/>
      <c r="GAH10" s="26"/>
      <c r="GAI10" s="25"/>
      <c r="GAJ10" s="27"/>
      <c r="GAK10" s="25"/>
      <c r="GAL10" s="25"/>
      <c r="GAM10" s="25"/>
      <c r="GAN10" s="26"/>
      <c r="GAO10" s="25"/>
      <c r="GAP10" s="27"/>
      <c r="GAQ10" s="25"/>
      <c r="GAR10" s="25"/>
      <c r="GAS10" s="25"/>
      <c r="GAT10" s="26"/>
      <c r="GAU10" s="25"/>
      <c r="GAV10" s="27"/>
      <c r="GAW10" s="25"/>
      <c r="GAX10" s="25"/>
      <c r="GAY10" s="25"/>
      <c r="GAZ10" s="26"/>
      <c r="GBA10" s="25"/>
      <c r="GBB10" s="27"/>
      <c r="GBC10" s="25"/>
      <c r="GBD10" s="25"/>
      <c r="GBE10" s="25"/>
      <c r="GBF10" s="26"/>
      <c r="GBG10" s="25"/>
      <c r="GBH10" s="27"/>
      <c r="GBI10" s="25"/>
      <c r="GBJ10" s="25"/>
      <c r="GBK10" s="25"/>
      <c r="GBL10" s="26"/>
      <c r="GBM10" s="25"/>
      <c r="GBN10" s="27"/>
      <c r="GBO10" s="25"/>
      <c r="GBP10" s="25"/>
      <c r="GBQ10" s="25"/>
      <c r="GBR10" s="26"/>
      <c r="GBS10" s="25"/>
      <c r="GBT10" s="27"/>
      <c r="GBU10" s="25"/>
      <c r="GBV10" s="25"/>
      <c r="GBW10" s="25"/>
      <c r="GBX10" s="26"/>
      <c r="GBY10" s="25"/>
      <c r="GBZ10" s="27"/>
      <c r="GCA10" s="25"/>
      <c r="GCB10" s="25"/>
      <c r="GCC10" s="25"/>
      <c r="GCD10" s="26"/>
      <c r="GCE10" s="25"/>
      <c r="GCF10" s="27"/>
      <c r="GCG10" s="25"/>
      <c r="GCH10" s="25"/>
      <c r="GCI10" s="25"/>
      <c r="GCJ10" s="26"/>
      <c r="GCK10" s="25"/>
      <c r="GCL10" s="27"/>
      <c r="GCM10" s="25"/>
      <c r="GCN10" s="25"/>
      <c r="GCO10" s="25"/>
      <c r="GCP10" s="26"/>
      <c r="GCQ10" s="25"/>
      <c r="GCR10" s="27"/>
      <c r="GCS10" s="25"/>
      <c r="GCT10" s="25"/>
      <c r="GCU10" s="25"/>
      <c r="GCV10" s="26"/>
      <c r="GCW10" s="25"/>
      <c r="GCX10" s="27"/>
      <c r="GCY10" s="25"/>
      <c r="GCZ10" s="25"/>
      <c r="GDA10" s="25"/>
      <c r="GDB10" s="26"/>
      <c r="GDC10" s="25"/>
      <c r="GDD10" s="27"/>
      <c r="GDE10" s="25"/>
      <c r="GDF10" s="25"/>
      <c r="GDG10" s="25"/>
      <c r="GDH10" s="26"/>
      <c r="GDI10" s="25"/>
      <c r="GDJ10" s="27"/>
      <c r="GDK10" s="25"/>
      <c r="GDL10" s="25"/>
      <c r="GDM10" s="25"/>
      <c r="GDN10" s="26"/>
      <c r="GDO10" s="25"/>
      <c r="GDP10" s="27"/>
      <c r="GDQ10" s="25"/>
      <c r="GDR10" s="25"/>
      <c r="GDS10" s="25"/>
      <c r="GDT10" s="26"/>
      <c r="GDU10" s="25"/>
      <c r="GDV10" s="27"/>
      <c r="GDW10" s="25"/>
      <c r="GDX10" s="25"/>
      <c r="GDY10" s="25"/>
      <c r="GDZ10" s="26"/>
      <c r="GEA10" s="25"/>
      <c r="GEB10" s="27"/>
      <c r="GEC10" s="25"/>
      <c r="GED10" s="25"/>
      <c r="GEE10" s="25"/>
      <c r="GEF10" s="26"/>
      <c r="GEG10" s="25"/>
      <c r="GEH10" s="27"/>
      <c r="GEI10" s="25"/>
      <c r="GEJ10" s="25"/>
      <c r="GEK10" s="25"/>
      <c r="GEL10" s="26"/>
      <c r="GEM10" s="25"/>
      <c r="GEN10" s="27"/>
      <c r="GEO10" s="25"/>
      <c r="GEP10" s="25"/>
      <c r="GEQ10" s="25"/>
      <c r="GER10" s="26"/>
      <c r="GES10" s="25"/>
      <c r="GET10" s="27"/>
      <c r="GEU10" s="25"/>
      <c r="GEV10" s="25"/>
      <c r="GEW10" s="25"/>
      <c r="GEX10" s="26"/>
      <c r="GEY10" s="25"/>
      <c r="GEZ10" s="27"/>
      <c r="GFA10" s="25"/>
      <c r="GFB10" s="25"/>
      <c r="GFC10" s="25"/>
      <c r="GFD10" s="26"/>
      <c r="GFE10" s="25"/>
      <c r="GFF10" s="27"/>
      <c r="GFG10" s="25"/>
      <c r="GFH10" s="25"/>
      <c r="GFI10" s="25"/>
      <c r="GFJ10" s="26"/>
      <c r="GFK10" s="25"/>
      <c r="GFL10" s="27"/>
      <c r="GFM10" s="25"/>
      <c r="GFN10" s="25"/>
      <c r="GFO10" s="25"/>
      <c r="GFP10" s="26"/>
      <c r="GFQ10" s="25"/>
      <c r="GFR10" s="27"/>
      <c r="GFS10" s="25"/>
      <c r="GFT10" s="25"/>
      <c r="GFU10" s="25"/>
      <c r="GFV10" s="26"/>
      <c r="GFW10" s="25"/>
      <c r="GFX10" s="27"/>
      <c r="GFY10" s="25"/>
      <c r="GFZ10" s="25"/>
      <c r="GGA10" s="25"/>
      <c r="GGB10" s="26"/>
      <c r="GGC10" s="25"/>
      <c r="GGD10" s="27"/>
      <c r="GGE10" s="25"/>
      <c r="GGF10" s="25"/>
      <c r="GGG10" s="25"/>
      <c r="GGH10" s="26"/>
      <c r="GGI10" s="25"/>
      <c r="GGJ10" s="27"/>
      <c r="GGK10" s="25"/>
      <c r="GGL10" s="25"/>
      <c r="GGM10" s="25"/>
      <c r="GGN10" s="26"/>
      <c r="GGO10" s="25"/>
      <c r="GGP10" s="27"/>
      <c r="GGQ10" s="25"/>
      <c r="GGR10" s="25"/>
      <c r="GGS10" s="25"/>
      <c r="GGT10" s="26"/>
      <c r="GGU10" s="25"/>
      <c r="GGV10" s="27"/>
      <c r="GGW10" s="25"/>
      <c r="GGX10" s="25"/>
      <c r="GGY10" s="25"/>
      <c r="GGZ10" s="26"/>
      <c r="GHA10" s="25"/>
      <c r="GHB10" s="27"/>
      <c r="GHC10" s="25"/>
      <c r="GHD10" s="25"/>
      <c r="GHE10" s="25"/>
      <c r="GHF10" s="26"/>
      <c r="GHG10" s="25"/>
      <c r="GHH10" s="27"/>
      <c r="GHI10" s="25"/>
      <c r="GHJ10" s="25"/>
      <c r="GHK10" s="25"/>
      <c r="GHL10" s="26"/>
      <c r="GHM10" s="25"/>
      <c r="GHN10" s="27"/>
      <c r="GHO10" s="25"/>
      <c r="GHP10" s="25"/>
      <c r="GHQ10" s="25"/>
      <c r="GHR10" s="26"/>
      <c r="GHS10" s="25"/>
      <c r="GHT10" s="27"/>
      <c r="GHU10" s="25"/>
      <c r="GHV10" s="25"/>
      <c r="GHW10" s="25"/>
      <c r="GHX10" s="26"/>
      <c r="GHY10" s="25"/>
      <c r="GHZ10" s="27"/>
      <c r="GIA10" s="25"/>
      <c r="GIB10" s="25"/>
      <c r="GIC10" s="25"/>
      <c r="GID10" s="26"/>
      <c r="GIE10" s="25"/>
      <c r="GIF10" s="27"/>
      <c r="GIG10" s="25"/>
      <c r="GIH10" s="25"/>
      <c r="GII10" s="25"/>
      <c r="GIJ10" s="26"/>
      <c r="GIK10" s="25"/>
      <c r="GIL10" s="27"/>
      <c r="GIM10" s="25"/>
      <c r="GIN10" s="25"/>
      <c r="GIO10" s="25"/>
      <c r="GIP10" s="26"/>
      <c r="GIQ10" s="25"/>
      <c r="GIR10" s="27"/>
      <c r="GIS10" s="25"/>
      <c r="GIT10" s="25"/>
      <c r="GIU10" s="25"/>
      <c r="GIV10" s="26"/>
      <c r="GIW10" s="25"/>
      <c r="GIX10" s="27"/>
      <c r="GIY10" s="25"/>
      <c r="GIZ10" s="25"/>
      <c r="GJA10" s="25"/>
      <c r="GJB10" s="26"/>
      <c r="GJC10" s="25"/>
      <c r="GJD10" s="27"/>
      <c r="GJE10" s="25"/>
      <c r="GJF10" s="25"/>
      <c r="GJG10" s="25"/>
      <c r="GJH10" s="26"/>
      <c r="GJI10" s="25"/>
      <c r="GJJ10" s="27"/>
      <c r="GJK10" s="25"/>
      <c r="GJL10" s="25"/>
      <c r="GJM10" s="25"/>
      <c r="GJN10" s="26"/>
      <c r="GJO10" s="25"/>
      <c r="GJP10" s="27"/>
      <c r="GJQ10" s="25"/>
      <c r="GJR10" s="25"/>
      <c r="GJS10" s="25"/>
      <c r="GJT10" s="26"/>
      <c r="GJU10" s="25"/>
      <c r="GJV10" s="27"/>
      <c r="GJW10" s="25"/>
      <c r="GJX10" s="25"/>
      <c r="GJY10" s="25"/>
      <c r="GJZ10" s="26"/>
      <c r="GKA10" s="25"/>
      <c r="GKB10" s="27"/>
      <c r="GKC10" s="25"/>
      <c r="GKD10" s="25"/>
      <c r="GKE10" s="25"/>
      <c r="GKF10" s="26"/>
      <c r="GKG10" s="25"/>
      <c r="GKH10" s="27"/>
      <c r="GKI10" s="25"/>
      <c r="GKJ10" s="25"/>
      <c r="GKK10" s="25"/>
      <c r="GKL10" s="26"/>
      <c r="GKM10" s="25"/>
      <c r="GKN10" s="27"/>
      <c r="GKO10" s="25"/>
      <c r="GKP10" s="25"/>
      <c r="GKQ10" s="25"/>
      <c r="GKR10" s="26"/>
      <c r="GKS10" s="25"/>
      <c r="GKT10" s="27"/>
      <c r="GKU10" s="25"/>
      <c r="GKV10" s="25"/>
      <c r="GKW10" s="25"/>
      <c r="GKX10" s="26"/>
      <c r="GKY10" s="25"/>
      <c r="GKZ10" s="27"/>
      <c r="GLA10" s="25"/>
      <c r="GLB10" s="25"/>
      <c r="GLC10" s="25"/>
      <c r="GLD10" s="26"/>
      <c r="GLE10" s="25"/>
      <c r="GLF10" s="27"/>
      <c r="GLG10" s="25"/>
      <c r="GLH10" s="25"/>
      <c r="GLI10" s="25"/>
      <c r="GLJ10" s="26"/>
      <c r="GLK10" s="25"/>
      <c r="GLL10" s="27"/>
      <c r="GLM10" s="25"/>
      <c r="GLN10" s="25"/>
      <c r="GLO10" s="25"/>
      <c r="GLP10" s="26"/>
      <c r="GLQ10" s="25"/>
      <c r="GLR10" s="27"/>
      <c r="GLS10" s="25"/>
      <c r="GLT10" s="25"/>
      <c r="GLU10" s="25"/>
      <c r="GLV10" s="26"/>
      <c r="GLW10" s="25"/>
      <c r="GLX10" s="27"/>
      <c r="GLY10" s="25"/>
      <c r="GLZ10" s="25"/>
      <c r="GMA10" s="25"/>
      <c r="GMB10" s="26"/>
      <c r="GMC10" s="25"/>
      <c r="GMD10" s="27"/>
      <c r="GME10" s="25"/>
      <c r="GMF10" s="25"/>
      <c r="GMG10" s="25"/>
      <c r="GMH10" s="26"/>
      <c r="GMI10" s="25"/>
      <c r="GMJ10" s="27"/>
      <c r="GMK10" s="25"/>
      <c r="GML10" s="25"/>
      <c r="GMM10" s="25"/>
      <c r="GMN10" s="26"/>
      <c r="GMO10" s="25"/>
      <c r="GMP10" s="27"/>
      <c r="GMQ10" s="25"/>
      <c r="GMR10" s="25"/>
      <c r="GMS10" s="25"/>
      <c r="GMT10" s="26"/>
      <c r="GMU10" s="25"/>
      <c r="GMV10" s="27"/>
      <c r="GMW10" s="25"/>
      <c r="GMX10" s="25"/>
      <c r="GMY10" s="25"/>
      <c r="GMZ10" s="26"/>
      <c r="GNA10" s="25"/>
      <c r="GNB10" s="27"/>
      <c r="GNC10" s="25"/>
      <c r="GND10" s="25"/>
      <c r="GNE10" s="25"/>
      <c r="GNF10" s="26"/>
      <c r="GNG10" s="25"/>
      <c r="GNH10" s="27"/>
      <c r="GNI10" s="25"/>
      <c r="GNJ10" s="25"/>
      <c r="GNK10" s="25"/>
      <c r="GNL10" s="26"/>
      <c r="GNM10" s="25"/>
      <c r="GNN10" s="27"/>
      <c r="GNO10" s="25"/>
      <c r="GNP10" s="25"/>
      <c r="GNQ10" s="25"/>
      <c r="GNR10" s="26"/>
      <c r="GNS10" s="25"/>
      <c r="GNT10" s="27"/>
      <c r="GNU10" s="25"/>
      <c r="GNV10" s="25"/>
      <c r="GNW10" s="25"/>
      <c r="GNX10" s="26"/>
      <c r="GNY10" s="25"/>
      <c r="GNZ10" s="27"/>
      <c r="GOA10" s="25"/>
      <c r="GOB10" s="25"/>
      <c r="GOC10" s="25"/>
      <c r="GOD10" s="26"/>
      <c r="GOE10" s="25"/>
      <c r="GOF10" s="27"/>
      <c r="GOG10" s="25"/>
      <c r="GOH10" s="25"/>
      <c r="GOI10" s="25"/>
      <c r="GOJ10" s="26"/>
      <c r="GOK10" s="25"/>
      <c r="GOL10" s="27"/>
      <c r="GOM10" s="25"/>
      <c r="GON10" s="25"/>
      <c r="GOO10" s="25"/>
      <c r="GOP10" s="26"/>
      <c r="GOQ10" s="25"/>
      <c r="GOR10" s="27"/>
      <c r="GOS10" s="25"/>
      <c r="GOT10" s="25"/>
      <c r="GOU10" s="25"/>
      <c r="GOV10" s="26"/>
      <c r="GOW10" s="25"/>
      <c r="GOX10" s="27"/>
      <c r="GOY10" s="25"/>
      <c r="GOZ10" s="25"/>
      <c r="GPA10" s="25"/>
      <c r="GPB10" s="26"/>
      <c r="GPC10" s="25"/>
      <c r="GPD10" s="27"/>
      <c r="GPE10" s="25"/>
      <c r="GPF10" s="25"/>
      <c r="GPG10" s="25"/>
      <c r="GPH10" s="26"/>
      <c r="GPI10" s="25"/>
      <c r="GPJ10" s="27"/>
      <c r="GPK10" s="25"/>
      <c r="GPL10" s="25"/>
      <c r="GPM10" s="25"/>
      <c r="GPN10" s="26"/>
      <c r="GPO10" s="25"/>
      <c r="GPP10" s="27"/>
      <c r="GPQ10" s="25"/>
      <c r="GPR10" s="25"/>
      <c r="GPS10" s="25"/>
      <c r="GPT10" s="26"/>
      <c r="GPU10" s="25"/>
      <c r="GPV10" s="27"/>
      <c r="GPW10" s="25"/>
      <c r="GPX10" s="25"/>
      <c r="GPY10" s="25"/>
      <c r="GPZ10" s="26"/>
      <c r="GQA10" s="25"/>
      <c r="GQB10" s="27"/>
      <c r="GQC10" s="25"/>
      <c r="GQD10" s="25"/>
      <c r="GQE10" s="25"/>
      <c r="GQF10" s="26"/>
      <c r="GQG10" s="25"/>
      <c r="GQH10" s="27"/>
      <c r="GQI10" s="25"/>
      <c r="GQJ10" s="25"/>
      <c r="GQK10" s="25"/>
      <c r="GQL10" s="26"/>
      <c r="GQM10" s="25"/>
      <c r="GQN10" s="27"/>
      <c r="GQO10" s="25"/>
      <c r="GQP10" s="25"/>
      <c r="GQQ10" s="25"/>
      <c r="GQR10" s="26"/>
      <c r="GQS10" s="25"/>
      <c r="GQT10" s="27"/>
      <c r="GQU10" s="25"/>
      <c r="GQV10" s="25"/>
      <c r="GQW10" s="25"/>
      <c r="GQX10" s="26"/>
      <c r="GQY10" s="25"/>
      <c r="GQZ10" s="27"/>
      <c r="GRA10" s="25"/>
      <c r="GRB10" s="25"/>
      <c r="GRC10" s="25"/>
      <c r="GRD10" s="26"/>
      <c r="GRE10" s="25"/>
      <c r="GRF10" s="27"/>
      <c r="GRG10" s="25"/>
      <c r="GRH10" s="25"/>
      <c r="GRI10" s="25"/>
      <c r="GRJ10" s="26"/>
      <c r="GRK10" s="25"/>
      <c r="GRL10" s="27"/>
      <c r="GRM10" s="25"/>
      <c r="GRN10" s="25"/>
      <c r="GRO10" s="25"/>
      <c r="GRP10" s="26"/>
      <c r="GRQ10" s="25"/>
      <c r="GRR10" s="27"/>
      <c r="GRS10" s="25"/>
      <c r="GRT10" s="25"/>
      <c r="GRU10" s="25"/>
      <c r="GRV10" s="26"/>
      <c r="GRW10" s="25"/>
      <c r="GRX10" s="27"/>
      <c r="GRY10" s="25"/>
      <c r="GRZ10" s="25"/>
      <c r="GSA10" s="25"/>
      <c r="GSB10" s="26"/>
      <c r="GSC10" s="25"/>
      <c r="GSD10" s="27"/>
      <c r="GSE10" s="25"/>
      <c r="GSF10" s="25"/>
      <c r="GSG10" s="25"/>
      <c r="GSH10" s="26"/>
      <c r="GSI10" s="25"/>
      <c r="GSJ10" s="27"/>
      <c r="GSK10" s="25"/>
      <c r="GSL10" s="25"/>
      <c r="GSM10" s="25"/>
      <c r="GSN10" s="26"/>
      <c r="GSO10" s="25"/>
      <c r="GSP10" s="27"/>
      <c r="GSQ10" s="25"/>
      <c r="GSR10" s="25"/>
      <c r="GSS10" s="25"/>
      <c r="GST10" s="26"/>
      <c r="GSU10" s="25"/>
      <c r="GSV10" s="27"/>
      <c r="GSW10" s="25"/>
      <c r="GSX10" s="25"/>
      <c r="GSY10" s="25"/>
      <c r="GSZ10" s="26"/>
      <c r="GTA10" s="25"/>
      <c r="GTB10" s="27"/>
      <c r="GTC10" s="25"/>
      <c r="GTD10" s="25"/>
      <c r="GTE10" s="25"/>
      <c r="GTF10" s="26"/>
      <c r="GTG10" s="25"/>
      <c r="GTH10" s="27"/>
      <c r="GTI10" s="25"/>
      <c r="GTJ10" s="25"/>
      <c r="GTK10" s="25"/>
      <c r="GTL10" s="26"/>
      <c r="GTM10" s="25"/>
      <c r="GTN10" s="27"/>
      <c r="GTO10" s="25"/>
      <c r="GTP10" s="25"/>
      <c r="GTQ10" s="25"/>
      <c r="GTR10" s="26"/>
      <c r="GTS10" s="25"/>
      <c r="GTT10" s="27"/>
      <c r="GTU10" s="25"/>
      <c r="GTV10" s="25"/>
      <c r="GTW10" s="25"/>
      <c r="GTX10" s="26"/>
      <c r="GTY10" s="25"/>
      <c r="GTZ10" s="27"/>
      <c r="GUA10" s="25"/>
      <c r="GUB10" s="25"/>
      <c r="GUC10" s="25"/>
      <c r="GUD10" s="26"/>
      <c r="GUE10" s="25"/>
      <c r="GUF10" s="27"/>
      <c r="GUG10" s="25"/>
      <c r="GUH10" s="25"/>
      <c r="GUI10" s="25"/>
      <c r="GUJ10" s="26"/>
      <c r="GUK10" s="25"/>
      <c r="GUL10" s="27"/>
      <c r="GUM10" s="25"/>
      <c r="GUN10" s="25"/>
      <c r="GUO10" s="25"/>
      <c r="GUP10" s="26"/>
      <c r="GUQ10" s="25"/>
      <c r="GUR10" s="27"/>
      <c r="GUS10" s="25"/>
      <c r="GUT10" s="25"/>
      <c r="GUU10" s="25"/>
      <c r="GUV10" s="26"/>
      <c r="GUW10" s="25"/>
      <c r="GUX10" s="27"/>
      <c r="GUY10" s="25"/>
      <c r="GUZ10" s="25"/>
      <c r="GVA10" s="25"/>
      <c r="GVB10" s="26"/>
      <c r="GVC10" s="25"/>
      <c r="GVD10" s="27"/>
      <c r="GVE10" s="25"/>
      <c r="GVF10" s="25"/>
      <c r="GVG10" s="25"/>
      <c r="GVH10" s="26"/>
      <c r="GVI10" s="25"/>
      <c r="GVJ10" s="27"/>
      <c r="GVK10" s="25"/>
      <c r="GVL10" s="25"/>
      <c r="GVM10" s="25"/>
      <c r="GVN10" s="26"/>
      <c r="GVO10" s="25"/>
      <c r="GVP10" s="27"/>
      <c r="GVQ10" s="25"/>
      <c r="GVR10" s="25"/>
      <c r="GVS10" s="25"/>
      <c r="GVT10" s="26"/>
      <c r="GVU10" s="25"/>
      <c r="GVV10" s="27"/>
      <c r="GVW10" s="25"/>
      <c r="GVX10" s="25"/>
      <c r="GVY10" s="25"/>
      <c r="GVZ10" s="26"/>
      <c r="GWA10" s="25"/>
      <c r="GWB10" s="27"/>
      <c r="GWC10" s="25"/>
      <c r="GWD10" s="25"/>
      <c r="GWE10" s="25"/>
      <c r="GWF10" s="26"/>
      <c r="GWG10" s="25"/>
      <c r="GWH10" s="27"/>
      <c r="GWI10" s="25"/>
      <c r="GWJ10" s="25"/>
      <c r="GWK10" s="25"/>
      <c r="GWL10" s="26"/>
      <c r="GWM10" s="25"/>
      <c r="GWN10" s="27"/>
      <c r="GWO10" s="25"/>
      <c r="GWP10" s="25"/>
      <c r="GWQ10" s="25"/>
      <c r="GWR10" s="26"/>
      <c r="GWS10" s="25"/>
      <c r="GWT10" s="27"/>
      <c r="GWU10" s="25"/>
      <c r="GWV10" s="25"/>
      <c r="GWW10" s="25"/>
      <c r="GWX10" s="26"/>
      <c r="GWY10" s="25"/>
      <c r="GWZ10" s="27"/>
      <c r="GXA10" s="25"/>
      <c r="GXB10" s="25"/>
      <c r="GXC10" s="25"/>
      <c r="GXD10" s="26"/>
      <c r="GXE10" s="25"/>
      <c r="GXF10" s="27"/>
      <c r="GXG10" s="25"/>
      <c r="GXH10" s="25"/>
      <c r="GXI10" s="25"/>
      <c r="GXJ10" s="26"/>
      <c r="GXK10" s="25"/>
      <c r="GXL10" s="27"/>
      <c r="GXM10" s="25"/>
      <c r="GXN10" s="25"/>
      <c r="GXO10" s="25"/>
      <c r="GXP10" s="26"/>
      <c r="GXQ10" s="25"/>
      <c r="GXR10" s="27"/>
      <c r="GXS10" s="25"/>
      <c r="GXT10" s="25"/>
      <c r="GXU10" s="25"/>
      <c r="GXV10" s="26"/>
      <c r="GXW10" s="25"/>
      <c r="GXX10" s="27"/>
      <c r="GXY10" s="25"/>
      <c r="GXZ10" s="25"/>
      <c r="GYA10" s="25"/>
      <c r="GYB10" s="26"/>
      <c r="GYC10" s="25"/>
      <c r="GYD10" s="27"/>
      <c r="GYE10" s="25"/>
      <c r="GYF10" s="25"/>
      <c r="GYG10" s="25"/>
      <c r="GYH10" s="26"/>
      <c r="GYI10" s="25"/>
      <c r="GYJ10" s="27"/>
      <c r="GYK10" s="25"/>
      <c r="GYL10" s="25"/>
      <c r="GYM10" s="25"/>
      <c r="GYN10" s="26"/>
      <c r="GYO10" s="25"/>
      <c r="GYP10" s="27"/>
      <c r="GYQ10" s="25"/>
      <c r="GYR10" s="25"/>
      <c r="GYS10" s="25"/>
      <c r="GYT10" s="26"/>
      <c r="GYU10" s="25"/>
      <c r="GYV10" s="27"/>
      <c r="GYW10" s="25"/>
      <c r="GYX10" s="25"/>
      <c r="GYY10" s="25"/>
      <c r="GYZ10" s="26"/>
      <c r="GZA10" s="25"/>
      <c r="GZB10" s="27"/>
      <c r="GZC10" s="25"/>
      <c r="GZD10" s="25"/>
      <c r="GZE10" s="25"/>
      <c r="GZF10" s="26"/>
      <c r="GZG10" s="25"/>
      <c r="GZH10" s="27"/>
      <c r="GZI10" s="25"/>
      <c r="GZJ10" s="25"/>
      <c r="GZK10" s="25"/>
      <c r="GZL10" s="26"/>
      <c r="GZM10" s="25"/>
      <c r="GZN10" s="27"/>
      <c r="GZO10" s="25"/>
      <c r="GZP10" s="25"/>
      <c r="GZQ10" s="25"/>
      <c r="GZR10" s="26"/>
      <c r="GZS10" s="25"/>
      <c r="GZT10" s="27"/>
      <c r="GZU10" s="25"/>
      <c r="GZV10" s="25"/>
      <c r="GZW10" s="25"/>
      <c r="GZX10" s="26"/>
      <c r="GZY10" s="25"/>
      <c r="GZZ10" s="27"/>
      <c r="HAA10" s="25"/>
      <c r="HAB10" s="25"/>
      <c r="HAC10" s="25"/>
      <c r="HAD10" s="26"/>
      <c r="HAE10" s="25"/>
      <c r="HAF10" s="27"/>
      <c r="HAG10" s="25"/>
      <c r="HAH10" s="25"/>
      <c r="HAI10" s="25"/>
      <c r="HAJ10" s="26"/>
      <c r="HAK10" s="25"/>
      <c r="HAL10" s="27"/>
      <c r="HAM10" s="25"/>
      <c r="HAN10" s="25"/>
      <c r="HAO10" s="25"/>
      <c r="HAP10" s="26"/>
      <c r="HAQ10" s="25"/>
      <c r="HAR10" s="27"/>
      <c r="HAS10" s="25"/>
      <c r="HAT10" s="25"/>
      <c r="HAU10" s="25"/>
      <c r="HAV10" s="26"/>
      <c r="HAW10" s="25"/>
      <c r="HAX10" s="27"/>
      <c r="HAY10" s="25"/>
      <c r="HAZ10" s="25"/>
      <c r="HBA10" s="25"/>
      <c r="HBB10" s="26"/>
      <c r="HBC10" s="25"/>
      <c r="HBD10" s="27"/>
      <c r="HBE10" s="25"/>
      <c r="HBF10" s="25"/>
      <c r="HBG10" s="25"/>
      <c r="HBH10" s="26"/>
      <c r="HBI10" s="25"/>
      <c r="HBJ10" s="27"/>
      <c r="HBK10" s="25"/>
      <c r="HBL10" s="25"/>
      <c r="HBM10" s="25"/>
      <c r="HBN10" s="26"/>
      <c r="HBO10" s="25"/>
      <c r="HBP10" s="27"/>
      <c r="HBQ10" s="25"/>
      <c r="HBR10" s="25"/>
      <c r="HBS10" s="25"/>
      <c r="HBT10" s="26"/>
      <c r="HBU10" s="25"/>
      <c r="HBV10" s="27"/>
      <c r="HBW10" s="25"/>
      <c r="HBX10" s="25"/>
      <c r="HBY10" s="25"/>
      <c r="HBZ10" s="26"/>
      <c r="HCA10" s="25"/>
      <c r="HCB10" s="27"/>
      <c r="HCC10" s="25"/>
      <c r="HCD10" s="25"/>
      <c r="HCE10" s="25"/>
      <c r="HCF10" s="26"/>
      <c r="HCG10" s="25"/>
      <c r="HCH10" s="27"/>
      <c r="HCI10" s="25"/>
      <c r="HCJ10" s="25"/>
      <c r="HCK10" s="25"/>
      <c r="HCL10" s="26"/>
      <c r="HCM10" s="25"/>
      <c r="HCN10" s="27"/>
      <c r="HCO10" s="25"/>
      <c r="HCP10" s="25"/>
      <c r="HCQ10" s="25"/>
      <c r="HCR10" s="26"/>
      <c r="HCS10" s="25"/>
      <c r="HCT10" s="27"/>
      <c r="HCU10" s="25"/>
      <c r="HCV10" s="25"/>
      <c r="HCW10" s="25"/>
      <c r="HCX10" s="26"/>
      <c r="HCY10" s="25"/>
      <c r="HCZ10" s="27"/>
      <c r="HDA10" s="25"/>
      <c r="HDB10" s="25"/>
      <c r="HDC10" s="25"/>
      <c r="HDD10" s="26"/>
      <c r="HDE10" s="25"/>
      <c r="HDF10" s="27"/>
      <c r="HDG10" s="25"/>
      <c r="HDH10" s="25"/>
      <c r="HDI10" s="25"/>
      <c r="HDJ10" s="26"/>
      <c r="HDK10" s="25"/>
      <c r="HDL10" s="27"/>
      <c r="HDM10" s="25"/>
      <c r="HDN10" s="25"/>
      <c r="HDO10" s="25"/>
      <c r="HDP10" s="26"/>
      <c r="HDQ10" s="25"/>
      <c r="HDR10" s="27"/>
      <c r="HDS10" s="25"/>
      <c r="HDT10" s="25"/>
      <c r="HDU10" s="25"/>
      <c r="HDV10" s="26"/>
      <c r="HDW10" s="25"/>
      <c r="HDX10" s="27"/>
      <c r="HDY10" s="25"/>
      <c r="HDZ10" s="25"/>
      <c r="HEA10" s="25"/>
      <c r="HEB10" s="26"/>
      <c r="HEC10" s="25"/>
      <c r="HED10" s="27"/>
      <c r="HEE10" s="25"/>
      <c r="HEF10" s="25"/>
      <c r="HEG10" s="25"/>
      <c r="HEH10" s="26"/>
      <c r="HEI10" s="25"/>
      <c r="HEJ10" s="27"/>
      <c r="HEK10" s="25"/>
      <c r="HEL10" s="25"/>
      <c r="HEM10" s="25"/>
      <c r="HEN10" s="26"/>
      <c r="HEO10" s="25"/>
      <c r="HEP10" s="27"/>
      <c r="HEQ10" s="25"/>
      <c r="HER10" s="25"/>
      <c r="HES10" s="25"/>
      <c r="HET10" s="26"/>
      <c r="HEU10" s="25"/>
      <c r="HEV10" s="27"/>
      <c r="HEW10" s="25"/>
      <c r="HEX10" s="25"/>
      <c r="HEY10" s="25"/>
      <c r="HEZ10" s="26"/>
      <c r="HFA10" s="25"/>
      <c r="HFB10" s="27"/>
      <c r="HFC10" s="25"/>
      <c r="HFD10" s="25"/>
      <c r="HFE10" s="25"/>
      <c r="HFF10" s="26"/>
      <c r="HFG10" s="25"/>
      <c r="HFH10" s="27"/>
      <c r="HFI10" s="25"/>
      <c r="HFJ10" s="25"/>
      <c r="HFK10" s="25"/>
      <c r="HFL10" s="26"/>
      <c r="HFM10" s="25"/>
      <c r="HFN10" s="27"/>
      <c r="HFO10" s="25"/>
      <c r="HFP10" s="25"/>
      <c r="HFQ10" s="25"/>
      <c r="HFR10" s="26"/>
      <c r="HFS10" s="25"/>
      <c r="HFT10" s="27"/>
      <c r="HFU10" s="25"/>
      <c r="HFV10" s="25"/>
      <c r="HFW10" s="25"/>
      <c r="HFX10" s="26"/>
      <c r="HFY10" s="25"/>
      <c r="HFZ10" s="27"/>
      <c r="HGA10" s="25"/>
      <c r="HGB10" s="25"/>
      <c r="HGC10" s="25"/>
      <c r="HGD10" s="26"/>
      <c r="HGE10" s="25"/>
      <c r="HGF10" s="27"/>
      <c r="HGG10" s="25"/>
      <c r="HGH10" s="25"/>
      <c r="HGI10" s="25"/>
      <c r="HGJ10" s="26"/>
      <c r="HGK10" s="25"/>
      <c r="HGL10" s="27"/>
      <c r="HGM10" s="25"/>
      <c r="HGN10" s="25"/>
      <c r="HGO10" s="25"/>
      <c r="HGP10" s="26"/>
      <c r="HGQ10" s="25"/>
      <c r="HGR10" s="27"/>
      <c r="HGS10" s="25"/>
      <c r="HGT10" s="25"/>
      <c r="HGU10" s="25"/>
      <c r="HGV10" s="26"/>
      <c r="HGW10" s="25"/>
      <c r="HGX10" s="27"/>
      <c r="HGY10" s="25"/>
      <c r="HGZ10" s="25"/>
      <c r="HHA10" s="25"/>
      <c r="HHB10" s="26"/>
      <c r="HHC10" s="25"/>
      <c r="HHD10" s="27"/>
      <c r="HHE10" s="25"/>
      <c r="HHF10" s="25"/>
      <c r="HHG10" s="25"/>
      <c r="HHH10" s="26"/>
      <c r="HHI10" s="25"/>
      <c r="HHJ10" s="27"/>
      <c r="HHK10" s="25"/>
      <c r="HHL10" s="25"/>
      <c r="HHM10" s="25"/>
      <c r="HHN10" s="26"/>
      <c r="HHO10" s="25"/>
      <c r="HHP10" s="27"/>
      <c r="HHQ10" s="25"/>
      <c r="HHR10" s="25"/>
      <c r="HHS10" s="25"/>
      <c r="HHT10" s="26"/>
      <c r="HHU10" s="25"/>
      <c r="HHV10" s="27"/>
      <c r="HHW10" s="25"/>
      <c r="HHX10" s="25"/>
      <c r="HHY10" s="25"/>
      <c r="HHZ10" s="26"/>
      <c r="HIA10" s="25"/>
      <c r="HIB10" s="27"/>
      <c r="HIC10" s="25"/>
      <c r="HID10" s="25"/>
      <c r="HIE10" s="25"/>
      <c r="HIF10" s="26"/>
      <c r="HIG10" s="25"/>
      <c r="HIH10" s="27"/>
      <c r="HII10" s="25"/>
      <c r="HIJ10" s="25"/>
      <c r="HIK10" s="25"/>
      <c r="HIL10" s="26"/>
      <c r="HIM10" s="25"/>
      <c r="HIN10" s="27"/>
      <c r="HIO10" s="25"/>
      <c r="HIP10" s="25"/>
      <c r="HIQ10" s="25"/>
      <c r="HIR10" s="26"/>
      <c r="HIS10" s="25"/>
      <c r="HIT10" s="27"/>
      <c r="HIU10" s="25"/>
      <c r="HIV10" s="25"/>
      <c r="HIW10" s="25"/>
      <c r="HIX10" s="26"/>
      <c r="HIY10" s="25"/>
      <c r="HIZ10" s="27"/>
      <c r="HJA10" s="25"/>
      <c r="HJB10" s="25"/>
      <c r="HJC10" s="25"/>
      <c r="HJD10" s="26"/>
      <c r="HJE10" s="25"/>
      <c r="HJF10" s="27"/>
      <c r="HJG10" s="25"/>
      <c r="HJH10" s="25"/>
      <c r="HJI10" s="25"/>
      <c r="HJJ10" s="26"/>
      <c r="HJK10" s="25"/>
      <c r="HJL10" s="27"/>
      <c r="HJM10" s="25"/>
      <c r="HJN10" s="25"/>
      <c r="HJO10" s="25"/>
      <c r="HJP10" s="26"/>
      <c r="HJQ10" s="25"/>
      <c r="HJR10" s="27"/>
      <c r="HJS10" s="25"/>
      <c r="HJT10" s="25"/>
      <c r="HJU10" s="25"/>
      <c r="HJV10" s="26"/>
      <c r="HJW10" s="25"/>
      <c r="HJX10" s="27"/>
      <c r="HJY10" s="25"/>
      <c r="HJZ10" s="25"/>
      <c r="HKA10" s="25"/>
      <c r="HKB10" s="26"/>
      <c r="HKC10" s="25"/>
      <c r="HKD10" s="27"/>
      <c r="HKE10" s="25"/>
      <c r="HKF10" s="25"/>
      <c r="HKG10" s="25"/>
      <c r="HKH10" s="26"/>
      <c r="HKI10" s="25"/>
      <c r="HKJ10" s="27"/>
      <c r="HKK10" s="25"/>
      <c r="HKL10" s="25"/>
      <c r="HKM10" s="25"/>
      <c r="HKN10" s="26"/>
      <c r="HKO10" s="25"/>
      <c r="HKP10" s="27"/>
      <c r="HKQ10" s="25"/>
      <c r="HKR10" s="25"/>
      <c r="HKS10" s="25"/>
      <c r="HKT10" s="26"/>
      <c r="HKU10" s="25"/>
      <c r="HKV10" s="27"/>
      <c r="HKW10" s="25"/>
      <c r="HKX10" s="25"/>
      <c r="HKY10" s="25"/>
      <c r="HKZ10" s="26"/>
      <c r="HLA10" s="25"/>
      <c r="HLB10" s="27"/>
      <c r="HLC10" s="25"/>
      <c r="HLD10" s="25"/>
      <c r="HLE10" s="25"/>
      <c r="HLF10" s="26"/>
      <c r="HLG10" s="25"/>
      <c r="HLH10" s="27"/>
      <c r="HLI10" s="25"/>
      <c r="HLJ10" s="25"/>
      <c r="HLK10" s="25"/>
      <c r="HLL10" s="26"/>
      <c r="HLM10" s="25"/>
      <c r="HLN10" s="27"/>
      <c r="HLO10" s="25"/>
      <c r="HLP10" s="25"/>
      <c r="HLQ10" s="25"/>
      <c r="HLR10" s="26"/>
      <c r="HLS10" s="25"/>
      <c r="HLT10" s="27"/>
      <c r="HLU10" s="25"/>
      <c r="HLV10" s="25"/>
      <c r="HLW10" s="25"/>
      <c r="HLX10" s="26"/>
      <c r="HLY10" s="25"/>
      <c r="HLZ10" s="27"/>
      <c r="HMA10" s="25"/>
      <c r="HMB10" s="25"/>
      <c r="HMC10" s="25"/>
      <c r="HMD10" s="26"/>
      <c r="HME10" s="25"/>
      <c r="HMF10" s="27"/>
      <c r="HMG10" s="25"/>
      <c r="HMH10" s="25"/>
      <c r="HMI10" s="25"/>
      <c r="HMJ10" s="26"/>
      <c r="HMK10" s="25"/>
      <c r="HML10" s="27"/>
      <c r="HMM10" s="25"/>
      <c r="HMN10" s="25"/>
      <c r="HMO10" s="25"/>
      <c r="HMP10" s="26"/>
      <c r="HMQ10" s="25"/>
      <c r="HMR10" s="27"/>
      <c r="HMS10" s="25"/>
      <c r="HMT10" s="25"/>
      <c r="HMU10" s="25"/>
      <c r="HMV10" s="26"/>
      <c r="HMW10" s="25"/>
      <c r="HMX10" s="27"/>
      <c r="HMY10" s="25"/>
      <c r="HMZ10" s="25"/>
      <c r="HNA10" s="25"/>
      <c r="HNB10" s="26"/>
      <c r="HNC10" s="25"/>
      <c r="HND10" s="27"/>
      <c r="HNE10" s="25"/>
      <c r="HNF10" s="25"/>
      <c r="HNG10" s="25"/>
      <c r="HNH10" s="26"/>
      <c r="HNI10" s="25"/>
      <c r="HNJ10" s="27"/>
      <c r="HNK10" s="25"/>
      <c r="HNL10" s="25"/>
      <c r="HNM10" s="25"/>
      <c r="HNN10" s="26"/>
      <c r="HNO10" s="25"/>
      <c r="HNP10" s="27"/>
      <c r="HNQ10" s="25"/>
      <c r="HNR10" s="25"/>
      <c r="HNS10" s="25"/>
      <c r="HNT10" s="26"/>
      <c r="HNU10" s="25"/>
      <c r="HNV10" s="27"/>
      <c r="HNW10" s="25"/>
      <c r="HNX10" s="25"/>
      <c r="HNY10" s="25"/>
      <c r="HNZ10" s="26"/>
      <c r="HOA10" s="25"/>
      <c r="HOB10" s="27"/>
      <c r="HOC10" s="25"/>
      <c r="HOD10" s="25"/>
      <c r="HOE10" s="25"/>
      <c r="HOF10" s="26"/>
      <c r="HOG10" s="25"/>
      <c r="HOH10" s="27"/>
      <c r="HOI10" s="25"/>
      <c r="HOJ10" s="25"/>
      <c r="HOK10" s="25"/>
      <c r="HOL10" s="26"/>
      <c r="HOM10" s="25"/>
      <c r="HON10" s="27"/>
      <c r="HOO10" s="25"/>
      <c r="HOP10" s="25"/>
      <c r="HOQ10" s="25"/>
      <c r="HOR10" s="26"/>
      <c r="HOS10" s="25"/>
      <c r="HOT10" s="27"/>
      <c r="HOU10" s="25"/>
      <c r="HOV10" s="25"/>
      <c r="HOW10" s="25"/>
      <c r="HOX10" s="26"/>
      <c r="HOY10" s="25"/>
      <c r="HOZ10" s="27"/>
      <c r="HPA10" s="25"/>
      <c r="HPB10" s="25"/>
      <c r="HPC10" s="25"/>
      <c r="HPD10" s="26"/>
      <c r="HPE10" s="25"/>
      <c r="HPF10" s="27"/>
      <c r="HPG10" s="25"/>
      <c r="HPH10" s="25"/>
      <c r="HPI10" s="25"/>
      <c r="HPJ10" s="26"/>
      <c r="HPK10" s="25"/>
      <c r="HPL10" s="27"/>
      <c r="HPM10" s="25"/>
      <c r="HPN10" s="25"/>
      <c r="HPO10" s="25"/>
      <c r="HPP10" s="26"/>
      <c r="HPQ10" s="25"/>
      <c r="HPR10" s="27"/>
      <c r="HPS10" s="25"/>
      <c r="HPT10" s="25"/>
      <c r="HPU10" s="25"/>
      <c r="HPV10" s="26"/>
      <c r="HPW10" s="25"/>
      <c r="HPX10" s="27"/>
      <c r="HPY10" s="25"/>
      <c r="HPZ10" s="25"/>
      <c r="HQA10" s="25"/>
      <c r="HQB10" s="26"/>
      <c r="HQC10" s="25"/>
      <c r="HQD10" s="27"/>
      <c r="HQE10" s="25"/>
      <c r="HQF10" s="25"/>
      <c r="HQG10" s="25"/>
      <c r="HQH10" s="26"/>
      <c r="HQI10" s="25"/>
      <c r="HQJ10" s="27"/>
      <c r="HQK10" s="25"/>
      <c r="HQL10" s="25"/>
      <c r="HQM10" s="25"/>
      <c r="HQN10" s="26"/>
      <c r="HQO10" s="25"/>
      <c r="HQP10" s="27"/>
      <c r="HQQ10" s="25"/>
      <c r="HQR10" s="25"/>
      <c r="HQS10" s="25"/>
      <c r="HQT10" s="26"/>
      <c r="HQU10" s="25"/>
      <c r="HQV10" s="27"/>
      <c r="HQW10" s="25"/>
      <c r="HQX10" s="25"/>
      <c r="HQY10" s="25"/>
      <c r="HQZ10" s="26"/>
      <c r="HRA10" s="25"/>
      <c r="HRB10" s="27"/>
      <c r="HRC10" s="25"/>
      <c r="HRD10" s="25"/>
      <c r="HRE10" s="25"/>
      <c r="HRF10" s="26"/>
      <c r="HRG10" s="25"/>
      <c r="HRH10" s="27"/>
      <c r="HRI10" s="25"/>
      <c r="HRJ10" s="25"/>
      <c r="HRK10" s="25"/>
      <c r="HRL10" s="26"/>
      <c r="HRM10" s="25"/>
      <c r="HRN10" s="27"/>
      <c r="HRO10" s="25"/>
      <c r="HRP10" s="25"/>
      <c r="HRQ10" s="25"/>
      <c r="HRR10" s="26"/>
      <c r="HRS10" s="25"/>
      <c r="HRT10" s="27"/>
      <c r="HRU10" s="25"/>
      <c r="HRV10" s="25"/>
      <c r="HRW10" s="25"/>
      <c r="HRX10" s="26"/>
      <c r="HRY10" s="25"/>
      <c r="HRZ10" s="27"/>
      <c r="HSA10" s="25"/>
      <c r="HSB10" s="25"/>
      <c r="HSC10" s="25"/>
      <c r="HSD10" s="26"/>
      <c r="HSE10" s="25"/>
      <c r="HSF10" s="27"/>
      <c r="HSG10" s="25"/>
      <c r="HSH10" s="25"/>
      <c r="HSI10" s="25"/>
      <c r="HSJ10" s="26"/>
      <c r="HSK10" s="25"/>
      <c r="HSL10" s="27"/>
      <c r="HSM10" s="25"/>
      <c r="HSN10" s="25"/>
      <c r="HSO10" s="25"/>
      <c r="HSP10" s="26"/>
      <c r="HSQ10" s="25"/>
      <c r="HSR10" s="27"/>
      <c r="HSS10" s="25"/>
      <c r="HST10" s="25"/>
      <c r="HSU10" s="25"/>
      <c r="HSV10" s="26"/>
      <c r="HSW10" s="25"/>
      <c r="HSX10" s="27"/>
      <c r="HSY10" s="25"/>
      <c r="HSZ10" s="25"/>
      <c r="HTA10" s="25"/>
      <c r="HTB10" s="26"/>
      <c r="HTC10" s="25"/>
      <c r="HTD10" s="27"/>
      <c r="HTE10" s="25"/>
      <c r="HTF10" s="25"/>
      <c r="HTG10" s="25"/>
      <c r="HTH10" s="26"/>
      <c r="HTI10" s="25"/>
      <c r="HTJ10" s="27"/>
      <c r="HTK10" s="25"/>
      <c r="HTL10" s="25"/>
      <c r="HTM10" s="25"/>
      <c r="HTN10" s="26"/>
      <c r="HTO10" s="25"/>
      <c r="HTP10" s="27"/>
      <c r="HTQ10" s="25"/>
      <c r="HTR10" s="25"/>
      <c r="HTS10" s="25"/>
      <c r="HTT10" s="26"/>
      <c r="HTU10" s="25"/>
      <c r="HTV10" s="27"/>
      <c r="HTW10" s="25"/>
      <c r="HTX10" s="25"/>
      <c r="HTY10" s="25"/>
      <c r="HTZ10" s="26"/>
      <c r="HUA10" s="25"/>
      <c r="HUB10" s="27"/>
      <c r="HUC10" s="25"/>
      <c r="HUD10" s="25"/>
      <c r="HUE10" s="25"/>
      <c r="HUF10" s="26"/>
      <c r="HUG10" s="25"/>
      <c r="HUH10" s="27"/>
      <c r="HUI10" s="25"/>
      <c r="HUJ10" s="25"/>
      <c r="HUK10" s="25"/>
      <c r="HUL10" s="26"/>
      <c r="HUM10" s="25"/>
      <c r="HUN10" s="27"/>
      <c r="HUO10" s="25"/>
      <c r="HUP10" s="25"/>
      <c r="HUQ10" s="25"/>
      <c r="HUR10" s="26"/>
      <c r="HUS10" s="25"/>
      <c r="HUT10" s="27"/>
      <c r="HUU10" s="25"/>
      <c r="HUV10" s="25"/>
      <c r="HUW10" s="25"/>
      <c r="HUX10" s="26"/>
      <c r="HUY10" s="25"/>
      <c r="HUZ10" s="27"/>
      <c r="HVA10" s="25"/>
      <c r="HVB10" s="25"/>
      <c r="HVC10" s="25"/>
      <c r="HVD10" s="26"/>
      <c r="HVE10" s="25"/>
      <c r="HVF10" s="27"/>
      <c r="HVG10" s="25"/>
      <c r="HVH10" s="25"/>
      <c r="HVI10" s="25"/>
      <c r="HVJ10" s="26"/>
      <c r="HVK10" s="25"/>
      <c r="HVL10" s="27"/>
      <c r="HVM10" s="25"/>
      <c r="HVN10" s="25"/>
      <c r="HVO10" s="25"/>
      <c r="HVP10" s="26"/>
      <c r="HVQ10" s="25"/>
      <c r="HVR10" s="27"/>
      <c r="HVS10" s="25"/>
      <c r="HVT10" s="25"/>
      <c r="HVU10" s="25"/>
      <c r="HVV10" s="26"/>
      <c r="HVW10" s="25"/>
      <c r="HVX10" s="27"/>
      <c r="HVY10" s="25"/>
      <c r="HVZ10" s="25"/>
      <c r="HWA10" s="25"/>
      <c r="HWB10" s="26"/>
      <c r="HWC10" s="25"/>
      <c r="HWD10" s="27"/>
      <c r="HWE10" s="25"/>
      <c r="HWF10" s="25"/>
      <c r="HWG10" s="25"/>
      <c r="HWH10" s="26"/>
      <c r="HWI10" s="25"/>
      <c r="HWJ10" s="27"/>
      <c r="HWK10" s="25"/>
      <c r="HWL10" s="25"/>
      <c r="HWM10" s="25"/>
      <c r="HWN10" s="26"/>
      <c r="HWO10" s="25"/>
      <c r="HWP10" s="27"/>
      <c r="HWQ10" s="25"/>
      <c r="HWR10" s="25"/>
      <c r="HWS10" s="25"/>
      <c r="HWT10" s="26"/>
      <c r="HWU10" s="25"/>
      <c r="HWV10" s="27"/>
      <c r="HWW10" s="25"/>
      <c r="HWX10" s="25"/>
      <c r="HWY10" s="25"/>
      <c r="HWZ10" s="26"/>
      <c r="HXA10" s="25"/>
      <c r="HXB10" s="27"/>
      <c r="HXC10" s="25"/>
      <c r="HXD10" s="25"/>
      <c r="HXE10" s="25"/>
      <c r="HXF10" s="26"/>
      <c r="HXG10" s="25"/>
      <c r="HXH10" s="27"/>
      <c r="HXI10" s="25"/>
      <c r="HXJ10" s="25"/>
      <c r="HXK10" s="25"/>
      <c r="HXL10" s="26"/>
      <c r="HXM10" s="25"/>
      <c r="HXN10" s="27"/>
      <c r="HXO10" s="25"/>
      <c r="HXP10" s="25"/>
      <c r="HXQ10" s="25"/>
      <c r="HXR10" s="26"/>
      <c r="HXS10" s="25"/>
      <c r="HXT10" s="27"/>
      <c r="HXU10" s="25"/>
      <c r="HXV10" s="25"/>
      <c r="HXW10" s="25"/>
      <c r="HXX10" s="26"/>
      <c r="HXY10" s="25"/>
      <c r="HXZ10" s="27"/>
      <c r="HYA10" s="25"/>
      <c r="HYB10" s="25"/>
      <c r="HYC10" s="25"/>
      <c r="HYD10" s="26"/>
      <c r="HYE10" s="25"/>
      <c r="HYF10" s="27"/>
      <c r="HYG10" s="25"/>
      <c r="HYH10" s="25"/>
      <c r="HYI10" s="25"/>
      <c r="HYJ10" s="26"/>
      <c r="HYK10" s="25"/>
      <c r="HYL10" s="27"/>
      <c r="HYM10" s="25"/>
      <c r="HYN10" s="25"/>
      <c r="HYO10" s="25"/>
      <c r="HYP10" s="26"/>
      <c r="HYQ10" s="25"/>
      <c r="HYR10" s="27"/>
      <c r="HYS10" s="25"/>
      <c r="HYT10" s="25"/>
      <c r="HYU10" s="25"/>
      <c r="HYV10" s="26"/>
      <c r="HYW10" s="25"/>
      <c r="HYX10" s="27"/>
      <c r="HYY10" s="25"/>
      <c r="HYZ10" s="25"/>
      <c r="HZA10" s="25"/>
      <c r="HZB10" s="26"/>
      <c r="HZC10" s="25"/>
      <c r="HZD10" s="27"/>
      <c r="HZE10" s="25"/>
      <c r="HZF10" s="25"/>
      <c r="HZG10" s="25"/>
      <c r="HZH10" s="26"/>
      <c r="HZI10" s="25"/>
      <c r="HZJ10" s="27"/>
      <c r="HZK10" s="25"/>
      <c r="HZL10" s="25"/>
      <c r="HZM10" s="25"/>
      <c r="HZN10" s="26"/>
      <c r="HZO10" s="25"/>
      <c r="HZP10" s="27"/>
      <c r="HZQ10" s="25"/>
      <c r="HZR10" s="25"/>
      <c r="HZS10" s="25"/>
      <c r="HZT10" s="26"/>
      <c r="HZU10" s="25"/>
      <c r="HZV10" s="27"/>
      <c r="HZW10" s="25"/>
      <c r="HZX10" s="25"/>
      <c r="HZY10" s="25"/>
      <c r="HZZ10" s="26"/>
      <c r="IAA10" s="25"/>
      <c r="IAB10" s="27"/>
      <c r="IAC10" s="25"/>
      <c r="IAD10" s="25"/>
      <c r="IAE10" s="25"/>
      <c r="IAF10" s="26"/>
      <c r="IAG10" s="25"/>
      <c r="IAH10" s="27"/>
      <c r="IAI10" s="25"/>
      <c r="IAJ10" s="25"/>
      <c r="IAK10" s="25"/>
      <c r="IAL10" s="26"/>
      <c r="IAM10" s="25"/>
      <c r="IAN10" s="27"/>
      <c r="IAO10" s="25"/>
      <c r="IAP10" s="25"/>
      <c r="IAQ10" s="25"/>
      <c r="IAR10" s="26"/>
      <c r="IAS10" s="25"/>
      <c r="IAT10" s="27"/>
      <c r="IAU10" s="25"/>
      <c r="IAV10" s="25"/>
      <c r="IAW10" s="25"/>
      <c r="IAX10" s="26"/>
      <c r="IAY10" s="25"/>
      <c r="IAZ10" s="27"/>
      <c r="IBA10" s="25"/>
      <c r="IBB10" s="25"/>
      <c r="IBC10" s="25"/>
      <c r="IBD10" s="26"/>
      <c r="IBE10" s="25"/>
      <c r="IBF10" s="27"/>
      <c r="IBG10" s="25"/>
      <c r="IBH10" s="25"/>
      <c r="IBI10" s="25"/>
      <c r="IBJ10" s="26"/>
      <c r="IBK10" s="25"/>
      <c r="IBL10" s="27"/>
      <c r="IBM10" s="25"/>
      <c r="IBN10" s="25"/>
      <c r="IBO10" s="25"/>
      <c r="IBP10" s="26"/>
      <c r="IBQ10" s="25"/>
      <c r="IBR10" s="27"/>
      <c r="IBS10" s="25"/>
      <c r="IBT10" s="25"/>
      <c r="IBU10" s="25"/>
      <c r="IBV10" s="26"/>
      <c r="IBW10" s="25"/>
      <c r="IBX10" s="27"/>
      <c r="IBY10" s="25"/>
      <c r="IBZ10" s="25"/>
      <c r="ICA10" s="25"/>
      <c r="ICB10" s="26"/>
      <c r="ICC10" s="25"/>
      <c r="ICD10" s="27"/>
      <c r="ICE10" s="25"/>
      <c r="ICF10" s="25"/>
      <c r="ICG10" s="25"/>
      <c r="ICH10" s="26"/>
      <c r="ICI10" s="25"/>
      <c r="ICJ10" s="27"/>
      <c r="ICK10" s="25"/>
      <c r="ICL10" s="25"/>
      <c r="ICM10" s="25"/>
      <c r="ICN10" s="26"/>
      <c r="ICO10" s="25"/>
      <c r="ICP10" s="27"/>
      <c r="ICQ10" s="25"/>
      <c r="ICR10" s="25"/>
      <c r="ICS10" s="25"/>
      <c r="ICT10" s="26"/>
      <c r="ICU10" s="25"/>
      <c r="ICV10" s="27"/>
      <c r="ICW10" s="25"/>
      <c r="ICX10" s="25"/>
      <c r="ICY10" s="25"/>
      <c r="ICZ10" s="26"/>
      <c r="IDA10" s="25"/>
      <c r="IDB10" s="27"/>
      <c r="IDC10" s="25"/>
      <c r="IDD10" s="25"/>
      <c r="IDE10" s="25"/>
      <c r="IDF10" s="26"/>
      <c r="IDG10" s="25"/>
      <c r="IDH10" s="27"/>
      <c r="IDI10" s="25"/>
      <c r="IDJ10" s="25"/>
      <c r="IDK10" s="25"/>
      <c r="IDL10" s="26"/>
      <c r="IDM10" s="25"/>
      <c r="IDN10" s="27"/>
      <c r="IDO10" s="25"/>
      <c r="IDP10" s="25"/>
      <c r="IDQ10" s="25"/>
      <c r="IDR10" s="26"/>
      <c r="IDS10" s="25"/>
      <c r="IDT10" s="27"/>
      <c r="IDU10" s="25"/>
      <c r="IDV10" s="25"/>
      <c r="IDW10" s="25"/>
      <c r="IDX10" s="26"/>
      <c r="IDY10" s="25"/>
      <c r="IDZ10" s="27"/>
      <c r="IEA10" s="25"/>
      <c r="IEB10" s="25"/>
      <c r="IEC10" s="25"/>
      <c r="IED10" s="26"/>
      <c r="IEE10" s="25"/>
      <c r="IEF10" s="27"/>
      <c r="IEG10" s="25"/>
      <c r="IEH10" s="25"/>
      <c r="IEI10" s="25"/>
      <c r="IEJ10" s="26"/>
      <c r="IEK10" s="25"/>
      <c r="IEL10" s="27"/>
      <c r="IEM10" s="25"/>
      <c r="IEN10" s="25"/>
      <c r="IEO10" s="25"/>
      <c r="IEP10" s="26"/>
      <c r="IEQ10" s="25"/>
      <c r="IER10" s="27"/>
      <c r="IES10" s="25"/>
      <c r="IET10" s="25"/>
      <c r="IEU10" s="25"/>
      <c r="IEV10" s="26"/>
      <c r="IEW10" s="25"/>
      <c r="IEX10" s="27"/>
      <c r="IEY10" s="25"/>
      <c r="IEZ10" s="25"/>
      <c r="IFA10" s="25"/>
      <c r="IFB10" s="26"/>
      <c r="IFC10" s="25"/>
      <c r="IFD10" s="27"/>
      <c r="IFE10" s="25"/>
      <c r="IFF10" s="25"/>
      <c r="IFG10" s="25"/>
      <c r="IFH10" s="26"/>
      <c r="IFI10" s="25"/>
      <c r="IFJ10" s="27"/>
      <c r="IFK10" s="25"/>
      <c r="IFL10" s="25"/>
      <c r="IFM10" s="25"/>
      <c r="IFN10" s="26"/>
      <c r="IFO10" s="25"/>
      <c r="IFP10" s="27"/>
      <c r="IFQ10" s="25"/>
      <c r="IFR10" s="25"/>
      <c r="IFS10" s="25"/>
      <c r="IFT10" s="26"/>
      <c r="IFU10" s="25"/>
      <c r="IFV10" s="27"/>
      <c r="IFW10" s="25"/>
      <c r="IFX10" s="25"/>
      <c r="IFY10" s="25"/>
      <c r="IFZ10" s="26"/>
      <c r="IGA10" s="25"/>
      <c r="IGB10" s="27"/>
      <c r="IGC10" s="25"/>
      <c r="IGD10" s="25"/>
      <c r="IGE10" s="25"/>
      <c r="IGF10" s="26"/>
      <c r="IGG10" s="25"/>
      <c r="IGH10" s="27"/>
      <c r="IGI10" s="25"/>
      <c r="IGJ10" s="25"/>
      <c r="IGK10" s="25"/>
      <c r="IGL10" s="26"/>
      <c r="IGM10" s="25"/>
      <c r="IGN10" s="27"/>
      <c r="IGO10" s="25"/>
      <c r="IGP10" s="25"/>
      <c r="IGQ10" s="25"/>
      <c r="IGR10" s="26"/>
      <c r="IGS10" s="25"/>
      <c r="IGT10" s="27"/>
      <c r="IGU10" s="25"/>
      <c r="IGV10" s="25"/>
      <c r="IGW10" s="25"/>
      <c r="IGX10" s="26"/>
      <c r="IGY10" s="25"/>
      <c r="IGZ10" s="27"/>
      <c r="IHA10" s="25"/>
      <c r="IHB10" s="25"/>
      <c r="IHC10" s="25"/>
      <c r="IHD10" s="26"/>
      <c r="IHE10" s="25"/>
      <c r="IHF10" s="27"/>
      <c r="IHG10" s="25"/>
      <c r="IHH10" s="25"/>
      <c r="IHI10" s="25"/>
      <c r="IHJ10" s="26"/>
      <c r="IHK10" s="25"/>
      <c r="IHL10" s="27"/>
      <c r="IHM10" s="25"/>
      <c r="IHN10" s="25"/>
      <c r="IHO10" s="25"/>
      <c r="IHP10" s="26"/>
      <c r="IHQ10" s="25"/>
      <c r="IHR10" s="27"/>
      <c r="IHS10" s="25"/>
      <c r="IHT10" s="25"/>
      <c r="IHU10" s="25"/>
      <c r="IHV10" s="26"/>
      <c r="IHW10" s="25"/>
      <c r="IHX10" s="27"/>
      <c r="IHY10" s="25"/>
      <c r="IHZ10" s="25"/>
      <c r="IIA10" s="25"/>
      <c r="IIB10" s="26"/>
      <c r="IIC10" s="25"/>
      <c r="IID10" s="27"/>
      <c r="IIE10" s="25"/>
      <c r="IIF10" s="25"/>
      <c r="IIG10" s="25"/>
      <c r="IIH10" s="26"/>
      <c r="III10" s="25"/>
      <c r="IIJ10" s="27"/>
      <c r="IIK10" s="25"/>
      <c r="IIL10" s="25"/>
      <c r="IIM10" s="25"/>
      <c r="IIN10" s="26"/>
      <c r="IIO10" s="25"/>
      <c r="IIP10" s="27"/>
      <c r="IIQ10" s="25"/>
      <c r="IIR10" s="25"/>
      <c r="IIS10" s="25"/>
      <c r="IIT10" s="26"/>
      <c r="IIU10" s="25"/>
      <c r="IIV10" s="27"/>
      <c r="IIW10" s="25"/>
      <c r="IIX10" s="25"/>
      <c r="IIY10" s="25"/>
      <c r="IIZ10" s="26"/>
      <c r="IJA10" s="25"/>
      <c r="IJB10" s="27"/>
      <c r="IJC10" s="25"/>
      <c r="IJD10" s="25"/>
      <c r="IJE10" s="25"/>
      <c r="IJF10" s="26"/>
      <c r="IJG10" s="25"/>
      <c r="IJH10" s="27"/>
      <c r="IJI10" s="25"/>
      <c r="IJJ10" s="25"/>
      <c r="IJK10" s="25"/>
      <c r="IJL10" s="26"/>
      <c r="IJM10" s="25"/>
      <c r="IJN10" s="27"/>
      <c r="IJO10" s="25"/>
      <c r="IJP10" s="25"/>
      <c r="IJQ10" s="25"/>
      <c r="IJR10" s="26"/>
      <c r="IJS10" s="25"/>
      <c r="IJT10" s="27"/>
      <c r="IJU10" s="25"/>
      <c r="IJV10" s="25"/>
      <c r="IJW10" s="25"/>
      <c r="IJX10" s="26"/>
      <c r="IJY10" s="25"/>
      <c r="IJZ10" s="27"/>
      <c r="IKA10" s="25"/>
      <c r="IKB10" s="25"/>
      <c r="IKC10" s="25"/>
      <c r="IKD10" s="26"/>
      <c r="IKE10" s="25"/>
      <c r="IKF10" s="27"/>
      <c r="IKG10" s="25"/>
      <c r="IKH10" s="25"/>
      <c r="IKI10" s="25"/>
      <c r="IKJ10" s="26"/>
      <c r="IKK10" s="25"/>
      <c r="IKL10" s="27"/>
      <c r="IKM10" s="25"/>
      <c r="IKN10" s="25"/>
      <c r="IKO10" s="25"/>
      <c r="IKP10" s="26"/>
      <c r="IKQ10" s="25"/>
      <c r="IKR10" s="27"/>
      <c r="IKS10" s="25"/>
      <c r="IKT10" s="25"/>
      <c r="IKU10" s="25"/>
      <c r="IKV10" s="26"/>
      <c r="IKW10" s="25"/>
      <c r="IKX10" s="27"/>
      <c r="IKY10" s="25"/>
      <c r="IKZ10" s="25"/>
      <c r="ILA10" s="25"/>
      <c r="ILB10" s="26"/>
      <c r="ILC10" s="25"/>
      <c r="ILD10" s="27"/>
      <c r="ILE10" s="25"/>
      <c r="ILF10" s="25"/>
      <c r="ILG10" s="25"/>
      <c r="ILH10" s="26"/>
      <c r="ILI10" s="25"/>
      <c r="ILJ10" s="27"/>
      <c r="ILK10" s="25"/>
      <c r="ILL10" s="25"/>
      <c r="ILM10" s="25"/>
      <c r="ILN10" s="26"/>
      <c r="ILO10" s="25"/>
      <c r="ILP10" s="27"/>
      <c r="ILQ10" s="25"/>
      <c r="ILR10" s="25"/>
      <c r="ILS10" s="25"/>
      <c r="ILT10" s="26"/>
      <c r="ILU10" s="25"/>
      <c r="ILV10" s="27"/>
      <c r="ILW10" s="25"/>
      <c r="ILX10" s="25"/>
      <c r="ILY10" s="25"/>
      <c r="ILZ10" s="26"/>
      <c r="IMA10" s="25"/>
      <c r="IMB10" s="27"/>
      <c r="IMC10" s="25"/>
      <c r="IMD10" s="25"/>
      <c r="IME10" s="25"/>
      <c r="IMF10" s="26"/>
      <c r="IMG10" s="25"/>
      <c r="IMH10" s="27"/>
      <c r="IMI10" s="25"/>
      <c r="IMJ10" s="25"/>
      <c r="IMK10" s="25"/>
      <c r="IML10" s="26"/>
      <c r="IMM10" s="25"/>
      <c r="IMN10" s="27"/>
      <c r="IMO10" s="25"/>
      <c r="IMP10" s="25"/>
      <c r="IMQ10" s="25"/>
      <c r="IMR10" s="26"/>
      <c r="IMS10" s="25"/>
      <c r="IMT10" s="27"/>
      <c r="IMU10" s="25"/>
      <c r="IMV10" s="25"/>
      <c r="IMW10" s="25"/>
      <c r="IMX10" s="26"/>
      <c r="IMY10" s="25"/>
      <c r="IMZ10" s="27"/>
      <c r="INA10" s="25"/>
      <c r="INB10" s="25"/>
      <c r="INC10" s="25"/>
      <c r="IND10" s="26"/>
      <c r="INE10" s="25"/>
      <c r="INF10" s="27"/>
      <c r="ING10" s="25"/>
      <c r="INH10" s="25"/>
      <c r="INI10" s="25"/>
      <c r="INJ10" s="26"/>
      <c r="INK10" s="25"/>
      <c r="INL10" s="27"/>
      <c r="INM10" s="25"/>
      <c r="INN10" s="25"/>
      <c r="INO10" s="25"/>
      <c r="INP10" s="26"/>
      <c r="INQ10" s="25"/>
      <c r="INR10" s="27"/>
      <c r="INS10" s="25"/>
      <c r="INT10" s="25"/>
      <c r="INU10" s="25"/>
      <c r="INV10" s="26"/>
      <c r="INW10" s="25"/>
      <c r="INX10" s="27"/>
      <c r="INY10" s="25"/>
      <c r="INZ10" s="25"/>
      <c r="IOA10" s="25"/>
      <c r="IOB10" s="26"/>
      <c r="IOC10" s="25"/>
      <c r="IOD10" s="27"/>
      <c r="IOE10" s="25"/>
      <c r="IOF10" s="25"/>
      <c r="IOG10" s="25"/>
      <c r="IOH10" s="26"/>
      <c r="IOI10" s="25"/>
      <c r="IOJ10" s="27"/>
      <c r="IOK10" s="25"/>
      <c r="IOL10" s="25"/>
      <c r="IOM10" s="25"/>
      <c r="ION10" s="26"/>
      <c r="IOO10" s="25"/>
      <c r="IOP10" s="27"/>
      <c r="IOQ10" s="25"/>
      <c r="IOR10" s="25"/>
      <c r="IOS10" s="25"/>
      <c r="IOT10" s="26"/>
      <c r="IOU10" s="25"/>
      <c r="IOV10" s="27"/>
      <c r="IOW10" s="25"/>
      <c r="IOX10" s="25"/>
      <c r="IOY10" s="25"/>
      <c r="IOZ10" s="26"/>
      <c r="IPA10" s="25"/>
      <c r="IPB10" s="27"/>
      <c r="IPC10" s="25"/>
      <c r="IPD10" s="25"/>
      <c r="IPE10" s="25"/>
      <c r="IPF10" s="26"/>
      <c r="IPG10" s="25"/>
      <c r="IPH10" s="27"/>
      <c r="IPI10" s="25"/>
      <c r="IPJ10" s="25"/>
      <c r="IPK10" s="25"/>
      <c r="IPL10" s="26"/>
      <c r="IPM10" s="25"/>
      <c r="IPN10" s="27"/>
      <c r="IPO10" s="25"/>
      <c r="IPP10" s="25"/>
      <c r="IPQ10" s="25"/>
      <c r="IPR10" s="26"/>
      <c r="IPS10" s="25"/>
      <c r="IPT10" s="27"/>
      <c r="IPU10" s="25"/>
      <c r="IPV10" s="25"/>
      <c r="IPW10" s="25"/>
      <c r="IPX10" s="26"/>
      <c r="IPY10" s="25"/>
      <c r="IPZ10" s="27"/>
      <c r="IQA10" s="25"/>
      <c r="IQB10" s="25"/>
      <c r="IQC10" s="25"/>
      <c r="IQD10" s="26"/>
      <c r="IQE10" s="25"/>
      <c r="IQF10" s="27"/>
      <c r="IQG10" s="25"/>
      <c r="IQH10" s="25"/>
      <c r="IQI10" s="25"/>
      <c r="IQJ10" s="26"/>
      <c r="IQK10" s="25"/>
      <c r="IQL10" s="27"/>
      <c r="IQM10" s="25"/>
      <c r="IQN10" s="25"/>
      <c r="IQO10" s="25"/>
      <c r="IQP10" s="26"/>
      <c r="IQQ10" s="25"/>
      <c r="IQR10" s="27"/>
      <c r="IQS10" s="25"/>
      <c r="IQT10" s="25"/>
      <c r="IQU10" s="25"/>
      <c r="IQV10" s="26"/>
      <c r="IQW10" s="25"/>
      <c r="IQX10" s="27"/>
      <c r="IQY10" s="25"/>
      <c r="IQZ10" s="25"/>
      <c r="IRA10" s="25"/>
      <c r="IRB10" s="26"/>
      <c r="IRC10" s="25"/>
      <c r="IRD10" s="27"/>
      <c r="IRE10" s="25"/>
      <c r="IRF10" s="25"/>
      <c r="IRG10" s="25"/>
      <c r="IRH10" s="26"/>
      <c r="IRI10" s="25"/>
      <c r="IRJ10" s="27"/>
      <c r="IRK10" s="25"/>
      <c r="IRL10" s="25"/>
      <c r="IRM10" s="25"/>
      <c r="IRN10" s="26"/>
      <c r="IRO10" s="25"/>
      <c r="IRP10" s="27"/>
      <c r="IRQ10" s="25"/>
      <c r="IRR10" s="25"/>
      <c r="IRS10" s="25"/>
      <c r="IRT10" s="26"/>
      <c r="IRU10" s="25"/>
      <c r="IRV10" s="27"/>
      <c r="IRW10" s="25"/>
      <c r="IRX10" s="25"/>
      <c r="IRY10" s="25"/>
      <c r="IRZ10" s="26"/>
      <c r="ISA10" s="25"/>
      <c r="ISB10" s="27"/>
      <c r="ISC10" s="25"/>
      <c r="ISD10" s="25"/>
      <c r="ISE10" s="25"/>
      <c r="ISF10" s="26"/>
      <c r="ISG10" s="25"/>
      <c r="ISH10" s="27"/>
      <c r="ISI10" s="25"/>
      <c r="ISJ10" s="25"/>
      <c r="ISK10" s="25"/>
      <c r="ISL10" s="26"/>
      <c r="ISM10" s="25"/>
      <c r="ISN10" s="27"/>
      <c r="ISO10" s="25"/>
      <c r="ISP10" s="25"/>
      <c r="ISQ10" s="25"/>
      <c r="ISR10" s="26"/>
      <c r="ISS10" s="25"/>
      <c r="IST10" s="27"/>
      <c r="ISU10" s="25"/>
      <c r="ISV10" s="25"/>
      <c r="ISW10" s="25"/>
      <c r="ISX10" s="26"/>
      <c r="ISY10" s="25"/>
      <c r="ISZ10" s="27"/>
      <c r="ITA10" s="25"/>
      <c r="ITB10" s="25"/>
      <c r="ITC10" s="25"/>
      <c r="ITD10" s="26"/>
      <c r="ITE10" s="25"/>
      <c r="ITF10" s="27"/>
      <c r="ITG10" s="25"/>
      <c r="ITH10" s="25"/>
      <c r="ITI10" s="25"/>
      <c r="ITJ10" s="26"/>
      <c r="ITK10" s="25"/>
      <c r="ITL10" s="27"/>
      <c r="ITM10" s="25"/>
      <c r="ITN10" s="25"/>
      <c r="ITO10" s="25"/>
      <c r="ITP10" s="26"/>
      <c r="ITQ10" s="25"/>
      <c r="ITR10" s="27"/>
      <c r="ITS10" s="25"/>
      <c r="ITT10" s="25"/>
      <c r="ITU10" s="25"/>
      <c r="ITV10" s="26"/>
      <c r="ITW10" s="25"/>
      <c r="ITX10" s="27"/>
      <c r="ITY10" s="25"/>
      <c r="ITZ10" s="25"/>
      <c r="IUA10" s="25"/>
      <c r="IUB10" s="26"/>
      <c r="IUC10" s="25"/>
      <c r="IUD10" s="27"/>
      <c r="IUE10" s="25"/>
      <c r="IUF10" s="25"/>
      <c r="IUG10" s="25"/>
      <c r="IUH10" s="26"/>
      <c r="IUI10" s="25"/>
      <c r="IUJ10" s="27"/>
      <c r="IUK10" s="25"/>
      <c r="IUL10" s="25"/>
      <c r="IUM10" s="25"/>
      <c r="IUN10" s="26"/>
      <c r="IUO10" s="25"/>
      <c r="IUP10" s="27"/>
      <c r="IUQ10" s="25"/>
      <c r="IUR10" s="25"/>
      <c r="IUS10" s="25"/>
      <c r="IUT10" s="26"/>
      <c r="IUU10" s="25"/>
      <c r="IUV10" s="27"/>
      <c r="IUW10" s="25"/>
      <c r="IUX10" s="25"/>
      <c r="IUY10" s="25"/>
      <c r="IUZ10" s="26"/>
      <c r="IVA10" s="25"/>
      <c r="IVB10" s="27"/>
      <c r="IVC10" s="25"/>
      <c r="IVD10" s="25"/>
      <c r="IVE10" s="25"/>
      <c r="IVF10" s="26"/>
      <c r="IVG10" s="25"/>
      <c r="IVH10" s="27"/>
      <c r="IVI10" s="25"/>
      <c r="IVJ10" s="25"/>
      <c r="IVK10" s="25"/>
      <c r="IVL10" s="26"/>
      <c r="IVM10" s="25"/>
      <c r="IVN10" s="27"/>
      <c r="IVO10" s="25"/>
      <c r="IVP10" s="25"/>
      <c r="IVQ10" s="25"/>
      <c r="IVR10" s="26"/>
      <c r="IVS10" s="25"/>
      <c r="IVT10" s="27"/>
      <c r="IVU10" s="25"/>
      <c r="IVV10" s="25"/>
      <c r="IVW10" s="25"/>
      <c r="IVX10" s="26"/>
      <c r="IVY10" s="25"/>
      <c r="IVZ10" s="27"/>
      <c r="IWA10" s="25"/>
      <c r="IWB10" s="25"/>
      <c r="IWC10" s="25"/>
      <c r="IWD10" s="26"/>
      <c r="IWE10" s="25"/>
      <c r="IWF10" s="27"/>
      <c r="IWG10" s="25"/>
      <c r="IWH10" s="25"/>
      <c r="IWI10" s="25"/>
      <c r="IWJ10" s="26"/>
      <c r="IWK10" s="25"/>
      <c r="IWL10" s="27"/>
      <c r="IWM10" s="25"/>
      <c r="IWN10" s="25"/>
      <c r="IWO10" s="25"/>
      <c r="IWP10" s="26"/>
      <c r="IWQ10" s="25"/>
      <c r="IWR10" s="27"/>
      <c r="IWS10" s="25"/>
      <c r="IWT10" s="25"/>
      <c r="IWU10" s="25"/>
      <c r="IWV10" s="26"/>
      <c r="IWW10" s="25"/>
      <c r="IWX10" s="27"/>
      <c r="IWY10" s="25"/>
      <c r="IWZ10" s="25"/>
      <c r="IXA10" s="25"/>
      <c r="IXB10" s="26"/>
      <c r="IXC10" s="25"/>
      <c r="IXD10" s="27"/>
      <c r="IXE10" s="25"/>
      <c r="IXF10" s="25"/>
      <c r="IXG10" s="25"/>
      <c r="IXH10" s="26"/>
      <c r="IXI10" s="25"/>
      <c r="IXJ10" s="27"/>
      <c r="IXK10" s="25"/>
      <c r="IXL10" s="25"/>
      <c r="IXM10" s="25"/>
      <c r="IXN10" s="26"/>
      <c r="IXO10" s="25"/>
      <c r="IXP10" s="27"/>
      <c r="IXQ10" s="25"/>
      <c r="IXR10" s="25"/>
      <c r="IXS10" s="25"/>
      <c r="IXT10" s="26"/>
      <c r="IXU10" s="25"/>
      <c r="IXV10" s="27"/>
      <c r="IXW10" s="25"/>
      <c r="IXX10" s="25"/>
      <c r="IXY10" s="25"/>
      <c r="IXZ10" s="26"/>
      <c r="IYA10" s="25"/>
      <c r="IYB10" s="27"/>
      <c r="IYC10" s="25"/>
      <c r="IYD10" s="25"/>
      <c r="IYE10" s="25"/>
      <c r="IYF10" s="26"/>
      <c r="IYG10" s="25"/>
      <c r="IYH10" s="27"/>
      <c r="IYI10" s="25"/>
      <c r="IYJ10" s="25"/>
      <c r="IYK10" s="25"/>
      <c r="IYL10" s="26"/>
      <c r="IYM10" s="25"/>
      <c r="IYN10" s="27"/>
      <c r="IYO10" s="25"/>
      <c r="IYP10" s="25"/>
      <c r="IYQ10" s="25"/>
      <c r="IYR10" s="26"/>
      <c r="IYS10" s="25"/>
      <c r="IYT10" s="27"/>
      <c r="IYU10" s="25"/>
      <c r="IYV10" s="25"/>
      <c r="IYW10" s="25"/>
      <c r="IYX10" s="26"/>
      <c r="IYY10" s="25"/>
      <c r="IYZ10" s="27"/>
      <c r="IZA10" s="25"/>
      <c r="IZB10" s="25"/>
      <c r="IZC10" s="25"/>
      <c r="IZD10" s="26"/>
      <c r="IZE10" s="25"/>
      <c r="IZF10" s="27"/>
      <c r="IZG10" s="25"/>
      <c r="IZH10" s="25"/>
      <c r="IZI10" s="25"/>
      <c r="IZJ10" s="26"/>
      <c r="IZK10" s="25"/>
      <c r="IZL10" s="27"/>
      <c r="IZM10" s="25"/>
      <c r="IZN10" s="25"/>
      <c r="IZO10" s="25"/>
      <c r="IZP10" s="26"/>
      <c r="IZQ10" s="25"/>
      <c r="IZR10" s="27"/>
      <c r="IZS10" s="25"/>
      <c r="IZT10" s="25"/>
      <c r="IZU10" s="25"/>
      <c r="IZV10" s="26"/>
      <c r="IZW10" s="25"/>
      <c r="IZX10" s="27"/>
      <c r="IZY10" s="25"/>
      <c r="IZZ10" s="25"/>
      <c r="JAA10" s="25"/>
      <c r="JAB10" s="26"/>
      <c r="JAC10" s="25"/>
      <c r="JAD10" s="27"/>
      <c r="JAE10" s="25"/>
      <c r="JAF10" s="25"/>
      <c r="JAG10" s="25"/>
      <c r="JAH10" s="26"/>
      <c r="JAI10" s="25"/>
      <c r="JAJ10" s="27"/>
      <c r="JAK10" s="25"/>
      <c r="JAL10" s="25"/>
      <c r="JAM10" s="25"/>
      <c r="JAN10" s="26"/>
      <c r="JAO10" s="25"/>
      <c r="JAP10" s="27"/>
      <c r="JAQ10" s="25"/>
      <c r="JAR10" s="25"/>
      <c r="JAS10" s="25"/>
      <c r="JAT10" s="26"/>
      <c r="JAU10" s="25"/>
      <c r="JAV10" s="27"/>
      <c r="JAW10" s="25"/>
      <c r="JAX10" s="25"/>
      <c r="JAY10" s="25"/>
      <c r="JAZ10" s="26"/>
      <c r="JBA10" s="25"/>
      <c r="JBB10" s="27"/>
      <c r="JBC10" s="25"/>
      <c r="JBD10" s="25"/>
      <c r="JBE10" s="25"/>
      <c r="JBF10" s="26"/>
      <c r="JBG10" s="25"/>
      <c r="JBH10" s="27"/>
      <c r="JBI10" s="25"/>
      <c r="JBJ10" s="25"/>
      <c r="JBK10" s="25"/>
      <c r="JBL10" s="26"/>
      <c r="JBM10" s="25"/>
      <c r="JBN10" s="27"/>
      <c r="JBO10" s="25"/>
      <c r="JBP10" s="25"/>
      <c r="JBQ10" s="25"/>
      <c r="JBR10" s="26"/>
      <c r="JBS10" s="25"/>
      <c r="JBT10" s="27"/>
      <c r="JBU10" s="25"/>
      <c r="JBV10" s="25"/>
      <c r="JBW10" s="25"/>
      <c r="JBX10" s="26"/>
      <c r="JBY10" s="25"/>
      <c r="JBZ10" s="27"/>
      <c r="JCA10" s="25"/>
      <c r="JCB10" s="25"/>
      <c r="JCC10" s="25"/>
      <c r="JCD10" s="26"/>
      <c r="JCE10" s="25"/>
      <c r="JCF10" s="27"/>
      <c r="JCG10" s="25"/>
      <c r="JCH10" s="25"/>
      <c r="JCI10" s="25"/>
      <c r="JCJ10" s="26"/>
      <c r="JCK10" s="25"/>
      <c r="JCL10" s="27"/>
      <c r="JCM10" s="25"/>
      <c r="JCN10" s="25"/>
      <c r="JCO10" s="25"/>
      <c r="JCP10" s="26"/>
      <c r="JCQ10" s="25"/>
      <c r="JCR10" s="27"/>
      <c r="JCS10" s="25"/>
      <c r="JCT10" s="25"/>
      <c r="JCU10" s="25"/>
      <c r="JCV10" s="26"/>
      <c r="JCW10" s="25"/>
      <c r="JCX10" s="27"/>
      <c r="JCY10" s="25"/>
      <c r="JCZ10" s="25"/>
      <c r="JDA10" s="25"/>
      <c r="JDB10" s="26"/>
      <c r="JDC10" s="25"/>
      <c r="JDD10" s="27"/>
      <c r="JDE10" s="25"/>
      <c r="JDF10" s="25"/>
      <c r="JDG10" s="25"/>
      <c r="JDH10" s="26"/>
      <c r="JDI10" s="25"/>
      <c r="JDJ10" s="27"/>
      <c r="JDK10" s="25"/>
      <c r="JDL10" s="25"/>
      <c r="JDM10" s="25"/>
      <c r="JDN10" s="26"/>
      <c r="JDO10" s="25"/>
      <c r="JDP10" s="27"/>
      <c r="JDQ10" s="25"/>
      <c r="JDR10" s="25"/>
      <c r="JDS10" s="25"/>
      <c r="JDT10" s="26"/>
      <c r="JDU10" s="25"/>
      <c r="JDV10" s="27"/>
      <c r="JDW10" s="25"/>
      <c r="JDX10" s="25"/>
      <c r="JDY10" s="25"/>
      <c r="JDZ10" s="26"/>
      <c r="JEA10" s="25"/>
      <c r="JEB10" s="27"/>
      <c r="JEC10" s="25"/>
      <c r="JED10" s="25"/>
      <c r="JEE10" s="25"/>
      <c r="JEF10" s="26"/>
      <c r="JEG10" s="25"/>
      <c r="JEH10" s="27"/>
      <c r="JEI10" s="25"/>
      <c r="JEJ10" s="25"/>
      <c r="JEK10" s="25"/>
      <c r="JEL10" s="26"/>
      <c r="JEM10" s="25"/>
      <c r="JEN10" s="27"/>
      <c r="JEO10" s="25"/>
      <c r="JEP10" s="25"/>
      <c r="JEQ10" s="25"/>
      <c r="JER10" s="26"/>
      <c r="JES10" s="25"/>
      <c r="JET10" s="27"/>
      <c r="JEU10" s="25"/>
      <c r="JEV10" s="25"/>
      <c r="JEW10" s="25"/>
      <c r="JEX10" s="26"/>
      <c r="JEY10" s="25"/>
      <c r="JEZ10" s="27"/>
      <c r="JFA10" s="25"/>
      <c r="JFB10" s="25"/>
      <c r="JFC10" s="25"/>
      <c r="JFD10" s="26"/>
      <c r="JFE10" s="25"/>
      <c r="JFF10" s="27"/>
      <c r="JFG10" s="25"/>
      <c r="JFH10" s="25"/>
      <c r="JFI10" s="25"/>
      <c r="JFJ10" s="26"/>
      <c r="JFK10" s="25"/>
      <c r="JFL10" s="27"/>
      <c r="JFM10" s="25"/>
      <c r="JFN10" s="25"/>
      <c r="JFO10" s="25"/>
      <c r="JFP10" s="26"/>
      <c r="JFQ10" s="25"/>
      <c r="JFR10" s="27"/>
      <c r="JFS10" s="25"/>
      <c r="JFT10" s="25"/>
      <c r="JFU10" s="25"/>
      <c r="JFV10" s="26"/>
      <c r="JFW10" s="25"/>
      <c r="JFX10" s="27"/>
      <c r="JFY10" s="25"/>
      <c r="JFZ10" s="25"/>
      <c r="JGA10" s="25"/>
      <c r="JGB10" s="26"/>
      <c r="JGC10" s="25"/>
      <c r="JGD10" s="27"/>
      <c r="JGE10" s="25"/>
      <c r="JGF10" s="25"/>
      <c r="JGG10" s="25"/>
      <c r="JGH10" s="26"/>
      <c r="JGI10" s="25"/>
      <c r="JGJ10" s="27"/>
      <c r="JGK10" s="25"/>
      <c r="JGL10" s="25"/>
      <c r="JGM10" s="25"/>
      <c r="JGN10" s="26"/>
      <c r="JGO10" s="25"/>
      <c r="JGP10" s="27"/>
      <c r="JGQ10" s="25"/>
      <c r="JGR10" s="25"/>
      <c r="JGS10" s="25"/>
      <c r="JGT10" s="26"/>
      <c r="JGU10" s="25"/>
      <c r="JGV10" s="27"/>
      <c r="JGW10" s="25"/>
      <c r="JGX10" s="25"/>
      <c r="JGY10" s="25"/>
      <c r="JGZ10" s="26"/>
      <c r="JHA10" s="25"/>
      <c r="JHB10" s="27"/>
      <c r="JHC10" s="25"/>
      <c r="JHD10" s="25"/>
      <c r="JHE10" s="25"/>
      <c r="JHF10" s="26"/>
      <c r="JHG10" s="25"/>
      <c r="JHH10" s="27"/>
      <c r="JHI10" s="25"/>
      <c r="JHJ10" s="25"/>
      <c r="JHK10" s="25"/>
      <c r="JHL10" s="26"/>
      <c r="JHM10" s="25"/>
      <c r="JHN10" s="27"/>
      <c r="JHO10" s="25"/>
      <c r="JHP10" s="25"/>
      <c r="JHQ10" s="25"/>
      <c r="JHR10" s="26"/>
      <c r="JHS10" s="25"/>
      <c r="JHT10" s="27"/>
      <c r="JHU10" s="25"/>
      <c r="JHV10" s="25"/>
      <c r="JHW10" s="25"/>
      <c r="JHX10" s="26"/>
      <c r="JHY10" s="25"/>
      <c r="JHZ10" s="27"/>
      <c r="JIA10" s="25"/>
      <c r="JIB10" s="25"/>
      <c r="JIC10" s="25"/>
      <c r="JID10" s="26"/>
      <c r="JIE10" s="25"/>
      <c r="JIF10" s="27"/>
      <c r="JIG10" s="25"/>
      <c r="JIH10" s="25"/>
      <c r="JII10" s="25"/>
      <c r="JIJ10" s="26"/>
      <c r="JIK10" s="25"/>
      <c r="JIL10" s="27"/>
      <c r="JIM10" s="25"/>
      <c r="JIN10" s="25"/>
      <c r="JIO10" s="25"/>
      <c r="JIP10" s="26"/>
      <c r="JIQ10" s="25"/>
      <c r="JIR10" s="27"/>
      <c r="JIS10" s="25"/>
      <c r="JIT10" s="25"/>
      <c r="JIU10" s="25"/>
      <c r="JIV10" s="26"/>
      <c r="JIW10" s="25"/>
      <c r="JIX10" s="27"/>
      <c r="JIY10" s="25"/>
      <c r="JIZ10" s="25"/>
      <c r="JJA10" s="25"/>
      <c r="JJB10" s="26"/>
      <c r="JJC10" s="25"/>
      <c r="JJD10" s="27"/>
      <c r="JJE10" s="25"/>
      <c r="JJF10" s="25"/>
      <c r="JJG10" s="25"/>
      <c r="JJH10" s="26"/>
      <c r="JJI10" s="25"/>
      <c r="JJJ10" s="27"/>
      <c r="JJK10" s="25"/>
      <c r="JJL10" s="25"/>
      <c r="JJM10" s="25"/>
      <c r="JJN10" s="26"/>
      <c r="JJO10" s="25"/>
      <c r="JJP10" s="27"/>
      <c r="JJQ10" s="25"/>
      <c r="JJR10" s="25"/>
      <c r="JJS10" s="25"/>
      <c r="JJT10" s="26"/>
      <c r="JJU10" s="25"/>
      <c r="JJV10" s="27"/>
      <c r="JJW10" s="25"/>
      <c r="JJX10" s="25"/>
      <c r="JJY10" s="25"/>
      <c r="JJZ10" s="26"/>
      <c r="JKA10" s="25"/>
      <c r="JKB10" s="27"/>
      <c r="JKC10" s="25"/>
      <c r="JKD10" s="25"/>
      <c r="JKE10" s="25"/>
      <c r="JKF10" s="26"/>
      <c r="JKG10" s="25"/>
      <c r="JKH10" s="27"/>
      <c r="JKI10" s="25"/>
      <c r="JKJ10" s="25"/>
      <c r="JKK10" s="25"/>
      <c r="JKL10" s="26"/>
      <c r="JKM10" s="25"/>
      <c r="JKN10" s="27"/>
      <c r="JKO10" s="25"/>
      <c r="JKP10" s="25"/>
      <c r="JKQ10" s="25"/>
      <c r="JKR10" s="26"/>
      <c r="JKS10" s="25"/>
      <c r="JKT10" s="27"/>
      <c r="JKU10" s="25"/>
      <c r="JKV10" s="25"/>
      <c r="JKW10" s="25"/>
      <c r="JKX10" s="26"/>
      <c r="JKY10" s="25"/>
      <c r="JKZ10" s="27"/>
      <c r="JLA10" s="25"/>
      <c r="JLB10" s="25"/>
      <c r="JLC10" s="25"/>
      <c r="JLD10" s="26"/>
      <c r="JLE10" s="25"/>
      <c r="JLF10" s="27"/>
      <c r="JLG10" s="25"/>
      <c r="JLH10" s="25"/>
      <c r="JLI10" s="25"/>
      <c r="JLJ10" s="26"/>
      <c r="JLK10" s="25"/>
      <c r="JLL10" s="27"/>
      <c r="JLM10" s="25"/>
      <c r="JLN10" s="25"/>
      <c r="JLO10" s="25"/>
      <c r="JLP10" s="26"/>
      <c r="JLQ10" s="25"/>
      <c r="JLR10" s="27"/>
      <c r="JLS10" s="25"/>
      <c r="JLT10" s="25"/>
      <c r="JLU10" s="25"/>
      <c r="JLV10" s="26"/>
      <c r="JLW10" s="25"/>
      <c r="JLX10" s="27"/>
      <c r="JLY10" s="25"/>
      <c r="JLZ10" s="25"/>
      <c r="JMA10" s="25"/>
      <c r="JMB10" s="26"/>
      <c r="JMC10" s="25"/>
      <c r="JMD10" s="27"/>
      <c r="JME10" s="25"/>
      <c r="JMF10" s="25"/>
      <c r="JMG10" s="25"/>
      <c r="JMH10" s="26"/>
      <c r="JMI10" s="25"/>
      <c r="JMJ10" s="27"/>
      <c r="JMK10" s="25"/>
      <c r="JML10" s="25"/>
      <c r="JMM10" s="25"/>
      <c r="JMN10" s="26"/>
      <c r="JMO10" s="25"/>
      <c r="JMP10" s="27"/>
      <c r="JMQ10" s="25"/>
      <c r="JMR10" s="25"/>
      <c r="JMS10" s="25"/>
      <c r="JMT10" s="26"/>
      <c r="JMU10" s="25"/>
      <c r="JMV10" s="27"/>
      <c r="JMW10" s="25"/>
      <c r="JMX10" s="25"/>
      <c r="JMY10" s="25"/>
      <c r="JMZ10" s="26"/>
      <c r="JNA10" s="25"/>
      <c r="JNB10" s="27"/>
      <c r="JNC10" s="25"/>
      <c r="JND10" s="25"/>
      <c r="JNE10" s="25"/>
      <c r="JNF10" s="26"/>
      <c r="JNG10" s="25"/>
      <c r="JNH10" s="27"/>
      <c r="JNI10" s="25"/>
      <c r="JNJ10" s="25"/>
      <c r="JNK10" s="25"/>
      <c r="JNL10" s="26"/>
      <c r="JNM10" s="25"/>
      <c r="JNN10" s="27"/>
      <c r="JNO10" s="25"/>
      <c r="JNP10" s="25"/>
      <c r="JNQ10" s="25"/>
      <c r="JNR10" s="26"/>
      <c r="JNS10" s="25"/>
      <c r="JNT10" s="27"/>
      <c r="JNU10" s="25"/>
      <c r="JNV10" s="25"/>
      <c r="JNW10" s="25"/>
      <c r="JNX10" s="26"/>
      <c r="JNY10" s="25"/>
      <c r="JNZ10" s="27"/>
      <c r="JOA10" s="25"/>
      <c r="JOB10" s="25"/>
      <c r="JOC10" s="25"/>
      <c r="JOD10" s="26"/>
      <c r="JOE10" s="25"/>
      <c r="JOF10" s="27"/>
      <c r="JOG10" s="25"/>
      <c r="JOH10" s="25"/>
      <c r="JOI10" s="25"/>
      <c r="JOJ10" s="26"/>
      <c r="JOK10" s="25"/>
      <c r="JOL10" s="27"/>
      <c r="JOM10" s="25"/>
      <c r="JON10" s="25"/>
      <c r="JOO10" s="25"/>
      <c r="JOP10" s="26"/>
      <c r="JOQ10" s="25"/>
      <c r="JOR10" s="27"/>
      <c r="JOS10" s="25"/>
      <c r="JOT10" s="25"/>
      <c r="JOU10" s="25"/>
      <c r="JOV10" s="26"/>
      <c r="JOW10" s="25"/>
      <c r="JOX10" s="27"/>
      <c r="JOY10" s="25"/>
      <c r="JOZ10" s="25"/>
      <c r="JPA10" s="25"/>
      <c r="JPB10" s="26"/>
      <c r="JPC10" s="25"/>
      <c r="JPD10" s="27"/>
      <c r="JPE10" s="25"/>
      <c r="JPF10" s="25"/>
      <c r="JPG10" s="25"/>
      <c r="JPH10" s="26"/>
      <c r="JPI10" s="25"/>
      <c r="JPJ10" s="27"/>
      <c r="JPK10" s="25"/>
      <c r="JPL10" s="25"/>
      <c r="JPM10" s="25"/>
      <c r="JPN10" s="26"/>
      <c r="JPO10" s="25"/>
      <c r="JPP10" s="27"/>
      <c r="JPQ10" s="25"/>
      <c r="JPR10" s="25"/>
      <c r="JPS10" s="25"/>
      <c r="JPT10" s="26"/>
      <c r="JPU10" s="25"/>
      <c r="JPV10" s="27"/>
      <c r="JPW10" s="25"/>
      <c r="JPX10" s="25"/>
      <c r="JPY10" s="25"/>
      <c r="JPZ10" s="26"/>
      <c r="JQA10" s="25"/>
      <c r="JQB10" s="27"/>
      <c r="JQC10" s="25"/>
      <c r="JQD10" s="25"/>
      <c r="JQE10" s="25"/>
      <c r="JQF10" s="26"/>
      <c r="JQG10" s="25"/>
      <c r="JQH10" s="27"/>
      <c r="JQI10" s="25"/>
      <c r="JQJ10" s="25"/>
      <c r="JQK10" s="25"/>
      <c r="JQL10" s="26"/>
      <c r="JQM10" s="25"/>
      <c r="JQN10" s="27"/>
      <c r="JQO10" s="25"/>
      <c r="JQP10" s="25"/>
      <c r="JQQ10" s="25"/>
      <c r="JQR10" s="26"/>
      <c r="JQS10" s="25"/>
      <c r="JQT10" s="27"/>
      <c r="JQU10" s="25"/>
      <c r="JQV10" s="25"/>
      <c r="JQW10" s="25"/>
      <c r="JQX10" s="26"/>
      <c r="JQY10" s="25"/>
      <c r="JQZ10" s="27"/>
      <c r="JRA10" s="25"/>
      <c r="JRB10" s="25"/>
      <c r="JRC10" s="25"/>
      <c r="JRD10" s="26"/>
      <c r="JRE10" s="25"/>
      <c r="JRF10" s="27"/>
      <c r="JRG10" s="25"/>
      <c r="JRH10" s="25"/>
      <c r="JRI10" s="25"/>
      <c r="JRJ10" s="26"/>
      <c r="JRK10" s="25"/>
      <c r="JRL10" s="27"/>
      <c r="JRM10" s="25"/>
      <c r="JRN10" s="25"/>
      <c r="JRO10" s="25"/>
      <c r="JRP10" s="26"/>
      <c r="JRQ10" s="25"/>
      <c r="JRR10" s="27"/>
      <c r="JRS10" s="25"/>
      <c r="JRT10" s="25"/>
      <c r="JRU10" s="25"/>
      <c r="JRV10" s="26"/>
      <c r="JRW10" s="25"/>
      <c r="JRX10" s="27"/>
      <c r="JRY10" s="25"/>
      <c r="JRZ10" s="25"/>
      <c r="JSA10" s="25"/>
      <c r="JSB10" s="26"/>
      <c r="JSC10" s="25"/>
      <c r="JSD10" s="27"/>
      <c r="JSE10" s="25"/>
      <c r="JSF10" s="25"/>
      <c r="JSG10" s="25"/>
      <c r="JSH10" s="26"/>
      <c r="JSI10" s="25"/>
      <c r="JSJ10" s="27"/>
      <c r="JSK10" s="25"/>
      <c r="JSL10" s="25"/>
      <c r="JSM10" s="25"/>
      <c r="JSN10" s="26"/>
      <c r="JSO10" s="25"/>
      <c r="JSP10" s="27"/>
      <c r="JSQ10" s="25"/>
      <c r="JSR10" s="25"/>
      <c r="JSS10" s="25"/>
      <c r="JST10" s="26"/>
      <c r="JSU10" s="25"/>
      <c r="JSV10" s="27"/>
      <c r="JSW10" s="25"/>
      <c r="JSX10" s="25"/>
      <c r="JSY10" s="25"/>
      <c r="JSZ10" s="26"/>
      <c r="JTA10" s="25"/>
      <c r="JTB10" s="27"/>
      <c r="JTC10" s="25"/>
      <c r="JTD10" s="25"/>
      <c r="JTE10" s="25"/>
      <c r="JTF10" s="26"/>
      <c r="JTG10" s="25"/>
      <c r="JTH10" s="27"/>
      <c r="JTI10" s="25"/>
      <c r="JTJ10" s="25"/>
      <c r="JTK10" s="25"/>
      <c r="JTL10" s="26"/>
      <c r="JTM10" s="25"/>
      <c r="JTN10" s="27"/>
      <c r="JTO10" s="25"/>
      <c r="JTP10" s="25"/>
      <c r="JTQ10" s="25"/>
      <c r="JTR10" s="26"/>
      <c r="JTS10" s="25"/>
      <c r="JTT10" s="27"/>
      <c r="JTU10" s="25"/>
      <c r="JTV10" s="25"/>
      <c r="JTW10" s="25"/>
      <c r="JTX10" s="26"/>
      <c r="JTY10" s="25"/>
      <c r="JTZ10" s="27"/>
      <c r="JUA10" s="25"/>
      <c r="JUB10" s="25"/>
      <c r="JUC10" s="25"/>
      <c r="JUD10" s="26"/>
      <c r="JUE10" s="25"/>
      <c r="JUF10" s="27"/>
      <c r="JUG10" s="25"/>
      <c r="JUH10" s="25"/>
      <c r="JUI10" s="25"/>
      <c r="JUJ10" s="26"/>
      <c r="JUK10" s="25"/>
      <c r="JUL10" s="27"/>
      <c r="JUM10" s="25"/>
      <c r="JUN10" s="25"/>
      <c r="JUO10" s="25"/>
      <c r="JUP10" s="26"/>
      <c r="JUQ10" s="25"/>
      <c r="JUR10" s="27"/>
      <c r="JUS10" s="25"/>
      <c r="JUT10" s="25"/>
      <c r="JUU10" s="25"/>
      <c r="JUV10" s="26"/>
      <c r="JUW10" s="25"/>
      <c r="JUX10" s="27"/>
      <c r="JUY10" s="25"/>
      <c r="JUZ10" s="25"/>
      <c r="JVA10" s="25"/>
      <c r="JVB10" s="26"/>
      <c r="JVC10" s="25"/>
      <c r="JVD10" s="27"/>
      <c r="JVE10" s="25"/>
      <c r="JVF10" s="25"/>
      <c r="JVG10" s="25"/>
      <c r="JVH10" s="26"/>
      <c r="JVI10" s="25"/>
      <c r="JVJ10" s="27"/>
      <c r="JVK10" s="25"/>
      <c r="JVL10" s="25"/>
      <c r="JVM10" s="25"/>
      <c r="JVN10" s="26"/>
      <c r="JVO10" s="25"/>
      <c r="JVP10" s="27"/>
      <c r="JVQ10" s="25"/>
      <c r="JVR10" s="25"/>
      <c r="JVS10" s="25"/>
      <c r="JVT10" s="26"/>
      <c r="JVU10" s="25"/>
      <c r="JVV10" s="27"/>
      <c r="JVW10" s="25"/>
      <c r="JVX10" s="25"/>
      <c r="JVY10" s="25"/>
      <c r="JVZ10" s="26"/>
      <c r="JWA10" s="25"/>
      <c r="JWB10" s="27"/>
      <c r="JWC10" s="25"/>
      <c r="JWD10" s="25"/>
      <c r="JWE10" s="25"/>
      <c r="JWF10" s="26"/>
      <c r="JWG10" s="25"/>
      <c r="JWH10" s="27"/>
      <c r="JWI10" s="25"/>
      <c r="JWJ10" s="25"/>
      <c r="JWK10" s="25"/>
      <c r="JWL10" s="26"/>
      <c r="JWM10" s="25"/>
      <c r="JWN10" s="27"/>
      <c r="JWO10" s="25"/>
      <c r="JWP10" s="25"/>
      <c r="JWQ10" s="25"/>
      <c r="JWR10" s="26"/>
      <c r="JWS10" s="25"/>
      <c r="JWT10" s="27"/>
      <c r="JWU10" s="25"/>
      <c r="JWV10" s="25"/>
      <c r="JWW10" s="25"/>
      <c r="JWX10" s="26"/>
      <c r="JWY10" s="25"/>
      <c r="JWZ10" s="27"/>
      <c r="JXA10" s="25"/>
      <c r="JXB10" s="25"/>
      <c r="JXC10" s="25"/>
      <c r="JXD10" s="26"/>
      <c r="JXE10" s="25"/>
      <c r="JXF10" s="27"/>
      <c r="JXG10" s="25"/>
      <c r="JXH10" s="25"/>
      <c r="JXI10" s="25"/>
      <c r="JXJ10" s="26"/>
      <c r="JXK10" s="25"/>
      <c r="JXL10" s="27"/>
      <c r="JXM10" s="25"/>
      <c r="JXN10" s="25"/>
      <c r="JXO10" s="25"/>
      <c r="JXP10" s="26"/>
      <c r="JXQ10" s="25"/>
      <c r="JXR10" s="27"/>
      <c r="JXS10" s="25"/>
      <c r="JXT10" s="25"/>
      <c r="JXU10" s="25"/>
      <c r="JXV10" s="26"/>
      <c r="JXW10" s="25"/>
      <c r="JXX10" s="27"/>
      <c r="JXY10" s="25"/>
      <c r="JXZ10" s="25"/>
      <c r="JYA10" s="25"/>
      <c r="JYB10" s="26"/>
      <c r="JYC10" s="25"/>
      <c r="JYD10" s="27"/>
      <c r="JYE10" s="25"/>
      <c r="JYF10" s="25"/>
      <c r="JYG10" s="25"/>
      <c r="JYH10" s="26"/>
      <c r="JYI10" s="25"/>
      <c r="JYJ10" s="27"/>
      <c r="JYK10" s="25"/>
      <c r="JYL10" s="25"/>
      <c r="JYM10" s="25"/>
      <c r="JYN10" s="26"/>
      <c r="JYO10" s="25"/>
      <c r="JYP10" s="27"/>
      <c r="JYQ10" s="25"/>
      <c r="JYR10" s="25"/>
      <c r="JYS10" s="25"/>
      <c r="JYT10" s="26"/>
      <c r="JYU10" s="25"/>
      <c r="JYV10" s="27"/>
      <c r="JYW10" s="25"/>
      <c r="JYX10" s="25"/>
      <c r="JYY10" s="25"/>
      <c r="JYZ10" s="26"/>
      <c r="JZA10" s="25"/>
      <c r="JZB10" s="27"/>
      <c r="JZC10" s="25"/>
      <c r="JZD10" s="25"/>
      <c r="JZE10" s="25"/>
      <c r="JZF10" s="26"/>
      <c r="JZG10" s="25"/>
      <c r="JZH10" s="27"/>
      <c r="JZI10" s="25"/>
      <c r="JZJ10" s="25"/>
      <c r="JZK10" s="25"/>
      <c r="JZL10" s="26"/>
      <c r="JZM10" s="25"/>
      <c r="JZN10" s="27"/>
      <c r="JZO10" s="25"/>
      <c r="JZP10" s="25"/>
      <c r="JZQ10" s="25"/>
      <c r="JZR10" s="26"/>
      <c r="JZS10" s="25"/>
      <c r="JZT10" s="27"/>
      <c r="JZU10" s="25"/>
      <c r="JZV10" s="25"/>
      <c r="JZW10" s="25"/>
      <c r="JZX10" s="26"/>
      <c r="JZY10" s="25"/>
      <c r="JZZ10" s="27"/>
      <c r="KAA10" s="25"/>
      <c r="KAB10" s="25"/>
      <c r="KAC10" s="25"/>
      <c r="KAD10" s="26"/>
      <c r="KAE10" s="25"/>
      <c r="KAF10" s="27"/>
      <c r="KAG10" s="25"/>
      <c r="KAH10" s="25"/>
      <c r="KAI10" s="25"/>
      <c r="KAJ10" s="26"/>
      <c r="KAK10" s="25"/>
      <c r="KAL10" s="27"/>
      <c r="KAM10" s="25"/>
      <c r="KAN10" s="25"/>
      <c r="KAO10" s="25"/>
      <c r="KAP10" s="26"/>
      <c r="KAQ10" s="25"/>
      <c r="KAR10" s="27"/>
      <c r="KAS10" s="25"/>
      <c r="KAT10" s="25"/>
      <c r="KAU10" s="25"/>
      <c r="KAV10" s="26"/>
      <c r="KAW10" s="25"/>
      <c r="KAX10" s="27"/>
      <c r="KAY10" s="25"/>
      <c r="KAZ10" s="25"/>
      <c r="KBA10" s="25"/>
      <c r="KBB10" s="26"/>
      <c r="KBC10" s="25"/>
      <c r="KBD10" s="27"/>
      <c r="KBE10" s="25"/>
      <c r="KBF10" s="25"/>
      <c r="KBG10" s="25"/>
      <c r="KBH10" s="26"/>
      <c r="KBI10" s="25"/>
      <c r="KBJ10" s="27"/>
      <c r="KBK10" s="25"/>
      <c r="KBL10" s="25"/>
      <c r="KBM10" s="25"/>
      <c r="KBN10" s="26"/>
      <c r="KBO10" s="25"/>
      <c r="KBP10" s="27"/>
      <c r="KBQ10" s="25"/>
      <c r="KBR10" s="25"/>
      <c r="KBS10" s="25"/>
      <c r="KBT10" s="26"/>
      <c r="KBU10" s="25"/>
      <c r="KBV10" s="27"/>
      <c r="KBW10" s="25"/>
      <c r="KBX10" s="25"/>
      <c r="KBY10" s="25"/>
      <c r="KBZ10" s="26"/>
      <c r="KCA10" s="25"/>
      <c r="KCB10" s="27"/>
      <c r="KCC10" s="25"/>
      <c r="KCD10" s="25"/>
      <c r="KCE10" s="25"/>
      <c r="KCF10" s="26"/>
      <c r="KCG10" s="25"/>
      <c r="KCH10" s="27"/>
      <c r="KCI10" s="25"/>
      <c r="KCJ10" s="25"/>
      <c r="KCK10" s="25"/>
      <c r="KCL10" s="26"/>
      <c r="KCM10" s="25"/>
      <c r="KCN10" s="27"/>
      <c r="KCO10" s="25"/>
      <c r="KCP10" s="25"/>
      <c r="KCQ10" s="25"/>
      <c r="KCR10" s="26"/>
      <c r="KCS10" s="25"/>
      <c r="KCT10" s="27"/>
      <c r="KCU10" s="25"/>
      <c r="KCV10" s="25"/>
      <c r="KCW10" s="25"/>
      <c r="KCX10" s="26"/>
      <c r="KCY10" s="25"/>
      <c r="KCZ10" s="27"/>
      <c r="KDA10" s="25"/>
      <c r="KDB10" s="25"/>
      <c r="KDC10" s="25"/>
      <c r="KDD10" s="26"/>
      <c r="KDE10" s="25"/>
      <c r="KDF10" s="27"/>
      <c r="KDG10" s="25"/>
      <c r="KDH10" s="25"/>
      <c r="KDI10" s="25"/>
      <c r="KDJ10" s="26"/>
      <c r="KDK10" s="25"/>
      <c r="KDL10" s="27"/>
      <c r="KDM10" s="25"/>
      <c r="KDN10" s="25"/>
      <c r="KDO10" s="25"/>
      <c r="KDP10" s="26"/>
      <c r="KDQ10" s="25"/>
      <c r="KDR10" s="27"/>
      <c r="KDS10" s="25"/>
      <c r="KDT10" s="25"/>
      <c r="KDU10" s="25"/>
      <c r="KDV10" s="26"/>
      <c r="KDW10" s="25"/>
      <c r="KDX10" s="27"/>
      <c r="KDY10" s="25"/>
      <c r="KDZ10" s="25"/>
      <c r="KEA10" s="25"/>
      <c r="KEB10" s="26"/>
      <c r="KEC10" s="25"/>
      <c r="KED10" s="27"/>
      <c r="KEE10" s="25"/>
      <c r="KEF10" s="25"/>
      <c r="KEG10" s="25"/>
      <c r="KEH10" s="26"/>
      <c r="KEI10" s="25"/>
      <c r="KEJ10" s="27"/>
      <c r="KEK10" s="25"/>
      <c r="KEL10" s="25"/>
      <c r="KEM10" s="25"/>
      <c r="KEN10" s="26"/>
      <c r="KEO10" s="25"/>
      <c r="KEP10" s="27"/>
      <c r="KEQ10" s="25"/>
      <c r="KER10" s="25"/>
      <c r="KES10" s="25"/>
      <c r="KET10" s="26"/>
      <c r="KEU10" s="25"/>
      <c r="KEV10" s="27"/>
      <c r="KEW10" s="25"/>
      <c r="KEX10" s="25"/>
      <c r="KEY10" s="25"/>
      <c r="KEZ10" s="26"/>
      <c r="KFA10" s="25"/>
      <c r="KFB10" s="27"/>
      <c r="KFC10" s="25"/>
      <c r="KFD10" s="25"/>
      <c r="KFE10" s="25"/>
      <c r="KFF10" s="26"/>
      <c r="KFG10" s="25"/>
      <c r="KFH10" s="27"/>
      <c r="KFI10" s="25"/>
      <c r="KFJ10" s="25"/>
      <c r="KFK10" s="25"/>
      <c r="KFL10" s="26"/>
      <c r="KFM10" s="25"/>
      <c r="KFN10" s="27"/>
      <c r="KFO10" s="25"/>
      <c r="KFP10" s="25"/>
      <c r="KFQ10" s="25"/>
      <c r="KFR10" s="26"/>
      <c r="KFS10" s="25"/>
      <c r="KFT10" s="27"/>
      <c r="KFU10" s="25"/>
      <c r="KFV10" s="25"/>
      <c r="KFW10" s="25"/>
      <c r="KFX10" s="26"/>
      <c r="KFY10" s="25"/>
      <c r="KFZ10" s="27"/>
      <c r="KGA10" s="25"/>
      <c r="KGB10" s="25"/>
      <c r="KGC10" s="25"/>
      <c r="KGD10" s="26"/>
      <c r="KGE10" s="25"/>
      <c r="KGF10" s="27"/>
      <c r="KGG10" s="25"/>
      <c r="KGH10" s="25"/>
      <c r="KGI10" s="25"/>
      <c r="KGJ10" s="26"/>
      <c r="KGK10" s="25"/>
      <c r="KGL10" s="27"/>
      <c r="KGM10" s="25"/>
      <c r="KGN10" s="25"/>
      <c r="KGO10" s="25"/>
      <c r="KGP10" s="26"/>
      <c r="KGQ10" s="25"/>
      <c r="KGR10" s="27"/>
      <c r="KGS10" s="25"/>
      <c r="KGT10" s="25"/>
      <c r="KGU10" s="25"/>
      <c r="KGV10" s="26"/>
      <c r="KGW10" s="25"/>
      <c r="KGX10" s="27"/>
      <c r="KGY10" s="25"/>
      <c r="KGZ10" s="25"/>
      <c r="KHA10" s="25"/>
      <c r="KHB10" s="26"/>
      <c r="KHC10" s="25"/>
      <c r="KHD10" s="27"/>
      <c r="KHE10" s="25"/>
      <c r="KHF10" s="25"/>
      <c r="KHG10" s="25"/>
      <c r="KHH10" s="26"/>
      <c r="KHI10" s="25"/>
      <c r="KHJ10" s="27"/>
      <c r="KHK10" s="25"/>
      <c r="KHL10" s="25"/>
      <c r="KHM10" s="25"/>
      <c r="KHN10" s="26"/>
      <c r="KHO10" s="25"/>
      <c r="KHP10" s="27"/>
      <c r="KHQ10" s="25"/>
      <c r="KHR10" s="25"/>
      <c r="KHS10" s="25"/>
      <c r="KHT10" s="26"/>
      <c r="KHU10" s="25"/>
      <c r="KHV10" s="27"/>
      <c r="KHW10" s="25"/>
      <c r="KHX10" s="25"/>
      <c r="KHY10" s="25"/>
      <c r="KHZ10" s="26"/>
      <c r="KIA10" s="25"/>
      <c r="KIB10" s="27"/>
      <c r="KIC10" s="25"/>
      <c r="KID10" s="25"/>
      <c r="KIE10" s="25"/>
      <c r="KIF10" s="26"/>
      <c r="KIG10" s="25"/>
      <c r="KIH10" s="27"/>
      <c r="KII10" s="25"/>
      <c r="KIJ10" s="25"/>
      <c r="KIK10" s="25"/>
      <c r="KIL10" s="26"/>
      <c r="KIM10" s="25"/>
      <c r="KIN10" s="27"/>
      <c r="KIO10" s="25"/>
      <c r="KIP10" s="25"/>
      <c r="KIQ10" s="25"/>
      <c r="KIR10" s="26"/>
      <c r="KIS10" s="25"/>
      <c r="KIT10" s="27"/>
      <c r="KIU10" s="25"/>
      <c r="KIV10" s="25"/>
      <c r="KIW10" s="25"/>
      <c r="KIX10" s="26"/>
      <c r="KIY10" s="25"/>
      <c r="KIZ10" s="27"/>
      <c r="KJA10" s="25"/>
      <c r="KJB10" s="25"/>
      <c r="KJC10" s="25"/>
      <c r="KJD10" s="26"/>
      <c r="KJE10" s="25"/>
      <c r="KJF10" s="27"/>
      <c r="KJG10" s="25"/>
      <c r="KJH10" s="25"/>
      <c r="KJI10" s="25"/>
      <c r="KJJ10" s="26"/>
      <c r="KJK10" s="25"/>
      <c r="KJL10" s="27"/>
      <c r="KJM10" s="25"/>
      <c r="KJN10" s="25"/>
      <c r="KJO10" s="25"/>
      <c r="KJP10" s="26"/>
      <c r="KJQ10" s="25"/>
      <c r="KJR10" s="27"/>
      <c r="KJS10" s="25"/>
      <c r="KJT10" s="25"/>
      <c r="KJU10" s="25"/>
      <c r="KJV10" s="26"/>
      <c r="KJW10" s="25"/>
      <c r="KJX10" s="27"/>
      <c r="KJY10" s="25"/>
      <c r="KJZ10" s="25"/>
      <c r="KKA10" s="25"/>
      <c r="KKB10" s="26"/>
      <c r="KKC10" s="25"/>
      <c r="KKD10" s="27"/>
      <c r="KKE10" s="25"/>
      <c r="KKF10" s="25"/>
      <c r="KKG10" s="25"/>
      <c r="KKH10" s="26"/>
      <c r="KKI10" s="25"/>
      <c r="KKJ10" s="27"/>
      <c r="KKK10" s="25"/>
      <c r="KKL10" s="25"/>
      <c r="KKM10" s="25"/>
      <c r="KKN10" s="26"/>
      <c r="KKO10" s="25"/>
      <c r="KKP10" s="27"/>
      <c r="KKQ10" s="25"/>
      <c r="KKR10" s="25"/>
      <c r="KKS10" s="25"/>
      <c r="KKT10" s="26"/>
      <c r="KKU10" s="25"/>
      <c r="KKV10" s="27"/>
      <c r="KKW10" s="25"/>
      <c r="KKX10" s="25"/>
      <c r="KKY10" s="25"/>
      <c r="KKZ10" s="26"/>
      <c r="KLA10" s="25"/>
      <c r="KLB10" s="27"/>
      <c r="KLC10" s="25"/>
      <c r="KLD10" s="25"/>
      <c r="KLE10" s="25"/>
      <c r="KLF10" s="26"/>
      <c r="KLG10" s="25"/>
      <c r="KLH10" s="27"/>
      <c r="KLI10" s="25"/>
      <c r="KLJ10" s="25"/>
      <c r="KLK10" s="25"/>
      <c r="KLL10" s="26"/>
      <c r="KLM10" s="25"/>
      <c r="KLN10" s="27"/>
      <c r="KLO10" s="25"/>
      <c r="KLP10" s="25"/>
      <c r="KLQ10" s="25"/>
      <c r="KLR10" s="26"/>
      <c r="KLS10" s="25"/>
      <c r="KLT10" s="27"/>
      <c r="KLU10" s="25"/>
      <c r="KLV10" s="25"/>
      <c r="KLW10" s="25"/>
      <c r="KLX10" s="26"/>
      <c r="KLY10" s="25"/>
      <c r="KLZ10" s="27"/>
      <c r="KMA10" s="25"/>
      <c r="KMB10" s="25"/>
      <c r="KMC10" s="25"/>
      <c r="KMD10" s="26"/>
      <c r="KME10" s="25"/>
      <c r="KMF10" s="27"/>
      <c r="KMG10" s="25"/>
      <c r="KMH10" s="25"/>
      <c r="KMI10" s="25"/>
      <c r="KMJ10" s="26"/>
      <c r="KMK10" s="25"/>
      <c r="KML10" s="27"/>
      <c r="KMM10" s="25"/>
      <c r="KMN10" s="25"/>
      <c r="KMO10" s="25"/>
      <c r="KMP10" s="26"/>
      <c r="KMQ10" s="25"/>
      <c r="KMR10" s="27"/>
      <c r="KMS10" s="25"/>
      <c r="KMT10" s="25"/>
      <c r="KMU10" s="25"/>
      <c r="KMV10" s="26"/>
      <c r="KMW10" s="25"/>
      <c r="KMX10" s="27"/>
      <c r="KMY10" s="25"/>
      <c r="KMZ10" s="25"/>
      <c r="KNA10" s="25"/>
      <c r="KNB10" s="26"/>
      <c r="KNC10" s="25"/>
      <c r="KND10" s="27"/>
      <c r="KNE10" s="25"/>
      <c r="KNF10" s="25"/>
      <c r="KNG10" s="25"/>
      <c r="KNH10" s="26"/>
      <c r="KNI10" s="25"/>
      <c r="KNJ10" s="27"/>
      <c r="KNK10" s="25"/>
      <c r="KNL10" s="25"/>
      <c r="KNM10" s="25"/>
      <c r="KNN10" s="26"/>
      <c r="KNO10" s="25"/>
      <c r="KNP10" s="27"/>
      <c r="KNQ10" s="25"/>
      <c r="KNR10" s="25"/>
      <c r="KNS10" s="25"/>
      <c r="KNT10" s="26"/>
      <c r="KNU10" s="25"/>
      <c r="KNV10" s="27"/>
      <c r="KNW10" s="25"/>
      <c r="KNX10" s="25"/>
      <c r="KNY10" s="25"/>
      <c r="KNZ10" s="26"/>
      <c r="KOA10" s="25"/>
      <c r="KOB10" s="27"/>
      <c r="KOC10" s="25"/>
      <c r="KOD10" s="25"/>
      <c r="KOE10" s="25"/>
      <c r="KOF10" s="26"/>
      <c r="KOG10" s="25"/>
      <c r="KOH10" s="27"/>
      <c r="KOI10" s="25"/>
      <c r="KOJ10" s="25"/>
      <c r="KOK10" s="25"/>
      <c r="KOL10" s="26"/>
      <c r="KOM10" s="25"/>
      <c r="KON10" s="27"/>
      <c r="KOO10" s="25"/>
      <c r="KOP10" s="25"/>
      <c r="KOQ10" s="25"/>
      <c r="KOR10" s="26"/>
      <c r="KOS10" s="25"/>
      <c r="KOT10" s="27"/>
      <c r="KOU10" s="25"/>
      <c r="KOV10" s="25"/>
      <c r="KOW10" s="25"/>
      <c r="KOX10" s="26"/>
      <c r="KOY10" s="25"/>
      <c r="KOZ10" s="27"/>
      <c r="KPA10" s="25"/>
      <c r="KPB10" s="25"/>
      <c r="KPC10" s="25"/>
      <c r="KPD10" s="26"/>
      <c r="KPE10" s="25"/>
      <c r="KPF10" s="27"/>
      <c r="KPG10" s="25"/>
      <c r="KPH10" s="25"/>
      <c r="KPI10" s="25"/>
      <c r="KPJ10" s="26"/>
      <c r="KPK10" s="25"/>
      <c r="KPL10" s="27"/>
      <c r="KPM10" s="25"/>
      <c r="KPN10" s="25"/>
      <c r="KPO10" s="25"/>
      <c r="KPP10" s="26"/>
      <c r="KPQ10" s="25"/>
      <c r="KPR10" s="27"/>
      <c r="KPS10" s="25"/>
      <c r="KPT10" s="25"/>
      <c r="KPU10" s="25"/>
      <c r="KPV10" s="26"/>
      <c r="KPW10" s="25"/>
      <c r="KPX10" s="27"/>
      <c r="KPY10" s="25"/>
      <c r="KPZ10" s="25"/>
      <c r="KQA10" s="25"/>
      <c r="KQB10" s="26"/>
      <c r="KQC10" s="25"/>
      <c r="KQD10" s="27"/>
      <c r="KQE10" s="25"/>
      <c r="KQF10" s="25"/>
      <c r="KQG10" s="25"/>
      <c r="KQH10" s="26"/>
      <c r="KQI10" s="25"/>
      <c r="KQJ10" s="27"/>
      <c r="KQK10" s="25"/>
      <c r="KQL10" s="25"/>
      <c r="KQM10" s="25"/>
      <c r="KQN10" s="26"/>
      <c r="KQO10" s="25"/>
      <c r="KQP10" s="27"/>
      <c r="KQQ10" s="25"/>
      <c r="KQR10" s="25"/>
      <c r="KQS10" s="25"/>
      <c r="KQT10" s="26"/>
      <c r="KQU10" s="25"/>
      <c r="KQV10" s="27"/>
      <c r="KQW10" s="25"/>
      <c r="KQX10" s="25"/>
      <c r="KQY10" s="25"/>
      <c r="KQZ10" s="26"/>
      <c r="KRA10" s="25"/>
      <c r="KRB10" s="27"/>
      <c r="KRC10" s="25"/>
      <c r="KRD10" s="25"/>
      <c r="KRE10" s="25"/>
      <c r="KRF10" s="26"/>
      <c r="KRG10" s="25"/>
      <c r="KRH10" s="27"/>
      <c r="KRI10" s="25"/>
      <c r="KRJ10" s="25"/>
      <c r="KRK10" s="25"/>
      <c r="KRL10" s="26"/>
      <c r="KRM10" s="25"/>
      <c r="KRN10" s="27"/>
      <c r="KRO10" s="25"/>
      <c r="KRP10" s="25"/>
      <c r="KRQ10" s="25"/>
      <c r="KRR10" s="26"/>
      <c r="KRS10" s="25"/>
      <c r="KRT10" s="27"/>
      <c r="KRU10" s="25"/>
      <c r="KRV10" s="25"/>
      <c r="KRW10" s="25"/>
      <c r="KRX10" s="26"/>
      <c r="KRY10" s="25"/>
      <c r="KRZ10" s="27"/>
      <c r="KSA10" s="25"/>
      <c r="KSB10" s="25"/>
      <c r="KSC10" s="25"/>
      <c r="KSD10" s="26"/>
      <c r="KSE10" s="25"/>
      <c r="KSF10" s="27"/>
      <c r="KSG10" s="25"/>
      <c r="KSH10" s="25"/>
      <c r="KSI10" s="25"/>
      <c r="KSJ10" s="26"/>
      <c r="KSK10" s="25"/>
      <c r="KSL10" s="27"/>
      <c r="KSM10" s="25"/>
      <c r="KSN10" s="25"/>
      <c r="KSO10" s="25"/>
      <c r="KSP10" s="26"/>
      <c r="KSQ10" s="25"/>
      <c r="KSR10" s="27"/>
      <c r="KSS10" s="25"/>
      <c r="KST10" s="25"/>
      <c r="KSU10" s="25"/>
      <c r="KSV10" s="26"/>
      <c r="KSW10" s="25"/>
      <c r="KSX10" s="27"/>
      <c r="KSY10" s="25"/>
      <c r="KSZ10" s="25"/>
      <c r="KTA10" s="25"/>
      <c r="KTB10" s="26"/>
      <c r="KTC10" s="25"/>
      <c r="KTD10" s="27"/>
      <c r="KTE10" s="25"/>
      <c r="KTF10" s="25"/>
      <c r="KTG10" s="25"/>
      <c r="KTH10" s="26"/>
      <c r="KTI10" s="25"/>
      <c r="KTJ10" s="27"/>
      <c r="KTK10" s="25"/>
      <c r="KTL10" s="25"/>
      <c r="KTM10" s="25"/>
      <c r="KTN10" s="26"/>
      <c r="KTO10" s="25"/>
      <c r="KTP10" s="27"/>
      <c r="KTQ10" s="25"/>
      <c r="KTR10" s="25"/>
      <c r="KTS10" s="25"/>
      <c r="KTT10" s="26"/>
      <c r="KTU10" s="25"/>
      <c r="KTV10" s="27"/>
      <c r="KTW10" s="25"/>
      <c r="KTX10" s="25"/>
      <c r="KTY10" s="25"/>
      <c r="KTZ10" s="26"/>
      <c r="KUA10" s="25"/>
      <c r="KUB10" s="27"/>
      <c r="KUC10" s="25"/>
      <c r="KUD10" s="25"/>
      <c r="KUE10" s="25"/>
      <c r="KUF10" s="26"/>
      <c r="KUG10" s="25"/>
      <c r="KUH10" s="27"/>
      <c r="KUI10" s="25"/>
      <c r="KUJ10" s="25"/>
      <c r="KUK10" s="25"/>
      <c r="KUL10" s="26"/>
      <c r="KUM10" s="25"/>
      <c r="KUN10" s="27"/>
      <c r="KUO10" s="25"/>
      <c r="KUP10" s="25"/>
      <c r="KUQ10" s="25"/>
      <c r="KUR10" s="26"/>
      <c r="KUS10" s="25"/>
      <c r="KUT10" s="27"/>
      <c r="KUU10" s="25"/>
      <c r="KUV10" s="25"/>
      <c r="KUW10" s="25"/>
      <c r="KUX10" s="26"/>
      <c r="KUY10" s="25"/>
      <c r="KUZ10" s="27"/>
      <c r="KVA10" s="25"/>
      <c r="KVB10" s="25"/>
      <c r="KVC10" s="25"/>
      <c r="KVD10" s="26"/>
      <c r="KVE10" s="25"/>
      <c r="KVF10" s="27"/>
      <c r="KVG10" s="25"/>
      <c r="KVH10" s="25"/>
      <c r="KVI10" s="25"/>
      <c r="KVJ10" s="26"/>
      <c r="KVK10" s="25"/>
      <c r="KVL10" s="27"/>
      <c r="KVM10" s="25"/>
      <c r="KVN10" s="25"/>
      <c r="KVO10" s="25"/>
      <c r="KVP10" s="26"/>
      <c r="KVQ10" s="25"/>
      <c r="KVR10" s="27"/>
      <c r="KVS10" s="25"/>
      <c r="KVT10" s="25"/>
      <c r="KVU10" s="25"/>
      <c r="KVV10" s="26"/>
      <c r="KVW10" s="25"/>
      <c r="KVX10" s="27"/>
      <c r="KVY10" s="25"/>
      <c r="KVZ10" s="25"/>
      <c r="KWA10" s="25"/>
      <c r="KWB10" s="26"/>
      <c r="KWC10" s="25"/>
      <c r="KWD10" s="27"/>
      <c r="KWE10" s="25"/>
      <c r="KWF10" s="25"/>
      <c r="KWG10" s="25"/>
      <c r="KWH10" s="26"/>
      <c r="KWI10" s="25"/>
      <c r="KWJ10" s="27"/>
      <c r="KWK10" s="25"/>
      <c r="KWL10" s="25"/>
      <c r="KWM10" s="25"/>
      <c r="KWN10" s="26"/>
      <c r="KWO10" s="25"/>
      <c r="KWP10" s="27"/>
      <c r="KWQ10" s="25"/>
      <c r="KWR10" s="25"/>
      <c r="KWS10" s="25"/>
      <c r="KWT10" s="26"/>
      <c r="KWU10" s="25"/>
      <c r="KWV10" s="27"/>
      <c r="KWW10" s="25"/>
      <c r="KWX10" s="25"/>
      <c r="KWY10" s="25"/>
      <c r="KWZ10" s="26"/>
      <c r="KXA10" s="25"/>
      <c r="KXB10" s="27"/>
      <c r="KXC10" s="25"/>
      <c r="KXD10" s="25"/>
      <c r="KXE10" s="25"/>
      <c r="KXF10" s="26"/>
      <c r="KXG10" s="25"/>
      <c r="KXH10" s="27"/>
      <c r="KXI10" s="25"/>
      <c r="KXJ10" s="25"/>
      <c r="KXK10" s="25"/>
      <c r="KXL10" s="26"/>
      <c r="KXM10" s="25"/>
      <c r="KXN10" s="27"/>
      <c r="KXO10" s="25"/>
      <c r="KXP10" s="25"/>
      <c r="KXQ10" s="25"/>
      <c r="KXR10" s="26"/>
      <c r="KXS10" s="25"/>
      <c r="KXT10" s="27"/>
      <c r="KXU10" s="25"/>
      <c r="KXV10" s="25"/>
      <c r="KXW10" s="25"/>
      <c r="KXX10" s="26"/>
      <c r="KXY10" s="25"/>
      <c r="KXZ10" s="27"/>
      <c r="KYA10" s="25"/>
      <c r="KYB10" s="25"/>
      <c r="KYC10" s="25"/>
      <c r="KYD10" s="26"/>
      <c r="KYE10" s="25"/>
      <c r="KYF10" s="27"/>
      <c r="KYG10" s="25"/>
      <c r="KYH10" s="25"/>
      <c r="KYI10" s="25"/>
      <c r="KYJ10" s="26"/>
      <c r="KYK10" s="25"/>
      <c r="KYL10" s="27"/>
      <c r="KYM10" s="25"/>
      <c r="KYN10" s="25"/>
      <c r="KYO10" s="25"/>
      <c r="KYP10" s="26"/>
      <c r="KYQ10" s="25"/>
      <c r="KYR10" s="27"/>
      <c r="KYS10" s="25"/>
      <c r="KYT10" s="25"/>
      <c r="KYU10" s="25"/>
      <c r="KYV10" s="26"/>
      <c r="KYW10" s="25"/>
      <c r="KYX10" s="27"/>
      <c r="KYY10" s="25"/>
      <c r="KYZ10" s="25"/>
      <c r="KZA10" s="25"/>
      <c r="KZB10" s="26"/>
      <c r="KZC10" s="25"/>
      <c r="KZD10" s="27"/>
      <c r="KZE10" s="25"/>
      <c r="KZF10" s="25"/>
      <c r="KZG10" s="25"/>
      <c r="KZH10" s="26"/>
      <c r="KZI10" s="25"/>
      <c r="KZJ10" s="27"/>
      <c r="KZK10" s="25"/>
      <c r="KZL10" s="25"/>
      <c r="KZM10" s="25"/>
      <c r="KZN10" s="26"/>
      <c r="KZO10" s="25"/>
      <c r="KZP10" s="27"/>
      <c r="KZQ10" s="25"/>
      <c r="KZR10" s="25"/>
      <c r="KZS10" s="25"/>
      <c r="KZT10" s="26"/>
      <c r="KZU10" s="25"/>
      <c r="KZV10" s="27"/>
      <c r="KZW10" s="25"/>
      <c r="KZX10" s="25"/>
      <c r="KZY10" s="25"/>
      <c r="KZZ10" s="26"/>
      <c r="LAA10" s="25"/>
      <c r="LAB10" s="27"/>
      <c r="LAC10" s="25"/>
      <c r="LAD10" s="25"/>
      <c r="LAE10" s="25"/>
      <c r="LAF10" s="26"/>
      <c r="LAG10" s="25"/>
      <c r="LAH10" s="27"/>
      <c r="LAI10" s="25"/>
      <c r="LAJ10" s="25"/>
      <c r="LAK10" s="25"/>
      <c r="LAL10" s="26"/>
      <c r="LAM10" s="25"/>
      <c r="LAN10" s="27"/>
      <c r="LAO10" s="25"/>
      <c r="LAP10" s="25"/>
      <c r="LAQ10" s="25"/>
      <c r="LAR10" s="26"/>
      <c r="LAS10" s="25"/>
      <c r="LAT10" s="27"/>
      <c r="LAU10" s="25"/>
      <c r="LAV10" s="25"/>
      <c r="LAW10" s="25"/>
      <c r="LAX10" s="26"/>
      <c r="LAY10" s="25"/>
      <c r="LAZ10" s="27"/>
      <c r="LBA10" s="25"/>
      <c r="LBB10" s="25"/>
      <c r="LBC10" s="25"/>
      <c r="LBD10" s="26"/>
      <c r="LBE10" s="25"/>
      <c r="LBF10" s="27"/>
      <c r="LBG10" s="25"/>
      <c r="LBH10" s="25"/>
      <c r="LBI10" s="25"/>
      <c r="LBJ10" s="26"/>
      <c r="LBK10" s="25"/>
      <c r="LBL10" s="27"/>
      <c r="LBM10" s="25"/>
      <c r="LBN10" s="25"/>
      <c r="LBO10" s="25"/>
      <c r="LBP10" s="26"/>
      <c r="LBQ10" s="25"/>
      <c r="LBR10" s="27"/>
      <c r="LBS10" s="25"/>
      <c r="LBT10" s="25"/>
      <c r="LBU10" s="25"/>
      <c r="LBV10" s="26"/>
      <c r="LBW10" s="25"/>
      <c r="LBX10" s="27"/>
      <c r="LBY10" s="25"/>
      <c r="LBZ10" s="25"/>
      <c r="LCA10" s="25"/>
      <c r="LCB10" s="26"/>
      <c r="LCC10" s="25"/>
      <c r="LCD10" s="27"/>
      <c r="LCE10" s="25"/>
      <c r="LCF10" s="25"/>
      <c r="LCG10" s="25"/>
      <c r="LCH10" s="26"/>
      <c r="LCI10" s="25"/>
      <c r="LCJ10" s="27"/>
      <c r="LCK10" s="25"/>
      <c r="LCL10" s="25"/>
      <c r="LCM10" s="25"/>
      <c r="LCN10" s="26"/>
      <c r="LCO10" s="25"/>
      <c r="LCP10" s="27"/>
      <c r="LCQ10" s="25"/>
      <c r="LCR10" s="25"/>
      <c r="LCS10" s="25"/>
      <c r="LCT10" s="26"/>
      <c r="LCU10" s="25"/>
      <c r="LCV10" s="27"/>
      <c r="LCW10" s="25"/>
      <c r="LCX10" s="25"/>
      <c r="LCY10" s="25"/>
      <c r="LCZ10" s="26"/>
      <c r="LDA10" s="25"/>
      <c r="LDB10" s="27"/>
      <c r="LDC10" s="25"/>
      <c r="LDD10" s="25"/>
      <c r="LDE10" s="25"/>
      <c r="LDF10" s="26"/>
      <c r="LDG10" s="25"/>
      <c r="LDH10" s="27"/>
      <c r="LDI10" s="25"/>
      <c r="LDJ10" s="25"/>
      <c r="LDK10" s="25"/>
      <c r="LDL10" s="26"/>
      <c r="LDM10" s="25"/>
      <c r="LDN10" s="27"/>
      <c r="LDO10" s="25"/>
      <c r="LDP10" s="25"/>
      <c r="LDQ10" s="25"/>
      <c r="LDR10" s="26"/>
      <c r="LDS10" s="25"/>
      <c r="LDT10" s="27"/>
      <c r="LDU10" s="25"/>
      <c r="LDV10" s="25"/>
      <c r="LDW10" s="25"/>
      <c r="LDX10" s="26"/>
      <c r="LDY10" s="25"/>
      <c r="LDZ10" s="27"/>
      <c r="LEA10" s="25"/>
      <c r="LEB10" s="25"/>
      <c r="LEC10" s="25"/>
      <c r="LED10" s="26"/>
      <c r="LEE10" s="25"/>
      <c r="LEF10" s="27"/>
      <c r="LEG10" s="25"/>
      <c r="LEH10" s="25"/>
      <c r="LEI10" s="25"/>
      <c r="LEJ10" s="26"/>
      <c r="LEK10" s="25"/>
      <c r="LEL10" s="27"/>
      <c r="LEM10" s="25"/>
      <c r="LEN10" s="25"/>
      <c r="LEO10" s="25"/>
      <c r="LEP10" s="26"/>
      <c r="LEQ10" s="25"/>
      <c r="LER10" s="27"/>
      <c r="LES10" s="25"/>
      <c r="LET10" s="25"/>
      <c r="LEU10" s="25"/>
      <c r="LEV10" s="26"/>
      <c r="LEW10" s="25"/>
      <c r="LEX10" s="27"/>
      <c r="LEY10" s="25"/>
      <c r="LEZ10" s="25"/>
      <c r="LFA10" s="25"/>
      <c r="LFB10" s="26"/>
      <c r="LFC10" s="25"/>
      <c r="LFD10" s="27"/>
      <c r="LFE10" s="25"/>
      <c r="LFF10" s="25"/>
      <c r="LFG10" s="25"/>
      <c r="LFH10" s="26"/>
      <c r="LFI10" s="25"/>
      <c r="LFJ10" s="27"/>
      <c r="LFK10" s="25"/>
      <c r="LFL10" s="25"/>
      <c r="LFM10" s="25"/>
      <c r="LFN10" s="26"/>
      <c r="LFO10" s="25"/>
      <c r="LFP10" s="27"/>
      <c r="LFQ10" s="25"/>
      <c r="LFR10" s="25"/>
      <c r="LFS10" s="25"/>
      <c r="LFT10" s="26"/>
      <c r="LFU10" s="25"/>
      <c r="LFV10" s="27"/>
      <c r="LFW10" s="25"/>
      <c r="LFX10" s="25"/>
      <c r="LFY10" s="25"/>
      <c r="LFZ10" s="26"/>
      <c r="LGA10" s="25"/>
      <c r="LGB10" s="27"/>
      <c r="LGC10" s="25"/>
      <c r="LGD10" s="25"/>
      <c r="LGE10" s="25"/>
      <c r="LGF10" s="26"/>
      <c r="LGG10" s="25"/>
      <c r="LGH10" s="27"/>
      <c r="LGI10" s="25"/>
      <c r="LGJ10" s="25"/>
      <c r="LGK10" s="25"/>
      <c r="LGL10" s="26"/>
      <c r="LGM10" s="25"/>
      <c r="LGN10" s="27"/>
      <c r="LGO10" s="25"/>
      <c r="LGP10" s="25"/>
      <c r="LGQ10" s="25"/>
      <c r="LGR10" s="26"/>
      <c r="LGS10" s="25"/>
      <c r="LGT10" s="27"/>
      <c r="LGU10" s="25"/>
      <c r="LGV10" s="25"/>
      <c r="LGW10" s="25"/>
      <c r="LGX10" s="26"/>
      <c r="LGY10" s="25"/>
      <c r="LGZ10" s="27"/>
      <c r="LHA10" s="25"/>
      <c r="LHB10" s="25"/>
      <c r="LHC10" s="25"/>
      <c r="LHD10" s="26"/>
      <c r="LHE10" s="25"/>
      <c r="LHF10" s="27"/>
      <c r="LHG10" s="25"/>
      <c r="LHH10" s="25"/>
      <c r="LHI10" s="25"/>
      <c r="LHJ10" s="26"/>
      <c r="LHK10" s="25"/>
      <c r="LHL10" s="27"/>
      <c r="LHM10" s="25"/>
      <c r="LHN10" s="25"/>
      <c r="LHO10" s="25"/>
      <c r="LHP10" s="26"/>
      <c r="LHQ10" s="25"/>
      <c r="LHR10" s="27"/>
      <c r="LHS10" s="25"/>
      <c r="LHT10" s="25"/>
      <c r="LHU10" s="25"/>
      <c r="LHV10" s="26"/>
      <c r="LHW10" s="25"/>
      <c r="LHX10" s="27"/>
      <c r="LHY10" s="25"/>
      <c r="LHZ10" s="25"/>
      <c r="LIA10" s="25"/>
      <c r="LIB10" s="26"/>
      <c r="LIC10" s="25"/>
      <c r="LID10" s="27"/>
      <c r="LIE10" s="25"/>
      <c r="LIF10" s="25"/>
      <c r="LIG10" s="25"/>
      <c r="LIH10" s="26"/>
      <c r="LII10" s="25"/>
      <c r="LIJ10" s="27"/>
      <c r="LIK10" s="25"/>
      <c r="LIL10" s="25"/>
      <c r="LIM10" s="25"/>
      <c r="LIN10" s="26"/>
      <c r="LIO10" s="25"/>
      <c r="LIP10" s="27"/>
      <c r="LIQ10" s="25"/>
      <c r="LIR10" s="25"/>
      <c r="LIS10" s="25"/>
      <c r="LIT10" s="26"/>
      <c r="LIU10" s="25"/>
      <c r="LIV10" s="27"/>
      <c r="LIW10" s="25"/>
      <c r="LIX10" s="25"/>
      <c r="LIY10" s="25"/>
      <c r="LIZ10" s="26"/>
      <c r="LJA10" s="25"/>
      <c r="LJB10" s="27"/>
      <c r="LJC10" s="25"/>
      <c r="LJD10" s="25"/>
      <c r="LJE10" s="25"/>
      <c r="LJF10" s="26"/>
      <c r="LJG10" s="25"/>
      <c r="LJH10" s="27"/>
      <c r="LJI10" s="25"/>
      <c r="LJJ10" s="25"/>
      <c r="LJK10" s="25"/>
      <c r="LJL10" s="26"/>
      <c r="LJM10" s="25"/>
      <c r="LJN10" s="27"/>
      <c r="LJO10" s="25"/>
      <c r="LJP10" s="25"/>
      <c r="LJQ10" s="25"/>
      <c r="LJR10" s="26"/>
      <c r="LJS10" s="25"/>
      <c r="LJT10" s="27"/>
      <c r="LJU10" s="25"/>
      <c r="LJV10" s="25"/>
      <c r="LJW10" s="25"/>
      <c r="LJX10" s="26"/>
      <c r="LJY10" s="25"/>
      <c r="LJZ10" s="27"/>
      <c r="LKA10" s="25"/>
      <c r="LKB10" s="25"/>
      <c r="LKC10" s="25"/>
      <c r="LKD10" s="26"/>
      <c r="LKE10" s="25"/>
      <c r="LKF10" s="27"/>
      <c r="LKG10" s="25"/>
      <c r="LKH10" s="25"/>
      <c r="LKI10" s="25"/>
      <c r="LKJ10" s="26"/>
      <c r="LKK10" s="25"/>
      <c r="LKL10" s="27"/>
      <c r="LKM10" s="25"/>
      <c r="LKN10" s="25"/>
      <c r="LKO10" s="25"/>
      <c r="LKP10" s="26"/>
      <c r="LKQ10" s="25"/>
      <c r="LKR10" s="27"/>
      <c r="LKS10" s="25"/>
      <c r="LKT10" s="25"/>
      <c r="LKU10" s="25"/>
      <c r="LKV10" s="26"/>
      <c r="LKW10" s="25"/>
      <c r="LKX10" s="27"/>
      <c r="LKY10" s="25"/>
      <c r="LKZ10" s="25"/>
      <c r="LLA10" s="25"/>
      <c r="LLB10" s="26"/>
      <c r="LLC10" s="25"/>
      <c r="LLD10" s="27"/>
      <c r="LLE10" s="25"/>
      <c r="LLF10" s="25"/>
      <c r="LLG10" s="25"/>
      <c r="LLH10" s="26"/>
      <c r="LLI10" s="25"/>
      <c r="LLJ10" s="27"/>
      <c r="LLK10" s="25"/>
      <c r="LLL10" s="25"/>
      <c r="LLM10" s="25"/>
      <c r="LLN10" s="26"/>
      <c r="LLO10" s="25"/>
      <c r="LLP10" s="27"/>
      <c r="LLQ10" s="25"/>
      <c r="LLR10" s="25"/>
      <c r="LLS10" s="25"/>
      <c r="LLT10" s="26"/>
      <c r="LLU10" s="25"/>
      <c r="LLV10" s="27"/>
      <c r="LLW10" s="25"/>
      <c r="LLX10" s="25"/>
      <c r="LLY10" s="25"/>
      <c r="LLZ10" s="26"/>
      <c r="LMA10" s="25"/>
      <c r="LMB10" s="27"/>
      <c r="LMC10" s="25"/>
      <c r="LMD10" s="25"/>
      <c r="LME10" s="25"/>
      <c r="LMF10" s="26"/>
      <c r="LMG10" s="25"/>
      <c r="LMH10" s="27"/>
      <c r="LMI10" s="25"/>
      <c r="LMJ10" s="25"/>
      <c r="LMK10" s="25"/>
      <c r="LML10" s="26"/>
      <c r="LMM10" s="25"/>
      <c r="LMN10" s="27"/>
      <c r="LMO10" s="25"/>
      <c r="LMP10" s="25"/>
      <c r="LMQ10" s="25"/>
      <c r="LMR10" s="26"/>
      <c r="LMS10" s="25"/>
      <c r="LMT10" s="27"/>
      <c r="LMU10" s="25"/>
      <c r="LMV10" s="25"/>
      <c r="LMW10" s="25"/>
      <c r="LMX10" s="26"/>
      <c r="LMY10" s="25"/>
      <c r="LMZ10" s="27"/>
      <c r="LNA10" s="25"/>
      <c r="LNB10" s="25"/>
      <c r="LNC10" s="25"/>
      <c r="LND10" s="26"/>
      <c r="LNE10" s="25"/>
      <c r="LNF10" s="27"/>
      <c r="LNG10" s="25"/>
      <c r="LNH10" s="25"/>
      <c r="LNI10" s="25"/>
      <c r="LNJ10" s="26"/>
      <c r="LNK10" s="25"/>
      <c r="LNL10" s="27"/>
      <c r="LNM10" s="25"/>
      <c r="LNN10" s="25"/>
      <c r="LNO10" s="25"/>
      <c r="LNP10" s="26"/>
      <c r="LNQ10" s="25"/>
      <c r="LNR10" s="27"/>
      <c r="LNS10" s="25"/>
      <c r="LNT10" s="25"/>
      <c r="LNU10" s="25"/>
      <c r="LNV10" s="26"/>
      <c r="LNW10" s="25"/>
      <c r="LNX10" s="27"/>
      <c r="LNY10" s="25"/>
      <c r="LNZ10" s="25"/>
      <c r="LOA10" s="25"/>
      <c r="LOB10" s="26"/>
      <c r="LOC10" s="25"/>
      <c r="LOD10" s="27"/>
      <c r="LOE10" s="25"/>
      <c r="LOF10" s="25"/>
      <c r="LOG10" s="25"/>
      <c r="LOH10" s="26"/>
      <c r="LOI10" s="25"/>
      <c r="LOJ10" s="27"/>
      <c r="LOK10" s="25"/>
      <c r="LOL10" s="25"/>
      <c r="LOM10" s="25"/>
      <c r="LON10" s="26"/>
      <c r="LOO10" s="25"/>
      <c r="LOP10" s="27"/>
      <c r="LOQ10" s="25"/>
      <c r="LOR10" s="25"/>
      <c r="LOS10" s="25"/>
      <c r="LOT10" s="26"/>
      <c r="LOU10" s="25"/>
      <c r="LOV10" s="27"/>
      <c r="LOW10" s="25"/>
      <c r="LOX10" s="25"/>
      <c r="LOY10" s="25"/>
      <c r="LOZ10" s="26"/>
      <c r="LPA10" s="25"/>
      <c r="LPB10" s="27"/>
      <c r="LPC10" s="25"/>
      <c r="LPD10" s="25"/>
      <c r="LPE10" s="25"/>
      <c r="LPF10" s="26"/>
      <c r="LPG10" s="25"/>
      <c r="LPH10" s="27"/>
      <c r="LPI10" s="25"/>
      <c r="LPJ10" s="25"/>
      <c r="LPK10" s="25"/>
      <c r="LPL10" s="26"/>
      <c r="LPM10" s="25"/>
      <c r="LPN10" s="27"/>
      <c r="LPO10" s="25"/>
      <c r="LPP10" s="25"/>
      <c r="LPQ10" s="25"/>
      <c r="LPR10" s="26"/>
      <c r="LPS10" s="25"/>
      <c r="LPT10" s="27"/>
      <c r="LPU10" s="25"/>
      <c r="LPV10" s="25"/>
      <c r="LPW10" s="25"/>
      <c r="LPX10" s="26"/>
      <c r="LPY10" s="25"/>
      <c r="LPZ10" s="27"/>
      <c r="LQA10" s="25"/>
      <c r="LQB10" s="25"/>
      <c r="LQC10" s="25"/>
      <c r="LQD10" s="26"/>
      <c r="LQE10" s="25"/>
      <c r="LQF10" s="27"/>
      <c r="LQG10" s="25"/>
      <c r="LQH10" s="25"/>
      <c r="LQI10" s="25"/>
      <c r="LQJ10" s="26"/>
      <c r="LQK10" s="25"/>
      <c r="LQL10" s="27"/>
      <c r="LQM10" s="25"/>
      <c r="LQN10" s="25"/>
      <c r="LQO10" s="25"/>
      <c r="LQP10" s="26"/>
      <c r="LQQ10" s="25"/>
      <c r="LQR10" s="27"/>
      <c r="LQS10" s="25"/>
      <c r="LQT10" s="25"/>
      <c r="LQU10" s="25"/>
      <c r="LQV10" s="26"/>
      <c r="LQW10" s="25"/>
      <c r="LQX10" s="27"/>
      <c r="LQY10" s="25"/>
      <c r="LQZ10" s="25"/>
      <c r="LRA10" s="25"/>
      <c r="LRB10" s="26"/>
      <c r="LRC10" s="25"/>
      <c r="LRD10" s="27"/>
      <c r="LRE10" s="25"/>
      <c r="LRF10" s="25"/>
      <c r="LRG10" s="25"/>
      <c r="LRH10" s="26"/>
      <c r="LRI10" s="25"/>
      <c r="LRJ10" s="27"/>
      <c r="LRK10" s="25"/>
      <c r="LRL10" s="25"/>
      <c r="LRM10" s="25"/>
      <c r="LRN10" s="26"/>
      <c r="LRO10" s="25"/>
      <c r="LRP10" s="27"/>
      <c r="LRQ10" s="25"/>
      <c r="LRR10" s="25"/>
      <c r="LRS10" s="25"/>
      <c r="LRT10" s="26"/>
      <c r="LRU10" s="25"/>
      <c r="LRV10" s="27"/>
      <c r="LRW10" s="25"/>
      <c r="LRX10" s="25"/>
      <c r="LRY10" s="25"/>
      <c r="LRZ10" s="26"/>
      <c r="LSA10" s="25"/>
      <c r="LSB10" s="27"/>
      <c r="LSC10" s="25"/>
      <c r="LSD10" s="25"/>
      <c r="LSE10" s="25"/>
      <c r="LSF10" s="26"/>
      <c r="LSG10" s="25"/>
      <c r="LSH10" s="27"/>
      <c r="LSI10" s="25"/>
      <c r="LSJ10" s="25"/>
      <c r="LSK10" s="25"/>
      <c r="LSL10" s="26"/>
      <c r="LSM10" s="25"/>
      <c r="LSN10" s="27"/>
      <c r="LSO10" s="25"/>
      <c r="LSP10" s="25"/>
      <c r="LSQ10" s="25"/>
      <c r="LSR10" s="26"/>
      <c r="LSS10" s="25"/>
      <c r="LST10" s="27"/>
      <c r="LSU10" s="25"/>
      <c r="LSV10" s="25"/>
      <c r="LSW10" s="25"/>
      <c r="LSX10" s="26"/>
      <c r="LSY10" s="25"/>
      <c r="LSZ10" s="27"/>
      <c r="LTA10" s="25"/>
      <c r="LTB10" s="25"/>
      <c r="LTC10" s="25"/>
      <c r="LTD10" s="26"/>
      <c r="LTE10" s="25"/>
      <c r="LTF10" s="27"/>
      <c r="LTG10" s="25"/>
      <c r="LTH10" s="25"/>
      <c r="LTI10" s="25"/>
      <c r="LTJ10" s="26"/>
      <c r="LTK10" s="25"/>
      <c r="LTL10" s="27"/>
      <c r="LTM10" s="25"/>
      <c r="LTN10" s="25"/>
      <c r="LTO10" s="25"/>
      <c r="LTP10" s="26"/>
      <c r="LTQ10" s="25"/>
      <c r="LTR10" s="27"/>
      <c r="LTS10" s="25"/>
      <c r="LTT10" s="25"/>
      <c r="LTU10" s="25"/>
      <c r="LTV10" s="26"/>
      <c r="LTW10" s="25"/>
      <c r="LTX10" s="27"/>
      <c r="LTY10" s="25"/>
      <c r="LTZ10" s="25"/>
      <c r="LUA10" s="25"/>
      <c r="LUB10" s="26"/>
      <c r="LUC10" s="25"/>
      <c r="LUD10" s="27"/>
      <c r="LUE10" s="25"/>
      <c r="LUF10" s="25"/>
      <c r="LUG10" s="25"/>
      <c r="LUH10" s="26"/>
      <c r="LUI10" s="25"/>
      <c r="LUJ10" s="27"/>
      <c r="LUK10" s="25"/>
      <c r="LUL10" s="25"/>
      <c r="LUM10" s="25"/>
      <c r="LUN10" s="26"/>
      <c r="LUO10" s="25"/>
      <c r="LUP10" s="27"/>
      <c r="LUQ10" s="25"/>
      <c r="LUR10" s="25"/>
      <c r="LUS10" s="25"/>
      <c r="LUT10" s="26"/>
      <c r="LUU10" s="25"/>
      <c r="LUV10" s="27"/>
      <c r="LUW10" s="25"/>
      <c r="LUX10" s="25"/>
      <c r="LUY10" s="25"/>
      <c r="LUZ10" s="26"/>
      <c r="LVA10" s="25"/>
      <c r="LVB10" s="27"/>
      <c r="LVC10" s="25"/>
      <c r="LVD10" s="25"/>
      <c r="LVE10" s="25"/>
      <c r="LVF10" s="26"/>
      <c r="LVG10" s="25"/>
      <c r="LVH10" s="27"/>
      <c r="LVI10" s="25"/>
      <c r="LVJ10" s="25"/>
      <c r="LVK10" s="25"/>
      <c r="LVL10" s="26"/>
      <c r="LVM10" s="25"/>
      <c r="LVN10" s="27"/>
      <c r="LVO10" s="25"/>
      <c r="LVP10" s="25"/>
      <c r="LVQ10" s="25"/>
      <c r="LVR10" s="26"/>
      <c r="LVS10" s="25"/>
      <c r="LVT10" s="27"/>
      <c r="LVU10" s="25"/>
      <c r="LVV10" s="25"/>
      <c r="LVW10" s="25"/>
      <c r="LVX10" s="26"/>
      <c r="LVY10" s="25"/>
      <c r="LVZ10" s="27"/>
      <c r="LWA10" s="25"/>
      <c r="LWB10" s="25"/>
      <c r="LWC10" s="25"/>
      <c r="LWD10" s="26"/>
      <c r="LWE10" s="25"/>
      <c r="LWF10" s="27"/>
      <c r="LWG10" s="25"/>
      <c r="LWH10" s="25"/>
      <c r="LWI10" s="25"/>
      <c r="LWJ10" s="26"/>
      <c r="LWK10" s="25"/>
      <c r="LWL10" s="27"/>
      <c r="LWM10" s="25"/>
      <c r="LWN10" s="25"/>
      <c r="LWO10" s="25"/>
      <c r="LWP10" s="26"/>
      <c r="LWQ10" s="25"/>
      <c r="LWR10" s="27"/>
      <c r="LWS10" s="25"/>
      <c r="LWT10" s="25"/>
      <c r="LWU10" s="25"/>
      <c r="LWV10" s="26"/>
      <c r="LWW10" s="25"/>
      <c r="LWX10" s="27"/>
      <c r="LWY10" s="25"/>
      <c r="LWZ10" s="25"/>
      <c r="LXA10" s="25"/>
      <c r="LXB10" s="26"/>
      <c r="LXC10" s="25"/>
      <c r="LXD10" s="27"/>
      <c r="LXE10" s="25"/>
      <c r="LXF10" s="25"/>
      <c r="LXG10" s="25"/>
      <c r="LXH10" s="26"/>
      <c r="LXI10" s="25"/>
      <c r="LXJ10" s="27"/>
      <c r="LXK10" s="25"/>
      <c r="LXL10" s="25"/>
      <c r="LXM10" s="25"/>
      <c r="LXN10" s="26"/>
      <c r="LXO10" s="25"/>
      <c r="LXP10" s="27"/>
      <c r="LXQ10" s="25"/>
      <c r="LXR10" s="25"/>
      <c r="LXS10" s="25"/>
      <c r="LXT10" s="26"/>
      <c r="LXU10" s="25"/>
      <c r="LXV10" s="27"/>
      <c r="LXW10" s="25"/>
      <c r="LXX10" s="25"/>
      <c r="LXY10" s="25"/>
      <c r="LXZ10" s="26"/>
      <c r="LYA10" s="25"/>
      <c r="LYB10" s="27"/>
      <c r="LYC10" s="25"/>
      <c r="LYD10" s="25"/>
      <c r="LYE10" s="25"/>
      <c r="LYF10" s="26"/>
      <c r="LYG10" s="25"/>
      <c r="LYH10" s="27"/>
      <c r="LYI10" s="25"/>
      <c r="LYJ10" s="25"/>
      <c r="LYK10" s="25"/>
      <c r="LYL10" s="26"/>
      <c r="LYM10" s="25"/>
      <c r="LYN10" s="27"/>
      <c r="LYO10" s="25"/>
      <c r="LYP10" s="25"/>
      <c r="LYQ10" s="25"/>
      <c r="LYR10" s="26"/>
      <c r="LYS10" s="25"/>
      <c r="LYT10" s="27"/>
      <c r="LYU10" s="25"/>
      <c r="LYV10" s="25"/>
      <c r="LYW10" s="25"/>
      <c r="LYX10" s="26"/>
      <c r="LYY10" s="25"/>
      <c r="LYZ10" s="27"/>
      <c r="LZA10" s="25"/>
      <c r="LZB10" s="25"/>
      <c r="LZC10" s="25"/>
      <c r="LZD10" s="26"/>
      <c r="LZE10" s="25"/>
      <c r="LZF10" s="27"/>
      <c r="LZG10" s="25"/>
      <c r="LZH10" s="25"/>
      <c r="LZI10" s="25"/>
      <c r="LZJ10" s="26"/>
      <c r="LZK10" s="25"/>
      <c r="LZL10" s="27"/>
      <c r="LZM10" s="25"/>
      <c r="LZN10" s="25"/>
      <c r="LZO10" s="25"/>
      <c r="LZP10" s="26"/>
      <c r="LZQ10" s="25"/>
      <c r="LZR10" s="27"/>
      <c r="LZS10" s="25"/>
      <c r="LZT10" s="25"/>
      <c r="LZU10" s="25"/>
      <c r="LZV10" s="26"/>
      <c r="LZW10" s="25"/>
      <c r="LZX10" s="27"/>
      <c r="LZY10" s="25"/>
      <c r="LZZ10" s="25"/>
      <c r="MAA10" s="25"/>
      <c r="MAB10" s="26"/>
      <c r="MAC10" s="25"/>
      <c r="MAD10" s="27"/>
      <c r="MAE10" s="25"/>
      <c r="MAF10" s="25"/>
      <c r="MAG10" s="25"/>
      <c r="MAH10" s="26"/>
      <c r="MAI10" s="25"/>
      <c r="MAJ10" s="27"/>
      <c r="MAK10" s="25"/>
      <c r="MAL10" s="25"/>
      <c r="MAM10" s="25"/>
      <c r="MAN10" s="26"/>
      <c r="MAO10" s="25"/>
      <c r="MAP10" s="27"/>
      <c r="MAQ10" s="25"/>
      <c r="MAR10" s="25"/>
      <c r="MAS10" s="25"/>
      <c r="MAT10" s="26"/>
      <c r="MAU10" s="25"/>
      <c r="MAV10" s="27"/>
      <c r="MAW10" s="25"/>
      <c r="MAX10" s="25"/>
      <c r="MAY10" s="25"/>
      <c r="MAZ10" s="26"/>
      <c r="MBA10" s="25"/>
      <c r="MBB10" s="27"/>
      <c r="MBC10" s="25"/>
      <c r="MBD10" s="25"/>
      <c r="MBE10" s="25"/>
      <c r="MBF10" s="26"/>
      <c r="MBG10" s="25"/>
      <c r="MBH10" s="27"/>
      <c r="MBI10" s="25"/>
      <c r="MBJ10" s="25"/>
      <c r="MBK10" s="25"/>
      <c r="MBL10" s="26"/>
      <c r="MBM10" s="25"/>
      <c r="MBN10" s="27"/>
      <c r="MBO10" s="25"/>
      <c r="MBP10" s="25"/>
      <c r="MBQ10" s="25"/>
      <c r="MBR10" s="26"/>
      <c r="MBS10" s="25"/>
      <c r="MBT10" s="27"/>
      <c r="MBU10" s="25"/>
      <c r="MBV10" s="25"/>
      <c r="MBW10" s="25"/>
      <c r="MBX10" s="26"/>
      <c r="MBY10" s="25"/>
      <c r="MBZ10" s="27"/>
      <c r="MCA10" s="25"/>
      <c r="MCB10" s="25"/>
      <c r="MCC10" s="25"/>
      <c r="MCD10" s="26"/>
      <c r="MCE10" s="25"/>
      <c r="MCF10" s="27"/>
      <c r="MCG10" s="25"/>
      <c r="MCH10" s="25"/>
      <c r="MCI10" s="25"/>
      <c r="MCJ10" s="26"/>
      <c r="MCK10" s="25"/>
      <c r="MCL10" s="27"/>
      <c r="MCM10" s="25"/>
      <c r="MCN10" s="25"/>
      <c r="MCO10" s="25"/>
      <c r="MCP10" s="26"/>
      <c r="MCQ10" s="25"/>
      <c r="MCR10" s="27"/>
      <c r="MCS10" s="25"/>
      <c r="MCT10" s="25"/>
      <c r="MCU10" s="25"/>
      <c r="MCV10" s="26"/>
      <c r="MCW10" s="25"/>
      <c r="MCX10" s="27"/>
      <c r="MCY10" s="25"/>
      <c r="MCZ10" s="25"/>
      <c r="MDA10" s="25"/>
      <c r="MDB10" s="26"/>
      <c r="MDC10" s="25"/>
      <c r="MDD10" s="27"/>
      <c r="MDE10" s="25"/>
      <c r="MDF10" s="25"/>
      <c r="MDG10" s="25"/>
      <c r="MDH10" s="26"/>
      <c r="MDI10" s="25"/>
      <c r="MDJ10" s="27"/>
      <c r="MDK10" s="25"/>
      <c r="MDL10" s="25"/>
      <c r="MDM10" s="25"/>
      <c r="MDN10" s="26"/>
      <c r="MDO10" s="25"/>
      <c r="MDP10" s="27"/>
      <c r="MDQ10" s="25"/>
      <c r="MDR10" s="25"/>
      <c r="MDS10" s="25"/>
      <c r="MDT10" s="26"/>
      <c r="MDU10" s="25"/>
      <c r="MDV10" s="27"/>
      <c r="MDW10" s="25"/>
      <c r="MDX10" s="25"/>
      <c r="MDY10" s="25"/>
      <c r="MDZ10" s="26"/>
      <c r="MEA10" s="25"/>
      <c r="MEB10" s="27"/>
      <c r="MEC10" s="25"/>
      <c r="MED10" s="25"/>
      <c r="MEE10" s="25"/>
      <c r="MEF10" s="26"/>
      <c r="MEG10" s="25"/>
      <c r="MEH10" s="27"/>
      <c r="MEI10" s="25"/>
      <c r="MEJ10" s="25"/>
      <c r="MEK10" s="25"/>
      <c r="MEL10" s="26"/>
      <c r="MEM10" s="25"/>
      <c r="MEN10" s="27"/>
      <c r="MEO10" s="25"/>
      <c r="MEP10" s="25"/>
      <c r="MEQ10" s="25"/>
      <c r="MER10" s="26"/>
      <c r="MES10" s="25"/>
      <c r="MET10" s="27"/>
      <c r="MEU10" s="25"/>
      <c r="MEV10" s="25"/>
      <c r="MEW10" s="25"/>
      <c r="MEX10" s="26"/>
      <c r="MEY10" s="25"/>
      <c r="MEZ10" s="27"/>
      <c r="MFA10" s="25"/>
      <c r="MFB10" s="25"/>
      <c r="MFC10" s="25"/>
      <c r="MFD10" s="26"/>
      <c r="MFE10" s="25"/>
      <c r="MFF10" s="27"/>
      <c r="MFG10" s="25"/>
      <c r="MFH10" s="25"/>
      <c r="MFI10" s="25"/>
      <c r="MFJ10" s="26"/>
      <c r="MFK10" s="25"/>
      <c r="MFL10" s="27"/>
      <c r="MFM10" s="25"/>
      <c r="MFN10" s="25"/>
      <c r="MFO10" s="25"/>
      <c r="MFP10" s="26"/>
      <c r="MFQ10" s="25"/>
      <c r="MFR10" s="27"/>
      <c r="MFS10" s="25"/>
      <c r="MFT10" s="25"/>
      <c r="MFU10" s="25"/>
      <c r="MFV10" s="26"/>
      <c r="MFW10" s="25"/>
      <c r="MFX10" s="27"/>
      <c r="MFY10" s="25"/>
      <c r="MFZ10" s="25"/>
      <c r="MGA10" s="25"/>
      <c r="MGB10" s="26"/>
      <c r="MGC10" s="25"/>
      <c r="MGD10" s="27"/>
      <c r="MGE10" s="25"/>
      <c r="MGF10" s="25"/>
      <c r="MGG10" s="25"/>
      <c r="MGH10" s="26"/>
      <c r="MGI10" s="25"/>
      <c r="MGJ10" s="27"/>
      <c r="MGK10" s="25"/>
      <c r="MGL10" s="25"/>
      <c r="MGM10" s="25"/>
      <c r="MGN10" s="26"/>
      <c r="MGO10" s="25"/>
      <c r="MGP10" s="27"/>
      <c r="MGQ10" s="25"/>
      <c r="MGR10" s="25"/>
      <c r="MGS10" s="25"/>
      <c r="MGT10" s="26"/>
      <c r="MGU10" s="25"/>
      <c r="MGV10" s="27"/>
      <c r="MGW10" s="25"/>
      <c r="MGX10" s="25"/>
      <c r="MGY10" s="25"/>
      <c r="MGZ10" s="26"/>
      <c r="MHA10" s="25"/>
      <c r="MHB10" s="27"/>
      <c r="MHC10" s="25"/>
      <c r="MHD10" s="25"/>
      <c r="MHE10" s="25"/>
      <c r="MHF10" s="26"/>
      <c r="MHG10" s="25"/>
      <c r="MHH10" s="27"/>
      <c r="MHI10" s="25"/>
      <c r="MHJ10" s="25"/>
      <c r="MHK10" s="25"/>
      <c r="MHL10" s="26"/>
      <c r="MHM10" s="25"/>
      <c r="MHN10" s="27"/>
      <c r="MHO10" s="25"/>
      <c r="MHP10" s="25"/>
      <c r="MHQ10" s="25"/>
      <c r="MHR10" s="26"/>
      <c r="MHS10" s="25"/>
      <c r="MHT10" s="27"/>
      <c r="MHU10" s="25"/>
      <c r="MHV10" s="25"/>
      <c r="MHW10" s="25"/>
      <c r="MHX10" s="26"/>
      <c r="MHY10" s="25"/>
      <c r="MHZ10" s="27"/>
      <c r="MIA10" s="25"/>
      <c r="MIB10" s="25"/>
      <c r="MIC10" s="25"/>
      <c r="MID10" s="26"/>
      <c r="MIE10" s="25"/>
      <c r="MIF10" s="27"/>
      <c r="MIG10" s="25"/>
      <c r="MIH10" s="25"/>
      <c r="MII10" s="25"/>
      <c r="MIJ10" s="26"/>
      <c r="MIK10" s="25"/>
      <c r="MIL10" s="27"/>
      <c r="MIM10" s="25"/>
      <c r="MIN10" s="25"/>
      <c r="MIO10" s="25"/>
      <c r="MIP10" s="26"/>
      <c r="MIQ10" s="25"/>
      <c r="MIR10" s="27"/>
      <c r="MIS10" s="25"/>
      <c r="MIT10" s="25"/>
      <c r="MIU10" s="25"/>
      <c r="MIV10" s="26"/>
      <c r="MIW10" s="25"/>
      <c r="MIX10" s="27"/>
      <c r="MIY10" s="25"/>
      <c r="MIZ10" s="25"/>
      <c r="MJA10" s="25"/>
      <c r="MJB10" s="26"/>
      <c r="MJC10" s="25"/>
      <c r="MJD10" s="27"/>
      <c r="MJE10" s="25"/>
      <c r="MJF10" s="25"/>
      <c r="MJG10" s="25"/>
      <c r="MJH10" s="26"/>
      <c r="MJI10" s="25"/>
      <c r="MJJ10" s="27"/>
      <c r="MJK10" s="25"/>
      <c r="MJL10" s="25"/>
      <c r="MJM10" s="25"/>
      <c r="MJN10" s="26"/>
      <c r="MJO10" s="25"/>
      <c r="MJP10" s="27"/>
      <c r="MJQ10" s="25"/>
      <c r="MJR10" s="25"/>
      <c r="MJS10" s="25"/>
      <c r="MJT10" s="26"/>
      <c r="MJU10" s="25"/>
      <c r="MJV10" s="27"/>
      <c r="MJW10" s="25"/>
      <c r="MJX10" s="25"/>
      <c r="MJY10" s="25"/>
      <c r="MJZ10" s="26"/>
      <c r="MKA10" s="25"/>
      <c r="MKB10" s="27"/>
      <c r="MKC10" s="25"/>
      <c r="MKD10" s="25"/>
      <c r="MKE10" s="25"/>
      <c r="MKF10" s="26"/>
      <c r="MKG10" s="25"/>
      <c r="MKH10" s="27"/>
      <c r="MKI10" s="25"/>
      <c r="MKJ10" s="25"/>
      <c r="MKK10" s="25"/>
      <c r="MKL10" s="26"/>
      <c r="MKM10" s="25"/>
      <c r="MKN10" s="27"/>
      <c r="MKO10" s="25"/>
      <c r="MKP10" s="25"/>
      <c r="MKQ10" s="25"/>
      <c r="MKR10" s="26"/>
      <c r="MKS10" s="25"/>
      <c r="MKT10" s="27"/>
      <c r="MKU10" s="25"/>
      <c r="MKV10" s="25"/>
      <c r="MKW10" s="25"/>
      <c r="MKX10" s="26"/>
      <c r="MKY10" s="25"/>
      <c r="MKZ10" s="27"/>
      <c r="MLA10" s="25"/>
      <c r="MLB10" s="25"/>
      <c r="MLC10" s="25"/>
      <c r="MLD10" s="26"/>
      <c r="MLE10" s="25"/>
      <c r="MLF10" s="27"/>
      <c r="MLG10" s="25"/>
      <c r="MLH10" s="25"/>
      <c r="MLI10" s="25"/>
      <c r="MLJ10" s="26"/>
      <c r="MLK10" s="25"/>
      <c r="MLL10" s="27"/>
      <c r="MLM10" s="25"/>
      <c r="MLN10" s="25"/>
      <c r="MLO10" s="25"/>
      <c r="MLP10" s="26"/>
      <c r="MLQ10" s="25"/>
      <c r="MLR10" s="27"/>
      <c r="MLS10" s="25"/>
      <c r="MLT10" s="25"/>
      <c r="MLU10" s="25"/>
      <c r="MLV10" s="26"/>
      <c r="MLW10" s="25"/>
      <c r="MLX10" s="27"/>
      <c r="MLY10" s="25"/>
      <c r="MLZ10" s="25"/>
      <c r="MMA10" s="25"/>
      <c r="MMB10" s="26"/>
      <c r="MMC10" s="25"/>
      <c r="MMD10" s="27"/>
      <c r="MME10" s="25"/>
      <c r="MMF10" s="25"/>
      <c r="MMG10" s="25"/>
      <c r="MMH10" s="26"/>
      <c r="MMI10" s="25"/>
      <c r="MMJ10" s="27"/>
      <c r="MMK10" s="25"/>
      <c r="MML10" s="25"/>
      <c r="MMM10" s="25"/>
      <c r="MMN10" s="26"/>
      <c r="MMO10" s="25"/>
      <c r="MMP10" s="27"/>
      <c r="MMQ10" s="25"/>
      <c r="MMR10" s="25"/>
      <c r="MMS10" s="25"/>
      <c r="MMT10" s="26"/>
      <c r="MMU10" s="25"/>
      <c r="MMV10" s="27"/>
      <c r="MMW10" s="25"/>
      <c r="MMX10" s="25"/>
      <c r="MMY10" s="25"/>
      <c r="MMZ10" s="26"/>
      <c r="MNA10" s="25"/>
      <c r="MNB10" s="27"/>
      <c r="MNC10" s="25"/>
      <c r="MND10" s="25"/>
      <c r="MNE10" s="25"/>
      <c r="MNF10" s="26"/>
      <c r="MNG10" s="25"/>
      <c r="MNH10" s="27"/>
      <c r="MNI10" s="25"/>
      <c r="MNJ10" s="25"/>
      <c r="MNK10" s="25"/>
      <c r="MNL10" s="26"/>
      <c r="MNM10" s="25"/>
      <c r="MNN10" s="27"/>
      <c r="MNO10" s="25"/>
      <c r="MNP10" s="25"/>
      <c r="MNQ10" s="25"/>
      <c r="MNR10" s="26"/>
      <c r="MNS10" s="25"/>
      <c r="MNT10" s="27"/>
      <c r="MNU10" s="25"/>
      <c r="MNV10" s="25"/>
      <c r="MNW10" s="25"/>
      <c r="MNX10" s="26"/>
      <c r="MNY10" s="25"/>
      <c r="MNZ10" s="27"/>
      <c r="MOA10" s="25"/>
      <c r="MOB10" s="25"/>
      <c r="MOC10" s="25"/>
      <c r="MOD10" s="26"/>
      <c r="MOE10" s="25"/>
      <c r="MOF10" s="27"/>
      <c r="MOG10" s="25"/>
      <c r="MOH10" s="25"/>
      <c r="MOI10" s="25"/>
      <c r="MOJ10" s="26"/>
      <c r="MOK10" s="25"/>
      <c r="MOL10" s="27"/>
      <c r="MOM10" s="25"/>
      <c r="MON10" s="25"/>
      <c r="MOO10" s="25"/>
      <c r="MOP10" s="26"/>
      <c r="MOQ10" s="25"/>
      <c r="MOR10" s="27"/>
      <c r="MOS10" s="25"/>
      <c r="MOT10" s="25"/>
      <c r="MOU10" s="25"/>
      <c r="MOV10" s="26"/>
      <c r="MOW10" s="25"/>
      <c r="MOX10" s="27"/>
      <c r="MOY10" s="25"/>
      <c r="MOZ10" s="25"/>
      <c r="MPA10" s="25"/>
      <c r="MPB10" s="26"/>
      <c r="MPC10" s="25"/>
      <c r="MPD10" s="27"/>
      <c r="MPE10" s="25"/>
      <c r="MPF10" s="25"/>
      <c r="MPG10" s="25"/>
      <c r="MPH10" s="26"/>
      <c r="MPI10" s="25"/>
      <c r="MPJ10" s="27"/>
      <c r="MPK10" s="25"/>
      <c r="MPL10" s="25"/>
      <c r="MPM10" s="25"/>
      <c r="MPN10" s="26"/>
      <c r="MPO10" s="25"/>
      <c r="MPP10" s="27"/>
      <c r="MPQ10" s="25"/>
      <c r="MPR10" s="25"/>
      <c r="MPS10" s="25"/>
      <c r="MPT10" s="26"/>
      <c r="MPU10" s="25"/>
      <c r="MPV10" s="27"/>
      <c r="MPW10" s="25"/>
      <c r="MPX10" s="25"/>
      <c r="MPY10" s="25"/>
      <c r="MPZ10" s="26"/>
      <c r="MQA10" s="25"/>
      <c r="MQB10" s="27"/>
      <c r="MQC10" s="25"/>
      <c r="MQD10" s="25"/>
      <c r="MQE10" s="25"/>
      <c r="MQF10" s="26"/>
      <c r="MQG10" s="25"/>
      <c r="MQH10" s="27"/>
      <c r="MQI10" s="25"/>
      <c r="MQJ10" s="25"/>
      <c r="MQK10" s="25"/>
      <c r="MQL10" s="26"/>
      <c r="MQM10" s="25"/>
      <c r="MQN10" s="27"/>
      <c r="MQO10" s="25"/>
      <c r="MQP10" s="25"/>
      <c r="MQQ10" s="25"/>
      <c r="MQR10" s="26"/>
      <c r="MQS10" s="25"/>
      <c r="MQT10" s="27"/>
      <c r="MQU10" s="25"/>
      <c r="MQV10" s="25"/>
      <c r="MQW10" s="25"/>
      <c r="MQX10" s="26"/>
      <c r="MQY10" s="25"/>
      <c r="MQZ10" s="27"/>
      <c r="MRA10" s="25"/>
      <c r="MRB10" s="25"/>
      <c r="MRC10" s="25"/>
      <c r="MRD10" s="26"/>
      <c r="MRE10" s="25"/>
      <c r="MRF10" s="27"/>
      <c r="MRG10" s="25"/>
      <c r="MRH10" s="25"/>
      <c r="MRI10" s="25"/>
      <c r="MRJ10" s="26"/>
      <c r="MRK10" s="25"/>
      <c r="MRL10" s="27"/>
      <c r="MRM10" s="25"/>
      <c r="MRN10" s="25"/>
      <c r="MRO10" s="25"/>
      <c r="MRP10" s="26"/>
      <c r="MRQ10" s="25"/>
      <c r="MRR10" s="27"/>
      <c r="MRS10" s="25"/>
      <c r="MRT10" s="25"/>
      <c r="MRU10" s="25"/>
      <c r="MRV10" s="26"/>
      <c r="MRW10" s="25"/>
      <c r="MRX10" s="27"/>
      <c r="MRY10" s="25"/>
      <c r="MRZ10" s="25"/>
      <c r="MSA10" s="25"/>
      <c r="MSB10" s="26"/>
      <c r="MSC10" s="25"/>
      <c r="MSD10" s="27"/>
      <c r="MSE10" s="25"/>
      <c r="MSF10" s="25"/>
      <c r="MSG10" s="25"/>
      <c r="MSH10" s="26"/>
      <c r="MSI10" s="25"/>
      <c r="MSJ10" s="27"/>
      <c r="MSK10" s="25"/>
      <c r="MSL10" s="25"/>
      <c r="MSM10" s="25"/>
      <c r="MSN10" s="26"/>
      <c r="MSO10" s="25"/>
      <c r="MSP10" s="27"/>
      <c r="MSQ10" s="25"/>
      <c r="MSR10" s="25"/>
      <c r="MSS10" s="25"/>
      <c r="MST10" s="26"/>
      <c r="MSU10" s="25"/>
      <c r="MSV10" s="27"/>
      <c r="MSW10" s="25"/>
      <c r="MSX10" s="25"/>
      <c r="MSY10" s="25"/>
      <c r="MSZ10" s="26"/>
      <c r="MTA10" s="25"/>
      <c r="MTB10" s="27"/>
      <c r="MTC10" s="25"/>
      <c r="MTD10" s="25"/>
      <c r="MTE10" s="25"/>
      <c r="MTF10" s="26"/>
      <c r="MTG10" s="25"/>
      <c r="MTH10" s="27"/>
      <c r="MTI10" s="25"/>
      <c r="MTJ10" s="25"/>
      <c r="MTK10" s="25"/>
      <c r="MTL10" s="26"/>
      <c r="MTM10" s="25"/>
      <c r="MTN10" s="27"/>
      <c r="MTO10" s="25"/>
      <c r="MTP10" s="25"/>
      <c r="MTQ10" s="25"/>
      <c r="MTR10" s="26"/>
      <c r="MTS10" s="25"/>
      <c r="MTT10" s="27"/>
      <c r="MTU10" s="25"/>
      <c r="MTV10" s="25"/>
      <c r="MTW10" s="25"/>
      <c r="MTX10" s="26"/>
      <c r="MTY10" s="25"/>
      <c r="MTZ10" s="27"/>
      <c r="MUA10" s="25"/>
      <c r="MUB10" s="25"/>
      <c r="MUC10" s="25"/>
      <c r="MUD10" s="26"/>
      <c r="MUE10" s="25"/>
      <c r="MUF10" s="27"/>
      <c r="MUG10" s="25"/>
      <c r="MUH10" s="25"/>
      <c r="MUI10" s="25"/>
      <c r="MUJ10" s="26"/>
      <c r="MUK10" s="25"/>
      <c r="MUL10" s="27"/>
      <c r="MUM10" s="25"/>
      <c r="MUN10" s="25"/>
      <c r="MUO10" s="25"/>
      <c r="MUP10" s="26"/>
      <c r="MUQ10" s="25"/>
      <c r="MUR10" s="27"/>
      <c r="MUS10" s="25"/>
      <c r="MUT10" s="25"/>
      <c r="MUU10" s="25"/>
      <c r="MUV10" s="26"/>
      <c r="MUW10" s="25"/>
      <c r="MUX10" s="27"/>
      <c r="MUY10" s="25"/>
      <c r="MUZ10" s="25"/>
      <c r="MVA10" s="25"/>
      <c r="MVB10" s="26"/>
      <c r="MVC10" s="25"/>
      <c r="MVD10" s="27"/>
      <c r="MVE10" s="25"/>
      <c r="MVF10" s="25"/>
      <c r="MVG10" s="25"/>
      <c r="MVH10" s="26"/>
      <c r="MVI10" s="25"/>
      <c r="MVJ10" s="27"/>
      <c r="MVK10" s="25"/>
      <c r="MVL10" s="25"/>
      <c r="MVM10" s="25"/>
      <c r="MVN10" s="26"/>
      <c r="MVO10" s="25"/>
      <c r="MVP10" s="27"/>
      <c r="MVQ10" s="25"/>
      <c r="MVR10" s="25"/>
      <c r="MVS10" s="25"/>
      <c r="MVT10" s="26"/>
      <c r="MVU10" s="25"/>
      <c r="MVV10" s="27"/>
      <c r="MVW10" s="25"/>
      <c r="MVX10" s="25"/>
      <c r="MVY10" s="25"/>
      <c r="MVZ10" s="26"/>
      <c r="MWA10" s="25"/>
      <c r="MWB10" s="27"/>
      <c r="MWC10" s="25"/>
      <c r="MWD10" s="25"/>
      <c r="MWE10" s="25"/>
      <c r="MWF10" s="26"/>
      <c r="MWG10" s="25"/>
      <c r="MWH10" s="27"/>
      <c r="MWI10" s="25"/>
      <c r="MWJ10" s="25"/>
      <c r="MWK10" s="25"/>
      <c r="MWL10" s="26"/>
      <c r="MWM10" s="25"/>
      <c r="MWN10" s="27"/>
      <c r="MWO10" s="25"/>
      <c r="MWP10" s="25"/>
      <c r="MWQ10" s="25"/>
      <c r="MWR10" s="26"/>
      <c r="MWS10" s="25"/>
      <c r="MWT10" s="27"/>
      <c r="MWU10" s="25"/>
      <c r="MWV10" s="25"/>
      <c r="MWW10" s="25"/>
      <c r="MWX10" s="26"/>
      <c r="MWY10" s="25"/>
      <c r="MWZ10" s="27"/>
      <c r="MXA10" s="25"/>
      <c r="MXB10" s="25"/>
      <c r="MXC10" s="25"/>
      <c r="MXD10" s="26"/>
      <c r="MXE10" s="25"/>
      <c r="MXF10" s="27"/>
      <c r="MXG10" s="25"/>
      <c r="MXH10" s="25"/>
      <c r="MXI10" s="25"/>
      <c r="MXJ10" s="26"/>
      <c r="MXK10" s="25"/>
      <c r="MXL10" s="27"/>
      <c r="MXM10" s="25"/>
      <c r="MXN10" s="25"/>
      <c r="MXO10" s="25"/>
      <c r="MXP10" s="26"/>
      <c r="MXQ10" s="25"/>
      <c r="MXR10" s="27"/>
      <c r="MXS10" s="25"/>
      <c r="MXT10" s="25"/>
      <c r="MXU10" s="25"/>
      <c r="MXV10" s="26"/>
      <c r="MXW10" s="25"/>
      <c r="MXX10" s="27"/>
      <c r="MXY10" s="25"/>
      <c r="MXZ10" s="25"/>
      <c r="MYA10" s="25"/>
      <c r="MYB10" s="26"/>
      <c r="MYC10" s="25"/>
      <c r="MYD10" s="27"/>
      <c r="MYE10" s="25"/>
      <c r="MYF10" s="25"/>
      <c r="MYG10" s="25"/>
      <c r="MYH10" s="26"/>
      <c r="MYI10" s="25"/>
      <c r="MYJ10" s="27"/>
      <c r="MYK10" s="25"/>
      <c r="MYL10" s="25"/>
      <c r="MYM10" s="25"/>
      <c r="MYN10" s="26"/>
      <c r="MYO10" s="25"/>
      <c r="MYP10" s="27"/>
      <c r="MYQ10" s="25"/>
      <c r="MYR10" s="25"/>
      <c r="MYS10" s="25"/>
      <c r="MYT10" s="26"/>
      <c r="MYU10" s="25"/>
      <c r="MYV10" s="27"/>
      <c r="MYW10" s="25"/>
      <c r="MYX10" s="25"/>
      <c r="MYY10" s="25"/>
      <c r="MYZ10" s="26"/>
      <c r="MZA10" s="25"/>
      <c r="MZB10" s="27"/>
      <c r="MZC10" s="25"/>
      <c r="MZD10" s="25"/>
      <c r="MZE10" s="25"/>
      <c r="MZF10" s="26"/>
      <c r="MZG10" s="25"/>
      <c r="MZH10" s="27"/>
      <c r="MZI10" s="25"/>
      <c r="MZJ10" s="25"/>
      <c r="MZK10" s="25"/>
      <c r="MZL10" s="26"/>
      <c r="MZM10" s="25"/>
      <c r="MZN10" s="27"/>
      <c r="MZO10" s="25"/>
      <c r="MZP10" s="25"/>
      <c r="MZQ10" s="25"/>
      <c r="MZR10" s="26"/>
      <c r="MZS10" s="25"/>
      <c r="MZT10" s="27"/>
      <c r="MZU10" s="25"/>
      <c r="MZV10" s="25"/>
      <c r="MZW10" s="25"/>
      <c r="MZX10" s="26"/>
      <c r="MZY10" s="25"/>
      <c r="MZZ10" s="27"/>
      <c r="NAA10" s="25"/>
      <c r="NAB10" s="25"/>
      <c r="NAC10" s="25"/>
      <c r="NAD10" s="26"/>
      <c r="NAE10" s="25"/>
      <c r="NAF10" s="27"/>
      <c r="NAG10" s="25"/>
      <c r="NAH10" s="25"/>
      <c r="NAI10" s="25"/>
      <c r="NAJ10" s="26"/>
      <c r="NAK10" s="25"/>
      <c r="NAL10" s="27"/>
      <c r="NAM10" s="25"/>
      <c r="NAN10" s="25"/>
      <c r="NAO10" s="25"/>
      <c r="NAP10" s="26"/>
      <c r="NAQ10" s="25"/>
      <c r="NAR10" s="27"/>
      <c r="NAS10" s="25"/>
      <c r="NAT10" s="25"/>
      <c r="NAU10" s="25"/>
      <c r="NAV10" s="26"/>
      <c r="NAW10" s="25"/>
      <c r="NAX10" s="27"/>
      <c r="NAY10" s="25"/>
      <c r="NAZ10" s="25"/>
      <c r="NBA10" s="25"/>
      <c r="NBB10" s="26"/>
      <c r="NBC10" s="25"/>
      <c r="NBD10" s="27"/>
      <c r="NBE10" s="25"/>
      <c r="NBF10" s="25"/>
      <c r="NBG10" s="25"/>
      <c r="NBH10" s="26"/>
      <c r="NBI10" s="25"/>
      <c r="NBJ10" s="27"/>
      <c r="NBK10" s="25"/>
      <c r="NBL10" s="25"/>
      <c r="NBM10" s="25"/>
      <c r="NBN10" s="26"/>
      <c r="NBO10" s="25"/>
      <c r="NBP10" s="27"/>
      <c r="NBQ10" s="25"/>
      <c r="NBR10" s="25"/>
      <c r="NBS10" s="25"/>
      <c r="NBT10" s="26"/>
      <c r="NBU10" s="25"/>
      <c r="NBV10" s="27"/>
      <c r="NBW10" s="25"/>
      <c r="NBX10" s="25"/>
      <c r="NBY10" s="25"/>
      <c r="NBZ10" s="26"/>
      <c r="NCA10" s="25"/>
      <c r="NCB10" s="27"/>
      <c r="NCC10" s="25"/>
      <c r="NCD10" s="25"/>
      <c r="NCE10" s="25"/>
      <c r="NCF10" s="26"/>
      <c r="NCG10" s="25"/>
      <c r="NCH10" s="27"/>
      <c r="NCI10" s="25"/>
      <c r="NCJ10" s="25"/>
      <c r="NCK10" s="25"/>
      <c r="NCL10" s="26"/>
      <c r="NCM10" s="25"/>
      <c r="NCN10" s="27"/>
      <c r="NCO10" s="25"/>
      <c r="NCP10" s="25"/>
      <c r="NCQ10" s="25"/>
      <c r="NCR10" s="26"/>
      <c r="NCS10" s="25"/>
      <c r="NCT10" s="27"/>
      <c r="NCU10" s="25"/>
      <c r="NCV10" s="25"/>
      <c r="NCW10" s="25"/>
      <c r="NCX10" s="26"/>
      <c r="NCY10" s="25"/>
      <c r="NCZ10" s="27"/>
      <c r="NDA10" s="25"/>
      <c r="NDB10" s="25"/>
      <c r="NDC10" s="25"/>
      <c r="NDD10" s="26"/>
      <c r="NDE10" s="25"/>
      <c r="NDF10" s="27"/>
      <c r="NDG10" s="25"/>
      <c r="NDH10" s="25"/>
      <c r="NDI10" s="25"/>
      <c r="NDJ10" s="26"/>
      <c r="NDK10" s="25"/>
      <c r="NDL10" s="27"/>
      <c r="NDM10" s="25"/>
      <c r="NDN10" s="25"/>
      <c r="NDO10" s="25"/>
      <c r="NDP10" s="26"/>
      <c r="NDQ10" s="25"/>
      <c r="NDR10" s="27"/>
      <c r="NDS10" s="25"/>
      <c r="NDT10" s="25"/>
      <c r="NDU10" s="25"/>
      <c r="NDV10" s="26"/>
      <c r="NDW10" s="25"/>
      <c r="NDX10" s="27"/>
      <c r="NDY10" s="25"/>
      <c r="NDZ10" s="25"/>
      <c r="NEA10" s="25"/>
      <c r="NEB10" s="26"/>
      <c r="NEC10" s="25"/>
      <c r="NED10" s="27"/>
      <c r="NEE10" s="25"/>
      <c r="NEF10" s="25"/>
      <c r="NEG10" s="25"/>
      <c r="NEH10" s="26"/>
      <c r="NEI10" s="25"/>
      <c r="NEJ10" s="27"/>
      <c r="NEK10" s="25"/>
      <c r="NEL10" s="25"/>
      <c r="NEM10" s="25"/>
      <c r="NEN10" s="26"/>
      <c r="NEO10" s="25"/>
      <c r="NEP10" s="27"/>
      <c r="NEQ10" s="25"/>
      <c r="NER10" s="25"/>
      <c r="NES10" s="25"/>
      <c r="NET10" s="26"/>
      <c r="NEU10" s="25"/>
      <c r="NEV10" s="27"/>
      <c r="NEW10" s="25"/>
      <c r="NEX10" s="25"/>
      <c r="NEY10" s="25"/>
      <c r="NEZ10" s="26"/>
      <c r="NFA10" s="25"/>
      <c r="NFB10" s="27"/>
      <c r="NFC10" s="25"/>
      <c r="NFD10" s="25"/>
      <c r="NFE10" s="25"/>
      <c r="NFF10" s="26"/>
      <c r="NFG10" s="25"/>
      <c r="NFH10" s="27"/>
      <c r="NFI10" s="25"/>
      <c r="NFJ10" s="25"/>
      <c r="NFK10" s="25"/>
      <c r="NFL10" s="26"/>
      <c r="NFM10" s="25"/>
      <c r="NFN10" s="27"/>
      <c r="NFO10" s="25"/>
      <c r="NFP10" s="25"/>
      <c r="NFQ10" s="25"/>
      <c r="NFR10" s="26"/>
      <c r="NFS10" s="25"/>
      <c r="NFT10" s="27"/>
      <c r="NFU10" s="25"/>
      <c r="NFV10" s="25"/>
      <c r="NFW10" s="25"/>
      <c r="NFX10" s="26"/>
      <c r="NFY10" s="25"/>
      <c r="NFZ10" s="27"/>
      <c r="NGA10" s="25"/>
      <c r="NGB10" s="25"/>
      <c r="NGC10" s="25"/>
      <c r="NGD10" s="26"/>
      <c r="NGE10" s="25"/>
      <c r="NGF10" s="27"/>
      <c r="NGG10" s="25"/>
      <c r="NGH10" s="25"/>
      <c r="NGI10" s="25"/>
      <c r="NGJ10" s="26"/>
      <c r="NGK10" s="25"/>
      <c r="NGL10" s="27"/>
      <c r="NGM10" s="25"/>
      <c r="NGN10" s="25"/>
      <c r="NGO10" s="25"/>
      <c r="NGP10" s="26"/>
      <c r="NGQ10" s="25"/>
      <c r="NGR10" s="27"/>
      <c r="NGS10" s="25"/>
      <c r="NGT10" s="25"/>
      <c r="NGU10" s="25"/>
      <c r="NGV10" s="26"/>
      <c r="NGW10" s="25"/>
      <c r="NGX10" s="27"/>
      <c r="NGY10" s="25"/>
      <c r="NGZ10" s="25"/>
      <c r="NHA10" s="25"/>
      <c r="NHB10" s="26"/>
      <c r="NHC10" s="25"/>
      <c r="NHD10" s="27"/>
      <c r="NHE10" s="25"/>
      <c r="NHF10" s="25"/>
      <c r="NHG10" s="25"/>
      <c r="NHH10" s="26"/>
      <c r="NHI10" s="25"/>
      <c r="NHJ10" s="27"/>
      <c r="NHK10" s="25"/>
      <c r="NHL10" s="25"/>
      <c r="NHM10" s="25"/>
      <c r="NHN10" s="26"/>
      <c r="NHO10" s="25"/>
      <c r="NHP10" s="27"/>
      <c r="NHQ10" s="25"/>
      <c r="NHR10" s="25"/>
      <c r="NHS10" s="25"/>
      <c r="NHT10" s="26"/>
      <c r="NHU10" s="25"/>
      <c r="NHV10" s="27"/>
      <c r="NHW10" s="25"/>
      <c r="NHX10" s="25"/>
      <c r="NHY10" s="25"/>
      <c r="NHZ10" s="26"/>
      <c r="NIA10" s="25"/>
      <c r="NIB10" s="27"/>
      <c r="NIC10" s="25"/>
      <c r="NID10" s="25"/>
      <c r="NIE10" s="25"/>
      <c r="NIF10" s="26"/>
      <c r="NIG10" s="25"/>
      <c r="NIH10" s="27"/>
      <c r="NII10" s="25"/>
      <c r="NIJ10" s="25"/>
      <c r="NIK10" s="25"/>
      <c r="NIL10" s="26"/>
      <c r="NIM10" s="25"/>
      <c r="NIN10" s="27"/>
      <c r="NIO10" s="25"/>
      <c r="NIP10" s="25"/>
      <c r="NIQ10" s="25"/>
      <c r="NIR10" s="26"/>
      <c r="NIS10" s="25"/>
      <c r="NIT10" s="27"/>
      <c r="NIU10" s="25"/>
      <c r="NIV10" s="25"/>
      <c r="NIW10" s="25"/>
      <c r="NIX10" s="26"/>
      <c r="NIY10" s="25"/>
      <c r="NIZ10" s="27"/>
      <c r="NJA10" s="25"/>
      <c r="NJB10" s="25"/>
      <c r="NJC10" s="25"/>
      <c r="NJD10" s="26"/>
      <c r="NJE10" s="25"/>
      <c r="NJF10" s="27"/>
      <c r="NJG10" s="25"/>
      <c r="NJH10" s="25"/>
      <c r="NJI10" s="25"/>
      <c r="NJJ10" s="26"/>
      <c r="NJK10" s="25"/>
      <c r="NJL10" s="27"/>
      <c r="NJM10" s="25"/>
      <c r="NJN10" s="25"/>
      <c r="NJO10" s="25"/>
      <c r="NJP10" s="26"/>
      <c r="NJQ10" s="25"/>
      <c r="NJR10" s="27"/>
      <c r="NJS10" s="25"/>
      <c r="NJT10" s="25"/>
      <c r="NJU10" s="25"/>
      <c r="NJV10" s="26"/>
      <c r="NJW10" s="25"/>
      <c r="NJX10" s="27"/>
      <c r="NJY10" s="25"/>
      <c r="NJZ10" s="25"/>
      <c r="NKA10" s="25"/>
      <c r="NKB10" s="26"/>
      <c r="NKC10" s="25"/>
      <c r="NKD10" s="27"/>
      <c r="NKE10" s="25"/>
      <c r="NKF10" s="25"/>
      <c r="NKG10" s="25"/>
      <c r="NKH10" s="26"/>
      <c r="NKI10" s="25"/>
      <c r="NKJ10" s="27"/>
      <c r="NKK10" s="25"/>
      <c r="NKL10" s="25"/>
      <c r="NKM10" s="25"/>
      <c r="NKN10" s="26"/>
      <c r="NKO10" s="25"/>
      <c r="NKP10" s="27"/>
      <c r="NKQ10" s="25"/>
      <c r="NKR10" s="25"/>
      <c r="NKS10" s="25"/>
      <c r="NKT10" s="26"/>
      <c r="NKU10" s="25"/>
      <c r="NKV10" s="27"/>
      <c r="NKW10" s="25"/>
      <c r="NKX10" s="25"/>
      <c r="NKY10" s="25"/>
      <c r="NKZ10" s="26"/>
      <c r="NLA10" s="25"/>
      <c r="NLB10" s="27"/>
      <c r="NLC10" s="25"/>
      <c r="NLD10" s="25"/>
      <c r="NLE10" s="25"/>
      <c r="NLF10" s="26"/>
      <c r="NLG10" s="25"/>
      <c r="NLH10" s="27"/>
      <c r="NLI10" s="25"/>
      <c r="NLJ10" s="25"/>
      <c r="NLK10" s="25"/>
      <c r="NLL10" s="26"/>
      <c r="NLM10" s="25"/>
      <c r="NLN10" s="27"/>
      <c r="NLO10" s="25"/>
      <c r="NLP10" s="25"/>
      <c r="NLQ10" s="25"/>
      <c r="NLR10" s="26"/>
      <c r="NLS10" s="25"/>
      <c r="NLT10" s="27"/>
      <c r="NLU10" s="25"/>
      <c r="NLV10" s="25"/>
      <c r="NLW10" s="25"/>
      <c r="NLX10" s="26"/>
      <c r="NLY10" s="25"/>
      <c r="NLZ10" s="27"/>
      <c r="NMA10" s="25"/>
      <c r="NMB10" s="25"/>
      <c r="NMC10" s="25"/>
      <c r="NMD10" s="26"/>
      <c r="NME10" s="25"/>
      <c r="NMF10" s="27"/>
      <c r="NMG10" s="25"/>
      <c r="NMH10" s="25"/>
      <c r="NMI10" s="25"/>
      <c r="NMJ10" s="26"/>
      <c r="NMK10" s="25"/>
      <c r="NML10" s="27"/>
      <c r="NMM10" s="25"/>
      <c r="NMN10" s="25"/>
      <c r="NMO10" s="25"/>
      <c r="NMP10" s="26"/>
      <c r="NMQ10" s="25"/>
      <c r="NMR10" s="27"/>
      <c r="NMS10" s="25"/>
      <c r="NMT10" s="25"/>
      <c r="NMU10" s="25"/>
      <c r="NMV10" s="26"/>
      <c r="NMW10" s="25"/>
      <c r="NMX10" s="27"/>
      <c r="NMY10" s="25"/>
      <c r="NMZ10" s="25"/>
      <c r="NNA10" s="25"/>
      <c r="NNB10" s="26"/>
      <c r="NNC10" s="25"/>
      <c r="NND10" s="27"/>
      <c r="NNE10" s="25"/>
      <c r="NNF10" s="25"/>
      <c r="NNG10" s="25"/>
      <c r="NNH10" s="26"/>
      <c r="NNI10" s="25"/>
      <c r="NNJ10" s="27"/>
      <c r="NNK10" s="25"/>
      <c r="NNL10" s="25"/>
      <c r="NNM10" s="25"/>
      <c r="NNN10" s="26"/>
      <c r="NNO10" s="25"/>
      <c r="NNP10" s="27"/>
      <c r="NNQ10" s="25"/>
      <c r="NNR10" s="25"/>
      <c r="NNS10" s="25"/>
      <c r="NNT10" s="26"/>
      <c r="NNU10" s="25"/>
      <c r="NNV10" s="27"/>
      <c r="NNW10" s="25"/>
      <c r="NNX10" s="25"/>
      <c r="NNY10" s="25"/>
      <c r="NNZ10" s="26"/>
      <c r="NOA10" s="25"/>
      <c r="NOB10" s="27"/>
      <c r="NOC10" s="25"/>
      <c r="NOD10" s="25"/>
      <c r="NOE10" s="25"/>
      <c r="NOF10" s="26"/>
      <c r="NOG10" s="25"/>
      <c r="NOH10" s="27"/>
      <c r="NOI10" s="25"/>
      <c r="NOJ10" s="25"/>
      <c r="NOK10" s="25"/>
      <c r="NOL10" s="26"/>
      <c r="NOM10" s="25"/>
      <c r="NON10" s="27"/>
      <c r="NOO10" s="25"/>
      <c r="NOP10" s="25"/>
      <c r="NOQ10" s="25"/>
      <c r="NOR10" s="26"/>
      <c r="NOS10" s="25"/>
      <c r="NOT10" s="27"/>
      <c r="NOU10" s="25"/>
      <c r="NOV10" s="25"/>
      <c r="NOW10" s="25"/>
      <c r="NOX10" s="26"/>
      <c r="NOY10" s="25"/>
      <c r="NOZ10" s="27"/>
      <c r="NPA10" s="25"/>
      <c r="NPB10" s="25"/>
      <c r="NPC10" s="25"/>
      <c r="NPD10" s="26"/>
      <c r="NPE10" s="25"/>
      <c r="NPF10" s="27"/>
      <c r="NPG10" s="25"/>
      <c r="NPH10" s="25"/>
      <c r="NPI10" s="25"/>
      <c r="NPJ10" s="26"/>
      <c r="NPK10" s="25"/>
      <c r="NPL10" s="27"/>
      <c r="NPM10" s="25"/>
      <c r="NPN10" s="25"/>
      <c r="NPO10" s="25"/>
      <c r="NPP10" s="26"/>
      <c r="NPQ10" s="25"/>
      <c r="NPR10" s="27"/>
      <c r="NPS10" s="25"/>
      <c r="NPT10" s="25"/>
      <c r="NPU10" s="25"/>
      <c r="NPV10" s="26"/>
      <c r="NPW10" s="25"/>
      <c r="NPX10" s="27"/>
      <c r="NPY10" s="25"/>
      <c r="NPZ10" s="25"/>
      <c r="NQA10" s="25"/>
      <c r="NQB10" s="26"/>
      <c r="NQC10" s="25"/>
      <c r="NQD10" s="27"/>
      <c r="NQE10" s="25"/>
      <c r="NQF10" s="25"/>
      <c r="NQG10" s="25"/>
      <c r="NQH10" s="26"/>
      <c r="NQI10" s="25"/>
      <c r="NQJ10" s="27"/>
      <c r="NQK10" s="25"/>
      <c r="NQL10" s="25"/>
      <c r="NQM10" s="25"/>
      <c r="NQN10" s="26"/>
      <c r="NQO10" s="25"/>
      <c r="NQP10" s="27"/>
      <c r="NQQ10" s="25"/>
      <c r="NQR10" s="25"/>
      <c r="NQS10" s="25"/>
      <c r="NQT10" s="26"/>
      <c r="NQU10" s="25"/>
      <c r="NQV10" s="27"/>
      <c r="NQW10" s="25"/>
      <c r="NQX10" s="25"/>
      <c r="NQY10" s="25"/>
      <c r="NQZ10" s="26"/>
      <c r="NRA10" s="25"/>
      <c r="NRB10" s="27"/>
      <c r="NRC10" s="25"/>
      <c r="NRD10" s="25"/>
      <c r="NRE10" s="25"/>
      <c r="NRF10" s="26"/>
      <c r="NRG10" s="25"/>
      <c r="NRH10" s="27"/>
      <c r="NRI10" s="25"/>
      <c r="NRJ10" s="25"/>
      <c r="NRK10" s="25"/>
      <c r="NRL10" s="26"/>
      <c r="NRM10" s="25"/>
      <c r="NRN10" s="27"/>
      <c r="NRO10" s="25"/>
      <c r="NRP10" s="25"/>
      <c r="NRQ10" s="25"/>
      <c r="NRR10" s="26"/>
      <c r="NRS10" s="25"/>
      <c r="NRT10" s="27"/>
      <c r="NRU10" s="25"/>
      <c r="NRV10" s="25"/>
      <c r="NRW10" s="25"/>
      <c r="NRX10" s="26"/>
      <c r="NRY10" s="25"/>
      <c r="NRZ10" s="27"/>
      <c r="NSA10" s="25"/>
      <c r="NSB10" s="25"/>
      <c r="NSC10" s="25"/>
      <c r="NSD10" s="26"/>
      <c r="NSE10" s="25"/>
      <c r="NSF10" s="27"/>
      <c r="NSG10" s="25"/>
      <c r="NSH10" s="25"/>
      <c r="NSI10" s="25"/>
      <c r="NSJ10" s="26"/>
      <c r="NSK10" s="25"/>
      <c r="NSL10" s="27"/>
      <c r="NSM10" s="25"/>
      <c r="NSN10" s="25"/>
      <c r="NSO10" s="25"/>
      <c r="NSP10" s="26"/>
      <c r="NSQ10" s="25"/>
      <c r="NSR10" s="27"/>
      <c r="NSS10" s="25"/>
      <c r="NST10" s="25"/>
      <c r="NSU10" s="25"/>
      <c r="NSV10" s="26"/>
      <c r="NSW10" s="25"/>
      <c r="NSX10" s="27"/>
      <c r="NSY10" s="25"/>
      <c r="NSZ10" s="25"/>
      <c r="NTA10" s="25"/>
      <c r="NTB10" s="26"/>
      <c r="NTC10" s="25"/>
      <c r="NTD10" s="27"/>
      <c r="NTE10" s="25"/>
      <c r="NTF10" s="25"/>
      <c r="NTG10" s="25"/>
      <c r="NTH10" s="26"/>
      <c r="NTI10" s="25"/>
      <c r="NTJ10" s="27"/>
      <c r="NTK10" s="25"/>
      <c r="NTL10" s="25"/>
      <c r="NTM10" s="25"/>
      <c r="NTN10" s="26"/>
      <c r="NTO10" s="25"/>
      <c r="NTP10" s="27"/>
      <c r="NTQ10" s="25"/>
      <c r="NTR10" s="25"/>
      <c r="NTS10" s="25"/>
      <c r="NTT10" s="26"/>
      <c r="NTU10" s="25"/>
      <c r="NTV10" s="27"/>
      <c r="NTW10" s="25"/>
      <c r="NTX10" s="25"/>
      <c r="NTY10" s="25"/>
      <c r="NTZ10" s="26"/>
      <c r="NUA10" s="25"/>
      <c r="NUB10" s="27"/>
      <c r="NUC10" s="25"/>
      <c r="NUD10" s="25"/>
      <c r="NUE10" s="25"/>
      <c r="NUF10" s="26"/>
      <c r="NUG10" s="25"/>
      <c r="NUH10" s="27"/>
      <c r="NUI10" s="25"/>
      <c r="NUJ10" s="25"/>
      <c r="NUK10" s="25"/>
      <c r="NUL10" s="26"/>
      <c r="NUM10" s="25"/>
      <c r="NUN10" s="27"/>
      <c r="NUO10" s="25"/>
      <c r="NUP10" s="25"/>
      <c r="NUQ10" s="25"/>
      <c r="NUR10" s="26"/>
      <c r="NUS10" s="25"/>
      <c r="NUT10" s="27"/>
      <c r="NUU10" s="25"/>
      <c r="NUV10" s="25"/>
      <c r="NUW10" s="25"/>
      <c r="NUX10" s="26"/>
      <c r="NUY10" s="25"/>
      <c r="NUZ10" s="27"/>
      <c r="NVA10" s="25"/>
      <c r="NVB10" s="25"/>
      <c r="NVC10" s="25"/>
      <c r="NVD10" s="26"/>
      <c r="NVE10" s="25"/>
      <c r="NVF10" s="27"/>
      <c r="NVG10" s="25"/>
      <c r="NVH10" s="25"/>
      <c r="NVI10" s="25"/>
      <c r="NVJ10" s="26"/>
      <c r="NVK10" s="25"/>
      <c r="NVL10" s="27"/>
      <c r="NVM10" s="25"/>
      <c r="NVN10" s="25"/>
      <c r="NVO10" s="25"/>
      <c r="NVP10" s="26"/>
      <c r="NVQ10" s="25"/>
      <c r="NVR10" s="27"/>
      <c r="NVS10" s="25"/>
      <c r="NVT10" s="25"/>
      <c r="NVU10" s="25"/>
      <c r="NVV10" s="26"/>
      <c r="NVW10" s="25"/>
      <c r="NVX10" s="27"/>
      <c r="NVY10" s="25"/>
      <c r="NVZ10" s="25"/>
      <c r="NWA10" s="25"/>
      <c r="NWB10" s="26"/>
      <c r="NWC10" s="25"/>
      <c r="NWD10" s="27"/>
      <c r="NWE10" s="25"/>
      <c r="NWF10" s="25"/>
      <c r="NWG10" s="25"/>
      <c r="NWH10" s="26"/>
      <c r="NWI10" s="25"/>
      <c r="NWJ10" s="27"/>
      <c r="NWK10" s="25"/>
      <c r="NWL10" s="25"/>
      <c r="NWM10" s="25"/>
      <c r="NWN10" s="26"/>
      <c r="NWO10" s="25"/>
      <c r="NWP10" s="27"/>
      <c r="NWQ10" s="25"/>
      <c r="NWR10" s="25"/>
      <c r="NWS10" s="25"/>
      <c r="NWT10" s="26"/>
      <c r="NWU10" s="25"/>
      <c r="NWV10" s="27"/>
      <c r="NWW10" s="25"/>
      <c r="NWX10" s="25"/>
      <c r="NWY10" s="25"/>
      <c r="NWZ10" s="26"/>
      <c r="NXA10" s="25"/>
      <c r="NXB10" s="27"/>
      <c r="NXC10" s="25"/>
      <c r="NXD10" s="25"/>
      <c r="NXE10" s="25"/>
      <c r="NXF10" s="26"/>
      <c r="NXG10" s="25"/>
      <c r="NXH10" s="27"/>
      <c r="NXI10" s="25"/>
      <c r="NXJ10" s="25"/>
      <c r="NXK10" s="25"/>
      <c r="NXL10" s="26"/>
      <c r="NXM10" s="25"/>
      <c r="NXN10" s="27"/>
      <c r="NXO10" s="25"/>
      <c r="NXP10" s="25"/>
      <c r="NXQ10" s="25"/>
      <c r="NXR10" s="26"/>
      <c r="NXS10" s="25"/>
      <c r="NXT10" s="27"/>
      <c r="NXU10" s="25"/>
      <c r="NXV10" s="25"/>
      <c r="NXW10" s="25"/>
      <c r="NXX10" s="26"/>
      <c r="NXY10" s="25"/>
      <c r="NXZ10" s="27"/>
      <c r="NYA10" s="25"/>
      <c r="NYB10" s="25"/>
      <c r="NYC10" s="25"/>
      <c r="NYD10" s="26"/>
      <c r="NYE10" s="25"/>
      <c r="NYF10" s="27"/>
      <c r="NYG10" s="25"/>
      <c r="NYH10" s="25"/>
      <c r="NYI10" s="25"/>
      <c r="NYJ10" s="26"/>
      <c r="NYK10" s="25"/>
      <c r="NYL10" s="27"/>
      <c r="NYM10" s="25"/>
      <c r="NYN10" s="25"/>
      <c r="NYO10" s="25"/>
      <c r="NYP10" s="26"/>
      <c r="NYQ10" s="25"/>
      <c r="NYR10" s="27"/>
      <c r="NYS10" s="25"/>
      <c r="NYT10" s="25"/>
      <c r="NYU10" s="25"/>
      <c r="NYV10" s="26"/>
      <c r="NYW10" s="25"/>
      <c r="NYX10" s="27"/>
      <c r="NYY10" s="25"/>
      <c r="NYZ10" s="25"/>
      <c r="NZA10" s="25"/>
      <c r="NZB10" s="26"/>
      <c r="NZC10" s="25"/>
      <c r="NZD10" s="27"/>
      <c r="NZE10" s="25"/>
      <c r="NZF10" s="25"/>
      <c r="NZG10" s="25"/>
      <c r="NZH10" s="26"/>
      <c r="NZI10" s="25"/>
      <c r="NZJ10" s="27"/>
      <c r="NZK10" s="25"/>
      <c r="NZL10" s="25"/>
      <c r="NZM10" s="25"/>
      <c r="NZN10" s="26"/>
      <c r="NZO10" s="25"/>
      <c r="NZP10" s="27"/>
      <c r="NZQ10" s="25"/>
      <c r="NZR10" s="25"/>
      <c r="NZS10" s="25"/>
      <c r="NZT10" s="26"/>
      <c r="NZU10" s="25"/>
      <c r="NZV10" s="27"/>
      <c r="NZW10" s="25"/>
      <c r="NZX10" s="25"/>
      <c r="NZY10" s="25"/>
      <c r="NZZ10" s="26"/>
      <c r="OAA10" s="25"/>
      <c r="OAB10" s="27"/>
      <c r="OAC10" s="25"/>
      <c r="OAD10" s="25"/>
      <c r="OAE10" s="25"/>
      <c r="OAF10" s="26"/>
      <c r="OAG10" s="25"/>
      <c r="OAH10" s="27"/>
      <c r="OAI10" s="25"/>
      <c r="OAJ10" s="25"/>
      <c r="OAK10" s="25"/>
      <c r="OAL10" s="26"/>
      <c r="OAM10" s="25"/>
      <c r="OAN10" s="27"/>
      <c r="OAO10" s="25"/>
      <c r="OAP10" s="25"/>
      <c r="OAQ10" s="25"/>
      <c r="OAR10" s="26"/>
      <c r="OAS10" s="25"/>
      <c r="OAT10" s="27"/>
      <c r="OAU10" s="25"/>
      <c r="OAV10" s="25"/>
      <c r="OAW10" s="25"/>
      <c r="OAX10" s="26"/>
      <c r="OAY10" s="25"/>
      <c r="OAZ10" s="27"/>
      <c r="OBA10" s="25"/>
      <c r="OBB10" s="25"/>
      <c r="OBC10" s="25"/>
      <c r="OBD10" s="26"/>
      <c r="OBE10" s="25"/>
      <c r="OBF10" s="27"/>
      <c r="OBG10" s="25"/>
      <c r="OBH10" s="25"/>
      <c r="OBI10" s="25"/>
      <c r="OBJ10" s="26"/>
      <c r="OBK10" s="25"/>
      <c r="OBL10" s="27"/>
      <c r="OBM10" s="25"/>
      <c r="OBN10" s="25"/>
      <c r="OBO10" s="25"/>
      <c r="OBP10" s="26"/>
      <c r="OBQ10" s="25"/>
      <c r="OBR10" s="27"/>
      <c r="OBS10" s="25"/>
      <c r="OBT10" s="25"/>
      <c r="OBU10" s="25"/>
      <c r="OBV10" s="26"/>
      <c r="OBW10" s="25"/>
      <c r="OBX10" s="27"/>
      <c r="OBY10" s="25"/>
      <c r="OBZ10" s="25"/>
      <c r="OCA10" s="25"/>
      <c r="OCB10" s="26"/>
      <c r="OCC10" s="25"/>
      <c r="OCD10" s="27"/>
      <c r="OCE10" s="25"/>
      <c r="OCF10" s="25"/>
      <c r="OCG10" s="25"/>
      <c r="OCH10" s="26"/>
      <c r="OCI10" s="25"/>
      <c r="OCJ10" s="27"/>
      <c r="OCK10" s="25"/>
      <c r="OCL10" s="25"/>
      <c r="OCM10" s="25"/>
      <c r="OCN10" s="26"/>
      <c r="OCO10" s="25"/>
      <c r="OCP10" s="27"/>
      <c r="OCQ10" s="25"/>
      <c r="OCR10" s="25"/>
      <c r="OCS10" s="25"/>
      <c r="OCT10" s="26"/>
      <c r="OCU10" s="25"/>
      <c r="OCV10" s="27"/>
      <c r="OCW10" s="25"/>
      <c r="OCX10" s="25"/>
      <c r="OCY10" s="25"/>
      <c r="OCZ10" s="26"/>
      <c r="ODA10" s="25"/>
      <c r="ODB10" s="27"/>
      <c r="ODC10" s="25"/>
      <c r="ODD10" s="25"/>
      <c r="ODE10" s="25"/>
      <c r="ODF10" s="26"/>
      <c r="ODG10" s="25"/>
      <c r="ODH10" s="27"/>
      <c r="ODI10" s="25"/>
      <c r="ODJ10" s="25"/>
      <c r="ODK10" s="25"/>
      <c r="ODL10" s="26"/>
      <c r="ODM10" s="25"/>
      <c r="ODN10" s="27"/>
      <c r="ODO10" s="25"/>
      <c r="ODP10" s="25"/>
      <c r="ODQ10" s="25"/>
      <c r="ODR10" s="26"/>
      <c r="ODS10" s="25"/>
      <c r="ODT10" s="27"/>
      <c r="ODU10" s="25"/>
      <c r="ODV10" s="25"/>
      <c r="ODW10" s="25"/>
      <c r="ODX10" s="26"/>
      <c r="ODY10" s="25"/>
      <c r="ODZ10" s="27"/>
      <c r="OEA10" s="25"/>
      <c r="OEB10" s="25"/>
      <c r="OEC10" s="25"/>
      <c r="OED10" s="26"/>
      <c r="OEE10" s="25"/>
      <c r="OEF10" s="27"/>
      <c r="OEG10" s="25"/>
      <c r="OEH10" s="25"/>
      <c r="OEI10" s="25"/>
      <c r="OEJ10" s="26"/>
      <c r="OEK10" s="25"/>
      <c r="OEL10" s="27"/>
      <c r="OEM10" s="25"/>
      <c r="OEN10" s="25"/>
      <c r="OEO10" s="25"/>
      <c r="OEP10" s="26"/>
      <c r="OEQ10" s="25"/>
      <c r="OER10" s="27"/>
      <c r="OES10" s="25"/>
      <c r="OET10" s="25"/>
      <c r="OEU10" s="25"/>
      <c r="OEV10" s="26"/>
      <c r="OEW10" s="25"/>
      <c r="OEX10" s="27"/>
      <c r="OEY10" s="25"/>
      <c r="OEZ10" s="25"/>
      <c r="OFA10" s="25"/>
      <c r="OFB10" s="26"/>
      <c r="OFC10" s="25"/>
      <c r="OFD10" s="27"/>
      <c r="OFE10" s="25"/>
      <c r="OFF10" s="25"/>
      <c r="OFG10" s="25"/>
      <c r="OFH10" s="26"/>
      <c r="OFI10" s="25"/>
      <c r="OFJ10" s="27"/>
      <c r="OFK10" s="25"/>
      <c r="OFL10" s="25"/>
      <c r="OFM10" s="25"/>
      <c r="OFN10" s="26"/>
      <c r="OFO10" s="25"/>
      <c r="OFP10" s="27"/>
      <c r="OFQ10" s="25"/>
      <c r="OFR10" s="25"/>
      <c r="OFS10" s="25"/>
      <c r="OFT10" s="26"/>
      <c r="OFU10" s="25"/>
      <c r="OFV10" s="27"/>
      <c r="OFW10" s="25"/>
      <c r="OFX10" s="25"/>
      <c r="OFY10" s="25"/>
      <c r="OFZ10" s="26"/>
      <c r="OGA10" s="25"/>
      <c r="OGB10" s="27"/>
      <c r="OGC10" s="25"/>
      <c r="OGD10" s="25"/>
      <c r="OGE10" s="25"/>
      <c r="OGF10" s="26"/>
      <c r="OGG10" s="25"/>
      <c r="OGH10" s="27"/>
      <c r="OGI10" s="25"/>
      <c r="OGJ10" s="25"/>
      <c r="OGK10" s="25"/>
      <c r="OGL10" s="26"/>
      <c r="OGM10" s="25"/>
      <c r="OGN10" s="27"/>
      <c r="OGO10" s="25"/>
      <c r="OGP10" s="25"/>
      <c r="OGQ10" s="25"/>
      <c r="OGR10" s="26"/>
      <c r="OGS10" s="25"/>
      <c r="OGT10" s="27"/>
      <c r="OGU10" s="25"/>
      <c r="OGV10" s="25"/>
      <c r="OGW10" s="25"/>
      <c r="OGX10" s="26"/>
      <c r="OGY10" s="25"/>
      <c r="OGZ10" s="27"/>
      <c r="OHA10" s="25"/>
      <c r="OHB10" s="25"/>
      <c r="OHC10" s="25"/>
      <c r="OHD10" s="26"/>
      <c r="OHE10" s="25"/>
      <c r="OHF10" s="27"/>
      <c r="OHG10" s="25"/>
      <c r="OHH10" s="25"/>
      <c r="OHI10" s="25"/>
      <c r="OHJ10" s="26"/>
      <c r="OHK10" s="25"/>
      <c r="OHL10" s="27"/>
      <c r="OHM10" s="25"/>
      <c r="OHN10" s="25"/>
      <c r="OHO10" s="25"/>
      <c r="OHP10" s="26"/>
      <c r="OHQ10" s="25"/>
      <c r="OHR10" s="27"/>
      <c r="OHS10" s="25"/>
      <c r="OHT10" s="25"/>
      <c r="OHU10" s="25"/>
      <c r="OHV10" s="26"/>
      <c r="OHW10" s="25"/>
      <c r="OHX10" s="27"/>
      <c r="OHY10" s="25"/>
      <c r="OHZ10" s="25"/>
      <c r="OIA10" s="25"/>
      <c r="OIB10" s="26"/>
      <c r="OIC10" s="25"/>
      <c r="OID10" s="27"/>
      <c r="OIE10" s="25"/>
      <c r="OIF10" s="25"/>
      <c r="OIG10" s="25"/>
      <c r="OIH10" s="26"/>
      <c r="OII10" s="25"/>
      <c r="OIJ10" s="27"/>
      <c r="OIK10" s="25"/>
      <c r="OIL10" s="25"/>
      <c r="OIM10" s="25"/>
      <c r="OIN10" s="26"/>
      <c r="OIO10" s="25"/>
      <c r="OIP10" s="27"/>
      <c r="OIQ10" s="25"/>
      <c r="OIR10" s="25"/>
      <c r="OIS10" s="25"/>
      <c r="OIT10" s="26"/>
      <c r="OIU10" s="25"/>
      <c r="OIV10" s="27"/>
      <c r="OIW10" s="25"/>
      <c r="OIX10" s="25"/>
      <c r="OIY10" s="25"/>
      <c r="OIZ10" s="26"/>
      <c r="OJA10" s="25"/>
      <c r="OJB10" s="27"/>
      <c r="OJC10" s="25"/>
      <c r="OJD10" s="25"/>
      <c r="OJE10" s="25"/>
      <c r="OJF10" s="26"/>
      <c r="OJG10" s="25"/>
      <c r="OJH10" s="27"/>
      <c r="OJI10" s="25"/>
      <c r="OJJ10" s="25"/>
      <c r="OJK10" s="25"/>
      <c r="OJL10" s="26"/>
      <c r="OJM10" s="25"/>
      <c r="OJN10" s="27"/>
      <c r="OJO10" s="25"/>
      <c r="OJP10" s="25"/>
      <c r="OJQ10" s="25"/>
      <c r="OJR10" s="26"/>
      <c r="OJS10" s="25"/>
      <c r="OJT10" s="27"/>
      <c r="OJU10" s="25"/>
      <c r="OJV10" s="25"/>
      <c r="OJW10" s="25"/>
      <c r="OJX10" s="26"/>
      <c r="OJY10" s="25"/>
      <c r="OJZ10" s="27"/>
      <c r="OKA10" s="25"/>
      <c r="OKB10" s="25"/>
      <c r="OKC10" s="25"/>
      <c r="OKD10" s="26"/>
      <c r="OKE10" s="25"/>
      <c r="OKF10" s="27"/>
      <c r="OKG10" s="25"/>
      <c r="OKH10" s="25"/>
      <c r="OKI10" s="25"/>
      <c r="OKJ10" s="26"/>
      <c r="OKK10" s="25"/>
      <c r="OKL10" s="27"/>
      <c r="OKM10" s="25"/>
      <c r="OKN10" s="25"/>
      <c r="OKO10" s="25"/>
      <c r="OKP10" s="26"/>
      <c r="OKQ10" s="25"/>
      <c r="OKR10" s="27"/>
      <c r="OKS10" s="25"/>
      <c r="OKT10" s="25"/>
      <c r="OKU10" s="25"/>
      <c r="OKV10" s="26"/>
      <c r="OKW10" s="25"/>
      <c r="OKX10" s="27"/>
      <c r="OKY10" s="25"/>
      <c r="OKZ10" s="25"/>
      <c r="OLA10" s="25"/>
      <c r="OLB10" s="26"/>
      <c r="OLC10" s="25"/>
      <c r="OLD10" s="27"/>
      <c r="OLE10" s="25"/>
      <c r="OLF10" s="25"/>
      <c r="OLG10" s="25"/>
      <c r="OLH10" s="26"/>
      <c r="OLI10" s="25"/>
      <c r="OLJ10" s="27"/>
      <c r="OLK10" s="25"/>
      <c r="OLL10" s="25"/>
      <c r="OLM10" s="25"/>
      <c r="OLN10" s="26"/>
      <c r="OLO10" s="25"/>
      <c r="OLP10" s="27"/>
      <c r="OLQ10" s="25"/>
      <c r="OLR10" s="25"/>
      <c r="OLS10" s="25"/>
      <c r="OLT10" s="26"/>
      <c r="OLU10" s="25"/>
      <c r="OLV10" s="27"/>
      <c r="OLW10" s="25"/>
      <c r="OLX10" s="25"/>
      <c r="OLY10" s="25"/>
      <c r="OLZ10" s="26"/>
      <c r="OMA10" s="25"/>
      <c r="OMB10" s="27"/>
      <c r="OMC10" s="25"/>
      <c r="OMD10" s="25"/>
      <c r="OME10" s="25"/>
      <c r="OMF10" s="26"/>
      <c r="OMG10" s="25"/>
      <c r="OMH10" s="27"/>
      <c r="OMI10" s="25"/>
      <c r="OMJ10" s="25"/>
      <c r="OMK10" s="25"/>
      <c r="OML10" s="26"/>
      <c r="OMM10" s="25"/>
      <c r="OMN10" s="27"/>
      <c r="OMO10" s="25"/>
      <c r="OMP10" s="25"/>
      <c r="OMQ10" s="25"/>
      <c r="OMR10" s="26"/>
      <c r="OMS10" s="25"/>
      <c r="OMT10" s="27"/>
      <c r="OMU10" s="25"/>
      <c r="OMV10" s="25"/>
      <c r="OMW10" s="25"/>
      <c r="OMX10" s="26"/>
      <c r="OMY10" s="25"/>
      <c r="OMZ10" s="27"/>
      <c r="ONA10" s="25"/>
      <c r="ONB10" s="25"/>
      <c r="ONC10" s="25"/>
      <c r="OND10" s="26"/>
      <c r="ONE10" s="25"/>
      <c r="ONF10" s="27"/>
      <c r="ONG10" s="25"/>
      <c r="ONH10" s="25"/>
      <c r="ONI10" s="25"/>
      <c r="ONJ10" s="26"/>
      <c r="ONK10" s="25"/>
      <c r="ONL10" s="27"/>
      <c r="ONM10" s="25"/>
      <c r="ONN10" s="25"/>
      <c r="ONO10" s="25"/>
      <c r="ONP10" s="26"/>
      <c r="ONQ10" s="25"/>
      <c r="ONR10" s="27"/>
      <c r="ONS10" s="25"/>
      <c r="ONT10" s="25"/>
      <c r="ONU10" s="25"/>
      <c r="ONV10" s="26"/>
      <c r="ONW10" s="25"/>
      <c r="ONX10" s="27"/>
      <c r="ONY10" s="25"/>
      <c r="ONZ10" s="25"/>
      <c r="OOA10" s="25"/>
      <c r="OOB10" s="26"/>
      <c r="OOC10" s="25"/>
      <c r="OOD10" s="27"/>
      <c r="OOE10" s="25"/>
      <c r="OOF10" s="25"/>
      <c r="OOG10" s="25"/>
      <c r="OOH10" s="26"/>
      <c r="OOI10" s="25"/>
      <c r="OOJ10" s="27"/>
      <c r="OOK10" s="25"/>
      <c r="OOL10" s="25"/>
      <c r="OOM10" s="25"/>
      <c r="OON10" s="26"/>
      <c r="OOO10" s="25"/>
      <c r="OOP10" s="27"/>
      <c r="OOQ10" s="25"/>
      <c r="OOR10" s="25"/>
      <c r="OOS10" s="25"/>
      <c r="OOT10" s="26"/>
      <c r="OOU10" s="25"/>
      <c r="OOV10" s="27"/>
      <c r="OOW10" s="25"/>
      <c r="OOX10" s="25"/>
      <c r="OOY10" s="25"/>
      <c r="OOZ10" s="26"/>
      <c r="OPA10" s="25"/>
      <c r="OPB10" s="27"/>
      <c r="OPC10" s="25"/>
      <c r="OPD10" s="25"/>
      <c r="OPE10" s="25"/>
      <c r="OPF10" s="26"/>
      <c r="OPG10" s="25"/>
      <c r="OPH10" s="27"/>
      <c r="OPI10" s="25"/>
      <c r="OPJ10" s="25"/>
      <c r="OPK10" s="25"/>
      <c r="OPL10" s="26"/>
      <c r="OPM10" s="25"/>
      <c r="OPN10" s="27"/>
      <c r="OPO10" s="25"/>
      <c r="OPP10" s="25"/>
      <c r="OPQ10" s="25"/>
      <c r="OPR10" s="26"/>
      <c r="OPS10" s="25"/>
      <c r="OPT10" s="27"/>
      <c r="OPU10" s="25"/>
      <c r="OPV10" s="25"/>
      <c r="OPW10" s="25"/>
      <c r="OPX10" s="26"/>
      <c r="OPY10" s="25"/>
      <c r="OPZ10" s="27"/>
      <c r="OQA10" s="25"/>
      <c r="OQB10" s="25"/>
      <c r="OQC10" s="25"/>
      <c r="OQD10" s="26"/>
      <c r="OQE10" s="25"/>
      <c r="OQF10" s="27"/>
      <c r="OQG10" s="25"/>
      <c r="OQH10" s="25"/>
      <c r="OQI10" s="25"/>
      <c r="OQJ10" s="26"/>
      <c r="OQK10" s="25"/>
      <c r="OQL10" s="27"/>
      <c r="OQM10" s="25"/>
      <c r="OQN10" s="25"/>
      <c r="OQO10" s="25"/>
      <c r="OQP10" s="26"/>
      <c r="OQQ10" s="25"/>
      <c r="OQR10" s="27"/>
      <c r="OQS10" s="25"/>
      <c r="OQT10" s="25"/>
      <c r="OQU10" s="25"/>
      <c r="OQV10" s="26"/>
      <c r="OQW10" s="25"/>
      <c r="OQX10" s="27"/>
      <c r="OQY10" s="25"/>
      <c r="OQZ10" s="25"/>
      <c r="ORA10" s="25"/>
      <c r="ORB10" s="26"/>
      <c r="ORC10" s="25"/>
      <c r="ORD10" s="27"/>
      <c r="ORE10" s="25"/>
      <c r="ORF10" s="25"/>
      <c r="ORG10" s="25"/>
      <c r="ORH10" s="26"/>
      <c r="ORI10" s="25"/>
      <c r="ORJ10" s="27"/>
      <c r="ORK10" s="25"/>
      <c r="ORL10" s="25"/>
      <c r="ORM10" s="25"/>
      <c r="ORN10" s="26"/>
      <c r="ORO10" s="25"/>
      <c r="ORP10" s="27"/>
      <c r="ORQ10" s="25"/>
      <c r="ORR10" s="25"/>
      <c r="ORS10" s="25"/>
      <c r="ORT10" s="26"/>
      <c r="ORU10" s="25"/>
      <c r="ORV10" s="27"/>
      <c r="ORW10" s="25"/>
      <c r="ORX10" s="25"/>
      <c r="ORY10" s="25"/>
      <c r="ORZ10" s="26"/>
      <c r="OSA10" s="25"/>
      <c r="OSB10" s="27"/>
      <c r="OSC10" s="25"/>
      <c r="OSD10" s="25"/>
      <c r="OSE10" s="25"/>
      <c r="OSF10" s="26"/>
      <c r="OSG10" s="25"/>
      <c r="OSH10" s="27"/>
      <c r="OSI10" s="25"/>
      <c r="OSJ10" s="25"/>
      <c r="OSK10" s="25"/>
      <c r="OSL10" s="26"/>
      <c r="OSM10" s="25"/>
      <c r="OSN10" s="27"/>
      <c r="OSO10" s="25"/>
      <c r="OSP10" s="25"/>
      <c r="OSQ10" s="25"/>
      <c r="OSR10" s="26"/>
      <c r="OSS10" s="25"/>
      <c r="OST10" s="27"/>
      <c r="OSU10" s="25"/>
      <c r="OSV10" s="25"/>
      <c r="OSW10" s="25"/>
      <c r="OSX10" s="26"/>
      <c r="OSY10" s="25"/>
      <c r="OSZ10" s="27"/>
      <c r="OTA10" s="25"/>
      <c r="OTB10" s="25"/>
      <c r="OTC10" s="25"/>
      <c r="OTD10" s="26"/>
      <c r="OTE10" s="25"/>
      <c r="OTF10" s="27"/>
      <c r="OTG10" s="25"/>
      <c r="OTH10" s="25"/>
      <c r="OTI10" s="25"/>
      <c r="OTJ10" s="26"/>
      <c r="OTK10" s="25"/>
      <c r="OTL10" s="27"/>
      <c r="OTM10" s="25"/>
      <c r="OTN10" s="25"/>
      <c r="OTO10" s="25"/>
      <c r="OTP10" s="26"/>
      <c r="OTQ10" s="25"/>
      <c r="OTR10" s="27"/>
      <c r="OTS10" s="25"/>
      <c r="OTT10" s="25"/>
      <c r="OTU10" s="25"/>
      <c r="OTV10" s="26"/>
      <c r="OTW10" s="25"/>
      <c r="OTX10" s="27"/>
      <c r="OTY10" s="25"/>
      <c r="OTZ10" s="25"/>
      <c r="OUA10" s="25"/>
      <c r="OUB10" s="26"/>
      <c r="OUC10" s="25"/>
      <c r="OUD10" s="27"/>
      <c r="OUE10" s="25"/>
      <c r="OUF10" s="25"/>
      <c r="OUG10" s="25"/>
      <c r="OUH10" s="26"/>
      <c r="OUI10" s="25"/>
      <c r="OUJ10" s="27"/>
      <c r="OUK10" s="25"/>
      <c r="OUL10" s="25"/>
      <c r="OUM10" s="25"/>
      <c r="OUN10" s="26"/>
      <c r="OUO10" s="25"/>
      <c r="OUP10" s="27"/>
      <c r="OUQ10" s="25"/>
      <c r="OUR10" s="25"/>
      <c r="OUS10" s="25"/>
      <c r="OUT10" s="26"/>
      <c r="OUU10" s="25"/>
      <c r="OUV10" s="27"/>
      <c r="OUW10" s="25"/>
      <c r="OUX10" s="25"/>
      <c r="OUY10" s="25"/>
      <c r="OUZ10" s="26"/>
      <c r="OVA10" s="25"/>
      <c r="OVB10" s="27"/>
      <c r="OVC10" s="25"/>
      <c r="OVD10" s="25"/>
      <c r="OVE10" s="25"/>
      <c r="OVF10" s="26"/>
      <c r="OVG10" s="25"/>
      <c r="OVH10" s="27"/>
      <c r="OVI10" s="25"/>
      <c r="OVJ10" s="25"/>
      <c r="OVK10" s="25"/>
      <c r="OVL10" s="26"/>
      <c r="OVM10" s="25"/>
      <c r="OVN10" s="27"/>
      <c r="OVO10" s="25"/>
      <c r="OVP10" s="25"/>
      <c r="OVQ10" s="25"/>
      <c r="OVR10" s="26"/>
      <c r="OVS10" s="25"/>
      <c r="OVT10" s="27"/>
      <c r="OVU10" s="25"/>
      <c r="OVV10" s="25"/>
      <c r="OVW10" s="25"/>
      <c r="OVX10" s="26"/>
      <c r="OVY10" s="25"/>
      <c r="OVZ10" s="27"/>
      <c r="OWA10" s="25"/>
      <c r="OWB10" s="25"/>
      <c r="OWC10" s="25"/>
      <c r="OWD10" s="26"/>
      <c r="OWE10" s="25"/>
      <c r="OWF10" s="27"/>
      <c r="OWG10" s="25"/>
      <c r="OWH10" s="25"/>
      <c r="OWI10" s="25"/>
      <c r="OWJ10" s="26"/>
      <c r="OWK10" s="25"/>
      <c r="OWL10" s="27"/>
      <c r="OWM10" s="25"/>
      <c r="OWN10" s="25"/>
      <c r="OWO10" s="25"/>
      <c r="OWP10" s="26"/>
      <c r="OWQ10" s="25"/>
      <c r="OWR10" s="27"/>
      <c r="OWS10" s="25"/>
      <c r="OWT10" s="25"/>
      <c r="OWU10" s="25"/>
      <c r="OWV10" s="26"/>
      <c r="OWW10" s="25"/>
      <c r="OWX10" s="27"/>
      <c r="OWY10" s="25"/>
      <c r="OWZ10" s="25"/>
      <c r="OXA10" s="25"/>
      <c r="OXB10" s="26"/>
      <c r="OXC10" s="25"/>
      <c r="OXD10" s="27"/>
      <c r="OXE10" s="25"/>
      <c r="OXF10" s="25"/>
      <c r="OXG10" s="25"/>
      <c r="OXH10" s="26"/>
      <c r="OXI10" s="25"/>
      <c r="OXJ10" s="27"/>
      <c r="OXK10" s="25"/>
      <c r="OXL10" s="25"/>
      <c r="OXM10" s="25"/>
      <c r="OXN10" s="26"/>
      <c r="OXO10" s="25"/>
      <c r="OXP10" s="27"/>
      <c r="OXQ10" s="25"/>
      <c r="OXR10" s="25"/>
      <c r="OXS10" s="25"/>
      <c r="OXT10" s="26"/>
      <c r="OXU10" s="25"/>
      <c r="OXV10" s="27"/>
      <c r="OXW10" s="25"/>
      <c r="OXX10" s="25"/>
      <c r="OXY10" s="25"/>
      <c r="OXZ10" s="26"/>
      <c r="OYA10" s="25"/>
      <c r="OYB10" s="27"/>
      <c r="OYC10" s="25"/>
      <c r="OYD10" s="25"/>
      <c r="OYE10" s="25"/>
      <c r="OYF10" s="26"/>
      <c r="OYG10" s="25"/>
      <c r="OYH10" s="27"/>
      <c r="OYI10" s="25"/>
      <c r="OYJ10" s="25"/>
      <c r="OYK10" s="25"/>
      <c r="OYL10" s="26"/>
      <c r="OYM10" s="25"/>
      <c r="OYN10" s="27"/>
      <c r="OYO10" s="25"/>
      <c r="OYP10" s="25"/>
      <c r="OYQ10" s="25"/>
      <c r="OYR10" s="26"/>
      <c r="OYS10" s="25"/>
      <c r="OYT10" s="27"/>
      <c r="OYU10" s="25"/>
      <c r="OYV10" s="25"/>
      <c r="OYW10" s="25"/>
      <c r="OYX10" s="26"/>
      <c r="OYY10" s="25"/>
      <c r="OYZ10" s="27"/>
      <c r="OZA10" s="25"/>
      <c r="OZB10" s="25"/>
      <c r="OZC10" s="25"/>
      <c r="OZD10" s="26"/>
      <c r="OZE10" s="25"/>
      <c r="OZF10" s="27"/>
      <c r="OZG10" s="25"/>
      <c r="OZH10" s="25"/>
      <c r="OZI10" s="25"/>
      <c r="OZJ10" s="26"/>
      <c r="OZK10" s="25"/>
      <c r="OZL10" s="27"/>
      <c r="OZM10" s="25"/>
      <c r="OZN10" s="25"/>
      <c r="OZO10" s="25"/>
      <c r="OZP10" s="26"/>
      <c r="OZQ10" s="25"/>
      <c r="OZR10" s="27"/>
      <c r="OZS10" s="25"/>
      <c r="OZT10" s="25"/>
      <c r="OZU10" s="25"/>
      <c r="OZV10" s="26"/>
      <c r="OZW10" s="25"/>
      <c r="OZX10" s="27"/>
      <c r="OZY10" s="25"/>
      <c r="OZZ10" s="25"/>
      <c r="PAA10" s="25"/>
      <c r="PAB10" s="26"/>
      <c r="PAC10" s="25"/>
      <c r="PAD10" s="27"/>
      <c r="PAE10" s="25"/>
      <c r="PAF10" s="25"/>
      <c r="PAG10" s="25"/>
      <c r="PAH10" s="26"/>
      <c r="PAI10" s="25"/>
      <c r="PAJ10" s="27"/>
      <c r="PAK10" s="25"/>
      <c r="PAL10" s="25"/>
      <c r="PAM10" s="25"/>
      <c r="PAN10" s="26"/>
      <c r="PAO10" s="25"/>
      <c r="PAP10" s="27"/>
      <c r="PAQ10" s="25"/>
      <c r="PAR10" s="25"/>
      <c r="PAS10" s="25"/>
      <c r="PAT10" s="26"/>
      <c r="PAU10" s="25"/>
      <c r="PAV10" s="27"/>
      <c r="PAW10" s="25"/>
      <c r="PAX10" s="25"/>
      <c r="PAY10" s="25"/>
      <c r="PAZ10" s="26"/>
      <c r="PBA10" s="25"/>
      <c r="PBB10" s="27"/>
      <c r="PBC10" s="25"/>
      <c r="PBD10" s="25"/>
      <c r="PBE10" s="25"/>
      <c r="PBF10" s="26"/>
      <c r="PBG10" s="25"/>
      <c r="PBH10" s="27"/>
      <c r="PBI10" s="25"/>
      <c r="PBJ10" s="25"/>
      <c r="PBK10" s="25"/>
      <c r="PBL10" s="26"/>
      <c r="PBM10" s="25"/>
      <c r="PBN10" s="27"/>
      <c r="PBO10" s="25"/>
      <c r="PBP10" s="25"/>
      <c r="PBQ10" s="25"/>
      <c r="PBR10" s="26"/>
      <c r="PBS10" s="25"/>
      <c r="PBT10" s="27"/>
      <c r="PBU10" s="25"/>
      <c r="PBV10" s="25"/>
      <c r="PBW10" s="25"/>
      <c r="PBX10" s="26"/>
      <c r="PBY10" s="25"/>
      <c r="PBZ10" s="27"/>
      <c r="PCA10" s="25"/>
      <c r="PCB10" s="25"/>
      <c r="PCC10" s="25"/>
      <c r="PCD10" s="26"/>
      <c r="PCE10" s="25"/>
      <c r="PCF10" s="27"/>
      <c r="PCG10" s="25"/>
      <c r="PCH10" s="25"/>
      <c r="PCI10" s="25"/>
      <c r="PCJ10" s="26"/>
      <c r="PCK10" s="25"/>
      <c r="PCL10" s="27"/>
      <c r="PCM10" s="25"/>
      <c r="PCN10" s="25"/>
      <c r="PCO10" s="25"/>
      <c r="PCP10" s="26"/>
      <c r="PCQ10" s="25"/>
      <c r="PCR10" s="27"/>
      <c r="PCS10" s="25"/>
      <c r="PCT10" s="25"/>
      <c r="PCU10" s="25"/>
      <c r="PCV10" s="26"/>
      <c r="PCW10" s="25"/>
      <c r="PCX10" s="27"/>
      <c r="PCY10" s="25"/>
      <c r="PCZ10" s="25"/>
      <c r="PDA10" s="25"/>
      <c r="PDB10" s="26"/>
      <c r="PDC10" s="25"/>
      <c r="PDD10" s="27"/>
      <c r="PDE10" s="25"/>
      <c r="PDF10" s="25"/>
      <c r="PDG10" s="25"/>
      <c r="PDH10" s="26"/>
      <c r="PDI10" s="25"/>
      <c r="PDJ10" s="27"/>
      <c r="PDK10" s="25"/>
      <c r="PDL10" s="25"/>
      <c r="PDM10" s="25"/>
      <c r="PDN10" s="26"/>
      <c r="PDO10" s="25"/>
      <c r="PDP10" s="27"/>
      <c r="PDQ10" s="25"/>
      <c r="PDR10" s="25"/>
      <c r="PDS10" s="25"/>
      <c r="PDT10" s="26"/>
      <c r="PDU10" s="25"/>
      <c r="PDV10" s="27"/>
      <c r="PDW10" s="25"/>
      <c r="PDX10" s="25"/>
      <c r="PDY10" s="25"/>
      <c r="PDZ10" s="26"/>
      <c r="PEA10" s="25"/>
      <c r="PEB10" s="27"/>
      <c r="PEC10" s="25"/>
      <c r="PED10" s="25"/>
      <c r="PEE10" s="25"/>
      <c r="PEF10" s="26"/>
      <c r="PEG10" s="25"/>
      <c r="PEH10" s="27"/>
      <c r="PEI10" s="25"/>
      <c r="PEJ10" s="25"/>
      <c r="PEK10" s="25"/>
      <c r="PEL10" s="26"/>
      <c r="PEM10" s="25"/>
      <c r="PEN10" s="27"/>
      <c r="PEO10" s="25"/>
      <c r="PEP10" s="25"/>
      <c r="PEQ10" s="25"/>
      <c r="PER10" s="26"/>
      <c r="PES10" s="25"/>
      <c r="PET10" s="27"/>
      <c r="PEU10" s="25"/>
      <c r="PEV10" s="25"/>
      <c r="PEW10" s="25"/>
      <c r="PEX10" s="26"/>
      <c r="PEY10" s="25"/>
      <c r="PEZ10" s="27"/>
      <c r="PFA10" s="25"/>
      <c r="PFB10" s="25"/>
      <c r="PFC10" s="25"/>
      <c r="PFD10" s="26"/>
      <c r="PFE10" s="25"/>
      <c r="PFF10" s="27"/>
      <c r="PFG10" s="25"/>
      <c r="PFH10" s="25"/>
      <c r="PFI10" s="25"/>
      <c r="PFJ10" s="26"/>
      <c r="PFK10" s="25"/>
      <c r="PFL10" s="27"/>
      <c r="PFM10" s="25"/>
      <c r="PFN10" s="25"/>
      <c r="PFO10" s="25"/>
      <c r="PFP10" s="26"/>
      <c r="PFQ10" s="25"/>
      <c r="PFR10" s="27"/>
      <c r="PFS10" s="25"/>
      <c r="PFT10" s="25"/>
      <c r="PFU10" s="25"/>
      <c r="PFV10" s="26"/>
      <c r="PFW10" s="25"/>
      <c r="PFX10" s="27"/>
      <c r="PFY10" s="25"/>
      <c r="PFZ10" s="25"/>
      <c r="PGA10" s="25"/>
      <c r="PGB10" s="26"/>
      <c r="PGC10" s="25"/>
      <c r="PGD10" s="27"/>
      <c r="PGE10" s="25"/>
      <c r="PGF10" s="25"/>
      <c r="PGG10" s="25"/>
      <c r="PGH10" s="26"/>
      <c r="PGI10" s="25"/>
      <c r="PGJ10" s="27"/>
      <c r="PGK10" s="25"/>
      <c r="PGL10" s="25"/>
      <c r="PGM10" s="25"/>
      <c r="PGN10" s="26"/>
      <c r="PGO10" s="25"/>
      <c r="PGP10" s="27"/>
      <c r="PGQ10" s="25"/>
      <c r="PGR10" s="25"/>
      <c r="PGS10" s="25"/>
      <c r="PGT10" s="26"/>
      <c r="PGU10" s="25"/>
      <c r="PGV10" s="27"/>
      <c r="PGW10" s="25"/>
      <c r="PGX10" s="25"/>
      <c r="PGY10" s="25"/>
      <c r="PGZ10" s="26"/>
      <c r="PHA10" s="25"/>
      <c r="PHB10" s="27"/>
      <c r="PHC10" s="25"/>
      <c r="PHD10" s="25"/>
      <c r="PHE10" s="25"/>
      <c r="PHF10" s="26"/>
      <c r="PHG10" s="25"/>
      <c r="PHH10" s="27"/>
      <c r="PHI10" s="25"/>
      <c r="PHJ10" s="25"/>
      <c r="PHK10" s="25"/>
      <c r="PHL10" s="26"/>
      <c r="PHM10" s="25"/>
      <c r="PHN10" s="27"/>
      <c r="PHO10" s="25"/>
      <c r="PHP10" s="25"/>
      <c r="PHQ10" s="25"/>
      <c r="PHR10" s="26"/>
      <c r="PHS10" s="25"/>
      <c r="PHT10" s="27"/>
      <c r="PHU10" s="25"/>
      <c r="PHV10" s="25"/>
      <c r="PHW10" s="25"/>
      <c r="PHX10" s="26"/>
      <c r="PHY10" s="25"/>
      <c r="PHZ10" s="27"/>
      <c r="PIA10" s="25"/>
      <c r="PIB10" s="25"/>
      <c r="PIC10" s="25"/>
      <c r="PID10" s="26"/>
      <c r="PIE10" s="25"/>
      <c r="PIF10" s="27"/>
      <c r="PIG10" s="25"/>
      <c r="PIH10" s="25"/>
      <c r="PII10" s="25"/>
      <c r="PIJ10" s="26"/>
      <c r="PIK10" s="25"/>
      <c r="PIL10" s="27"/>
      <c r="PIM10" s="25"/>
      <c r="PIN10" s="25"/>
      <c r="PIO10" s="25"/>
      <c r="PIP10" s="26"/>
      <c r="PIQ10" s="25"/>
      <c r="PIR10" s="27"/>
      <c r="PIS10" s="25"/>
      <c r="PIT10" s="25"/>
      <c r="PIU10" s="25"/>
      <c r="PIV10" s="26"/>
      <c r="PIW10" s="25"/>
      <c r="PIX10" s="27"/>
      <c r="PIY10" s="25"/>
      <c r="PIZ10" s="25"/>
      <c r="PJA10" s="25"/>
      <c r="PJB10" s="26"/>
      <c r="PJC10" s="25"/>
      <c r="PJD10" s="27"/>
      <c r="PJE10" s="25"/>
      <c r="PJF10" s="25"/>
      <c r="PJG10" s="25"/>
      <c r="PJH10" s="26"/>
      <c r="PJI10" s="25"/>
      <c r="PJJ10" s="27"/>
      <c r="PJK10" s="25"/>
      <c r="PJL10" s="25"/>
      <c r="PJM10" s="25"/>
      <c r="PJN10" s="26"/>
      <c r="PJO10" s="25"/>
      <c r="PJP10" s="27"/>
      <c r="PJQ10" s="25"/>
      <c r="PJR10" s="25"/>
      <c r="PJS10" s="25"/>
      <c r="PJT10" s="26"/>
      <c r="PJU10" s="25"/>
      <c r="PJV10" s="27"/>
      <c r="PJW10" s="25"/>
      <c r="PJX10" s="25"/>
      <c r="PJY10" s="25"/>
      <c r="PJZ10" s="26"/>
      <c r="PKA10" s="25"/>
      <c r="PKB10" s="27"/>
      <c r="PKC10" s="25"/>
      <c r="PKD10" s="25"/>
      <c r="PKE10" s="25"/>
      <c r="PKF10" s="26"/>
      <c r="PKG10" s="25"/>
      <c r="PKH10" s="27"/>
      <c r="PKI10" s="25"/>
      <c r="PKJ10" s="25"/>
      <c r="PKK10" s="25"/>
      <c r="PKL10" s="26"/>
      <c r="PKM10" s="25"/>
      <c r="PKN10" s="27"/>
      <c r="PKO10" s="25"/>
      <c r="PKP10" s="25"/>
      <c r="PKQ10" s="25"/>
      <c r="PKR10" s="26"/>
      <c r="PKS10" s="25"/>
      <c r="PKT10" s="27"/>
      <c r="PKU10" s="25"/>
      <c r="PKV10" s="25"/>
      <c r="PKW10" s="25"/>
      <c r="PKX10" s="26"/>
      <c r="PKY10" s="25"/>
      <c r="PKZ10" s="27"/>
      <c r="PLA10" s="25"/>
      <c r="PLB10" s="25"/>
      <c r="PLC10" s="25"/>
      <c r="PLD10" s="26"/>
      <c r="PLE10" s="25"/>
      <c r="PLF10" s="27"/>
      <c r="PLG10" s="25"/>
      <c r="PLH10" s="25"/>
      <c r="PLI10" s="25"/>
      <c r="PLJ10" s="26"/>
      <c r="PLK10" s="25"/>
      <c r="PLL10" s="27"/>
      <c r="PLM10" s="25"/>
      <c r="PLN10" s="25"/>
      <c r="PLO10" s="25"/>
      <c r="PLP10" s="26"/>
      <c r="PLQ10" s="25"/>
      <c r="PLR10" s="27"/>
      <c r="PLS10" s="25"/>
      <c r="PLT10" s="25"/>
      <c r="PLU10" s="25"/>
      <c r="PLV10" s="26"/>
      <c r="PLW10" s="25"/>
      <c r="PLX10" s="27"/>
      <c r="PLY10" s="25"/>
      <c r="PLZ10" s="25"/>
      <c r="PMA10" s="25"/>
      <c r="PMB10" s="26"/>
      <c r="PMC10" s="25"/>
      <c r="PMD10" s="27"/>
      <c r="PME10" s="25"/>
      <c r="PMF10" s="25"/>
      <c r="PMG10" s="25"/>
      <c r="PMH10" s="26"/>
      <c r="PMI10" s="25"/>
      <c r="PMJ10" s="27"/>
      <c r="PMK10" s="25"/>
      <c r="PML10" s="25"/>
      <c r="PMM10" s="25"/>
      <c r="PMN10" s="26"/>
      <c r="PMO10" s="25"/>
      <c r="PMP10" s="27"/>
      <c r="PMQ10" s="25"/>
      <c r="PMR10" s="25"/>
      <c r="PMS10" s="25"/>
      <c r="PMT10" s="26"/>
      <c r="PMU10" s="25"/>
      <c r="PMV10" s="27"/>
      <c r="PMW10" s="25"/>
      <c r="PMX10" s="25"/>
      <c r="PMY10" s="25"/>
      <c r="PMZ10" s="26"/>
      <c r="PNA10" s="25"/>
      <c r="PNB10" s="27"/>
      <c r="PNC10" s="25"/>
      <c r="PND10" s="25"/>
      <c r="PNE10" s="25"/>
      <c r="PNF10" s="26"/>
      <c r="PNG10" s="25"/>
      <c r="PNH10" s="27"/>
      <c r="PNI10" s="25"/>
      <c r="PNJ10" s="25"/>
      <c r="PNK10" s="25"/>
      <c r="PNL10" s="26"/>
      <c r="PNM10" s="25"/>
      <c r="PNN10" s="27"/>
      <c r="PNO10" s="25"/>
      <c r="PNP10" s="25"/>
      <c r="PNQ10" s="25"/>
      <c r="PNR10" s="26"/>
      <c r="PNS10" s="25"/>
      <c r="PNT10" s="27"/>
      <c r="PNU10" s="25"/>
      <c r="PNV10" s="25"/>
      <c r="PNW10" s="25"/>
      <c r="PNX10" s="26"/>
      <c r="PNY10" s="25"/>
      <c r="PNZ10" s="27"/>
      <c r="POA10" s="25"/>
      <c r="POB10" s="25"/>
      <c r="POC10" s="25"/>
      <c r="POD10" s="26"/>
      <c r="POE10" s="25"/>
      <c r="POF10" s="27"/>
      <c r="POG10" s="25"/>
      <c r="POH10" s="25"/>
      <c r="POI10" s="25"/>
      <c r="POJ10" s="26"/>
      <c r="POK10" s="25"/>
      <c r="POL10" s="27"/>
      <c r="POM10" s="25"/>
      <c r="PON10" s="25"/>
      <c r="POO10" s="25"/>
      <c r="POP10" s="26"/>
      <c r="POQ10" s="25"/>
      <c r="POR10" s="27"/>
      <c r="POS10" s="25"/>
      <c r="POT10" s="25"/>
      <c r="POU10" s="25"/>
      <c r="POV10" s="26"/>
      <c r="POW10" s="25"/>
      <c r="POX10" s="27"/>
      <c r="POY10" s="25"/>
      <c r="POZ10" s="25"/>
      <c r="PPA10" s="25"/>
      <c r="PPB10" s="26"/>
      <c r="PPC10" s="25"/>
      <c r="PPD10" s="27"/>
      <c r="PPE10" s="25"/>
      <c r="PPF10" s="25"/>
      <c r="PPG10" s="25"/>
      <c r="PPH10" s="26"/>
      <c r="PPI10" s="25"/>
      <c r="PPJ10" s="27"/>
      <c r="PPK10" s="25"/>
      <c r="PPL10" s="25"/>
      <c r="PPM10" s="25"/>
      <c r="PPN10" s="26"/>
      <c r="PPO10" s="25"/>
      <c r="PPP10" s="27"/>
      <c r="PPQ10" s="25"/>
      <c r="PPR10" s="25"/>
      <c r="PPS10" s="25"/>
      <c r="PPT10" s="26"/>
      <c r="PPU10" s="25"/>
      <c r="PPV10" s="27"/>
      <c r="PPW10" s="25"/>
      <c r="PPX10" s="25"/>
      <c r="PPY10" s="25"/>
      <c r="PPZ10" s="26"/>
      <c r="PQA10" s="25"/>
      <c r="PQB10" s="27"/>
      <c r="PQC10" s="25"/>
      <c r="PQD10" s="25"/>
      <c r="PQE10" s="25"/>
      <c r="PQF10" s="26"/>
      <c r="PQG10" s="25"/>
      <c r="PQH10" s="27"/>
      <c r="PQI10" s="25"/>
      <c r="PQJ10" s="25"/>
      <c r="PQK10" s="25"/>
      <c r="PQL10" s="26"/>
      <c r="PQM10" s="25"/>
      <c r="PQN10" s="27"/>
      <c r="PQO10" s="25"/>
      <c r="PQP10" s="25"/>
      <c r="PQQ10" s="25"/>
      <c r="PQR10" s="26"/>
      <c r="PQS10" s="25"/>
      <c r="PQT10" s="27"/>
      <c r="PQU10" s="25"/>
      <c r="PQV10" s="25"/>
      <c r="PQW10" s="25"/>
      <c r="PQX10" s="26"/>
      <c r="PQY10" s="25"/>
      <c r="PQZ10" s="27"/>
      <c r="PRA10" s="25"/>
      <c r="PRB10" s="25"/>
      <c r="PRC10" s="25"/>
      <c r="PRD10" s="26"/>
      <c r="PRE10" s="25"/>
      <c r="PRF10" s="27"/>
      <c r="PRG10" s="25"/>
      <c r="PRH10" s="25"/>
      <c r="PRI10" s="25"/>
      <c r="PRJ10" s="26"/>
      <c r="PRK10" s="25"/>
      <c r="PRL10" s="27"/>
      <c r="PRM10" s="25"/>
      <c r="PRN10" s="25"/>
      <c r="PRO10" s="25"/>
      <c r="PRP10" s="26"/>
      <c r="PRQ10" s="25"/>
      <c r="PRR10" s="27"/>
      <c r="PRS10" s="25"/>
      <c r="PRT10" s="25"/>
      <c r="PRU10" s="25"/>
      <c r="PRV10" s="26"/>
      <c r="PRW10" s="25"/>
      <c r="PRX10" s="27"/>
      <c r="PRY10" s="25"/>
      <c r="PRZ10" s="25"/>
      <c r="PSA10" s="25"/>
      <c r="PSB10" s="26"/>
      <c r="PSC10" s="25"/>
      <c r="PSD10" s="27"/>
      <c r="PSE10" s="25"/>
      <c r="PSF10" s="25"/>
      <c r="PSG10" s="25"/>
      <c r="PSH10" s="26"/>
      <c r="PSI10" s="25"/>
      <c r="PSJ10" s="27"/>
      <c r="PSK10" s="25"/>
      <c r="PSL10" s="25"/>
      <c r="PSM10" s="25"/>
      <c r="PSN10" s="26"/>
      <c r="PSO10" s="25"/>
      <c r="PSP10" s="27"/>
      <c r="PSQ10" s="25"/>
      <c r="PSR10" s="25"/>
      <c r="PSS10" s="25"/>
      <c r="PST10" s="26"/>
      <c r="PSU10" s="25"/>
      <c r="PSV10" s="27"/>
      <c r="PSW10" s="25"/>
      <c r="PSX10" s="25"/>
      <c r="PSY10" s="25"/>
      <c r="PSZ10" s="26"/>
      <c r="PTA10" s="25"/>
      <c r="PTB10" s="27"/>
      <c r="PTC10" s="25"/>
      <c r="PTD10" s="25"/>
      <c r="PTE10" s="25"/>
      <c r="PTF10" s="26"/>
      <c r="PTG10" s="25"/>
      <c r="PTH10" s="27"/>
      <c r="PTI10" s="25"/>
      <c r="PTJ10" s="25"/>
      <c r="PTK10" s="25"/>
      <c r="PTL10" s="26"/>
      <c r="PTM10" s="25"/>
      <c r="PTN10" s="27"/>
      <c r="PTO10" s="25"/>
      <c r="PTP10" s="25"/>
      <c r="PTQ10" s="25"/>
      <c r="PTR10" s="26"/>
      <c r="PTS10" s="25"/>
      <c r="PTT10" s="27"/>
      <c r="PTU10" s="25"/>
      <c r="PTV10" s="25"/>
      <c r="PTW10" s="25"/>
      <c r="PTX10" s="26"/>
      <c r="PTY10" s="25"/>
      <c r="PTZ10" s="27"/>
      <c r="PUA10" s="25"/>
      <c r="PUB10" s="25"/>
      <c r="PUC10" s="25"/>
      <c r="PUD10" s="26"/>
      <c r="PUE10" s="25"/>
      <c r="PUF10" s="27"/>
      <c r="PUG10" s="25"/>
      <c r="PUH10" s="25"/>
      <c r="PUI10" s="25"/>
      <c r="PUJ10" s="26"/>
      <c r="PUK10" s="25"/>
      <c r="PUL10" s="27"/>
      <c r="PUM10" s="25"/>
      <c r="PUN10" s="25"/>
      <c r="PUO10" s="25"/>
      <c r="PUP10" s="26"/>
      <c r="PUQ10" s="25"/>
      <c r="PUR10" s="27"/>
      <c r="PUS10" s="25"/>
      <c r="PUT10" s="25"/>
      <c r="PUU10" s="25"/>
      <c r="PUV10" s="26"/>
      <c r="PUW10" s="25"/>
      <c r="PUX10" s="27"/>
      <c r="PUY10" s="25"/>
      <c r="PUZ10" s="25"/>
      <c r="PVA10" s="25"/>
      <c r="PVB10" s="26"/>
      <c r="PVC10" s="25"/>
      <c r="PVD10" s="27"/>
      <c r="PVE10" s="25"/>
      <c r="PVF10" s="25"/>
      <c r="PVG10" s="25"/>
      <c r="PVH10" s="26"/>
      <c r="PVI10" s="25"/>
      <c r="PVJ10" s="27"/>
      <c r="PVK10" s="25"/>
      <c r="PVL10" s="25"/>
      <c r="PVM10" s="25"/>
      <c r="PVN10" s="26"/>
      <c r="PVO10" s="25"/>
      <c r="PVP10" s="27"/>
      <c r="PVQ10" s="25"/>
      <c r="PVR10" s="25"/>
      <c r="PVS10" s="25"/>
      <c r="PVT10" s="26"/>
      <c r="PVU10" s="25"/>
      <c r="PVV10" s="27"/>
      <c r="PVW10" s="25"/>
      <c r="PVX10" s="25"/>
      <c r="PVY10" s="25"/>
      <c r="PVZ10" s="26"/>
      <c r="PWA10" s="25"/>
      <c r="PWB10" s="27"/>
      <c r="PWC10" s="25"/>
      <c r="PWD10" s="25"/>
      <c r="PWE10" s="25"/>
      <c r="PWF10" s="26"/>
      <c r="PWG10" s="25"/>
      <c r="PWH10" s="27"/>
      <c r="PWI10" s="25"/>
      <c r="PWJ10" s="25"/>
      <c r="PWK10" s="25"/>
      <c r="PWL10" s="26"/>
      <c r="PWM10" s="25"/>
      <c r="PWN10" s="27"/>
      <c r="PWO10" s="25"/>
      <c r="PWP10" s="25"/>
      <c r="PWQ10" s="25"/>
      <c r="PWR10" s="26"/>
      <c r="PWS10" s="25"/>
      <c r="PWT10" s="27"/>
      <c r="PWU10" s="25"/>
      <c r="PWV10" s="25"/>
      <c r="PWW10" s="25"/>
      <c r="PWX10" s="26"/>
      <c r="PWY10" s="25"/>
      <c r="PWZ10" s="27"/>
      <c r="PXA10" s="25"/>
      <c r="PXB10" s="25"/>
      <c r="PXC10" s="25"/>
      <c r="PXD10" s="26"/>
      <c r="PXE10" s="25"/>
      <c r="PXF10" s="27"/>
      <c r="PXG10" s="25"/>
      <c r="PXH10" s="25"/>
      <c r="PXI10" s="25"/>
      <c r="PXJ10" s="26"/>
      <c r="PXK10" s="25"/>
      <c r="PXL10" s="27"/>
      <c r="PXM10" s="25"/>
      <c r="PXN10" s="25"/>
      <c r="PXO10" s="25"/>
      <c r="PXP10" s="26"/>
      <c r="PXQ10" s="25"/>
      <c r="PXR10" s="27"/>
      <c r="PXS10" s="25"/>
      <c r="PXT10" s="25"/>
      <c r="PXU10" s="25"/>
      <c r="PXV10" s="26"/>
      <c r="PXW10" s="25"/>
      <c r="PXX10" s="27"/>
      <c r="PXY10" s="25"/>
      <c r="PXZ10" s="25"/>
      <c r="PYA10" s="25"/>
      <c r="PYB10" s="26"/>
      <c r="PYC10" s="25"/>
      <c r="PYD10" s="27"/>
      <c r="PYE10" s="25"/>
      <c r="PYF10" s="25"/>
      <c r="PYG10" s="25"/>
      <c r="PYH10" s="26"/>
      <c r="PYI10" s="25"/>
      <c r="PYJ10" s="27"/>
      <c r="PYK10" s="25"/>
      <c r="PYL10" s="25"/>
      <c r="PYM10" s="25"/>
      <c r="PYN10" s="26"/>
      <c r="PYO10" s="25"/>
      <c r="PYP10" s="27"/>
      <c r="PYQ10" s="25"/>
      <c r="PYR10" s="25"/>
      <c r="PYS10" s="25"/>
      <c r="PYT10" s="26"/>
      <c r="PYU10" s="25"/>
      <c r="PYV10" s="27"/>
      <c r="PYW10" s="25"/>
      <c r="PYX10" s="25"/>
      <c r="PYY10" s="25"/>
      <c r="PYZ10" s="26"/>
      <c r="PZA10" s="25"/>
      <c r="PZB10" s="27"/>
      <c r="PZC10" s="25"/>
      <c r="PZD10" s="25"/>
      <c r="PZE10" s="25"/>
      <c r="PZF10" s="26"/>
      <c r="PZG10" s="25"/>
      <c r="PZH10" s="27"/>
      <c r="PZI10" s="25"/>
      <c r="PZJ10" s="25"/>
      <c r="PZK10" s="25"/>
      <c r="PZL10" s="26"/>
      <c r="PZM10" s="25"/>
      <c r="PZN10" s="27"/>
      <c r="PZO10" s="25"/>
      <c r="PZP10" s="25"/>
      <c r="PZQ10" s="25"/>
      <c r="PZR10" s="26"/>
      <c r="PZS10" s="25"/>
      <c r="PZT10" s="27"/>
      <c r="PZU10" s="25"/>
      <c r="PZV10" s="25"/>
      <c r="PZW10" s="25"/>
      <c r="PZX10" s="26"/>
      <c r="PZY10" s="25"/>
      <c r="PZZ10" s="27"/>
      <c r="QAA10" s="25"/>
      <c r="QAB10" s="25"/>
      <c r="QAC10" s="25"/>
      <c r="QAD10" s="26"/>
      <c r="QAE10" s="25"/>
      <c r="QAF10" s="27"/>
      <c r="QAG10" s="25"/>
      <c r="QAH10" s="25"/>
      <c r="QAI10" s="25"/>
      <c r="QAJ10" s="26"/>
      <c r="QAK10" s="25"/>
      <c r="QAL10" s="27"/>
      <c r="QAM10" s="25"/>
      <c r="QAN10" s="25"/>
      <c r="QAO10" s="25"/>
      <c r="QAP10" s="26"/>
      <c r="QAQ10" s="25"/>
      <c r="QAR10" s="27"/>
      <c r="QAS10" s="25"/>
      <c r="QAT10" s="25"/>
      <c r="QAU10" s="25"/>
      <c r="QAV10" s="26"/>
      <c r="QAW10" s="25"/>
      <c r="QAX10" s="27"/>
      <c r="QAY10" s="25"/>
      <c r="QAZ10" s="25"/>
      <c r="QBA10" s="25"/>
      <c r="QBB10" s="26"/>
      <c r="QBC10" s="25"/>
      <c r="QBD10" s="27"/>
      <c r="QBE10" s="25"/>
      <c r="QBF10" s="25"/>
      <c r="QBG10" s="25"/>
      <c r="QBH10" s="26"/>
      <c r="QBI10" s="25"/>
      <c r="QBJ10" s="27"/>
      <c r="QBK10" s="25"/>
      <c r="QBL10" s="25"/>
      <c r="QBM10" s="25"/>
      <c r="QBN10" s="26"/>
      <c r="QBO10" s="25"/>
      <c r="QBP10" s="27"/>
      <c r="QBQ10" s="25"/>
      <c r="QBR10" s="25"/>
      <c r="QBS10" s="25"/>
      <c r="QBT10" s="26"/>
      <c r="QBU10" s="25"/>
      <c r="QBV10" s="27"/>
      <c r="QBW10" s="25"/>
      <c r="QBX10" s="25"/>
      <c r="QBY10" s="25"/>
      <c r="QBZ10" s="26"/>
      <c r="QCA10" s="25"/>
      <c r="QCB10" s="27"/>
      <c r="QCC10" s="25"/>
      <c r="QCD10" s="25"/>
      <c r="QCE10" s="25"/>
      <c r="QCF10" s="26"/>
      <c r="QCG10" s="25"/>
      <c r="QCH10" s="27"/>
      <c r="QCI10" s="25"/>
      <c r="QCJ10" s="25"/>
      <c r="QCK10" s="25"/>
      <c r="QCL10" s="26"/>
      <c r="QCM10" s="25"/>
      <c r="QCN10" s="27"/>
      <c r="QCO10" s="25"/>
      <c r="QCP10" s="25"/>
      <c r="QCQ10" s="25"/>
      <c r="QCR10" s="26"/>
      <c r="QCS10" s="25"/>
      <c r="QCT10" s="27"/>
      <c r="QCU10" s="25"/>
      <c r="QCV10" s="25"/>
      <c r="QCW10" s="25"/>
      <c r="QCX10" s="26"/>
      <c r="QCY10" s="25"/>
      <c r="QCZ10" s="27"/>
      <c r="QDA10" s="25"/>
      <c r="QDB10" s="25"/>
      <c r="QDC10" s="25"/>
      <c r="QDD10" s="26"/>
      <c r="QDE10" s="25"/>
      <c r="QDF10" s="27"/>
      <c r="QDG10" s="25"/>
      <c r="QDH10" s="25"/>
      <c r="QDI10" s="25"/>
      <c r="QDJ10" s="26"/>
      <c r="QDK10" s="25"/>
      <c r="QDL10" s="27"/>
      <c r="QDM10" s="25"/>
      <c r="QDN10" s="25"/>
      <c r="QDO10" s="25"/>
      <c r="QDP10" s="26"/>
      <c r="QDQ10" s="25"/>
      <c r="QDR10" s="27"/>
      <c r="QDS10" s="25"/>
      <c r="QDT10" s="25"/>
      <c r="QDU10" s="25"/>
      <c r="QDV10" s="26"/>
      <c r="QDW10" s="25"/>
      <c r="QDX10" s="27"/>
      <c r="QDY10" s="25"/>
      <c r="QDZ10" s="25"/>
      <c r="QEA10" s="25"/>
      <c r="QEB10" s="26"/>
      <c r="QEC10" s="25"/>
      <c r="QED10" s="27"/>
      <c r="QEE10" s="25"/>
      <c r="QEF10" s="25"/>
      <c r="QEG10" s="25"/>
      <c r="QEH10" s="26"/>
      <c r="QEI10" s="25"/>
      <c r="QEJ10" s="27"/>
      <c r="QEK10" s="25"/>
      <c r="QEL10" s="25"/>
      <c r="QEM10" s="25"/>
      <c r="QEN10" s="26"/>
      <c r="QEO10" s="25"/>
      <c r="QEP10" s="27"/>
      <c r="QEQ10" s="25"/>
      <c r="QER10" s="25"/>
      <c r="QES10" s="25"/>
      <c r="QET10" s="26"/>
      <c r="QEU10" s="25"/>
      <c r="QEV10" s="27"/>
      <c r="QEW10" s="25"/>
      <c r="QEX10" s="25"/>
      <c r="QEY10" s="25"/>
      <c r="QEZ10" s="26"/>
      <c r="QFA10" s="25"/>
      <c r="QFB10" s="27"/>
      <c r="QFC10" s="25"/>
      <c r="QFD10" s="25"/>
      <c r="QFE10" s="25"/>
      <c r="QFF10" s="26"/>
      <c r="QFG10" s="25"/>
      <c r="QFH10" s="27"/>
      <c r="QFI10" s="25"/>
      <c r="QFJ10" s="25"/>
      <c r="QFK10" s="25"/>
      <c r="QFL10" s="26"/>
      <c r="QFM10" s="25"/>
      <c r="QFN10" s="27"/>
      <c r="QFO10" s="25"/>
      <c r="QFP10" s="25"/>
      <c r="QFQ10" s="25"/>
      <c r="QFR10" s="26"/>
      <c r="QFS10" s="25"/>
      <c r="QFT10" s="27"/>
      <c r="QFU10" s="25"/>
      <c r="QFV10" s="25"/>
      <c r="QFW10" s="25"/>
      <c r="QFX10" s="26"/>
      <c r="QFY10" s="25"/>
      <c r="QFZ10" s="27"/>
      <c r="QGA10" s="25"/>
      <c r="QGB10" s="25"/>
      <c r="QGC10" s="25"/>
      <c r="QGD10" s="26"/>
      <c r="QGE10" s="25"/>
      <c r="QGF10" s="27"/>
      <c r="QGG10" s="25"/>
      <c r="QGH10" s="25"/>
      <c r="QGI10" s="25"/>
      <c r="QGJ10" s="26"/>
      <c r="QGK10" s="25"/>
      <c r="QGL10" s="27"/>
      <c r="QGM10" s="25"/>
      <c r="QGN10" s="25"/>
      <c r="QGO10" s="25"/>
      <c r="QGP10" s="26"/>
      <c r="QGQ10" s="25"/>
      <c r="QGR10" s="27"/>
      <c r="QGS10" s="25"/>
      <c r="QGT10" s="25"/>
      <c r="QGU10" s="25"/>
      <c r="QGV10" s="26"/>
      <c r="QGW10" s="25"/>
      <c r="QGX10" s="27"/>
      <c r="QGY10" s="25"/>
      <c r="QGZ10" s="25"/>
      <c r="QHA10" s="25"/>
      <c r="QHB10" s="26"/>
      <c r="QHC10" s="25"/>
      <c r="QHD10" s="27"/>
      <c r="QHE10" s="25"/>
      <c r="QHF10" s="25"/>
      <c r="QHG10" s="25"/>
      <c r="QHH10" s="26"/>
      <c r="QHI10" s="25"/>
      <c r="QHJ10" s="27"/>
      <c r="QHK10" s="25"/>
      <c r="QHL10" s="25"/>
      <c r="QHM10" s="25"/>
      <c r="QHN10" s="26"/>
      <c r="QHO10" s="25"/>
      <c r="QHP10" s="27"/>
      <c r="QHQ10" s="25"/>
      <c r="QHR10" s="25"/>
      <c r="QHS10" s="25"/>
      <c r="QHT10" s="26"/>
      <c r="QHU10" s="25"/>
      <c r="QHV10" s="27"/>
      <c r="QHW10" s="25"/>
      <c r="QHX10" s="25"/>
      <c r="QHY10" s="25"/>
      <c r="QHZ10" s="26"/>
      <c r="QIA10" s="25"/>
      <c r="QIB10" s="27"/>
      <c r="QIC10" s="25"/>
      <c r="QID10" s="25"/>
      <c r="QIE10" s="25"/>
      <c r="QIF10" s="26"/>
      <c r="QIG10" s="25"/>
      <c r="QIH10" s="27"/>
      <c r="QII10" s="25"/>
      <c r="QIJ10" s="25"/>
      <c r="QIK10" s="25"/>
      <c r="QIL10" s="26"/>
      <c r="QIM10" s="25"/>
      <c r="QIN10" s="27"/>
      <c r="QIO10" s="25"/>
      <c r="QIP10" s="25"/>
      <c r="QIQ10" s="25"/>
      <c r="QIR10" s="26"/>
      <c r="QIS10" s="25"/>
      <c r="QIT10" s="27"/>
      <c r="QIU10" s="25"/>
      <c r="QIV10" s="25"/>
      <c r="QIW10" s="25"/>
      <c r="QIX10" s="26"/>
      <c r="QIY10" s="25"/>
      <c r="QIZ10" s="27"/>
      <c r="QJA10" s="25"/>
      <c r="QJB10" s="25"/>
      <c r="QJC10" s="25"/>
      <c r="QJD10" s="26"/>
      <c r="QJE10" s="25"/>
      <c r="QJF10" s="27"/>
      <c r="QJG10" s="25"/>
      <c r="QJH10" s="25"/>
      <c r="QJI10" s="25"/>
      <c r="QJJ10" s="26"/>
      <c r="QJK10" s="25"/>
      <c r="QJL10" s="27"/>
      <c r="QJM10" s="25"/>
      <c r="QJN10" s="25"/>
      <c r="QJO10" s="25"/>
      <c r="QJP10" s="26"/>
      <c r="QJQ10" s="25"/>
      <c r="QJR10" s="27"/>
      <c r="QJS10" s="25"/>
      <c r="QJT10" s="25"/>
      <c r="QJU10" s="25"/>
      <c r="QJV10" s="26"/>
      <c r="QJW10" s="25"/>
      <c r="QJX10" s="27"/>
      <c r="QJY10" s="25"/>
      <c r="QJZ10" s="25"/>
      <c r="QKA10" s="25"/>
      <c r="QKB10" s="26"/>
      <c r="QKC10" s="25"/>
      <c r="QKD10" s="27"/>
      <c r="QKE10" s="25"/>
      <c r="QKF10" s="25"/>
      <c r="QKG10" s="25"/>
      <c r="QKH10" s="26"/>
      <c r="QKI10" s="25"/>
      <c r="QKJ10" s="27"/>
      <c r="QKK10" s="25"/>
      <c r="QKL10" s="25"/>
      <c r="QKM10" s="25"/>
      <c r="QKN10" s="26"/>
      <c r="QKO10" s="25"/>
      <c r="QKP10" s="27"/>
      <c r="QKQ10" s="25"/>
      <c r="QKR10" s="25"/>
      <c r="QKS10" s="25"/>
      <c r="QKT10" s="26"/>
      <c r="QKU10" s="25"/>
      <c r="QKV10" s="27"/>
      <c r="QKW10" s="25"/>
      <c r="QKX10" s="25"/>
      <c r="QKY10" s="25"/>
      <c r="QKZ10" s="26"/>
      <c r="QLA10" s="25"/>
      <c r="QLB10" s="27"/>
      <c r="QLC10" s="25"/>
      <c r="QLD10" s="25"/>
      <c r="QLE10" s="25"/>
      <c r="QLF10" s="26"/>
      <c r="QLG10" s="25"/>
      <c r="QLH10" s="27"/>
      <c r="QLI10" s="25"/>
      <c r="QLJ10" s="25"/>
      <c r="QLK10" s="25"/>
      <c r="QLL10" s="26"/>
      <c r="QLM10" s="25"/>
      <c r="QLN10" s="27"/>
      <c r="QLO10" s="25"/>
      <c r="QLP10" s="25"/>
      <c r="QLQ10" s="25"/>
      <c r="QLR10" s="26"/>
      <c r="QLS10" s="25"/>
      <c r="QLT10" s="27"/>
      <c r="QLU10" s="25"/>
      <c r="QLV10" s="25"/>
      <c r="QLW10" s="25"/>
      <c r="QLX10" s="26"/>
      <c r="QLY10" s="25"/>
      <c r="QLZ10" s="27"/>
      <c r="QMA10" s="25"/>
      <c r="QMB10" s="25"/>
      <c r="QMC10" s="25"/>
      <c r="QMD10" s="26"/>
      <c r="QME10" s="25"/>
      <c r="QMF10" s="27"/>
      <c r="QMG10" s="25"/>
      <c r="QMH10" s="25"/>
      <c r="QMI10" s="25"/>
      <c r="QMJ10" s="26"/>
      <c r="QMK10" s="25"/>
      <c r="QML10" s="27"/>
      <c r="QMM10" s="25"/>
      <c r="QMN10" s="25"/>
      <c r="QMO10" s="25"/>
      <c r="QMP10" s="26"/>
      <c r="QMQ10" s="25"/>
      <c r="QMR10" s="27"/>
      <c r="QMS10" s="25"/>
      <c r="QMT10" s="25"/>
      <c r="QMU10" s="25"/>
      <c r="QMV10" s="26"/>
      <c r="QMW10" s="25"/>
      <c r="QMX10" s="27"/>
      <c r="QMY10" s="25"/>
      <c r="QMZ10" s="25"/>
      <c r="QNA10" s="25"/>
      <c r="QNB10" s="26"/>
      <c r="QNC10" s="25"/>
      <c r="QND10" s="27"/>
      <c r="QNE10" s="25"/>
      <c r="QNF10" s="25"/>
      <c r="QNG10" s="25"/>
      <c r="QNH10" s="26"/>
      <c r="QNI10" s="25"/>
      <c r="QNJ10" s="27"/>
      <c r="QNK10" s="25"/>
      <c r="QNL10" s="25"/>
      <c r="QNM10" s="25"/>
      <c r="QNN10" s="26"/>
      <c r="QNO10" s="25"/>
      <c r="QNP10" s="27"/>
      <c r="QNQ10" s="25"/>
      <c r="QNR10" s="25"/>
      <c r="QNS10" s="25"/>
      <c r="QNT10" s="26"/>
      <c r="QNU10" s="25"/>
      <c r="QNV10" s="27"/>
      <c r="QNW10" s="25"/>
      <c r="QNX10" s="25"/>
      <c r="QNY10" s="25"/>
      <c r="QNZ10" s="26"/>
      <c r="QOA10" s="25"/>
      <c r="QOB10" s="27"/>
      <c r="QOC10" s="25"/>
      <c r="QOD10" s="25"/>
      <c r="QOE10" s="25"/>
      <c r="QOF10" s="26"/>
      <c r="QOG10" s="25"/>
      <c r="QOH10" s="27"/>
      <c r="QOI10" s="25"/>
      <c r="QOJ10" s="25"/>
      <c r="QOK10" s="25"/>
      <c r="QOL10" s="26"/>
      <c r="QOM10" s="25"/>
      <c r="QON10" s="27"/>
      <c r="QOO10" s="25"/>
      <c r="QOP10" s="25"/>
      <c r="QOQ10" s="25"/>
      <c r="QOR10" s="26"/>
      <c r="QOS10" s="25"/>
      <c r="QOT10" s="27"/>
      <c r="QOU10" s="25"/>
      <c r="QOV10" s="25"/>
      <c r="QOW10" s="25"/>
      <c r="QOX10" s="26"/>
      <c r="QOY10" s="25"/>
      <c r="QOZ10" s="27"/>
      <c r="QPA10" s="25"/>
      <c r="QPB10" s="25"/>
      <c r="QPC10" s="25"/>
      <c r="QPD10" s="26"/>
      <c r="QPE10" s="25"/>
      <c r="QPF10" s="27"/>
      <c r="QPG10" s="25"/>
      <c r="QPH10" s="25"/>
      <c r="QPI10" s="25"/>
      <c r="QPJ10" s="26"/>
      <c r="QPK10" s="25"/>
      <c r="QPL10" s="27"/>
      <c r="QPM10" s="25"/>
      <c r="QPN10" s="25"/>
      <c r="QPO10" s="25"/>
      <c r="QPP10" s="26"/>
      <c r="QPQ10" s="25"/>
      <c r="QPR10" s="27"/>
      <c r="QPS10" s="25"/>
      <c r="QPT10" s="25"/>
      <c r="QPU10" s="25"/>
      <c r="QPV10" s="26"/>
      <c r="QPW10" s="25"/>
      <c r="QPX10" s="27"/>
      <c r="QPY10" s="25"/>
      <c r="QPZ10" s="25"/>
      <c r="QQA10" s="25"/>
      <c r="QQB10" s="26"/>
      <c r="QQC10" s="25"/>
      <c r="QQD10" s="27"/>
      <c r="QQE10" s="25"/>
      <c r="QQF10" s="25"/>
      <c r="QQG10" s="25"/>
      <c r="QQH10" s="26"/>
      <c r="QQI10" s="25"/>
      <c r="QQJ10" s="27"/>
      <c r="QQK10" s="25"/>
      <c r="QQL10" s="25"/>
      <c r="QQM10" s="25"/>
      <c r="QQN10" s="26"/>
      <c r="QQO10" s="25"/>
      <c r="QQP10" s="27"/>
      <c r="QQQ10" s="25"/>
      <c r="QQR10" s="25"/>
      <c r="QQS10" s="25"/>
      <c r="QQT10" s="26"/>
      <c r="QQU10" s="25"/>
      <c r="QQV10" s="27"/>
      <c r="QQW10" s="25"/>
      <c r="QQX10" s="25"/>
      <c r="QQY10" s="25"/>
      <c r="QQZ10" s="26"/>
      <c r="QRA10" s="25"/>
      <c r="QRB10" s="27"/>
      <c r="QRC10" s="25"/>
      <c r="QRD10" s="25"/>
      <c r="QRE10" s="25"/>
      <c r="QRF10" s="26"/>
      <c r="QRG10" s="25"/>
      <c r="QRH10" s="27"/>
      <c r="QRI10" s="25"/>
      <c r="QRJ10" s="25"/>
      <c r="QRK10" s="25"/>
      <c r="QRL10" s="26"/>
      <c r="QRM10" s="25"/>
      <c r="QRN10" s="27"/>
      <c r="QRO10" s="25"/>
      <c r="QRP10" s="25"/>
      <c r="QRQ10" s="25"/>
      <c r="QRR10" s="26"/>
      <c r="QRS10" s="25"/>
      <c r="QRT10" s="27"/>
      <c r="QRU10" s="25"/>
      <c r="QRV10" s="25"/>
      <c r="QRW10" s="25"/>
      <c r="QRX10" s="26"/>
      <c r="QRY10" s="25"/>
      <c r="QRZ10" s="27"/>
      <c r="QSA10" s="25"/>
      <c r="QSB10" s="25"/>
      <c r="QSC10" s="25"/>
      <c r="QSD10" s="26"/>
      <c r="QSE10" s="25"/>
      <c r="QSF10" s="27"/>
      <c r="QSG10" s="25"/>
      <c r="QSH10" s="25"/>
      <c r="QSI10" s="25"/>
      <c r="QSJ10" s="26"/>
      <c r="QSK10" s="25"/>
      <c r="QSL10" s="27"/>
      <c r="QSM10" s="25"/>
      <c r="QSN10" s="25"/>
      <c r="QSO10" s="25"/>
      <c r="QSP10" s="26"/>
      <c r="QSQ10" s="25"/>
      <c r="QSR10" s="27"/>
      <c r="QSS10" s="25"/>
      <c r="QST10" s="25"/>
      <c r="QSU10" s="25"/>
      <c r="QSV10" s="26"/>
      <c r="QSW10" s="25"/>
      <c r="QSX10" s="27"/>
      <c r="QSY10" s="25"/>
      <c r="QSZ10" s="25"/>
      <c r="QTA10" s="25"/>
      <c r="QTB10" s="26"/>
      <c r="QTC10" s="25"/>
      <c r="QTD10" s="27"/>
      <c r="QTE10" s="25"/>
      <c r="QTF10" s="25"/>
      <c r="QTG10" s="25"/>
      <c r="QTH10" s="26"/>
      <c r="QTI10" s="25"/>
      <c r="QTJ10" s="27"/>
      <c r="QTK10" s="25"/>
      <c r="QTL10" s="25"/>
      <c r="QTM10" s="25"/>
      <c r="QTN10" s="26"/>
      <c r="QTO10" s="25"/>
      <c r="QTP10" s="27"/>
      <c r="QTQ10" s="25"/>
      <c r="QTR10" s="25"/>
      <c r="QTS10" s="25"/>
      <c r="QTT10" s="26"/>
      <c r="QTU10" s="25"/>
      <c r="QTV10" s="27"/>
      <c r="QTW10" s="25"/>
      <c r="QTX10" s="25"/>
      <c r="QTY10" s="25"/>
      <c r="QTZ10" s="26"/>
      <c r="QUA10" s="25"/>
      <c r="QUB10" s="27"/>
      <c r="QUC10" s="25"/>
      <c r="QUD10" s="25"/>
      <c r="QUE10" s="25"/>
      <c r="QUF10" s="26"/>
      <c r="QUG10" s="25"/>
      <c r="QUH10" s="27"/>
      <c r="QUI10" s="25"/>
      <c r="QUJ10" s="25"/>
      <c r="QUK10" s="25"/>
      <c r="QUL10" s="26"/>
      <c r="QUM10" s="25"/>
      <c r="QUN10" s="27"/>
      <c r="QUO10" s="25"/>
      <c r="QUP10" s="25"/>
      <c r="QUQ10" s="25"/>
      <c r="QUR10" s="26"/>
      <c r="QUS10" s="25"/>
      <c r="QUT10" s="27"/>
      <c r="QUU10" s="25"/>
      <c r="QUV10" s="25"/>
      <c r="QUW10" s="25"/>
      <c r="QUX10" s="26"/>
      <c r="QUY10" s="25"/>
      <c r="QUZ10" s="27"/>
      <c r="QVA10" s="25"/>
      <c r="QVB10" s="25"/>
      <c r="QVC10" s="25"/>
      <c r="QVD10" s="26"/>
      <c r="QVE10" s="25"/>
      <c r="QVF10" s="27"/>
      <c r="QVG10" s="25"/>
      <c r="QVH10" s="25"/>
      <c r="QVI10" s="25"/>
      <c r="QVJ10" s="26"/>
      <c r="QVK10" s="25"/>
      <c r="QVL10" s="27"/>
      <c r="QVM10" s="25"/>
      <c r="QVN10" s="25"/>
      <c r="QVO10" s="25"/>
      <c r="QVP10" s="26"/>
      <c r="QVQ10" s="25"/>
      <c r="QVR10" s="27"/>
      <c r="QVS10" s="25"/>
      <c r="QVT10" s="25"/>
      <c r="QVU10" s="25"/>
      <c r="QVV10" s="26"/>
      <c r="QVW10" s="25"/>
      <c r="QVX10" s="27"/>
      <c r="QVY10" s="25"/>
      <c r="QVZ10" s="25"/>
      <c r="QWA10" s="25"/>
      <c r="QWB10" s="26"/>
      <c r="QWC10" s="25"/>
      <c r="QWD10" s="27"/>
      <c r="QWE10" s="25"/>
      <c r="QWF10" s="25"/>
      <c r="QWG10" s="25"/>
      <c r="QWH10" s="26"/>
      <c r="QWI10" s="25"/>
      <c r="QWJ10" s="27"/>
      <c r="QWK10" s="25"/>
      <c r="QWL10" s="25"/>
      <c r="QWM10" s="25"/>
      <c r="QWN10" s="26"/>
      <c r="QWO10" s="25"/>
      <c r="QWP10" s="27"/>
      <c r="QWQ10" s="25"/>
      <c r="QWR10" s="25"/>
      <c r="QWS10" s="25"/>
      <c r="QWT10" s="26"/>
      <c r="QWU10" s="25"/>
      <c r="QWV10" s="27"/>
      <c r="QWW10" s="25"/>
      <c r="QWX10" s="25"/>
      <c r="QWY10" s="25"/>
      <c r="QWZ10" s="26"/>
      <c r="QXA10" s="25"/>
      <c r="QXB10" s="27"/>
      <c r="QXC10" s="25"/>
      <c r="QXD10" s="25"/>
      <c r="QXE10" s="25"/>
      <c r="QXF10" s="26"/>
      <c r="QXG10" s="25"/>
      <c r="QXH10" s="27"/>
      <c r="QXI10" s="25"/>
      <c r="QXJ10" s="25"/>
      <c r="QXK10" s="25"/>
      <c r="QXL10" s="26"/>
      <c r="QXM10" s="25"/>
      <c r="QXN10" s="27"/>
      <c r="QXO10" s="25"/>
      <c r="QXP10" s="25"/>
      <c r="QXQ10" s="25"/>
      <c r="QXR10" s="26"/>
      <c r="QXS10" s="25"/>
      <c r="QXT10" s="27"/>
      <c r="QXU10" s="25"/>
      <c r="QXV10" s="25"/>
      <c r="QXW10" s="25"/>
      <c r="QXX10" s="26"/>
      <c r="QXY10" s="25"/>
      <c r="QXZ10" s="27"/>
      <c r="QYA10" s="25"/>
      <c r="QYB10" s="25"/>
      <c r="QYC10" s="25"/>
      <c r="QYD10" s="26"/>
      <c r="QYE10" s="25"/>
      <c r="QYF10" s="27"/>
      <c r="QYG10" s="25"/>
      <c r="QYH10" s="25"/>
      <c r="QYI10" s="25"/>
      <c r="QYJ10" s="26"/>
      <c r="QYK10" s="25"/>
      <c r="QYL10" s="27"/>
      <c r="QYM10" s="25"/>
      <c r="QYN10" s="25"/>
      <c r="QYO10" s="25"/>
      <c r="QYP10" s="26"/>
      <c r="QYQ10" s="25"/>
      <c r="QYR10" s="27"/>
      <c r="QYS10" s="25"/>
      <c r="QYT10" s="25"/>
      <c r="QYU10" s="25"/>
      <c r="QYV10" s="26"/>
      <c r="QYW10" s="25"/>
      <c r="QYX10" s="27"/>
      <c r="QYY10" s="25"/>
      <c r="QYZ10" s="25"/>
      <c r="QZA10" s="25"/>
      <c r="QZB10" s="26"/>
      <c r="QZC10" s="25"/>
      <c r="QZD10" s="27"/>
      <c r="QZE10" s="25"/>
      <c r="QZF10" s="25"/>
      <c r="QZG10" s="25"/>
      <c r="QZH10" s="26"/>
      <c r="QZI10" s="25"/>
      <c r="QZJ10" s="27"/>
      <c r="QZK10" s="25"/>
      <c r="QZL10" s="25"/>
      <c r="QZM10" s="25"/>
      <c r="QZN10" s="26"/>
      <c r="QZO10" s="25"/>
      <c r="QZP10" s="27"/>
      <c r="QZQ10" s="25"/>
      <c r="QZR10" s="25"/>
      <c r="QZS10" s="25"/>
      <c r="QZT10" s="26"/>
      <c r="QZU10" s="25"/>
      <c r="QZV10" s="27"/>
      <c r="QZW10" s="25"/>
      <c r="QZX10" s="25"/>
      <c r="QZY10" s="25"/>
      <c r="QZZ10" s="26"/>
      <c r="RAA10" s="25"/>
      <c r="RAB10" s="27"/>
      <c r="RAC10" s="25"/>
      <c r="RAD10" s="25"/>
      <c r="RAE10" s="25"/>
      <c r="RAF10" s="26"/>
      <c r="RAG10" s="25"/>
      <c r="RAH10" s="27"/>
      <c r="RAI10" s="25"/>
      <c r="RAJ10" s="25"/>
      <c r="RAK10" s="25"/>
      <c r="RAL10" s="26"/>
      <c r="RAM10" s="25"/>
      <c r="RAN10" s="27"/>
      <c r="RAO10" s="25"/>
      <c r="RAP10" s="25"/>
      <c r="RAQ10" s="25"/>
      <c r="RAR10" s="26"/>
      <c r="RAS10" s="25"/>
      <c r="RAT10" s="27"/>
      <c r="RAU10" s="25"/>
      <c r="RAV10" s="25"/>
      <c r="RAW10" s="25"/>
      <c r="RAX10" s="26"/>
      <c r="RAY10" s="25"/>
      <c r="RAZ10" s="27"/>
      <c r="RBA10" s="25"/>
      <c r="RBB10" s="25"/>
      <c r="RBC10" s="25"/>
      <c r="RBD10" s="26"/>
      <c r="RBE10" s="25"/>
      <c r="RBF10" s="27"/>
      <c r="RBG10" s="25"/>
      <c r="RBH10" s="25"/>
      <c r="RBI10" s="25"/>
      <c r="RBJ10" s="26"/>
      <c r="RBK10" s="25"/>
      <c r="RBL10" s="27"/>
      <c r="RBM10" s="25"/>
      <c r="RBN10" s="25"/>
      <c r="RBO10" s="25"/>
      <c r="RBP10" s="26"/>
      <c r="RBQ10" s="25"/>
      <c r="RBR10" s="27"/>
      <c r="RBS10" s="25"/>
      <c r="RBT10" s="25"/>
      <c r="RBU10" s="25"/>
      <c r="RBV10" s="26"/>
      <c r="RBW10" s="25"/>
      <c r="RBX10" s="27"/>
      <c r="RBY10" s="25"/>
      <c r="RBZ10" s="25"/>
      <c r="RCA10" s="25"/>
      <c r="RCB10" s="26"/>
      <c r="RCC10" s="25"/>
      <c r="RCD10" s="27"/>
      <c r="RCE10" s="25"/>
      <c r="RCF10" s="25"/>
      <c r="RCG10" s="25"/>
      <c r="RCH10" s="26"/>
      <c r="RCI10" s="25"/>
      <c r="RCJ10" s="27"/>
      <c r="RCK10" s="25"/>
      <c r="RCL10" s="25"/>
      <c r="RCM10" s="25"/>
      <c r="RCN10" s="26"/>
      <c r="RCO10" s="25"/>
      <c r="RCP10" s="27"/>
      <c r="RCQ10" s="25"/>
      <c r="RCR10" s="25"/>
      <c r="RCS10" s="25"/>
      <c r="RCT10" s="26"/>
      <c r="RCU10" s="25"/>
      <c r="RCV10" s="27"/>
      <c r="RCW10" s="25"/>
      <c r="RCX10" s="25"/>
      <c r="RCY10" s="25"/>
      <c r="RCZ10" s="26"/>
      <c r="RDA10" s="25"/>
      <c r="RDB10" s="27"/>
      <c r="RDC10" s="25"/>
      <c r="RDD10" s="25"/>
      <c r="RDE10" s="25"/>
      <c r="RDF10" s="26"/>
      <c r="RDG10" s="25"/>
      <c r="RDH10" s="27"/>
      <c r="RDI10" s="25"/>
      <c r="RDJ10" s="25"/>
      <c r="RDK10" s="25"/>
      <c r="RDL10" s="26"/>
      <c r="RDM10" s="25"/>
      <c r="RDN10" s="27"/>
      <c r="RDO10" s="25"/>
      <c r="RDP10" s="25"/>
      <c r="RDQ10" s="25"/>
      <c r="RDR10" s="26"/>
      <c r="RDS10" s="25"/>
      <c r="RDT10" s="27"/>
      <c r="RDU10" s="25"/>
      <c r="RDV10" s="25"/>
      <c r="RDW10" s="25"/>
      <c r="RDX10" s="26"/>
      <c r="RDY10" s="25"/>
      <c r="RDZ10" s="27"/>
      <c r="REA10" s="25"/>
      <c r="REB10" s="25"/>
      <c r="REC10" s="25"/>
      <c r="RED10" s="26"/>
      <c r="REE10" s="25"/>
      <c r="REF10" s="27"/>
      <c r="REG10" s="25"/>
      <c r="REH10" s="25"/>
      <c r="REI10" s="25"/>
      <c r="REJ10" s="26"/>
      <c r="REK10" s="25"/>
      <c r="REL10" s="27"/>
      <c r="REM10" s="25"/>
      <c r="REN10" s="25"/>
      <c r="REO10" s="25"/>
      <c r="REP10" s="26"/>
      <c r="REQ10" s="25"/>
      <c r="RER10" s="27"/>
      <c r="RES10" s="25"/>
      <c r="RET10" s="25"/>
      <c r="REU10" s="25"/>
      <c r="REV10" s="26"/>
      <c r="REW10" s="25"/>
      <c r="REX10" s="27"/>
      <c r="REY10" s="25"/>
      <c r="REZ10" s="25"/>
      <c r="RFA10" s="25"/>
      <c r="RFB10" s="26"/>
      <c r="RFC10" s="25"/>
      <c r="RFD10" s="27"/>
      <c r="RFE10" s="25"/>
      <c r="RFF10" s="25"/>
      <c r="RFG10" s="25"/>
      <c r="RFH10" s="26"/>
      <c r="RFI10" s="25"/>
      <c r="RFJ10" s="27"/>
      <c r="RFK10" s="25"/>
      <c r="RFL10" s="25"/>
      <c r="RFM10" s="25"/>
      <c r="RFN10" s="26"/>
      <c r="RFO10" s="25"/>
      <c r="RFP10" s="27"/>
      <c r="RFQ10" s="25"/>
      <c r="RFR10" s="25"/>
      <c r="RFS10" s="25"/>
      <c r="RFT10" s="26"/>
      <c r="RFU10" s="25"/>
      <c r="RFV10" s="27"/>
      <c r="RFW10" s="25"/>
      <c r="RFX10" s="25"/>
      <c r="RFY10" s="25"/>
      <c r="RFZ10" s="26"/>
      <c r="RGA10" s="25"/>
      <c r="RGB10" s="27"/>
      <c r="RGC10" s="25"/>
      <c r="RGD10" s="25"/>
      <c r="RGE10" s="25"/>
      <c r="RGF10" s="26"/>
      <c r="RGG10" s="25"/>
      <c r="RGH10" s="27"/>
      <c r="RGI10" s="25"/>
      <c r="RGJ10" s="25"/>
      <c r="RGK10" s="25"/>
      <c r="RGL10" s="26"/>
      <c r="RGM10" s="25"/>
      <c r="RGN10" s="27"/>
      <c r="RGO10" s="25"/>
      <c r="RGP10" s="25"/>
      <c r="RGQ10" s="25"/>
      <c r="RGR10" s="26"/>
      <c r="RGS10" s="25"/>
      <c r="RGT10" s="27"/>
      <c r="RGU10" s="25"/>
      <c r="RGV10" s="25"/>
      <c r="RGW10" s="25"/>
      <c r="RGX10" s="26"/>
      <c r="RGY10" s="25"/>
      <c r="RGZ10" s="27"/>
      <c r="RHA10" s="25"/>
      <c r="RHB10" s="25"/>
      <c r="RHC10" s="25"/>
      <c r="RHD10" s="26"/>
      <c r="RHE10" s="25"/>
      <c r="RHF10" s="27"/>
      <c r="RHG10" s="25"/>
      <c r="RHH10" s="25"/>
      <c r="RHI10" s="25"/>
      <c r="RHJ10" s="26"/>
      <c r="RHK10" s="25"/>
      <c r="RHL10" s="27"/>
      <c r="RHM10" s="25"/>
      <c r="RHN10" s="25"/>
      <c r="RHO10" s="25"/>
      <c r="RHP10" s="26"/>
      <c r="RHQ10" s="25"/>
      <c r="RHR10" s="27"/>
      <c r="RHS10" s="25"/>
      <c r="RHT10" s="25"/>
      <c r="RHU10" s="25"/>
      <c r="RHV10" s="26"/>
      <c r="RHW10" s="25"/>
      <c r="RHX10" s="27"/>
      <c r="RHY10" s="25"/>
      <c r="RHZ10" s="25"/>
      <c r="RIA10" s="25"/>
      <c r="RIB10" s="26"/>
      <c r="RIC10" s="25"/>
      <c r="RID10" s="27"/>
      <c r="RIE10" s="25"/>
      <c r="RIF10" s="25"/>
      <c r="RIG10" s="25"/>
      <c r="RIH10" s="26"/>
      <c r="RII10" s="25"/>
      <c r="RIJ10" s="27"/>
      <c r="RIK10" s="25"/>
      <c r="RIL10" s="25"/>
      <c r="RIM10" s="25"/>
      <c r="RIN10" s="26"/>
      <c r="RIO10" s="25"/>
      <c r="RIP10" s="27"/>
      <c r="RIQ10" s="25"/>
      <c r="RIR10" s="25"/>
      <c r="RIS10" s="25"/>
      <c r="RIT10" s="26"/>
      <c r="RIU10" s="25"/>
      <c r="RIV10" s="27"/>
      <c r="RIW10" s="25"/>
      <c r="RIX10" s="25"/>
      <c r="RIY10" s="25"/>
      <c r="RIZ10" s="26"/>
      <c r="RJA10" s="25"/>
      <c r="RJB10" s="27"/>
      <c r="RJC10" s="25"/>
      <c r="RJD10" s="25"/>
      <c r="RJE10" s="25"/>
      <c r="RJF10" s="26"/>
      <c r="RJG10" s="25"/>
      <c r="RJH10" s="27"/>
      <c r="RJI10" s="25"/>
      <c r="RJJ10" s="25"/>
      <c r="RJK10" s="25"/>
      <c r="RJL10" s="26"/>
      <c r="RJM10" s="25"/>
      <c r="RJN10" s="27"/>
      <c r="RJO10" s="25"/>
      <c r="RJP10" s="25"/>
      <c r="RJQ10" s="25"/>
      <c r="RJR10" s="26"/>
      <c r="RJS10" s="25"/>
      <c r="RJT10" s="27"/>
      <c r="RJU10" s="25"/>
      <c r="RJV10" s="25"/>
      <c r="RJW10" s="25"/>
      <c r="RJX10" s="26"/>
      <c r="RJY10" s="25"/>
      <c r="RJZ10" s="27"/>
      <c r="RKA10" s="25"/>
      <c r="RKB10" s="25"/>
      <c r="RKC10" s="25"/>
      <c r="RKD10" s="26"/>
      <c r="RKE10" s="25"/>
      <c r="RKF10" s="27"/>
      <c r="RKG10" s="25"/>
      <c r="RKH10" s="25"/>
      <c r="RKI10" s="25"/>
      <c r="RKJ10" s="26"/>
      <c r="RKK10" s="25"/>
      <c r="RKL10" s="27"/>
      <c r="RKM10" s="25"/>
      <c r="RKN10" s="25"/>
      <c r="RKO10" s="25"/>
      <c r="RKP10" s="26"/>
      <c r="RKQ10" s="25"/>
      <c r="RKR10" s="27"/>
      <c r="RKS10" s="25"/>
      <c r="RKT10" s="25"/>
      <c r="RKU10" s="25"/>
      <c r="RKV10" s="26"/>
      <c r="RKW10" s="25"/>
      <c r="RKX10" s="27"/>
      <c r="RKY10" s="25"/>
      <c r="RKZ10" s="25"/>
      <c r="RLA10" s="25"/>
      <c r="RLB10" s="26"/>
      <c r="RLC10" s="25"/>
      <c r="RLD10" s="27"/>
      <c r="RLE10" s="25"/>
      <c r="RLF10" s="25"/>
      <c r="RLG10" s="25"/>
      <c r="RLH10" s="26"/>
      <c r="RLI10" s="25"/>
      <c r="RLJ10" s="27"/>
      <c r="RLK10" s="25"/>
      <c r="RLL10" s="25"/>
      <c r="RLM10" s="25"/>
      <c r="RLN10" s="26"/>
      <c r="RLO10" s="25"/>
      <c r="RLP10" s="27"/>
      <c r="RLQ10" s="25"/>
      <c r="RLR10" s="25"/>
      <c r="RLS10" s="25"/>
      <c r="RLT10" s="26"/>
      <c r="RLU10" s="25"/>
      <c r="RLV10" s="27"/>
      <c r="RLW10" s="25"/>
      <c r="RLX10" s="25"/>
      <c r="RLY10" s="25"/>
      <c r="RLZ10" s="26"/>
      <c r="RMA10" s="25"/>
      <c r="RMB10" s="27"/>
      <c r="RMC10" s="25"/>
      <c r="RMD10" s="25"/>
      <c r="RME10" s="25"/>
      <c r="RMF10" s="26"/>
      <c r="RMG10" s="25"/>
      <c r="RMH10" s="27"/>
      <c r="RMI10" s="25"/>
      <c r="RMJ10" s="25"/>
      <c r="RMK10" s="25"/>
      <c r="RML10" s="26"/>
      <c r="RMM10" s="25"/>
      <c r="RMN10" s="27"/>
      <c r="RMO10" s="25"/>
      <c r="RMP10" s="25"/>
      <c r="RMQ10" s="25"/>
      <c r="RMR10" s="26"/>
      <c r="RMS10" s="25"/>
      <c r="RMT10" s="27"/>
      <c r="RMU10" s="25"/>
      <c r="RMV10" s="25"/>
      <c r="RMW10" s="25"/>
      <c r="RMX10" s="26"/>
      <c r="RMY10" s="25"/>
      <c r="RMZ10" s="27"/>
      <c r="RNA10" s="25"/>
      <c r="RNB10" s="25"/>
      <c r="RNC10" s="25"/>
      <c r="RND10" s="26"/>
      <c r="RNE10" s="25"/>
      <c r="RNF10" s="27"/>
      <c r="RNG10" s="25"/>
      <c r="RNH10" s="25"/>
      <c r="RNI10" s="25"/>
      <c r="RNJ10" s="26"/>
      <c r="RNK10" s="25"/>
      <c r="RNL10" s="27"/>
      <c r="RNM10" s="25"/>
      <c r="RNN10" s="25"/>
      <c r="RNO10" s="25"/>
      <c r="RNP10" s="26"/>
      <c r="RNQ10" s="25"/>
      <c r="RNR10" s="27"/>
      <c r="RNS10" s="25"/>
      <c r="RNT10" s="25"/>
      <c r="RNU10" s="25"/>
      <c r="RNV10" s="26"/>
      <c r="RNW10" s="25"/>
      <c r="RNX10" s="27"/>
      <c r="RNY10" s="25"/>
      <c r="RNZ10" s="25"/>
      <c r="ROA10" s="25"/>
      <c r="ROB10" s="26"/>
      <c r="ROC10" s="25"/>
      <c r="ROD10" s="27"/>
      <c r="ROE10" s="25"/>
      <c r="ROF10" s="25"/>
      <c r="ROG10" s="25"/>
      <c r="ROH10" s="26"/>
      <c r="ROI10" s="25"/>
      <c r="ROJ10" s="27"/>
      <c r="ROK10" s="25"/>
      <c r="ROL10" s="25"/>
      <c r="ROM10" s="25"/>
      <c r="RON10" s="26"/>
      <c r="ROO10" s="25"/>
      <c r="ROP10" s="27"/>
      <c r="ROQ10" s="25"/>
      <c r="ROR10" s="25"/>
      <c r="ROS10" s="25"/>
      <c r="ROT10" s="26"/>
      <c r="ROU10" s="25"/>
      <c r="ROV10" s="27"/>
      <c r="ROW10" s="25"/>
      <c r="ROX10" s="25"/>
      <c r="ROY10" s="25"/>
      <c r="ROZ10" s="26"/>
      <c r="RPA10" s="25"/>
      <c r="RPB10" s="27"/>
      <c r="RPC10" s="25"/>
      <c r="RPD10" s="25"/>
      <c r="RPE10" s="25"/>
      <c r="RPF10" s="26"/>
      <c r="RPG10" s="25"/>
      <c r="RPH10" s="27"/>
      <c r="RPI10" s="25"/>
      <c r="RPJ10" s="25"/>
      <c r="RPK10" s="25"/>
      <c r="RPL10" s="26"/>
      <c r="RPM10" s="25"/>
      <c r="RPN10" s="27"/>
      <c r="RPO10" s="25"/>
      <c r="RPP10" s="25"/>
      <c r="RPQ10" s="25"/>
      <c r="RPR10" s="26"/>
      <c r="RPS10" s="25"/>
      <c r="RPT10" s="27"/>
      <c r="RPU10" s="25"/>
      <c r="RPV10" s="25"/>
      <c r="RPW10" s="25"/>
      <c r="RPX10" s="26"/>
      <c r="RPY10" s="25"/>
      <c r="RPZ10" s="27"/>
      <c r="RQA10" s="25"/>
      <c r="RQB10" s="25"/>
      <c r="RQC10" s="25"/>
      <c r="RQD10" s="26"/>
      <c r="RQE10" s="25"/>
      <c r="RQF10" s="27"/>
      <c r="RQG10" s="25"/>
      <c r="RQH10" s="25"/>
      <c r="RQI10" s="25"/>
      <c r="RQJ10" s="26"/>
      <c r="RQK10" s="25"/>
      <c r="RQL10" s="27"/>
      <c r="RQM10" s="25"/>
      <c r="RQN10" s="25"/>
      <c r="RQO10" s="25"/>
      <c r="RQP10" s="26"/>
      <c r="RQQ10" s="25"/>
      <c r="RQR10" s="27"/>
      <c r="RQS10" s="25"/>
      <c r="RQT10" s="25"/>
      <c r="RQU10" s="25"/>
      <c r="RQV10" s="26"/>
      <c r="RQW10" s="25"/>
      <c r="RQX10" s="27"/>
      <c r="RQY10" s="25"/>
      <c r="RQZ10" s="25"/>
      <c r="RRA10" s="25"/>
      <c r="RRB10" s="26"/>
      <c r="RRC10" s="25"/>
      <c r="RRD10" s="27"/>
      <c r="RRE10" s="25"/>
      <c r="RRF10" s="25"/>
      <c r="RRG10" s="25"/>
      <c r="RRH10" s="26"/>
      <c r="RRI10" s="25"/>
      <c r="RRJ10" s="27"/>
      <c r="RRK10" s="25"/>
      <c r="RRL10" s="25"/>
      <c r="RRM10" s="25"/>
      <c r="RRN10" s="26"/>
      <c r="RRO10" s="25"/>
      <c r="RRP10" s="27"/>
      <c r="RRQ10" s="25"/>
      <c r="RRR10" s="25"/>
      <c r="RRS10" s="25"/>
      <c r="RRT10" s="26"/>
      <c r="RRU10" s="25"/>
      <c r="RRV10" s="27"/>
      <c r="RRW10" s="25"/>
      <c r="RRX10" s="25"/>
      <c r="RRY10" s="25"/>
      <c r="RRZ10" s="26"/>
      <c r="RSA10" s="25"/>
      <c r="RSB10" s="27"/>
      <c r="RSC10" s="25"/>
      <c r="RSD10" s="25"/>
      <c r="RSE10" s="25"/>
      <c r="RSF10" s="26"/>
      <c r="RSG10" s="25"/>
      <c r="RSH10" s="27"/>
      <c r="RSI10" s="25"/>
      <c r="RSJ10" s="25"/>
      <c r="RSK10" s="25"/>
      <c r="RSL10" s="26"/>
      <c r="RSM10" s="25"/>
      <c r="RSN10" s="27"/>
      <c r="RSO10" s="25"/>
      <c r="RSP10" s="25"/>
      <c r="RSQ10" s="25"/>
      <c r="RSR10" s="26"/>
      <c r="RSS10" s="25"/>
      <c r="RST10" s="27"/>
      <c r="RSU10" s="25"/>
      <c r="RSV10" s="25"/>
      <c r="RSW10" s="25"/>
      <c r="RSX10" s="26"/>
      <c r="RSY10" s="25"/>
      <c r="RSZ10" s="27"/>
      <c r="RTA10" s="25"/>
      <c r="RTB10" s="25"/>
      <c r="RTC10" s="25"/>
      <c r="RTD10" s="26"/>
      <c r="RTE10" s="25"/>
      <c r="RTF10" s="27"/>
      <c r="RTG10" s="25"/>
      <c r="RTH10" s="25"/>
      <c r="RTI10" s="25"/>
      <c r="RTJ10" s="26"/>
      <c r="RTK10" s="25"/>
      <c r="RTL10" s="27"/>
      <c r="RTM10" s="25"/>
      <c r="RTN10" s="25"/>
      <c r="RTO10" s="25"/>
      <c r="RTP10" s="26"/>
      <c r="RTQ10" s="25"/>
      <c r="RTR10" s="27"/>
      <c r="RTS10" s="25"/>
      <c r="RTT10" s="25"/>
      <c r="RTU10" s="25"/>
      <c r="RTV10" s="26"/>
      <c r="RTW10" s="25"/>
      <c r="RTX10" s="27"/>
      <c r="RTY10" s="25"/>
      <c r="RTZ10" s="25"/>
      <c r="RUA10" s="25"/>
      <c r="RUB10" s="26"/>
      <c r="RUC10" s="25"/>
      <c r="RUD10" s="27"/>
      <c r="RUE10" s="25"/>
      <c r="RUF10" s="25"/>
      <c r="RUG10" s="25"/>
      <c r="RUH10" s="26"/>
      <c r="RUI10" s="25"/>
      <c r="RUJ10" s="27"/>
      <c r="RUK10" s="25"/>
      <c r="RUL10" s="25"/>
      <c r="RUM10" s="25"/>
      <c r="RUN10" s="26"/>
      <c r="RUO10" s="25"/>
      <c r="RUP10" s="27"/>
      <c r="RUQ10" s="25"/>
      <c r="RUR10" s="25"/>
      <c r="RUS10" s="25"/>
      <c r="RUT10" s="26"/>
      <c r="RUU10" s="25"/>
      <c r="RUV10" s="27"/>
      <c r="RUW10" s="25"/>
      <c r="RUX10" s="25"/>
      <c r="RUY10" s="25"/>
      <c r="RUZ10" s="26"/>
      <c r="RVA10" s="25"/>
      <c r="RVB10" s="27"/>
      <c r="RVC10" s="25"/>
      <c r="RVD10" s="25"/>
      <c r="RVE10" s="25"/>
      <c r="RVF10" s="26"/>
      <c r="RVG10" s="25"/>
      <c r="RVH10" s="27"/>
      <c r="RVI10" s="25"/>
      <c r="RVJ10" s="25"/>
      <c r="RVK10" s="25"/>
      <c r="RVL10" s="26"/>
      <c r="RVM10" s="25"/>
      <c r="RVN10" s="27"/>
      <c r="RVO10" s="25"/>
      <c r="RVP10" s="25"/>
      <c r="RVQ10" s="25"/>
      <c r="RVR10" s="26"/>
      <c r="RVS10" s="25"/>
      <c r="RVT10" s="27"/>
      <c r="RVU10" s="25"/>
      <c r="RVV10" s="25"/>
      <c r="RVW10" s="25"/>
      <c r="RVX10" s="26"/>
      <c r="RVY10" s="25"/>
      <c r="RVZ10" s="27"/>
      <c r="RWA10" s="25"/>
      <c r="RWB10" s="25"/>
      <c r="RWC10" s="25"/>
      <c r="RWD10" s="26"/>
      <c r="RWE10" s="25"/>
      <c r="RWF10" s="27"/>
      <c r="RWG10" s="25"/>
      <c r="RWH10" s="25"/>
      <c r="RWI10" s="25"/>
      <c r="RWJ10" s="26"/>
      <c r="RWK10" s="25"/>
      <c r="RWL10" s="27"/>
      <c r="RWM10" s="25"/>
      <c r="RWN10" s="25"/>
      <c r="RWO10" s="25"/>
      <c r="RWP10" s="26"/>
      <c r="RWQ10" s="25"/>
      <c r="RWR10" s="27"/>
      <c r="RWS10" s="25"/>
      <c r="RWT10" s="25"/>
      <c r="RWU10" s="25"/>
      <c r="RWV10" s="26"/>
      <c r="RWW10" s="25"/>
      <c r="RWX10" s="27"/>
      <c r="RWY10" s="25"/>
      <c r="RWZ10" s="25"/>
      <c r="RXA10" s="25"/>
      <c r="RXB10" s="26"/>
      <c r="RXC10" s="25"/>
      <c r="RXD10" s="27"/>
      <c r="RXE10" s="25"/>
      <c r="RXF10" s="25"/>
      <c r="RXG10" s="25"/>
      <c r="RXH10" s="26"/>
      <c r="RXI10" s="25"/>
      <c r="RXJ10" s="27"/>
      <c r="RXK10" s="25"/>
      <c r="RXL10" s="25"/>
      <c r="RXM10" s="25"/>
      <c r="RXN10" s="26"/>
      <c r="RXO10" s="25"/>
      <c r="RXP10" s="27"/>
      <c r="RXQ10" s="25"/>
      <c r="RXR10" s="25"/>
      <c r="RXS10" s="25"/>
      <c r="RXT10" s="26"/>
      <c r="RXU10" s="25"/>
      <c r="RXV10" s="27"/>
      <c r="RXW10" s="25"/>
      <c r="RXX10" s="25"/>
      <c r="RXY10" s="25"/>
      <c r="RXZ10" s="26"/>
      <c r="RYA10" s="25"/>
      <c r="RYB10" s="27"/>
      <c r="RYC10" s="25"/>
      <c r="RYD10" s="25"/>
      <c r="RYE10" s="25"/>
      <c r="RYF10" s="26"/>
      <c r="RYG10" s="25"/>
      <c r="RYH10" s="27"/>
      <c r="RYI10" s="25"/>
      <c r="RYJ10" s="25"/>
      <c r="RYK10" s="25"/>
      <c r="RYL10" s="26"/>
      <c r="RYM10" s="25"/>
      <c r="RYN10" s="27"/>
      <c r="RYO10" s="25"/>
      <c r="RYP10" s="25"/>
      <c r="RYQ10" s="25"/>
      <c r="RYR10" s="26"/>
      <c r="RYS10" s="25"/>
      <c r="RYT10" s="27"/>
      <c r="RYU10" s="25"/>
      <c r="RYV10" s="25"/>
      <c r="RYW10" s="25"/>
      <c r="RYX10" s="26"/>
      <c r="RYY10" s="25"/>
      <c r="RYZ10" s="27"/>
      <c r="RZA10" s="25"/>
      <c r="RZB10" s="25"/>
      <c r="RZC10" s="25"/>
      <c r="RZD10" s="26"/>
      <c r="RZE10" s="25"/>
      <c r="RZF10" s="27"/>
      <c r="RZG10" s="25"/>
      <c r="RZH10" s="25"/>
      <c r="RZI10" s="25"/>
      <c r="RZJ10" s="26"/>
      <c r="RZK10" s="25"/>
      <c r="RZL10" s="27"/>
      <c r="RZM10" s="25"/>
      <c r="RZN10" s="25"/>
      <c r="RZO10" s="25"/>
      <c r="RZP10" s="26"/>
      <c r="RZQ10" s="25"/>
      <c r="RZR10" s="27"/>
      <c r="RZS10" s="25"/>
      <c r="RZT10" s="25"/>
      <c r="RZU10" s="25"/>
      <c r="RZV10" s="26"/>
      <c r="RZW10" s="25"/>
      <c r="RZX10" s="27"/>
      <c r="RZY10" s="25"/>
      <c r="RZZ10" s="25"/>
      <c r="SAA10" s="25"/>
      <c r="SAB10" s="26"/>
      <c r="SAC10" s="25"/>
      <c r="SAD10" s="27"/>
      <c r="SAE10" s="25"/>
      <c r="SAF10" s="25"/>
      <c r="SAG10" s="25"/>
      <c r="SAH10" s="26"/>
      <c r="SAI10" s="25"/>
      <c r="SAJ10" s="27"/>
      <c r="SAK10" s="25"/>
      <c r="SAL10" s="25"/>
      <c r="SAM10" s="25"/>
      <c r="SAN10" s="26"/>
      <c r="SAO10" s="25"/>
      <c r="SAP10" s="27"/>
      <c r="SAQ10" s="25"/>
      <c r="SAR10" s="25"/>
      <c r="SAS10" s="25"/>
      <c r="SAT10" s="26"/>
      <c r="SAU10" s="25"/>
      <c r="SAV10" s="27"/>
      <c r="SAW10" s="25"/>
      <c r="SAX10" s="25"/>
      <c r="SAY10" s="25"/>
      <c r="SAZ10" s="26"/>
      <c r="SBA10" s="25"/>
      <c r="SBB10" s="27"/>
      <c r="SBC10" s="25"/>
      <c r="SBD10" s="25"/>
      <c r="SBE10" s="25"/>
      <c r="SBF10" s="26"/>
      <c r="SBG10" s="25"/>
      <c r="SBH10" s="27"/>
      <c r="SBI10" s="25"/>
      <c r="SBJ10" s="25"/>
      <c r="SBK10" s="25"/>
      <c r="SBL10" s="26"/>
      <c r="SBM10" s="25"/>
      <c r="SBN10" s="27"/>
      <c r="SBO10" s="25"/>
      <c r="SBP10" s="25"/>
      <c r="SBQ10" s="25"/>
      <c r="SBR10" s="26"/>
      <c r="SBS10" s="25"/>
      <c r="SBT10" s="27"/>
      <c r="SBU10" s="25"/>
      <c r="SBV10" s="25"/>
      <c r="SBW10" s="25"/>
      <c r="SBX10" s="26"/>
      <c r="SBY10" s="25"/>
      <c r="SBZ10" s="27"/>
      <c r="SCA10" s="25"/>
      <c r="SCB10" s="25"/>
      <c r="SCC10" s="25"/>
      <c r="SCD10" s="26"/>
      <c r="SCE10" s="25"/>
      <c r="SCF10" s="27"/>
      <c r="SCG10" s="25"/>
      <c r="SCH10" s="25"/>
      <c r="SCI10" s="25"/>
      <c r="SCJ10" s="26"/>
      <c r="SCK10" s="25"/>
      <c r="SCL10" s="27"/>
      <c r="SCM10" s="25"/>
      <c r="SCN10" s="25"/>
      <c r="SCO10" s="25"/>
      <c r="SCP10" s="26"/>
      <c r="SCQ10" s="25"/>
      <c r="SCR10" s="27"/>
      <c r="SCS10" s="25"/>
      <c r="SCT10" s="25"/>
      <c r="SCU10" s="25"/>
      <c r="SCV10" s="26"/>
      <c r="SCW10" s="25"/>
      <c r="SCX10" s="27"/>
      <c r="SCY10" s="25"/>
      <c r="SCZ10" s="25"/>
      <c r="SDA10" s="25"/>
      <c r="SDB10" s="26"/>
      <c r="SDC10" s="25"/>
      <c r="SDD10" s="27"/>
      <c r="SDE10" s="25"/>
      <c r="SDF10" s="25"/>
      <c r="SDG10" s="25"/>
      <c r="SDH10" s="26"/>
      <c r="SDI10" s="25"/>
      <c r="SDJ10" s="27"/>
      <c r="SDK10" s="25"/>
      <c r="SDL10" s="25"/>
      <c r="SDM10" s="25"/>
      <c r="SDN10" s="26"/>
      <c r="SDO10" s="25"/>
      <c r="SDP10" s="27"/>
      <c r="SDQ10" s="25"/>
      <c r="SDR10" s="25"/>
      <c r="SDS10" s="25"/>
      <c r="SDT10" s="26"/>
      <c r="SDU10" s="25"/>
      <c r="SDV10" s="27"/>
      <c r="SDW10" s="25"/>
      <c r="SDX10" s="25"/>
      <c r="SDY10" s="25"/>
      <c r="SDZ10" s="26"/>
      <c r="SEA10" s="25"/>
      <c r="SEB10" s="27"/>
      <c r="SEC10" s="25"/>
      <c r="SED10" s="25"/>
      <c r="SEE10" s="25"/>
      <c r="SEF10" s="26"/>
      <c r="SEG10" s="25"/>
      <c r="SEH10" s="27"/>
      <c r="SEI10" s="25"/>
      <c r="SEJ10" s="25"/>
      <c r="SEK10" s="25"/>
      <c r="SEL10" s="26"/>
      <c r="SEM10" s="25"/>
      <c r="SEN10" s="27"/>
      <c r="SEO10" s="25"/>
      <c r="SEP10" s="25"/>
      <c r="SEQ10" s="25"/>
      <c r="SER10" s="26"/>
      <c r="SES10" s="25"/>
      <c r="SET10" s="27"/>
      <c r="SEU10" s="25"/>
      <c r="SEV10" s="25"/>
      <c r="SEW10" s="25"/>
      <c r="SEX10" s="26"/>
      <c r="SEY10" s="25"/>
      <c r="SEZ10" s="27"/>
      <c r="SFA10" s="25"/>
      <c r="SFB10" s="25"/>
      <c r="SFC10" s="25"/>
      <c r="SFD10" s="26"/>
      <c r="SFE10" s="25"/>
      <c r="SFF10" s="27"/>
      <c r="SFG10" s="25"/>
      <c r="SFH10" s="25"/>
      <c r="SFI10" s="25"/>
      <c r="SFJ10" s="26"/>
      <c r="SFK10" s="25"/>
      <c r="SFL10" s="27"/>
      <c r="SFM10" s="25"/>
      <c r="SFN10" s="25"/>
      <c r="SFO10" s="25"/>
      <c r="SFP10" s="26"/>
      <c r="SFQ10" s="25"/>
      <c r="SFR10" s="27"/>
      <c r="SFS10" s="25"/>
      <c r="SFT10" s="25"/>
      <c r="SFU10" s="25"/>
      <c r="SFV10" s="26"/>
      <c r="SFW10" s="25"/>
      <c r="SFX10" s="27"/>
      <c r="SFY10" s="25"/>
      <c r="SFZ10" s="25"/>
      <c r="SGA10" s="25"/>
      <c r="SGB10" s="26"/>
      <c r="SGC10" s="25"/>
      <c r="SGD10" s="27"/>
      <c r="SGE10" s="25"/>
      <c r="SGF10" s="25"/>
      <c r="SGG10" s="25"/>
      <c r="SGH10" s="26"/>
      <c r="SGI10" s="25"/>
      <c r="SGJ10" s="27"/>
      <c r="SGK10" s="25"/>
      <c r="SGL10" s="25"/>
      <c r="SGM10" s="25"/>
      <c r="SGN10" s="26"/>
      <c r="SGO10" s="25"/>
      <c r="SGP10" s="27"/>
      <c r="SGQ10" s="25"/>
      <c r="SGR10" s="25"/>
      <c r="SGS10" s="25"/>
      <c r="SGT10" s="26"/>
      <c r="SGU10" s="25"/>
      <c r="SGV10" s="27"/>
      <c r="SGW10" s="25"/>
      <c r="SGX10" s="25"/>
      <c r="SGY10" s="25"/>
      <c r="SGZ10" s="26"/>
      <c r="SHA10" s="25"/>
      <c r="SHB10" s="27"/>
      <c r="SHC10" s="25"/>
      <c r="SHD10" s="25"/>
      <c r="SHE10" s="25"/>
      <c r="SHF10" s="26"/>
      <c r="SHG10" s="25"/>
      <c r="SHH10" s="27"/>
      <c r="SHI10" s="25"/>
      <c r="SHJ10" s="25"/>
      <c r="SHK10" s="25"/>
      <c r="SHL10" s="26"/>
      <c r="SHM10" s="25"/>
      <c r="SHN10" s="27"/>
      <c r="SHO10" s="25"/>
      <c r="SHP10" s="25"/>
      <c r="SHQ10" s="25"/>
      <c r="SHR10" s="26"/>
      <c r="SHS10" s="25"/>
      <c r="SHT10" s="27"/>
      <c r="SHU10" s="25"/>
      <c r="SHV10" s="25"/>
      <c r="SHW10" s="25"/>
      <c r="SHX10" s="26"/>
      <c r="SHY10" s="25"/>
      <c r="SHZ10" s="27"/>
      <c r="SIA10" s="25"/>
      <c r="SIB10" s="25"/>
      <c r="SIC10" s="25"/>
      <c r="SID10" s="26"/>
      <c r="SIE10" s="25"/>
      <c r="SIF10" s="27"/>
      <c r="SIG10" s="25"/>
      <c r="SIH10" s="25"/>
      <c r="SII10" s="25"/>
      <c r="SIJ10" s="26"/>
      <c r="SIK10" s="25"/>
      <c r="SIL10" s="27"/>
      <c r="SIM10" s="25"/>
      <c r="SIN10" s="25"/>
      <c r="SIO10" s="25"/>
      <c r="SIP10" s="26"/>
      <c r="SIQ10" s="25"/>
      <c r="SIR10" s="27"/>
      <c r="SIS10" s="25"/>
      <c r="SIT10" s="25"/>
      <c r="SIU10" s="25"/>
      <c r="SIV10" s="26"/>
      <c r="SIW10" s="25"/>
      <c r="SIX10" s="27"/>
      <c r="SIY10" s="25"/>
      <c r="SIZ10" s="25"/>
      <c r="SJA10" s="25"/>
      <c r="SJB10" s="26"/>
      <c r="SJC10" s="25"/>
      <c r="SJD10" s="27"/>
      <c r="SJE10" s="25"/>
      <c r="SJF10" s="25"/>
      <c r="SJG10" s="25"/>
      <c r="SJH10" s="26"/>
      <c r="SJI10" s="25"/>
      <c r="SJJ10" s="27"/>
      <c r="SJK10" s="25"/>
      <c r="SJL10" s="25"/>
      <c r="SJM10" s="25"/>
      <c r="SJN10" s="26"/>
      <c r="SJO10" s="25"/>
      <c r="SJP10" s="27"/>
      <c r="SJQ10" s="25"/>
      <c r="SJR10" s="25"/>
      <c r="SJS10" s="25"/>
      <c r="SJT10" s="26"/>
      <c r="SJU10" s="25"/>
      <c r="SJV10" s="27"/>
      <c r="SJW10" s="25"/>
      <c r="SJX10" s="25"/>
      <c r="SJY10" s="25"/>
      <c r="SJZ10" s="26"/>
      <c r="SKA10" s="25"/>
      <c r="SKB10" s="27"/>
      <c r="SKC10" s="25"/>
      <c r="SKD10" s="25"/>
      <c r="SKE10" s="25"/>
      <c r="SKF10" s="26"/>
      <c r="SKG10" s="25"/>
      <c r="SKH10" s="27"/>
      <c r="SKI10" s="25"/>
      <c r="SKJ10" s="25"/>
      <c r="SKK10" s="25"/>
      <c r="SKL10" s="26"/>
      <c r="SKM10" s="25"/>
      <c r="SKN10" s="27"/>
      <c r="SKO10" s="25"/>
      <c r="SKP10" s="25"/>
      <c r="SKQ10" s="25"/>
      <c r="SKR10" s="26"/>
      <c r="SKS10" s="25"/>
      <c r="SKT10" s="27"/>
      <c r="SKU10" s="25"/>
      <c r="SKV10" s="25"/>
      <c r="SKW10" s="25"/>
      <c r="SKX10" s="26"/>
      <c r="SKY10" s="25"/>
      <c r="SKZ10" s="27"/>
      <c r="SLA10" s="25"/>
      <c r="SLB10" s="25"/>
      <c r="SLC10" s="25"/>
      <c r="SLD10" s="26"/>
      <c r="SLE10" s="25"/>
      <c r="SLF10" s="27"/>
      <c r="SLG10" s="25"/>
      <c r="SLH10" s="25"/>
      <c r="SLI10" s="25"/>
      <c r="SLJ10" s="26"/>
      <c r="SLK10" s="25"/>
      <c r="SLL10" s="27"/>
      <c r="SLM10" s="25"/>
      <c r="SLN10" s="25"/>
      <c r="SLO10" s="25"/>
      <c r="SLP10" s="26"/>
      <c r="SLQ10" s="25"/>
      <c r="SLR10" s="27"/>
      <c r="SLS10" s="25"/>
      <c r="SLT10" s="25"/>
      <c r="SLU10" s="25"/>
      <c r="SLV10" s="26"/>
      <c r="SLW10" s="25"/>
      <c r="SLX10" s="27"/>
      <c r="SLY10" s="25"/>
      <c r="SLZ10" s="25"/>
      <c r="SMA10" s="25"/>
      <c r="SMB10" s="26"/>
      <c r="SMC10" s="25"/>
      <c r="SMD10" s="27"/>
      <c r="SME10" s="25"/>
      <c r="SMF10" s="25"/>
      <c r="SMG10" s="25"/>
      <c r="SMH10" s="26"/>
      <c r="SMI10" s="25"/>
      <c r="SMJ10" s="27"/>
      <c r="SMK10" s="25"/>
      <c r="SML10" s="25"/>
      <c r="SMM10" s="25"/>
      <c r="SMN10" s="26"/>
      <c r="SMO10" s="25"/>
      <c r="SMP10" s="27"/>
      <c r="SMQ10" s="25"/>
      <c r="SMR10" s="25"/>
      <c r="SMS10" s="25"/>
      <c r="SMT10" s="26"/>
      <c r="SMU10" s="25"/>
      <c r="SMV10" s="27"/>
      <c r="SMW10" s="25"/>
      <c r="SMX10" s="25"/>
      <c r="SMY10" s="25"/>
      <c r="SMZ10" s="26"/>
      <c r="SNA10" s="25"/>
      <c r="SNB10" s="27"/>
      <c r="SNC10" s="25"/>
      <c r="SND10" s="25"/>
      <c r="SNE10" s="25"/>
      <c r="SNF10" s="26"/>
      <c r="SNG10" s="25"/>
      <c r="SNH10" s="27"/>
      <c r="SNI10" s="25"/>
      <c r="SNJ10" s="25"/>
      <c r="SNK10" s="25"/>
      <c r="SNL10" s="26"/>
      <c r="SNM10" s="25"/>
      <c r="SNN10" s="27"/>
      <c r="SNO10" s="25"/>
      <c r="SNP10" s="25"/>
      <c r="SNQ10" s="25"/>
      <c r="SNR10" s="26"/>
      <c r="SNS10" s="25"/>
      <c r="SNT10" s="27"/>
      <c r="SNU10" s="25"/>
      <c r="SNV10" s="25"/>
      <c r="SNW10" s="25"/>
      <c r="SNX10" s="26"/>
      <c r="SNY10" s="25"/>
      <c r="SNZ10" s="27"/>
      <c r="SOA10" s="25"/>
      <c r="SOB10" s="25"/>
      <c r="SOC10" s="25"/>
      <c r="SOD10" s="26"/>
      <c r="SOE10" s="25"/>
      <c r="SOF10" s="27"/>
      <c r="SOG10" s="25"/>
      <c r="SOH10" s="25"/>
      <c r="SOI10" s="25"/>
      <c r="SOJ10" s="26"/>
      <c r="SOK10" s="25"/>
      <c r="SOL10" s="27"/>
      <c r="SOM10" s="25"/>
      <c r="SON10" s="25"/>
      <c r="SOO10" s="25"/>
      <c r="SOP10" s="26"/>
      <c r="SOQ10" s="25"/>
      <c r="SOR10" s="27"/>
      <c r="SOS10" s="25"/>
      <c r="SOT10" s="25"/>
      <c r="SOU10" s="25"/>
      <c r="SOV10" s="26"/>
      <c r="SOW10" s="25"/>
      <c r="SOX10" s="27"/>
      <c r="SOY10" s="25"/>
      <c r="SOZ10" s="25"/>
      <c r="SPA10" s="25"/>
      <c r="SPB10" s="26"/>
      <c r="SPC10" s="25"/>
      <c r="SPD10" s="27"/>
      <c r="SPE10" s="25"/>
      <c r="SPF10" s="25"/>
      <c r="SPG10" s="25"/>
      <c r="SPH10" s="26"/>
      <c r="SPI10" s="25"/>
      <c r="SPJ10" s="27"/>
      <c r="SPK10" s="25"/>
      <c r="SPL10" s="25"/>
      <c r="SPM10" s="25"/>
      <c r="SPN10" s="26"/>
      <c r="SPO10" s="25"/>
      <c r="SPP10" s="27"/>
      <c r="SPQ10" s="25"/>
      <c r="SPR10" s="25"/>
      <c r="SPS10" s="25"/>
      <c r="SPT10" s="26"/>
      <c r="SPU10" s="25"/>
      <c r="SPV10" s="27"/>
      <c r="SPW10" s="25"/>
      <c r="SPX10" s="25"/>
      <c r="SPY10" s="25"/>
      <c r="SPZ10" s="26"/>
      <c r="SQA10" s="25"/>
      <c r="SQB10" s="27"/>
      <c r="SQC10" s="25"/>
      <c r="SQD10" s="25"/>
      <c r="SQE10" s="25"/>
      <c r="SQF10" s="26"/>
      <c r="SQG10" s="25"/>
      <c r="SQH10" s="27"/>
      <c r="SQI10" s="25"/>
      <c r="SQJ10" s="25"/>
      <c r="SQK10" s="25"/>
      <c r="SQL10" s="26"/>
      <c r="SQM10" s="25"/>
      <c r="SQN10" s="27"/>
      <c r="SQO10" s="25"/>
      <c r="SQP10" s="25"/>
      <c r="SQQ10" s="25"/>
      <c r="SQR10" s="26"/>
      <c r="SQS10" s="25"/>
      <c r="SQT10" s="27"/>
      <c r="SQU10" s="25"/>
      <c r="SQV10" s="25"/>
      <c r="SQW10" s="25"/>
      <c r="SQX10" s="26"/>
      <c r="SQY10" s="25"/>
      <c r="SQZ10" s="27"/>
      <c r="SRA10" s="25"/>
      <c r="SRB10" s="25"/>
      <c r="SRC10" s="25"/>
      <c r="SRD10" s="26"/>
      <c r="SRE10" s="25"/>
      <c r="SRF10" s="27"/>
      <c r="SRG10" s="25"/>
      <c r="SRH10" s="25"/>
      <c r="SRI10" s="25"/>
      <c r="SRJ10" s="26"/>
      <c r="SRK10" s="25"/>
      <c r="SRL10" s="27"/>
      <c r="SRM10" s="25"/>
      <c r="SRN10" s="25"/>
      <c r="SRO10" s="25"/>
      <c r="SRP10" s="26"/>
      <c r="SRQ10" s="25"/>
      <c r="SRR10" s="27"/>
      <c r="SRS10" s="25"/>
      <c r="SRT10" s="25"/>
      <c r="SRU10" s="25"/>
      <c r="SRV10" s="26"/>
      <c r="SRW10" s="25"/>
      <c r="SRX10" s="27"/>
      <c r="SRY10" s="25"/>
      <c r="SRZ10" s="25"/>
      <c r="SSA10" s="25"/>
      <c r="SSB10" s="26"/>
      <c r="SSC10" s="25"/>
      <c r="SSD10" s="27"/>
      <c r="SSE10" s="25"/>
      <c r="SSF10" s="25"/>
      <c r="SSG10" s="25"/>
      <c r="SSH10" s="26"/>
      <c r="SSI10" s="25"/>
      <c r="SSJ10" s="27"/>
      <c r="SSK10" s="25"/>
      <c r="SSL10" s="25"/>
      <c r="SSM10" s="25"/>
      <c r="SSN10" s="26"/>
      <c r="SSO10" s="25"/>
      <c r="SSP10" s="27"/>
      <c r="SSQ10" s="25"/>
      <c r="SSR10" s="25"/>
      <c r="SSS10" s="25"/>
      <c r="SST10" s="26"/>
      <c r="SSU10" s="25"/>
      <c r="SSV10" s="27"/>
      <c r="SSW10" s="25"/>
      <c r="SSX10" s="25"/>
      <c r="SSY10" s="25"/>
      <c r="SSZ10" s="26"/>
      <c r="STA10" s="25"/>
      <c r="STB10" s="27"/>
      <c r="STC10" s="25"/>
      <c r="STD10" s="25"/>
      <c r="STE10" s="25"/>
      <c r="STF10" s="26"/>
      <c r="STG10" s="25"/>
      <c r="STH10" s="27"/>
      <c r="STI10" s="25"/>
      <c r="STJ10" s="25"/>
      <c r="STK10" s="25"/>
      <c r="STL10" s="26"/>
      <c r="STM10" s="25"/>
      <c r="STN10" s="27"/>
      <c r="STO10" s="25"/>
      <c r="STP10" s="25"/>
      <c r="STQ10" s="25"/>
      <c r="STR10" s="26"/>
      <c r="STS10" s="25"/>
      <c r="STT10" s="27"/>
      <c r="STU10" s="25"/>
      <c r="STV10" s="25"/>
      <c r="STW10" s="25"/>
      <c r="STX10" s="26"/>
      <c r="STY10" s="25"/>
      <c r="STZ10" s="27"/>
      <c r="SUA10" s="25"/>
      <c r="SUB10" s="25"/>
      <c r="SUC10" s="25"/>
      <c r="SUD10" s="26"/>
      <c r="SUE10" s="25"/>
      <c r="SUF10" s="27"/>
      <c r="SUG10" s="25"/>
      <c r="SUH10" s="25"/>
      <c r="SUI10" s="25"/>
      <c r="SUJ10" s="26"/>
      <c r="SUK10" s="25"/>
      <c r="SUL10" s="27"/>
      <c r="SUM10" s="25"/>
      <c r="SUN10" s="25"/>
      <c r="SUO10" s="25"/>
      <c r="SUP10" s="26"/>
      <c r="SUQ10" s="25"/>
      <c r="SUR10" s="27"/>
      <c r="SUS10" s="25"/>
      <c r="SUT10" s="25"/>
      <c r="SUU10" s="25"/>
      <c r="SUV10" s="26"/>
      <c r="SUW10" s="25"/>
      <c r="SUX10" s="27"/>
      <c r="SUY10" s="25"/>
      <c r="SUZ10" s="25"/>
      <c r="SVA10" s="25"/>
      <c r="SVB10" s="26"/>
      <c r="SVC10" s="25"/>
      <c r="SVD10" s="27"/>
      <c r="SVE10" s="25"/>
      <c r="SVF10" s="25"/>
      <c r="SVG10" s="25"/>
      <c r="SVH10" s="26"/>
      <c r="SVI10" s="25"/>
      <c r="SVJ10" s="27"/>
      <c r="SVK10" s="25"/>
      <c r="SVL10" s="25"/>
      <c r="SVM10" s="25"/>
      <c r="SVN10" s="26"/>
      <c r="SVO10" s="25"/>
      <c r="SVP10" s="27"/>
      <c r="SVQ10" s="25"/>
      <c r="SVR10" s="25"/>
      <c r="SVS10" s="25"/>
      <c r="SVT10" s="26"/>
      <c r="SVU10" s="25"/>
      <c r="SVV10" s="27"/>
      <c r="SVW10" s="25"/>
      <c r="SVX10" s="25"/>
      <c r="SVY10" s="25"/>
      <c r="SVZ10" s="26"/>
      <c r="SWA10" s="25"/>
      <c r="SWB10" s="27"/>
      <c r="SWC10" s="25"/>
      <c r="SWD10" s="25"/>
      <c r="SWE10" s="25"/>
      <c r="SWF10" s="26"/>
      <c r="SWG10" s="25"/>
      <c r="SWH10" s="27"/>
      <c r="SWI10" s="25"/>
      <c r="SWJ10" s="25"/>
      <c r="SWK10" s="25"/>
      <c r="SWL10" s="26"/>
      <c r="SWM10" s="25"/>
      <c r="SWN10" s="27"/>
      <c r="SWO10" s="25"/>
      <c r="SWP10" s="25"/>
      <c r="SWQ10" s="25"/>
      <c r="SWR10" s="26"/>
      <c r="SWS10" s="25"/>
      <c r="SWT10" s="27"/>
      <c r="SWU10" s="25"/>
      <c r="SWV10" s="25"/>
      <c r="SWW10" s="25"/>
      <c r="SWX10" s="26"/>
      <c r="SWY10" s="25"/>
      <c r="SWZ10" s="27"/>
      <c r="SXA10" s="25"/>
      <c r="SXB10" s="25"/>
      <c r="SXC10" s="25"/>
      <c r="SXD10" s="26"/>
      <c r="SXE10" s="25"/>
      <c r="SXF10" s="27"/>
      <c r="SXG10" s="25"/>
      <c r="SXH10" s="25"/>
      <c r="SXI10" s="25"/>
      <c r="SXJ10" s="26"/>
      <c r="SXK10" s="25"/>
      <c r="SXL10" s="27"/>
      <c r="SXM10" s="25"/>
      <c r="SXN10" s="25"/>
      <c r="SXO10" s="25"/>
      <c r="SXP10" s="26"/>
      <c r="SXQ10" s="25"/>
      <c r="SXR10" s="27"/>
      <c r="SXS10" s="25"/>
      <c r="SXT10" s="25"/>
      <c r="SXU10" s="25"/>
      <c r="SXV10" s="26"/>
      <c r="SXW10" s="25"/>
      <c r="SXX10" s="27"/>
      <c r="SXY10" s="25"/>
      <c r="SXZ10" s="25"/>
      <c r="SYA10" s="25"/>
      <c r="SYB10" s="26"/>
      <c r="SYC10" s="25"/>
      <c r="SYD10" s="27"/>
      <c r="SYE10" s="25"/>
      <c r="SYF10" s="25"/>
      <c r="SYG10" s="25"/>
      <c r="SYH10" s="26"/>
      <c r="SYI10" s="25"/>
      <c r="SYJ10" s="27"/>
      <c r="SYK10" s="25"/>
      <c r="SYL10" s="25"/>
      <c r="SYM10" s="25"/>
      <c r="SYN10" s="26"/>
      <c r="SYO10" s="25"/>
      <c r="SYP10" s="27"/>
      <c r="SYQ10" s="25"/>
      <c r="SYR10" s="25"/>
      <c r="SYS10" s="25"/>
      <c r="SYT10" s="26"/>
      <c r="SYU10" s="25"/>
      <c r="SYV10" s="27"/>
      <c r="SYW10" s="25"/>
      <c r="SYX10" s="25"/>
      <c r="SYY10" s="25"/>
      <c r="SYZ10" s="26"/>
      <c r="SZA10" s="25"/>
      <c r="SZB10" s="27"/>
      <c r="SZC10" s="25"/>
      <c r="SZD10" s="25"/>
      <c r="SZE10" s="25"/>
      <c r="SZF10" s="26"/>
      <c r="SZG10" s="25"/>
      <c r="SZH10" s="27"/>
      <c r="SZI10" s="25"/>
      <c r="SZJ10" s="25"/>
      <c r="SZK10" s="25"/>
      <c r="SZL10" s="26"/>
      <c r="SZM10" s="25"/>
      <c r="SZN10" s="27"/>
      <c r="SZO10" s="25"/>
      <c r="SZP10" s="25"/>
      <c r="SZQ10" s="25"/>
      <c r="SZR10" s="26"/>
      <c r="SZS10" s="25"/>
      <c r="SZT10" s="27"/>
      <c r="SZU10" s="25"/>
      <c r="SZV10" s="25"/>
      <c r="SZW10" s="25"/>
      <c r="SZX10" s="26"/>
      <c r="SZY10" s="25"/>
      <c r="SZZ10" s="27"/>
      <c r="TAA10" s="25"/>
      <c r="TAB10" s="25"/>
      <c r="TAC10" s="25"/>
      <c r="TAD10" s="26"/>
      <c r="TAE10" s="25"/>
      <c r="TAF10" s="27"/>
      <c r="TAG10" s="25"/>
      <c r="TAH10" s="25"/>
      <c r="TAI10" s="25"/>
      <c r="TAJ10" s="26"/>
      <c r="TAK10" s="25"/>
      <c r="TAL10" s="27"/>
      <c r="TAM10" s="25"/>
      <c r="TAN10" s="25"/>
      <c r="TAO10" s="25"/>
      <c r="TAP10" s="26"/>
      <c r="TAQ10" s="25"/>
      <c r="TAR10" s="27"/>
      <c r="TAS10" s="25"/>
      <c r="TAT10" s="25"/>
      <c r="TAU10" s="25"/>
      <c r="TAV10" s="26"/>
      <c r="TAW10" s="25"/>
      <c r="TAX10" s="27"/>
      <c r="TAY10" s="25"/>
      <c r="TAZ10" s="25"/>
      <c r="TBA10" s="25"/>
      <c r="TBB10" s="26"/>
      <c r="TBC10" s="25"/>
      <c r="TBD10" s="27"/>
      <c r="TBE10" s="25"/>
      <c r="TBF10" s="25"/>
      <c r="TBG10" s="25"/>
      <c r="TBH10" s="26"/>
      <c r="TBI10" s="25"/>
      <c r="TBJ10" s="27"/>
      <c r="TBK10" s="25"/>
      <c r="TBL10" s="25"/>
      <c r="TBM10" s="25"/>
      <c r="TBN10" s="26"/>
      <c r="TBO10" s="25"/>
      <c r="TBP10" s="27"/>
      <c r="TBQ10" s="25"/>
      <c r="TBR10" s="25"/>
      <c r="TBS10" s="25"/>
      <c r="TBT10" s="26"/>
      <c r="TBU10" s="25"/>
      <c r="TBV10" s="27"/>
      <c r="TBW10" s="25"/>
      <c r="TBX10" s="25"/>
      <c r="TBY10" s="25"/>
      <c r="TBZ10" s="26"/>
      <c r="TCA10" s="25"/>
      <c r="TCB10" s="27"/>
      <c r="TCC10" s="25"/>
      <c r="TCD10" s="25"/>
      <c r="TCE10" s="25"/>
      <c r="TCF10" s="26"/>
      <c r="TCG10" s="25"/>
      <c r="TCH10" s="27"/>
      <c r="TCI10" s="25"/>
      <c r="TCJ10" s="25"/>
      <c r="TCK10" s="25"/>
      <c r="TCL10" s="26"/>
      <c r="TCM10" s="25"/>
      <c r="TCN10" s="27"/>
      <c r="TCO10" s="25"/>
      <c r="TCP10" s="25"/>
      <c r="TCQ10" s="25"/>
      <c r="TCR10" s="26"/>
      <c r="TCS10" s="25"/>
      <c r="TCT10" s="27"/>
      <c r="TCU10" s="25"/>
      <c r="TCV10" s="25"/>
      <c r="TCW10" s="25"/>
      <c r="TCX10" s="26"/>
      <c r="TCY10" s="25"/>
      <c r="TCZ10" s="27"/>
      <c r="TDA10" s="25"/>
      <c r="TDB10" s="25"/>
      <c r="TDC10" s="25"/>
      <c r="TDD10" s="26"/>
      <c r="TDE10" s="25"/>
      <c r="TDF10" s="27"/>
      <c r="TDG10" s="25"/>
      <c r="TDH10" s="25"/>
      <c r="TDI10" s="25"/>
      <c r="TDJ10" s="26"/>
      <c r="TDK10" s="25"/>
      <c r="TDL10" s="27"/>
      <c r="TDM10" s="25"/>
      <c r="TDN10" s="25"/>
      <c r="TDO10" s="25"/>
      <c r="TDP10" s="26"/>
      <c r="TDQ10" s="25"/>
      <c r="TDR10" s="27"/>
      <c r="TDS10" s="25"/>
      <c r="TDT10" s="25"/>
      <c r="TDU10" s="25"/>
      <c r="TDV10" s="26"/>
      <c r="TDW10" s="25"/>
      <c r="TDX10" s="27"/>
      <c r="TDY10" s="25"/>
      <c r="TDZ10" s="25"/>
      <c r="TEA10" s="25"/>
      <c r="TEB10" s="26"/>
      <c r="TEC10" s="25"/>
      <c r="TED10" s="27"/>
      <c r="TEE10" s="25"/>
      <c r="TEF10" s="25"/>
      <c r="TEG10" s="25"/>
      <c r="TEH10" s="26"/>
      <c r="TEI10" s="25"/>
      <c r="TEJ10" s="27"/>
      <c r="TEK10" s="25"/>
      <c r="TEL10" s="25"/>
      <c r="TEM10" s="25"/>
      <c r="TEN10" s="26"/>
      <c r="TEO10" s="25"/>
      <c r="TEP10" s="27"/>
      <c r="TEQ10" s="25"/>
      <c r="TER10" s="25"/>
      <c r="TES10" s="25"/>
      <c r="TET10" s="26"/>
      <c r="TEU10" s="25"/>
      <c r="TEV10" s="27"/>
      <c r="TEW10" s="25"/>
      <c r="TEX10" s="25"/>
      <c r="TEY10" s="25"/>
      <c r="TEZ10" s="26"/>
      <c r="TFA10" s="25"/>
      <c r="TFB10" s="27"/>
      <c r="TFC10" s="25"/>
      <c r="TFD10" s="25"/>
      <c r="TFE10" s="25"/>
      <c r="TFF10" s="26"/>
      <c r="TFG10" s="25"/>
      <c r="TFH10" s="27"/>
      <c r="TFI10" s="25"/>
      <c r="TFJ10" s="25"/>
      <c r="TFK10" s="25"/>
      <c r="TFL10" s="26"/>
      <c r="TFM10" s="25"/>
      <c r="TFN10" s="27"/>
      <c r="TFO10" s="25"/>
      <c r="TFP10" s="25"/>
      <c r="TFQ10" s="25"/>
      <c r="TFR10" s="26"/>
      <c r="TFS10" s="25"/>
      <c r="TFT10" s="27"/>
      <c r="TFU10" s="25"/>
      <c r="TFV10" s="25"/>
      <c r="TFW10" s="25"/>
      <c r="TFX10" s="26"/>
      <c r="TFY10" s="25"/>
      <c r="TFZ10" s="27"/>
      <c r="TGA10" s="25"/>
      <c r="TGB10" s="25"/>
      <c r="TGC10" s="25"/>
      <c r="TGD10" s="26"/>
      <c r="TGE10" s="25"/>
      <c r="TGF10" s="27"/>
      <c r="TGG10" s="25"/>
      <c r="TGH10" s="25"/>
      <c r="TGI10" s="25"/>
      <c r="TGJ10" s="26"/>
      <c r="TGK10" s="25"/>
      <c r="TGL10" s="27"/>
      <c r="TGM10" s="25"/>
      <c r="TGN10" s="25"/>
      <c r="TGO10" s="25"/>
      <c r="TGP10" s="26"/>
      <c r="TGQ10" s="25"/>
      <c r="TGR10" s="27"/>
      <c r="TGS10" s="25"/>
      <c r="TGT10" s="25"/>
      <c r="TGU10" s="25"/>
      <c r="TGV10" s="26"/>
      <c r="TGW10" s="25"/>
      <c r="TGX10" s="27"/>
      <c r="TGY10" s="25"/>
      <c r="TGZ10" s="25"/>
      <c r="THA10" s="25"/>
      <c r="THB10" s="26"/>
      <c r="THC10" s="25"/>
      <c r="THD10" s="27"/>
      <c r="THE10" s="25"/>
      <c r="THF10" s="25"/>
      <c r="THG10" s="25"/>
      <c r="THH10" s="26"/>
      <c r="THI10" s="25"/>
      <c r="THJ10" s="27"/>
      <c r="THK10" s="25"/>
      <c r="THL10" s="25"/>
      <c r="THM10" s="25"/>
      <c r="THN10" s="26"/>
      <c r="THO10" s="25"/>
      <c r="THP10" s="27"/>
      <c r="THQ10" s="25"/>
      <c r="THR10" s="25"/>
      <c r="THS10" s="25"/>
      <c r="THT10" s="26"/>
      <c r="THU10" s="25"/>
      <c r="THV10" s="27"/>
      <c r="THW10" s="25"/>
      <c r="THX10" s="25"/>
      <c r="THY10" s="25"/>
      <c r="THZ10" s="26"/>
      <c r="TIA10" s="25"/>
      <c r="TIB10" s="27"/>
      <c r="TIC10" s="25"/>
      <c r="TID10" s="25"/>
      <c r="TIE10" s="25"/>
      <c r="TIF10" s="26"/>
      <c r="TIG10" s="25"/>
      <c r="TIH10" s="27"/>
      <c r="TII10" s="25"/>
      <c r="TIJ10" s="25"/>
      <c r="TIK10" s="25"/>
      <c r="TIL10" s="26"/>
      <c r="TIM10" s="25"/>
      <c r="TIN10" s="27"/>
      <c r="TIO10" s="25"/>
      <c r="TIP10" s="25"/>
      <c r="TIQ10" s="25"/>
      <c r="TIR10" s="26"/>
      <c r="TIS10" s="25"/>
      <c r="TIT10" s="27"/>
      <c r="TIU10" s="25"/>
      <c r="TIV10" s="25"/>
      <c r="TIW10" s="25"/>
      <c r="TIX10" s="26"/>
      <c r="TIY10" s="25"/>
      <c r="TIZ10" s="27"/>
      <c r="TJA10" s="25"/>
      <c r="TJB10" s="25"/>
      <c r="TJC10" s="25"/>
      <c r="TJD10" s="26"/>
      <c r="TJE10" s="25"/>
      <c r="TJF10" s="27"/>
      <c r="TJG10" s="25"/>
      <c r="TJH10" s="25"/>
      <c r="TJI10" s="25"/>
      <c r="TJJ10" s="26"/>
      <c r="TJK10" s="25"/>
      <c r="TJL10" s="27"/>
      <c r="TJM10" s="25"/>
      <c r="TJN10" s="25"/>
      <c r="TJO10" s="25"/>
      <c r="TJP10" s="26"/>
      <c r="TJQ10" s="25"/>
      <c r="TJR10" s="27"/>
      <c r="TJS10" s="25"/>
      <c r="TJT10" s="25"/>
      <c r="TJU10" s="25"/>
      <c r="TJV10" s="26"/>
      <c r="TJW10" s="25"/>
      <c r="TJX10" s="27"/>
      <c r="TJY10" s="25"/>
      <c r="TJZ10" s="25"/>
      <c r="TKA10" s="25"/>
      <c r="TKB10" s="26"/>
      <c r="TKC10" s="25"/>
      <c r="TKD10" s="27"/>
      <c r="TKE10" s="25"/>
      <c r="TKF10" s="25"/>
      <c r="TKG10" s="25"/>
      <c r="TKH10" s="26"/>
      <c r="TKI10" s="25"/>
      <c r="TKJ10" s="27"/>
      <c r="TKK10" s="25"/>
      <c r="TKL10" s="25"/>
      <c r="TKM10" s="25"/>
      <c r="TKN10" s="26"/>
      <c r="TKO10" s="25"/>
      <c r="TKP10" s="27"/>
      <c r="TKQ10" s="25"/>
      <c r="TKR10" s="25"/>
      <c r="TKS10" s="25"/>
      <c r="TKT10" s="26"/>
      <c r="TKU10" s="25"/>
      <c r="TKV10" s="27"/>
      <c r="TKW10" s="25"/>
      <c r="TKX10" s="25"/>
      <c r="TKY10" s="25"/>
      <c r="TKZ10" s="26"/>
      <c r="TLA10" s="25"/>
      <c r="TLB10" s="27"/>
      <c r="TLC10" s="25"/>
      <c r="TLD10" s="25"/>
      <c r="TLE10" s="25"/>
      <c r="TLF10" s="26"/>
      <c r="TLG10" s="25"/>
      <c r="TLH10" s="27"/>
      <c r="TLI10" s="25"/>
      <c r="TLJ10" s="25"/>
      <c r="TLK10" s="25"/>
      <c r="TLL10" s="26"/>
      <c r="TLM10" s="25"/>
      <c r="TLN10" s="27"/>
      <c r="TLO10" s="25"/>
      <c r="TLP10" s="25"/>
      <c r="TLQ10" s="25"/>
      <c r="TLR10" s="26"/>
      <c r="TLS10" s="25"/>
      <c r="TLT10" s="27"/>
      <c r="TLU10" s="25"/>
      <c r="TLV10" s="25"/>
      <c r="TLW10" s="25"/>
      <c r="TLX10" s="26"/>
      <c r="TLY10" s="25"/>
      <c r="TLZ10" s="27"/>
      <c r="TMA10" s="25"/>
      <c r="TMB10" s="25"/>
      <c r="TMC10" s="25"/>
      <c r="TMD10" s="26"/>
      <c r="TME10" s="25"/>
      <c r="TMF10" s="27"/>
      <c r="TMG10" s="25"/>
      <c r="TMH10" s="25"/>
      <c r="TMI10" s="25"/>
      <c r="TMJ10" s="26"/>
      <c r="TMK10" s="25"/>
      <c r="TML10" s="27"/>
      <c r="TMM10" s="25"/>
      <c r="TMN10" s="25"/>
      <c r="TMO10" s="25"/>
      <c r="TMP10" s="26"/>
      <c r="TMQ10" s="25"/>
      <c r="TMR10" s="27"/>
      <c r="TMS10" s="25"/>
      <c r="TMT10" s="25"/>
      <c r="TMU10" s="25"/>
      <c r="TMV10" s="26"/>
      <c r="TMW10" s="25"/>
      <c r="TMX10" s="27"/>
      <c r="TMY10" s="25"/>
      <c r="TMZ10" s="25"/>
      <c r="TNA10" s="25"/>
      <c r="TNB10" s="26"/>
      <c r="TNC10" s="25"/>
      <c r="TND10" s="27"/>
      <c r="TNE10" s="25"/>
      <c r="TNF10" s="25"/>
      <c r="TNG10" s="25"/>
      <c r="TNH10" s="26"/>
      <c r="TNI10" s="25"/>
      <c r="TNJ10" s="27"/>
      <c r="TNK10" s="25"/>
      <c r="TNL10" s="25"/>
      <c r="TNM10" s="25"/>
      <c r="TNN10" s="26"/>
      <c r="TNO10" s="25"/>
      <c r="TNP10" s="27"/>
      <c r="TNQ10" s="25"/>
      <c r="TNR10" s="25"/>
      <c r="TNS10" s="25"/>
      <c r="TNT10" s="26"/>
      <c r="TNU10" s="25"/>
      <c r="TNV10" s="27"/>
      <c r="TNW10" s="25"/>
      <c r="TNX10" s="25"/>
      <c r="TNY10" s="25"/>
      <c r="TNZ10" s="26"/>
      <c r="TOA10" s="25"/>
      <c r="TOB10" s="27"/>
      <c r="TOC10" s="25"/>
      <c r="TOD10" s="25"/>
      <c r="TOE10" s="25"/>
      <c r="TOF10" s="26"/>
      <c r="TOG10" s="25"/>
      <c r="TOH10" s="27"/>
      <c r="TOI10" s="25"/>
      <c r="TOJ10" s="25"/>
      <c r="TOK10" s="25"/>
      <c r="TOL10" s="26"/>
      <c r="TOM10" s="25"/>
      <c r="TON10" s="27"/>
      <c r="TOO10" s="25"/>
      <c r="TOP10" s="25"/>
      <c r="TOQ10" s="25"/>
      <c r="TOR10" s="26"/>
      <c r="TOS10" s="25"/>
      <c r="TOT10" s="27"/>
      <c r="TOU10" s="25"/>
      <c r="TOV10" s="25"/>
      <c r="TOW10" s="25"/>
      <c r="TOX10" s="26"/>
      <c r="TOY10" s="25"/>
      <c r="TOZ10" s="27"/>
      <c r="TPA10" s="25"/>
      <c r="TPB10" s="25"/>
      <c r="TPC10" s="25"/>
      <c r="TPD10" s="26"/>
      <c r="TPE10" s="25"/>
      <c r="TPF10" s="27"/>
      <c r="TPG10" s="25"/>
      <c r="TPH10" s="25"/>
      <c r="TPI10" s="25"/>
      <c r="TPJ10" s="26"/>
      <c r="TPK10" s="25"/>
      <c r="TPL10" s="27"/>
      <c r="TPM10" s="25"/>
      <c r="TPN10" s="25"/>
      <c r="TPO10" s="25"/>
      <c r="TPP10" s="26"/>
      <c r="TPQ10" s="25"/>
      <c r="TPR10" s="27"/>
      <c r="TPS10" s="25"/>
      <c r="TPT10" s="25"/>
      <c r="TPU10" s="25"/>
      <c r="TPV10" s="26"/>
      <c r="TPW10" s="25"/>
      <c r="TPX10" s="27"/>
      <c r="TPY10" s="25"/>
      <c r="TPZ10" s="25"/>
      <c r="TQA10" s="25"/>
      <c r="TQB10" s="26"/>
      <c r="TQC10" s="25"/>
      <c r="TQD10" s="27"/>
      <c r="TQE10" s="25"/>
      <c r="TQF10" s="25"/>
      <c r="TQG10" s="25"/>
      <c r="TQH10" s="26"/>
      <c r="TQI10" s="25"/>
      <c r="TQJ10" s="27"/>
      <c r="TQK10" s="25"/>
      <c r="TQL10" s="25"/>
      <c r="TQM10" s="25"/>
      <c r="TQN10" s="26"/>
      <c r="TQO10" s="25"/>
      <c r="TQP10" s="27"/>
      <c r="TQQ10" s="25"/>
      <c r="TQR10" s="25"/>
      <c r="TQS10" s="25"/>
      <c r="TQT10" s="26"/>
      <c r="TQU10" s="25"/>
      <c r="TQV10" s="27"/>
      <c r="TQW10" s="25"/>
      <c r="TQX10" s="25"/>
      <c r="TQY10" s="25"/>
      <c r="TQZ10" s="26"/>
      <c r="TRA10" s="25"/>
      <c r="TRB10" s="27"/>
      <c r="TRC10" s="25"/>
      <c r="TRD10" s="25"/>
      <c r="TRE10" s="25"/>
      <c r="TRF10" s="26"/>
      <c r="TRG10" s="25"/>
      <c r="TRH10" s="27"/>
      <c r="TRI10" s="25"/>
      <c r="TRJ10" s="25"/>
      <c r="TRK10" s="25"/>
      <c r="TRL10" s="26"/>
      <c r="TRM10" s="25"/>
      <c r="TRN10" s="27"/>
      <c r="TRO10" s="25"/>
      <c r="TRP10" s="25"/>
      <c r="TRQ10" s="25"/>
      <c r="TRR10" s="26"/>
      <c r="TRS10" s="25"/>
      <c r="TRT10" s="27"/>
      <c r="TRU10" s="25"/>
      <c r="TRV10" s="25"/>
      <c r="TRW10" s="25"/>
      <c r="TRX10" s="26"/>
      <c r="TRY10" s="25"/>
      <c r="TRZ10" s="27"/>
      <c r="TSA10" s="25"/>
      <c r="TSB10" s="25"/>
      <c r="TSC10" s="25"/>
      <c r="TSD10" s="26"/>
      <c r="TSE10" s="25"/>
      <c r="TSF10" s="27"/>
      <c r="TSG10" s="25"/>
      <c r="TSH10" s="25"/>
      <c r="TSI10" s="25"/>
      <c r="TSJ10" s="26"/>
      <c r="TSK10" s="25"/>
      <c r="TSL10" s="27"/>
      <c r="TSM10" s="25"/>
      <c r="TSN10" s="25"/>
      <c r="TSO10" s="25"/>
      <c r="TSP10" s="26"/>
      <c r="TSQ10" s="25"/>
      <c r="TSR10" s="27"/>
      <c r="TSS10" s="25"/>
      <c r="TST10" s="25"/>
      <c r="TSU10" s="25"/>
      <c r="TSV10" s="26"/>
      <c r="TSW10" s="25"/>
      <c r="TSX10" s="27"/>
      <c r="TSY10" s="25"/>
      <c r="TSZ10" s="25"/>
      <c r="TTA10" s="25"/>
      <c r="TTB10" s="26"/>
      <c r="TTC10" s="25"/>
      <c r="TTD10" s="27"/>
      <c r="TTE10" s="25"/>
      <c r="TTF10" s="25"/>
      <c r="TTG10" s="25"/>
      <c r="TTH10" s="26"/>
      <c r="TTI10" s="25"/>
      <c r="TTJ10" s="27"/>
      <c r="TTK10" s="25"/>
      <c r="TTL10" s="25"/>
      <c r="TTM10" s="25"/>
      <c r="TTN10" s="26"/>
      <c r="TTO10" s="25"/>
      <c r="TTP10" s="27"/>
      <c r="TTQ10" s="25"/>
      <c r="TTR10" s="25"/>
      <c r="TTS10" s="25"/>
      <c r="TTT10" s="26"/>
      <c r="TTU10" s="25"/>
      <c r="TTV10" s="27"/>
      <c r="TTW10" s="25"/>
      <c r="TTX10" s="25"/>
      <c r="TTY10" s="25"/>
      <c r="TTZ10" s="26"/>
      <c r="TUA10" s="25"/>
      <c r="TUB10" s="27"/>
      <c r="TUC10" s="25"/>
      <c r="TUD10" s="25"/>
      <c r="TUE10" s="25"/>
      <c r="TUF10" s="26"/>
      <c r="TUG10" s="25"/>
      <c r="TUH10" s="27"/>
      <c r="TUI10" s="25"/>
      <c r="TUJ10" s="25"/>
      <c r="TUK10" s="25"/>
      <c r="TUL10" s="26"/>
      <c r="TUM10" s="25"/>
      <c r="TUN10" s="27"/>
      <c r="TUO10" s="25"/>
      <c r="TUP10" s="25"/>
      <c r="TUQ10" s="25"/>
      <c r="TUR10" s="26"/>
      <c r="TUS10" s="25"/>
      <c r="TUT10" s="27"/>
      <c r="TUU10" s="25"/>
      <c r="TUV10" s="25"/>
      <c r="TUW10" s="25"/>
      <c r="TUX10" s="26"/>
      <c r="TUY10" s="25"/>
      <c r="TUZ10" s="27"/>
      <c r="TVA10" s="25"/>
      <c r="TVB10" s="25"/>
      <c r="TVC10" s="25"/>
      <c r="TVD10" s="26"/>
      <c r="TVE10" s="25"/>
      <c r="TVF10" s="27"/>
      <c r="TVG10" s="25"/>
      <c r="TVH10" s="25"/>
      <c r="TVI10" s="25"/>
      <c r="TVJ10" s="26"/>
      <c r="TVK10" s="25"/>
      <c r="TVL10" s="27"/>
      <c r="TVM10" s="25"/>
      <c r="TVN10" s="25"/>
      <c r="TVO10" s="25"/>
      <c r="TVP10" s="26"/>
      <c r="TVQ10" s="25"/>
      <c r="TVR10" s="27"/>
      <c r="TVS10" s="25"/>
      <c r="TVT10" s="25"/>
      <c r="TVU10" s="25"/>
      <c r="TVV10" s="26"/>
      <c r="TVW10" s="25"/>
      <c r="TVX10" s="27"/>
      <c r="TVY10" s="25"/>
      <c r="TVZ10" s="25"/>
      <c r="TWA10" s="25"/>
      <c r="TWB10" s="26"/>
      <c r="TWC10" s="25"/>
      <c r="TWD10" s="27"/>
      <c r="TWE10" s="25"/>
      <c r="TWF10" s="25"/>
      <c r="TWG10" s="25"/>
      <c r="TWH10" s="26"/>
      <c r="TWI10" s="25"/>
      <c r="TWJ10" s="27"/>
      <c r="TWK10" s="25"/>
      <c r="TWL10" s="25"/>
      <c r="TWM10" s="25"/>
      <c r="TWN10" s="26"/>
      <c r="TWO10" s="25"/>
      <c r="TWP10" s="27"/>
      <c r="TWQ10" s="25"/>
      <c r="TWR10" s="25"/>
      <c r="TWS10" s="25"/>
      <c r="TWT10" s="26"/>
      <c r="TWU10" s="25"/>
      <c r="TWV10" s="27"/>
      <c r="TWW10" s="25"/>
      <c r="TWX10" s="25"/>
      <c r="TWY10" s="25"/>
      <c r="TWZ10" s="26"/>
      <c r="TXA10" s="25"/>
      <c r="TXB10" s="27"/>
      <c r="TXC10" s="25"/>
      <c r="TXD10" s="25"/>
      <c r="TXE10" s="25"/>
      <c r="TXF10" s="26"/>
      <c r="TXG10" s="25"/>
      <c r="TXH10" s="27"/>
      <c r="TXI10" s="25"/>
      <c r="TXJ10" s="25"/>
      <c r="TXK10" s="25"/>
      <c r="TXL10" s="26"/>
      <c r="TXM10" s="25"/>
      <c r="TXN10" s="27"/>
      <c r="TXO10" s="25"/>
      <c r="TXP10" s="25"/>
      <c r="TXQ10" s="25"/>
      <c r="TXR10" s="26"/>
      <c r="TXS10" s="25"/>
      <c r="TXT10" s="27"/>
      <c r="TXU10" s="25"/>
      <c r="TXV10" s="25"/>
      <c r="TXW10" s="25"/>
      <c r="TXX10" s="26"/>
      <c r="TXY10" s="25"/>
      <c r="TXZ10" s="27"/>
      <c r="TYA10" s="25"/>
      <c r="TYB10" s="25"/>
      <c r="TYC10" s="25"/>
      <c r="TYD10" s="26"/>
      <c r="TYE10" s="25"/>
      <c r="TYF10" s="27"/>
      <c r="TYG10" s="25"/>
      <c r="TYH10" s="25"/>
      <c r="TYI10" s="25"/>
      <c r="TYJ10" s="26"/>
      <c r="TYK10" s="25"/>
      <c r="TYL10" s="27"/>
      <c r="TYM10" s="25"/>
      <c r="TYN10" s="25"/>
      <c r="TYO10" s="25"/>
      <c r="TYP10" s="26"/>
      <c r="TYQ10" s="25"/>
      <c r="TYR10" s="27"/>
      <c r="TYS10" s="25"/>
      <c r="TYT10" s="25"/>
      <c r="TYU10" s="25"/>
      <c r="TYV10" s="26"/>
      <c r="TYW10" s="25"/>
      <c r="TYX10" s="27"/>
      <c r="TYY10" s="25"/>
      <c r="TYZ10" s="25"/>
      <c r="TZA10" s="25"/>
      <c r="TZB10" s="26"/>
      <c r="TZC10" s="25"/>
      <c r="TZD10" s="27"/>
      <c r="TZE10" s="25"/>
      <c r="TZF10" s="25"/>
      <c r="TZG10" s="25"/>
      <c r="TZH10" s="26"/>
      <c r="TZI10" s="25"/>
      <c r="TZJ10" s="27"/>
      <c r="TZK10" s="25"/>
      <c r="TZL10" s="25"/>
      <c r="TZM10" s="25"/>
      <c r="TZN10" s="26"/>
      <c r="TZO10" s="25"/>
      <c r="TZP10" s="27"/>
      <c r="TZQ10" s="25"/>
      <c r="TZR10" s="25"/>
      <c r="TZS10" s="25"/>
      <c r="TZT10" s="26"/>
      <c r="TZU10" s="25"/>
      <c r="TZV10" s="27"/>
      <c r="TZW10" s="25"/>
      <c r="TZX10" s="25"/>
      <c r="TZY10" s="25"/>
      <c r="TZZ10" s="26"/>
      <c r="UAA10" s="25"/>
      <c r="UAB10" s="27"/>
      <c r="UAC10" s="25"/>
      <c r="UAD10" s="25"/>
      <c r="UAE10" s="25"/>
      <c r="UAF10" s="26"/>
      <c r="UAG10" s="25"/>
      <c r="UAH10" s="27"/>
      <c r="UAI10" s="25"/>
      <c r="UAJ10" s="25"/>
      <c r="UAK10" s="25"/>
      <c r="UAL10" s="26"/>
      <c r="UAM10" s="25"/>
      <c r="UAN10" s="27"/>
      <c r="UAO10" s="25"/>
      <c r="UAP10" s="25"/>
      <c r="UAQ10" s="25"/>
      <c r="UAR10" s="26"/>
      <c r="UAS10" s="25"/>
      <c r="UAT10" s="27"/>
      <c r="UAU10" s="25"/>
      <c r="UAV10" s="25"/>
      <c r="UAW10" s="25"/>
      <c r="UAX10" s="26"/>
      <c r="UAY10" s="25"/>
      <c r="UAZ10" s="27"/>
      <c r="UBA10" s="25"/>
      <c r="UBB10" s="25"/>
      <c r="UBC10" s="25"/>
      <c r="UBD10" s="26"/>
      <c r="UBE10" s="25"/>
      <c r="UBF10" s="27"/>
      <c r="UBG10" s="25"/>
      <c r="UBH10" s="25"/>
      <c r="UBI10" s="25"/>
      <c r="UBJ10" s="26"/>
      <c r="UBK10" s="25"/>
      <c r="UBL10" s="27"/>
      <c r="UBM10" s="25"/>
      <c r="UBN10" s="25"/>
      <c r="UBO10" s="25"/>
      <c r="UBP10" s="26"/>
      <c r="UBQ10" s="25"/>
      <c r="UBR10" s="27"/>
      <c r="UBS10" s="25"/>
      <c r="UBT10" s="25"/>
      <c r="UBU10" s="25"/>
      <c r="UBV10" s="26"/>
      <c r="UBW10" s="25"/>
      <c r="UBX10" s="27"/>
      <c r="UBY10" s="25"/>
      <c r="UBZ10" s="25"/>
      <c r="UCA10" s="25"/>
      <c r="UCB10" s="26"/>
      <c r="UCC10" s="25"/>
      <c r="UCD10" s="27"/>
      <c r="UCE10" s="25"/>
      <c r="UCF10" s="25"/>
      <c r="UCG10" s="25"/>
      <c r="UCH10" s="26"/>
      <c r="UCI10" s="25"/>
      <c r="UCJ10" s="27"/>
      <c r="UCK10" s="25"/>
      <c r="UCL10" s="25"/>
      <c r="UCM10" s="25"/>
      <c r="UCN10" s="26"/>
      <c r="UCO10" s="25"/>
      <c r="UCP10" s="27"/>
      <c r="UCQ10" s="25"/>
      <c r="UCR10" s="25"/>
      <c r="UCS10" s="25"/>
      <c r="UCT10" s="26"/>
      <c r="UCU10" s="25"/>
      <c r="UCV10" s="27"/>
      <c r="UCW10" s="25"/>
      <c r="UCX10" s="25"/>
      <c r="UCY10" s="25"/>
      <c r="UCZ10" s="26"/>
      <c r="UDA10" s="25"/>
      <c r="UDB10" s="27"/>
      <c r="UDC10" s="25"/>
      <c r="UDD10" s="25"/>
      <c r="UDE10" s="25"/>
      <c r="UDF10" s="26"/>
      <c r="UDG10" s="25"/>
      <c r="UDH10" s="27"/>
      <c r="UDI10" s="25"/>
      <c r="UDJ10" s="25"/>
      <c r="UDK10" s="25"/>
      <c r="UDL10" s="26"/>
      <c r="UDM10" s="25"/>
      <c r="UDN10" s="27"/>
      <c r="UDO10" s="25"/>
      <c r="UDP10" s="25"/>
      <c r="UDQ10" s="25"/>
      <c r="UDR10" s="26"/>
      <c r="UDS10" s="25"/>
      <c r="UDT10" s="27"/>
      <c r="UDU10" s="25"/>
      <c r="UDV10" s="25"/>
      <c r="UDW10" s="25"/>
      <c r="UDX10" s="26"/>
      <c r="UDY10" s="25"/>
      <c r="UDZ10" s="27"/>
      <c r="UEA10" s="25"/>
      <c r="UEB10" s="25"/>
      <c r="UEC10" s="25"/>
      <c r="UED10" s="26"/>
      <c r="UEE10" s="25"/>
      <c r="UEF10" s="27"/>
      <c r="UEG10" s="25"/>
      <c r="UEH10" s="25"/>
      <c r="UEI10" s="25"/>
      <c r="UEJ10" s="26"/>
      <c r="UEK10" s="25"/>
      <c r="UEL10" s="27"/>
      <c r="UEM10" s="25"/>
      <c r="UEN10" s="25"/>
      <c r="UEO10" s="25"/>
      <c r="UEP10" s="26"/>
      <c r="UEQ10" s="25"/>
      <c r="UER10" s="27"/>
      <c r="UES10" s="25"/>
      <c r="UET10" s="25"/>
      <c r="UEU10" s="25"/>
      <c r="UEV10" s="26"/>
      <c r="UEW10" s="25"/>
      <c r="UEX10" s="27"/>
      <c r="UEY10" s="25"/>
      <c r="UEZ10" s="25"/>
      <c r="UFA10" s="25"/>
      <c r="UFB10" s="26"/>
      <c r="UFC10" s="25"/>
      <c r="UFD10" s="27"/>
      <c r="UFE10" s="25"/>
      <c r="UFF10" s="25"/>
      <c r="UFG10" s="25"/>
      <c r="UFH10" s="26"/>
      <c r="UFI10" s="25"/>
      <c r="UFJ10" s="27"/>
      <c r="UFK10" s="25"/>
      <c r="UFL10" s="25"/>
      <c r="UFM10" s="25"/>
      <c r="UFN10" s="26"/>
      <c r="UFO10" s="25"/>
      <c r="UFP10" s="27"/>
      <c r="UFQ10" s="25"/>
      <c r="UFR10" s="25"/>
      <c r="UFS10" s="25"/>
      <c r="UFT10" s="26"/>
      <c r="UFU10" s="25"/>
      <c r="UFV10" s="27"/>
      <c r="UFW10" s="25"/>
      <c r="UFX10" s="25"/>
      <c r="UFY10" s="25"/>
      <c r="UFZ10" s="26"/>
      <c r="UGA10" s="25"/>
      <c r="UGB10" s="27"/>
      <c r="UGC10" s="25"/>
      <c r="UGD10" s="25"/>
      <c r="UGE10" s="25"/>
      <c r="UGF10" s="26"/>
      <c r="UGG10" s="25"/>
      <c r="UGH10" s="27"/>
      <c r="UGI10" s="25"/>
      <c r="UGJ10" s="25"/>
      <c r="UGK10" s="25"/>
      <c r="UGL10" s="26"/>
      <c r="UGM10" s="25"/>
      <c r="UGN10" s="27"/>
      <c r="UGO10" s="25"/>
      <c r="UGP10" s="25"/>
      <c r="UGQ10" s="25"/>
      <c r="UGR10" s="26"/>
      <c r="UGS10" s="25"/>
      <c r="UGT10" s="27"/>
      <c r="UGU10" s="25"/>
      <c r="UGV10" s="25"/>
      <c r="UGW10" s="25"/>
      <c r="UGX10" s="26"/>
      <c r="UGY10" s="25"/>
      <c r="UGZ10" s="27"/>
      <c r="UHA10" s="25"/>
      <c r="UHB10" s="25"/>
      <c r="UHC10" s="25"/>
      <c r="UHD10" s="26"/>
      <c r="UHE10" s="25"/>
      <c r="UHF10" s="27"/>
      <c r="UHG10" s="25"/>
      <c r="UHH10" s="25"/>
      <c r="UHI10" s="25"/>
      <c r="UHJ10" s="26"/>
      <c r="UHK10" s="25"/>
      <c r="UHL10" s="27"/>
      <c r="UHM10" s="25"/>
      <c r="UHN10" s="25"/>
      <c r="UHO10" s="25"/>
      <c r="UHP10" s="26"/>
      <c r="UHQ10" s="25"/>
      <c r="UHR10" s="27"/>
      <c r="UHS10" s="25"/>
      <c r="UHT10" s="25"/>
      <c r="UHU10" s="25"/>
      <c r="UHV10" s="26"/>
      <c r="UHW10" s="25"/>
      <c r="UHX10" s="27"/>
      <c r="UHY10" s="25"/>
      <c r="UHZ10" s="25"/>
      <c r="UIA10" s="25"/>
      <c r="UIB10" s="26"/>
      <c r="UIC10" s="25"/>
      <c r="UID10" s="27"/>
      <c r="UIE10" s="25"/>
      <c r="UIF10" s="25"/>
      <c r="UIG10" s="25"/>
      <c r="UIH10" s="26"/>
      <c r="UII10" s="25"/>
      <c r="UIJ10" s="27"/>
      <c r="UIK10" s="25"/>
      <c r="UIL10" s="25"/>
      <c r="UIM10" s="25"/>
      <c r="UIN10" s="26"/>
      <c r="UIO10" s="25"/>
      <c r="UIP10" s="27"/>
      <c r="UIQ10" s="25"/>
      <c r="UIR10" s="25"/>
      <c r="UIS10" s="25"/>
      <c r="UIT10" s="26"/>
      <c r="UIU10" s="25"/>
      <c r="UIV10" s="27"/>
      <c r="UIW10" s="25"/>
      <c r="UIX10" s="25"/>
      <c r="UIY10" s="25"/>
      <c r="UIZ10" s="26"/>
      <c r="UJA10" s="25"/>
      <c r="UJB10" s="27"/>
      <c r="UJC10" s="25"/>
      <c r="UJD10" s="25"/>
      <c r="UJE10" s="25"/>
      <c r="UJF10" s="26"/>
      <c r="UJG10" s="25"/>
      <c r="UJH10" s="27"/>
      <c r="UJI10" s="25"/>
      <c r="UJJ10" s="25"/>
      <c r="UJK10" s="25"/>
      <c r="UJL10" s="26"/>
      <c r="UJM10" s="25"/>
      <c r="UJN10" s="27"/>
      <c r="UJO10" s="25"/>
      <c r="UJP10" s="25"/>
      <c r="UJQ10" s="25"/>
      <c r="UJR10" s="26"/>
      <c r="UJS10" s="25"/>
      <c r="UJT10" s="27"/>
      <c r="UJU10" s="25"/>
      <c r="UJV10" s="25"/>
      <c r="UJW10" s="25"/>
      <c r="UJX10" s="26"/>
      <c r="UJY10" s="25"/>
      <c r="UJZ10" s="27"/>
      <c r="UKA10" s="25"/>
      <c r="UKB10" s="25"/>
      <c r="UKC10" s="25"/>
      <c r="UKD10" s="26"/>
      <c r="UKE10" s="25"/>
      <c r="UKF10" s="27"/>
      <c r="UKG10" s="25"/>
      <c r="UKH10" s="25"/>
      <c r="UKI10" s="25"/>
      <c r="UKJ10" s="26"/>
      <c r="UKK10" s="25"/>
      <c r="UKL10" s="27"/>
      <c r="UKM10" s="25"/>
      <c r="UKN10" s="25"/>
      <c r="UKO10" s="25"/>
      <c r="UKP10" s="26"/>
      <c r="UKQ10" s="25"/>
      <c r="UKR10" s="27"/>
      <c r="UKS10" s="25"/>
      <c r="UKT10" s="25"/>
      <c r="UKU10" s="25"/>
      <c r="UKV10" s="26"/>
      <c r="UKW10" s="25"/>
      <c r="UKX10" s="27"/>
      <c r="UKY10" s="25"/>
      <c r="UKZ10" s="25"/>
      <c r="ULA10" s="25"/>
      <c r="ULB10" s="26"/>
      <c r="ULC10" s="25"/>
      <c r="ULD10" s="27"/>
      <c r="ULE10" s="25"/>
      <c r="ULF10" s="25"/>
      <c r="ULG10" s="25"/>
      <c r="ULH10" s="26"/>
      <c r="ULI10" s="25"/>
      <c r="ULJ10" s="27"/>
      <c r="ULK10" s="25"/>
      <c r="ULL10" s="25"/>
      <c r="ULM10" s="25"/>
      <c r="ULN10" s="26"/>
      <c r="ULO10" s="25"/>
      <c r="ULP10" s="27"/>
      <c r="ULQ10" s="25"/>
      <c r="ULR10" s="25"/>
      <c r="ULS10" s="25"/>
      <c r="ULT10" s="26"/>
      <c r="ULU10" s="25"/>
      <c r="ULV10" s="27"/>
      <c r="ULW10" s="25"/>
      <c r="ULX10" s="25"/>
      <c r="ULY10" s="25"/>
      <c r="ULZ10" s="26"/>
      <c r="UMA10" s="25"/>
      <c r="UMB10" s="27"/>
      <c r="UMC10" s="25"/>
      <c r="UMD10" s="25"/>
      <c r="UME10" s="25"/>
      <c r="UMF10" s="26"/>
      <c r="UMG10" s="25"/>
      <c r="UMH10" s="27"/>
      <c r="UMI10" s="25"/>
      <c r="UMJ10" s="25"/>
      <c r="UMK10" s="25"/>
      <c r="UML10" s="26"/>
      <c r="UMM10" s="25"/>
      <c r="UMN10" s="27"/>
      <c r="UMO10" s="25"/>
      <c r="UMP10" s="25"/>
      <c r="UMQ10" s="25"/>
      <c r="UMR10" s="26"/>
      <c r="UMS10" s="25"/>
      <c r="UMT10" s="27"/>
      <c r="UMU10" s="25"/>
      <c r="UMV10" s="25"/>
      <c r="UMW10" s="25"/>
      <c r="UMX10" s="26"/>
      <c r="UMY10" s="25"/>
      <c r="UMZ10" s="27"/>
      <c r="UNA10" s="25"/>
      <c r="UNB10" s="25"/>
      <c r="UNC10" s="25"/>
      <c r="UND10" s="26"/>
      <c r="UNE10" s="25"/>
      <c r="UNF10" s="27"/>
      <c r="UNG10" s="25"/>
      <c r="UNH10" s="25"/>
      <c r="UNI10" s="25"/>
      <c r="UNJ10" s="26"/>
      <c r="UNK10" s="25"/>
      <c r="UNL10" s="27"/>
      <c r="UNM10" s="25"/>
      <c r="UNN10" s="25"/>
      <c r="UNO10" s="25"/>
      <c r="UNP10" s="26"/>
      <c r="UNQ10" s="25"/>
      <c r="UNR10" s="27"/>
      <c r="UNS10" s="25"/>
      <c r="UNT10" s="25"/>
      <c r="UNU10" s="25"/>
      <c r="UNV10" s="26"/>
      <c r="UNW10" s="25"/>
      <c r="UNX10" s="27"/>
      <c r="UNY10" s="25"/>
      <c r="UNZ10" s="25"/>
      <c r="UOA10" s="25"/>
      <c r="UOB10" s="26"/>
      <c r="UOC10" s="25"/>
      <c r="UOD10" s="27"/>
      <c r="UOE10" s="25"/>
      <c r="UOF10" s="25"/>
      <c r="UOG10" s="25"/>
      <c r="UOH10" s="26"/>
      <c r="UOI10" s="25"/>
      <c r="UOJ10" s="27"/>
      <c r="UOK10" s="25"/>
      <c r="UOL10" s="25"/>
      <c r="UOM10" s="25"/>
      <c r="UON10" s="26"/>
      <c r="UOO10" s="25"/>
      <c r="UOP10" s="27"/>
      <c r="UOQ10" s="25"/>
      <c r="UOR10" s="25"/>
      <c r="UOS10" s="25"/>
      <c r="UOT10" s="26"/>
      <c r="UOU10" s="25"/>
      <c r="UOV10" s="27"/>
      <c r="UOW10" s="25"/>
      <c r="UOX10" s="25"/>
      <c r="UOY10" s="25"/>
      <c r="UOZ10" s="26"/>
      <c r="UPA10" s="25"/>
      <c r="UPB10" s="27"/>
      <c r="UPC10" s="25"/>
      <c r="UPD10" s="25"/>
      <c r="UPE10" s="25"/>
      <c r="UPF10" s="26"/>
      <c r="UPG10" s="25"/>
      <c r="UPH10" s="27"/>
      <c r="UPI10" s="25"/>
      <c r="UPJ10" s="25"/>
      <c r="UPK10" s="25"/>
      <c r="UPL10" s="26"/>
      <c r="UPM10" s="25"/>
      <c r="UPN10" s="27"/>
      <c r="UPO10" s="25"/>
      <c r="UPP10" s="25"/>
      <c r="UPQ10" s="25"/>
      <c r="UPR10" s="26"/>
      <c r="UPS10" s="25"/>
      <c r="UPT10" s="27"/>
      <c r="UPU10" s="25"/>
      <c r="UPV10" s="25"/>
      <c r="UPW10" s="25"/>
      <c r="UPX10" s="26"/>
      <c r="UPY10" s="25"/>
      <c r="UPZ10" s="27"/>
      <c r="UQA10" s="25"/>
      <c r="UQB10" s="25"/>
      <c r="UQC10" s="25"/>
      <c r="UQD10" s="26"/>
      <c r="UQE10" s="25"/>
      <c r="UQF10" s="27"/>
      <c r="UQG10" s="25"/>
      <c r="UQH10" s="25"/>
      <c r="UQI10" s="25"/>
      <c r="UQJ10" s="26"/>
      <c r="UQK10" s="25"/>
      <c r="UQL10" s="27"/>
      <c r="UQM10" s="25"/>
      <c r="UQN10" s="25"/>
      <c r="UQO10" s="25"/>
      <c r="UQP10" s="26"/>
      <c r="UQQ10" s="25"/>
      <c r="UQR10" s="27"/>
      <c r="UQS10" s="25"/>
      <c r="UQT10" s="25"/>
      <c r="UQU10" s="25"/>
      <c r="UQV10" s="26"/>
      <c r="UQW10" s="25"/>
      <c r="UQX10" s="27"/>
      <c r="UQY10" s="25"/>
      <c r="UQZ10" s="25"/>
      <c r="URA10" s="25"/>
      <c r="URB10" s="26"/>
      <c r="URC10" s="25"/>
      <c r="URD10" s="27"/>
      <c r="URE10" s="25"/>
      <c r="URF10" s="25"/>
      <c r="URG10" s="25"/>
      <c r="URH10" s="26"/>
      <c r="URI10" s="25"/>
      <c r="URJ10" s="27"/>
      <c r="URK10" s="25"/>
      <c r="URL10" s="25"/>
      <c r="URM10" s="25"/>
      <c r="URN10" s="26"/>
      <c r="URO10" s="25"/>
      <c r="URP10" s="27"/>
      <c r="URQ10" s="25"/>
      <c r="URR10" s="25"/>
      <c r="URS10" s="25"/>
      <c r="URT10" s="26"/>
      <c r="URU10" s="25"/>
      <c r="URV10" s="27"/>
      <c r="URW10" s="25"/>
      <c r="URX10" s="25"/>
      <c r="URY10" s="25"/>
      <c r="URZ10" s="26"/>
      <c r="USA10" s="25"/>
      <c r="USB10" s="27"/>
      <c r="USC10" s="25"/>
      <c r="USD10" s="25"/>
      <c r="USE10" s="25"/>
      <c r="USF10" s="26"/>
      <c r="USG10" s="25"/>
      <c r="USH10" s="27"/>
      <c r="USI10" s="25"/>
      <c r="USJ10" s="25"/>
      <c r="USK10" s="25"/>
      <c r="USL10" s="26"/>
      <c r="USM10" s="25"/>
      <c r="USN10" s="27"/>
      <c r="USO10" s="25"/>
      <c r="USP10" s="25"/>
      <c r="USQ10" s="25"/>
      <c r="USR10" s="26"/>
      <c r="USS10" s="25"/>
      <c r="UST10" s="27"/>
      <c r="USU10" s="25"/>
      <c r="USV10" s="25"/>
      <c r="USW10" s="25"/>
      <c r="USX10" s="26"/>
      <c r="USY10" s="25"/>
      <c r="USZ10" s="27"/>
      <c r="UTA10" s="25"/>
      <c r="UTB10" s="25"/>
      <c r="UTC10" s="25"/>
      <c r="UTD10" s="26"/>
      <c r="UTE10" s="25"/>
      <c r="UTF10" s="27"/>
      <c r="UTG10" s="25"/>
      <c r="UTH10" s="25"/>
      <c r="UTI10" s="25"/>
      <c r="UTJ10" s="26"/>
      <c r="UTK10" s="25"/>
      <c r="UTL10" s="27"/>
      <c r="UTM10" s="25"/>
      <c r="UTN10" s="25"/>
      <c r="UTO10" s="25"/>
      <c r="UTP10" s="26"/>
      <c r="UTQ10" s="25"/>
      <c r="UTR10" s="27"/>
      <c r="UTS10" s="25"/>
      <c r="UTT10" s="25"/>
      <c r="UTU10" s="25"/>
      <c r="UTV10" s="26"/>
      <c r="UTW10" s="25"/>
      <c r="UTX10" s="27"/>
      <c r="UTY10" s="25"/>
      <c r="UTZ10" s="25"/>
      <c r="UUA10" s="25"/>
      <c r="UUB10" s="26"/>
      <c r="UUC10" s="25"/>
      <c r="UUD10" s="27"/>
      <c r="UUE10" s="25"/>
      <c r="UUF10" s="25"/>
      <c r="UUG10" s="25"/>
      <c r="UUH10" s="26"/>
      <c r="UUI10" s="25"/>
      <c r="UUJ10" s="27"/>
      <c r="UUK10" s="25"/>
      <c r="UUL10" s="25"/>
      <c r="UUM10" s="25"/>
      <c r="UUN10" s="26"/>
      <c r="UUO10" s="25"/>
      <c r="UUP10" s="27"/>
      <c r="UUQ10" s="25"/>
      <c r="UUR10" s="25"/>
      <c r="UUS10" s="25"/>
      <c r="UUT10" s="26"/>
      <c r="UUU10" s="25"/>
      <c r="UUV10" s="27"/>
      <c r="UUW10" s="25"/>
      <c r="UUX10" s="25"/>
      <c r="UUY10" s="25"/>
      <c r="UUZ10" s="26"/>
      <c r="UVA10" s="25"/>
      <c r="UVB10" s="27"/>
      <c r="UVC10" s="25"/>
      <c r="UVD10" s="25"/>
      <c r="UVE10" s="25"/>
      <c r="UVF10" s="26"/>
      <c r="UVG10" s="25"/>
      <c r="UVH10" s="27"/>
      <c r="UVI10" s="25"/>
      <c r="UVJ10" s="25"/>
      <c r="UVK10" s="25"/>
      <c r="UVL10" s="26"/>
      <c r="UVM10" s="25"/>
      <c r="UVN10" s="27"/>
      <c r="UVO10" s="25"/>
      <c r="UVP10" s="25"/>
      <c r="UVQ10" s="25"/>
      <c r="UVR10" s="26"/>
      <c r="UVS10" s="25"/>
      <c r="UVT10" s="27"/>
      <c r="UVU10" s="25"/>
      <c r="UVV10" s="25"/>
      <c r="UVW10" s="25"/>
      <c r="UVX10" s="26"/>
      <c r="UVY10" s="25"/>
      <c r="UVZ10" s="27"/>
      <c r="UWA10" s="25"/>
      <c r="UWB10" s="25"/>
      <c r="UWC10" s="25"/>
      <c r="UWD10" s="26"/>
      <c r="UWE10" s="25"/>
      <c r="UWF10" s="27"/>
      <c r="UWG10" s="25"/>
      <c r="UWH10" s="25"/>
      <c r="UWI10" s="25"/>
      <c r="UWJ10" s="26"/>
      <c r="UWK10" s="25"/>
      <c r="UWL10" s="27"/>
      <c r="UWM10" s="25"/>
      <c r="UWN10" s="25"/>
      <c r="UWO10" s="25"/>
      <c r="UWP10" s="26"/>
      <c r="UWQ10" s="25"/>
      <c r="UWR10" s="27"/>
      <c r="UWS10" s="25"/>
      <c r="UWT10" s="25"/>
      <c r="UWU10" s="25"/>
      <c r="UWV10" s="26"/>
      <c r="UWW10" s="25"/>
      <c r="UWX10" s="27"/>
      <c r="UWY10" s="25"/>
      <c r="UWZ10" s="25"/>
      <c r="UXA10" s="25"/>
      <c r="UXB10" s="26"/>
      <c r="UXC10" s="25"/>
      <c r="UXD10" s="27"/>
      <c r="UXE10" s="25"/>
      <c r="UXF10" s="25"/>
      <c r="UXG10" s="25"/>
      <c r="UXH10" s="26"/>
      <c r="UXI10" s="25"/>
      <c r="UXJ10" s="27"/>
      <c r="UXK10" s="25"/>
      <c r="UXL10" s="25"/>
      <c r="UXM10" s="25"/>
      <c r="UXN10" s="26"/>
      <c r="UXO10" s="25"/>
      <c r="UXP10" s="27"/>
      <c r="UXQ10" s="25"/>
      <c r="UXR10" s="25"/>
      <c r="UXS10" s="25"/>
      <c r="UXT10" s="26"/>
      <c r="UXU10" s="25"/>
      <c r="UXV10" s="27"/>
      <c r="UXW10" s="25"/>
      <c r="UXX10" s="25"/>
      <c r="UXY10" s="25"/>
      <c r="UXZ10" s="26"/>
      <c r="UYA10" s="25"/>
      <c r="UYB10" s="27"/>
      <c r="UYC10" s="25"/>
      <c r="UYD10" s="25"/>
      <c r="UYE10" s="25"/>
      <c r="UYF10" s="26"/>
      <c r="UYG10" s="25"/>
      <c r="UYH10" s="27"/>
      <c r="UYI10" s="25"/>
      <c r="UYJ10" s="25"/>
      <c r="UYK10" s="25"/>
      <c r="UYL10" s="26"/>
      <c r="UYM10" s="25"/>
      <c r="UYN10" s="27"/>
      <c r="UYO10" s="25"/>
      <c r="UYP10" s="25"/>
      <c r="UYQ10" s="25"/>
      <c r="UYR10" s="26"/>
      <c r="UYS10" s="25"/>
      <c r="UYT10" s="27"/>
      <c r="UYU10" s="25"/>
      <c r="UYV10" s="25"/>
      <c r="UYW10" s="25"/>
      <c r="UYX10" s="26"/>
      <c r="UYY10" s="25"/>
      <c r="UYZ10" s="27"/>
      <c r="UZA10" s="25"/>
      <c r="UZB10" s="25"/>
      <c r="UZC10" s="25"/>
      <c r="UZD10" s="26"/>
      <c r="UZE10" s="25"/>
      <c r="UZF10" s="27"/>
      <c r="UZG10" s="25"/>
      <c r="UZH10" s="25"/>
      <c r="UZI10" s="25"/>
      <c r="UZJ10" s="26"/>
      <c r="UZK10" s="25"/>
      <c r="UZL10" s="27"/>
      <c r="UZM10" s="25"/>
      <c r="UZN10" s="25"/>
      <c r="UZO10" s="25"/>
      <c r="UZP10" s="26"/>
      <c r="UZQ10" s="25"/>
      <c r="UZR10" s="27"/>
      <c r="UZS10" s="25"/>
      <c r="UZT10" s="25"/>
      <c r="UZU10" s="25"/>
      <c r="UZV10" s="26"/>
      <c r="UZW10" s="25"/>
      <c r="UZX10" s="27"/>
      <c r="UZY10" s="25"/>
      <c r="UZZ10" s="25"/>
      <c r="VAA10" s="25"/>
      <c r="VAB10" s="26"/>
      <c r="VAC10" s="25"/>
      <c r="VAD10" s="27"/>
      <c r="VAE10" s="25"/>
      <c r="VAF10" s="25"/>
      <c r="VAG10" s="25"/>
      <c r="VAH10" s="26"/>
      <c r="VAI10" s="25"/>
      <c r="VAJ10" s="27"/>
      <c r="VAK10" s="25"/>
      <c r="VAL10" s="25"/>
      <c r="VAM10" s="25"/>
      <c r="VAN10" s="26"/>
      <c r="VAO10" s="25"/>
      <c r="VAP10" s="27"/>
      <c r="VAQ10" s="25"/>
      <c r="VAR10" s="25"/>
      <c r="VAS10" s="25"/>
      <c r="VAT10" s="26"/>
      <c r="VAU10" s="25"/>
      <c r="VAV10" s="27"/>
      <c r="VAW10" s="25"/>
      <c r="VAX10" s="25"/>
      <c r="VAY10" s="25"/>
      <c r="VAZ10" s="26"/>
      <c r="VBA10" s="25"/>
      <c r="VBB10" s="27"/>
      <c r="VBC10" s="25"/>
      <c r="VBD10" s="25"/>
      <c r="VBE10" s="25"/>
      <c r="VBF10" s="26"/>
      <c r="VBG10" s="25"/>
      <c r="VBH10" s="27"/>
      <c r="VBI10" s="25"/>
      <c r="VBJ10" s="25"/>
      <c r="VBK10" s="25"/>
      <c r="VBL10" s="26"/>
      <c r="VBM10" s="25"/>
      <c r="VBN10" s="27"/>
      <c r="VBO10" s="25"/>
      <c r="VBP10" s="25"/>
      <c r="VBQ10" s="25"/>
      <c r="VBR10" s="26"/>
      <c r="VBS10" s="25"/>
      <c r="VBT10" s="27"/>
      <c r="VBU10" s="25"/>
      <c r="VBV10" s="25"/>
      <c r="VBW10" s="25"/>
      <c r="VBX10" s="26"/>
      <c r="VBY10" s="25"/>
      <c r="VBZ10" s="27"/>
      <c r="VCA10" s="25"/>
      <c r="VCB10" s="25"/>
      <c r="VCC10" s="25"/>
      <c r="VCD10" s="26"/>
      <c r="VCE10" s="25"/>
      <c r="VCF10" s="27"/>
      <c r="VCG10" s="25"/>
      <c r="VCH10" s="25"/>
      <c r="VCI10" s="25"/>
      <c r="VCJ10" s="26"/>
      <c r="VCK10" s="25"/>
      <c r="VCL10" s="27"/>
      <c r="VCM10" s="25"/>
      <c r="VCN10" s="25"/>
      <c r="VCO10" s="25"/>
      <c r="VCP10" s="26"/>
      <c r="VCQ10" s="25"/>
      <c r="VCR10" s="27"/>
      <c r="VCS10" s="25"/>
      <c r="VCT10" s="25"/>
      <c r="VCU10" s="25"/>
      <c r="VCV10" s="26"/>
      <c r="VCW10" s="25"/>
      <c r="VCX10" s="27"/>
      <c r="VCY10" s="25"/>
      <c r="VCZ10" s="25"/>
      <c r="VDA10" s="25"/>
      <c r="VDB10" s="26"/>
      <c r="VDC10" s="25"/>
      <c r="VDD10" s="27"/>
      <c r="VDE10" s="25"/>
      <c r="VDF10" s="25"/>
      <c r="VDG10" s="25"/>
      <c r="VDH10" s="26"/>
      <c r="VDI10" s="25"/>
      <c r="VDJ10" s="27"/>
      <c r="VDK10" s="25"/>
      <c r="VDL10" s="25"/>
      <c r="VDM10" s="25"/>
      <c r="VDN10" s="26"/>
      <c r="VDO10" s="25"/>
      <c r="VDP10" s="27"/>
      <c r="VDQ10" s="25"/>
      <c r="VDR10" s="25"/>
      <c r="VDS10" s="25"/>
      <c r="VDT10" s="26"/>
      <c r="VDU10" s="25"/>
      <c r="VDV10" s="27"/>
      <c r="VDW10" s="25"/>
      <c r="VDX10" s="25"/>
      <c r="VDY10" s="25"/>
      <c r="VDZ10" s="26"/>
      <c r="VEA10" s="25"/>
      <c r="VEB10" s="27"/>
      <c r="VEC10" s="25"/>
      <c r="VED10" s="25"/>
      <c r="VEE10" s="25"/>
      <c r="VEF10" s="26"/>
      <c r="VEG10" s="25"/>
      <c r="VEH10" s="27"/>
      <c r="VEI10" s="25"/>
      <c r="VEJ10" s="25"/>
      <c r="VEK10" s="25"/>
      <c r="VEL10" s="26"/>
      <c r="VEM10" s="25"/>
      <c r="VEN10" s="27"/>
      <c r="VEO10" s="25"/>
      <c r="VEP10" s="25"/>
      <c r="VEQ10" s="25"/>
      <c r="VER10" s="26"/>
      <c r="VES10" s="25"/>
      <c r="VET10" s="27"/>
      <c r="VEU10" s="25"/>
      <c r="VEV10" s="25"/>
      <c r="VEW10" s="25"/>
      <c r="VEX10" s="26"/>
      <c r="VEY10" s="25"/>
      <c r="VEZ10" s="27"/>
      <c r="VFA10" s="25"/>
      <c r="VFB10" s="25"/>
      <c r="VFC10" s="25"/>
      <c r="VFD10" s="26"/>
      <c r="VFE10" s="25"/>
      <c r="VFF10" s="27"/>
      <c r="VFG10" s="25"/>
      <c r="VFH10" s="25"/>
      <c r="VFI10" s="25"/>
      <c r="VFJ10" s="26"/>
      <c r="VFK10" s="25"/>
      <c r="VFL10" s="27"/>
      <c r="VFM10" s="25"/>
      <c r="VFN10" s="25"/>
      <c r="VFO10" s="25"/>
      <c r="VFP10" s="26"/>
      <c r="VFQ10" s="25"/>
      <c r="VFR10" s="27"/>
      <c r="VFS10" s="25"/>
      <c r="VFT10" s="25"/>
      <c r="VFU10" s="25"/>
      <c r="VFV10" s="26"/>
      <c r="VFW10" s="25"/>
      <c r="VFX10" s="27"/>
      <c r="VFY10" s="25"/>
      <c r="VFZ10" s="25"/>
      <c r="VGA10" s="25"/>
      <c r="VGB10" s="26"/>
      <c r="VGC10" s="25"/>
      <c r="VGD10" s="27"/>
      <c r="VGE10" s="25"/>
      <c r="VGF10" s="25"/>
      <c r="VGG10" s="25"/>
      <c r="VGH10" s="26"/>
      <c r="VGI10" s="25"/>
      <c r="VGJ10" s="27"/>
      <c r="VGK10" s="25"/>
      <c r="VGL10" s="25"/>
      <c r="VGM10" s="25"/>
      <c r="VGN10" s="26"/>
      <c r="VGO10" s="25"/>
      <c r="VGP10" s="27"/>
      <c r="VGQ10" s="25"/>
      <c r="VGR10" s="25"/>
      <c r="VGS10" s="25"/>
      <c r="VGT10" s="26"/>
      <c r="VGU10" s="25"/>
      <c r="VGV10" s="27"/>
      <c r="VGW10" s="25"/>
      <c r="VGX10" s="25"/>
      <c r="VGY10" s="25"/>
      <c r="VGZ10" s="26"/>
      <c r="VHA10" s="25"/>
      <c r="VHB10" s="27"/>
      <c r="VHC10" s="25"/>
      <c r="VHD10" s="25"/>
      <c r="VHE10" s="25"/>
      <c r="VHF10" s="26"/>
      <c r="VHG10" s="25"/>
      <c r="VHH10" s="27"/>
      <c r="VHI10" s="25"/>
      <c r="VHJ10" s="25"/>
      <c r="VHK10" s="25"/>
      <c r="VHL10" s="26"/>
      <c r="VHM10" s="25"/>
      <c r="VHN10" s="27"/>
      <c r="VHO10" s="25"/>
      <c r="VHP10" s="25"/>
      <c r="VHQ10" s="25"/>
      <c r="VHR10" s="26"/>
      <c r="VHS10" s="25"/>
      <c r="VHT10" s="27"/>
      <c r="VHU10" s="25"/>
      <c r="VHV10" s="25"/>
      <c r="VHW10" s="25"/>
      <c r="VHX10" s="26"/>
      <c r="VHY10" s="25"/>
      <c r="VHZ10" s="27"/>
      <c r="VIA10" s="25"/>
      <c r="VIB10" s="25"/>
      <c r="VIC10" s="25"/>
      <c r="VID10" s="26"/>
      <c r="VIE10" s="25"/>
      <c r="VIF10" s="27"/>
      <c r="VIG10" s="25"/>
      <c r="VIH10" s="25"/>
      <c r="VII10" s="25"/>
      <c r="VIJ10" s="26"/>
      <c r="VIK10" s="25"/>
      <c r="VIL10" s="27"/>
      <c r="VIM10" s="25"/>
      <c r="VIN10" s="25"/>
      <c r="VIO10" s="25"/>
      <c r="VIP10" s="26"/>
      <c r="VIQ10" s="25"/>
      <c r="VIR10" s="27"/>
      <c r="VIS10" s="25"/>
      <c r="VIT10" s="25"/>
      <c r="VIU10" s="25"/>
      <c r="VIV10" s="26"/>
      <c r="VIW10" s="25"/>
      <c r="VIX10" s="27"/>
      <c r="VIY10" s="25"/>
      <c r="VIZ10" s="25"/>
      <c r="VJA10" s="25"/>
      <c r="VJB10" s="26"/>
      <c r="VJC10" s="25"/>
      <c r="VJD10" s="27"/>
      <c r="VJE10" s="25"/>
      <c r="VJF10" s="25"/>
      <c r="VJG10" s="25"/>
      <c r="VJH10" s="26"/>
      <c r="VJI10" s="25"/>
      <c r="VJJ10" s="27"/>
      <c r="VJK10" s="25"/>
      <c r="VJL10" s="25"/>
      <c r="VJM10" s="25"/>
      <c r="VJN10" s="26"/>
      <c r="VJO10" s="25"/>
      <c r="VJP10" s="27"/>
      <c r="VJQ10" s="25"/>
      <c r="VJR10" s="25"/>
      <c r="VJS10" s="25"/>
      <c r="VJT10" s="26"/>
      <c r="VJU10" s="25"/>
      <c r="VJV10" s="27"/>
      <c r="VJW10" s="25"/>
      <c r="VJX10" s="25"/>
      <c r="VJY10" s="25"/>
      <c r="VJZ10" s="26"/>
      <c r="VKA10" s="25"/>
      <c r="VKB10" s="27"/>
      <c r="VKC10" s="25"/>
      <c r="VKD10" s="25"/>
      <c r="VKE10" s="25"/>
      <c r="VKF10" s="26"/>
      <c r="VKG10" s="25"/>
      <c r="VKH10" s="27"/>
      <c r="VKI10" s="25"/>
      <c r="VKJ10" s="25"/>
      <c r="VKK10" s="25"/>
      <c r="VKL10" s="26"/>
      <c r="VKM10" s="25"/>
      <c r="VKN10" s="27"/>
      <c r="VKO10" s="25"/>
      <c r="VKP10" s="25"/>
      <c r="VKQ10" s="25"/>
      <c r="VKR10" s="26"/>
      <c r="VKS10" s="25"/>
      <c r="VKT10" s="27"/>
      <c r="VKU10" s="25"/>
      <c r="VKV10" s="25"/>
      <c r="VKW10" s="25"/>
      <c r="VKX10" s="26"/>
      <c r="VKY10" s="25"/>
      <c r="VKZ10" s="27"/>
      <c r="VLA10" s="25"/>
      <c r="VLB10" s="25"/>
      <c r="VLC10" s="25"/>
      <c r="VLD10" s="26"/>
      <c r="VLE10" s="25"/>
      <c r="VLF10" s="27"/>
      <c r="VLG10" s="25"/>
      <c r="VLH10" s="25"/>
      <c r="VLI10" s="25"/>
      <c r="VLJ10" s="26"/>
      <c r="VLK10" s="25"/>
      <c r="VLL10" s="27"/>
      <c r="VLM10" s="25"/>
      <c r="VLN10" s="25"/>
      <c r="VLO10" s="25"/>
      <c r="VLP10" s="26"/>
      <c r="VLQ10" s="25"/>
      <c r="VLR10" s="27"/>
      <c r="VLS10" s="25"/>
      <c r="VLT10" s="25"/>
      <c r="VLU10" s="25"/>
      <c r="VLV10" s="26"/>
      <c r="VLW10" s="25"/>
      <c r="VLX10" s="27"/>
      <c r="VLY10" s="25"/>
      <c r="VLZ10" s="25"/>
      <c r="VMA10" s="25"/>
      <c r="VMB10" s="26"/>
      <c r="VMC10" s="25"/>
      <c r="VMD10" s="27"/>
      <c r="VME10" s="25"/>
      <c r="VMF10" s="25"/>
      <c r="VMG10" s="25"/>
      <c r="VMH10" s="26"/>
      <c r="VMI10" s="25"/>
      <c r="VMJ10" s="27"/>
      <c r="VMK10" s="25"/>
      <c r="VML10" s="25"/>
      <c r="VMM10" s="25"/>
      <c r="VMN10" s="26"/>
      <c r="VMO10" s="25"/>
      <c r="VMP10" s="27"/>
      <c r="VMQ10" s="25"/>
      <c r="VMR10" s="25"/>
      <c r="VMS10" s="25"/>
      <c r="VMT10" s="26"/>
      <c r="VMU10" s="25"/>
      <c r="VMV10" s="27"/>
      <c r="VMW10" s="25"/>
      <c r="VMX10" s="25"/>
      <c r="VMY10" s="25"/>
      <c r="VMZ10" s="26"/>
      <c r="VNA10" s="25"/>
      <c r="VNB10" s="27"/>
      <c r="VNC10" s="25"/>
      <c r="VND10" s="25"/>
      <c r="VNE10" s="25"/>
      <c r="VNF10" s="26"/>
      <c r="VNG10" s="25"/>
      <c r="VNH10" s="27"/>
      <c r="VNI10" s="25"/>
      <c r="VNJ10" s="25"/>
      <c r="VNK10" s="25"/>
      <c r="VNL10" s="26"/>
      <c r="VNM10" s="25"/>
      <c r="VNN10" s="27"/>
      <c r="VNO10" s="25"/>
      <c r="VNP10" s="25"/>
      <c r="VNQ10" s="25"/>
      <c r="VNR10" s="26"/>
      <c r="VNS10" s="25"/>
      <c r="VNT10" s="27"/>
      <c r="VNU10" s="25"/>
      <c r="VNV10" s="25"/>
      <c r="VNW10" s="25"/>
      <c r="VNX10" s="26"/>
      <c r="VNY10" s="25"/>
      <c r="VNZ10" s="27"/>
      <c r="VOA10" s="25"/>
      <c r="VOB10" s="25"/>
      <c r="VOC10" s="25"/>
      <c r="VOD10" s="26"/>
      <c r="VOE10" s="25"/>
      <c r="VOF10" s="27"/>
      <c r="VOG10" s="25"/>
      <c r="VOH10" s="25"/>
      <c r="VOI10" s="25"/>
      <c r="VOJ10" s="26"/>
      <c r="VOK10" s="25"/>
      <c r="VOL10" s="27"/>
      <c r="VOM10" s="25"/>
      <c r="VON10" s="25"/>
      <c r="VOO10" s="25"/>
      <c r="VOP10" s="26"/>
      <c r="VOQ10" s="25"/>
      <c r="VOR10" s="27"/>
      <c r="VOS10" s="25"/>
      <c r="VOT10" s="25"/>
      <c r="VOU10" s="25"/>
      <c r="VOV10" s="26"/>
      <c r="VOW10" s="25"/>
      <c r="VOX10" s="27"/>
      <c r="VOY10" s="25"/>
      <c r="VOZ10" s="25"/>
      <c r="VPA10" s="25"/>
      <c r="VPB10" s="26"/>
      <c r="VPC10" s="25"/>
      <c r="VPD10" s="27"/>
      <c r="VPE10" s="25"/>
      <c r="VPF10" s="25"/>
      <c r="VPG10" s="25"/>
      <c r="VPH10" s="26"/>
      <c r="VPI10" s="25"/>
      <c r="VPJ10" s="27"/>
      <c r="VPK10" s="25"/>
      <c r="VPL10" s="25"/>
      <c r="VPM10" s="25"/>
      <c r="VPN10" s="26"/>
      <c r="VPO10" s="25"/>
      <c r="VPP10" s="27"/>
      <c r="VPQ10" s="25"/>
      <c r="VPR10" s="25"/>
      <c r="VPS10" s="25"/>
      <c r="VPT10" s="26"/>
      <c r="VPU10" s="25"/>
      <c r="VPV10" s="27"/>
      <c r="VPW10" s="25"/>
      <c r="VPX10" s="25"/>
      <c r="VPY10" s="25"/>
      <c r="VPZ10" s="26"/>
      <c r="VQA10" s="25"/>
      <c r="VQB10" s="27"/>
      <c r="VQC10" s="25"/>
      <c r="VQD10" s="25"/>
      <c r="VQE10" s="25"/>
      <c r="VQF10" s="26"/>
      <c r="VQG10" s="25"/>
      <c r="VQH10" s="27"/>
      <c r="VQI10" s="25"/>
      <c r="VQJ10" s="25"/>
      <c r="VQK10" s="25"/>
      <c r="VQL10" s="26"/>
      <c r="VQM10" s="25"/>
      <c r="VQN10" s="27"/>
      <c r="VQO10" s="25"/>
      <c r="VQP10" s="25"/>
      <c r="VQQ10" s="25"/>
      <c r="VQR10" s="26"/>
      <c r="VQS10" s="25"/>
      <c r="VQT10" s="27"/>
      <c r="VQU10" s="25"/>
      <c r="VQV10" s="25"/>
      <c r="VQW10" s="25"/>
      <c r="VQX10" s="26"/>
      <c r="VQY10" s="25"/>
      <c r="VQZ10" s="27"/>
      <c r="VRA10" s="25"/>
      <c r="VRB10" s="25"/>
      <c r="VRC10" s="25"/>
      <c r="VRD10" s="26"/>
      <c r="VRE10" s="25"/>
      <c r="VRF10" s="27"/>
      <c r="VRG10" s="25"/>
      <c r="VRH10" s="25"/>
      <c r="VRI10" s="25"/>
      <c r="VRJ10" s="26"/>
      <c r="VRK10" s="25"/>
      <c r="VRL10" s="27"/>
      <c r="VRM10" s="25"/>
      <c r="VRN10" s="25"/>
      <c r="VRO10" s="25"/>
      <c r="VRP10" s="26"/>
      <c r="VRQ10" s="25"/>
      <c r="VRR10" s="27"/>
      <c r="VRS10" s="25"/>
      <c r="VRT10" s="25"/>
      <c r="VRU10" s="25"/>
      <c r="VRV10" s="26"/>
      <c r="VRW10" s="25"/>
      <c r="VRX10" s="27"/>
      <c r="VRY10" s="25"/>
      <c r="VRZ10" s="25"/>
      <c r="VSA10" s="25"/>
      <c r="VSB10" s="26"/>
      <c r="VSC10" s="25"/>
      <c r="VSD10" s="27"/>
      <c r="VSE10" s="25"/>
      <c r="VSF10" s="25"/>
      <c r="VSG10" s="25"/>
      <c r="VSH10" s="26"/>
      <c r="VSI10" s="25"/>
      <c r="VSJ10" s="27"/>
      <c r="VSK10" s="25"/>
      <c r="VSL10" s="25"/>
      <c r="VSM10" s="25"/>
      <c r="VSN10" s="26"/>
      <c r="VSO10" s="25"/>
      <c r="VSP10" s="27"/>
      <c r="VSQ10" s="25"/>
      <c r="VSR10" s="25"/>
      <c r="VSS10" s="25"/>
      <c r="VST10" s="26"/>
      <c r="VSU10" s="25"/>
      <c r="VSV10" s="27"/>
      <c r="VSW10" s="25"/>
      <c r="VSX10" s="25"/>
      <c r="VSY10" s="25"/>
      <c r="VSZ10" s="26"/>
      <c r="VTA10" s="25"/>
      <c r="VTB10" s="27"/>
      <c r="VTC10" s="25"/>
      <c r="VTD10" s="25"/>
      <c r="VTE10" s="25"/>
      <c r="VTF10" s="26"/>
      <c r="VTG10" s="25"/>
      <c r="VTH10" s="27"/>
      <c r="VTI10" s="25"/>
      <c r="VTJ10" s="25"/>
      <c r="VTK10" s="25"/>
      <c r="VTL10" s="26"/>
      <c r="VTM10" s="25"/>
      <c r="VTN10" s="27"/>
      <c r="VTO10" s="25"/>
      <c r="VTP10" s="25"/>
      <c r="VTQ10" s="25"/>
      <c r="VTR10" s="26"/>
      <c r="VTS10" s="25"/>
      <c r="VTT10" s="27"/>
      <c r="VTU10" s="25"/>
      <c r="VTV10" s="25"/>
      <c r="VTW10" s="25"/>
      <c r="VTX10" s="26"/>
      <c r="VTY10" s="25"/>
      <c r="VTZ10" s="27"/>
      <c r="VUA10" s="25"/>
      <c r="VUB10" s="25"/>
      <c r="VUC10" s="25"/>
      <c r="VUD10" s="26"/>
      <c r="VUE10" s="25"/>
      <c r="VUF10" s="27"/>
      <c r="VUG10" s="25"/>
      <c r="VUH10" s="25"/>
      <c r="VUI10" s="25"/>
      <c r="VUJ10" s="26"/>
      <c r="VUK10" s="25"/>
      <c r="VUL10" s="27"/>
      <c r="VUM10" s="25"/>
      <c r="VUN10" s="25"/>
      <c r="VUO10" s="25"/>
      <c r="VUP10" s="26"/>
      <c r="VUQ10" s="25"/>
      <c r="VUR10" s="27"/>
      <c r="VUS10" s="25"/>
      <c r="VUT10" s="25"/>
      <c r="VUU10" s="25"/>
      <c r="VUV10" s="26"/>
      <c r="VUW10" s="25"/>
      <c r="VUX10" s="27"/>
      <c r="VUY10" s="25"/>
      <c r="VUZ10" s="25"/>
      <c r="VVA10" s="25"/>
      <c r="VVB10" s="26"/>
      <c r="VVC10" s="25"/>
      <c r="VVD10" s="27"/>
      <c r="VVE10" s="25"/>
      <c r="VVF10" s="25"/>
      <c r="VVG10" s="25"/>
      <c r="VVH10" s="26"/>
      <c r="VVI10" s="25"/>
      <c r="VVJ10" s="27"/>
      <c r="VVK10" s="25"/>
      <c r="VVL10" s="25"/>
      <c r="VVM10" s="25"/>
      <c r="VVN10" s="26"/>
      <c r="VVO10" s="25"/>
      <c r="VVP10" s="27"/>
      <c r="VVQ10" s="25"/>
      <c r="VVR10" s="25"/>
      <c r="VVS10" s="25"/>
      <c r="VVT10" s="26"/>
      <c r="VVU10" s="25"/>
      <c r="VVV10" s="27"/>
      <c r="VVW10" s="25"/>
      <c r="VVX10" s="25"/>
      <c r="VVY10" s="25"/>
      <c r="VVZ10" s="26"/>
      <c r="VWA10" s="25"/>
      <c r="VWB10" s="27"/>
      <c r="VWC10" s="25"/>
      <c r="VWD10" s="25"/>
      <c r="VWE10" s="25"/>
      <c r="VWF10" s="26"/>
      <c r="VWG10" s="25"/>
      <c r="VWH10" s="27"/>
      <c r="VWI10" s="25"/>
      <c r="VWJ10" s="25"/>
      <c r="VWK10" s="25"/>
      <c r="VWL10" s="26"/>
      <c r="VWM10" s="25"/>
      <c r="VWN10" s="27"/>
      <c r="VWO10" s="25"/>
      <c r="VWP10" s="25"/>
      <c r="VWQ10" s="25"/>
      <c r="VWR10" s="26"/>
      <c r="VWS10" s="25"/>
      <c r="VWT10" s="27"/>
      <c r="VWU10" s="25"/>
      <c r="VWV10" s="25"/>
      <c r="VWW10" s="25"/>
      <c r="VWX10" s="26"/>
      <c r="VWY10" s="25"/>
      <c r="VWZ10" s="27"/>
      <c r="VXA10" s="25"/>
      <c r="VXB10" s="25"/>
      <c r="VXC10" s="25"/>
      <c r="VXD10" s="26"/>
      <c r="VXE10" s="25"/>
      <c r="VXF10" s="27"/>
      <c r="VXG10" s="25"/>
      <c r="VXH10" s="25"/>
      <c r="VXI10" s="25"/>
      <c r="VXJ10" s="26"/>
      <c r="VXK10" s="25"/>
      <c r="VXL10" s="27"/>
      <c r="VXM10" s="25"/>
      <c r="VXN10" s="25"/>
      <c r="VXO10" s="25"/>
      <c r="VXP10" s="26"/>
      <c r="VXQ10" s="25"/>
      <c r="VXR10" s="27"/>
      <c r="VXS10" s="25"/>
      <c r="VXT10" s="25"/>
      <c r="VXU10" s="25"/>
      <c r="VXV10" s="26"/>
      <c r="VXW10" s="25"/>
      <c r="VXX10" s="27"/>
      <c r="VXY10" s="25"/>
      <c r="VXZ10" s="25"/>
      <c r="VYA10" s="25"/>
      <c r="VYB10" s="26"/>
      <c r="VYC10" s="25"/>
      <c r="VYD10" s="27"/>
      <c r="VYE10" s="25"/>
      <c r="VYF10" s="25"/>
      <c r="VYG10" s="25"/>
      <c r="VYH10" s="26"/>
      <c r="VYI10" s="25"/>
      <c r="VYJ10" s="27"/>
      <c r="VYK10" s="25"/>
      <c r="VYL10" s="25"/>
      <c r="VYM10" s="25"/>
      <c r="VYN10" s="26"/>
      <c r="VYO10" s="25"/>
      <c r="VYP10" s="27"/>
      <c r="VYQ10" s="25"/>
      <c r="VYR10" s="25"/>
      <c r="VYS10" s="25"/>
      <c r="VYT10" s="26"/>
      <c r="VYU10" s="25"/>
      <c r="VYV10" s="27"/>
      <c r="VYW10" s="25"/>
      <c r="VYX10" s="25"/>
      <c r="VYY10" s="25"/>
      <c r="VYZ10" s="26"/>
      <c r="VZA10" s="25"/>
      <c r="VZB10" s="27"/>
      <c r="VZC10" s="25"/>
      <c r="VZD10" s="25"/>
      <c r="VZE10" s="25"/>
      <c r="VZF10" s="26"/>
      <c r="VZG10" s="25"/>
      <c r="VZH10" s="27"/>
      <c r="VZI10" s="25"/>
      <c r="VZJ10" s="25"/>
      <c r="VZK10" s="25"/>
      <c r="VZL10" s="26"/>
      <c r="VZM10" s="25"/>
      <c r="VZN10" s="27"/>
      <c r="VZO10" s="25"/>
      <c r="VZP10" s="25"/>
      <c r="VZQ10" s="25"/>
      <c r="VZR10" s="26"/>
      <c r="VZS10" s="25"/>
      <c r="VZT10" s="27"/>
      <c r="VZU10" s="25"/>
      <c r="VZV10" s="25"/>
      <c r="VZW10" s="25"/>
      <c r="VZX10" s="26"/>
      <c r="VZY10" s="25"/>
      <c r="VZZ10" s="27"/>
      <c r="WAA10" s="25"/>
      <c r="WAB10" s="25"/>
      <c r="WAC10" s="25"/>
      <c r="WAD10" s="26"/>
      <c r="WAE10" s="25"/>
      <c r="WAF10" s="27"/>
      <c r="WAG10" s="25"/>
      <c r="WAH10" s="25"/>
      <c r="WAI10" s="25"/>
      <c r="WAJ10" s="26"/>
      <c r="WAK10" s="25"/>
      <c r="WAL10" s="27"/>
      <c r="WAM10" s="25"/>
      <c r="WAN10" s="25"/>
      <c r="WAO10" s="25"/>
      <c r="WAP10" s="26"/>
      <c r="WAQ10" s="25"/>
      <c r="WAR10" s="27"/>
      <c r="WAS10" s="25"/>
      <c r="WAT10" s="25"/>
      <c r="WAU10" s="25"/>
      <c r="WAV10" s="26"/>
      <c r="WAW10" s="25"/>
      <c r="WAX10" s="27"/>
      <c r="WAY10" s="25"/>
      <c r="WAZ10" s="25"/>
      <c r="WBA10" s="25"/>
      <c r="WBB10" s="26"/>
      <c r="WBC10" s="25"/>
      <c r="WBD10" s="27"/>
      <c r="WBE10" s="25"/>
      <c r="WBF10" s="25"/>
      <c r="WBG10" s="25"/>
      <c r="WBH10" s="26"/>
      <c r="WBI10" s="25"/>
      <c r="WBJ10" s="27"/>
      <c r="WBK10" s="25"/>
      <c r="WBL10" s="25"/>
      <c r="WBM10" s="25"/>
      <c r="WBN10" s="26"/>
      <c r="WBO10" s="25"/>
      <c r="WBP10" s="27"/>
      <c r="WBQ10" s="25"/>
      <c r="WBR10" s="25"/>
      <c r="WBS10" s="25"/>
      <c r="WBT10" s="26"/>
      <c r="WBU10" s="25"/>
      <c r="WBV10" s="27"/>
      <c r="WBW10" s="25"/>
      <c r="WBX10" s="25"/>
      <c r="WBY10" s="25"/>
      <c r="WBZ10" s="26"/>
      <c r="WCA10" s="25"/>
      <c r="WCB10" s="27"/>
      <c r="WCC10" s="25"/>
      <c r="WCD10" s="25"/>
      <c r="WCE10" s="25"/>
      <c r="WCF10" s="26"/>
      <c r="WCG10" s="25"/>
      <c r="WCH10" s="27"/>
      <c r="WCI10" s="25"/>
      <c r="WCJ10" s="25"/>
      <c r="WCK10" s="25"/>
      <c r="WCL10" s="26"/>
      <c r="WCM10" s="25"/>
      <c r="WCN10" s="27"/>
      <c r="WCO10" s="25"/>
      <c r="WCP10" s="25"/>
      <c r="WCQ10" s="25"/>
      <c r="WCR10" s="26"/>
      <c r="WCS10" s="25"/>
      <c r="WCT10" s="27"/>
      <c r="WCU10" s="25"/>
      <c r="WCV10" s="25"/>
      <c r="WCW10" s="25"/>
      <c r="WCX10" s="26"/>
      <c r="WCY10" s="25"/>
      <c r="WCZ10" s="27"/>
      <c r="WDA10" s="25"/>
      <c r="WDB10" s="25"/>
      <c r="WDC10" s="25"/>
      <c r="WDD10" s="26"/>
      <c r="WDE10" s="25"/>
      <c r="WDF10" s="27"/>
      <c r="WDG10" s="25"/>
      <c r="WDH10" s="25"/>
      <c r="WDI10" s="25"/>
      <c r="WDJ10" s="26"/>
      <c r="WDK10" s="25"/>
      <c r="WDL10" s="27"/>
      <c r="WDM10" s="25"/>
      <c r="WDN10" s="25"/>
      <c r="WDO10" s="25"/>
      <c r="WDP10" s="26"/>
      <c r="WDQ10" s="25"/>
      <c r="WDR10" s="27"/>
      <c r="WDS10" s="25"/>
      <c r="WDT10" s="25"/>
      <c r="WDU10" s="25"/>
      <c r="WDV10" s="26"/>
      <c r="WDW10" s="25"/>
      <c r="WDX10" s="27"/>
      <c r="WDY10" s="25"/>
      <c r="WDZ10" s="25"/>
      <c r="WEA10" s="25"/>
      <c r="WEB10" s="26"/>
      <c r="WEC10" s="25"/>
      <c r="WED10" s="27"/>
      <c r="WEE10" s="25"/>
      <c r="WEF10" s="25"/>
      <c r="WEG10" s="25"/>
      <c r="WEH10" s="26"/>
      <c r="WEI10" s="25"/>
      <c r="WEJ10" s="27"/>
      <c r="WEK10" s="25"/>
      <c r="WEL10" s="25"/>
      <c r="WEM10" s="25"/>
      <c r="WEN10" s="26"/>
      <c r="WEO10" s="25"/>
      <c r="WEP10" s="27"/>
      <c r="WEQ10" s="25"/>
      <c r="WER10" s="25"/>
      <c r="WES10" s="25"/>
      <c r="WET10" s="26"/>
      <c r="WEU10" s="25"/>
      <c r="WEV10" s="27"/>
      <c r="WEW10" s="25"/>
      <c r="WEX10" s="25"/>
      <c r="WEY10" s="25"/>
      <c r="WEZ10" s="26"/>
      <c r="WFA10" s="25"/>
      <c r="WFB10" s="27"/>
      <c r="WFC10" s="25"/>
      <c r="WFD10" s="25"/>
      <c r="WFE10" s="25"/>
      <c r="WFF10" s="26"/>
      <c r="WFG10" s="25"/>
      <c r="WFH10" s="27"/>
      <c r="WFI10" s="25"/>
      <c r="WFJ10" s="25"/>
      <c r="WFK10" s="25"/>
      <c r="WFL10" s="26"/>
      <c r="WFM10" s="25"/>
      <c r="WFN10" s="27"/>
      <c r="WFO10" s="25"/>
      <c r="WFP10" s="25"/>
      <c r="WFQ10" s="25"/>
      <c r="WFR10" s="26"/>
      <c r="WFS10" s="25"/>
      <c r="WFT10" s="27"/>
      <c r="WFU10" s="25"/>
      <c r="WFV10" s="25"/>
      <c r="WFW10" s="25"/>
      <c r="WFX10" s="26"/>
      <c r="WFY10" s="25"/>
      <c r="WFZ10" s="27"/>
      <c r="WGA10" s="25"/>
      <c r="WGB10" s="25"/>
      <c r="WGC10" s="25"/>
      <c r="WGD10" s="26"/>
      <c r="WGE10" s="25"/>
      <c r="WGF10" s="27"/>
      <c r="WGG10" s="25"/>
      <c r="WGH10" s="25"/>
      <c r="WGI10" s="25"/>
      <c r="WGJ10" s="26"/>
      <c r="WGK10" s="25"/>
      <c r="WGL10" s="27"/>
      <c r="WGM10" s="25"/>
      <c r="WGN10" s="25"/>
      <c r="WGO10" s="25"/>
      <c r="WGP10" s="26"/>
      <c r="WGQ10" s="25"/>
      <c r="WGR10" s="27"/>
      <c r="WGS10" s="25"/>
      <c r="WGT10" s="25"/>
      <c r="WGU10" s="25"/>
      <c r="WGV10" s="26"/>
      <c r="WGW10" s="25"/>
      <c r="WGX10" s="27"/>
      <c r="WGY10" s="25"/>
      <c r="WGZ10" s="25"/>
      <c r="WHA10" s="25"/>
      <c r="WHB10" s="26"/>
      <c r="WHC10" s="25"/>
      <c r="WHD10" s="27"/>
      <c r="WHE10" s="25"/>
      <c r="WHF10" s="25"/>
      <c r="WHG10" s="25"/>
      <c r="WHH10" s="26"/>
      <c r="WHI10" s="25"/>
      <c r="WHJ10" s="27"/>
      <c r="WHK10" s="25"/>
      <c r="WHL10" s="25"/>
      <c r="WHM10" s="25"/>
      <c r="WHN10" s="26"/>
      <c r="WHO10" s="25"/>
      <c r="WHP10" s="27"/>
      <c r="WHQ10" s="25"/>
      <c r="WHR10" s="25"/>
      <c r="WHS10" s="25"/>
      <c r="WHT10" s="26"/>
      <c r="WHU10" s="25"/>
      <c r="WHV10" s="27"/>
      <c r="WHW10" s="25"/>
      <c r="WHX10" s="25"/>
      <c r="WHY10" s="25"/>
      <c r="WHZ10" s="26"/>
      <c r="WIA10" s="25"/>
      <c r="WIB10" s="27"/>
      <c r="WIC10" s="25"/>
      <c r="WID10" s="25"/>
      <c r="WIE10" s="25"/>
      <c r="WIF10" s="26"/>
      <c r="WIG10" s="25"/>
      <c r="WIH10" s="27"/>
      <c r="WII10" s="25"/>
      <c r="WIJ10" s="25"/>
      <c r="WIK10" s="25"/>
      <c r="WIL10" s="26"/>
      <c r="WIM10" s="25"/>
      <c r="WIN10" s="27"/>
      <c r="WIO10" s="25"/>
      <c r="WIP10" s="25"/>
      <c r="WIQ10" s="25"/>
      <c r="WIR10" s="26"/>
      <c r="WIS10" s="25"/>
      <c r="WIT10" s="27"/>
      <c r="WIU10" s="25"/>
      <c r="WIV10" s="25"/>
      <c r="WIW10" s="25"/>
      <c r="WIX10" s="26"/>
      <c r="WIY10" s="25"/>
      <c r="WIZ10" s="27"/>
      <c r="WJA10" s="25"/>
      <c r="WJB10" s="25"/>
      <c r="WJC10" s="25"/>
      <c r="WJD10" s="26"/>
      <c r="WJE10" s="25"/>
      <c r="WJF10" s="27"/>
      <c r="WJG10" s="25"/>
      <c r="WJH10" s="25"/>
      <c r="WJI10" s="25"/>
      <c r="WJJ10" s="26"/>
      <c r="WJK10" s="25"/>
      <c r="WJL10" s="27"/>
      <c r="WJM10" s="25"/>
      <c r="WJN10" s="25"/>
      <c r="WJO10" s="25"/>
      <c r="WJP10" s="26"/>
      <c r="WJQ10" s="25"/>
      <c r="WJR10" s="27"/>
      <c r="WJS10" s="25"/>
      <c r="WJT10" s="25"/>
      <c r="WJU10" s="25"/>
      <c r="WJV10" s="26"/>
      <c r="WJW10" s="25"/>
      <c r="WJX10" s="27"/>
      <c r="WJY10" s="25"/>
      <c r="WJZ10" s="25"/>
      <c r="WKA10" s="25"/>
      <c r="WKB10" s="26"/>
      <c r="WKC10" s="25"/>
      <c r="WKD10" s="27"/>
      <c r="WKE10" s="25"/>
      <c r="WKF10" s="25"/>
      <c r="WKG10" s="25"/>
      <c r="WKH10" s="26"/>
      <c r="WKI10" s="25"/>
      <c r="WKJ10" s="27"/>
      <c r="WKK10" s="25"/>
      <c r="WKL10" s="25"/>
      <c r="WKM10" s="25"/>
      <c r="WKN10" s="26"/>
      <c r="WKO10" s="25"/>
      <c r="WKP10" s="27"/>
      <c r="WKQ10" s="25"/>
      <c r="WKR10" s="25"/>
      <c r="WKS10" s="25"/>
      <c r="WKT10" s="26"/>
      <c r="WKU10" s="25"/>
      <c r="WKV10" s="27"/>
      <c r="WKW10" s="25"/>
      <c r="WKX10" s="25"/>
      <c r="WKY10" s="25"/>
      <c r="WKZ10" s="26"/>
      <c r="WLA10" s="25"/>
      <c r="WLB10" s="27"/>
      <c r="WLC10" s="25"/>
      <c r="WLD10" s="25"/>
      <c r="WLE10" s="25"/>
      <c r="WLF10" s="26"/>
      <c r="WLG10" s="25"/>
      <c r="WLH10" s="27"/>
      <c r="WLI10" s="25"/>
      <c r="WLJ10" s="25"/>
      <c r="WLK10" s="25"/>
      <c r="WLL10" s="26"/>
      <c r="WLM10" s="25"/>
      <c r="WLN10" s="27"/>
      <c r="WLO10" s="25"/>
      <c r="WLP10" s="25"/>
      <c r="WLQ10" s="25"/>
      <c r="WLR10" s="26"/>
      <c r="WLS10" s="25"/>
      <c r="WLT10" s="27"/>
      <c r="WLU10" s="25"/>
      <c r="WLV10" s="25"/>
      <c r="WLW10" s="25"/>
      <c r="WLX10" s="26"/>
      <c r="WLY10" s="25"/>
      <c r="WLZ10" s="27"/>
      <c r="WMA10" s="25"/>
      <c r="WMB10" s="25"/>
      <c r="WMC10" s="25"/>
      <c r="WMD10" s="26"/>
      <c r="WME10" s="25"/>
      <c r="WMF10" s="27"/>
      <c r="WMG10" s="25"/>
      <c r="WMH10" s="25"/>
      <c r="WMI10" s="25"/>
      <c r="WMJ10" s="26"/>
      <c r="WMK10" s="25"/>
      <c r="WML10" s="27"/>
      <c r="WMM10" s="25"/>
      <c r="WMN10" s="25"/>
      <c r="WMO10" s="25"/>
      <c r="WMP10" s="26"/>
      <c r="WMQ10" s="25"/>
      <c r="WMR10" s="27"/>
      <c r="WMS10" s="25"/>
      <c r="WMT10" s="25"/>
      <c r="WMU10" s="25"/>
      <c r="WMV10" s="26"/>
      <c r="WMW10" s="25"/>
      <c r="WMX10" s="27"/>
      <c r="WMY10" s="25"/>
      <c r="WMZ10" s="25"/>
      <c r="WNA10" s="25"/>
      <c r="WNB10" s="26"/>
      <c r="WNC10" s="25"/>
      <c r="WND10" s="27"/>
      <c r="WNE10" s="25"/>
      <c r="WNF10" s="25"/>
      <c r="WNG10" s="25"/>
      <c r="WNH10" s="26"/>
      <c r="WNI10" s="25"/>
      <c r="WNJ10" s="27"/>
      <c r="WNK10" s="25"/>
      <c r="WNL10" s="25"/>
      <c r="WNM10" s="25"/>
      <c r="WNN10" s="26"/>
      <c r="WNO10" s="25"/>
      <c r="WNP10" s="27"/>
      <c r="WNQ10" s="25"/>
      <c r="WNR10" s="25"/>
      <c r="WNS10" s="25"/>
      <c r="WNT10" s="26"/>
      <c r="WNU10" s="25"/>
      <c r="WNV10" s="27"/>
      <c r="WNW10" s="25"/>
      <c r="WNX10" s="25"/>
      <c r="WNY10" s="25"/>
      <c r="WNZ10" s="26"/>
      <c r="WOA10" s="25"/>
      <c r="WOB10" s="27"/>
      <c r="WOC10" s="25"/>
      <c r="WOD10" s="25"/>
      <c r="WOE10" s="25"/>
      <c r="WOF10" s="26"/>
      <c r="WOG10" s="25"/>
      <c r="WOH10" s="27"/>
      <c r="WOI10" s="25"/>
      <c r="WOJ10" s="25"/>
      <c r="WOK10" s="25"/>
      <c r="WOL10" s="26"/>
      <c r="WOM10" s="25"/>
      <c r="WON10" s="27"/>
      <c r="WOO10" s="25"/>
      <c r="WOP10" s="25"/>
      <c r="WOQ10" s="25"/>
      <c r="WOR10" s="26"/>
      <c r="WOS10" s="25"/>
      <c r="WOT10" s="27"/>
      <c r="WOU10" s="25"/>
      <c r="WOV10" s="25"/>
      <c r="WOW10" s="25"/>
      <c r="WOX10" s="26"/>
      <c r="WOY10" s="25"/>
      <c r="WOZ10" s="27"/>
      <c r="WPA10" s="25"/>
      <c r="WPB10" s="25"/>
      <c r="WPC10" s="25"/>
      <c r="WPD10" s="26"/>
      <c r="WPE10" s="25"/>
      <c r="WPF10" s="27"/>
      <c r="WPG10" s="25"/>
      <c r="WPH10" s="25"/>
      <c r="WPI10" s="25"/>
      <c r="WPJ10" s="26"/>
      <c r="WPK10" s="25"/>
      <c r="WPL10" s="27"/>
      <c r="WPM10" s="25"/>
      <c r="WPN10" s="25"/>
      <c r="WPO10" s="25"/>
      <c r="WPP10" s="26"/>
      <c r="WPQ10" s="25"/>
      <c r="WPR10" s="27"/>
      <c r="WPS10" s="25"/>
      <c r="WPT10" s="25"/>
      <c r="WPU10" s="25"/>
      <c r="WPV10" s="26"/>
      <c r="WPW10" s="25"/>
      <c r="WPX10" s="27"/>
      <c r="WPY10" s="25"/>
      <c r="WPZ10" s="25"/>
      <c r="WQA10" s="25"/>
      <c r="WQB10" s="26"/>
      <c r="WQC10" s="25"/>
      <c r="WQD10" s="27"/>
      <c r="WQE10" s="25"/>
      <c r="WQF10" s="25"/>
      <c r="WQG10" s="25"/>
      <c r="WQH10" s="26"/>
      <c r="WQI10" s="25"/>
      <c r="WQJ10" s="27"/>
      <c r="WQK10" s="25"/>
      <c r="WQL10" s="25"/>
      <c r="WQM10" s="25"/>
      <c r="WQN10" s="26"/>
      <c r="WQO10" s="25"/>
      <c r="WQP10" s="27"/>
      <c r="WQQ10" s="25"/>
      <c r="WQR10" s="25"/>
      <c r="WQS10" s="25"/>
      <c r="WQT10" s="26"/>
      <c r="WQU10" s="25"/>
      <c r="WQV10" s="27"/>
      <c r="WQW10" s="25"/>
      <c r="WQX10" s="25"/>
      <c r="WQY10" s="25"/>
      <c r="WQZ10" s="26"/>
      <c r="WRA10" s="25"/>
      <c r="WRB10" s="27"/>
      <c r="WRC10" s="25"/>
      <c r="WRD10" s="25"/>
      <c r="WRE10" s="25"/>
      <c r="WRF10" s="26"/>
      <c r="WRG10" s="25"/>
      <c r="WRH10" s="27"/>
      <c r="WRI10" s="25"/>
      <c r="WRJ10" s="25"/>
      <c r="WRK10" s="25"/>
      <c r="WRL10" s="26"/>
      <c r="WRM10" s="25"/>
      <c r="WRN10" s="27"/>
      <c r="WRO10" s="25"/>
      <c r="WRP10" s="25"/>
      <c r="WRQ10" s="25"/>
      <c r="WRR10" s="26"/>
      <c r="WRS10" s="25"/>
      <c r="WRT10" s="27"/>
      <c r="WRU10" s="25"/>
      <c r="WRV10" s="25"/>
      <c r="WRW10" s="25"/>
      <c r="WRX10" s="26"/>
      <c r="WRY10" s="25"/>
      <c r="WRZ10" s="27"/>
      <c r="WSA10" s="25"/>
      <c r="WSB10" s="25"/>
      <c r="WSC10" s="25"/>
      <c r="WSD10" s="26"/>
      <c r="WSE10" s="25"/>
      <c r="WSF10" s="27"/>
      <c r="WSG10" s="25"/>
      <c r="WSH10" s="25"/>
      <c r="WSI10" s="25"/>
      <c r="WSJ10" s="26"/>
      <c r="WSK10" s="25"/>
      <c r="WSL10" s="27"/>
      <c r="WSM10" s="25"/>
      <c r="WSN10" s="25"/>
      <c r="WSO10" s="25"/>
      <c r="WSP10" s="26"/>
      <c r="WSQ10" s="25"/>
      <c r="WSR10" s="27"/>
      <c r="WSS10" s="25"/>
      <c r="WST10" s="25"/>
      <c r="WSU10" s="25"/>
      <c r="WSV10" s="26"/>
      <c r="WSW10" s="25"/>
      <c r="WSX10" s="27"/>
      <c r="WSY10" s="25"/>
      <c r="WSZ10" s="25"/>
      <c r="WTA10" s="25"/>
      <c r="WTB10" s="26"/>
      <c r="WTC10" s="25"/>
      <c r="WTD10" s="27"/>
      <c r="WTE10" s="25"/>
      <c r="WTF10" s="25"/>
      <c r="WTG10" s="25"/>
      <c r="WTH10" s="26"/>
      <c r="WTI10" s="25"/>
      <c r="WTJ10" s="27"/>
      <c r="WTK10" s="25"/>
      <c r="WTL10" s="25"/>
      <c r="WTM10" s="25"/>
      <c r="WTN10" s="26"/>
      <c r="WTO10" s="25"/>
      <c r="WTP10" s="27"/>
      <c r="WTQ10" s="25"/>
      <c r="WTR10" s="25"/>
      <c r="WTS10" s="25"/>
      <c r="WTT10" s="26"/>
      <c r="WTU10" s="25"/>
      <c r="WTV10" s="27"/>
      <c r="WTW10" s="25"/>
      <c r="WTX10" s="25"/>
      <c r="WTY10" s="25"/>
      <c r="WTZ10" s="26"/>
      <c r="WUA10" s="25"/>
      <c r="WUB10" s="27"/>
      <c r="WUC10" s="25"/>
      <c r="WUD10" s="25"/>
      <c r="WUE10" s="25"/>
      <c r="WUF10" s="26"/>
      <c r="WUG10" s="25"/>
      <c r="WUH10" s="27"/>
      <c r="WUI10" s="25"/>
      <c r="WUJ10" s="25"/>
      <c r="WUK10" s="25"/>
      <c r="WUL10" s="26"/>
      <c r="WUM10" s="25"/>
      <c r="WUN10" s="27"/>
      <c r="WUO10" s="25"/>
      <c r="WUP10" s="25"/>
      <c r="WUQ10" s="25"/>
      <c r="WUR10" s="26"/>
      <c r="WUS10" s="25"/>
      <c r="WUT10" s="27"/>
      <c r="WUU10" s="25"/>
      <c r="WUV10" s="25"/>
      <c r="WUW10" s="25"/>
      <c r="WUX10" s="26"/>
      <c r="WUY10" s="25"/>
      <c r="WUZ10" s="27"/>
      <c r="WVA10" s="25"/>
      <c r="WVB10" s="25"/>
      <c r="WVC10" s="25"/>
      <c r="WVD10" s="26"/>
      <c r="WVE10" s="25"/>
      <c r="WVF10" s="27"/>
      <c r="WVG10" s="25"/>
      <c r="WVH10" s="25"/>
      <c r="WVI10" s="25"/>
      <c r="WVJ10" s="26"/>
      <c r="WVK10" s="25"/>
      <c r="WVL10" s="27"/>
      <c r="WVM10" s="25"/>
      <c r="WVN10" s="25"/>
      <c r="WVO10" s="25"/>
      <c r="WVP10" s="26"/>
      <c r="WVQ10" s="25"/>
      <c r="WVR10" s="27"/>
      <c r="WVS10" s="25"/>
      <c r="WVT10" s="25"/>
      <c r="WVU10" s="25"/>
      <c r="WVV10" s="26"/>
      <c r="WVW10" s="25"/>
      <c r="WVX10" s="27"/>
      <c r="WVY10" s="25"/>
      <c r="WVZ10" s="25"/>
      <c r="WWA10" s="25"/>
      <c r="WWB10" s="26"/>
      <c r="WWC10" s="25"/>
      <c r="WWD10" s="27"/>
      <c r="WWE10" s="25"/>
      <c r="WWF10" s="25"/>
      <c r="WWG10" s="25"/>
      <c r="WWH10" s="26"/>
      <c r="WWI10" s="25"/>
      <c r="WWJ10" s="27"/>
      <c r="WWK10" s="25"/>
      <c r="WWL10" s="25"/>
      <c r="WWM10" s="25"/>
      <c r="WWN10" s="26"/>
      <c r="WWO10" s="25"/>
      <c r="WWP10" s="27"/>
      <c r="WWQ10" s="25"/>
      <c r="WWR10" s="25"/>
      <c r="WWS10" s="25"/>
      <c r="WWT10" s="26"/>
      <c r="WWU10" s="25"/>
      <c r="WWV10" s="27"/>
      <c r="WWW10" s="25"/>
      <c r="WWX10" s="25"/>
      <c r="WWY10" s="25"/>
      <c r="WWZ10" s="26"/>
      <c r="WXA10" s="25"/>
      <c r="WXB10" s="27"/>
      <c r="WXC10" s="25"/>
      <c r="WXD10" s="25"/>
      <c r="WXE10" s="25"/>
      <c r="WXF10" s="26"/>
      <c r="WXG10" s="25"/>
      <c r="WXH10" s="27"/>
      <c r="WXI10" s="25"/>
      <c r="WXJ10" s="25"/>
      <c r="WXK10" s="25"/>
      <c r="WXL10" s="26"/>
      <c r="WXM10" s="25"/>
      <c r="WXN10" s="27"/>
      <c r="WXO10" s="25"/>
      <c r="WXP10" s="25"/>
      <c r="WXQ10" s="25"/>
      <c r="WXR10" s="26"/>
      <c r="WXS10" s="25"/>
      <c r="WXT10" s="27"/>
      <c r="WXU10" s="25"/>
      <c r="WXV10" s="25"/>
      <c r="WXW10" s="25"/>
      <c r="WXX10" s="26"/>
      <c r="WXY10" s="25"/>
      <c r="WXZ10" s="27"/>
      <c r="WYA10" s="25"/>
      <c r="WYB10" s="25"/>
      <c r="WYC10" s="25"/>
      <c r="WYD10" s="26"/>
      <c r="WYE10" s="25"/>
      <c r="WYF10" s="27"/>
      <c r="WYG10" s="25"/>
      <c r="WYH10" s="25"/>
      <c r="WYI10" s="25"/>
      <c r="WYJ10" s="26"/>
      <c r="WYK10" s="25"/>
      <c r="WYL10" s="27"/>
      <c r="WYM10" s="25"/>
      <c r="WYN10" s="25"/>
      <c r="WYO10" s="25"/>
      <c r="WYP10" s="26"/>
      <c r="WYQ10" s="25"/>
      <c r="WYR10" s="27"/>
      <c r="WYS10" s="25"/>
      <c r="WYT10" s="25"/>
      <c r="WYU10" s="25"/>
      <c r="WYV10" s="26"/>
      <c r="WYW10" s="25"/>
      <c r="WYX10" s="27"/>
      <c r="WYY10" s="25"/>
      <c r="WYZ10" s="25"/>
      <c r="WZA10" s="25"/>
      <c r="WZB10" s="26"/>
      <c r="WZC10" s="25"/>
      <c r="WZD10" s="27"/>
      <c r="WZE10" s="25"/>
      <c r="WZF10" s="25"/>
      <c r="WZG10" s="25"/>
      <c r="WZH10" s="26"/>
      <c r="WZI10" s="25"/>
      <c r="WZJ10" s="27"/>
      <c r="WZK10" s="25"/>
      <c r="WZL10" s="25"/>
      <c r="WZM10" s="25"/>
      <c r="WZN10" s="26"/>
      <c r="WZO10" s="25"/>
      <c r="WZP10" s="27"/>
      <c r="WZQ10" s="25"/>
      <c r="WZR10" s="25"/>
      <c r="WZS10" s="25"/>
      <c r="WZT10" s="26"/>
      <c r="WZU10" s="25"/>
      <c r="WZV10" s="27"/>
      <c r="WZW10" s="25"/>
      <c r="WZX10" s="25"/>
      <c r="WZY10" s="25"/>
      <c r="WZZ10" s="26"/>
      <c r="XAA10" s="25"/>
      <c r="XAB10" s="27"/>
      <c r="XAC10" s="25"/>
      <c r="XAD10" s="25"/>
      <c r="XAE10" s="25"/>
      <c r="XAF10" s="26"/>
      <c r="XAG10" s="25"/>
      <c r="XAH10" s="27"/>
      <c r="XAI10" s="25"/>
      <c r="XAJ10" s="25"/>
      <c r="XAK10" s="25"/>
      <c r="XAL10" s="26"/>
      <c r="XAM10" s="25"/>
      <c r="XAN10" s="27"/>
      <c r="XAO10" s="25"/>
      <c r="XAP10" s="25"/>
      <c r="XAQ10" s="25"/>
      <c r="XAR10" s="26"/>
      <c r="XAS10" s="25"/>
      <c r="XAT10" s="27"/>
      <c r="XAU10" s="25"/>
      <c r="XAV10" s="25"/>
      <c r="XAW10" s="25"/>
      <c r="XAX10" s="26"/>
      <c r="XAY10" s="25"/>
      <c r="XAZ10" s="27"/>
      <c r="XBA10" s="25"/>
      <c r="XBB10" s="25"/>
      <c r="XBC10" s="25"/>
      <c r="XBD10" s="26"/>
      <c r="XBE10" s="25"/>
      <c r="XBF10" s="27"/>
      <c r="XBG10" s="25"/>
      <c r="XBH10" s="25"/>
      <c r="XBI10" s="25"/>
      <c r="XBJ10" s="26"/>
      <c r="XBK10" s="25"/>
      <c r="XBL10" s="27"/>
      <c r="XBM10" s="25"/>
      <c r="XBN10" s="25"/>
      <c r="XBO10" s="25"/>
      <c r="XBP10" s="26"/>
      <c r="XBQ10" s="25"/>
      <c r="XBR10" s="27"/>
      <c r="XBS10" s="25"/>
      <c r="XBT10" s="25"/>
      <c r="XBU10" s="25"/>
      <c r="XBV10" s="26"/>
      <c r="XBW10" s="25"/>
      <c r="XBX10" s="27"/>
      <c r="XBY10" s="25"/>
      <c r="XBZ10" s="25"/>
      <c r="XCA10" s="25"/>
      <c r="XCB10" s="26"/>
      <c r="XCC10" s="25"/>
      <c r="XCD10" s="27"/>
      <c r="XCE10" s="25"/>
      <c r="XCF10" s="25"/>
      <c r="XCG10" s="25"/>
      <c r="XCH10" s="26"/>
      <c r="XCI10" s="25"/>
      <c r="XCJ10" s="27"/>
      <c r="XCK10" s="25"/>
      <c r="XCL10" s="25"/>
      <c r="XCM10" s="25"/>
      <c r="XCN10" s="26"/>
      <c r="XCO10" s="25"/>
      <c r="XCP10" s="27"/>
      <c r="XCQ10" s="25"/>
      <c r="XCR10" s="25"/>
      <c r="XCS10" s="25"/>
      <c r="XCT10" s="26"/>
      <c r="XCU10" s="25"/>
      <c r="XCV10" s="27"/>
      <c r="XCW10" s="25"/>
      <c r="XCX10" s="25"/>
      <c r="XCY10" s="25"/>
      <c r="XCZ10" s="26"/>
      <c r="XDA10" s="25"/>
      <c r="XDB10" s="27"/>
      <c r="XDC10" s="25"/>
      <c r="XDD10" s="25"/>
      <c r="XDE10" s="25"/>
      <c r="XDF10" s="26"/>
      <c r="XDG10" s="25"/>
      <c r="XDH10" s="27"/>
      <c r="XDI10" s="25"/>
      <c r="XDJ10" s="25"/>
      <c r="XDK10" s="25"/>
      <c r="XDL10" s="26"/>
      <c r="XDM10" s="25"/>
      <c r="XDN10" s="27"/>
      <c r="XDO10" s="25"/>
      <c r="XDP10" s="25"/>
      <c r="XDQ10" s="25"/>
      <c r="XDR10" s="26"/>
      <c r="XDS10" s="25"/>
      <c r="XDT10" s="27"/>
      <c r="XDU10" s="25"/>
      <c r="XDV10" s="25"/>
      <c r="XDW10" s="25"/>
      <c r="XDX10" s="26"/>
      <c r="XDY10" s="25"/>
      <c r="XDZ10" s="27"/>
      <c r="XEA10" s="25"/>
      <c r="XEB10" s="25"/>
      <c r="XEC10" s="25"/>
      <c r="XED10" s="26"/>
      <c r="XEE10" s="25"/>
      <c r="XEF10" s="27"/>
      <c r="XEG10" s="25"/>
      <c r="XEH10" s="25"/>
      <c r="XEI10" s="25"/>
      <c r="XEJ10" s="26"/>
      <c r="XEK10" s="25"/>
      <c r="XEL10" s="27"/>
      <c r="XEM10" s="25"/>
      <c r="XEN10" s="25"/>
      <c r="XEO10" s="25"/>
      <c r="XEP10" s="26"/>
      <c r="XEQ10" s="25"/>
      <c r="XER10" s="27"/>
    </row>
    <row r="11" spans="1:16384" ht="75" hidden="1" customHeight="1">
      <c r="A11" s="32" t="s">
        <v>17831</v>
      </c>
      <c r="B11" s="28" t="s">
        <v>17832</v>
      </c>
      <c r="C11" s="28" t="s">
        <v>80</v>
      </c>
      <c r="D11" s="28" t="s">
        <v>94</v>
      </c>
      <c r="E11" s="28" t="s">
        <v>172</v>
      </c>
      <c r="F11" s="28" t="s">
        <v>644</v>
      </c>
      <c r="G11" s="32" t="s">
        <v>142</v>
      </c>
      <c r="H11" s="32" t="s">
        <v>828</v>
      </c>
      <c r="I11" s="32" t="s">
        <v>17833</v>
      </c>
      <c r="J11" s="28" t="s">
        <v>787</v>
      </c>
      <c r="K11" s="28" t="s">
        <v>788</v>
      </c>
      <c r="L11" s="28" t="s">
        <v>834</v>
      </c>
      <c r="M11" s="32" t="s">
        <v>520</v>
      </c>
      <c r="N11" s="28">
        <v>21.75</v>
      </c>
      <c r="O11" s="28">
        <v>2.7</v>
      </c>
      <c r="P11" s="28">
        <v>58.725000000000001</v>
      </c>
      <c r="Q11" s="28">
        <v>2</v>
      </c>
      <c r="R11" s="102" t="s">
        <v>90</v>
      </c>
      <c r="S11" s="28" t="s">
        <v>91</v>
      </c>
      <c r="T11" s="28"/>
      <c r="U11" s="56">
        <v>44768</v>
      </c>
      <c r="V11" s="28" t="s">
        <v>92</v>
      </c>
      <c r="W11" s="56">
        <v>44652</v>
      </c>
      <c r="X11" s="28">
        <f t="shared" ca="1" si="0"/>
        <v>4</v>
      </c>
      <c r="Y11" s="32" cm="1">
        <f t="array" aca="1" ref="Y11" ca="1">_xlfn.IFS(X10=1,8%,X10=2,10%,X10&gt;2,10%,X10&lt;1,0)</f>
        <v>0.1</v>
      </c>
      <c r="Z11" s="28">
        <f t="shared" ca="1" si="1"/>
        <v>52.852499999999999</v>
      </c>
      <c r="AA11" s="1"/>
      <c r="AB11" s="4"/>
      <c r="AC11" s="1"/>
      <c r="AD11" s="1"/>
      <c r="AE11" s="1"/>
      <c r="AF11" s="1"/>
      <c r="AG11" s="1"/>
      <c r="AH11" s="4"/>
      <c r="AI11" s="1"/>
      <c r="AJ11" s="1"/>
      <c r="AK11" s="1"/>
      <c r="AL11" s="1"/>
      <c r="AM11" s="1"/>
      <c r="AN11" s="4"/>
      <c r="AO11" s="1"/>
      <c r="AP11" s="1"/>
      <c r="AQ11" s="1"/>
      <c r="AR11" s="1"/>
      <c r="AS11" s="1"/>
      <c r="AT11" s="4"/>
      <c r="AU11" s="1"/>
      <c r="AV11" s="1"/>
      <c r="AW11" s="1"/>
      <c r="AX11" s="1"/>
      <c r="AY11" s="1"/>
      <c r="AZ11" s="4"/>
      <c r="BA11" s="1"/>
      <c r="BB11" s="1"/>
      <c r="BC11" s="1"/>
      <c r="BD11" s="1"/>
      <c r="BE11" s="1"/>
      <c r="BF11" s="4"/>
      <c r="BG11" s="1"/>
      <c r="BH11" s="1"/>
      <c r="BI11" s="1"/>
      <c r="BJ11" s="1"/>
      <c r="BK11" s="1"/>
      <c r="BL11" s="4"/>
      <c r="BM11" s="1"/>
      <c r="BN11" s="1"/>
      <c r="BO11" s="1"/>
      <c r="BP11" s="1"/>
      <c r="BQ11" s="1"/>
      <c r="BR11" s="4"/>
      <c r="BS11" s="1"/>
      <c r="BT11" s="1"/>
      <c r="BU11" s="1"/>
      <c r="BV11" s="1"/>
      <c r="BW11" s="1"/>
      <c r="BX11" s="4"/>
      <c r="BY11" s="1"/>
      <c r="BZ11" s="1"/>
      <c r="CA11" s="1"/>
      <c r="CB11" s="1"/>
      <c r="CC11" s="1"/>
      <c r="CD11" s="4"/>
      <c r="CE11" s="1"/>
      <c r="CF11" s="1"/>
      <c r="CG11" s="1"/>
      <c r="CH11" s="1"/>
      <c r="CI11" s="1"/>
      <c r="CJ11" s="4"/>
      <c r="CK11" s="1"/>
      <c r="CL11" s="1"/>
      <c r="CM11" s="1"/>
      <c r="CN11" s="1"/>
      <c r="CO11" s="1"/>
      <c r="CP11" s="4"/>
      <c r="CQ11" s="1"/>
      <c r="CR11" s="1"/>
      <c r="CS11" s="1"/>
      <c r="CT11" s="1"/>
      <c r="CU11" s="1"/>
      <c r="CV11" s="4"/>
      <c r="CW11" s="1"/>
      <c r="CX11" s="1"/>
      <c r="CY11" s="1"/>
      <c r="CZ11" s="1"/>
      <c r="DA11" s="1"/>
      <c r="DB11" s="4"/>
      <c r="DC11" s="1"/>
      <c r="DD11" s="1"/>
      <c r="DE11" s="1"/>
      <c r="DF11" s="1"/>
      <c r="DG11" s="1"/>
      <c r="DH11" s="4"/>
      <c r="DI11" s="1"/>
      <c r="DJ11" s="1"/>
      <c r="DK11" s="1"/>
      <c r="DL11" s="1"/>
      <c r="DM11" s="1"/>
      <c r="DN11" s="4"/>
      <c r="DO11" s="1"/>
      <c r="DP11" s="1"/>
      <c r="DQ11" s="1"/>
      <c r="DR11" s="1"/>
      <c r="DS11" s="1"/>
      <c r="DT11" s="4"/>
      <c r="DU11" s="1"/>
      <c r="DV11" s="1"/>
      <c r="DW11" s="1"/>
      <c r="DX11" s="1"/>
      <c r="DY11" s="1"/>
      <c r="DZ11" s="4"/>
      <c r="EA11" s="1"/>
      <c r="EB11" s="1"/>
      <c r="EC11" s="1"/>
      <c r="ED11" s="1"/>
      <c r="EE11" s="1"/>
      <c r="EF11" s="4"/>
      <c r="EG11" s="1"/>
      <c r="EH11" s="1"/>
      <c r="EI11" s="1"/>
      <c r="EJ11" s="1"/>
      <c r="EK11" s="1"/>
      <c r="EL11" s="4"/>
      <c r="EM11" s="1"/>
      <c r="EN11" s="1"/>
      <c r="EO11" s="1"/>
      <c r="EP11" s="1"/>
      <c r="EQ11" s="1"/>
      <c r="ER11" s="4"/>
      <c r="ES11" s="1"/>
      <c r="ET11" s="1"/>
      <c r="EU11" s="1"/>
      <c r="EV11" s="1"/>
      <c r="EW11" s="1"/>
      <c r="EX11" s="4"/>
      <c r="EY11" s="1"/>
      <c r="EZ11" s="1"/>
      <c r="FA11" s="1"/>
      <c r="FB11" s="1"/>
      <c r="FC11" s="1"/>
      <c r="FD11" s="4"/>
      <c r="FE11" s="1"/>
      <c r="FF11" s="1"/>
      <c r="FG11" s="1"/>
      <c r="FH11" s="1"/>
      <c r="FI11" s="1"/>
      <c r="FJ11" s="4"/>
      <c r="FK11" s="1"/>
      <c r="FL11" s="1"/>
      <c r="FM11" s="1"/>
      <c r="FN11" s="1"/>
      <c r="FO11" s="1"/>
      <c r="FP11" s="4"/>
      <c r="FQ11" s="1"/>
      <c r="FR11" s="1"/>
      <c r="FS11" s="1"/>
      <c r="FT11" s="1"/>
      <c r="FU11" s="1"/>
      <c r="FV11" s="4"/>
      <c r="FW11" s="1"/>
      <c r="FX11" s="1"/>
      <c r="FY11" s="1"/>
      <c r="FZ11" s="1"/>
      <c r="GA11" s="1"/>
      <c r="GB11" s="4"/>
      <c r="GC11" s="1"/>
      <c r="GD11" s="1"/>
      <c r="GE11" s="1"/>
      <c r="GF11" s="1"/>
      <c r="GG11" s="1"/>
      <c r="GH11" s="4"/>
      <c r="GI11" s="1"/>
      <c r="GJ11" s="1"/>
      <c r="GK11" s="1"/>
      <c r="GL11" s="1"/>
      <c r="GM11" s="1"/>
      <c r="GN11" s="4"/>
      <c r="GO11" s="1"/>
      <c r="GP11" s="1"/>
      <c r="GQ11" s="1"/>
      <c r="GR11" s="1"/>
      <c r="GS11" s="1"/>
      <c r="GT11" s="4"/>
      <c r="GU11" s="1"/>
      <c r="GV11" s="1"/>
      <c r="GW11" s="1"/>
      <c r="GX11" s="1"/>
      <c r="GY11" s="1"/>
      <c r="GZ11" s="4"/>
      <c r="HA11" s="1"/>
      <c r="HB11" s="1"/>
      <c r="HC11" s="1"/>
      <c r="HD11" s="1"/>
      <c r="HE11" s="1"/>
      <c r="HF11" s="4"/>
      <c r="HG11" s="1"/>
      <c r="HH11" s="1"/>
      <c r="HI11" s="1"/>
      <c r="HJ11" s="1"/>
      <c r="HK11" s="1"/>
      <c r="HL11" s="4"/>
      <c r="HM11" s="1"/>
      <c r="HN11" s="1"/>
      <c r="HO11" s="1"/>
      <c r="HP11" s="1"/>
      <c r="HQ11" s="1"/>
      <c r="HR11" s="4"/>
      <c r="HS11" s="1"/>
      <c r="HT11" s="1"/>
      <c r="HU11" s="1"/>
      <c r="HV11" s="1"/>
      <c r="HW11" s="1"/>
      <c r="HX11" s="4"/>
      <c r="HY11" s="1"/>
      <c r="HZ11" s="1"/>
      <c r="IA11" s="1"/>
      <c r="IB11" s="1"/>
      <c r="IC11" s="1"/>
      <c r="ID11" s="4"/>
      <c r="IE11" s="1"/>
      <c r="IF11" s="1"/>
      <c r="IG11" s="1"/>
      <c r="IH11" s="1"/>
      <c r="II11" s="1"/>
      <c r="IJ11" s="4"/>
      <c r="IK11" s="1"/>
      <c r="IL11" s="1"/>
      <c r="IM11" s="1"/>
      <c r="IN11" s="1"/>
      <c r="IO11" s="1"/>
      <c r="IP11" s="4"/>
      <c r="IQ11" s="1"/>
      <c r="IR11" s="1"/>
      <c r="IS11" s="1"/>
      <c r="IT11" s="1"/>
      <c r="IU11" s="1"/>
      <c r="IV11" s="4"/>
      <c r="IW11" s="1"/>
      <c r="IX11" s="1"/>
      <c r="IY11" s="1"/>
      <c r="IZ11" s="1"/>
      <c r="JA11" s="1"/>
      <c r="JB11" s="4"/>
      <c r="JC11" s="1"/>
      <c r="JD11" s="1"/>
      <c r="JE11" s="1"/>
      <c r="JF11" s="1"/>
      <c r="JG11" s="1"/>
      <c r="JH11" s="4"/>
      <c r="JI11" s="1"/>
      <c r="JJ11" s="1"/>
      <c r="JK11" s="1"/>
      <c r="JL11" s="1"/>
      <c r="JM11" s="1"/>
      <c r="JN11" s="4"/>
      <c r="JO11" s="1"/>
      <c r="JP11" s="1"/>
      <c r="JQ11" s="1"/>
      <c r="JR11" s="1"/>
      <c r="JS11" s="1"/>
      <c r="JT11" s="4"/>
      <c r="JU11" s="1"/>
      <c r="JV11" s="1"/>
      <c r="JW11" s="1"/>
      <c r="JX11" s="30"/>
      <c r="JY11" s="28"/>
      <c r="JZ11" s="29"/>
      <c r="KA11" s="28"/>
      <c r="KB11" s="28"/>
      <c r="KC11" s="28"/>
      <c r="KD11" s="26"/>
      <c r="KE11" s="28"/>
      <c r="KF11" s="29"/>
      <c r="KG11" s="28"/>
      <c r="KH11" s="28"/>
      <c r="KI11" s="28"/>
      <c r="KJ11" s="26"/>
      <c r="KK11" s="28"/>
      <c r="KL11" s="29"/>
      <c r="KM11" s="28"/>
      <c r="KN11" s="28"/>
      <c r="KO11" s="28"/>
      <c r="KP11" s="26"/>
      <c r="KQ11" s="28"/>
      <c r="KR11" s="29"/>
      <c r="KS11" s="28"/>
      <c r="KT11" s="28"/>
      <c r="KU11" s="28"/>
      <c r="KV11" s="26"/>
      <c r="KW11" s="28"/>
      <c r="KX11" s="29"/>
      <c r="KY11" s="28"/>
      <c r="KZ11" s="28"/>
      <c r="LA11" s="28"/>
      <c r="LB11" s="26"/>
      <c r="LC11" s="28"/>
      <c r="LD11" s="29"/>
      <c r="LE11" s="28"/>
      <c r="LF11" s="28"/>
      <c r="LG11" s="28"/>
      <c r="LH11" s="26"/>
      <c r="LI11" s="28"/>
      <c r="LJ11" s="29"/>
      <c r="LK11" s="28"/>
      <c r="LL11" s="28"/>
      <c r="LM11" s="28"/>
      <c r="LN11" s="26"/>
      <c r="LO11" s="28"/>
      <c r="LP11" s="29"/>
      <c r="LQ11" s="28"/>
      <c r="LR11" s="28"/>
      <c r="LS11" s="28"/>
      <c r="LT11" s="26"/>
      <c r="LU11" s="28"/>
      <c r="LV11" s="29"/>
      <c r="LW11" s="28"/>
      <c r="LX11" s="28"/>
      <c r="LY11" s="28"/>
      <c r="LZ11" s="26"/>
      <c r="MA11" s="28"/>
      <c r="MB11" s="29"/>
      <c r="MC11" s="28"/>
      <c r="MD11" s="28"/>
      <c r="ME11" s="28"/>
      <c r="MF11" s="26"/>
      <c r="MG11" s="28"/>
      <c r="MH11" s="29"/>
      <c r="MI11" s="28"/>
      <c r="MJ11" s="28"/>
      <c r="MK11" s="28"/>
      <c r="ML11" s="26"/>
      <c r="MM11" s="28"/>
      <c r="MN11" s="29"/>
      <c r="MO11" s="28"/>
      <c r="MP11" s="28"/>
      <c r="MQ11" s="28"/>
      <c r="MR11" s="26"/>
      <c r="MS11" s="28"/>
      <c r="MT11" s="29"/>
      <c r="MU11" s="28"/>
      <c r="MV11" s="28"/>
      <c r="MW11" s="28"/>
      <c r="MX11" s="26"/>
      <c r="MY11" s="28"/>
      <c r="MZ11" s="29"/>
      <c r="NA11" s="28"/>
      <c r="NB11" s="28"/>
      <c r="NC11" s="28"/>
      <c r="ND11" s="26"/>
      <c r="NE11" s="28"/>
      <c r="NF11" s="29"/>
      <c r="NG11" s="28"/>
      <c r="NH11" s="28"/>
      <c r="NI11" s="28"/>
      <c r="NJ11" s="26"/>
      <c r="NK11" s="28"/>
      <c r="NL11" s="29"/>
      <c r="NM11" s="28"/>
      <c r="NN11" s="28"/>
      <c r="NO11" s="28"/>
      <c r="NP11" s="26"/>
      <c r="NQ11" s="28"/>
      <c r="NR11" s="29"/>
      <c r="NS11" s="28"/>
      <c r="NT11" s="28"/>
      <c r="NU11" s="28"/>
      <c r="NV11" s="26"/>
      <c r="NW11" s="28"/>
      <c r="NX11" s="29"/>
      <c r="NY11" s="28"/>
      <c r="NZ11" s="28"/>
      <c r="OA11" s="28"/>
      <c r="OB11" s="26"/>
      <c r="OC11" s="28"/>
      <c r="OD11" s="29"/>
      <c r="OE11" s="28"/>
      <c r="OF11" s="28"/>
      <c r="OG11" s="28"/>
      <c r="OH11" s="26"/>
      <c r="OI11" s="28"/>
      <c r="OJ11" s="29"/>
      <c r="OK11" s="28"/>
      <c r="OL11" s="28"/>
      <c r="OM11" s="28"/>
      <c r="ON11" s="26"/>
      <c r="OO11" s="28"/>
      <c r="OP11" s="29"/>
      <c r="OQ11" s="28"/>
      <c r="OR11" s="28"/>
      <c r="OS11" s="28"/>
      <c r="OT11" s="26"/>
      <c r="OU11" s="28"/>
      <c r="OV11" s="29"/>
      <c r="OW11" s="28"/>
      <c r="OX11" s="28"/>
      <c r="OY11" s="28"/>
      <c r="OZ11" s="26"/>
      <c r="PA11" s="28"/>
      <c r="PB11" s="29"/>
      <c r="PC11" s="28"/>
      <c r="PD11" s="28"/>
      <c r="PE11" s="28"/>
      <c r="PF11" s="26"/>
      <c r="PG11" s="28"/>
      <c r="PH11" s="29"/>
      <c r="PI11" s="28"/>
      <c r="PJ11" s="28"/>
      <c r="PK11" s="28"/>
      <c r="PL11" s="26"/>
      <c r="PM11" s="28"/>
      <c r="PN11" s="29"/>
      <c r="PO11" s="28"/>
      <c r="PP11" s="28"/>
      <c r="PQ11" s="28"/>
      <c r="PR11" s="26"/>
      <c r="PS11" s="28"/>
      <c r="PT11" s="29"/>
      <c r="PU11" s="28"/>
      <c r="PV11" s="28"/>
      <c r="PW11" s="28"/>
      <c r="PX11" s="26"/>
      <c r="PY11" s="28"/>
      <c r="PZ11" s="29"/>
      <c r="QA11" s="28"/>
      <c r="QB11" s="28"/>
      <c r="QC11" s="28"/>
      <c r="QD11" s="26"/>
      <c r="QE11" s="28"/>
      <c r="QF11" s="29"/>
      <c r="QG11" s="28"/>
      <c r="QH11" s="28"/>
      <c r="QI11" s="28"/>
      <c r="QJ11" s="26"/>
      <c r="QK11" s="28"/>
      <c r="QL11" s="29"/>
      <c r="QM11" s="28"/>
      <c r="QN11" s="28"/>
      <c r="QO11" s="28"/>
      <c r="QP11" s="26"/>
      <c r="QQ11" s="28"/>
      <c r="QR11" s="29"/>
      <c r="QS11" s="28"/>
      <c r="QT11" s="28"/>
      <c r="QU11" s="28"/>
      <c r="QV11" s="26"/>
      <c r="QW11" s="28"/>
      <c r="QX11" s="29"/>
      <c r="QY11" s="28"/>
      <c r="QZ11" s="28"/>
      <c r="RA11" s="28"/>
      <c r="RB11" s="26"/>
      <c r="RC11" s="28"/>
      <c r="RD11" s="29"/>
      <c r="RE11" s="28"/>
      <c r="RF11" s="28"/>
      <c r="RG11" s="28"/>
      <c r="RH11" s="26"/>
      <c r="RI11" s="28"/>
      <c r="RJ11" s="29"/>
      <c r="RK11" s="28"/>
      <c r="RL11" s="28"/>
      <c r="RM11" s="28"/>
      <c r="RN11" s="26"/>
      <c r="RO11" s="28"/>
      <c r="RP11" s="29"/>
      <c r="RQ11" s="28"/>
      <c r="RR11" s="28"/>
      <c r="RS11" s="28"/>
      <c r="RT11" s="26"/>
      <c r="RU11" s="28"/>
      <c r="RV11" s="29"/>
      <c r="RW11" s="28"/>
      <c r="RX11" s="28"/>
      <c r="RY11" s="28"/>
      <c r="RZ11" s="26"/>
      <c r="SA11" s="28"/>
      <c r="SB11" s="29"/>
      <c r="SC11" s="28"/>
      <c r="SD11" s="28"/>
      <c r="SE11" s="28"/>
      <c r="SF11" s="26"/>
      <c r="SG11" s="28"/>
      <c r="SH11" s="29"/>
      <c r="SI11" s="28"/>
      <c r="SJ11" s="28"/>
      <c r="SK11" s="28"/>
      <c r="SL11" s="26"/>
      <c r="SM11" s="28"/>
      <c r="SN11" s="29"/>
      <c r="SO11" s="28"/>
      <c r="SP11" s="28"/>
      <c r="SQ11" s="28"/>
      <c r="SR11" s="26"/>
      <c r="SS11" s="28"/>
      <c r="ST11" s="29"/>
      <c r="SU11" s="28"/>
      <c r="SV11" s="28"/>
      <c r="SW11" s="28"/>
      <c r="SX11" s="26"/>
      <c r="SY11" s="28"/>
      <c r="SZ11" s="29"/>
      <c r="TA11" s="28"/>
      <c r="TB11" s="28"/>
      <c r="TC11" s="28"/>
      <c r="TD11" s="26"/>
      <c r="TE11" s="28"/>
      <c r="TF11" s="29"/>
      <c r="TG11" s="28"/>
      <c r="TH11" s="28"/>
      <c r="TI11" s="28"/>
      <c r="TJ11" s="26"/>
      <c r="TK11" s="28"/>
      <c r="TL11" s="29"/>
      <c r="TM11" s="28"/>
      <c r="TN11" s="28"/>
      <c r="TO11" s="28"/>
      <c r="TP11" s="26"/>
      <c r="TQ11" s="28"/>
      <c r="TR11" s="29"/>
      <c r="TS11" s="28"/>
      <c r="TT11" s="28"/>
      <c r="TU11" s="28"/>
      <c r="TV11" s="26"/>
      <c r="TW11" s="28"/>
      <c r="TX11" s="29"/>
      <c r="TY11" s="28"/>
      <c r="TZ11" s="28"/>
      <c r="UA11" s="28"/>
      <c r="UB11" s="26"/>
      <c r="UC11" s="28"/>
      <c r="UD11" s="29"/>
      <c r="UE11" s="28"/>
      <c r="UF11" s="28"/>
      <c r="UG11" s="28"/>
      <c r="UH11" s="26"/>
      <c r="UI11" s="28"/>
      <c r="UJ11" s="29"/>
      <c r="UK11" s="28"/>
      <c r="UL11" s="28"/>
      <c r="UM11" s="28"/>
      <c r="UN11" s="26"/>
      <c r="UO11" s="28"/>
      <c r="UP11" s="29"/>
      <c r="UQ11" s="28"/>
      <c r="UR11" s="28"/>
      <c r="US11" s="28"/>
      <c r="UT11" s="26"/>
      <c r="UU11" s="28"/>
      <c r="UV11" s="29"/>
      <c r="UW11" s="28"/>
      <c r="UX11" s="28"/>
      <c r="UY11" s="28"/>
      <c r="UZ11" s="26"/>
      <c r="VA11" s="28"/>
      <c r="VB11" s="29"/>
      <c r="VC11" s="28"/>
      <c r="VD11" s="28"/>
      <c r="VE11" s="28"/>
      <c r="VF11" s="26"/>
      <c r="VG11" s="28"/>
      <c r="VH11" s="29"/>
      <c r="VI11" s="28"/>
      <c r="VJ11" s="28"/>
      <c r="VK11" s="28"/>
      <c r="VL11" s="26"/>
      <c r="VM11" s="28"/>
      <c r="VN11" s="29"/>
      <c r="VO11" s="28"/>
      <c r="VP11" s="28"/>
      <c r="VQ11" s="28"/>
      <c r="VR11" s="26"/>
      <c r="VS11" s="28"/>
      <c r="VT11" s="29"/>
      <c r="VU11" s="28"/>
      <c r="VV11" s="28"/>
      <c r="VW11" s="28"/>
      <c r="VX11" s="26"/>
      <c r="VY11" s="28"/>
      <c r="VZ11" s="29"/>
      <c r="WA11" s="28"/>
      <c r="WB11" s="28"/>
      <c r="WC11" s="28"/>
      <c r="WD11" s="26"/>
      <c r="WE11" s="28"/>
      <c r="WF11" s="29"/>
      <c r="WG11" s="28"/>
      <c r="WH11" s="28"/>
      <c r="WI11" s="28"/>
      <c r="WJ11" s="26"/>
      <c r="WK11" s="28"/>
      <c r="WL11" s="29"/>
      <c r="WM11" s="28"/>
      <c r="WN11" s="28"/>
      <c r="WO11" s="28"/>
      <c r="WP11" s="26"/>
      <c r="WQ11" s="28"/>
      <c r="WR11" s="29"/>
      <c r="WS11" s="28"/>
      <c r="WT11" s="28"/>
      <c r="WU11" s="28"/>
      <c r="WV11" s="26"/>
      <c r="WW11" s="28"/>
      <c r="WX11" s="29"/>
      <c r="WY11" s="28"/>
      <c r="WZ11" s="28"/>
      <c r="XA11" s="28"/>
      <c r="XB11" s="26"/>
      <c r="XC11" s="28"/>
      <c r="XD11" s="29"/>
      <c r="XE11" s="28"/>
      <c r="XF11" s="28"/>
      <c r="XG11" s="28"/>
      <c r="XH11" s="26"/>
      <c r="XI11" s="28"/>
      <c r="XJ11" s="29"/>
      <c r="XK11" s="28"/>
      <c r="XL11" s="28"/>
      <c r="XM11" s="28"/>
      <c r="XN11" s="26"/>
      <c r="XO11" s="28"/>
      <c r="XP11" s="29"/>
      <c r="XQ11" s="28"/>
      <c r="XR11" s="28"/>
      <c r="XS11" s="28"/>
      <c r="XT11" s="26"/>
      <c r="XU11" s="28"/>
      <c r="XV11" s="29"/>
      <c r="XW11" s="28"/>
      <c r="XX11" s="28"/>
      <c r="XY11" s="28"/>
      <c r="XZ11" s="26"/>
      <c r="YA11" s="28"/>
      <c r="YB11" s="29"/>
      <c r="YC11" s="28"/>
      <c r="YD11" s="28"/>
      <c r="YE11" s="28"/>
      <c r="YF11" s="26"/>
      <c r="YG11" s="28"/>
      <c r="YH11" s="29"/>
      <c r="YI11" s="28"/>
      <c r="YJ11" s="28"/>
      <c r="YK11" s="28"/>
      <c r="YL11" s="26"/>
      <c r="YM11" s="28"/>
      <c r="YN11" s="29"/>
      <c r="YO11" s="28"/>
      <c r="YP11" s="28"/>
      <c r="YQ11" s="28"/>
      <c r="YR11" s="26"/>
      <c r="YS11" s="28"/>
      <c r="YT11" s="29"/>
      <c r="YU11" s="28"/>
      <c r="YV11" s="28"/>
      <c r="YW11" s="28"/>
      <c r="YX11" s="26"/>
      <c r="YY11" s="28"/>
      <c r="YZ11" s="29"/>
      <c r="ZA11" s="28"/>
      <c r="ZB11" s="28"/>
      <c r="ZC11" s="28"/>
      <c r="ZD11" s="26"/>
      <c r="ZE11" s="28"/>
      <c r="ZF11" s="29"/>
      <c r="ZG11" s="28"/>
      <c r="ZH11" s="28"/>
      <c r="ZI11" s="28"/>
      <c r="ZJ11" s="26"/>
      <c r="ZK11" s="28"/>
      <c r="ZL11" s="29"/>
      <c r="ZM11" s="28"/>
      <c r="ZN11" s="28"/>
      <c r="ZO11" s="28"/>
      <c r="ZP11" s="26"/>
      <c r="ZQ11" s="28"/>
      <c r="ZR11" s="29"/>
      <c r="ZS11" s="28"/>
      <c r="ZT11" s="28"/>
      <c r="ZU11" s="28"/>
      <c r="ZV11" s="26"/>
      <c r="ZW11" s="28"/>
      <c r="ZX11" s="29"/>
      <c r="ZY11" s="28"/>
      <c r="ZZ11" s="28"/>
      <c r="AAA11" s="28"/>
      <c r="AAB11" s="26"/>
      <c r="AAC11" s="28"/>
      <c r="AAD11" s="29"/>
      <c r="AAE11" s="28"/>
      <c r="AAF11" s="28"/>
      <c r="AAG11" s="28"/>
      <c r="AAH11" s="26"/>
      <c r="AAI11" s="28"/>
      <c r="AAJ11" s="29"/>
      <c r="AAK11" s="28"/>
      <c r="AAL11" s="28"/>
      <c r="AAM11" s="28"/>
      <c r="AAN11" s="26"/>
      <c r="AAO11" s="28"/>
      <c r="AAP11" s="29"/>
      <c r="AAQ11" s="28"/>
      <c r="AAR11" s="28"/>
      <c r="AAS11" s="28"/>
      <c r="AAT11" s="26"/>
      <c r="AAU11" s="28"/>
      <c r="AAV11" s="29"/>
      <c r="AAW11" s="28"/>
      <c r="AAX11" s="28"/>
      <c r="AAY11" s="28"/>
      <c r="AAZ11" s="26"/>
      <c r="ABA11" s="28"/>
      <c r="ABB11" s="29"/>
      <c r="ABC11" s="28"/>
      <c r="ABD11" s="28"/>
      <c r="ABE11" s="28"/>
      <c r="ABF11" s="26"/>
      <c r="ABG11" s="28"/>
      <c r="ABH11" s="29"/>
      <c r="ABI11" s="28"/>
      <c r="ABJ11" s="28"/>
      <c r="ABK11" s="28"/>
      <c r="ABL11" s="26"/>
      <c r="ABM11" s="28"/>
      <c r="ABN11" s="29"/>
      <c r="ABO11" s="28"/>
      <c r="ABP11" s="28"/>
      <c r="ABQ11" s="28"/>
      <c r="ABR11" s="26"/>
      <c r="ABS11" s="28"/>
      <c r="ABT11" s="29"/>
      <c r="ABU11" s="28"/>
      <c r="ABV11" s="28"/>
      <c r="ABW11" s="28"/>
      <c r="ABX11" s="26"/>
      <c r="ABY11" s="28"/>
      <c r="ABZ11" s="29"/>
      <c r="ACA11" s="28"/>
      <c r="ACB11" s="28"/>
      <c r="ACC11" s="28"/>
      <c r="ACD11" s="26"/>
      <c r="ACE11" s="28"/>
      <c r="ACF11" s="29"/>
      <c r="ACG11" s="28"/>
      <c r="ACH11" s="28"/>
      <c r="ACI11" s="28"/>
      <c r="ACJ11" s="26"/>
      <c r="ACK11" s="28"/>
      <c r="ACL11" s="29"/>
      <c r="ACM11" s="28"/>
      <c r="ACN11" s="28"/>
      <c r="ACO11" s="28"/>
      <c r="ACP11" s="26"/>
      <c r="ACQ11" s="28"/>
      <c r="ACR11" s="29"/>
      <c r="ACS11" s="28"/>
      <c r="ACT11" s="28"/>
      <c r="ACU11" s="28"/>
      <c r="ACV11" s="26"/>
      <c r="ACW11" s="28"/>
      <c r="ACX11" s="29"/>
      <c r="ACY11" s="28"/>
      <c r="ACZ11" s="28"/>
      <c r="ADA11" s="28"/>
      <c r="ADB11" s="26"/>
      <c r="ADC11" s="28"/>
      <c r="ADD11" s="29"/>
      <c r="ADE11" s="28"/>
      <c r="ADF11" s="28"/>
      <c r="ADG11" s="28"/>
      <c r="ADH11" s="26"/>
      <c r="ADI11" s="28"/>
      <c r="ADJ11" s="29"/>
      <c r="ADK11" s="28"/>
      <c r="ADL11" s="28"/>
      <c r="ADM11" s="28"/>
      <c r="ADN11" s="26"/>
      <c r="ADO11" s="28"/>
      <c r="ADP11" s="29"/>
      <c r="ADQ11" s="28"/>
      <c r="ADR11" s="28"/>
      <c r="ADS11" s="28"/>
      <c r="ADT11" s="26"/>
      <c r="ADU11" s="28"/>
      <c r="ADV11" s="29"/>
      <c r="ADW11" s="28"/>
      <c r="ADX11" s="28"/>
      <c r="ADY11" s="28"/>
      <c r="ADZ11" s="26"/>
      <c r="AEA11" s="28"/>
      <c r="AEB11" s="29"/>
      <c r="AEC11" s="28"/>
      <c r="AED11" s="28"/>
      <c r="AEE11" s="28"/>
      <c r="AEF11" s="26"/>
      <c r="AEG11" s="28"/>
      <c r="AEH11" s="29"/>
      <c r="AEI11" s="28"/>
      <c r="AEJ11" s="28"/>
      <c r="AEK11" s="28"/>
      <c r="AEL11" s="26"/>
      <c r="AEM11" s="28"/>
      <c r="AEN11" s="29"/>
      <c r="AEO11" s="28"/>
      <c r="AEP11" s="28"/>
      <c r="AEQ11" s="28"/>
      <c r="AER11" s="26"/>
      <c r="AES11" s="28"/>
      <c r="AET11" s="29"/>
      <c r="AEU11" s="28"/>
      <c r="AEV11" s="28"/>
      <c r="AEW11" s="28"/>
      <c r="AEX11" s="26"/>
      <c r="AEY11" s="28"/>
      <c r="AEZ11" s="29"/>
      <c r="AFA11" s="28"/>
      <c r="AFB11" s="28"/>
      <c r="AFC11" s="28"/>
      <c r="AFD11" s="26"/>
      <c r="AFE11" s="28"/>
      <c r="AFF11" s="29"/>
      <c r="AFG11" s="28"/>
      <c r="AFH11" s="28"/>
      <c r="AFI11" s="28"/>
      <c r="AFJ11" s="26"/>
      <c r="AFK11" s="28"/>
      <c r="AFL11" s="29"/>
      <c r="AFM11" s="28"/>
      <c r="AFN11" s="28"/>
      <c r="AFO11" s="28"/>
      <c r="AFP11" s="26"/>
      <c r="AFQ11" s="28"/>
      <c r="AFR11" s="29"/>
      <c r="AFS11" s="28"/>
      <c r="AFT11" s="28"/>
      <c r="AFU11" s="28"/>
      <c r="AFV11" s="26"/>
      <c r="AFW11" s="28"/>
      <c r="AFX11" s="29"/>
      <c r="AFY11" s="28"/>
      <c r="AFZ11" s="28"/>
      <c r="AGA11" s="28"/>
      <c r="AGB11" s="26"/>
      <c r="AGC11" s="28"/>
      <c r="AGD11" s="29"/>
      <c r="AGE11" s="28"/>
      <c r="AGF11" s="28"/>
      <c r="AGG11" s="28"/>
      <c r="AGH11" s="26"/>
      <c r="AGI11" s="28"/>
      <c r="AGJ11" s="29"/>
      <c r="AGK11" s="28"/>
      <c r="AGL11" s="28"/>
      <c r="AGM11" s="28"/>
      <c r="AGN11" s="26"/>
      <c r="AGO11" s="28"/>
      <c r="AGP11" s="29"/>
      <c r="AGQ11" s="28"/>
      <c r="AGR11" s="28"/>
      <c r="AGS11" s="28"/>
      <c r="AGT11" s="26"/>
      <c r="AGU11" s="28"/>
      <c r="AGV11" s="29"/>
      <c r="AGW11" s="28"/>
      <c r="AGX11" s="28"/>
      <c r="AGY11" s="28"/>
      <c r="AGZ11" s="26"/>
      <c r="AHA11" s="28"/>
      <c r="AHB11" s="29"/>
      <c r="AHC11" s="28"/>
      <c r="AHD11" s="28"/>
      <c r="AHE11" s="28"/>
      <c r="AHF11" s="26"/>
      <c r="AHG11" s="28"/>
      <c r="AHH11" s="29"/>
      <c r="AHI11" s="28"/>
      <c r="AHJ11" s="28"/>
      <c r="AHK11" s="28"/>
      <c r="AHL11" s="26"/>
      <c r="AHM11" s="28"/>
      <c r="AHN11" s="29"/>
      <c r="AHO11" s="28"/>
      <c r="AHP11" s="28"/>
      <c r="AHQ11" s="28"/>
      <c r="AHR11" s="26"/>
      <c r="AHS11" s="28"/>
      <c r="AHT11" s="29"/>
      <c r="AHU11" s="28"/>
      <c r="AHV11" s="28"/>
      <c r="AHW11" s="28"/>
      <c r="AHX11" s="26"/>
      <c r="AHY11" s="28"/>
      <c r="AHZ11" s="29"/>
      <c r="AIA11" s="28"/>
      <c r="AIB11" s="28"/>
      <c r="AIC11" s="28"/>
      <c r="AID11" s="26"/>
      <c r="AIE11" s="28"/>
      <c r="AIF11" s="29"/>
      <c r="AIG11" s="28"/>
      <c r="AIH11" s="28"/>
      <c r="AII11" s="28"/>
      <c r="AIJ11" s="26"/>
      <c r="AIK11" s="28"/>
      <c r="AIL11" s="29"/>
      <c r="AIM11" s="28"/>
      <c r="AIN11" s="28"/>
      <c r="AIO11" s="28"/>
      <c r="AIP11" s="26"/>
      <c r="AIQ11" s="28"/>
      <c r="AIR11" s="29"/>
      <c r="AIS11" s="28"/>
      <c r="AIT11" s="28"/>
      <c r="AIU11" s="28"/>
      <c r="AIV11" s="26"/>
      <c r="AIW11" s="28"/>
      <c r="AIX11" s="29"/>
      <c r="AIY11" s="28"/>
      <c r="AIZ11" s="28"/>
      <c r="AJA11" s="28"/>
      <c r="AJB11" s="26"/>
      <c r="AJC11" s="28"/>
      <c r="AJD11" s="29"/>
      <c r="AJE11" s="28"/>
      <c r="AJF11" s="28"/>
      <c r="AJG11" s="28"/>
      <c r="AJH11" s="26"/>
      <c r="AJI11" s="28"/>
      <c r="AJJ11" s="29"/>
      <c r="AJK11" s="28"/>
      <c r="AJL11" s="28"/>
      <c r="AJM11" s="28"/>
      <c r="AJN11" s="26"/>
      <c r="AJO11" s="28"/>
      <c r="AJP11" s="29"/>
      <c r="AJQ11" s="28"/>
      <c r="AJR11" s="28"/>
      <c r="AJS11" s="28"/>
      <c r="AJT11" s="26"/>
      <c r="AJU11" s="28"/>
      <c r="AJV11" s="29"/>
      <c r="AJW11" s="28"/>
      <c r="AJX11" s="28"/>
      <c r="AJY11" s="28"/>
      <c r="AJZ11" s="26"/>
      <c r="AKA11" s="28"/>
      <c r="AKB11" s="29"/>
      <c r="AKC11" s="28"/>
      <c r="AKD11" s="28"/>
      <c r="AKE11" s="28"/>
      <c r="AKF11" s="26"/>
      <c r="AKG11" s="28"/>
      <c r="AKH11" s="29"/>
      <c r="AKI11" s="28"/>
      <c r="AKJ11" s="28"/>
      <c r="AKK11" s="28"/>
      <c r="AKL11" s="26"/>
      <c r="AKM11" s="28"/>
      <c r="AKN11" s="29"/>
      <c r="AKO11" s="28"/>
      <c r="AKP11" s="28"/>
      <c r="AKQ11" s="28"/>
      <c r="AKR11" s="26"/>
      <c r="AKS11" s="28"/>
      <c r="AKT11" s="29"/>
      <c r="AKU11" s="28"/>
      <c r="AKV11" s="28"/>
      <c r="AKW11" s="28"/>
      <c r="AKX11" s="26"/>
      <c r="AKY11" s="28"/>
      <c r="AKZ11" s="29"/>
      <c r="ALA11" s="28"/>
      <c r="ALB11" s="28"/>
      <c r="ALC11" s="28"/>
      <c r="ALD11" s="26"/>
      <c r="ALE11" s="28"/>
      <c r="ALF11" s="29"/>
      <c r="ALG11" s="28"/>
      <c r="ALH11" s="28"/>
      <c r="ALI11" s="28"/>
      <c r="ALJ11" s="26"/>
      <c r="ALK11" s="28"/>
      <c r="ALL11" s="29"/>
      <c r="ALM11" s="28"/>
      <c r="ALN11" s="28"/>
      <c r="ALO11" s="28"/>
      <c r="ALP11" s="26"/>
      <c r="ALQ11" s="28"/>
      <c r="ALR11" s="29"/>
      <c r="ALS11" s="28"/>
      <c r="ALT11" s="28"/>
      <c r="ALU11" s="28"/>
      <c r="ALV11" s="26"/>
      <c r="ALW11" s="28"/>
      <c r="ALX11" s="29"/>
      <c r="ALY11" s="28"/>
      <c r="ALZ11" s="28"/>
      <c r="AMA11" s="28"/>
      <c r="AMB11" s="26"/>
      <c r="AMC11" s="28"/>
      <c r="AMD11" s="29"/>
      <c r="AME11" s="28"/>
      <c r="AMF11" s="28"/>
      <c r="AMG11" s="28"/>
      <c r="AMH11" s="26"/>
      <c r="AMI11" s="28"/>
      <c r="AMJ11" s="29"/>
      <c r="AMK11" s="28"/>
      <c r="AML11" s="28"/>
      <c r="AMM11" s="28"/>
      <c r="AMN11" s="26"/>
      <c r="AMO11" s="28"/>
      <c r="AMP11" s="29"/>
      <c r="AMQ11" s="28"/>
      <c r="AMR11" s="28"/>
      <c r="AMS11" s="28"/>
      <c r="AMT11" s="26"/>
      <c r="AMU11" s="28"/>
      <c r="AMV11" s="29"/>
      <c r="AMW11" s="28"/>
      <c r="AMX11" s="28"/>
      <c r="AMY11" s="28"/>
      <c r="AMZ11" s="26"/>
      <c r="ANA11" s="28"/>
      <c r="ANB11" s="29"/>
      <c r="ANC11" s="28"/>
      <c r="AND11" s="28"/>
      <c r="ANE11" s="28"/>
      <c r="ANF11" s="26"/>
      <c r="ANG11" s="28"/>
      <c r="ANH11" s="29"/>
      <c r="ANI11" s="28"/>
      <c r="ANJ11" s="28"/>
      <c r="ANK11" s="28"/>
      <c r="ANL11" s="26"/>
      <c r="ANM11" s="28"/>
      <c r="ANN11" s="29"/>
      <c r="ANO11" s="28"/>
      <c r="ANP11" s="28"/>
      <c r="ANQ11" s="28"/>
      <c r="ANR11" s="26"/>
      <c r="ANS11" s="28"/>
      <c r="ANT11" s="29"/>
      <c r="ANU11" s="28"/>
      <c r="ANV11" s="28"/>
      <c r="ANW11" s="28"/>
      <c r="ANX11" s="26"/>
      <c r="ANY11" s="28"/>
      <c r="ANZ11" s="29"/>
      <c r="AOA11" s="28"/>
      <c r="AOB11" s="28"/>
      <c r="AOC11" s="28"/>
      <c r="AOD11" s="26"/>
      <c r="AOE11" s="28"/>
      <c r="AOF11" s="29"/>
      <c r="AOG11" s="28"/>
      <c r="AOH11" s="28"/>
      <c r="AOI11" s="28"/>
      <c r="AOJ11" s="26"/>
      <c r="AOK11" s="28"/>
      <c r="AOL11" s="29"/>
      <c r="AOM11" s="28"/>
      <c r="AON11" s="28"/>
      <c r="AOO11" s="28"/>
      <c r="AOP11" s="26"/>
      <c r="AOQ11" s="28"/>
      <c r="AOR11" s="29"/>
      <c r="AOS11" s="28"/>
      <c r="AOT11" s="28"/>
      <c r="AOU11" s="28"/>
      <c r="AOV11" s="26"/>
      <c r="AOW11" s="28"/>
      <c r="AOX11" s="29"/>
      <c r="AOY11" s="28"/>
      <c r="AOZ11" s="28"/>
      <c r="APA11" s="28"/>
      <c r="APB11" s="26"/>
      <c r="APC11" s="28"/>
      <c r="APD11" s="29"/>
      <c r="APE11" s="28"/>
      <c r="APF11" s="28"/>
      <c r="APG11" s="28"/>
      <c r="APH11" s="26"/>
      <c r="API11" s="28"/>
      <c r="APJ11" s="29"/>
      <c r="APK11" s="28"/>
      <c r="APL11" s="28"/>
      <c r="APM11" s="28"/>
      <c r="APN11" s="26"/>
      <c r="APO11" s="28"/>
      <c r="APP11" s="29"/>
      <c r="APQ11" s="28"/>
      <c r="APR11" s="28"/>
      <c r="APS11" s="28"/>
      <c r="APT11" s="26"/>
      <c r="APU11" s="28"/>
      <c r="APV11" s="29"/>
      <c r="APW11" s="28"/>
      <c r="APX11" s="28"/>
      <c r="APY11" s="28"/>
      <c r="APZ11" s="26"/>
      <c r="AQA11" s="28"/>
      <c r="AQB11" s="29"/>
      <c r="AQC11" s="28"/>
      <c r="AQD11" s="28"/>
      <c r="AQE11" s="28"/>
      <c r="AQF11" s="26"/>
      <c r="AQG11" s="28"/>
      <c r="AQH11" s="29"/>
      <c r="AQI11" s="28"/>
      <c r="AQJ11" s="28"/>
      <c r="AQK11" s="28"/>
      <c r="AQL11" s="26"/>
      <c r="AQM11" s="28"/>
      <c r="AQN11" s="29"/>
      <c r="AQO11" s="28"/>
      <c r="AQP11" s="28"/>
      <c r="AQQ11" s="28"/>
      <c r="AQR11" s="26"/>
      <c r="AQS11" s="28"/>
      <c r="AQT11" s="29"/>
      <c r="AQU11" s="28"/>
      <c r="AQV11" s="28"/>
      <c r="AQW11" s="28"/>
      <c r="AQX11" s="26"/>
      <c r="AQY11" s="28"/>
      <c r="AQZ11" s="29"/>
      <c r="ARA11" s="28"/>
      <c r="ARB11" s="28"/>
      <c r="ARC11" s="28"/>
      <c r="ARD11" s="26"/>
      <c r="ARE11" s="28"/>
      <c r="ARF11" s="29"/>
      <c r="ARG11" s="28"/>
      <c r="ARH11" s="28"/>
      <c r="ARI11" s="28"/>
      <c r="ARJ11" s="26"/>
      <c r="ARK11" s="28"/>
      <c r="ARL11" s="29"/>
      <c r="ARM11" s="28"/>
      <c r="ARN11" s="28"/>
      <c r="ARO11" s="28"/>
      <c r="ARP11" s="26"/>
      <c r="ARQ11" s="28"/>
      <c r="ARR11" s="29"/>
      <c r="ARS11" s="28"/>
      <c r="ART11" s="28"/>
      <c r="ARU11" s="28"/>
      <c r="ARV11" s="26"/>
      <c r="ARW11" s="28"/>
      <c r="ARX11" s="29"/>
      <c r="ARY11" s="28"/>
      <c r="ARZ11" s="28"/>
      <c r="ASA11" s="28"/>
      <c r="ASB11" s="26"/>
      <c r="ASC11" s="28"/>
      <c r="ASD11" s="29"/>
      <c r="ASE11" s="28"/>
      <c r="ASF11" s="28"/>
      <c r="ASG11" s="28"/>
      <c r="ASH11" s="26"/>
      <c r="ASI11" s="28"/>
      <c r="ASJ11" s="29"/>
      <c r="ASK11" s="28"/>
      <c r="ASL11" s="28"/>
      <c r="ASM11" s="28"/>
      <c r="ASN11" s="26"/>
      <c r="ASO11" s="28"/>
      <c r="ASP11" s="29"/>
      <c r="ASQ11" s="28"/>
      <c r="ASR11" s="28"/>
      <c r="ASS11" s="28"/>
      <c r="AST11" s="26"/>
      <c r="ASU11" s="28"/>
      <c r="ASV11" s="29"/>
      <c r="ASW11" s="28"/>
      <c r="ASX11" s="28"/>
      <c r="ASY11" s="28"/>
      <c r="ASZ11" s="26"/>
      <c r="ATA11" s="28"/>
      <c r="ATB11" s="29"/>
      <c r="ATC11" s="28"/>
      <c r="ATD11" s="28"/>
      <c r="ATE11" s="28"/>
      <c r="ATF11" s="26"/>
      <c r="ATG11" s="28"/>
      <c r="ATH11" s="29"/>
      <c r="ATI11" s="28"/>
      <c r="ATJ11" s="28"/>
      <c r="ATK11" s="28"/>
      <c r="ATL11" s="26"/>
      <c r="ATM11" s="28"/>
      <c r="ATN11" s="29"/>
      <c r="ATO11" s="28"/>
      <c r="ATP11" s="28"/>
      <c r="ATQ11" s="28"/>
      <c r="ATR11" s="26"/>
      <c r="ATS11" s="28"/>
      <c r="ATT11" s="29"/>
      <c r="ATU11" s="28"/>
      <c r="ATV11" s="28"/>
      <c r="ATW11" s="28"/>
      <c r="ATX11" s="26"/>
      <c r="ATY11" s="28"/>
      <c r="ATZ11" s="29"/>
      <c r="AUA11" s="28"/>
      <c r="AUB11" s="28"/>
      <c r="AUC11" s="28"/>
      <c r="AUD11" s="26"/>
      <c r="AUE11" s="28"/>
      <c r="AUF11" s="29"/>
      <c r="AUG11" s="28"/>
      <c r="AUH11" s="28"/>
      <c r="AUI11" s="28"/>
      <c r="AUJ11" s="26"/>
      <c r="AUK11" s="28"/>
      <c r="AUL11" s="29"/>
      <c r="AUM11" s="28"/>
      <c r="AUN11" s="28"/>
      <c r="AUO11" s="28"/>
      <c r="AUP11" s="26"/>
      <c r="AUQ11" s="28"/>
      <c r="AUR11" s="29"/>
      <c r="AUS11" s="28"/>
      <c r="AUT11" s="28"/>
      <c r="AUU11" s="28"/>
      <c r="AUV11" s="26"/>
      <c r="AUW11" s="28"/>
      <c r="AUX11" s="29"/>
      <c r="AUY11" s="28"/>
      <c r="AUZ11" s="28"/>
      <c r="AVA11" s="28"/>
      <c r="AVB11" s="26"/>
      <c r="AVC11" s="28"/>
      <c r="AVD11" s="29"/>
      <c r="AVE11" s="28"/>
      <c r="AVF11" s="28"/>
      <c r="AVG11" s="28"/>
      <c r="AVH11" s="26"/>
      <c r="AVI11" s="28"/>
      <c r="AVJ11" s="29"/>
      <c r="AVK11" s="28"/>
      <c r="AVL11" s="28"/>
      <c r="AVM11" s="28"/>
      <c r="AVN11" s="26"/>
      <c r="AVO11" s="28"/>
      <c r="AVP11" s="29"/>
      <c r="AVQ11" s="28"/>
      <c r="AVR11" s="28"/>
      <c r="AVS11" s="28"/>
      <c r="AVT11" s="26"/>
      <c r="AVU11" s="28"/>
      <c r="AVV11" s="29"/>
      <c r="AVW11" s="28"/>
      <c r="AVX11" s="28"/>
      <c r="AVY11" s="28"/>
      <c r="AVZ11" s="26"/>
      <c r="AWA11" s="28"/>
      <c r="AWB11" s="29"/>
      <c r="AWC11" s="28"/>
      <c r="AWD11" s="28"/>
      <c r="AWE11" s="28"/>
      <c r="AWF11" s="26"/>
      <c r="AWG11" s="28"/>
      <c r="AWH11" s="29"/>
      <c r="AWI11" s="28"/>
      <c r="AWJ11" s="28"/>
      <c r="AWK11" s="28"/>
      <c r="AWL11" s="26"/>
      <c r="AWM11" s="28"/>
      <c r="AWN11" s="29"/>
      <c r="AWO11" s="28"/>
      <c r="AWP11" s="28"/>
      <c r="AWQ11" s="28"/>
      <c r="AWR11" s="26"/>
      <c r="AWS11" s="28"/>
      <c r="AWT11" s="29"/>
      <c r="AWU11" s="28"/>
      <c r="AWV11" s="28"/>
      <c r="AWW11" s="28"/>
      <c r="AWX11" s="26"/>
      <c r="AWY11" s="28"/>
      <c r="AWZ11" s="29"/>
      <c r="AXA11" s="28"/>
      <c r="AXB11" s="28"/>
      <c r="AXC11" s="28"/>
      <c r="AXD11" s="26"/>
      <c r="AXE11" s="28"/>
      <c r="AXF11" s="29"/>
      <c r="AXG11" s="28"/>
      <c r="AXH11" s="28"/>
      <c r="AXI11" s="28"/>
      <c r="AXJ11" s="26"/>
      <c r="AXK11" s="28"/>
      <c r="AXL11" s="29"/>
      <c r="AXM11" s="28"/>
      <c r="AXN11" s="28"/>
      <c r="AXO11" s="28"/>
      <c r="AXP11" s="26"/>
      <c r="AXQ11" s="28"/>
      <c r="AXR11" s="29"/>
      <c r="AXS11" s="28"/>
      <c r="AXT11" s="28"/>
      <c r="AXU11" s="28"/>
      <c r="AXV11" s="26"/>
      <c r="AXW11" s="28"/>
      <c r="AXX11" s="29"/>
      <c r="AXY11" s="28"/>
      <c r="AXZ11" s="28"/>
      <c r="AYA11" s="28"/>
      <c r="AYB11" s="26"/>
      <c r="AYC11" s="28"/>
      <c r="AYD11" s="29"/>
      <c r="AYE11" s="28"/>
      <c r="AYF11" s="28"/>
      <c r="AYG11" s="28"/>
      <c r="AYH11" s="26"/>
      <c r="AYI11" s="28"/>
      <c r="AYJ11" s="29"/>
      <c r="AYK11" s="28"/>
      <c r="AYL11" s="28"/>
      <c r="AYM11" s="28"/>
      <c r="AYN11" s="26"/>
      <c r="AYO11" s="28"/>
      <c r="AYP11" s="29"/>
      <c r="AYQ11" s="28"/>
      <c r="AYR11" s="28"/>
      <c r="AYS11" s="28"/>
      <c r="AYT11" s="26"/>
      <c r="AYU11" s="28"/>
      <c r="AYV11" s="29"/>
      <c r="AYW11" s="28"/>
      <c r="AYX11" s="28"/>
      <c r="AYY11" s="28"/>
      <c r="AYZ11" s="26"/>
      <c r="AZA11" s="28"/>
      <c r="AZB11" s="29"/>
      <c r="AZC11" s="28"/>
      <c r="AZD11" s="28"/>
      <c r="AZE11" s="28"/>
      <c r="AZF11" s="26"/>
      <c r="AZG11" s="28"/>
      <c r="AZH11" s="29"/>
      <c r="AZI11" s="28"/>
      <c r="AZJ11" s="28"/>
      <c r="AZK11" s="28"/>
      <c r="AZL11" s="26"/>
      <c r="AZM11" s="28"/>
      <c r="AZN11" s="29"/>
      <c r="AZO11" s="28"/>
      <c r="AZP11" s="28"/>
      <c r="AZQ11" s="28"/>
      <c r="AZR11" s="26"/>
      <c r="AZS11" s="28"/>
      <c r="AZT11" s="29"/>
      <c r="AZU11" s="28"/>
      <c r="AZV11" s="28"/>
      <c r="AZW11" s="28"/>
      <c r="AZX11" s="26"/>
      <c r="AZY11" s="28"/>
      <c r="AZZ11" s="29"/>
      <c r="BAA11" s="28"/>
      <c r="BAB11" s="28"/>
      <c r="BAC11" s="28"/>
      <c r="BAD11" s="26"/>
      <c r="BAE11" s="28"/>
      <c r="BAF11" s="29"/>
      <c r="BAG11" s="28"/>
      <c r="BAH11" s="28"/>
      <c r="BAI11" s="28"/>
      <c r="BAJ11" s="26"/>
      <c r="BAK11" s="28"/>
      <c r="BAL11" s="29"/>
      <c r="BAM11" s="28"/>
      <c r="BAN11" s="28"/>
      <c r="BAO11" s="28"/>
      <c r="BAP11" s="26"/>
      <c r="BAQ11" s="28"/>
      <c r="BAR11" s="29"/>
      <c r="BAS11" s="28"/>
      <c r="BAT11" s="28"/>
      <c r="BAU11" s="28"/>
      <c r="BAV11" s="26"/>
      <c r="BAW11" s="28"/>
      <c r="BAX11" s="29"/>
      <c r="BAY11" s="28"/>
      <c r="BAZ11" s="28"/>
      <c r="BBA11" s="28"/>
      <c r="BBB11" s="26"/>
      <c r="BBC11" s="28"/>
      <c r="BBD11" s="29"/>
      <c r="BBE11" s="28"/>
      <c r="BBF11" s="28"/>
      <c r="BBG11" s="28"/>
      <c r="BBH11" s="26"/>
      <c r="BBI11" s="28"/>
      <c r="BBJ11" s="29"/>
      <c r="BBK11" s="28"/>
      <c r="BBL11" s="28"/>
      <c r="BBM11" s="28"/>
      <c r="BBN11" s="26"/>
      <c r="BBO11" s="28"/>
      <c r="BBP11" s="29"/>
      <c r="BBQ11" s="28"/>
      <c r="BBR11" s="28"/>
      <c r="BBS11" s="28"/>
      <c r="BBT11" s="26"/>
      <c r="BBU11" s="28"/>
      <c r="BBV11" s="29"/>
      <c r="BBW11" s="28"/>
      <c r="BBX11" s="28"/>
      <c r="BBY11" s="28"/>
      <c r="BBZ11" s="26"/>
      <c r="BCA11" s="28"/>
      <c r="BCB11" s="29"/>
      <c r="BCC11" s="28"/>
      <c r="BCD11" s="28"/>
      <c r="BCE11" s="28"/>
      <c r="BCF11" s="26"/>
      <c r="BCG11" s="28"/>
      <c r="BCH11" s="29"/>
      <c r="BCI11" s="28"/>
      <c r="BCJ11" s="28"/>
      <c r="BCK11" s="28"/>
      <c r="BCL11" s="26"/>
      <c r="BCM11" s="28"/>
      <c r="BCN11" s="29"/>
      <c r="BCO11" s="28"/>
      <c r="BCP11" s="28"/>
      <c r="BCQ11" s="28"/>
      <c r="BCR11" s="26"/>
      <c r="BCS11" s="28"/>
      <c r="BCT11" s="29"/>
      <c r="BCU11" s="28"/>
      <c r="BCV11" s="28"/>
      <c r="BCW11" s="28"/>
      <c r="BCX11" s="26"/>
      <c r="BCY11" s="28"/>
      <c r="BCZ11" s="29"/>
      <c r="BDA11" s="28"/>
      <c r="BDB11" s="28"/>
      <c r="BDC11" s="28"/>
      <c r="BDD11" s="26"/>
      <c r="BDE11" s="28"/>
      <c r="BDF11" s="29"/>
      <c r="BDG11" s="28"/>
      <c r="BDH11" s="28"/>
      <c r="BDI11" s="28"/>
      <c r="BDJ11" s="26"/>
      <c r="BDK11" s="28"/>
      <c r="BDL11" s="29"/>
      <c r="BDM11" s="28"/>
      <c r="BDN11" s="28"/>
      <c r="BDO11" s="28"/>
      <c r="BDP11" s="26"/>
      <c r="BDQ11" s="28"/>
      <c r="BDR11" s="29"/>
      <c r="BDS11" s="28"/>
      <c r="BDT11" s="28"/>
      <c r="BDU11" s="28"/>
      <c r="BDV11" s="26"/>
      <c r="BDW11" s="28"/>
      <c r="BDX11" s="29"/>
      <c r="BDY11" s="28"/>
      <c r="BDZ11" s="28"/>
      <c r="BEA11" s="28"/>
      <c r="BEB11" s="26"/>
      <c r="BEC11" s="28"/>
      <c r="BED11" s="29"/>
      <c r="BEE11" s="28"/>
      <c r="BEF11" s="28"/>
      <c r="BEG11" s="28"/>
      <c r="BEH11" s="26"/>
      <c r="BEI11" s="28"/>
      <c r="BEJ11" s="29"/>
      <c r="BEK11" s="28"/>
      <c r="BEL11" s="28"/>
      <c r="BEM11" s="28"/>
      <c r="BEN11" s="26"/>
      <c r="BEO11" s="28"/>
      <c r="BEP11" s="29"/>
      <c r="BEQ11" s="28"/>
      <c r="BER11" s="28"/>
      <c r="BES11" s="28"/>
      <c r="BET11" s="26"/>
      <c r="BEU11" s="28"/>
      <c r="BEV11" s="29"/>
      <c r="BEW11" s="28"/>
      <c r="BEX11" s="28"/>
      <c r="BEY11" s="28"/>
      <c r="BEZ11" s="26"/>
      <c r="BFA11" s="28"/>
      <c r="BFB11" s="29"/>
      <c r="BFC11" s="28"/>
      <c r="BFD11" s="28"/>
      <c r="BFE11" s="28"/>
      <c r="BFF11" s="26"/>
      <c r="BFG11" s="28"/>
      <c r="BFH11" s="29"/>
      <c r="BFI11" s="28"/>
      <c r="BFJ11" s="28"/>
      <c r="BFK11" s="28"/>
      <c r="BFL11" s="26"/>
      <c r="BFM11" s="28"/>
      <c r="BFN11" s="29"/>
      <c r="BFO11" s="28"/>
      <c r="BFP11" s="28"/>
      <c r="BFQ11" s="28"/>
      <c r="BFR11" s="26"/>
      <c r="BFS11" s="28"/>
      <c r="BFT11" s="29"/>
      <c r="BFU11" s="28"/>
      <c r="BFV11" s="28"/>
      <c r="BFW11" s="28"/>
      <c r="BFX11" s="26"/>
      <c r="BFY11" s="28"/>
      <c r="BFZ11" s="29"/>
      <c r="BGA11" s="28"/>
      <c r="BGB11" s="28"/>
      <c r="BGC11" s="28"/>
      <c r="BGD11" s="26"/>
      <c r="BGE11" s="28"/>
      <c r="BGF11" s="29"/>
      <c r="BGG11" s="28"/>
      <c r="BGH11" s="28"/>
      <c r="BGI11" s="28"/>
      <c r="BGJ11" s="26"/>
      <c r="BGK11" s="28"/>
      <c r="BGL11" s="29"/>
      <c r="BGM11" s="28"/>
      <c r="BGN11" s="28"/>
      <c r="BGO11" s="28"/>
      <c r="BGP11" s="26"/>
      <c r="BGQ11" s="28"/>
      <c r="BGR11" s="29"/>
      <c r="BGS11" s="28"/>
      <c r="BGT11" s="28"/>
      <c r="BGU11" s="28"/>
      <c r="BGV11" s="26"/>
      <c r="BGW11" s="28"/>
      <c r="BGX11" s="29"/>
      <c r="BGY11" s="28"/>
      <c r="BGZ11" s="28"/>
      <c r="BHA11" s="28"/>
      <c r="BHB11" s="26"/>
      <c r="BHC11" s="28"/>
      <c r="BHD11" s="29"/>
      <c r="BHE11" s="28"/>
      <c r="BHF11" s="28"/>
      <c r="BHG11" s="28"/>
      <c r="BHH11" s="26"/>
      <c r="BHI11" s="28"/>
      <c r="BHJ11" s="29"/>
      <c r="BHK11" s="28"/>
      <c r="BHL11" s="28"/>
      <c r="BHM11" s="28"/>
      <c r="BHN11" s="26"/>
      <c r="BHO11" s="28"/>
      <c r="BHP11" s="29"/>
      <c r="BHQ11" s="28"/>
      <c r="BHR11" s="28"/>
      <c r="BHS11" s="28"/>
      <c r="BHT11" s="26"/>
      <c r="BHU11" s="28"/>
      <c r="BHV11" s="29"/>
      <c r="BHW11" s="28"/>
      <c r="BHX11" s="28"/>
      <c r="BHY11" s="28"/>
      <c r="BHZ11" s="26"/>
      <c r="BIA11" s="28"/>
      <c r="BIB11" s="29"/>
      <c r="BIC11" s="28"/>
      <c r="BID11" s="28"/>
      <c r="BIE11" s="28"/>
      <c r="BIF11" s="26"/>
      <c r="BIG11" s="28"/>
      <c r="BIH11" s="29"/>
      <c r="BII11" s="28"/>
      <c r="BIJ11" s="28"/>
      <c r="BIK11" s="28"/>
      <c r="BIL11" s="26"/>
      <c r="BIM11" s="28"/>
      <c r="BIN11" s="29"/>
      <c r="BIO11" s="28"/>
      <c r="BIP11" s="28"/>
      <c r="BIQ11" s="28"/>
      <c r="BIR11" s="26"/>
      <c r="BIS11" s="28"/>
      <c r="BIT11" s="29"/>
      <c r="BIU11" s="28"/>
      <c r="BIV11" s="28"/>
      <c r="BIW11" s="28"/>
      <c r="BIX11" s="26"/>
      <c r="BIY11" s="28"/>
      <c r="BIZ11" s="29"/>
      <c r="BJA11" s="28"/>
      <c r="BJB11" s="28"/>
      <c r="BJC11" s="28"/>
      <c r="BJD11" s="26"/>
      <c r="BJE11" s="28"/>
      <c r="BJF11" s="29"/>
      <c r="BJG11" s="28"/>
      <c r="BJH11" s="28"/>
      <c r="BJI11" s="28"/>
      <c r="BJJ11" s="26"/>
      <c r="BJK11" s="28"/>
      <c r="BJL11" s="29"/>
      <c r="BJM11" s="28"/>
      <c r="BJN11" s="28"/>
      <c r="BJO11" s="28"/>
      <c r="BJP11" s="26"/>
      <c r="BJQ11" s="28"/>
      <c r="BJR11" s="29"/>
      <c r="BJS11" s="28"/>
      <c r="BJT11" s="28"/>
      <c r="BJU11" s="28"/>
      <c r="BJV11" s="26"/>
      <c r="BJW11" s="28"/>
      <c r="BJX11" s="29"/>
      <c r="BJY11" s="28"/>
      <c r="BJZ11" s="28"/>
      <c r="BKA11" s="28"/>
      <c r="BKB11" s="26"/>
      <c r="BKC11" s="28"/>
      <c r="BKD11" s="29"/>
      <c r="BKE11" s="28"/>
      <c r="BKF11" s="28"/>
      <c r="BKG11" s="28"/>
      <c r="BKH11" s="26"/>
      <c r="BKI11" s="28"/>
      <c r="BKJ11" s="29"/>
      <c r="BKK11" s="28"/>
      <c r="BKL11" s="28"/>
      <c r="BKM11" s="28"/>
      <c r="BKN11" s="26"/>
      <c r="BKO11" s="28"/>
      <c r="BKP11" s="29"/>
      <c r="BKQ11" s="28"/>
      <c r="BKR11" s="28"/>
      <c r="BKS11" s="28"/>
      <c r="BKT11" s="26"/>
      <c r="BKU11" s="28"/>
      <c r="BKV11" s="29"/>
      <c r="BKW11" s="28"/>
      <c r="BKX11" s="28"/>
      <c r="BKY11" s="28"/>
      <c r="BKZ11" s="26"/>
      <c r="BLA11" s="28"/>
      <c r="BLB11" s="29"/>
      <c r="BLC11" s="28"/>
      <c r="BLD11" s="28"/>
      <c r="BLE11" s="28"/>
      <c r="BLF11" s="26"/>
      <c r="BLG11" s="28"/>
      <c r="BLH11" s="29"/>
      <c r="BLI11" s="28"/>
      <c r="BLJ11" s="28"/>
      <c r="BLK11" s="28"/>
      <c r="BLL11" s="26"/>
      <c r="BLM11" s="28"/>
      <c r="BLN11" s="29"/>
      <c r="BLO11" s="28"/>
      <c r="BLP11" s="28"/>
      <c r="BLQ11" s="28"/>
      <c r="BLR11" s="26"/>
      <c r="BLS11" s="28"/>
      <c r="BLT11" s="29"/>
      <c r="BLU11" s="28"/>
      <c r="BLV11" s="28"/>
      <c r="BLW11" s="28"/>
      <c r="BLX11" s="26"/>
      <c r="BLY11" s="28"/>
      <c r="BLZ11" s="29"/>
      <c r="BMA11" s="28"/>
      <c r="BMB11" s="28"/>
      <c r="BMC11" s="28"/>
      <c r="BMD11" s="26"/>
      <c r="BME11" s="28"/>
      <c r="BMF11" s="29"/>
      <c r="BMG11" s="28"/>
      <c r="BMH11" s="28"/>
      <c r="BMI11" s="28"/>
      <c r="BMJ11" s="26"/>
      <c r="BMK11" s="28"/>
      <c r="BML11" s="29"/>
      <c r="BMM11" s="28"/>
      <c r="BMN11" s="28"/>
      <c r="BMO11" s="28"/>
      <c r="BMP11" s="26"/>
      <c r="BMQ11" s="28"/>
      <c r="BMR11" s="29"/>
      <c r="BMS11" s="28"/>
      <c r="BMT11" s="28"/>
      <c r="BMU11" s="28"/>
      <c r="BMV11" s="26"/>
      <c r="BMW11" s="28"/>
      <c r="BMX11" s="29"/>
      <c r="BMY11" s="28"/>
      <c r="BMZ11" s="28"/>
      <c r="BNA11" s="28"/>
      <c r="BNB11" s="26"/>
      <c r="BNC11" s="28"/>
      <c r="BND11" s="29"/>
      <c r="BNE11" s="28"/>
      <c r="BNF11" s="28"/>
      <c r="BNG11" s="28"/>
      <c r="BNH11" s="26"/>
      <c r="BNI11" s="28"/>
      <c r="BNJ11" s="29"/>
      <c r="BNK11" s="28"/>
      <c r="BNL11" s="28"/>
      <c r="BNM11" s="28"/>
      <c r="BNN11" s="26"/>
      <c r="BNO11" s="28"/>
      <c r="BNP11" s="29"/>
      <c r="BNQ11" s="28"/>
      <c r="BNR11" s="28"/>
      <c r="BNS11" s="28"/>
      <c r="BNT11" s="26"/>
      <c r="BNU11" s="28"/>
      <c r="BNV11" s="29"/>
      <c r="BNW11" s="28"/>
      <c r="BNX11" s="28"/>
      <c r="BNY11" s="28"/>
      <c r="BNZ11" s="26"/>
      <c r="BOA11" s="28"/>
      <c r="BOB11" s="29"/>
      <c r="BOC11" s="28"/>
      <c r="BOD11" s="28"/>
      <c r="BOE11" s="28"/>
      <c r="BOF11" s="26"/>
      <c r="BOG11" s="28"/>
      <c r="BOH11" s="29"/>
      <c r="BOI11" s="28"/>
      <c r="BOJ11" s="28"/>
      <c r="BOK11" s="28"/>
      <c r="BOL11" s="26"/>
      <c r="BOM11" s="28"/>
      <c r="BON11" s="29"/>
      <c r="BOO11" s="28"/>
      <c r="BOP11" s="28"/>
      <c r="BOQ11" s="28"/>
      <c r="BOR11" s="26"/>
      <c r="BOS11" s="28"/>
      <c r="BOT11" s="29"/>
      <c r="BOU11" s="28"/>
      <c r="BOV11" s="28"/>
      <c r="BOW11" s="28"/>
      <c r="BOX11" s="26"/>
      <c r="BOY11" s="28"/>
      <c r="BOZ11" s="29"/>
      <c r="BPA11" s="28"/>
      <c r="BPB11" s="28"/>
      <c r="BPC11" s="28"/>
      <c r="BPD11" s="26"/>
      <c r="BPE11" s="28"/>
      <c r="BPF11" s="29"/>
      <c r="BPG11" s="28"/>
      <c r="BPH11" s="28"/>
      <c r="BPI11" s="28"/>
      <c r="BPJ11" s="26"/>
      <c r="BPK11" s="28"/>
      <c r="BPL11" s="29"/>
      <c r="BPM11" s="28"/>
      <c r="BPN11" s="28"/>
      <c r="BPO11" s="28"/>
      <c r="BPP11" s="26"/>
      <c r="BPQ11" s="28"/>
      <c r="BPR11" s="29"/>
      <c r="BPS11" s="28"/>
      <c r="BPT11" s="28"/>
      <c r="BPU11" s="28"/>
      <c r="BPV11" s="26"/>
      <c r="BPW11" s="28"/>
      <c r="BPX11" s="29"/>
      <c r="BPY11" s="28"/>
      <c r="BPZ11" s="28"/>
      <c r="BQA11" s="28"/>
      <c r="BQB11" s="26"/>
      <c r="BQC11" s="28"/>
      <c r="BQD11" s="29"/>
      <c r="BQE11" s="28"/>
      <c r="BQF11" s="28"/>
      <c r="BQG11" s="28"/>
      <c r="BQH11" s="26"/>
      <c r="BQI11" s="28"/>
      <c r="BQJ11" s="29"/>
      <c r="BQK11" s="28"/>
      <c r="BQL11" s="28"/>
      <c r="BQM11" s="28"/>
      <c r="BQN11" s="26"/>
      <c r="BQO11" s="28"/>
      <c r="BQP11" s="29"/>
      <c r="BQQ11" s="28"/>
      <c r="BQR11" s="28"/>
      <c r="BQS11" s="28"/>
      <c r="BQT11" s="26"/>
      <c r="BQU11" s="28"/>
      <c r="BQV11" s="29"/>
      <c r="BQW11" s="28"/>
      <c r="BQX11" s="28"/>
      <c r="BQY11" s="28"/>
      <c r="BQZ11" s="26"/>
      <c r="BRA11" s="28"/>
      <c r="BRB11" s="29"/>
      <c r="BRC11" s="28"/>
      <c r="BRD11" s="28"/>
      <c r="BRE11" s="28"/>
      <c r="BRF11" s="26"/>
      <c r="BRG11" s="28"/>
      <c r="BRH11" s="29"/>
      <c r="BRI11" s="28"/>
      <c r="BRJ11" s="28"/>
      <c r="BRK11" s="28"/>
      <c r="BRL11" s="26"/>
      <c r="BRM11" s="28"/>
      <c r="BRN11" s="29"/>
      <c r="BRO11" s="28"/>
      <c r="BRP11" s="28"/>
      <c r="BRQ11" s="28"/>
      <c r="BRR11" s="26"/>
      <c r="BRS11" s="28"/>
      <c r="BRT11" s="29"/>
      <c r="BRU11" s="28"/>
      <c r="BRV11" s="28"/>
      <c r="BRW11" s="28"/>
      <c r="BRX11" s="26"/>
      <c r="BRY11" s="28"/>
      <c r="BRZ11" s="29"/>
      <c r="BSA11" s="28"/>
      <c r="BSB11" s="28"/>
      <c r="BSC11" s="28"/>
      <c r="BSD11" s="26"/>
      <c r="BSE11" s="28"/>
      <c r="BSF11" s="29"/>
      <c r="BSG11" s="28"/>
      <c r="BSH11" s="28"/>
      <c r="BSI11" s="28"/>
      <c r="BSJ11" s="26"/>
      <c r="BSK11" s="28"/>
      <c r="BSL11" s="29"/>
      <c r="BSM11" s="28"/>
      <c r="BSN11" s="28"/>
      <c r="BSO11" s="28"/>
      <c r="BSP11" s="26"/>
      <c r="BSQ11" s="28"/>
      <c r="BSR11" s="29"/>
      <c r="BSS11" s="28"/>
      <c r="BST11" s="28"/>
      <c r="BSU11" s="28"/>
      <c r="BSV11" s="26"/>
      <c r="BSW11" s="28"/>
      <c r="BSX11" s="29"/>
      <c r="BSY11" s="28"/>
      <c r="BSZ11" s="28"/>
      <c r="BTA11" s="28"/>
      <c r="BTB11" s="26"/>
      <c r="BTC11" s="28"/>
      <c r="BTD11" s="29"/>
      <c r="BTE11" s="28"/>
      <c r="BTF11" s="28"/>
      <c r="BTG11" s="28"/>
      <c r="BTH11" s="26"/>
      <c r="BTI11" s="28"/>
      <c r="BTJ11" s="29"/>
      <c r="BTK11" s="28"/>
      <c r="BTL11" s="28"/>
      <c r="BTM11" s="28"/>
      <c r="BTN11" s="26"/>
      <c r="BTO11" s="28"/>
      <c r="BTP11" s="29"/>
      <c r="BTQ11" s="28"/>
      <c r="BTR11" s="28"/>
      <c r="BTS11" s="28"/>
      <c r="BTT11" s="26"/>
      <c r="BTU11" s="28"/>
      <c r="BTV11" s="29"/>
      <c r="BTW11" s="28"/>
      <c r="BTX11" s="28"/>
      <c r="BTY11" s="28"/>
      <c r="BTZ11" s="26"/>
      <c r="BUA11" s="28"/>
      <c r="BUB11" s="29"/>
      <c r="BUC11" s="28"/>
      <c r="BUD11" s="28"/>
      <c r="BUE11" s="28"/>
      <c r="BUF11" s="26"/>
      <c r="BUG11" s="28"/>
      <c r="BUH11" s="29"/>
      <c r="BUI11" s="28"/>
      <c r="BUJ11" s="28"/>
      <c r="BUK11" s="28"/>
      <c r="BUL11" s="26"/>
      <c r="BUM11" s="28"/>
      <c r="BUN11" s="29"/>
      <c r="BUO11" s="28"/>
      <c r="BUP11" s="28"/>
      <c r="BUQ11" s="28"/>
      <c r="BUR11" s="26"/>
      <c r="BUS11" s="28"/>
      <c r="BUT11" s="29"/>
      <c r="BUU11" s="28"/>
      <c r="BUV11" s="28"/>
      <c r="BUW11" s="28"/>
      <c r="BUX11" s="26"/>
      <c r="BUY11" s="28"/>
      <c r="BUZ11" s="29"/>
      <c r="BVA11" s="28"/>
      <c r="BVB11" s="28"/>
      <c r="BVC11" s="28"/>
      <c r="BVD11" s="26"/>
      <c r="BVE11" s="28"/>
      <c r="BVF11" s="29"/>
      <c r="BVG11" s="28"/>
      <c r="BVH11" s="28"/>
      <c r="BVI11" s="28"/>
      <c r="BVJ11" s="26"/>
      <c r="BVK11" s="28"/>
      <c r="BVL11" s="29"/>
      <c r="BVM11" s="28"/>
      <c r="BVN11" s="28"/>
      <c r="BVO11" s="28"/>
      <c r="BVP11" s="26"/>
      <c r="BVQ11" s="28"/>
      <c r="BVR11" s="29"/>
      <c r="BVS11" s="28"/>
      <c r="BVT11" s="28"/>
      <c r="BVU11" s="28"/>
      <c r="BVV11" s="26"/>
      <c r="BVW11" s="28"/>
      <c r="BVX11" s="29"/>
      <c r="BVY11" s="28"/>
      <c r="BVZ11" s="28"/>
      <c r="BWA11" s="28"/>
      <c r="BWB11" s="26"/>
      <c r="BWC11" s="28"/>
      <c r="BWD11" s="29"/>
      <c r="BWE11" s="28"/>
      <c r="BWF11" s="28"/>
      <c r="BWG11" s="28"/>
      <c r="BWH11" s="26"/>
      <c r="BWI11" s="28"/>
      <c r="BWJ11" s="29"/>
      <c r="BWK11" s="28"/>
      <c r="BWL11" s="28"/>
      <c r="BWM11" s="28"/>
      <c r="BWN11" s="26"/>
      <c r="BWO11" s="28"/>
      <c r="BWP11" s="29"/>
      <c r="BWQ11" s="28"/>
      <c r="BWR11" s="28"/>
      <c r="BWS11" s="28"/>
      <c r="BWT11" s="26"/>
      <c r="BWU11" s="28"/>
      <c r="BWV11" s="29"/>
      <c r="BWW11" s="28"/>
      <c r="BWX11" s="28"/>
      <c r="BWY11" s="28"/>
      <c r="BWZ11" s="26"/>
      <c r="BXA11" s="28"/>
      <c r="BXB11" s="29"/>
      <c r="BXC11" s="28"/>
      <c r="BXD11" s="28"/>
      <c r="BXE11" s="28"/>
      <c r="BXF11" s="26"/>
      <c r="BXG11" s="28"/>
      <c r="BXH11" s="29"/>
      <c r="BXI11" s="28"/>
      <c r="BXJ11" s="28"/>
      <c r="BXK11" s="28"/>
      <c r="BXL11" s="26"/>
      <c r="BXM11" s="28"/>
      <c r="BXN11" s="29"/>
      <c r="BXO11" s="28"/>
      <c r="BXP11" s="28"/>
      <c r="BXQ11" s="28"/>
      <c r="BXR11" s="26"/>
      <c r="BXS11" s="28"/>
      <c r="BXT11" s="29"/>
      <c r="BXU11" s="28"/>
      <c r="BXV11" s="28"/>
      <c r="BXW11" s="28"/>
      <c r="BXX11" s="26"/>
      <c r="BXY11" s="28"/>
      <c r="BXZ11" s="29"/>
      <c r="BYA11" s="28"/>
      <c r="BYB11" s="28"/>
      <c r="BYC11" s="28"/>
      <c r="BYD11" s="26"/>
      <c r="BYE11" s="28"/>
      <c r="BYF11" s="29"/>
      <c r="BYG11" s="28"/>
      <c r="BYH11" s="28"/>
      <c r="BYI11" s="28"/>
      <c r="BYJ11" s="26"/>
      <c r="BYK11" s="28"/>
      <c r="BYL11" s="29"/>
      <c r="BYM11" s="28"/>
      <c r="BYN11" s="28"/>
      <c r="BYO11" s="28"/>
      <c r="BYP11" s="26"/>
      <c r="BYQ11" s="28"/>
      <c r="BYR11" s="29"/>
      <c r="BYS11" s="28"/>
      <c r="BYT11" s="28"/>
      <c r="BYU11" s="28"/>
      <c r="BYV11" s="26"/>
      <c r="BYW11" s="28"/>
      <c r="BYX11" s="29"/>
      <c r="BYY11" s="28"/>
      <c r="BYZ11" s="28"/>
      <c r="BZA11" s="28"/>
      <c r="BZB11" s="26"/>
      <c r="BZC11" s="28"/>
      <c r="BZD11" s="29"/>
      <c r="BZE11" s="28"/>
      <c r="BZF11" s="28"/>
      <c r="BZG11" s="28"/>
      <c r="BZH11" s="26"/>
      <c r="BZI11" s="28"/>
      <c r="BZJ11" s="29"/>
      <c r="BZK11" s="28"/>
      <c r="BZL11" s="28"/>
      <c r="BZM11" s="28"/>
      <c r="BZN11" s="26"/>
      <c r="BZO11" s="28"/>
      <c r="BZP11" s="29"/>
      <c r="BZQ11" s="28"/>
      <c r="BZR11" s="28"/>
      <c r="BZS11" s="28"/>
      <c r="BZT11" s="26"/>
      <c r="BZU11" s="28"/>
      <c r="BZV11" s="29"/>
      <c r="BZW11" s="28"/>
      <c r="BZX11" s="28"/>
      <c r="BZY11" s="28"/>
      <c r="BZZ11" s="26"/>
      <c r="CAA11" s="28"/>
      <c r="CAB11" s="29"/>
      <c r="CAC11" s="28"/>
      <c r="CAD11" s="28"/>
      <c r="CAE11" s="28"/>
      <c r="CAF11" s="26"/>
      <c r="CAG11" s="28"/>
      <c r="CAH11" s="29"/>
      <c r="CAI11" s="28"/>
      <c r="CAJ11" s="28"/>
      <c r="CAK11" s="28"/>
      <c r="CAL11" s="26"/>
      <c r="CAM11" s="28"/>
      <c r="CAN11" s="29"/>
      <c r="CAO11" s="28"/>
      <c r="CAP11" s="28"/>
      <c r="CAQ11" s="28"/>
      <c r="CAR11" s="26"/>
      <c r="CAS11" s="28"/>
      <c r="CAT11" s="29"/>
      <c r="CAU11" s="28"/>
      <c r="CAV11" s="28"/>
      <c r="CAW11" s="28"/>
      <c r="CAX11" s="26"/>
      <c r="CAY11" s="28"/>
      <c r="CAZ11" s="29"/>
      <c r="CBA11" s="28"/>
      <c r="CBB11" s="28"/>
      <c r="CBC11" s="28"/>
      <c r="CBD11" s="26"/>
      <c r="CBE11" s="28"/>
      <c r="CBF11" s="29"/>
      <c r="CBG11" s="28"/>
      <c r="CBH11" s="28"/>
      <c r="CBI11" s="28"/>
      <c r="CBJ11" s="26"/>
      <c r="CBK11" s="28"/>
      <c r="CBL11" s="29"/>
      <c r="CBM11" s="28"/>
      <c r="CBN11" s="28"/>
      <c r="CBO11" s="28"/>
      <c r="CBP11" s="26"/>
      <c r="CBQ11" s="28"/>
      <c r="CBR11" s="29"/>
      <c r="CBS11" s="28"/>
      <c r="CBT11" s="28"/>
      <c r="CBU11" s="28"/>
      <c r="CBV11" s="26"/>
      <c r="CBW11" s="28"/>
      <c r="CBX11" s="29"/>
      <c r="CBY11" s="28"/>
      <c r="CBZ11" s="28"/>
      <c r="CCA11" s="28"/>
      <c r="CCB11" s="26"/>
      <c r="CCC11" s="28"/>
      <c r="CCD11" s="29"/>
      <c r="CCE11" s="28"/>
      <c r="CCF11" s="28"/>
      <c r="CCG11" s="28"/>
      <c r="CCH11" s="26"/>
      <c r="CCI11" s="28"/>
      <c r="CCJ11" s="29"/>
      <c r="CCK11" s="28"/>
      <c r="CCL11" s="28"/>
      <c r="CCM11" s="28"/>
      <c r="CCN11" s="26"/>
      <c r="CCO11" s="28"/>
      <c r="CCP11" s="29"/>
      <c r="CCQ11" s="28"/>
      <c r="CCR11" s="28"/>
      <c r="CCS11" s="28"/>
      <c r="CCT11" s="26"/>
      <c r="CCU11" s="28"/>
      <c r="CCV11" s="29"/>
      <c r="CCW11" s="28"/>
      <c r="CCX11" s="28"/>
      <c r="CCY11" s="28"/>
      <c r="CCZ11" s="26"/>
      <c r="CDA11" s="28"/>
      <c r="CDB11" s="29"/>
      <c r="CDC11" s="28"/>
      <c r="CDD11" s="28"/>
      <c r="CDE11" s="28"/>
      <c r="CDF11" s="26"/>
      <c r="CDG11" s="28"/>
      <c r="CDH11" s="29"/>
      <c r="CDI11" s="28"/>
      <c r="CDJ11" s="28"/>
      <c r="CDK11" s="28"/>
      <c r="CDL11" s="26"/>
      <c r="CDM11" s="28"/>
      <c r="CDN11" s="29"/>
      <c r="CDO11" s="28"/>
      <c r="CDP11" s="28"/>
      <c r="CDQ11" s="28"/>
      <c r="CDR11" s="26"/>
      <c r="CDS11" s="28"/>
      <c r="CDT11" s="29"/>
      <c r="CDU11" s="28"/>
      <c r="CDV11" s="28"/>
      <c r="CDW11" s="28"/>
      <c r="CDX11" s="26"/>
      <c r="CDY11" s="28"/>
      <c r="CDZ11" s="29"/>
      <c r="CEA11" s="28"/>
      <c r="CEB11" s="28"/>
      <c r="CEC11" s="28"/>
      <c r="CED11" s="26"/>
      <c r="CEE11" s="28"/>
      <c r="CEF11" s="29"/>
      <c r="CEG11" s="28"/>
      <c r="CEH11" s="28"/>
      <c r="CEI11" s="28"/>
      <c r="CEJ11" s="26"/>
      <c r="CEK11" s="28"/>
      <c r="CEL11" s="29"/>
      <c r="CEM11" s="28"/>
      <c r="CEN11" s="28"/>
      <c r="CEO11" s="28"/>
      <c r="CEP11" s="26"/>
      <c r="CEQ11" s="28"/>
      <c r="CER11" s="29"/>
      <c r="CES11" s="28"/>
      <c r="CET11" s="28"/>
      <c r="CEU11" s="28"/>
      <c r="CEV11" s="26"/>
      <c r="CEW11" s="28"/>
      <c r="CEX11" s="29"/>
      <c r="CEY11" s="28"/>
      <c r="CEZ11" s="28"/>
      <c r="CFA11" s="28"/>
      <c r="CFB11" s="26"/>
      <c r="CFC11" s="28"/>
      <c r="CFD11" s="29"/>
      <c r="CFE11" s="28"/>
      <c r="CFF11" s="28"/>
      <c r="CFG11" s="28"/>
      <c r="CFH11" s="26"/>
      <c r="CFI11" s="28"/>
      <c r="CFJ11" s="29"/>
      <c r="CFK11" s="28"/>
      <c r="CFL11" s="28"/>
      <c r="CFM11" s="28"/>
      <c r="CFN11" s="26"/>
      <c r="CFO11" s="28"/>
      <c r="CFP11" s="29"/>
      <c r="CFQ11" s="28"/>
      <c r="CFR11" s="28"/>
      <c r="CFS11" s="28"/>
      <c r="CFT11" s="26"/>
      <c r="CFU11" s="28"/>
      <c r="CFV11" s="29"/>
      <c r="CFW11" s="28"/>
      <c r="CFX11" s="28"/>
      <c r="CFY11" s="28"/>
      <c r="CFZ11" s="26"/>
      <c r="CGA11" s="28"/>
      <c r="CGB11" s="29"/>
      <c r="CGC11" s="28"/>
      <c r="CGD11" s="28"/>
      <c r="CGE11" s="28"/>
      <c r="CGF11" s="26"/>
      <c r="CGG11" s="28"/>
      <c r="CGH11" s="29"/>
      <c r="CGI11" s="28"/>
      <c r="CGJ11" s="28"/>
      <c r="CGK11" s="28"/>
      <c r="CGL11" s="26"/>
      <c r="CGM11" s="28"/>
      <c r="CGN11" s="29"/>
      <c r="CGO11" s="28"/>
      <c r="CGP11" s="28"/>
      <c r="CGQ11" s="28"/>
      <c r="CGR11" s="26"/>
      <c r="CGS11" s="28"/>
      <c r="CGT11" s="29"/>
      <c r="CGU11" s="28"/>
      <c r="CGV11" s="28"/>
      <c r="CGW11" s="28"/>
      <c r="CGX11" s="26"/>
      <c r="CGY11" s="28"/>
      <c r="CGZ11" s="29"/>
      <c r="CHA11" s="28"/>
      <c r="CHB11" s="28"/>
      <c r="CHC11" s="28"/>
      <c r="CHD11" s="26"/>
      <c r="CHE11" s="28"/>
      <c r="CHF11" s="29"/>
      <c r="CHG11" s="28"/>
      <c r="CHH11" s="28"/>
      <c r="CHI11" s="28"/>
      <c r="CHJ11" s="26"/>
      <c r="CHK11" s="28"/>
      <c r="CHL11" s="29"/>
      <c r="CHM11" s="28"/>
      <c r="CHN11" s="28"/>
      <c r="CHO11" s="28"/>
      <c r="CHP11" s="26"/>
      <c r="CHQ11" s="28"/>
      <c r="CHR11" s="29"/>
      <c r="CHS11" s="28"/>
      <c r="CHT11" s="28"/>
      <c r="CHU11" s="28"/>
      <c r="CHV11" s="26"/>
      <c r="CHW11" s="28"/>
      <c r="CHX11" s="29"/>
      <c r="CHY11" s="28"/>
      <c r="CHZ11" s="28"/>
      <c r="CIA11" s="28"/>
      <c r="CIB11" s="26"/>
      <c r="CIC11" s="28"/>
      <c r="CID11" s="29"/>
      <c r="CIE11" s="28"/>
      <c r="CIF11" s="28"/>
      <c r="CIG11" s="28"/>
      <c r="CIH11" s="26"/>
      <c r="CII11" s="28"/>
      <c r="CIJ11" s="29"/>
      <c r="CIK11" s="28"/>
      <c r="CIL11" s="28"/>
      <c r="CIM11" s="28"/>
      <c r="CIN11" s="26"/>
      <c r="CIO11" s="28"/>
      <c r="CIP11" s="29"/>
      <c r="CIQ11" s="28"/>
      <c r="CIR11" s="28"/>
      <c r="CIS11" s="28"/>
      <c r="CIT11" s="26"/>
      <c r="CIU11" s="28"/>
      <c r="CIV11" s="29"/>
      <c r="CIW11" s="28"/>
      <c r="CIX11" s="28"/>
      <c r="CIY11" s="28"/>
      <c r="CIZ11" s="26"/>
      <c r="CJA11" s="28"/>
      <c r="CJB11" s="29"/>
      <c r="CJC11" s="28"/>
      <c r="CJD11" s="28"/>
      <c r="CJE11" s="28"/>
      <c r="CJF11" s="26"/>
      <c r="CJG11" s="28"/>
      <c r="CJH11" s="29"/>
      <c r="CJI11" s="28"/>
      <c r="CJJ11" s="28"/>
      <c r="CJK11" s="28"/>
      <c r="CJL11" s="26"/>
      <c r="CJM11" s="28"/>
      <c r="CJN11" s="29"/>
      <c r="CJO11" s="28"/>
      <c r="CJP11" s="28"/>
      <c r="CJQ11" s="28"/>
      <c r="CJR11" s="26"/>
      <c r="CJS11" s="28"/>
      <c r="CJT11" s="29"/>
      <c r="CJU11" s="28"/>
      <c r="CJV11" s="28"/>
      <c r="CJW11" s="28"/>
      <c r="CJX11" s="26"/>
      <c r="CJY11" s="28"/>
      <c r="CJZ11" s="29"/>
      <c r="CKA11" s="28"/>
      <c r="CKB11" s="28"/>
      <c r="CKC11" s="28"/>
      <c r="CKD11" s="26"/>
      <c r="CKE11" s="28"/>
      <c r="CKF11" s="29"/>
      <c r="CKG11" s="28"/>
      <c r="CKH11" s="28"/>
      <c r="CKI11" s="28"/>
      <c r="CKJ11" s="26"/>
      <c r="CKK11" s="28"/>
      <c r="CKL11" s="29"/>
      <c r="CKM11" s="28"/>
      <c r="CKN11" s="28"/>
      <c r="CKO11" s="28"/>
      <c r="CKP11" s="26"/>
      <c r="CKQ11" s="28"/>
      <c r="CKR11" s="29"/>
      <c r="CKS11" s="28"/>
      <c r="CKT11" s="28"/>
      <c r="CKU11" s="28"/>
      <c r="CKV11" s="26"/>
      <c r="CKW11" s="28"/>
      <c r="CKX11" s="29"/>
      <c r="CKY11" s="28"/>
      <c r="CKZ11" s="28"/>
      <c r="CLA11" s="28"/>
      <c r="CLB11" s="26"/>
      <c r="CLC11" s="28"/>
      <c r="CLD11" s="29"/>
      <c r="CLE11" s="28"/>
      <c r="CLF11" s="28"/>
      <c r="CLG11" s="28"/>
      <c r="CLH11" s="26"/>
      <c r="CLI11" s="28"/>
      <c r="CLJ11" s="29"/>
      <c r="CLK11" s="28"/>
      <c r="CLL11" s="28"/>
      <c r="CLM11" s="28"/>
      <c r="CLN11" s="26"/>
      <c r="CLO11" s="28"/>
      <c r="CLP11" s="29"/>
      <c r="CLQ11" s="28"/>
      <c r="CLR11" s="28"/>
      <c r="CLS11" s="28"/>
      <c r="CLT11" s="26"/>
      <c r="CLU11" s="28"/>
      <c r="CLV11" s="29"/>
      <c r="CLW11" s="28"/>
      <c r="CLX11" s="28"/>
      <c r="CLY11" s="28"/>
      <c r="CLZ11" s="26"/>
      <c r="CMA11" s="28"/>
      <c r="CMB11" s="29"/>
      <c r="CMC11" s="28"/>
      <c r="CMD11" s="28"/>
      <c r="CME11" s="28"/>
      <c r="CMF11" s="26"/>
      <c r="CMG11" s="28"/>
      <c r="CMH11" s="29"/>
      <c r="CMI11" s="28"/>
      <c r="CMJ11" s="28"/>
      <c r="CMK11" s="28"/>
      <c r="CML11" s="26"/>
      <c r="CMM11" s="28"/>
      <c r="CMN11" s="29"/>
      <c r="CMO11" s="28"/>
      <c r="CMP11" s="28"/>
      <c r="CMQ11" s="28"/>
      <c r="CMR11" s="26"/>
      <c r="CMS11" s="28"/>
      <c r="CMT11" s="29"/>
      <c r="CMU11" s="28"/>
      <c r="CMV11" s="28"/>
      <c r="CMW11" s="28"/>
      <c r="CMX11" s="26"/>
      <c r="CMY11" s="28"/>
      <c r="CMZ11" s="29"/>
      <c r="CNA11" s="28"/>
      <c r="CNB11" s="28"/>
      <c r="CNC11" s="28"/>
      <c r="CND11" s="26"/>
      <c r="CNE11" s="28"/>
      <c r="CNF11" s="29"/>
      <c r="CNG11" s="28"/>
      <c r="CNH11" s="28"/>
      <c r="CNI11" s="28"/>
      <c r="CNJ11" s="26"/>
      <c r="CNK11" s="28"/>
      <c r="CNL11" s="29"/>
      <c r="CNM11" s="28"/>
      <c r="CNN11" s="28"/>
      <c r="CNO11" s="28"/>
      <c r="CNP11" s="26"/>
      <c r="CNQ11" s="28"/>
      <c r="CNR11" s="29"/>
      <c r="CNS11" s="28"/>
      <c r="CNT11" s="28"/>
      <c r="CNU11" s="28"/>
      <c r="CNV11" s="26"/>
      <c r="CNW11" s="28"/>
      <c r="CNX11" s="29"/>
      <c r="CNY11" s="28"/>
      <c r="CNZ11" s="28"/>
      <c r="COA11" s="28"/>
      <c r="COB11" s="26"/>
      <c r="COC11" s="28"/>
      <c r="COD11" s="29"/>
      <c r="COE11" s="28"/>
      <c r="COF11" s="28"/>
      <c r="COG11" s="28"/>
      <c r="COH11" s="26"/>
      <c r="COI11" s="28"/>
      <c r="COJ11" s="29"/>
      <c r="COK11" s="28"/>
      <c r="COL11" s="28"/>
      <c r="COM11" s="28"/>
      <c r="CON11" s="26"/>
      <c r="COO11" s="28"/>
      <c r="COP11" s="29"/>
      <c r="COQ11" s="28"/>
      <c r="COR11" s="28"/>
      <c r="COS11" s="28"/>
      <c r="COT11" s="26"/>
      <c r="COU11" s="28"/>
      <c r="COV11" s="29"/>
      <c r="COW11" s="28"/>
      <c r="COX11" s="28"/>
      <c r="COY11" s="28"/>
      <c r="COZ11" s="26"/>
      <c r="CPA11" s="28"/>
      <c r="CPB11" s="29"/>
      <c r="CPC11" s="28"/>
      <c r="CPD11" s="28"/>
      <c r="CPE11" s="28"/>
      <c r="CPF11" s="26"/>
      <c r="CPG11" s="28"/>
      <c r="CPH11" s="29"/>
      <c r="CPI11" s="28"/>
      <c r="CPJ11" s="28"/>
      <c r="CPK11" s="28"/>
      <c r="CPL11" s="26"/>
      <c r="CPM11" s="28"/>
      <c r="CPN11" s="29"/>
      <c r="CPO11" s="28"/>
      <c r="CPP11" s="28"/>
      <c r="CPQ11" s="28"/>
      <c r="CPR11" s="26"/>
      <c r="CPS11" s="28"/>
      <c r="CPT11" s="29"/>
      <c r="CPU11" s="28"/>
      <c r="CPV11" s="28"/>
      <c r="CPW11" s="28"/>
      <c r="CPX11" s="26"/>
      <c r="CPY11" s="28"/>
      <c r="CPZ11" s="29"/>
      <c r="CQA11" s="28"/>
      <c r="CQB11" s="28"/>
      <c r="CQC11" s="28"/>
      <c r="CQD11" s="26"/>
      <c r="CQE11" s="28"/>
      <c r="CQF11" s="29"/>
      <c r="CQG11" s="28"/>
      <c r="CQH11" s="28"/>
      <c r="CQI11" s="28"/>
      <c r="CQJ11" s="26"/>
      <c r="CQK11" s="28"/>
      <c r="CQL11" s="29"/>
      <c r="CQM11" s="28"/>
      <c r="CQN11" s="28"/>
      <c r="CQO11" s="28"/>
      <c r="CQP11" s="26"/>
      <c r="CQQ11" s="28"/>
      <c r="CQR11" s="29"/>
      <c r="CQS11" s="28"/>
      <c r="CQT11" s="28"/>
      <c r="CQU11" s="28"/>
      <c r="CQV11" s="26"/>
      <c r="CQW11" s="28"/>
      <c r="CQX11" s="29"/>
      <c r="CQY11" s="28"/>
      <c r="CQZ11" s="28"/>
      <c r="CRA11" s="28"/>
      <c r="CRB11" s="26"/>
      <c r="CRC11" s="28"/>
      <c r="CRD11" s="29"/>
      <c r="CRE11" s="28"/>
      <c r="CRF11" s="28"/>
      <c r="CRG11" s="28"/>
      <c r="CRH11" s="26"/>
      <c r="CRI11" s="28"/>
      <c r="CRJ11" s="29"/>
      <c r="CRK11" s="28"/>
      <c r="CRL11" s="28"/>
      <c r="CRM11" s="28"/>
      <c r="CRN11" s="26"/>
      <c r="CRO11" s="28"/>
      <c r="CRP11" s="29"/>
      <c r="CRQ11" s="28"/>
      <c r="CRR11" s="28"/>
      <c r="CRS11" s="28"/>
      <c r="CRT11" s="26"/>
      <c r="CRU11" s="28"/>
      <c r="CRV11" s="29"/>
      <c r="CRW11" s="28"/>
      <c r="CRX11" s="28"/>
      <c r="CRY11" s="28"/>
      <c r="CRZ11" s="26"/>
      <c r="CSA11" s="28"/>
      <c r="CSB11" s="29"/>
      <c r="CSC11" s="28"/>
      <c r="CSD11" s="28"/>
      <c r="CSE11" s="28"/>
      <c r="CSF11" s="26"/>
      <c r="CSG11" s="28"/>
      <c r="CSH11" s="29"/>
      <c r="CSI11" s="28"/>
      <c r="CSJ11" s="28"/>
      <c r="CSK11" s="28"/>
      <c r="CSL11" s="26"/>
      <c r="CSM11" s="28"/>
      <c r="CSN11" s="29"/>
      <c r="CSO11" s="28"/>
      <c r="CSP11" s="28"/>
      <c r="CSQ11" s="28"/>
      <c r="CSR11" s="26"/>
      <c r="CSS11" s="28"/>
      <c r="CST11" s="29"/>
      <c r="CSU11" s="28"/>
      <c r="CSV11" s="28"/>
      <c r="CSW11" s="28"/>
      <c r="CSX11" s="26"/>
      <c r="CSY11" s="28"/>
      <c r="CSZ11" s="29"/>
      <c r="CTA11" s="28"/>
      <c r="CTB11" s="28"/>
      <c r="CTC11" s="28"/>
      <c r="CTD11" s="26"/>
      <c r="CTE11" s="28"/>
      <c r="CTF11" s="29"/>
      <c r="CTG11" s="28"/>
      <c r="CTH11" s="28"/>
      <c r="CTI11" s="28"/>
      <c r="CTJ11" s="26"/>
      <c r="CTK11" s="28"/>
      <c r="CTL11" s="29"/>
      <c r="CTM11" s="28"/>
      <c r="CTN11" s="28"/>
      <c r="CTO11" s="28"/>
      <c r="CTP11" s="26"/>
      <c r="CTQ11" s="28"/>
      <c r="CTR11" s="29"/>
      <c r="CTS11" s="28"/>
      <c r="CTT11" s="28"/>
      <c r="CTU11" s="28"/>
      <c r="CTV11" s="26"/>
      <c r="CTW11" s="28"/>
      <c r="CTX11" s="29"/>
      <c r="CTY11" s="28"/>
      <c r="CTZ11" s="28"/>
      <c r="CUA11" s="28"/>
      <c r="CUB11" s="26"/>
      <c r="CUC11" s="28"/>
      <c r="CUD11" s="29"/>
      <c r="CUE11" s="28"/>
      <c r="CUF11" s="28"/>
      <c r="CUG11" s="28"/>
      <c r="CUH11" s="26"/>
      <c r="CUI11" s="28"/>
      <c r="CUJ11" s="29"/>
      <c r="CUK11" s="28"/>
      <c r="CUL11" s="28"/>
      <c r="CUM11" s="28"/>
      <c r="CUN11" s="26"/>
      <c r="CUO11" s="28"/>
      <c r="CUP11" s="29"/>
      <c r="CUQ11" s="28"/>
      <c r="CUR11" s="28"/>
      <c r="CUS11" s="28"/>
      <c r="CUT11" s="26"/>
      <c r="CUU11" s="28"/>
      <c r="CUV11" s="29"/>
      <c r="CUW11" s="28"/>
      <c r="CUX11" s="28"/>
      <c r="CUY11" s="28"/>
      <c r="CUZ11" s="26"/>
      <c r="CVA11" s="28"/>
      <c r="CVB11" s="29"/>
      <c r="CVC11" s="28"/>
      <c r="CVD11" s="28"/>
      <c r="CVE11" s="28"/>
      <c r="CVF11" s="26"/>
      <c r="CVG11" s="28"/>
      <c r="CVH11" s="29"/>
      <c r="CVI11" s="28"/>
      <c r="CVJ11" s="28"/>
      <c r="CVK11" s="28"/>
      <c r="CVL11" s="26"/>
      <c r="CVM11" s="28"/>
      <c r="CVN11" s="29"/>
      <c r="CVO11" s="28"/>
      <c r="CVP11" s="28"/>
      <c r="CVQ11" s="28"/>
      <c r="CVR11" s="26"/>
      <c r="CVS11" s="28"/>
      <c r="CVT11" s="29"/>
      <c r="CVU11" s="28"/>
      <c r="CVV11" s="28"/>
      <c r="CVW11" s="28"/>
      <c r="CVX11" s="26"/>
      <c r="CVY11" s="28"/>
      <c r="CVZ11" s="29"/>
      <c r="CWA11" s="28"/>
      <c r="CWB11" s="28"/>
      <c r="CWC11" s="28"/>
      <c r="CWD11" s="26"/>
      <c r="CWE11" s="28"/>
      <c r="CWF11" s="29"/>
      <c r="CWG11" s="28"/>
      <c r="CWH11" s="28"/>
      <c r="CWI11" s="28"/>
      <c r="CWJ11" s="26"/>
      <c r="CWK11" s="28"/>
      <c r="CWL11" s="29"/>
      <c r="CWM11" s="28"/>
      <c r="CWN11" s="28"/>
      <c r="CWO11" s="28"/>
      <c r="CWP11" s="26"/>
      <c r="CWQ11" s="28"/>
      <c r="CWR11" s="29"/>
      <c r="CWS11" s="28"/>
      <c r="CWT11" s="28"/>
      <c r="CWU11" s="28"/>
      <c r="CWV11" s="26"/>
      <c r="CWW11" s="28"/>
      <c r="CWX11" s="29"/>
      <c r="CWY11" s="28"/>
      <c r="CWZ11" s="28"/>
      <c r="CXA11" s="28"/>
      <c r="CXB11" s="26"/>
      <c r="CXC11" s="28"/>
      <c r="CXD11" s="29"/>
      <c r="CXE11" s="28"/>
      <c r="CXF11" s="28"/>
      <c r="CXG11" s="28"/>
      <c r="CXH11" s="26"/>
      <c r="CXI11" s="28"/>
      <c r="CXJ11" s="29"/>
      <c r="CXK11" s="28"/>
      <c r="CXL11" s="28"/>
      <c r="CXM11" s="28"/>
      <c r="CXN11" s="26"/>
      <c r="CXO11" s="28"/>
      <c r="CXP11" s="29"/>
      <c r="CXQ11" s="28"/>
      <c r="CXR11" s="28"/>
      <c r="CXS11" s="28"/>
      <c r="CXT11" s="26"/>
      <c r="CXU11" s="28"/>
      <c r="CXV11" s="29"/>
      <c r="CXW11" s="28"/>
      <c r="CXX11" s="28"/>
      <c r="CXY11" s="28"/>
      <c r="CXZ11" s="26"/>
      <c r="CYA11" s="28"/>
      <c r="CYB11" s="29"/>
      <c r="CYC11" s="28"/>
      <c r="CYD11" s="28"/>
      <c r="CYE11" s="28"/>
      <c r="CYF11" s="26"/>
      <c r="CYG11" s="28"/>
      <c r="CYH11" s="29"/>
      <c r="CYI11" s="28"/>
      <c r="CYJ11" s="28"/>
      <c r="CYK11" s="28"/>
      <c r="CYL11" s="26"/>
      <c r="CYM11" s="28"/>
      <c r="CYN11" s="29"/>
      <c r="CYO11" s="28"/>
      <c r="CYP11" s="28"/>
      <c r="CYQ11" s="28"/>
      <c r="CYR11" s="26"/>
      <c r="CYS11" s="28"/>
      <c r="CYT11" s="29"/>
      <c r="CYU11" s="28"/>
      <c r="CYV11" s="28"/>
      <c r="CYW11" s="28"/>
      <c r="CYX11" s="26"/>
      <c r="CYY11" s="28"/>
      <c r="CYZ11" s="29"/>
      <c r="CZA11" s="28"/>
      <c r="CZB11" s="28"/>
      <c r="CZC11" s="28"/>
      <c r="CZD11" s="26"/>
      <c r="CZE11" s="28"/>
      <c r="CZF11" s="29"/>
      <c r="CZG11" s="28"/>
      <c r="CZH11" s="28"/>
      <c r="CZI11" s="28"/>
      <c r="CZJ11" s="26"/>
      <c r="CZK11" s="28"/>
      <c r="CZL11" s="29"/>
      <c r="CZM11" s="28"/>
      <c r="CZN11" s="28"/>
      <c r="CZO11" s="28"/>
      <c r="CZP11" s="26"/>
      <c r="CZQ11" s="28"/>
      <c r="CZR11" s="29"/>
      <c r="CZS11" s="28"/>
      <c r="CZT11" s="28"/>
      <c r="CZU11" s="28"/>
      <c r="CZV11" s="26"/>
      <c r="CZW11" s="28"/>
      <c r="CZX11" s="29"/>
      <c r="CZY11" s="28"/>
      <c r="CZZ11" s="28"/>
      <c r="DAA11" s="28"/>
      <c r="DAB11" s="26"/>
      <c r="DAC11" s="28"/>
      <c r="DAD11" s="29"/>
      <c r="DAE11" s="28"/>
      <c r="DAF11" s="28"/>
      <c r="DAG11" s="28"/>
      <c r="DAH11" s="26"/>
      <c r="DAI11" s="28"/>
      <c r="DAJ11" s="29"/>
      <c r="DAK11" s="28"/>
      <c r="DAL11" s="28"/>
      <c r="DAM11" s="28"/>
      <c r="DAN11" s="26"/>
      <c r="DAO11" s="28"/>
      <c r="DAP11" s="29"/>
      <c r="DAQ11" s="28"/>
      <c r="DAR11" s="28"/>
      <c r="DAS11" s="28"/>
      <c r="DAT11" s="26"/>
      <c r="DAU11" s="28"/>
      <c r="DAV11" s="29"/>
      <c r="DAW11" s="28"/>
      <c r="DAX11" s="28"/>
      <c r="DAY11" s="28"/>
      <c r="DAZ11" s="26"/>
      <c r="DBA11" s="28"/>
      <c r="DBB11" s="29"/>
      <c r="DBC11" s="28"/>
      <c r="DBD11" s="28"/>
      <c r="DBE11" s="28"/>
      <c r="DBF11" s="26"/>
      <c r="DBG11" s="28"/>
      <c r="DBH11" s="29"/>
      <c r="DBI11" s="28"/>
      <c r="DBJ11" s="28"/>
      <c r="DBK11" s="28"/>
      <c r="DBL11" s="26"/>
      <c r="DBM11" s="28"/>
      <c r="DBN11" s="29"/>
      <c r="DBO11" s="28"/>
      <c r="DBP11" s="28"/>
      <c r="DBQ11" s="28"/>
      <c r="DBR11" s="26"/>
      <c r="DBS11" s="28"/>
      <c r="DBT11" s="29"/>
      <c r="DBU11" s="28"/>
      <c r="DBV11" s="28"/>
      <c r="DBW11" s="28"/>
      <c r="DBX11" s="26"/>
      <c r="DBY11" s="28"/>
      <c r="DBZ11" s="29"/>
      <c r="DCA11" s="28"/>
      <c r="DCB11" s="28"/>
      <c r="DCC11" s="28"/>
      <c r="DCD11" s="26"/>
      <c r="DCE11" s="28"/>
      <c r="DCF11" s="29"/>
      <c r="DCG11" s="28"/>
      <c r="DCH11" s="28"/>
      <c r="DCI11" s="28"/>
      <c r="DCJ11" s="26"/>
      <c r="DCK11" s="28"/>
      <c r="DCL11" s="29"/>
      <c r="DCM11" s="28"/>
      <c r="DCN11" s="28"/>
      <c r="DCO11" s="28"/>
      <c r="DCP11" s="26"/>
      <c r="DCQ11" s="28"/>
      <c r="DCR11" s="29"/>
      <c r="DCS11" s="28"/>
      <c r="DCT11" s="28"/>
      <c r="DCU11" s="28"/>
      <c r="DCV11" s="26"/>
      <c r="DCW11" s="28"/>
      <c r="DCX11" s="29"/>
      <c r="DCY11" s="28"/>
      <c r="DCZ11" s="28"/>
      <c r="DDA11" s="28"/>
      <c r="DDB11" s="26"/>
      <c r="DDC11" s="28"/>
      <c r="DDD11" s="29"/>
      <c r="DDE11" s="28"/>
      <c r="DDF11" s="28"/>
      <c r="DDG11" s="28"/>
      <c r="DDH11" s="26"/>
      <c r="DDI11" s="28"/>
      <c r="DDJ11" s="29"/>
      <c r="DDK11" s="28"/>
      <c r="DDL11" s="28"/>
      <c r="DDM11" s="28"/>
      <c r="DDN11" s="26"/>
      <c r="DDO11" s="28"/>
      <c r="DDP11" s="29"/>
      <c r="DDQ11" s="28"/>
      <c r="DDR11" s="28"/>
      <c r="DDS11" s="28"/>
      <c r="DDT11" s="26"/>
      <c r="DDU11" s="28"/>
      <c r="DDV11" s="29"/>
      <c r="DDW11" s="28"/>
      <c r="DDX11" s="28"/>
      <c r="DDY11" s="28"/>
      <c r="DDZ11" s="26"/>
      <c r="DEA11" s="28"/>
      <c r="DEB11" s="29"/>
      <c r="DEC11" s="28"/>
      <c r="DED11" s="28"/>
      <c r="DEE11" s="28"/>
      <c r="DEF11" s="26"/>
      <c r="DEG11" s="28"/>
      <c r="DEH11" s="29"/>
      <c r="DEI11" s="28"/>
      <c r="DEJ11" s="28"/>
      <c r="DEK11" s="28"/>
      <c r="DEL11" s="26"/>
      <c r="DEM11" s="28"/>
      <c r="DEN11" s="29"/>
      <c r="DEO11" s="28"/>
      <c r="DEP11" s="28"/>
      <c r="DEQ11" s="28"/>
      <c r="DER11" s="26"/>
      <c r="DES11" s="28"/>
      <c r="DET11" s="29"/>
      <c r="DEU11" s="28"/>
      <c r="DEV11" s="28"/>
      <c r="DEW11" s="28"/>
      <c r="DEX11" s="26"/>
      <c r="DEY11" s="28"/>
      <c r="DEZ11" s="29"/>
      <c r="DFA11" s="28"/>
      <c r="DFB11" s="28"/>
      <c r="DFC11" s="28"/>
      <c r="DFD11" s="26"/>
      <c r="DFE11" s="28"/>
      <c r="DFF11" s="29"/>
      <c r="DFG11" s="28"/>
      <c r="DFH11" s="28"/>
      <c r="DFI11" s="28"/>
      <c r="DFJ11" s="26"/>
      <c r="DFK11" s="28"/>
      <c r="DFL11" s="29"/>
      <c r="DFM11" s="28"/>
      <c r="DFN11" s="28"/>
      <c r="DFO11" s="28"/>
      <c r="DFP11" s="26"/>
      <c r="DFQ11" s="28"/>
      <c r="DFR11" s="29"/>
      <c r="DFS11" s="28"/>
      <c r="DFT11" s="28"/>
      <c r="DFU11" s="28"/>
      <c r="DFV11" s="26"/>
      <c r="DFW11" s="28"/>
      <c r="DFX11" s="29"/>
      <c r="DFY11" s="28"/>
      <c r="DFZ11" s="28"/>
      <c r="DGA11" s="28"/>
      <c r="DGB11" s="26"/>
      <c r="DGC11" s="28"/>
      <c r="DGD11" s="29"/>
      <c r="DGE11" s="28"/>
      <c r="DGF11" s="28"/>
      <c r="DGG11" s="28"/>
      <c r="DGH11" s="26"/>
      <c r="DGI11" s="28"/>
      <c r="DGJ11" s="29"/>
      <c r="DGK11" s="28"/>
      <c r="DGL11" s="28"/>
      <c r="DGM11" s="28"/>
      <c r="DGN11" s="26"/>
      <c r="DGO11" s="28"/>
      <c r="DGP11" s="29"/>
      <c r="DGQ11" s="28"/>
      <c r="DGR11" s="28"/>
      <c r="DGS11" s="28"/>
      <c r="DGT11" s="26"/>
      <c r="DGU11" s="28"/>
      <c r="DGV11" s="29"/>
      <c r="DGW11" s="28"/>
      <c r="DGX11" s="28"/>
      <c r="DGY11" s="28"/>
      <c r="DGZ11" s="26"/>
      <c r="DHA11" s="28"/>
      <c r="DHB11" s="29"/>
      <c r="DHC11" s="28"/>
      <c r="DHD11" s="28"/>
      <c r="DHE11" s="28"/>
      <c r="DHF11" s="26"/>
      <c r="DHG11" s="28"/>
      <c r="DHH11" s="29"/>
      <c r="DHI11" s="28"/>
      <c r="DHJ11" s="28"/>
      <c r="DHK11" s="28"/>
      <c r="DHL11" s="26"/>
      <c r="DHM11" s="28"/>
      <c r="DHN11" s="29"/>
      <c r="DHO11" s="28"/>
      <c r="DHP11" s="28"/>
      <c r="DHQ11" s="28"/>
      <c r="DHR11" s="26"/>
      <c r="DHS11" s="28"/>
      <c r="DHT11" s="29"/>
      <c r="DHU11" s="28"/>
      <c r="DHV11" s="28"/>
      <c r="DHW11" s="28"/>
      <c r="DHX11" s="26"/>
      <c r="DHY11" s="28"/>
      <c r="DHZ11" s="29"/>
      <c r="DIA11" s="28"/>
      <c r="DIB11" s="28"/>
      <c r="DIC11" s="28"/>
      <c r="DID11" s="26"/>
      <c r="DIE11" s="28"/>
      <c r="DIF11" s="29"/>
      <c r="DIG11" s="28"/>
      <c r="DIH11" s="28"/>
      <c r="DII11" s="28"/>
      <c r="DIJ11" s="26"/>
      <c r="DIK11" s="28"/>
      <c r="DIL11" s="29"/>
      <c r="DIM11" s="28"/>
      <c r="DIN11" s="28"/>
      <c r="DIO11" s="28"/>
      <c r="DIP11" s="26"/>
      <c r="DIQ11" s="28"/>
      <c r="DIR11" s="29"/>
      <c r="DIS11" s="28"/>
      <c r="DIT11" s="28"/>
      <c r="DIU11" s="28"/>
      <c r="DIV11" s="26"/>
      <c r="DIW11" s="28"/>
      <c r="DIX11" s="29"/>
      <c r="DIY11" s="28"/>
      <c r="DIZ11" s="28"/>
      <c r="DJA11" s="28"/>
      <c r="DJB11" s="26"/>
      <c r="DJC11" s="28"/>
      <c r="DJD11" s="29"/>
      <c r="DJE11" s="28"/>
      <c r="DJF11" s="28"/>
      <c r="DJG11" s="28"/>
      <c r="DJH11" s="26"/>
      <c r="DJI11" s="28"/>
      <c r="DJJ11" s="29"/>
      <c r="DJK11" s="28"/>
      <c r="DJL11" s="28"/>
      <c r="DJM11" s="28"/>
      <c r="DJN11" s="26"/>
      <c r="DJO11" s="28"/>
      <c r="DJP11" s="29"/>
      <c r="DJQ11" s="28"/>
      <c r="DJR11" s="28"/>
      <c r="DJS11" s="28"/>
      <c r="DJT11" s="26"/>
      <c r="DJU11" s="28"/>
      <c r="DJV11" s="29"/>
      <c r="DJW11" s="28"/>
      <c r="DJX11" s="28"/>
      <c r="DJY11" s="28"/>
      <c r="DJZ11" s="26"/>
      <c r="DKA11" s="28"/>
      <c r="DKB11" s="29"/>
      <c r="DKC11" s="28"/>
      <c r="DKD11" s="28"/>
      <c r="DKE11" s="28"/>
      <c r="DKF11" s="26"/>
      <c r="DKG11" s="28"/>
      <c r="DKH11" s="29"/>
      <c r="DKI11" s="28"/>
      <c r="DKJ11" s="28"/>
      <c r="DKK11" s="28"/>
      <c r="DKL11" s="26"/>
      <c r="DKM11" s="28"/>
      <c r="DKN11" s="29"/>
      <c r="DKO11" s="28"/>
      <c r="DKP11" s="28"/>
      <c r="DKQ11" s="28"/>
      <c r="DKR11" s="26"/>
      <c r="DKS11" s="28"/>
      <c r="DKT11" s="29"/>
      <c r="DKU11" s="28"/>
      <c r="DKV11" s="28"/>
      <c r="DKW11" s="28"/>
      <c r="DKX11" s="26"/>
      <c r="DKY11" s="28"/>
      <c r="DKZ11" s="29"/>
      <c r="DLA11" s="28"/>
      <c r="DLB11" s="28"/>
      <c r="DLC11" s="28"/>
      <c r="DLD11" s="26"/>
      <c r="DLE11" s="28"/>
      <c r="DLF11" s="29"/>
      <c r="DLG11" s="28"/>
      <c r="DLH11" s="28"/>
      <c r="DLI11" s="28"/>
      <c r="DLJ11" s="26"/>
      <c r="DLK11" s="28"/>
      <c r="DLL11" s="29"/>
      <c r="DLM11" s="28"/>
      <c r="DLN11" s="28"/>
      <c r="DLO11" s="28"/>
      <c r="DLP11" s="26"/>
      <c r="DLQ11" s="28"/>
      <c r="DLR11" s="29"/>
      <c r="DLS11" s="28"/>
      <c r="DLT11" s="28"/>
      <c r="DLU11" s="28"/>
      <c r="DLV11" s="26"/>
      <c r="DLW11" s="28"/>
      <c r="DLX11" s="29"/>
      <c r="DLY11" s="28"/>
      <c r="DLZ11" s="28"/>
      <c r="DMA11" s="28"/>
      <c r="DMB11" s="26"/>
      <c r="DMC11" s="28"/>
      <c r="DMD11" s="29"/>
      <c r="DME11" s="28"/>
      <c r="DMF11" s="28"/>
      <c r="DMG11" s="28"/>
      <c r="DMH11" s="26"/>
      <c r="DMI11" s="28"/>
      <c r="DMJ11" s="29"/>
      <c r="DMK11" s="28"/>
      <c r="DML11" s="28"/>
      <c r="DMM11" s="28"/>
      <c r="DMN11" s="26"/>
      <c r="DMO11" s="28"/>
      <c r="DMP11" s="29"/>
      <c r="DMQ11" s="28"/>
      <c r="DMR11" s="28"/>
      <c r="DMS11" s="28"/>
      <c r="DMT11" s="26"/>
      <c r="DMU11" s="28"/>
      <c r="DMV11" s="29"/>
      <c r="DMW11" s="28"/>
      <c r="DMX11" s="28"/>
      <c r="DMY11" s="28"/>
      <c r="DMZ11" s="26"/>
      <c r="DNA11" s="28"/>
      <c r="DNB11" s="29"/>
      <c r="DNC11" s="28"/>
      <c r="DND11" s="28"/>
      <c r="DNE11" s="28"/>
      <c r="DNF11" s="26"/>
      <c r="DNG11" s="28"/>
      <c r="DNH11" s="29"/>
      <c r="DNI11" s="28"/>
      <c r="DNJ11" s="28"/>
      <c r="DNK11" s="28"/>
      <c r="DNL11" s="26"/>
      <c r="DNM11" s="28"/>
      <c r="DNN11" s="29"/>
      <c r="DNO11" s="28"/>
      <c r="DNP11" s="28"/>
      <c r="DNQ11" s="28"/>
      <c r="DNR11" s="26"/>
      <c r="DNS11" s="28"/>
      <c r="DNT11" s="29"/>
      <c r="DNU11" s="28"/>
      <c r="DNV11" s="28"/>
      <c r="DNW11" s="28"/>
      <c r="DNX11" s="26"/>
      <c r="DNY11" s="28"/>
      <c r="DNZ11" s="29"/>
      <c r="DOA11" s="28"/>
      <c r="DOB11" s="28"/>
      <c r="DOC11" s="28"/>
      <c r="DOD11" s="26"/>
      <c r="DOE11" s="28"/>
      <c r="DOF11" s="29"/>
      <c r="DOG11" s="28"/>
      <c r="DOH11" s="28"/>
      <c r="DOI11" s="28"/>
      <c r="DOJ11" s="26"/>
      <c r="DOK11" s="28"/>
      <c r="DOL11" s="29"/>
      <c r="DOM11" s="28"/>
      <c r="DON11" s="28"/>
      <c r="DOO11" s="28"/>
      <c r="DOP11" s="26"/>
      <c r="DOQ11" s="28"/>
      <c r="DOR11" s="29"/>
      <c r="DOS11" s="28"/>
      <c r="DOT11" s="28"/>
      <c r="DOU11" s="28"/>
      <c r="DOV11" s="26"/>
      <c r="DOW11" s="28"/>
      <c r="DOX11" s="29"/>
      <c r="DOY11" s="28"/>
      <c r="DOZ11" s="28"/>
      <c r="DPA11" s="28"/>
      <c r="DPB11" s="26"/>
      <c r="DPC11" s="28"/>
      <c r="DPD11" s="29"/>
      <c r="DPE11" s="28"/>
      <c r="DPF11" s="28"/>
      <c r="DPG11" s="28"/>
      <c r="DPH11" s="26"/>
      <c r="DPI11" s="28"/>
      <c r="DPJ11" s="29"/>
      <c r="DPK11" s="28"/>
      <c r="DPL11" s="28"/>
      <c r="DPM11" s="28"/>
      <c r="DPN11" s="26"/>
      <c r="DPO11" s="28"/>
      <c r="DPP11" s="29"/>
      <c r="DPQ11" s="28"/>
      <c r="DPR11" s="28"/>
      <c r="DPS11" s="28"/>
      <c r="DPT11" s="26"/>
      <c r="DPU11" s="28"/>
      <c r="DPV11" s="29"/>
      <c r="DPW11" s="28"/>
      <c r="DPX11" s="28"/>
      <c r="DPY11" s="28"/>
      <c r="DPZ11" s="26"/>
      <c r="DQA11" s="28"/>
      <c r="DQB11" s="29"/>
      <c r="DQC11" s="28"/>
      <c r="DQD11" s="28"/>
      <c r="DQE11" s="28"/>
      <c r="DQF11" s="26"/>
      <c r="DQG11" s="28"/>
      <c r="DQH11" s="29"/>
      <c r="DQI11" s="28"/>
      <c r="DQJ11" s="28"/>
      <c r="DQK11" s="28"/>
      <c r="DQL11" s="26"/>
      <c r="DQM11" s="28"/>
      <c r="DQN11" s="29"/>
      <c r="DQO11" s="28"/>
      <c r="DQP11" s="28"/>
      <c r="DQQ11" s="28"/>
      <c r="DQR11" s="26"/>
      <c r="DQS11" s="28"/>
      <c r="DQT11" s="29"/>
      <c r="DQU11" s="28"/>
      <c r="DQV11" s="28"/>
      <c r="DQW11" s="28"/>
      <c r="DQX11" s="26"/>
      <c r="DQY11" s="28"/>
      <c r="DQZ11" s="29"/>
      <c r="DRA11" s="28"/>
      <c r="DRB11" s="28"/>
      <c r="DRC11" s="28"/>
      <c r="DRD11" s="26"/>
      <c r="DRE11" s="28"/>
      <c r="DRF11" s="29"/>
      <c r="DRG11" s="28"/>
      <c r="DRH11" s="28"/>
      <c r="DRI11" s="28"/>
      <c r="DRJ11" s="26"/>
      <c r="DRK11" s="28"/>
      <c r="DRL11" s="29"/>
      <c r="DRM11" s="28"/>
      <c r="DRN11" s="28"/>
      <c r="DRO11" s="28"/>
      <c r="DRP11" s="26"/>
      <c r="DRQ11" s="28"/>
      <c r="DRR11" s="29"/>
      <c r="DRS11" s="28"/>
      <c r="DRT11" s="28"/>
      <c r="DRU11" s="28"/>
      <c r="DRV11" s="26"/>
      <c r="DRW11" s="28"/>
      <c r="DRX11" s="29"/>
      <c r="DRY11" s="28"/>
      <c r="DRZ11" s="28"/>
      <c r="DSA11" s="28"/>
      <c r="DSB11" s="26"/>
      <c r="DSC11" s="28"/>
      <c r="DSD11" s="29"/>
      <c r="DSE11" s="28"/>
      <c r="DSF11" s="28"/>
      <c r="DSG11" s="28"/>
      <c r="DSH11" s="26"/>
      <c r="DSI11" s="28"/>
      <c r="DSJ11" s="29"/>
      <c r="DSK11" s="28"/>
      <c r="DSL11" s="28"/>
      <c r="DSM11" s="28"/>
      <c r="DSN11" s="26"/>
      <c r="DSO11" s="28"/>
      <c r="DSP11" s="29"/>
      <c r="DSQ11" s="28"/>
      <c r="DSR11" s="28"/>
      <c r="DSS11" s="28"/>
      <c r="DST11" s="26"/>
      <c r="DSU11" s="28"/>
      <c r="DSV11" s="29"/>
      <c r="DSW11" s="28"/>
      <c r="DSX11" s="28"/>
      <c r="DSY11" s="28"/>
      <c r="DSZ11" s="26"/>
      <c r="DTA11" s="28"/>
      <c r="DTB11" s="29"/>
      <c r="DTC11" s="28"/>
      <c r="DTD11" s="28"/>
      <c r="DTE11" s="28"/>
      <c r="DTF11" s="26"/>
      <c r="DTG11" s="28"/>
      <c r="DTH11" s="29"/>
      <c r="DTI11" s="28"/>
      <c r="DTJ11" s="28"/>
      <c r="DTK11" s="28"/>
      <c r="DTL11" s="26"/>
      <c r="DTM11" s="28"/>
      <c r="DTN11" s="29"/>
      <c r="DTO11" s="28"/>
      <c r="DTP11" s="28"/>
      <c r="DTQ11" s="28"/>
      <c r="DTR11" s="26"/>
      <c r="DTS11" s="28"/>
      <c r="DTT11" s="29"/>
      <c r="DTU11" s="28"/>
      <c r="DTV11" s="28"/>
      <c r="DTW11" s="28"/>
      <c r="DTX11" s="26"/>
      <c r="DTY11" s="28"/>
      <c r="DTZ11" s="29"/>
      <c r="DUA11" s="28"/>
      <c r="DUB11" s="28"/>
      <c r="DUC11" s="28"/>
      <c r="DUD11" s="26"/>
      <c r="DUE11" s="28"/>
      <c r="DUF11" s="29"/>
      <c r="DUG11" s="28"/>
      <c r="DUH11" s="28"/>
      <c r="DUI11" s="28"/>
      <c r="DUJ11" s="26"/>
      <c r="DUK11" s="28"/>
      <c r="DUL11" s="29"/>
      <c r="DUM11" s="28"/>
      <c r="DUN11" s="28"/>
      <c r="DUO11" s="28"/>
      <c r="DUP11" s="26"/>
      <c r="DUQ11" s="28"/>
      <c r="DUR11" s="29"/>
      <c r="DUS11" s="28"/>
      <c r="DUT11" s="28"/>
      <c r="DUU11" s="28"/>
      <c r="DUV11" s="26"/>
      <c r="DUW11" s="28"/>
      <c r="DUX11" s="29"/>
      <c r="DUY11" s="28"/>
      <c r="DUZ11" s="28"/>
      <c r="DVA11" s="28"/>
      <c r="DVB11" s="26"/>
      <c r="DVC11" s="28"/>
      <c r="DVD11" s="29"/>
      <c r="DVE11" s="28"/>
      <c r="DVF11" s="28"/>
      <c r="DVG11" s="28"/>
      <c r="DVH11" s="26"/>
      <c r="DVI11" s="28"/>
      <c r="DVJ11" s="29"/>
      <c r="DVK11" s="28"/>
      <c r="DVL11" s="28"/>
      <c r="DVM11" s="28"/>
      <c r="DVN11" s="26"/>
      <c r="DVO11" s="28"/>
      <c r="DVP11" s="29"/>
      <c r="DVQ11" s="28"/>
      <c r="DVR11" s="28"/>
      <c r="DVS11" s="28"/>
      <c r="DVT11" s="26"/>
      <c r="DVU11" s="28"/>
      <c r="DVV11" s="29"/>
      <c r="DVW11" s="28"/>
      <c r="DVX11" s="28"/>
      <c r="DVY11" s="28"/>
      <c r="DVZ11" s="26"/>
      <c r="DWA11" s="28"/>
      <c r="DWB11" s="29"/>
      <c r="DWC11" s="28"/>
      <c r="DWD11" s="28"/>
      <c r="DWE11" s="28"/>
      <c r="DWF11" s="26"/>
      <c r="DWG11" s="28"/>
      <c r="DWH11" s="29"/>
      <c r="DWI11" s="28"/>
      <c r="DWJ11" s="28"/>
      <c r="DWK11" s="28"/>
      <c r="DWL11" s="26"/>
      <c r="DWM11" s="28"/>
      <c r="DWN11" s="29"/>
      <c r="DWO11" s="28"/>
      <c r="DWP11" s="28"/>
      <c r="DWQ11" s="28"/>
      <c r="DWR11" s="26"/>
      <c r="DWS11" s="28"/>
      <c r="DWT11" s="29"/>
      <c r="DWU11" s="28"/>
      <c r="DWV11" s="28"/>
      <c r="DWW11" s="28"/>
      <c r="DWX11" s="26"/>
      <c r="DWY11" s="28"/>
      <c r="DWZ11" s="29"/>
      <c r="DXA11" s="28"/>
      <c r="DXB11" s="28"/>
      <c r="DXC11" s="28"/>
      <c r="DXD11" s="26"/>
      <c r="DXE11" s="28"/>
      <c r="DXF11" s="29"/>
      <c r="DXG11" s="28"/>
      <c r="DXH11" s="28"/>
      <c r="DXI11" s="28"/>
      <c r="DXJ11" s="26"/>
      <c r="DXK11" s="28"/>
      <c r="DXL11" s="29"/>
      <c r="DXM11" s="28"/>
      <c r="DXN11" s="28"/>
      <c r="DXO11" s="28"/>
      <c r="DXP11" s="26"/>
      <c r="DXQ11" s="28"/>
      <c r="DXR11" s="29"/>
      <c r="DXS11" s="28"/>
      <c r="DXT11" s="28"/>
      <c r="DXU11" s="28"/>
      <c r="DXV11" s="26"/>
      <c r="DXW11" s="28"/>
      <c r="DXX11" s="29"/>
      <c r="DXY11" s="28"/>
      <c r="DXZ11" s="28"/>
      <c r="DYA11" s="28"/>
      <c r="DYB11" s="26"/>
      <c r="DYC11" s="28"/>
      <c r="DYD11" s="29"/>
      <c r="DYE11" s="28"/>
      <c r="DYF11" s="28"/>
      <c r="DYG11" s="28"/>
      <c r="DYH11" s="26"/>
      <c r="DYI11" s="28"/>
      <c r="DYJ11" s="29"/>
      <c r="DYK11" s="28"/>
      <c r="DYL11" s="28"/>
      <c r="DYM11" s="28"/>
      <c r="DYN11" s="26"/>
      <c r="DYO11" s="28"/>
      <c r="DYP11" s="29"/>
      <c r="DYQ11" s="28"/>
      <c r="DYR11" s="28"/>
      <c r="DYS11" s="28"/>
      <c r="DYT11" s="26"/>
      <c r="DYU11" s="28"/>
      <c r="DYV11" s="29"/>
      <c r="DYW11" s="28"/>
      <c r="DYX11" s="28"/>
      <c r="DYY11" s="28"/>
      <c r="DYZ11" s="26"/>
      <c r="DZA11" s="28"/>
      <c r="DZB11" s="29"/>
      <c r="DZC11" s="28"/>
      <c r="DZD11" s="28"/>
      <c r="DZE11" s="28"/>
      <c r="DZF11" s="26"/>
      <c r="DZG11" s="28"/>
      <c r="DZH11" s="29"/>
      <c r="DZI11" s="28"/>
      <c r="DZJ11" s="28"/>
      <c r="DZK11" s="28"/>
      <c r="DZL11" s="26"/>
      <c r="DZM11" s="28"/>
      <c r="DZN11" s="29"/>
      <c r="DZO11" s="28"/>
      <c r="DZP11" s="28"/>
      <c r="DZQ11" s="28"/>
      <c r="DZR11" s="26"/>
      <c r="DZS11" s="28"/>
      <c r="DZT11" s="29"/>
      <c r="DZU11" s="28"/>
      <c r="DZV11" s="28"/>
      <c r="DZW11" s="28"/>
      <c r="DZX11" s="26"/>
      <c r="DZY11" s="28"/>
      <c r="DZZ11" s="29"/>
      <c r="EAA11" s="28"/>
      <c r="EAB11" s="28"/>
      <c r="EAC11" s="28"/>
      <c r="EAD11" s="26"/>
      <c r="EAE11" s="28"/>
      <c r="EAF11" s="29"/>
      <c r="EAG11" s="28"/>
      <c r="EAH11" s="28"/>
      <c r="EAI11" s="28"/>
      <c r="EAJ11" s="26"/>
      <c r="EAK11" s="28"/>
      <c r="EAL11" s="29"/>
      <c r="EAM11" s="28"/>
      <c r="EAN11" s="28"/>
      <c r="EAO11" s="28"/>
      <c r="EAP11" s="26"/>
      <c r="EAQ11" s="28"/>
      <c r="EAR11" s="29"/>
      <c r="EAS11" s="28"/>
      <c r="EAT11" s="28"/>
      <c r="EAU11" s="28"/>
      <c r="EAV11" s="26"/>
      <c r="EAW11" s="28"/>
      <c r="EAX11" s="29"/>
      <c r="EAY11" s="28"/>
      <c r="EAZ11" s="28"/>
      <c r="EBA11" s="28"/>
      <c r="EBB11" s="26"/>
      <c r="EBC11" s="28"/>
      <c r="EBD11" s="29"/>
      <c r="EBE11" s="28"/>
      <c r="EBF11" s="28"/>
      <c r="EBG11" s="28"/>
      <c r="EBH11" s="26"/>
      <c r="EBI11" s="28"/>
      <c r="EBJ11" s="29"/>
      <c r="EBK11" s="28"/>
      <c r="EBL11" s="28"/>
      <c r="EBM11" s="28"/>
      <c r="EBN11" s="26"/>
      <c r="EBO11" s="28"/>
      <c r="EBP11" s="29"/>
      <c r="EBQ11" s="28"/>
      <c r="EBR11" s="28"/>
      <c r="EBS11" s="28"/>
      <c r="EBT11" s="26"/>
      <c r="EBU11" s="28"/>
      <c r="EBV11" s="29"/>
      <c r="EBW11" s="28"/>
      <c r="EBX11" s="28"/>
      <c r="EBY11" s="28"/>
      <c r="EBZ11" s="26"/>
      <c r="ECA11" s="28"/>
      <c r="ECB11" s="29"/>
      <c r="ECC11" s="28"/>
      <c r="ECD11" s="28"/>
      <c r="ECE11" s="28"/>
      <c r="ECF11" s="26"/>
      <c r="ECG11" s="28"/>
      <c r="ECH11" s="29"/>
      <c r="ECI11" s="28"/>
      <c r="ECJ11" s="28"/>
      <c r="ECK11" s="28"/>
      <c r="ECL11" s="26"/>
      <c r="ECM11" s="28"/>
      <c r="ECN11" s="29"/>
      <c r="ECO11" s="28"/>
      <c r="ECP11" s="28"/>
      <c r="ECQ11" s="28"/>
      <c r="ECR11" s="26"/>
      <c r="ECS11" s="28"/>
      <c r="ECT11" s="29"/>
      <c r="ECU11" s="28"/>
      <c r="ECV11" s="28"/>
      <c r="ECW11" s="28"/>
      <c r="ECX11" s="26"/>
      <c r="ECY11" s="28"/>
      <c r="ECZ11" s="29"/>
      <c r="EDA11" s="28"/>
      <c r="EDB11" s="28"/>
      <c r="EDC11" s="28"/>
      <c r="EDD11" s="26"/>
      <c r="EDE11" s="28"/>
      <c r="EDF11" s="29"/>
      <c r="EDG11" s="28"/>
      <c r="EDH11" s="28"/>
      <c r="EDI11" s="28"/>
      <c r="EDJ11" s="26"/>
      <c r="EDK11" s="28"/>
      <c r="EDL11" s="29"/>
      <c r="EDM11" s="28"/>
      <c r="EDN11" s="28"/>
      <c r="EDO11" s="28"/>
      <c r="EDP11" s="26"/>
      <c r="EDQ11" s="28"/>
      <c r="EDR11" s="29"/>
      <c r="EDS11" s="28"/>
      <c r="EDT11" s="28"/>
      <c r="EDU11" s="28"/>
      <c r="EDV11" s="26"/>
      <c r="EDW11" s="28"/>
      <c r="EDX11" s="29"/>
      <c r="EDY11" s="28"/>
      <c r="EDZ11" s="28"/>
      <c r="EEA11" s="28"/>
      <c r="EEB11" s="26"/>
      <c r="EEC11" s="28"/>
      <c r="EED11" s="29"/>
      <c r="EEE11" s="28"/>
      <c r="EEF11" s="28"/>
      <c r="EEG11" s="28"/>
      <c r="EEH11" s="26"/>
      <c r="EEI11" s="28"/>
      <c r="EEJ11" s="29"/>
      <c r="EEK11" s="28"/>
      <c r="EEL11" s="28"/>
      <c r="EEM11" s="28"/>
      <c r="EEN11" s="26"/>
      <c r="EEO11" s="28"/>
      <c r="EEP11" s="29"/>
      <c r="EEQ11" s="28"/>
      <c r="EER11" s="28"/>
      <c r="EES11" s="28"/>
      <c r="EET11" s="26"/>
      <c r="EEU11" s="28"/>
      <c r="EEV11" s="29"/>
      <c r="EEW11" s="28"/>
      <c r="EEX11" s="28"/>
      <c r="EEY11" s="28"/>
      <c r="EEZ11" s="26"/>
      <c r="EFA11" s="28"/>
      <c r="EFB11" s="29"/>
      <c r="EFC11" s="28"/>
      <c r="EFD11" s="28"/>
      <c r="EFE11" s="28"/>
      <c r="EFF11" s="26"/>
      <c r="EFG11" s="28"/>
      <c r="EFH11" s="29"/>
      <c r="EFI11" s="28"/>
      <c r="EFJ11" s="28"/>
      <c r="EFK11" s="28"/>
      <c r="EFL11" s="26"/>
      <c r="EFM11" s="28"/>
      <c r="EFN11" s="29"/>
      <c r="EFO11" s="28"/>
      <c r="EFP11" s="28"/>
      <c r="EFQ11" s="28"/>
      <c r="EFR11" s="26"/>
      <c r="EFS11" s="28"/>
      <c r="EFT11" s="29"/>
      <c r="EFU11" s="28"/>
      <c r="EFV11" s="28"/>
      <c r="EFW11" s="28"/>
      <c r="EFX11" s="26"/>
      <c r="EFY11" s="28"/>
      <c r="EFZ11" s="29"/>
      <c r="EGA11" s="28"/>
      <c r="EGB11" s="28"/>
      <c r="EGC11" s="28"/>
      <c r="EGD11" s="26"/>
      <c r="EGE11" s="28"/>
      <c r="EGF11" s="29"/>
      <c r="EGG11" s="28"/>
      <c r="EGH11" s="28"/>
      <c r="EGI11" s="28"/>
      <c r="EGJ11" s="26"/>
      <c r="EGK11" s="28"/>
      <c r="EGL11" s="29"/>
      <c r="EGM11" s="28"/>
      <c r="EGN11" s="28"/>
      <c r="EGO11" s="28"/>
      <c r="EGP11" s="26"/>
      <c r="EGQ11" s="28"/>
      <c r="EGR11" s="29"/>
      <c r="EGS11" s="28"/>
      <c r="EGT11" s="28"/>
      <c r="EGU11" s="28"/>
      <c r="EGV11" s="26"/>
      <c r="EGW11" s="28"/>
      <c r="EGX11" s="29"/>
      <c r="EGY11" s="28"/>
      <c r="EGZ11" s="28"/>
      <c r="EHA11" s="28"/>
      <c r="EHB11" s="26"/>
      <c r="EHC11" s="28"/>
      <c r="EHD11" s="29"/>
      <c r="EHE11" s="28"/>
      <c r="EHF11" s="28"/>
      <c r="EHG11" s="28"/>
      <c r="EHH11" s="26"/>
      <c r="EHI11" s="28"/>
      <c r="EHJ11" s="29"/>
      <c r="EHK11" s="28"/>
      <c r="EHL11" s="28"/>
      <c r="EHM11" s="28"/>
      <c r="EHN11" s="26"/>
      <c r="EHO11" s="28"/>
      <c r="EHP11" s="29"/>
      <c r="EHQ11" s="28"/>
      <c r="EHR11" s="28"/>
      <c r="EHS11" s="28"/>
      <c r="EHT11" s="26"/>
      <c r="EHU11" s="28"/>
      <c r="EHV11" s="29"/>
      <c r="EHW11" s="28"/>
      <c r="EHX11" s="28"/>
      <c r="EHY11" s="28"/>
      <c r="EHZ11" s="26"/>
      <c r="EIA11" s="28"/>
      <c r="EIB11" s="29"/>
      <c r="EIC11" s="28"/>
      <c r="EID11" s="28"/>
      <c r="EIE11" s="28"/>
      <c r="EIF11" s="26"/>
      <c r="EIG11" s="28"/>
      <c r="EIH11" s="29"/>
      <c r="EII11" s="28"/>
      <c r="EIJ11" s="28"/>
      <c r="EIK11" s="28"/>
      <c r="EIL11" s="26"/>
      <c r="EIM11" s="28"/>
      <c r="EIN11" s="29"/>
      <c r="EIO11" s="28"/>
      <c r="EIP11" s="28"/>
      <c r="EIQ11" s="28"/>
      <c r="EIR11" s="26"/>
      <c r="EIS11" s="28"/>
      <c r="EIT11" s="29"/>
      <c r="EIU11" s="28"/>
      <c r="EIV11" s="28"/>
      <c r="EIW11" s="28"/>
      <c r="EIX11" s="26"/>
      <c r="EIY11" s="28"/>
      <c r="EIZ11" s="29"/>
      <c r="EJA11" s="28"/>
      <c r="EJB11" s="28"/>
      <c r="EJC11" s="28"/>
      <c r="EJD11" s="26"/>
      <c r="EJE11" s="28"/>
      <c r="EJF11" s="29"/>
      <c r="EJG11" s="28"/>
      <c r="EJH11" s="28"/>
      <c r="EJI11" s="28"/>
      <c r="EJJ11" s="26"/>
      <c r="EJK11" s="28"/>
      <c r="EJL11" s="29"/>
      <c r="EJM11" s="28"/>
      <c r="EJN11" s="28"/>
      <c r="EJO11" s="28"/>
      <c r="EJP11" s="26"/>
      <c r="EJQ11" s="28"/>
      <c r="EJR11" s="29"/>
      <c r="EJS11" s="28"/>
      <c r="EJT11" s="28"/>
      <c r="EJU11" s="28"/>
      <c r="EJV11" s="26"/>
      <c r="EJW11" s="28"/>
      <c r="EJX11" s="29"/>
      <c r="EJY11" s="28"/>
      <c r="EJZ11" s="28"/>
      <c r="EKA11" s="28"/>
      <c r="EKB11" s="26"/>
      <c r="EKC11" s="28"/>
      <c r="EKD11" s="29"/>
      <c r="EKE11" s="28"/>
      <c r="EKF11" s="28"/>
      <c r="EKG11" s="28"/>
      <c r="EKH11" s="26"/>
      <c r="EKI11" s="28"/>
      <c r="EKJ11" s="29"/>
      <c r="EKK11" s="28"/>
      <c r="EKL11" s="28"/>
      <c r="EKM11" s="28"/>
      <c r="EKN11" s="26"/>
      <c r="EKO11" s="28"/>
      <c r="EKP11" s="29"/>
      <c r="EKQ11" s="28"/>
      <c r="EKR11" s="28"/>
      <c r="EKS11" s="28"/>
      <c r="EKT11" s="26"/>
      <c r="EKU11" s="28"/>
      <c r="EKV11" s="29"/>
      <c r="EKW11" s="28"/>
      <c r="EKX11" s="28"/>
      <c r="EKY11" s="28"/>
      <c r="EKZ11" s="26"/>
      <c r="ELA11" s="28"/>
      <c r="ELB11" s="29"/>
      <c r="ELC11" s="28"/>
      <c r="ELD11" s="28"/>
      <c r="ELE11" s="28"/>
      <c r="ELF11" s="26"/>
      <c r="ELG11" s="28"/>
      <c r="ELH11" s="29"/>
      <c r="ELI11" s="28"/>
      <c r="ELJ11" s="28"/>
      <c r="ELK11" s="28"/>
      <c r="ELL11" s="26"/>
      <c r="ELM11" s="28"/>
      <c r="ELN11" s="29"/>
      <c r="ELO11" s="28"/>
      <c r="ELP11" s="28"/>
      <c r="ELQ11" s="28"/>
      <c r="ELR11" s="26"/>
      <c r="ELS11" s="28"/>
      <c r="ELT11" s="29"/>
      <c r="ELU11" s="28"/>
      <c r="ELV11" s="28"/>
      <c r="ELW11" s="28"/>
      <c r="ELX11" s="26"/>
      <c r="ELY11" s="28"/>
      <c r="ELZ11" s="29"/>
      <c r="EMA11" s="28"/>
      <c r="EMB11" s="28"/>
      <c r="EMC11" s="28"/>
      <c r="EMD11" s="26"/>
      <c r="EME11" s="28"/>
      <c r="EMF11" s="29"/>
      <c r="EMG11" s="28"/>
      <c r="EMH11" s="28"/>
      <c r="EMI11" s="28"/>
      <c r="EMJ11" s="26"/>
      <c r="EMK11" s="28"/>
      <c r="EML11" s="29"/>
      <c r="EMM11" s="28"/>
      <c r="EMN11" s="28"/>
      <c r="EMO11" s="28"/>
      <c r="EMP11" s="26"/>
      <c r="EMQ11" s="28"/>
      <c r="EMR11" s="29"/>
      <c r="EMS11" s="28"/>
      <c r="EMT11" s="28"/>
      <c r="EMU11" s="28"/>
      <c r="EMV11" s="26"/>
      <c r="EMW11" s="28"/>
      <c r="EMX11" s="29"/>
      <c r="EMY11" s="28"/>
      <c r="EMZ11" s="28"/>
      <c r="ENA11" s="28"/>
      <c r="ENB11" s="26"/>
      <c r="ENC11" s="28"/>
      <c r="END11" s="29"/>
      <c r="ENE11" s="28"/>
      <c r="ENF11" s="28"/>
      <c r="ENG11" s="28"/>
      <c r="ENH11" s="26"/>
      <c r="ENI11" s="28"/>
      <c r="ENJ11" s="29"/>
      <c r="ENK11" s="28"/>
      <c r="ENL11" s="28"/>
      <c r="ENM11" s="28"/>
      <c r="ENN11" s="26"/>
      <c r="ENO11" s="28"/>
      <c r="ENP11" s="29"/>
      <c r="ENQ11" s="28"/>
      <c r="ENR11" s="28"/>
      <c r="ENS11" s="28"/>
      <c r="ENT11" s="26"/>
      <c r="ENU11" s="28"/>
      <c r="ENV11" s="29"/>
      <c r="ENW11" s="28"/>
      <c r="ENX11" s="28"/>
      <c r="ENY11" s="28"/>
      <c r="ENZ11" s="26"/>
      <c r="EOA11" s="28"/>
      <c r="EOB11" s="29"/>
      <c r="EOC11" s="28"/>
      <c r="EOD11" s="28"/>
      <c r="EOE11" s="28"/>
      <c r="EOF11" s="26"/>
      <c r="EOG11" s="28"/>
      <c r="EOH11" s="29"/>
      <c r="EOI11" s="28"/>
      <c r="EOJ11" s="28"/>
      <c r="EOK11" s="28"/>
      <c r="EOL11" s="26"/>
      <c r="EOM11" s="28"/>
      <c r="EON11" s="29"/>
      <c r="EOO11" s="28"/>
      <c r="EOP11" s="28"/>
      <c r="EOQ11" s="28"/>
      <c r="EOR11" s="26"/>
      <c r="EOS11" s="28"/>
      <c r="EOT11" s="29"/>
      <c r="EOU11" s="28"/>
      <c r="EOV11" s="28"/>
      <c r="EOW11" s="28"/>
      <c r="EOX11" s="26"/>
      <c r="EOY11" s="28"/>
      <c r="EOZ11" s="29"/>
      <c r="EPA11" s="28"/>
      <c r="EPB11" s="28"/>
      <c r="EPC11" s="28"/>
      <c r="EPD11" s="26"/>
      <c r="EPE11" s="28"/>
      <c r="EPF11" s="29"/>
      <c r="EPG11" s="28"/>
      <c r="EPH11" s="28"/>
      <c r="EPI11" s="28"/>
      <c r="EPJ11" s="26"/>
      <c r="EPK11" s="28"/>
      <c r="EPL11" s="29"/>
      <c r="EPM11" s="28"/>
      <c r="EPN11" s="28"/>
      <c r="EPO11" s="28"/>
      <c r="EPP11" s="26"/>
      <c r="EPQ11" s="28"/>
      <c r="EPR11" s="29"/>
      <c r="EPS11" s="28"/>
      <c r="EPT11" s="28"/>
      <c r="EPU11" s="28"/>
      <c r="EPV11" s="26"/>
      <c r="EPW11" s="28"/>
      <c r="EPX11" s="29"/>
      <c r="EPY11" s="28"/>
      <c r="EPZ11" s="28"/>
      <c r="EQA11" s="28"/>
      <c r="EQB11" s="26"/>
      <c r="EQC11" s="28"/>
      <c r="EQD11" s="29"/>
      <c r="EQE11" s="28"/>
      <c r="EQF11" s="28"/>
      <c r="EQG11" s="28"/>
      <c r="EQH11" s="26"/>
      <c r="EQI11" s="28"/>
      <c r="EQJ11" s="29"/>
      <c r="EQK11" s="28"/>
      <c r="EQL11" s="28"/>
      <c r="EQM11" s="28"/>
      <c r="EQN11" s="26"/>
      <c r="EQO11" s="28"/>
      <c r="EQP11" s="29"/>
      <c r="EQQ11" s="28"/>
      <c r="EQR11" s="28"/>
      <c r="EQS11" s="28"/>
      <c r="EQT11" s="26"/>
      <c r="EQU11" s="28"/>
      <c r="EQV11" s="29"/>
      <c r="EQW11" s="28"/>
      <c r="EQX11" s="28"/>
      <c r="EQY11" s="28"/>
      <c r="EQZ11" s="26"/>
      <c r="ERA11" s="28"/>
      <c r="ERB11" s="29"/>
      <c r="ERC11" s="28"/>
      <c r="ERD11" s="28"/>
      <c r="ERE11" s="28"/>
      <c r="ERF11" s="26"/>
      <c r="ERG11" s="28"/>
      <c r="ERH11" s="29"/>
      <c r="ERI11" s="28"/>
      <c r="ERJ11" s="28"/>
      <c r="ERK11" s="28"/>
      <c r="ERL11" s="26"/>
      <c r="ERM11" s="28"/>
      <c r="ERN11" s="29"/>
      <c r="ERO11" s="28"/>
      <c r="ERP11" s="28"/>
      <c r="ERQ11" s="28"/>
      <c r="ERR11" s="26"/>
      <c r="ERS11" s="28"/>
      <c r="ERT11" s="29"/>
      <c r="ERU11" s="28"/>
      <c r="ERV11" s="28"/>
      <c r="ERW11" s="28"/>
      <c r="ERX11" s="26"/>
      <c r="ERY11" s="28"/>
      <c r="ERZ11" s="29"/>
      <c r="ESA11" s="28"/>
      <c r="ESB11" s="28"/>
      <c r="ESC11" s="28"/>
      <c r="ESD11" s="26"/>
      <c r="ESE11" s="28"/>
      <c r="ESF11" s="29"/>
      <c r="ESG11" s="28"/>
      <c r="ESH11" s="28"/>
      <c r="ESI11" s="28"/>
      <c r="ESJ11" s="26"/>
      <c r="ESK11" s="28"/>
      <c r="ESL11" s="29"/>
      <c r="ESM11" s="28"/>
      <c r="ESN11" s="28"/>
      <c r="ESO11" s="28"/>
      <c r="ESP11" s="26"/>
      <c r="ESQ11" s="28"/>
      <c r="ESR11" s="29"/>
      <c r="ESS11" s="28"/>
      <c r="EST11" s="28"/>
      <c r="ESU11" s="28"/>
      <c r="ESV11" s="26"/>
      <c r="ESW11" s="28"/>
      <c r="ESX11" s="29"/>
      <c r="ESY11" s="28"/>
      <c r="ESZ11" s="28"/>
      <c r="ETA11" s="28"/>
      <c r="ETB11" s="26"/>
      <c r="ETC11" s="28"/>
      <c r="ETD11" s="29"/>
      <c r="ETE11" s="28"/>
      <c r="ETF11" s="28"/>
      <c r="ETG11" s="28"/>
      <c r="ETH11" s="26"/>
      <c r="ETI11" s="28"/>
      <c r="ETJ11" s="29"/>
      <c r="ETK11" s="28"/>
      <c r="ETL11" s="28"/>
      <c r="ETM11" s="28"/>
      <c r="ETN11" s="26"/>
      <c r="ETO11" s="28"/>
      <c r="ETP11" s="29"/>
      <c r="ETQ11" s="28"/>
      <c r="ETR11" s="28"/>
      <c r="ETS11" s="28"/>
      <c r="ETT11" s="26"/>
      <c r="ETU11" s="28"/>
      <c r="ETV11" s="29"/>
      <c r="ETW11" s="28"/>
      <c r="ETX11" s="28"/>
      <c r="ETY11" s="28"/>
      <c r="ETZ11" s="26"/>
      <c r="EUA11" s="28"/>
      <c r="EUB11" s="29"/>
      <c r="EUC11" s="28"/>
      <c r="EUD11" s="28"/>
      <c r="EUE11" s="28"/>
      <c r="EUF11" s="26"/>
      <c r="EUG11" s="28"/>
      <c r="EUH11" s="29"/>
      <c r="EUI11" s="28"/>
      <c r="EUJ11" s="28"/>
      <c r="EUK11" s="28"/>
      <c r="EUL11" s="26"/>
      <c r="EUM11" s="28"/>
      <c r="EUN11" s="29"/>
      <c r="EUO11" s="28"/>
      <c r="EUP11" s="28"/>
      <c r="EUQ11" s="28"/>
      <c r="EUR11" s="26"/>
      <c r="EUS11" s="28"/>
      <c r="EUT11" s="29"/>
      <c r="EUU11" s="28"/>
      <c r="EUV11" s="28"/>
      <c r="EUW11" s="28"/>
      <c r="EUX11" s="26"/>
      <c r="EUY11" s="28"/>
      <c r="EUZ11" s="29"/>
      <c r="EVA11" s="28"/>
      <c r="EVB11" s="28"/>
      <c r="EVC11" s="28"/>
      <c r="EVD11" s="26"/>
      <c r="EVE11" s="28"/>
      <c r="EVF11" s="29"/>
      <c r="EVG11" s="28"/>
      <c r="EVH11" s="28"/>
      <c r="EVI11" s="28"/>
      <c r="EVJ11" s="26"/>
      <c r="EVK11" s="28"/>
      <c r="EVL11" s="29"/>
      <c r="EVM11" s="28"/>
      <c r="EVN11" s="28"/>
      <c r="EVO11" s="28"/>
      <c r="EVP11" s="26"/>
      <c r="EVQ11" s="28"/>
      <c r="EVR11" s="29"/>
      <c r="EVS11" s="28"/>
      <c r="EVT11" s="28"/>
      <c r="EVU11" s="28"/>
      <c r="EVV11" s="26"/>
      <c r="EVW11" s="28"/>
      <c r="EVX11" s="29"/>
      <c r="EVY11" s="28"/>
      <c r="EVZ11" s="28"/>
      <c r="EWA11" s="28"/>
      <c r="EWB11" s="26"/>
      <c r="EWC11" s="28"/>
      <c r="EWD11" s="29"/>
      <c r="EWE11" s="28"/>
      <c r="EWF11" s="28"/>
      <c r="EWG11" s="28"/>
      <c r="EWH11" s="26"/>
      <c r="EWI11" s="28"/>
      <c r="EWJ11" s="29"/>
      <c r="EWK11" s="28"/>
      <c r="EWL11" s="28"/>
      <c r="EWM11" s="28"/>
      <c r="EWN11" s="26"/>
      <c r="EWO11" s="28"/>
      <c r="EWP11" s="29"/>
      <c r="EWQ11" s="28"/>
      <c r="EWR11" s="28"/>
      <c r="EWS11" s="28"/>
      <c r="EWT11" s="26"/>
      <c r="EWU11" s="28"/>
      <c r="EWV11" s="29"/>
      <c r="EWW11" s="28"/>
      <c r="EWX11" s="28"/>
      <c r="EWY11" s="28"/>
      <c r="EWZ11" s="26"/>
      <c r="EXA11" s="28"/>
      <c r="EXB11" s="29"/>
      <c r="EXC11" s="28"/>
      <c r="EXD11" s="28"/>
      <c r="EXE11" s="28"/>
      <c r="EXF11" s="26"/>
      <c r="EXG11" s="28"/>
      <c r="EXH11" s="29"/>
      <c r="EXI11" s="28"/>
      <c r="EXJ11" s="28"/>
      <c r="EXK11" s="28"/>
      <c r="EXL11" s="26"/>
      <c r="EXM11" s="28"/>
      <c r="EXN11" s="29"/>
      <c r="EXO11" s="28"/>
      <c r="EXP11" s="28"/>
      <c r="EXQ11" s="28"/>
      <c r="EXR11" s="26"/>
      <c r="EXS11" s="28"/>
      <c r="EXT11" s="29"/>
      <c r="EXU11" s="28"/>
      <c r="EXV11" s="28"/>
      <c r="EXW11" s="28"/>
      <c r="EXX11" s="26"/>
      <c r="EXY11" s="28"/>
      <c r="EXZ11" s="29"/>
      <c r="EYA11" s="28"/>
      <c r="EYB11" s="28"/>
      <c r="EYC11" s="28"/>
      <c r="EYD11" s="26"/>
      <c r="EYE11" s="28"/>
      <c r="EYF11" s="29"/>
      <c r="EYG11" s="28"/>
      <c r="EYH11" s="28"/>
      <c r="EYI11" s="28"/>
      <c r="EYJ11" s="26"/>
      <c r="EYK11" s="28"/>
      <c r="EYL11" s="29"/>
      <c r="EYM11" s="28"/>
      <c r="EYN11" s="28"/>
      <c r="EYO11" s="28"/>
      <c r="EYP11" s="26"/>
      <c r="EYQ11" s="28"/>
      <c r="EYR11" s="29"/>
      <c r="EYS11" s="28"/>
      <c r="EYT11" s="28"/>
      <c r="EYU11" s="28"/>
      <c r="EYV11" s="26"/>
      <c r="EYW11" s="28"/>
      <c r="EYX11" s="29"/>
      <c r="EYY11" s="28"/>
      <c r="EYZ11" s="28"/>
      <c r="EZA11" s="28"/>
      <c r="EZB11" s="26"/>
      <c r="EZC11" s="28"/>
      <c r="EZD11" s="29"/>
      <c r="EZE11" s="28"/>
      <c r="EZF11" s="28"/>
      <c r="EZG11" s="28"/>
      <c r="EZH11" s="26"/>
      <c r="EZI11" s="28"/>
      <c r="EZJ11" s="29"/>
      <c r="EZK11" s="28"/>
      <c r="EZL11" s="28"/>
      <c r="EZM11" s="28"/>
      <c r="EZN11" s="26"/>
      <c r="EZO11" s="28"/>
      <c r="EZP11" s="29"/>
      <c r="EZQ11" s="28"/>
      <c r="EZR11" s="28"/>
      <c r="EZS11" s="28"/>
      <c r="EZT11" s="26"/>
      <c r="EZU11" s="28"/>
      <c r="EZV11" s="29"/>
      <c r="EZW11" s="28"/>
      <c r="EZX11" s="28"/>
      <c r="EZY11" s="28"/>
      <c r="EZZ11" s="26"/>
      <c r="FAA11" s="28"/>
      <c r="FAB11" s="29"/>
      <c r="FAC11" s="28"/>
      <c r="FAD11" s="28"/>
      <c r="FAE11" s="28"/>
      <c r="FAF11" s="26"/>
      <c r="FAG11" s="28"/>
      <c r="FAH11" s="29"/>
      <c r="FAI11" s="28"/>
      <c r="FAJ11" s="28"/>
      <c r="FAK11" s="28"/>
      <c r="FAL11" s="26"/>
      <c r="FAM11" s="28"/>
      <c r="FAN11" s="29"/>
      <c r="FAO11" s="28"/>
      <c r="FAP11" s="28"/>
      <c r="FAQ11" s="28"/>
      <c r="FAR11" s="26"/>
      <c r="FAS11" s="28"/>
      <c r="FAT11" s="29"/>
      <c r="FAU11" s="28"/>
      <c r="FAV11" s="28"/>
      <c r="FAW11" s="28"/>
      <c r="FAX11" s="26"/>
      <c r="FAY11" s="28"/>
      <c r="FAZ11" s="29"/>
      <c r="FBA11" s="28"/>
      <c r="FBB11" s="28"/>
      <c r="FBC11" s="28"/>
      <c r="FBD11" s="26"/>
      <c r="FBE11" s="28"/>
      <c r="FBF11" s="29"/>
      <c r="FBG11" s="28"/>
      <c r="FBH11" s="28"/>
      <c r="FBI11" s="28"/>
      <c r="FBJ11" s="26"/>
      <c r="FBK11" s="28"/>
      <c r="FBL11" s="29"/>
      <c r="FBM11" s="28"/>
      <c r="FBN11" s="28"/>
      <c r="FBO11" s="28"/>
      <c r="FBP11" s="26"/>
      <c r="FBQ11" s="28"/>
      <c r="FBR11" s="29"/>
      <c r="FBS11" s="28"/>
      <c r="FBT11" s="28"/>
      <c r="FBU11" s="28"/>
      <c r="FBV11" s="26"/>
      <c r="FBW11" s="28"/>
      <c r="FBX11" s="29"/>
      <c r="FBY11" s="28"/>
      <c r="FBZ11" s="28"/>
      <c r="FCA11" s="28"/>
      <c r="FCB11" s="26"/>
      <c r="FCC11" s="28"/>
      <c r="FCD11" s="29"/>
      <c r="FCE11" s="28"/>
      <c r="FCF11" s="28"/>
      <c r="FCG11" s="28"/>
      <c r="FCH11" s="26"/>
      <c r="FCI11" s="28"/>
      <c r="FCJ11" s="29"/>
      <c r="FCK11" s="28"/>
      <c r="FCL11" s="28"/>
      <c r="FCM11" s="28"/>
      <c r="FCN11" s="26"/>
      <c r="FCO11" s="28"/>
      <c r="FCP11" s="29"/>
      <c r="FCQ11" s="28"/>
      <c r="FCR11" s="28"/>
      <c r="FCS11" s="28"/>
      <c r="FCT11" s="26"/>
      <c r="FCU11" s="28"/>
      <c r="FCV11" s="29"/>
      <c r="FCW11" s="28"/>
      <c r="FCX11" s="28"/>
      <c r="FCY11" s="28"/>
      <c r="FCZ11" s="26"/>
      <c r="FDA11" s="28"/>
      <c r="FDB11" s="29"/>
      <c r="FDC11" s="28"/>
      <c r="FDD11" s="28"/>
      <c r="FDE11" s="28"/>
      <c r="FDF11" s="26"/>
      <c r="FDG11" s="28"/>
      <c r="FDH11" s="29"/>
      <c r="FDI11" s="28"/>
      <c r="FDJ11" s="28"/>
      <c r="FDK11" s="28"/>
      <c r="FDL11" s="26"/>
      <c r="FDM11" s="28"/>
      <c r="FDN11" s="29"/>
      <c r="FDO11" s="28"/>
      <c r="FDP11" s="28"/>
      <c r="FDQ11" s="28"/>
      <c r="FDR11" s="26"/>
      <c r="FDS11" s="28"/>
      <c r="FDT11" s="29"/>
      <c r="FDU11" s="28"/>
      <c r="FDV11" s="28"/>
      <c r="FDW11" s="28"/>
      <c r="FDX11" s="26"/>
      <c r="FDY11" s="28"/>
      <c r="FDZ11" s="29"/>
      <c r="FEA11" s="28"/>
      <c r="FEB11" s="28"/>
      <c r="FEC11" s="28"/>
      <c r="FED11" s="26"/>
      <c r="FEE11" s="28"/>
      <c r="FEF11" s="29"/>
      <c r="FEG11" s="28"/>
      <c r="FEH11" s="28"/>
      <c r="FEI11" s="28"/>
      <c r="FEJ11" s="26"/>
      <c r="FEK11" s="28"/>
      <c r="FEL11" s="29"/>
      <c r="FEM11" s="28"/>
      <c r="FEN11" s="28"/>
      <c r="FEO11" s="28"/>
      <c r="FEP11" s="26"/>
      <c r="FEQ11" s="28"/>
      <c r="FER11" s="29"/>
      <c r="FES11" s="28"/>
      <c r="FET11" s="28"/>
      <c r="FEU11" s="28"/>
      <c r="FEV11" s="26"/>
      <c r="FEW11" s="28"/>
      <c r="FEX11" s="29"/>
      <c r="FEY11" s="28"/>
      <c r="FEZ11" s="28"/>
      <c r="FFA11" s="28"/>
      <c r="FFB11" s="26"/>
      <c r="FFC11" s="28"/>
      <c r="FFD11" s="29"/>
      <c r="FFE11" s="28"/>
      <c r="FFF11" s="28"/>
      <c r="FFG11" s="28"/>
      <c r="FFH11" s="26"/>
      <c r="FFI11" s="28"/>
      <c r="FFJ11" s="29"/>
      <c r="FFK11" s="28"/>
      <c r="FFL11" s="28"/>
      <c r="FFM11" s="28"/>
      <c r="FFN11" s="26"/>
      <c r="FFO11" s="28"/>
      <c r="FFP11" s="29"/>
      <c r="FFQ11" s="28"/>
      <c r="FFR11" s="28"/>
      <c r="FFS11" s="28"/>
      <c r="FFT11" s="26"/>
      <c r="FFU11" s="28"/>
      <c r="FFV11" s="29"/>
      <c r="FFW11" s="28"/>
      <c r="FFX11" s="28"/>
      <c r="FFY11" s="28"/>
      <c r="FFZ11" s="26"/>
      <c r="FGA11" s="28"/>
      <c r="FGB11" s="29"/>
      <c r="FGC11" s="28"/>
      <c r="FGD11" s="28"/>
      <c r="FGE11" s="28"/>
      <c r="FGF11" s="26"/>
      <c r="FGG11" s="28"/>
      <c r="FGH11" s="29"/>
      <c r="FGI11" s="28"/>
      <c r="FGJ11" s="28"/>
      <c r="FGK11" s="28"/>
      <c r="FGL11" s="26"/>
      <c r="FGM11" s="28"/>
      <c r="FGN11" s="29"/>
      <c r="FGO11" s="28"/>
      <c r="FGP11" s="28"/>
      <c r="FGQ11" s="28"/>
      <c r="FGR11" s="26"/>
      <c r="FGS11" s="28"/>
      <c r="FGT11" s="29"/>
      <c r="FGU11" s="28"/>
      <c r="FGV11" s="28"/>
      <c r="FGW11" s="28"/>
      <c r="FGX11" s="26"/>
      <c r="FGY11" s="28"/>
      <c r="FGZ11" s="29"/>
      <c r="FHA11" s="28"/>
      <c r="FHB11" s="28"/>
      <c r="FHC11" s="28"/>
      <c r="FHD11" s="26"/>
      <c r="FHE11" s="28"/>
      <c r="FHF11" s="29"/>
      <c r="FHG11" s="28"/>
      <c r="FHH11" s="28"/>
      <c r="FHI11" s="28"/>
      <c r="FHJ11" s="26"/>
      <c r="FHK11" s="28"/>
      <c r="FHL11" s="29"/>
      <c r="FHM11" s="28"/>
      <c r="FHN11" s="28"/>
      <c r="FHO11" s="28"/>
      <c r="FHP11" s="26"/>
      <c r="FHQ11" s="28"/>
      <c r="FHR11" s="29"/>
      <c r="FHS11" s="28"/>
      <c r="FHT11" s="28"/>
      <c r="FHU11" s="28"/>
      <c r="FHV11" s="26"/>
      <c r="FHW11" s="28"/>
      <c r="FHX11" s="29"/>
      <c r="FHY11" s="28"/>
      <c r="FHZ11" s="28"/>
      <c r="FIA11" s="28"/>
      <c r="FIB11" s="26"/>
      <c r="FIC11" s="28"/>
      <c r="FID11" s="29"/>
      <c r="FIE11" s="28"/>
      <c r="FIF11" s="28"/>
      <c r="FIG11" s="28"/>
      <c r="FIH11" s="26"/>
      <c r="FII11" s="28"/>
      <c r="FIJ11" s="29"/>
      <c r="FIK11" s="28"/>
      <c r="FIL11" s="28"/>
      <c r="FIM11" s="28"/>
      <c r="FIN11" s="26"/>
      <c r="FIO11" s="28"/>
      <c r="FIP11" s="29"/>
      <c r="FIQ11" s="28"/>
      <c r="FIR11" s="28"/>
      <c r="FIS11" s="28"/>
      <c r="FIT11" s="26"/>
      <c r="FIU11" s="28"/>
      <c r="FIV11" s="29"/>
      <c r="FIW11" s="28"/>
      <c r="FIX11" s="28"/>
      <c r="FIY11" s="28"/>
      <c r="FIZ11" s="26"/>
      <c r="FJA11" s="28"/>
      <c r="FJB11" s="29"/>
      <c r="FJC11" s="28"/>
      <c r="FJD11" s="28"/>
      <c r="FJE11" s="28"/>
      <c r="FJF11" s="26"/>
      <c r="FJG11" s="28"/>
      <c r="FJH11" s="29"/>
      <c r="FJI11" s="28"/>
      <c r="FJJ11" s="28"/>
      <c r="FJK11" s="28"/>
      <c r="FJL11" s="26"/>
      <c r="FJM11" s="28"/>
      <c r="FJN11" s="29"/>
      <c r="FJO11" s="28"/>
      <c r="FJP11" s="28"/>
      <c r="FJQ11" s="28"/>
      <c r="FJR11" s="26"/>
      <c r="FJS11" s="28"/>
      <c r="FJT11" s="29"/>
      <c r="FJU11" s="28"/>
      <c r="FJV11" s="28"/>
      <c r="FJW11" s="28"/>
      <c r="FJX11" s="26"/>
      <c r="FJY11" s="28"/>
      <c r="FJZ11" s="29"/>
      <c r="FKA11" s="28"/>
      <c r="FKB11" s="28"/>
      <c r="FKC11" s="28"/>
      <c r="FKD11" s="26"/>
      <c r="FKE11" s="28"/>
      <c r="FKF11" s="29"/>
      <c r="FKG11" s="28"/>
      <c r="FKH11" s="28"/>
      <c r="FKI11" s="28"/>
      <c r="FKJ11" s="26"/>
      <c r="FKK11" s="28"/>
      <c r="FKL11" s="29"/>
      <c r="FKM11" s="28"/>
      <c r="FKN11" s="28"/>
      <c r="FKO11" s="28"/>
      <c r="FKP11" s="26"/>
      <c r="FKQ11" s="28"/>
      <c r="FKR11" s="29"/>
      <c r="FKS11" s="28"/>
      <c r="FKT11" s="28"/>
      <c r="FKU11" s="28"/>
      <c r="FKV11" s="26"/>
      <c r="FKW11" s="28"/>
      <c r="FKX11" s="29"/>
      <c r="FKY11" s="28"/>
      <c r="FKZ11" s="28"/>
      <c r="FLA11" s="28"/>
      <c r="FLB11" s="26"/>
      <c r="FLC11" s="28"/>
      <c r="FLD11" s="29"/>
      <c r="FLE11" s="28"/>
      <c r="FLF11" s="28"/>
      <c r="FLG11" s="28"/>
      <c r="FLH11" s="26"/>
      <c r="FLI11" s="28"/>
      <c r="FLJ11" s="29"/>
      <c r="FLK11" s="28"/>
      <c r="FLL11" s="28"/>
      <c r="FLM11" s="28"/>
      <c r="FLN11" s="26"/>
      <c r="FLO11" s="28"/>
      <c r="FLP11" s="29"/>
      <c r="FLQ11" s="28"/>
      <c r="FLR11" s="28"/>
      <c r="FLS11" s="28"/>
      <c r="FLT11" s="26"/>
      <c r="FLU11" s="28"/>
      <c r="FLV11" s="29"/>
      <c r="FLW11" s="28"/>
      <c r="FLX11" s="28"/>
      <c r="FLY11" s="28"/>
      <c r="FLZ11" s="26"/>
      <c r="FMA11" s="28"/>
      <c r="FMB11" s="29"/>
      <c r="FMC11" s="28"/>
      <c r="FMD11" s="28"/>
      <c r="FME11" s="28"/>
      <c r="FMF11" s="26"/>
      <c r="FMG11" s="28"/>
      <c r="FMH11" s="29"/>
      <c r="FMI11" s="28"/>
      <c r="FMJ11" s="28"/>
      <c r="FMK11" s="28"/>
      <c r="FML11" s="26"/>
      <c r="FMM11" s="28"/>
      <c r="FMN11" s="29"/>
      <c r="FMO11" s="28"/>
      <c r="FMP11" s="28"/>
      <c r="FMQ11" s="28"/>
      <c r="FMR11" s="26"/>
      <c r="FMS11" s="28"/>
      <c r="FMT11" s="29"/>
      <c r="FMU11" s="28"/>
      <c r="FMV11" s="28"/>
      <c r="FMW11" s="28"/>
      <c r="FMX11" s="26"/>
      <c r="FMY11" s="28"/>
      <c r="FMZ11" s="29"/>
      <c r="FNA11" s="28"/>
      <c r="FNB11" s="28"/>
      <c r="FNC11" s="28"/>
      <c r="FND11" s="26"/>
      <c r="FNE11" s="28"/>
      <c r="FNF11" s="29"/>
      <c r="FNG11" s="28"/>
      <c r="FNH11" s="28"/>
      <c r="FNI11" s="28"/>
      <c r="FNJ11" s="26"/>
      <c r="FNK11" s="28"/>
      <c r="FNL11" s="29"/>
      <c r="FNM11" s="28"/>
      <c r="FNN11" s="28"/>
      <c r="FNO11" s="28"/>
      <c r="FNP11" s="26"/>
      <c r="FNQ11" s="28"/>
      <c r="FNR11" s="29"/>
      <c r="FNS11" s="28"/>
      <c r="FNT11" s="28"/>
      <c r="FNU11" s="28"/>
      <c r="FNV11" s="26"/>
      <c r="FNW11" s="28"/>
      <c r="FNX11" s="29"/>
      <c r="FNY11" s="28"/>
      <c r="FNZ11" s="28"/>
      <c r="FOA11" s="28"/>
      <c r="FOB11" s="26"/>
      <c r="FOC11" s="28"/>
      <c r="FOD11" s="29"/>
      <c r="FOE11" s="28"/>
      <c r="FOF11" s="28"/>
      <c r="FOG11" s="28"/>
      <c r="FOH11" s="26"/>
      <c r="FOI11" s="28"/>
      <c r="FOJ11" s="29"/>
      <c r="FOK11" s="28"/>
      <c r="FOL11" s="28"/>
      <c r="FOM11" s="28"/>
      <c r="FON11" s="26"/>
      <c r="FOO11" s="28"/>
      <c r="FOP11" s="29"/>
      <c r="FOQ11" s="28"/>
      <c r="FOR11" s="28"/>
      <c r="FOS11" s="28"/>
      <c r="FOT11" s="26"/>
      <c r="FOU11" s="28"/>
      <c r="FOV11" s="29"/>
      <c r="FOW11" s="28"/>
      <c r="FOX11" s="28"/>
      <c r="FOY11" s="28"/>
      <c r="FOZ11" s="26"/>
      <c r="FPA11" s="28"/>
      <c r="FPB11" s="29"/>
      <c r="FPC11" s="28"/>
      <c r="FPD11" s="28"/>
      <c r="FPE11" s="28"/>
      <c r="FPF11" s="26"/>
      <c r="FPG11" s="28"/>
      <c r="FPH11" s="29"/>
      <c r="FPI11" s="28"/>
      <c r="FPJ11" s="28"/>
      <c r="FPK11" s="28"/>
      <c r="FPL11" s="26"/>
      <c r="FPM11" s="28"/>
      <c r="FPN11" s="29"/>
      <c r="FPO11" s="28"/>
      <c r="FPP11" s="28"/>
      <c r="FPQ11" s="28"/>
      <c r="FPR11" s="26"/>
      <c r="FPS11" s="28"/>
      <c r="FPT11" s="29"/>
      <c r="FPU11" s="28"/>
      <c r="FPV11" s="28"/>
      <c r="FPW11" s="28"/>
      <c r="FPX11" s="26"/>
      <c r="FPY11" s="28"/>
      <c r="FPZ11" s="29"/>
      <c r="FQA11" s="28"/>
      <c r="FQB11" s="28"/>
      <c r="FQC11" s="28"/>
      <c r="FQD11" s="26"/>
      <c r="FQE11" s="28"/>
      <c r="FQF11" s="29"/>
      <c r="FQG11" s="28"/>
      <c r="FQH11" s="28"/>
      <c r="FQI11" s="28"/>
      <c r="FQJ11" s="26"/>
      <c r="FQK11" s="28"/>
      <c r="FQL11" s="29"/>
      <c r="FQM11" s="28"/>
      <c r="FQN11" s="28"/>
      <c r="FQO11" s="28"/>
      <c r="FQP11" s="26"/>
      <c r="FQQ11" s="28"/>
      <c r="FQR11" s="29"/>
      <c r="FQS11" s="28"/>
      <c r="FQT11" s="28"/>
      <c r="FQU11" s="28"/>
      <c r="FQV11" s="26"/>
      <c r="FQW11" s="28"/>
      <c r="FQX11" s="29"/>
      <c r="FQY11" s="28"/>
      <c r="FQZ11" s="28"/>
      <c r="FRA11" s="28"/>
      <c r="FRB11" s="26"/>
      <c r="FRC11" s="28"/>
      <c r="FRD11" s="29"/>
      <c r="FRE11" s="28"/>
      <c r="FRF11" s="28"/>
      <c r="FRG11" s="28"/>
      <c r="FRH11" s="26"/>
      <c r="FRI11" s="28"/>
      <c r="FRJ11" s="29"/>
      <c r="FRK11" s="28"/>
      <c r="FRL11" s="28"/>
      <c r="FRM11" s="28"/>
      <c r="FRN11" s="26"/>
      <c r="FRO11" s="28"/>
      <c r="FRP11" s="29"/>
      <c r="FRQ11" s="28"/>
      <c r="FRR11" s="28"/>
      <c r="FRS11" s="28"/>
      <c r="FRT11" s="26"/>
      <c r="FRU11" s="28"/>
      <c r="FRV11" s="29"/>
      <c r="FRW11" s="28"/>
      <c r="FRX11" s="28"/>
      <c r="FRY11" s="28"/>
      <c r="FRZ11" s="26"/>
      <c r="FSA11" s="28"/>
      <c r="FSB11" s="29"/>
      <c r="FSC11" s="28"/>
      <c r="FSD11" s="28"/>
      <c r="FSE11" s="28"/>
      <c r="FSF11" s="26"/>
      <c r="FSG11" s="28"/>
      <c r="FSH11" s="29"/>
      <c r="FSI11" s="28"/>
      <c r="FSJ11" s="28"/>
      <c r="FSK11" s="28"/>
      <c r="FSL11" s="26"/>
      <c r="FSM11" s="28"/>
      <c r="FSN11" s="29"/>
      <c r="FSO11" s="28"/>
      <c r="FSP11" s="28"/>
      <c r="FSQ11" s="28"/>
      <c r="FSR11" s="26"/>
      <c r="FSS11" s="28"/>
      <c r="FST11" s="29"/>
      <c r="FSU11" s="28"/>
      <c r="FSV11" s="28"/>
      <c r="FSW11" s="28"/>
      <c r="FSX11" s="26"/>
      <c r="FSY11" s="28"/>
      <c r="FSZ11" s="29"/>
      <c r="FTA11" s="28"/>
      <c r="FTB11" s="28"/>
      <c r="FTC11" s="28"/>
      <c r="FTD11" s="26"/>
      <c r="FTE11" s="28"/>
      <c r="FTF11" s="29"/>
      <c r="FTG11" s="28"/>
      <c r="FTH11" s="28"/>
      <c r="FTI11" s="28"/>
      <c r="FTJ11" s="26"/>
      <c r="FTK11" s="28"/>
      <c r="FTL11" s="29"/>
      <c r="FTM11" s="28"/>
      <c r="FTN11" s="28"/>
      <c r="FTO11" s="28"/>
      <c r="FTP11" s="26"/>
      <c r="FTQ11" s="28"/>
      <c r="FTR11" s="29"/>
      <c r="FTS11" s="28"/>
      <c r="FTT11" s="28"/>
      <c r="FTU11" s="28"/>
      <c r="FTV11" s="26"/>
      <c r="FTW11" s="28"/>
      <c r="FTX11" s="29"/>
      <c r="FTY11" s="28"/>
      <c r="FTZ11" s="28"/>
      <c r="FUA11" s="28"/>
      <c r="FUB11" s="26"/>
      <c r="FUC11" s="28"/>
      <c r="FUD11" s="29"/>
      <c r="FUE11" s="28"/>
      <c r="FUF11" s="28"/>
      <c r="FUG11" s="28"/>
      <c r="FUH11" s="26"/>
      <c r="FUI11" s="28"/>
      <c r="FUJ11" s="29"/>
      <c r="FUK11" s="28"/>
      <c r="FUL11" s="28"/>
      <c r="FUM11" s="28"/>
      <c r="FUN11" s="26"/>
      <c r="FUO11" s="28"/>
      <c r="FUP11" s="29"/>
      <c r="FUQ11" s="28"/>
      <c r="FUR11" s="28"/>
      <c r="FUS11" s="28"/>
      <c r="FUT11" s="26"/>
      <c r="FUU11" s="28"/>
      <c r="FUV11" s="29"/>
      <c r="FUW11" s="28"/>
      <c r="FUX11" s="28"/>
      <c r="FUY11" s="28"/>
      <c r="FUZ11" s="26"/>
      <c r="FVA11" s="28"/>
      <c r="FVB11" s="29"/>
      <c r="FVC11" s="28"/>
      <c r="FVD11" s="28"/>
      <c r="FVE11" s="28"/>
      <c r="FVF11" s="26"/>
      <c r="FVG11" s="28"/>
      <c r="FVH11" s="29"/>
      <c r="FVI11" s="28"/>
      <c r="FVJ11" s="28"/>
      <c r="FVK11" s="28"/>
      <c r="FVL11" s="26"/>
      <c r="FVM11" s="28"/>
      <c r="FVN11" s="29"/>
      <c r="FVO11" s="28"/>
      <c r="FVP11" s="28"/>
      <c r="FVQ11" s="28"/>
      <c r="FVR11" s="26"/>
      <c r="FVS11" s="28"/>
      <c r="FVT11" s="29"/>
      <c r="FVU11" s="28"/>
      <c r="FVV11" s="28"/>
      <c r="FVW11" s="28"/>
      <c r="FVX11" s="26"/>
      <c r="FVY11" s="28"/>
      <c r="FVZ11" s="29"/>
      <c r="FWA11" s="28"/>
      <c r="FWB11" s="28"/>
      <c r="FWC11" s="28"/>
      <c r="FWD11" s="26"/>
      <c r="FWE11" s="28"/>
      <c r="FWF11" s="29"/>
      <c r="FWG11" s="28"/>
      <c r="FWH11" s="28"/>
      <c r="FWI11" s="28"/>
      <c r="FWJ11" s="26"/>
      <c r="FWK11" s="28"/>
      <c r="FWL11" s="29"/>
      <c r="FWM11" s="28"/>
      <c r="FWN11" s="28"/>
      <c r="FWO11" s="28"/>
      <c r="FWP11" s="26"/>
      <c r="FWQ11" s="28"/>
      <c r="FWR11" s="29"/>
      <c r="FWS11" s="28"/>
      <c r="FWT11" s="28"/>
      <c r="FWU11" s="28"/>
      <c r="FWV11" s="26"/>
      <c r="FWW11" s="28"/>
      <c r="FWX11" s="29"/>
      <c r="FWY11" s="28"/>
      <c r="FWZ11" s="28"/>
      <c r="FXA11" s="28"/>
      <c r="FXB11" s="26"/>
      <c r="FXC11" s="28"/>
      <c r="FXD11" s="29"/>
      <c r="FXE11" s="28"/>
      <c r="FXF11" s="28"/>
      <c r="FXG11" s="28"/>
      <c r="FXH11" s="26"/>
      <c r="FXI11" s="28"/>
      <c r="FXJ11" s="29"/>
      <c r="FXK11" s="28"/>
      <c r="FXL11" s="28"/>
      <c r="FXM11" s="28"/>
      <c r="FXN11" s="26"/>
      <c r="FXO11" s="28"/>
      <c r="FXP11" s="29"/>
      <c r="FXQ11" s="28"/>
      <c r="FXR11" s="28"/>
      <c r="FXS11" s="28"/>
      <c r="FXT11" s="26"/>
      <c r="FXU11" s="28"/>
      <c r="FXV11" s="29"/>
      <c r="FXW11" s="28"/>
      <c r="FXX11" s="28"/>
      <c r="FXY11" s="28"/>
      <c r="FXZ11" s="26"/>
      <c r="FYA11" s="28"/>
      <c r="FYB11" s="29"/>
      <c r="FYC11" s="28"/>
      <c r="FYD11" s="28"/>
      <c r="FYE11" s="28"/>
      <c r="FYF11" s="26"/>
      <c r="FYG11" s="28"/>
      <c r="FYH11" s="29"/>
      <c r="FYI11" s="28"/>
      <c r="FYJ11" s="28"/>
      <c r="FYK11" s="28"/>
      <c r="FYL11" s="26"/>
      <c r="FYM11" s="28"/>
      <c r="FYN11" s="29"/>
      <c r="FYO11" s="28"/>
      <c r="FYP11" s="28"/>
      <c r="FYQ11" s="28"/>
      <c r="FYR11" s="26"/>
      <c r="FYS11" s="28"/>
      <c r="FYT11" s="29"/>
      <c r="FYU11" s="28"/>
      <c r="FYV11" s="28"/>
      <c r="FYW11" s="28"/>
      <c r="FYX11" s="26"/>
      <c r="FYY11" s="28"/>
      <c r="FYZ11" s="29"/>
      <c r="FZA11" s="28"/>
      <c r="FZB11" s="28"/>
      <c r="FZC11" s="28"/>
      <c r="FZD11" s="26"/>
      <c r="FZE11" s="28"/>
      <c r="FZF11" s="29"/>
      <c r="FZG11" s="28"/>
      <c r="FZH11" s="28"/>
      <c r="FZI11" s="28"/>
      <c r="FZJ11" s="26"/>
      <c r="FZK11" s="28"/>
      <c r="FZL11" s="29"/>
      <c r="FZM11" s="28"/>
      <c r="FZN11" s="28"/>
      <c r="FZO11" s="28"/>
      <c r="FZP11" s="26"/>
      <c r="FZQ11" s="28"/>
      <c r="FZR11" s="29"/>
      <c r="FZS11" s="28"/>
      <c r="FZT11" s="28"/>
      <c r="FZU11" s="28"/>
      <c r="FZV11" s="26"/>
      <c r="FZW11" s="28"/>
      <c r="FZX11" s="29"/>
      <c r="FZY11" s="28"/>
      <c r="FZZ11" s="28"/>
      <c r="GAA11" s="28"/>
      <c r="GAB11" s="26"/>
      <c r="GAC11" s="28"/>
      <c r="GAD11" s="29"/>
      <c r="GAE11" s="28"/>
      <c r="GAF11" s="28"/>
      <c r="GAG11" s="28"/>
      <c r="GAH11" s="26"/>
      <c r="GAI11" s="28"/>
      <c r="GAJ11" s="29"/>
      <c r="GAK11" s="28"/>
      <c r="GAL11" s="28"/>
      <c r="GAM11" s="28"/>
      <c r="GAN11" s="26"/>
      <c r="GAO11" s="28"/>
      <c r="GAP11" s="29"/>
      <c r="GAQ11" s="28"/>
      <c r="GAR11" s="28"/>
      <c r="GAS11" s="28"/>
      <c r="GAT11" s="26"/>
      <c r="GAU11" s="28"/>
      <c r="GAV11" s="29"/>
      <c r="GAW11" s="28"/>
      <c r="GAX11" s="28"/>
      <c r="GAY11" s="28"/>
      <c r="GAZ11" s="26"/>
      <c r="GBA11" s="28"/>
      <c r="GBB11" s="29"/>
      <c r="GBC11" s="28"/>
      <c r="GBD11" s="28"/>
      <c r="GBE11" s="28"/>
      <c r="GBF11" s="26"/>
      <c r="GBG11" s="28"/>
      <c r="GBH11" s="29"/>
      <c r="GBI11" s="28"/>
      <c r="GBJ11" s="28"/>
      <c r="GBK11" s="28"/>
      <c r="GBL11" s="26"/>
      <c r="GBM11" s="28"/>
      <c r="GBN11" s="29"/>
      <c r="GBO11" s="28"/>
      <c r="GBP11" s="28"/>
      <c r="GBQ11" s="28"/>
      <c r="GBR11" s="26"/>
      <c r="GBS11" s="28"/>
      <c r="GBT11" s="29"/>
      <c r="GBU11" s="28"/>
      <c r="GBV11" s="28"/>
      <c r="GBW11" s="28"/>
      <c r="GBX11" s="26"/>
      <c r="GBY11" s="28"/>
      <c r="GBZ11" s="29"/>
      <c r="GCA11" s="28"/>
      <c r="GCB11" s="28"/>
      <c r="GCC11" s="28"/>
      <c r="GCD11" s="26"/>
      <c r="GCE11" s="28"/>
      <c r="GCF11" s="29"/>
      <c r="GCG11" s="28"/>
      <c r="GCH11" s="28"/>
      <c r="GCI11" s="28"/>
      <c r="GCJ11" s="26"/>
      <c r="GCK11" s="28"/>
      <c r="GCL11" s="29"/>
      <c r="GCM11" s="28"/>
      <c r="GCN11" s="28"/>
      <c r="GCO11" s="28"/>
      <c r="GCP11" s="26"/>
      <c r="GCQ11" s="28"/>
      <c r="GCR11" s="29"/>
      <c r="GCS11" s="28"/>
      <c r="GCT11" s="28"/>
      <c r="GCU11" s="28"/>
      <c r="GCV11" s="26"/>
      <c r="GCW11" s="28"/>
      <c r="GCX11" s="29"/>
      <c r="GCY11" s="28"/>
      <c r="GCZ11" s="28"/>
      <c r="GDA11" s="28"/>
      <c r="GDB11" s="26"/>
      <c r="GDC11" s="28"/>
      <c r="GDD11" s="29"/>
      <c r="GDE11" s="28"/>
      <c r="GDF11" s="28"/>
      <c r="GDG11" s="28"/>
      <c r="GDH11" s="26"/>
      <c r="GDI11" s="28"/>
      <c r="GDJ11" s="29"/>
      <c r="GDK11" s="28"/>
      <c r="GDL11" s="28"/>
      <c r="GDM11" s="28"/>
      <c r="GDN11" s="26"/>
      <c r="GDO11" s="28"/>
      <c r="GDP11" s="29"/>
      <c r="GDQ11" s="28"/>
      <c r="GDR11" s="28"/>
      <c r="GDS11" s="28"/>
      <c r="GDT11" s="26"/>
      <c r="GDU11" s="28"/>
      <c r="GDV11" s="29"/>
      <c r="GDW11" s="28"/>
      <c r="GDX11" s="28"/>
      <c r="GDY11" s="28"/>
      <c r="GDZ11" s="26"/>
      <c r="GEA11" s="28"/>
      <c r="GEB11" s="29"/>
      <c r="GEC11" s="28"/>
      <c r="GED11" s="28"/>
      <c r="GEE11" s="28"/>
      <c r="GEF11" s="26"/>
      <c r="GEG11" s="28"/>
      <c r="GEH11" s="29"/>
      <c r="GEI11" s="28"/>
      <c r="GEJ11" s="28"/>
      <c r="GEK11" s="28"/>
      <c r="GEL11" s="26"/>
      <c r="GEM11" s="28"/>
      <c r="GEN11" s="29"/>
      <c r="GEO11" s="28"/>
      <c r="GEP11" s="28"/>
      <c r="GEQ11" s="28"/>
      <c r="GER11" s="26"/>
      <c r="GES11" s="28"/>
      <c r="GET11" s="29"/>
      <c r="GEU11" s="28"/>
      <c r="GEV11" s="28"/>
      <c r="GEW11" s="28"/>
      <c r="GEX11" s="26"/>
      <c r="GEY11" s="28"/>
      <c r="GEZ11" s="29"/>
      <c r="GFA11" s="28"/>
      <c r="GFB11" s="28"/>
      <c r="GFC11" s="28"/>
      <c r="GFD11" s="26"/>
      <c r="GFE11" s="28"/>
      <c r="GFF11" s="29"/>
      <c r="GFG11" s="28"/>
      <c r="GFH11" s="28"/>
      <c r="GFI11" s="28"/>
      <c r="GFJ11" s="26"/>
      <c r="GFK11" s="28"/>
      <c r="GFL11" s="29"/>
      <c r="GFM11" s="28"/>
      <c r="GFN11" s="28"/>
      <c r="GFO11" s="28"/>
      <c r="GFP11" s="26"/>
      <c r="GFQ11" s="28"/>
      <c r="GFR11" s="29"/>
      <c r="GFS11" s="28"/>
      <c r="GFT11" s="28"/>
      <c r="GFU11" s="28"/>
      <c r="GFV11" s="26"/>
      <c r="GFW11" s="28"/>
      <c r="GFX11" s="29"/>
      <c r="GFY11" s="28"/>
      <c r="GFZ11" s="28"/>
      <c r="GGA11" s="28"/>
      <c r="GGB11" s="26"/>
      <c r="GGC11" s="28"/>
      <c r="GGD11" s="29"/>
      <c r="GGE11" s="28"/>
      <c r="GGF11" s="28"/>
      <c r="GGG11" s="28"/>
      <c r="GGH11" s="26"/>
      <c r="GGI11" s="28"/>
      <c r="GGJ11" s="29"/>
      <c r="GGK11" s="28"/>
      <c r="GGL11" s="28"/>
      <c r="GGM11" s="28"/>
      <c r="GGN11" s="26"/>
      <c r="GGO11" s="28"/>
      <c r="GGP11" s="29"/>
      <c r="GGQ11" s="28"/>
      <c r="GGR11" s="28"/>
      <c r="GGS11" s="28"/>
      <c r="GGT11" s="26"/>
      <c r="GGU11" s="28"/>
      <c r="GGV11" s="29"/>
      <c r="GGW11" s="28"/>
      <c r="GGX11" s="28"/>
      <c r="GGY11" s="28"/>
      <c r="GGZ11" s="26"/>
      <c r="GHA11" s="28"/>
      <c r="GHB11" s="29"/>
      <c r="GHC11" s="28"/>
      <c r="GHD11" s="28"/>
      <c r="GHE11" s="28"/>
      <c r="GHF11" s="26"/>
      <c r="GHG11" s="28"/>
      <c r="GHH11" s="29"/>
      <c r="GHI11" s="28"/>
      <c r="GHJ11" s="28"/>
      <c r="GHK11" s="28"/>
      <c r="GHL11" s="26"/>
      <c r="GHM11" s="28"/>
      <c r="GHN11" s="29"/>
      <c r="GHO11" s="28"/>
      <c r="GHP11" s="28"/>
      <c r="GHQ11" s="28"/>
      <c r="GHR11" s="26"/>
      <c r="GHS11" s="28"/>
      <c r="GHT11" s="29"/>
      <c r="GHU11" s="28"/>
      <c r="GHV11" s="28"/>
      <c r="GHW11" s="28"/>
      <c r="GHX11" s="26"/>
      <c r="GHY11" s="28"/>
      <c r="GHZ11" s="29"/>
      <c r="GIA11" s="28"/>
      <c r="GIB11" s="28"/>
      <c r="GIC11" s="28"/>
      <c r="GID11" s="26"/>
      <c r="GIE11" s="28"/>
      <c r="GIF11" s="29"/>
      <c r="GIG11" s="28"/>
      <c r="GIH11" s="28"/>
      <c r="GII11" s="28"/>
      <c r="GIJ11" s="26"/>
      <c r="GIK11" s="28"/>
      <c r="GIL11" s="29"/>
      <c r="GIM11" s="28"/>
      <c r="GIN11" s="28"/>
      <c r="GIO11" s="28"/>
      <c r="GIP11" s="26"/>
      <c r="GIQ11" s="28"/>
      <c r="GIR11" s="29"/>
      <c r="GIS11" s="28"/>
      <c r="GIT11" s="28"/>
      <c r="GIU11" s="28"/>
      <c r="GIV11" s="26"/>
      <c r="GIW11" s="28"/>
      <c r="GIX11" s="29"/>
      <c r="GIY11" s="28"/>
      <c r="GIZ11" s="28"/>
      <c r="GJA11" s="28"/>
      <c r="GJB11" s="26"/>
      <c r="GJC11" s="28"/>
      <c r="GJD11" s="29"/>
      <c r="GJE11" s="28"/>
      <c r="GJF11" s="28"/>
      <c r="GJG11" s="28"/>
      <c r="GJH11" s="26"/>
      <c r="GJI11" s="28"/>
      <c r="GJJ11" s="29"/>
      <c r="GJK11" s="28"/>
      <c r="GJL11" s="28"/>
      <c r="GJM11" s="28"/>
      <c r="GJN11" s="26"/>
      <c r="GJO11" s="28"/>
      <c r="GJP11" s="29"/>
      <c r="GJQ11" s="28"/>
      <c r="GJR11" s="28"/>
      <c r="GJS11" s="28"/>
      <c r="GJT11" s="26"/>
      <c r="GJU11" s="28"/>
      <c r="GJV11" s="29"/>
      <c r="GJW11" s="28"/>
      <c r="GJX11" s="28"/>
      <c r="GJY11" s="28"/>
      <c r="GJZ11" s="26"/>
      <c r="GKA11" s="28"/>
      <c r="GKB11" s="29"/>
      <c r="GKC11" s="28"/>
      <c r="GKD11" s="28"/>
      <c r="GKE11" s="28"/>
      <c r="GKF11" s="26"/>
      <c r="GKG11" s="28"/>
      <c r="GKH11" s="29"/>
      <c r="GKI11" s="28"/>
      <c r="GKJ11" s="28"/>
      <c r="GKK11" s="28"/>
      <c r="GKL11" s="26"/>
      <c r="GKM11" s="28"/>
      <c r="GKN11" s="29"/>
      <c r="GKO11" s="28"/>
      <c r="GKP11" s="28"/>
      <c r="GKQ11" s="28"/>
      <c r="GKR11" s="26"/>
      <c r="GKS11" s="28"/>
      <c r="GKT11" s="29"/>
      <c r="GKU11" s="28"/>
      <c r="GKV11" s="28"/>
      <c r="GKW11" s="28"/>
      <c r="GKX11" s="26"/>
      <c r="GKY11" s="28"/>
      <c r="GKZ11" s="29"/>
      <c r="GLA11" s="28"/>
      <c r="GLB11" s="28"/>
      <c r="GLC11" s="28"/>
      <c r="GLD11" s="26"/>
      <c r="GLE11" s="28"/>
      <c r="GLF11" s="29"/>
      <c r="GLG11" s="28"/>
      <c r="GLH11" s="28"/>
      <c r="GLI11" s="28"/>
      <c r="GLJ11" s="26"/>
      <c r="GLK11" s="28"/>
      <c r="GLL11" s="29"/>
      <c r="GLM11" s="28"/>
      <c r="GLN11" s="28"/>
      <c r="GLO11" s="28"/>
      <c r="GLP11" s="26"/>
      <c r="GLQ11" s="28"/>
      <c r="GLR11" s="29"/>
      <c r="GLS11" s="28"/>
      <c r="GLT11" s="28"/>
      <c r="GLU11" s="28"/>
      <c r="GLV11" s="26"/>
      <c r="GLW11" s="28"/>
      <c r="GLX11" s="29"/>
      <c r="GLY11" s="28"/>
      <c r="GLZ11" s="28"/>
      <c r="GMA11" s="28"/>
      <c r="GMB11" s="26"/>
      <c r="GMC11" s="28"/>
      <c r="GMD11" s="29"/>
      <c r="GME11" s="28"/>
      <c r="GMF11" s="28"/>
      <c r="GMG11" s="28"/>
      <c r="GMH11" s="26"/>
      <c r="GMI11" s="28"/>
      <c r="GMJ11" s="29"/>
      <c r="GMK11" s="28"/>
      <c r="GML11" s="28"/>
      <c r="GMM11" s="28"/>
      <c r="GMN11" s="26"/>
      <c r="GMO11" s="28"/>
      <c r="GMP11" s="29"/>
      <c r="GMQ11" s="28"/>
      <c r="GMR11" s="28"/>
      <c r="GMS11" s="28"/>
      <c r="GMT11" s="26"/>
      <c r="GMU11" s="28"/>
      <c r="GMV11" s="29"/>
      <c r="GMW11" s="28"/>
      <c r="GMX11" s="28"/>
      <c r="GMY11" s="28"/>
      <c r="GMZ11" s="26"/>
      <c r="GNA11" s="28"/>
      <c r="GNB11" s="29"/>
      <c r="GNC11" s="28"/>
      <c r="GND11" s="28"/>
      <c r="GNE11" s="28"/>
      <c r="GNF11" s="26"/>
      <c r="GNG11" s="28"/>
      <c r="GNH11" s="29"/>
      <c r="GNI11" s="28"/>
      <c r="GNJ11" s="28"/>
      <c r="GNK11" s="28"/>
      <c r="GNL11" s="26"/>
      <c r="GNM11" s="28"/>
      <c r="GNN11" s="29"/>
      <c r="GNO11" s="28"/>
      <c r="GNP11" s="28"/>
      <c r="GNQ11" s="28"/>
      <c r="GNR11" s="26"/>
      <c r="GNS11" s="28"/>
      <c r="GNT11" s="29"/>
      <c r="GNU11" s="28"/>
      <c r="GNV11" s="28"/>
      <c r="GNW11" s="28"/>
      <c r="GNX11" s="26"/>
      <c r="GNY11" s="28"/>
      <c r="GNZ11" s="29"/>
      <c r="GOA11" s="28"/>
      <c r="GOB11" s="28"/>
      <c r="GOC11" s="28"/>
      <c r="GOD11" s="26"/>
      <c r="GOE11" s="28"/>
      <c r="GOF11" s="29"/>
      <c r="GOG11" s="28"/>
      <c r="GOH11" s="28"/>
      <c r="GOI11" s="28"/>
      <c r="GOJ11" s="26"/>
      <c r="GOK11" s="28"/>
      <c r="GOL11" s="29"/>
      <c r="GOM11" s="28"/>
      <c r="GON11" s="28"/>
      <c r="GOO11" s="28"/>
      <c r="GOP11" s="26"/>
      <c r="GOQ11" s="28"/>
      <c r="GOR11" s="29"/>
      <c r="GOS11" s="28"/>
      <c r="GOT11" s="28"/>
      <c r="GOU11" s="28"/>
      <c r="GOV11" s="26"/>
      <c r="GOW11" s="28"/>
      <c r="GOX11" s="29"/>
      <c r="GOY11" s="28"/>
      <c r="GOZ11" s="28"/>
      <c r="GPA11" s="28"/>
      <c r="GPB11" s="26"/>
      <c r="GPC11" s="28"/>
      <c r="GPD11" s="29"/>
      <c r="GPE11" s="28"/>
      <c r="GPF11" s="28"/>
      <c r="GPG11" s="28"/>
      <c r="GPH11" s="26"/>
      <c r="GPI11" s="28"/>
      <c r="GPJ11" s="29"/>
      <c r="GPK11" s="28"/>
      <c r="GPL11" s="28"/>
      <c r="GPM11" s="28"/>
      <c r="GPN11" s="26"/>
      <c r="GPO11" s="28"/>
      <c r="GPP11" s="29"/>
      <c r="GPQ11" s="28"/>
      <c r="GPR11" s="28"/>
      <c r="GPS11" s="28"/>
      <c r="GPT11" s="26"/>
      <c r="GPU11" s="28"/>
      <c r="GPV11" s="29"/>
      <c r="GPW11" s="28"/>
      <c r="GPX11" s="28"/>
      <c r="GPY11" s="28"/>
      <c r="GPZ11" s="26"/>
      <c r="GQA11" s="28"/>
      <c r="GQB11" s="29"/>
      <c r="GQC11" s="28"/>
      <c r="GQD11" s="28"/>
      <c r="GQE11" s="28"/>
      <c r="GQF11" s="26"/>
      <c r="GQG11" s="28"/>
      <c r="GQH11" s="29"/>
      <c r="GQI11" s="28"/>
      <c r="GQJ11" s="28"/>
      <c r="GQK11" s="28"/>
      <c r="GQL11" s="26"/>
      <c r="GQM11" s="28"/>
      <c r="GQN11" s="29"/>
      <c r="GQO11" s="28"/>
      <c r="GQP11" s="28"/>
      <c r="GQQ11" s="28"/>
      <c r="GQR11" s="26"/>
      <c r="GQS11" s="28"/>
      <c r="GQT11" s="29"/>
      <c r="GQU11" s="28"/>
      <c r="GQV11" s="28"/>
      <c r="GQW11" s="28"/>
      <c r="GQX11" s="26"/>
      <c r="GQY11" s="28"/>
      <c r="GQZ11" s="29"/>
      <c r="GRA11" s="28"/>
      <c r="GRB11" s="28"/>
      <c r="GRC11" s="28"/>
      <c r="GRD11" s="26"/>
      <c r="GRE11" s="28"/>
      <c r="GRF11" s="29"/>
      <c r="GRG11" s="28"/>
      <c r="GRH11" s="28"/>
      <c r="GRI11" s="28"/>
      <c r="GRJ11" s="26"/>
      <c r="GRK11" s="28"/>
      <c r="GRL11" s="29"/>
      <c r="GRM11" s="28"/>
      <c r="GRN11" s="28"/>
      <c r="GRO11" s="28"/>
      <c r="GRP11" s="26"/>
      <c r="GRQ11" s="28"/>
      <c r="GRR11" s="29"/>
      <c r="GRS11" s="28"/>
      <c r="GRT11" s="28"/>
      <c r="GRU11" s="28"/>
      <c r="GRV11" s="26"/>
      <c r="GRW11" s="28"/>
      <c r="GRX11" s="29"/>
      <c r="GRY11" s="28"/>
      <c r="GRZ11" s="28"/>
      <c r="GSA11" s="28"/>
      <c r="GSB11" s="26"/>
      <c r="GSC11" s="28"/>
      <c r="GSD11" s="29"/>
      <c r="GSE11" s="28"/>
      <c r="GSF11" s="28"/>
      <c r="GSG11" s="28"/>
      <c r="GSH11" s="26"/>
      <c r="GSI11" s="28"/>
      <c r="GSJ11" s="29"/>
      <c r="GSK11" s="28"/>
      <c r="GSL11" s="28"/>
      <c r="GSM11" s="28"/>
      <c r="GSN11" s="26"/>
      <c r="GSO11" s="28"/>
      <c r="GSP11" s="29"/>
      <c r="GSQ11" s="28"/>
      <c r="GSR11" s="28"/>
      <c r="GSS11" s="28"/>
      <c r="GST11" s="26"/>
      <c r="GSU11" s="28"/>
      <c r="GSV11" s="29"/>
      <c r="GSW11" s="28"/>
      <c r="GSX11" s="28"/>
      <c r="GSY11" s="28"/>
      <c r="GSZ11" s="26"/>
      <c r="GTA11" s="28"/>
      <c r="GTB11" s="29"/>
      <c r="GTC11" s="28"/>
      <c r="GTD11" s="28"/>
      <c r="GTE11" s="28"/>
      <c r="GTF11" s="26"/>
      <c r="GTG11" s="28"/>
      <c r="GTH11" s="29"/>
      <c r="GTI11" s="28"/>
      <c r="GTJ11" s="28"/>
      <c r="GTK11" s="28"/>
      <c r="GTL11" s="26"/>
      <c r="GTM11" s="28"/>
      <c r="GTN11" s="29"/>
      <c r="GTO11" s="28"/>
      <c r="GTP11" s="28"/>
      <c r="GTQ11" s="28"/>
      <c r="GTR11" s="26"/>
      <c r="GTS11" s="28"/>
      <c r="GTT11" s="29"/>
      <c r="GTU11" s="28"/>
      <c r="GTV11" s="28"/>
      <c r="GTW11" s="28"/>
      <c r="GTX11" s="26"/>
      <c r="GTY11" s="28"/>
      <c r="GTZ11" s="29"/>
      <c r="GUA11" s="28"/>
      <c r="GUB11" s="28"/>
      <c r="GUC11" s="28"/>
      <c r="GUD11" s="26"/>
      <c r="GUE11" s="28"/>
      <c r="GUF11" s="29"/>
      <c r="GUG11" s="28"/>
      <c r="GUH11" s="28"/>
      <c r="GUI11" s="28"/>
      <c r="GUJ11" s="26"/>
      <c r="GUK11" s="28"/>
      <c r="GUL11" s="29"/>
      <c r="GUM11" s="28"/>
      <c r="GUN11" s="28"/>
      <c r="GUO11" s="28"/>
      <c r="GUP11" s="26"/>
      <c r="GUQ11" s="28"/>
      <c r="GUR11" s="29"/>
      <c r="GUS11" s="28"/>
      <c r="GUT11" s="28"/>
      <c r="GUU11" s="28"/>
      <c r="GUV11" s="26"/>
      <c r="GUW11" s="28"/>
      <c r="GUX11" s="29"/>
      <c r="GUY11" s="28"/>
      <c r="GUZ11" s="28"/>
      <c r="GVA11" s="28"/>
      <c r="GVB11" s="26"/>
      <c r="GVC11" s="28"/>
      <c r="GVD11" s="29"/>
      <c r="GVE11" s="28"/>
      <c r="GVF11" s="28"/>
      <c r="GVG11" s="28"/>
      <c r="GVH11" s="26"/>
      <c r="GVI11" s="28"/>
      <c r="GVJ11" s="29"/>
      <c r="GVK11" s="28"/>
      <c r="GVL11" s="28"/>
      <c r="GVM11" s="28"/>
      <c r="GVN11" s="26"/>
      <c r="GVO11" s="28"/>
      <c r="GVP11" s="29"/>
      <c r="GVQ11" s="28"/>
      <c r="GVR11" s="28"/>
      <c r="GVS11" s="28"/>
      <c r="GVT11" s="26"/>
      <c r="GVU11" s="28"/>
      <c r="GVV11" s="29"/>
      <c r="GVW11" s="28"/>
      <c r="GVX11" s="28"/>
      <c r="GVY11" s="28"/>
      <c r="GVZ11" s="26"/>
      <c r="GWA11" s="28"/>
      <c r="GWB11" s="29"/>
      <c r="GWC11" s="28"/>
      <c r="GWD11" s="28"/>
      <c r="GWE11" s="28"/>
      <c r="GWF11" s="26"/>
      <c r="GWG11" s="28"/>
      <c r="GWH11" s="29"/>
      <c r="GWI11" s="28"/>
      <c r="GWJ11" s="28"/>
      <c r="GWK11" s="28"/>
      <c r="GWL11" s="26"/>
      <c r="GWM11" s="28"/>
      <c r="GWN11" s="29"/>
      <c r="GWO11" s="28"/>
      <c r="GWP11" s="28"/>
      <c r="GWQ11" s="28"/>
      <c r="GWR11" s="26"/>
      <c r="GWS11" s="28"/>
      <c r="GWT11" s="29"/>
      <c r="GWU11" s="28"/>
      <c r="GWV11" s="28"/>
      <c r="GWW11" s="28"/>
      <c r="GWX11" s="26"/>
      <c r="GWY11" s="28"/>
      <c r="GWZ11" s="29"/>
      <c r="GXA11" s="28"/>
      <c r="GXB11" s="28"/>
      <c r="GXC11" s="28"/>
      <c r="GXD11" s="26"/>
      <c r="GXE11" s="28"/>
      <c r="GXF11" s="29"/>
      <c r="GXG11" s="28"/>
      <c r="GXH11" s="28"/>
      <c r="GXI11" s="28"/>
      <c r="GXJ11" s="26"/>
      <c r="GXK11" s="28"/>
      <c r="GXL11" s="29"/>
      <c r="GXM11" s="28"/>
      <c r="GXN11" s="28"/>
      <c r="GXO11" s="28"/>
      <c r="GXP11" s="26"/>
      <c r="GXQ11" s="28"/>
      <c r="GXR11" s="29"/>
      <c r="GXS11" s="28"/>
      <c r="GXT11" s="28"/>
      <c r="GXU11" s="28"/>
      <c r="GXV11" s="26"/>
      <c r="GXW11" s="28"/>
      <c r="GXX11" s="29"/>
      <c r="GXY11" s="28"/>
      <c r="GXZ11" s="28"/>
      <c r="GYA11" s="28"/>
      <c r="GYB11" s="26"/>
      <c r="GYC11" s="28"/>
      <c r="GYD11" s="29"/>
      <c r="GYE11" s="28"/>
      <c r="GYF11" s="28"/>
      <c r="GYG11" s="28"/>
      <c r="GYH11" s="26"/>
      <c r="GYI11" s="28"/>
      <c r="GYJ11" s="29"/>
      <c r="GYK11" s="28"/>
      <c r="GYL11" s="28"/>
      <c r="GYM11" s="28"/>
      <c r="GYN11" s="26"/>
      <c r="GYO11" s="28"/>
      <c r="GYP11" s="29"/>
      <c r="GYQ11" s="28"/>
      <c r="GYR11" s="28"/>
      <c r="GYS11" s="28"/>
      <c r="GYT11" s="26"/>
      <c r="GYU11" s="28"/>
      <c r="GYV11" s="29"/>
      <c r="GYW11" s="28"/>
      <c r="GYX11" s="28"/>
      <c r="GYY11" s="28"/>
      <c r="GYZ11" s="26"/>
      <c r="GZA11" s="28"/>
      <c r="GZB11" s="29"/>
      <c r="GZC11" s="28"/>
      <c r="GZD11" s="28"/>
      <c r="GZE11" s="28"/>
      <c r="GZF11" s="26"/>
      <c r="GZG11" s="28"/>
      <c r="GZH11" s="29"/>
      <c r="GZI11" s="28"/>
      <c r="GZJ11" s="28"/>
      <c r="GZK11" s="28"/>
      <c r="GZL11" s="26"/>
      <c r="GZM11" s="28"/>
      <c r="GZN11" s="29"/>
      <c r="GZO11" s="28"/>
      <c r="GZP11" s="28"/>
      <c r="GZQ11" s="28"/>
      <c r="GZR11" s="26"/>
      <c r="GZS11" s="28"/>
      <c r="GZT11" s="29"/>
      <c r="GZU11" s="28"/>
      <c r="GZV11" s="28"/>
      <c r="GZW11" s="28"/>
      <c r="GZX11" s="26"/>
      <c r="GZY11" s="28"/>
      <c r="GZZ11" s="29"/>
      <c r="HAA11" s="28"/>
      <c r="HAB11" s="28"/>
      <c r="HAC11" s="28"/>
      <c r="HAD11" s="26"/>
      <c r="HAE11" s="28"/>
      <c r="HAF11" s="29"/>
      <c r="HAG11" s="28"/>
      <c r="HAH11" s="28"/>
      <c r="HAI11" s="28"/>
      <c r="HAJ11" s="26"/>
      <c r="HAK11" s="28"/>
      <c r="HAL11" s="29"/>
      <c r="HAM11" s="28"/>
      <c r="HAN11" s="28"/>
      <c r="HAO11" s="28"/>
      <c r="HAP11" s="26"/>
      <c r="HAQ11" s="28"/>
      <c r="HAR11" s="29"/>
      <c r="HAS11" s="28"/>
      <c r="HAT11" s="28"/>
      <c r="HAU11" s="28"/>
      <c r="HAV11" s="26"/>
      <c r="HAW11" s="28"/>
      <c r="HAX11" s="29"/>
      <c r="HAY11" s="28"/>
      <c r="HAZ11" s="28"/>
      <c r="HBA11" s="28"/>
      <c r="HBB11" s="26"/>
      <c r="HBC11" s="28"/>
      <c r="HBD11" s="29"/>
      <c r="HBE11" s="28"/>
      <c r="HBF11" s="28"/>
      <c r="HBG11" s="28"/>
      <c r="HBH11" s="26"/>
      <c r="HBI11" s="28"/>
      <c r="HBJ11" s="29"/>
      <c r="HBK11" s="28"/>
      <c r="HBL11" s="28"/>
      <c r="HBM11" s="28"/>
      <c r="HBN11" s="26"/>
      <c r="HBO11" s="28"/>
      <c r="HBP11" s="29"/>
      <c r="HBQ11" s="28"/>
      <c r="HBR11" s="28"/>
      <c r="HBS11" s="28"/>
      <c r="HBT11" s="26"/>
      <c r="HBU11" s="28"/>
      <c r="HBV11" s="29"/>
      <c r="HBW11" s="28"/>
      <c r="HBX11" s="28"/>
      <c r="HBY11" s="28"/>
      <c r="HBZ11" s="26"/>
      <c r="HCA11" s="28"/>
      <c r="HCB11" s="29"/>
      <c r="HCC11" s="28"/>
      <c r="HCD11" s="28"/>
      <c r="HCE11" s="28"/>
      <c r="HCF11" s="26"/>
      <c r="HCG11" s="28"/>
      <c r="HCH11" s="29"/>
      <c r="HCI11" s="28"/>
      <c r="HCJ11" s="28"/>
      <c r="HCK11" s="28"/>
      <c r="HCL11" s="26"/>
      <c r="HCM11" s="28"/>
      <c r="HCN11" s="29"/>
      <c r="HCO11" s="28"/>
      <c r="HCP11" s="28"/>
      <c r="HCQ11" s="28"/>
      <c r="HCR11" s="26"/>
      <c r="HCS11" s="28"/>
      <c r="HCT11" s="29"/>
      <c r="HCU11" s="28"/>
      <c r="HCV11" s="28"/>
      <c r="HCW11" s="28"/>
      <c r="HCX11" s="26"/>
      <c r="HCY11" s="28"/>
      <c r="HCZ11" s="29"/>
      <c r="HDA11" s="28"/>
      <c r="HDB11" s="28"/>
      <c r="HDC11" s="28"/>
      <c r="HDD11" s="26"/>
      <c r="HDE11" s="28"/>
      <c r="HDF11" s="29"/>
      <c r="HDG11" s="28"/>
      <c r="HDH11" s="28"/>
      <c r="HDI11" s="28"/>
      <c r="HDJ11" s="26"/>
      <c r="HDK11" s="28"/>
      <c r="HDL11" s="29"/>
      <c r="HDM11" s="28"/>
      <c r="HDN11" s="28"/>
      <c r="HDO11" s="28"/>
      <c r="HDP11" s="26"/>
      <c r="HDQ11" s="28"/>
      <c r="HDR11" s="29"/>
      <c r="HDS11" s="28"/>
      <c r="HDT11" s="28"/>
      <c r="HDU11" s="28"/>
      <c r="HDV11" s="26"/>
      <c r="HDW11" s="28"/>
      <c r="HDX11" s="29"/>
      <c r="HDY11" s="28"/>
      <c r="HDZ11" s="28"/>
      <c r="HEA11" s="28"/>
      <c r="HEB11" s="26"/>
      <c r="HEC11" s="28"/>
      <c r="HED11" s="29"/>
      <c r="HEE11" s="28"/>
      <c r="HEF11" s="28"/>
      <c r="HEG11" s="28"/>
      <c r="HEH11" s="26"/>
      <c r="HEI11" s="28"/>
      <c r="HEJ11" s="29"/>
      <c r="HEK11" s="28"/>
      <c r="HEL11" s="28"/>
      <c r="HEM11" s="28"/>
      <c r="HEN11" s="26"/>
      <c r="HEO11" s="28"/>
      <c r="HEP11" s="29"/>
      <c r="HEQ11" s="28"/>
      <c r="HER11" s="28"/>
      <c r="HES11" s="28"/>
      <c r="HET11" s="26"/>
      <c r="HEU11" s="28"/>
      <c r="HEV11" s="29"/>
      <c r="HEW11" s="28"/>
      <c r="HEX11" s="28"/>
      <c r="HEY11" s="28"/>
      <c r="HEZ11" s="26"/>
      <c r="HFA11" s="28"/>
      <c r="HFB11" s="29"/>
      <c r="HFC11" s="28"/>
      <c r="HFD11" s="28"/>
      <c r="HFE11" s="28"/>
      <c r="HFF11" s="26"/>
      <c r="HFG11" s="28"/>
      <c r="HFH11" s="29"/>
      <c r="HFI11" s="28"/>
      <c r="HFJ11" s="28"/>
      <c r="HFK11" s="28"/>
      <c r="HFL11" s="26"/>
      <c r="HFM11" s="28"/>
      <c r="HFN11" s="29"/>
      <c r="HFO11" s="28"/>
      <c r="HFP11" s="28"/>
      <c r="HFQ11" s="28"/>
      <c r="HFR11" s="26"/>
      <c r="HFS11" s="28"/>
      <c r="HFT11" s="29"/>
      <c r="HFU11" s="28"/>
      <c r="HFV11" s="28"/>
      <c r="HFW11" s="28"/>
      <c r="HFX11" s="26"/>
      <c r="HFY11" s="28"/>
      <c r="HFZ11" s="29"/>
      <c r="HGA11" s="28"/>
      <c r="HGB11" s="28"/>
      <c r="HGC11" s="28"/>
      <c r="HGD11" s="26"/>
      <c r="HGE11" s="28"/>
      <c r="HGF11" s="29"/>
      <c r="HGG11" s="28"/>
      <c r="HGH11" s="28"/>
      <c r="HGI11" s="28"/>
      <c r="HGJ11" s="26"/>
      <c r="HGK11" s="28"/>
      <c r="HGL11" s="29"/>
      <c r="HGM11" s="28"/>
      <c r="HGN11" s="28"/>
      <c r="HGO11" s="28"/>
      <c r="HGP11" s="26"/>
      <c r="HGQ11" s="28"/>
      <c r="HGR11" s="29"/>
      <c r="HGS11" s="28"/>
      <c r="HGT11" s="28"/>
      <c r="HGU11" s="28"/>
      <c r="HGV11" s="26"/>
      <c r="HGW11" s="28"/>
      <c r="HGX11" s="29"/>
      <c r="HGY11" s="28"/>
      <c r="HGZ11" s="28"/>
      <c r="HHA11" s="28"/>
      <c r="HHB11" s="26"/>
      <c r="HHC11" s="28"/>
      <c r="HHD11" s="29"/>
      <c r="HHE11" s="28"/>
      <c r="HHF11" s="28"/>
      <c r="HHG11" s="28"/>
      <c r="HHH11" s="26"/>
      <c r="HHI11" s="28"/>
      <c r="HHJ11" s="29"/>
      <c r="HHK11" s="28"/>
      <c r="HHL11" s="28"/>
      <c r="HHM11" s="28"/>
      <c r="HHN11" s="26"/>
      <c r="HHO11" s="28"/>
      <c r="HHP11" s="29"/>
      <c r="HHQ11" s="28"/>
      <c r="HHR11" s="28"/>
      <c r="HHS11" s="28"/>
      <c r="HHT11" s="26"/>
      <c r="HHU11" s="28"/>
      <c r="HHV11" s="29"/>
      <c r="HHW11" s="28"/>
      <c r="HHX11" s="28"/>
      <c r="HHY11" s="28"/>
      <c r="HHZ11" s="26"/>
      <c r="HIA11" s="28"/>
      <c r="HIB11" s="29"/>
      <c r="HIC11" s="28"/>
      <c r="HID11" s="28"/>
      <c r="HIE11" s="28"/>
      <c r="HIF11" s="26"/>
      <c r="HIG11" s="28"/>
      <c r="HIH11" s="29"/>
      <c r="HII11" s="28"/>
      <c r="HIJ11" s="28"/>
      <c r="HIK11" s="28"/>
      <c r="HIL11" s="26"/>
      <c r="HIM11" s="28"/>
      <c r="HIN11" s="29"/>
      <c r="HIO11" s="28"/>
      <c r="HIP11" s="28"/>
      <c r="HIQ11" s="28"/>
      <c r="HIR11" s="26"/>
      <c r="HIS11" s="28"/>
      <c r="HIT11" s="29"/>
      <c r="HIU11" s="28"/>
      <c r="HIV11" s="28"/>
      <c r="HIW11" s="28"/>
      <c r="HIX11" s="26"/>
      <c r="HIY11" s="28"/>
      <c r="HIZ11" s="29"/>
      <c r="HJA11" s="28"/>
      <c r="HJB11" s="28"/>
      <c r="HJC11" s="28"/>
      <c r="HJD11" s="26"/>
      <c r="HJE11" s="28"/>
      <c r="HJF11" s="29"/>
      <c r="HJG11" s="28"/>
      <c r="HJH11" s="28"/>
      <c r="HJI11" s="28"/>
      <c r="HJJ11" s="26"/>
      <c r="HJK11" s="28"/>
      <c r="HJL11" s="29"/>
      <c r="HJM11" s="28"/>
      <c r="HJN11" s="28"/>
      <c r="HJO11" s="28"/>
      <c r="HJP11" s="26"/>
      <c r="HJQ11" s="28"/>
      <c r="HJR11" s="29"/>
      <c r="HJS11" s="28"/>
      <c r="HJT11" s="28"/>
      <c r="HJU11" s="28"/>
      <c r="HJV11" s="26"/>
      <c r="HJW11" s="28"/>
      <c r="HJX11" s="29"/>
      <c r="HJY11" s="28"/>
      <c r="HJZ11" s="28"/>
      <c r="HKA11" s="28"/>
      <c r="HKB11" s="26"/>
      <c r="HKC11" s="28"/>
      <c r="HKD11" s="29"/>
      <c r="HKE11" s="28"/>
      <c r="HKF11" s="28"/>
      <c r="HKG11" s="28"/>
      <c r="HKH11" s="26"/>
      <c r="HKI11" s="28"/>
      <c r="HKJ11" s="29"/>
      <c r="HKK11" s="28"/>
      <c r="HKL11" s="28"/>
      <c r="HKM11" s="28"/>
      <c r="HKN11" s="26"/>
      <c r="HKO11" s="28"/>
      <c r="HKP11" s="29"/>
      <c r="HKQ11" s="28"/>
      <c r="HKR11" s="28"/>
      <c r="HKS11" s="28"/>
      <c r="HKT11" s="26"/>
      <c r="HKU11" s="28"/>
      <c r="HKV11" s="29"/>
      <c r="HKW11" s="28"/>
      <c r="HKX11" s="28"/>
      <c r="HKY11" s="28"/>
      <c r="HKZ11" s="26"/>
      <c r="HLA11" s="28"/>
      <c r="HLB11" s="29"/>
      <c r="HLC11" s="28"/>
      <c r="HLD11" s="28"/>
      <c r="HLE11" s="28"/>
      <c r="HLF11" s="26"/>
      <c r="HLG11" s="28"/>
      <c r="HLH11" s="29"/>
      <c r="HLI11" s="28"/>
      <c r="HLJ11" s="28"/>
      <c r="HLK11" s="28"/>
      <c r="HLL11" s="26"/>
      <c r="HLM11" s="28"/>
      <c r="HLN11" s="29"/>
      <c r="HLO11" s="28"/>
      <c r="HLP11" s="28"/>
      <c r="HLQ11" s="28"/>
      <c r="HLR11" s="26"/>
      <c r="HLS11" s="28"/>
      <c r="HLT11" s="29"/>
      <c r="HLU11" s="28"/>
      <c r="HLV11" s="28"/>
      <c r="HLW11" s="28"/>
      <c r="HLX11" s="26"/>
      <c r="HLY11" s="28"/>
      <c r="HLZ11" s="29"/>
      <c r="HMA11" s="28"/>
      <c r="HMB11" s="28"/>
      <c r="HMC11" s="28"/>
      <c r="HMD11" s="26"/>
      <c r="HME11" s="28"/>
      <c r="HMF11" s="29"/>
      <c r="HMG11" s="28"/>
      <c r="HMH11" s="28"/>
      <c r="HMI11" s="28"/>
      <c r="HMJ11" s="26"/>
      <c r="HMK11" s="28"/>
      <c r="HML11" s="29"/>
      <c r="HMM11" s="28"/>
      <c r="HMN11" s="28"/>
      <c r="HMO11" s="28"/>
      <c r="HMP11" s="26"/>
      <c r="HMQ11" s="28"/>
      <c r="HMR11" s="29"/>
      <c r="HMS11" s="28"/>
      <c r="HMT11" s="28"/>
      <c r="HMU11" s="28"/>
      <c r="HMV11" s="26"/>
      <c r="HMW11" s="28"/>
      <c r="HMX11" s="29"/>
      <c r="HMY11" s="28"/>
      <c r="HMZ11" s="28"/>
      <c r="HNA11" s="28"/>
      <c r="HNB11" s="26"/>
      <c r="HNC11" s="28"/>
      <c r="HND11" s="29"/>
      <c r="HNE11" s="28"/>
      <c r="HNF11" s="28"/>
      <c r="HNG11" s="28"/>
      <c r="HNH11" s="26"/>
      <c r="HNI11" s="28"/>
      <c r="HNJ11" s="29"/>
      <c r="HNK11" s="28"/>
      <c r="HNL11" s="28"/>
      <c r="HNM11" s="28"/>
      <c r="HNN11" s="26"/>
      <c r="HNO11" s="28"/>
      <c r="HNP11" s="29"/>
      <c r="HNQ11" s="28"/>
      <c r="HNR11" s="28"/>
      <c r="HNS11" s="28"/>
      <c r="HNT11" s="26"/>
      <c r="HNU11" s="28"/>
      <c r="HNV11" s="29"/>
      <c r="HNW11" s="28"/>
      <c r="HNX11" s="28"/>
      <c r="HNY11" s="28"/>
      <c r="HNZ11" s="26"/>
      <c r="HOA11" s="28"/>
      <c r="HOB11" s="29"/>
      <c r="HOC11" s="28"/>
      <c r="HOD11" s="28"/>
      <c r="HOE11" s="28"/>
      <c r="HOF11" s="26"/>
      <c r="HOG11" s="28"/>
      <c r="HOH11" s="29"/>
      <c r="HOI11" s="28"/>
      <c r="HOJ11" s="28"/>
      <c r="HOK11" s="28"/>
      <c r="HOL11" s="26"/>
      <c r="HOM11" s="28"/>
      <c r="HON11" s="29"/>
      <c r="HOO11" s="28"/>
      <c r="HOP11" s="28"/>
      <c r="HOQ11" s="28"/>
      <c r="HOR11" s="26"/>
      <c r="HOS11" s="28"/>
      <c r="HOT11" s="29"/>
      <c r="HOU11" s="28"/>
      <c r="HOV11" s="28"/>
      <c r="HOW11" s="28"/>
      <c r="HOX11" s="26"/>
      <c r="HOY11" s="28"/>
      <c r="HOZ11" s="29"/>
      <c r="HPA11" s="28"/>
      <c r="HPB11" s="28"/>
      <c r="HPC11" s="28"/>
      <c r="HPD11" s="26"/>
      <c r="HPE11" s="28"/>
      <c r="HPF11" s="29"/>
      <c r="HPG11" s="28"/>
      <c r="HPH11" s="28"/>
      <c r="HPI11" s="28"/>
      <c r="HPJ11" s="26"/>
      <c r="HPK11" s="28"/>
      <c r="HPL11" s="29"/>
      <c r="HPM11" s="28"/>
      <c r="HPN11" s="28"/>
      <c r="HPO11" s="28"/>
      <c r="HPP11" s="26"/>
      <c r="HPQ11" s="28"/>
      <c r="HPR11" s="29"/>
      <c r="HPS11" s="28"/>
      <c r="HPT11" s="28"/>
      <c r="HPU11" s="28"/>
      <c r="HPV11" s="26"/>
      <c r="HPW11" s="28"/>
      <c r="HPX11" s="29"/>
      <c r="HPY11" s="28"/>
      <c r="HPZ11" s="28"/>
      <c r="HQA11" s="28"/>
      <c r="HQB11" s="26"/>
      <c r="HQC11" s="28"/>
      <c r="HQD11" s="29"/>
      <c r="HQE11" s="28"/>
      <c r="HQF11" s="28"/>
      <c r="HQG11" s="28"/>
      <c r="HQH11" s="26"/>
      <c r="HQI11" s="28"/>
      <c r="HQJ11" s="29"/>
      <c r="HQK11" s="28"/>
      <c r="HQL11" s="28"/>
      <c r="HQM11" s="28"/>
      <c r="HQN11" s="26"/>
      <c r="HQO11" s="28"/>
      <c r="HQP11" s="29"/>
      <c r="HQQ11" s="28"/>
      <c r="HQR11" s="28"/>
      <c r="HQS11" s="28"/>
      <c r="HQT11" s="26"/>
      <c r="HQU11" s="28"/>
      <c r="HQV11" s="29"/>
      <c r="HQW11" s="28"/>
      <c r="HQX11" s="28"/>
      <c r="HQY11" s="28"/>
      <c r="HQZ11" s="26"/>
      <c r="HRA11" s="28"/>
      <c r="HRB11" s="29"/>
      <c r="HRC11" s="28"/>
      <c r="HRD11" s="28"/>
      <c r="HRE11" s="28"/>
      <c r="HRF11" s="26"/>
      <c r="HRG11" s="28"/>
      <c r="HRH11" s="29"/>
      <c r="HRI11" s="28"/>
      <c r="HRJ11" s="28"/>
      <c r="HRK11" s="28"/>
      <c r="HRL11" s="26"/>
      <c r="HRM11" s="28"/>
      <c r="HRN11" s="29"/>
      <c r="HRO11" s="28"/>
      <c r="HRP11" s="28"/>
      <c r="HRQ11" s="28"/>
      <c r="HRR11" s="26"/>
      <c r="HRS11" s="28"/>
      <c r="HRT11" s="29"/>
      <c r="HRU11" s="28"/>
      <c r="HRV11" s="28"/>
      <c r="HRW11" s="28"/>
      <c r="HRX11" s="26"/>
      <c r="HRY11" s="28"/>
      <c r="HRZ11" s="29"/>
      <c r="HSA11" s="28"/>
      <c r="HSB11" s="28"/>
      <c r="HSC11" s="28"/>
      <c r="HSD11" s="26"/>
      <c r="HSE11" s="28"/>
      <c r="HSF11" s="29"/>
      <c r="HSG11" s="28"/>
      <c r="HSH11" s="28"/>
      <c r="HSI11" s="28"/>
      <c r="HSJ11" s="26"/>
      <c r="HSK11" s="28"/>
      <c r="HSL11" s="29"/>
      <c r="HSM11" s="28"/>
      <c r="HSN11" s="28"/>
      <c r="HSO11" s="28"/>
      <c r="HSP11" s="26"/>
      <c r="HSQ11" s="28"/>
      <c r="HSR11" s="29"/>
      <c r="HSS11" s="28"/>
      <c r="HST11" s="28"/>
      <c r="HSU11" s="28"/>
      <c r="HSV11" s="26"/>
      <c r="HSW11" s="28"/>
      <c r="HSX11" s="29"/>
      <c r="HSY11" s="28"/>
      <c r="HSZ11" s="28"/>
      <c r="HTA11" s="28"/>
      <c r="HTB11" s="26"/>
      <c r="HTC11" s="28"/>
      <c r="HTD11" s="29"/>
      <c r="HTE11" s="28"/>
      <c r="HTF11" s="28"/>
      <c r="HTG11" s="28"/>
      <c r="HTH11" s="26"/>
      <c r="HTI11" s="28"/>
      <c r="HTJ11" s="29"/>
      <c r="HTK11" s="28"/>
      <c r="HTL11" s="28"/>
      <c r="HTM11" s="28"/>
      <c r="HTN11" s="26"/>
      <c r="HTO11" s="28"/>
      <c r="HTP11" s="29"/>
      <c r="HTQ11" s="28"/>
      <c r="HTR11" s="28"/>
      <c r="HTS11" s="28"/>
      <c r="HTT11" s="26"/>
      <c r="HTU11" s="28"/>
      <c r="HTV11" s="29"/>
      <c r="HTW11" s="28"/>
      <c r="HTX11" s="28"/>
      <c r="HTY11" s="28"/>
      <c r="HTZ11" s="26"/>
      <c r="HUA11" s="28"/>
      <c r="HUB11" s="29"/>
      <c r="HUC11" s="28"/>
      <c r="HUD11" s="28"/>
      <c r="HUE11" s="28"/>
      <c r="HUF11" s="26"/>
      <c r="HUG11" s="28"/>
      <c r="HUH11" s="29"/>
      <c r="HUI11" s="28"/>
      <c r="HUJ11" s="28"/>
      <c r="HUK11" s="28"/>
      <c r="HUL11" s="26"/>
      <c r="HUM11" s="28"/>
      <c r="HUN11" s="29"/>
      <c r="HUO11" s="28"/>
      <c r="HUP11" s="28"/>
      <c r="HUQ11" s="28"/>
      <c r="HUR11" s="26"/>
      <c r="HUS11" s="28"/>
      <c r="HUT11" s="29"/>
      <c r="HUU11" s="28"/>
      <c r="HUV11" s="28"/>
      <c r="HUW11" s="28"/>
      <c r="HUX11" s="26"/>
      <c r="HUY11" s="28"/>
      <c r="HUZ11" s="29"/>
      <c r="HVA11" s="28"/>
      <c r="HVB11" s="28"/>
      <c r="HVC11" s="28"/>
      <c r="HVD11" s="26"/>
      <c r="HVE11" s="28"/>
      <c r="HVF11" s="29"/>
      <c r="HVG11" s="28"/>
      <c r="HVH11" s="28"/>
      <c r="HVI11" s="28"/>
      <c r="HVJ11" s="26"/>
      <c r="HVK11" s="28"/>
      <c r="HVL11" s="29"/>
      <c r="HVM11" s="28"/>
      <c r="HVN11" s="28"/>
      <c r="HVO11" s="28"/>
      <c r="HVP11" s="26"/>
      <c r="HVQ11" s="28"/>
      <c r="HVR11" s="29"/>
      <c r="HVS11" s="28"/>
      <c r="HVT11" s="28"/>
      <c r="HVU11" s="28"/>
      <c r="HVV11" s="26"/>
      <c r="HVW11" s="28"/>
      <c r="HVX11" s="29"/>
      <c r="HVY11" s="28"/>
      <c r="HVZ11" s="28"/>
      <c r="HWA11" s="28"/>
      <c r="HWB11" s="26"/>
      <c r="HWC11" s="28"/>
      <c r="HWD11" s="29"/>
      <c r="HWE11" s="28"/>
      <c r="HWF11" s="28"/>
      <c r="HWG11" s="28"/>
      <c r="HWH11" s="26"/>
      <c r="HWI11" s="28"/>
      <c r="HWJ11" s="29"/>
      <c r="HWK11" s="28"/>
      <c r="HWL11" s="28"/>
      <c r="HWM11" s="28"/>
      <c r="HWN11" s="26"/>
      <c r="HWO11" s="28"/>
      <c r="HWP11" s="29"/>
      <c r="HWQ11" s="28"/>
      <c r="HWR11" s="28"/>
      <c r="HWS11" s="28"/>
      <c r="HWT11" s="26"/>
      <c r="HWU11" s="28"/>
      <c r="HWV11" s="29"/>
      <c r="HWW11" s="28"/>
      <c r="HWX11" s="28"/>
      <c r="HWY11" s="28"/>
      <c r="HWZ11" s="26"/>
      <c r="HXA11" s="28"/>
      <c r="HXB11" s="29"/>
      <c r="HXC11" s="28"/>
      <c r="HXD11" s="28"/>
      <c r="HXE11" s="28"/>
      <c r="HXF11" s="26"/>
      <c r="HXG11" s="28"/>
      <c r="HXH11" s="29"/>
      <c r="HXI11" s="28"/>
      <c r="HXJ11" s="28"/>
      <c r="HXK11" s="28"/>
      <c r="HXL11" s="26"/>
      <c r="HXM11" s="28"/>
      <c r="HXN11" s="29"/>
      <c r="HXO11" s="28"/>
      <c r="HXP11" s="28"/>
      <c r="HXQ11" s="28"/>
      <c r="HXR11" s="26"/>
      <c r="HXS11" s="28"/>
      <c r="HXT11" s="29"/>
      <c r="HXU11" s="28"/>
      <c r="HXV11" s="28"/>
      <c r="HXW11" s="28"/>
      <c r="HXX11" s="26"/>
      <c r="HXY11" s="28"/>
      <c r="HXZ11" s="29"/>
      <c r="HYA11" s="28"/>
      <c r="HYB11" s="28"/>
      <c r="HYC11" s="28"/>
      <c r="HYD11" s="26"/>
      <c r="HYE11" s="28"/>
      <c r="HYF11" s="29"/>
      <c r="HYG11" s="28"/>
      <c r="HYH11" s="28"/>
      <c r="HYI11" s="28"/>
      <c r="HYJ11" s="26"/>
      <c r="HYK11" s="28"/>
      <c r="HYL11" s="29"/>
      <c r="HYM11" s="28"/>
      <c r="HYN11" s="28"/>
      <c r="HYO11" s="28"/>
      <c r="HYP11" s="26"/>
      <c r="HYQ11" s="28"/>
      <c r="HYR11" s="29"/>
      <c r="HYS11" s="28"/>
      <c r="HYT11" s="28"/>
      <c r="HYU11" s="28"/>
      <c r="HYV11" s="26"/>
      <c r="HYW11" s="28"/>
      <c r="HYX11" s="29"/>
      <c r="HYY11" s="28"/>
      <c r="HYZ11" s="28"/>
      <c r="HZA11" s="28"/>
      <c r="HZB11" s="26"/>
      <c r="HZC11" s="28"/>
      <c r="HZD11" s="29"/>
      <c r="HZE11" s="28"/>
      <c r="HZF11" s="28"/>
      <c r="HZG11" s="28"/>
      <c r="HZH11" s="26"/>
      <c r="HZI11" s="28"/>
      <c r="HZJ11" s="29"/>
      <c r="HZK11" s="28"/>
      <c r="HZL11" s="28"/>
      <c r="HZM11" s="28"/>
      <c r="HZN11" s="26"/>
      <c r="HZO11" s="28"/>
      <c r="HZP11" s="29"/>
      <c r="HZQ11" s="28"/>
      <c r="HZR11" s="28"/>
      <c r="HZS11" s="28"/>
      <c r="HZT11" s="26"/>
      <c r="HZU11" s="28"/>
      <c r="HZV11" s="29"/>
      <c r="HZW11" s="28"/>
      <c r="HZX11" s="28"/>
      <c r="HZY11" s="28"/>
      <c r="HZZ11" s="26"/>
      <c r="IAA11" s="28"/>
      <c r="IAB11" s="29"/>
      <c r="IAC11" s="28"/>
      <c r="IAD11" s="28"/>
      <c r="IAE11" s="28"/>
      <c r="IAF11" s="26"/>
      <c r="IAG11" s="28"/>
      <c r="IAH11" s="29"/>
      <c r="IAI11" s="28"/>
      <c r="IAJ11" s="28"/>
      <c r="IAK11" s="28"/>
      <c r="IAL11" s="26"/>
      <c r="IAM11" s="28"/>
      <c r="IAN11" s="29"/>
      <c r="IAO11" s="28"/>
      <c r="IAP11" s="28"/>
      <c r="IAQ11" s="28"/>
      <c r="IAR11" s="26"/>
      <c r="IAS11" s="28"/>
      <c r="IAT11" s="29"/>
      <c r="IAU11" s="28"/>
      <c r="IAV11" s="28"/>
      <c r="IAW11" s="28"/>
      <c r="IAX11" s="26"/>
      <c r="IAY11" s="28"/>
      <c r="IAZ11" s="29"/>
      <c r="IBA11" s="28"/>
      <c r="IBB11" s="28"/>
      <c r="IBC11" s="28"/>
      <c r="IBD11" s="26"/>
      <c r="IBE11" s="28"/>
      <c r="IBF11" s="29"/>
      <c r="IBG11" s="28"/>
      <c r="IBH11" s="28"/>
      <c r="IBI11" s="28"/>
      <c r="IBJ11" s="26"/>
      <c r="IBK11" s="28"/>
      <c r="IBL11" s="29"/>
      <c r="IBM11" s="28"/>
      <c r="IBN11" s="28"/>
      <c r="IBO11" s="28"/>
      <c r="IBP11" s="26"/>
      <c r="IBQ11" s="28"/>
      <c r="IBR11" s="29"/>
      <c r="IBS11" s="28"/>
      <c r="IBT11" s="28"/>
      <c r="IBU11" s="28"/>
      <c r="IBV11" s="26"/>
      <c r="IBW11" s="28"/>
      <c r="IBX11" s="29"/>
      <c r="IBY11" s="28"/>
      <c r="IBZ11" s="28"/>
      <c r="ICA11" s="28"/>
      <c r="ICB11" s="26"/>
      <c r="ICC11" s="28"/>
      <c r="ICD11" s="29"/>
      <c r="ICE11" s="28"/>
      <c r="ICF11" s="28"/>
      <c r="ICG11" s="28"/>
      <c r="ICH11" s="26"/>
      <c r="ICI11" s="28"/>
      <c r="ICJ11" s="29"/>
      <c r="ICK11" s="28"/>
      <c r="ICL11" s="28"/>
      <c r="ICM11" s="28"/>
      <c r="ICN11" s="26"/>
      <c r="ICO11" s="28"/>
      <c r="ICP11" s="29"/>
      <c r="ICQ11" s="28"/>
      <c r="ICR11" s="28"/>
      <c r="ICS11" s="28"/>
      <c r="ICT11" s="26"/>
      <c r="ICU11" s="28"/>
      <c r="ICV11" s="29"/>
      <c r="ICW11" s="28"/>
      <c r="ICX11" s="28"/>
      <c r="ICY11" s="28"/>
      <c r="ICZ11" s="26"/>
      <c r="IDA11" s="28"/>
      <c r="IDB11" s="29"/>
      <c r="IDC11" s="28"/>
      <c r="IDD11" s="28"/>
      <c r="IDE11" s="28"/>
      <c r="IDF11" s="26"/>
      <c r="IDG11" s="28"/>
      <c r="IDH11" s="29"/>
      <c r="IDI11" s="28"/>
      <c r="IDJ11" s="28"/>
      <c r="IDK11" s="28"/>
      <c r="IDL11" s="26"/>
      <c r="IDM11" s="28"/>
      <c r="IDN11" s="29"/>
      <c r="IDO11" s="28"/>
      <c r="IDP11" s="28"/>
      <c r="IDQ11" s="28"/>
      <c r="IDR11" s="26"/>
      <c r="IDS11" s="28"/>
      <c r="IDT11" s="29"/>
      <c r="IDU11" s="28"/>
      <c r="IDV11" s="28"/>
      <c r="IDW11" s="28"/>
      <c r="IDX11" s="26"/>
      <c r="IDY11" s="28"/>
      <c r="IDZ11" s="29"/>
      <c r="IEA11" s="28"/>
      <c r="IEB11" s="28"/>
      <c r="IEC11" s="28"/>
      <c r="IED11" s="26"/>
      <c r="IEE11" s="28"/>
      <c r="IEF11" s="29"/>
      <c r="IEG11" s="28"/>
      <c r="IEH11" s="28"/>
      <c r="IEI11" s="28"/>
      <c r="IEJ11" s="26"/>
      <c r="IEK11" s="28"/>
      <c r="IEL11" s="29"/>
      <c r="IEM11" s="28"/>
      <c r="IEN11" s="28"/>
      <c r="IEO11" s="28"/>
      <c r="IEP11" s="26"/>
      <c r="IEQ11" s="28"/>
      <c r="IER11" s="29"/>
      <c r="IES11" s="28"/>
      <c r="IET11" s="28"/>
      <c r="IEU11" s="28"/>
      <c r="IEV11" s="26"/>
      <c r="IEW11" s="28"/>
      <c r="IEX11" s="29"/>
      <c r="IEY11" s="28"/>
      <c r="IEZ11" s="28"/>
      <c r="IFA11" s="28"/>
      <c r="IFB11" s="26"/>
      <c r="IFC11" s="28"/>
      <c r="IFD11" s="29"/>
      <c r="IFE11" s="28"/>
      <c r="IFF11" s="28"/>
      <c r="IFG11" s="28"/>
      <c r="IFH11" s="26"/>
      <c r="IFI11" s="28"/>
      <c r="IFJ11" s="29"/>
      <c r="IFK11" s="28"/>
      <c r="IFL11" s="28"/>
      <c r="IFM11" s="28"/>
      <c r="IFN11" s="26"/>
      <c r="IFO11" s="28"/>
      <c r="IFP11" s="29"/>
      <c r="IFQ11" s="28"/>
      <c r="IFR11" s="28"/>
      <c r="IFS11" s="28"/>
      <c r="IFT11" s="26"/>
      <c r="IFU11" s="28"/>
      <c r="IFV11" s="29"/>
      <c r="IFW11" s="28"/>
      <c r="IFX11" s="28"/>
      <c r="IFY11" s="28"/>
      <c r="IFZ11" s="26"/>
      <c r="IGA11" s="28"/>
      <c r="IGB11" s="29"/>
      <c r="IGC11" s="28"/>
      <c r="IGD11" s="28"/>
      <c r="IGE11" s="28"/>
      <c r="IGF11" s="26"/>
      <c r="IGG11" s="28"/>
      <c r="IGH11" s="29"/>
      <c r="IGI11" s="28"/>
      <c r="IGJ11" s="28"/>
      <c r="IGK11" s="28"/>
      <c r="IGL11" s="26"/>
      <c r="IGM11" s="28"/>
      <c r="IGN11" s="29"/>
      <c r="IGO11" s="28"/>
      <c r="IGP11" s="28"/>
      <c r="IGQ11" s="28"/>
      <c r="IGR11" s="26"/>
      <c r="IGS11" s="28"/>
      <c r="IGT11" s="29"/>
      <c r="IGU11" s="28"/>
      <c r="IGV11" s="28"/>
      <c r="IGW11" s="28"/>
      <c r="IGX11" s="26"/>
      <c r="IGY11" s="28"/>
      <c r="IGZ11" s="29"/>
      <c r="IHA11" s="28"/>
      <c r="IHB11" s="28"/>
      <c r="IHC11" s="28"/>
      <c r="IHD11" s="26"/>
      <c r="IHE11" s="28"/>
      <c r="IHF11" s="29"/>
      <c r="IHG11" s="28"/>
      <c r="IHH11" s="28"/>
      <c r="IHI11" s="28"/>
      <c r="IHJ11" s="26"/>
      <c r="IHK11" s="28"/>
      <c r="IHL11" s="29"/>
      <c r="IHM11" s="28"/>
      <c r="IHN11" s="28"/>
      <c r="IHO11" s="28"/>
      <c r="IHP11" s="26"/>
      <c r="IHQ11" s="28"/>
      <c r="IHR11" s="29"/>
      <c r="IHS11" s="28"/>
      <c r="IHT11" s="28"/>
      <c r="IHU11" s="28"/>
      <c r="IHV11" s="26"/>
      <c r="IHW11" s="28"/>
      <c r="IHX11" s="29"/>
      <c r="IHY11" s="28"/>
      <c r="IHZ11" s="28"/>
      <c r="IIA11" s="28"/>
      <c r="IIB11" s="26"/>
      <c r="IIC11" s="28"/>
      <c r="IID11" s="29"/>
      <c r="IIE11" s="28"/>
      <c r="IIF11" s="28"/>
      <c r="IIG11" s="28"/>
      <c r="IIH11" s="26"/>
      <c r="III11" s="28"/>
      <c r="IIJ11" s="29"/>
      <c r="IIK11" s="28"/>
      <c r="IIL11" s="28"/>
      <c r="IIM11" s="28"/>
      <c r="IIN11" s="26"/>
      <c r="IIO11" s="28"/>
      <c r="IIP11" s="29"/>
      <c r="IIQ11" s="28"/>
      <c r="IIR11" s="28"/>
      <c r="IIS11" s="28"/>
      <c r="IIT11" s="26"/>
      <c r="IIU11" s="28"/>
      <c r="IIV11" s="29"/>
      <c r="IIW11" s="28"/>
      <c r="IIX11" s="28"/>
      <c r="IIY11" s="28"/>
      <c r="IIZ11" s="26"/>
      <c r="IJA11" s="28"/>
      <c r="IJB11" s="29"/>
      <c r="IJC11" s="28"/>
      <c r="IJD11" s="28"/>
      <c r="IJE11" s="28"/>
      <c r="IJF11" s="26"/>
      <c r="IJG11" s="28"/>
      <c r="IJH11" s="29"/>
      <c r="IJI11" s="28"/>
      <c r="IJJ11" s="28"/>
      <c r="IJK11" s="28"/>
      <c r="IJL11" s="26"/>
      <c r="IJM11" s="28"/>
      <c r="IJN11" s="29"/>
      <c r="IJO11" s="28"/>
      <c r="IJP11" s="28"/>
      <c r="IJQ11" s="28"/>
      <c r="IJR11" s="26"/>
      <c r="IJS11" s="28"/>
      <c r="IJT11" s="29"/>
      <c r="IJU11" s="28"/>
      <c r="IJV11" s="28"/>
      <c r="IJW11" s="28"/>
      <c r="IJX11" s="26"/>
      <c r="IJY11" s="28"/>
      <c r="IJZ11" s="29"/>
      <c r="IKA11" s="28"/>
      <c r="IKB11" s="28"/>
      <c r="IKC11" s="28"/>
      <c r="IKD11" s="26"/>
      <c r="IKE11" s="28"/>
      <c r="IKF11" s="29"/>
      <c r="IKG11" s="28"/>
      <c r="IKH11" s="28"/>
      <c r="IKI11" s="28"/>
      <c r="IKJ11" s="26"/>
      <c r="IKK11" s="28"/>
      <c r="IKL11" s="29"/>
      <c r="IKM11" s="28"/>
      <c r="IKN11" s="28"/>
      <c r="IKO11" s="28"/>
      <c r="IKP11" s="26"/>
      <c r="IKQ11" s="28"/>
      <c r="IKR11" s="29"/>
      <c r="IKS11" s="28"/>
      <c r="IKT11" s="28"/>
      <c r="IKU11" s="28"/>
      <c r="IKV11" s="26"/>
      <c r="IKW11" s="28"/>
      <c r="IKX11" s="29"/>
      <c r="IKY11" s="28"/>
      <c r="IKZ11" s="28"/>
      <c r="ILA11" s="28"/>
      <c r="ILB11" s="26"/>
      <c r="ILC11" s="28"/>
      <c r="ILD11" s="29"/>
      <c r="ILE11" s="28"/>
      <c r="ILF11" s="28"/>
      <c r="ILG11" s="28"/>
      <c r="ILH11" s="26"/>
      <c r="ILI11" s="28"/>
      <c r="ILJ11" s="29"/>
      <c r="ILK11" s="28"/>
      <c r="ILL11" s="28"/>
      <c r="ILM11" s="28"/>
      <c r="ILN11" s="26"/>
      <c r="ILO11" s="28"/>
      <c r="ILP11" s="29"/>
      <c r="ILQ11" s="28"/>
      <c r="ILR11" s="28"/>
      <c r="ILS11" s="28"/>
      <c r="ILT11" s="26"/>
      <c r="ILU11" s="28"/>
      <c r="ILV11" s="29"/>
      <c r="ILW11" s="28"/>
      <c r="ILX11" s="28"/>
      <c r="ILY11" s="28"/>
      <c r="ILZ11" s="26"/>
      <c r="IMA11" s="28"/>
      <c r="IMB11" s="29"/>
      <c r="IMC11" s="28"/>
      <c r="IMD11" s="28"/>
      <c r="IME11" s="28"/>
      <c r="IMF11" s="26"/>
      <c r="IMG11" s="28"/>
      <c r="IMH11" s="29"/>
      <c r="IMI11" s="28"/>
      <c r="IMJ11" s="28"/>
      <c r="IMK11" s="28"/>
      <c r="IML11" s="26"/>
      <c r="IMM11" s="28"/>
      <c r="IMN11" s="29"/>
      <c r="IMO11" s="28"/>
      <c r="IMP11" s="28"/>
      <c r="IMQ11" s="28"/>
      <c r="IMR11" s="26"/>
      <c r="IMS11" s="28"/>
      <c r="IMT11" s="29"/>
      <c r="IMU11" s="28"/>
      <c r="IMV11" s="28"/>
      <c r="IMW11" s="28"/>
      <c r="IMX11" s="26"/>
      <c r="IMY11" s="28"/>
      <c r="IMZ11" s="29"/>
      <c r="INA11" s="28"/>
      <c r="INB11" s="28"/>
      <c r="INC11" s="28"/>
      <c r="IND11" s="26"/>
      <c r="INE11" s="28"/>
      <c r="INF11" s="29"/>
      <c r="ING11" s="28"/>
      <c r="INH11" s="28"/>
      <c r="INI11" s="28"/>
      <c r="INJ11" s="26"/>
      <c r="INK11" s="28"/>
      <c r="INL11" s="29"/>
      <c r="INM11" s="28"/>
      <c r="INN11" s="28"/>
      <c r="INO11" s="28"/>
      <c r="INP11" s="26"/>
      <c r="INQ11" s="28"/>
      <c r="INR11" s="29"/>
      <c r="INS11" s="28"/>
      <c r="INT11" s="28"/>
      <c r="INU11" s="28"/>
      <c r="INV11" s="26"/>
      <c r="INW11" s="28"/>
      <c r="INX11" s="29"/>
      <c r="INY11" s="28"/>
      <c r="INZ11" s="28"/>
      <c r="IOA11" s="28"/>
      <c r="IOB11" s="26"/>
      <c r="IOC11" s="28"/>
      <c r="IOD11" s="29"/>
      <c r="IOE11" s="28"/>
      <c r="IOF11" s="28"/>
      <c r="IOG11" s="28"/>
      <c r="IOH11" s="26"/>
      <c r="IOI11" s="28"/>
      <c r="IOJ11" s="29"/>
      <c r="IOK11" s="28"/>
      <c r="IOL11" s="28"/>
      <c r="IOM11" s="28"/>
      <c r="ION11" s="26"/>
      <c r="IOO11" s="28"/>
      <c r="IOP11" s="29"/>
      <c r="IOQ11" s="28"/>
      <c r="IOR11" s="28"/>
      <c r="IOS11" s="28"/>
      <c r="IOT11" s="26"/>
      <c r="IOU11" s="28"/>
      <c r="IOV11" s="29"/>
      <c r="IOW11" s="28"/>
      <c r="IOX11" s="28"/>
      <c r="IOY11" s="28"/>
      <c r="IOZ11" s="26"/>
      <c r="IPA11" s="28"/>
      <c r="IPB11" s="29"/>
      <c r="IPC11" s="28"/>
      <c r="IPD11" s="28"/>
      <c r="IPE11" s="28"/>
      <c r="IPF11" s="26"/>
      <c r="IPG11" s="28"/>
      <c r="IPH11" s="29"/>
      <c r="IPI11" s="28"/>
      <c r="IPJ11" s="28"/>
      <c r="IPK11" s="28"/>
      <c r="IPL11" s="26"/>
      <c r="IPM11" s="28"/>
      <c r="IPN11" s="29"/>
      <c r="IPO11" s="28"/>
      <c r="IPP11" s="28"/>
      <c r="IPQ11" s="28"/>
      <c r="IPR11" s="26"/>
      <c r="IPS11" s="28"/>
      <c r="IPT11" s="29"/>
      <c r="IPU11" s="28"/>
      <c r="IPV11" s="28"/>
      <c r="IPW11" s="28"/>
      <c r="IPX11" s="26"/>
      <c r="IPY11" s="28"/>
      <c r="IPZ11" s="29"/>
      <c r="IQA11" s="28"/>
      <c r="IQB11" s="28"/>
      <c r="IQC11" s="28"/>
      <c r="IQD11" s="26"/>
      <c r="IQE11" s="28"/>
      <c r="IQF11" s="29"/>
      <c r="IQG11" s="28"/>
      <c r="IQH11" s="28"/>
      <c r="IQI11" s="28"/>
      <c r="IQJ11" s="26"/>
      <c r="IQK11" s="28"/>
      <c r="IQL11" s="29"/>
      <c r="IQM11" s="28"/>
      <c r="IQN11" s="28"/>
      <c r="IQO11" s="28"/>
      <c r="IQP11" s="26"/>
      <c r="IQQ11" s="28"/>
      <c r="IQR11" s="29"/>
      <c r="IQS11" s="28"/>
      <c r="IQT11" s="28"/>
      <c r="IQU11" s="28"/>
      <c r="IQV11" s="26"/>
      <c r="IQW11" s="28"/>
      <c r="IQX11" s="29"/>
      <c r="IQY11" s="28"/>
      <c r="IQZ11" s="28"/>
      <c r="IRA11" s="28"/>
      <c r="IRB11" s="26"/>
      <c r="IRC11" s="28"/>
      <c r="IRD11" s="29"/>
      <c r="IRE11" s="28"/>
      <c r="IRF11" s="28"/>
      <c r="IRG11" s="28"/>
      <c r="IRH11" s="26"/>
      <c r="IRI11" s="28"/>
      <c r="IRJ11" s="29"/>
      <c r="IRK11" s="28"/>
      <c r="IRL11" s="28"/>
      <c r="IRM11" s="28"/>
      <c r="IRN11" s="26"/>
      <c r="IRO11" s="28"/>
      <c r="IRP11" s="29"/>
      <c r="IRQ11" s="28"/>
      <c r="IRR11" s="28"/>
      <c r="IRS11" s="28"/>
      <c r="IRT11" s="26"/>
      <c r="IRU11" s="28"/>
      <c r="IRV11" s="29"/>
      <c r="IRW11" s="28"/>
      <c r="IRX11" s="28"/>
      <c r="IRY11" s="28"/>
      <c r="IRZ11" s="26"/>
      <c r="ISA11" s="28"/>
      <c r="ISB11" s="29"/>
      <c r="ISC11" s="28"/>
      <c r="ISD11" s="28"/>
      <c r="ISE11" s="28"/>
      <c r="ISF11" s="26"/>
      <c r="ISG11" s="28"/>
      <c r="ISH11" s="29"/>
      <c r="ISI11" s="28"/>
      <c r="ISJ11" s="28"/>
      <c r="ISK11" s="28"/>
      <c r="ISL11" s="26"/>
      <c r="ISM11" s="28"/>
      <c r="ISN11" s="29"/>
      <c r="ISO11" s="28"/>
      <c r="ISP11" s="28"/>
      <c r="ISQ11" s="28"/>
      <c r="ISR11" s="26"/>
      <c r="ISS11" s="28"/>
      <c r="IST11" s="29"/>
      <c r="ISU11" s="28"/>
      <c r="ISV11" s="28"/>
      <c r="ISW11" s="28"/>
      <c r="ISX11" s="26"/>
      <c r="ISY11" s="28"/>
      <c r="ISZ11" s="29"/>
      <c r="ITA11" s="28"/>
      <c r="ITB11" s="28"/>
      <c r="ITC11" s="28"/>
      <c r="ITD11" s="26"/>
      <c r="ITE11" s="28"/>
      <c r="ITF11" s="29"/>
      <c r="ITG11" s="28"/>
      <c r="ITH11" s="28"/>
      <c r="ITI11" s="28"/>
      <c r="ITJ11" s="26"/>
      <c r="ITK11" s="28"/>
      <c r="ITL11" s="29"/>
      <c r="ITM11" s="28"/>
      <c r="ITN11" s="28"/>
      <c r="ITO11" s="28"/>
      <c r="ITP11" s="26"/>
      <c r="ITQ11" s="28"/>
      <c r="ITR11" s="29"/>
      <c r="ITS11" s="28"/>
      <c r="ITT11" s="28"/>
      <c r="ITU11" s="28"/>
      <c r="ITV11" s="26"/>
      <c r="ITW11" s="28"/>
      <c r="ITX11" s="29"/>
      <c r="ITY11" s="28"/>
      <c r="ITZ11" s="28"/>
      <c r="IUA11" s="28"/>
      <c r="IUB11" s="26"/>
      <c r="IUC11" s="28"/>
      <c r="IUD11" s="29"/>
      <c r="IUE11" s="28"/>
      <c r="IUF11" s="28"/>
      <c r="IUG11" s="28"/>
      <c r="IUH11" s="26"/>
      <c r="IUI11" s="28"/>
      <c r="IUJ11" s="29"/>
      <c r="IUK11" s="28"/>
      <c r="IUL11" s="28"/>
      <c r="IUM11" s="28"/>
      <c r="IUN11" s="26"/>
      <c r="IUO11" s="28"/>
      <c r="IUP11" s="29"/>
      <c r="IUQ11" s="28"/>
      <c r="IUR11" s="28"/>
      <c r="IUS11" s="28"/>
      <c r="IUT11" s="26"/>
      <c r="IUU11" s="28"/>
      <c r="IUV11" s="29"/>
      <c r="IUW11" s="28"/>
      <c r="IUX11" s="28"/>
      <c r="IUY11" s="28"/>
      <c r="IUZ11" s="26"/>
      <c r="IVA11" s="28"/>
      <c r="IVB11" s="29"/>
      <c r="IVC11" s="28"/>
      <c r="IVD11" s="28"/>
      <c r="IVE11" s="28"/>
      <c r="IVF11" s="26"/>
      <c r="IVG11" s="28"/>
      <c r="IVH11" s="29"/>
      <c r="IVI11" s="28"/>
      <c r="IVJ11" s="28"/>
      <c r="IVK11" s="28"/>
      <c r="IVL11" s="26"/>
      <c r="IVM11" s="28"/>
      <c r="IVN11" s="29"/>
      <c r="IVO11" s="28"/>
      <c r="IVP11" s="28"/>
      <c r="IVQ11" s="28"/>
      <c r="IVR11" s="26"/>
      <c r="IVS11" s="28"/>
      <c r="IVT11" s="29"/>
      <c r="IVU11" s="28"/>
      <c r="IVV11" s="28"/>
      <c r="IVW11" s="28"/>
      <c r="IVX11" s="26"/>
      <c r="IVY11" s="28"/>
      <c r="IVZ11" s="29"/>
      <c r="IWA11" s="28"/>
      <c r="IWB11" s="28"/>
      <c r="IWC11" s="28"/>
      <c r="IWD11" s="26"/>
      <c r="IWE11" s="28"/>
      <c r="IWF11" s="29"/>
      <c r="IWG11" s="28"/>
      <c r="IWH11" s="28"/>
      <c r="IWI11" s="28"/>
      <c r="IWJ11" s="26"/>
      <c r="IWK11" s="28"/>
      <c r="IWL11" s="29"/>
      <c r="IWM11" s="28"/>
      <c r="IWN11" s="28"/>
      <c r="IWO11" s="28"/>
      <c r="IWP11" s="26"/>
      <c r="IWQ11" s="28"/>
      <c r="IWR11" s="29"/>
      <c r="IWS11" s="28"/>
      <c r="IWT11" s="28"/>
      <c r="IWU11" s="28"/>
      <c r="IWV11" s="26"/>
      <c r="IWW11" s="28"/>
      <c r="IWX11" s="29"/>
      <c r="IWY11" s="28"/>
      <c r="IWZ11" s="28"/>
      <c r="IXA11" s="28"/>
      <c r="IXB11" s="26"/>
      <c r="IXC11" s="28"/>
      <c r="IXD11" s="29"/>
      <c r="IXE11" s="28"/>
      <c r="IXF11" s="28"/>
      <c r="IXG11" s="28"/>
      <c r="IXH11" s="26"/>
      <c r="IXI11" s="28"/>
      <c r="IXJ11" s="29"/>
      <c r="IXK11" s="28"/>
      <c r="IXL11" s="28"/>
      <c r="IXM11" s="28"/>
      <c r="IXN11" s="26"/>
      <c r="IXO11" s="28"/>
      <c r="IXP11" s="29"/>
      <c r="IXQ11" s="28"/>
      <c r="IXR11" s="28"/>
      <c r="IXS11" s="28"/>
      <c r="IXT11" s="26"/>
      <c r="IXU11" s="28"/>
      <c r="IXV11" s="29"/>
      <c r="IXW11" s="28"/>
      <c r="IXX11" s="28"/>
      <c r="IXY11" s="28"/>
      <c r="IXZ11" s="26"/>
      <c r="IYA11" s="28"/>
      <c r="IYB11" s="29"/>
      <c r="IYC11" s="28"/>
      <c r="IYD11" s="28"/>
      <c r="IYE11" s="28"/>
      <c r="IYF11" s="26"/>
      <c r="IYG11" s="28"/>
      <c r="IYH11" s="29"/>
      <c r="IYI11" s="28"/>
      <c r="IYJ11" s="28"/>
      <c r="IYK11" s="28"/>
      <c r="IYL11" s="26"/>
      <c r="IYM11" s="28"/>
      <c r="IYN11" s="29"/>
      <c r="IYO11" s="28"/>
      <c r="IYP11" s="28"/>
      <c r="IYQ11" s="28"/>
      <c r="IYR11" s="26"/>
      <c r="IYS11" s="28"/>
      <c r="IYT11" s="29"/>
      <c r="IYU11" s="28"/>
      <c r="IYV11" s="28"/>
      <c r="IYW11" s="28"/>
      <c r="IYX11" s="26"/>
      <c r="IYY11" s="28"/>
      <c r="IYZ11" s="29"/>
      <c r="IZA11" s="28"/>
      <c r="IZB11" s="28"/>
      <c r="IZC11" s="28"/>
      <c r="IZD11" s="26"/>
      <c r="IZE11" s="28"/>
      <c r="IZF11" s="29"/>
      <c r="IZG11" s="28"/>
      <c r="IZH11" s="28"/>
      <c r="IZI11" s="28"/>
      <c r="IZJ11" s="26"/>
      <c r="IZK11" s="28"/>
      <c r="IZL11" s="29"/>
      <c r="IZM11" s="28"/>
      <c r="IZN11" s="28"/>
      <c r="IZO11" s="28"/>
      <c r="IZP11" s="26"/>
      <c r="IZQ11" s="28"/>
      <c r="IZR11" s="29"/>
      <c r="IZS11" s="28"/>
      <c r="IZT11" s="28"/>
      <c r="IZU11" s="28"/>
      <c r="IZV11" s="26"/>
      <c r="IZW11" s="28"/>
      <c r="IZX11" s="29"/>
      <c r="IZY11" s="28"/>
      <c r="IZZ11" s="28"/>
      <c r="JAA11" s="28"/>
      <c r="JAB11" s="26"/>
      <c r="JAC11" s="28"/>
      <c r="JAD11" s="29"/>
      <c r="JAE11" s="28"/>
      <c r="JAF11" s="28"/>
      <c r="JAG11" s="28"/>
      <c r="JAH11" s="26"/>
      <c r="JAI11" s="28"/>
      <c r="JAJ11" s="29"/>
      <c r="JAK11" s="28"/>
      <c r="JAL11" s="28"/>
      <c r="JAM11" s="28"/>
      <c r="JAN11" s="26"/>
      <c r="JAO11" s="28"/>
      <c r="JAP11" s="29"/>
      <c r="JAQ11" s="28"/>
      <c r="JAR11" s="28"/>
      <c r="JAS11" s="28"/>
      <c r="JAT11" s="26"/>
      <c r="JAU11" s="28"/>
      <c r="JAV11" s="29"/>
      <c r="JAW11" s="28"/>
      <c r="JAX11" s="28"/>
      <c r="JAY11" s="28"/>
      <c r="JAZ11" s="26"/>
      <c r="JBA11" s="28"/>
      <c r="JBB11" s="29"/>
      <c r="JBC11" s="28"/>
      <c r="JBD11" s="28"/>
      <c r="JBE11" s="28"/>
      <c r="JBF11" s="26"/>
      <c r="JBG11" s="28"/>
      <c r="JBH11" s="29"/>
      <c r="JBI11" s="28"/>
      <c r="JBJ11" s="28"/>
      <c r="JBK11" s="28"/>
      <c r="JBL11" s="26"/>
      <c r="JBM11" s="28"/>
      <c r="JBN11" s="29"/>
      <c r="JBO11" s="28"/>
      <c r="JBP11" s="28"/>
      <c r="JBQ11" s="28"/>
      <c r="JBR11" s="26"/>
      <c r="JBS11" s="28"/>
      <c r="JBT11" s="29"/>
      <c r="JBU11" s="28"/>
      <c r="JBV11" s="28"/>
      <c r="JBW11" s="28"/>
      <c r="JBX11" s="26"/>
      <c r="JBY11" s="28"/>
      <c r="JBZ11" s="29"/>
      <c r="JCA11" s="28"/>
      <c r="JCB11" s="28"/>
      <c r="JCC11" s="28"/>
      <c r="JCD11" s="26"/>
      <c r="JCE11" s="28"/>
      <c r="JCF11" s="29"/>
      <c r="JCG11" s="28"/>
      <c r="JCH11" s="28"/>
      <c r="JCI11" s="28"/>
      <c r="JCJ11" s="26"/>
      <c r="JCK11" s="28"/>
      <c r="JCL11" s="29"/>
      <c r="JCM11" s="28"/>
      <c r="JCN11" s="28"/>
      <c r="JCO11" s="28"/>
      <c r="JCP11" s="26"/>
      <c r="JCQ11" s="28"/>
      <c r="JCR11" s="29"/>
      <c r="JCS11" s="28"/>
      <c r="JCT11" s="28"/>
      <c r="JCU11" s="28"/>
      <c r="JCV11" s="26"/>
      <c r="JCW11" s="28"/>
      <c r="JCX11" s="29"/>
      <c r="JCY11" s="28"/>
      <c r="JCZ11" s="28"/>
      <c r="JDA11" s="28"/>
      <c r="JDB11" s="26"/>
      <c r="JDC11" s="28"/>
      <c r="JDD11" s="29"/>
      <c r="JDE11" s="28"/>
      <c r="JDF11" s="28"/>
      <c r="JDG11" s="28"/>
      <c r="JDH11" s="26"/>
      <c r="JDI11" s="28"/>
      <c r="JDJ11" s="29"/>
      <c r="JDK11" s="28"/>
      <c r="JDL11" s="28"/>
      <c r="JDM11" s="28"/>
      <c r="JDN11" s="26"/>
      <c r="JDO11" s="28"/>
      <c r="JDP11" s="29"/>
      <c r="JDQ11" s="28"/>
      <c r="JDR11" s="28"/>
      <c r="JDS11" s="28"/>
      <c r="JDT11" s="26"/>
      <c r="JDU11" s="28"/>
      <c r="JDV11" s="29"/>
      <c r="JDW11" s="28"/>
      <c r="JDX11" s="28"/>
      <c r="JDY11" s="28"/>
      <c r="JDZ11" s="26"/>
      <c r="JEA11" s="28"/>
      <c r="JEB11" s="29"/>
      <c r="JEC11" s="28"/>
      <c r="JED11" s="28"/>
      <c r="JEE11" s="28"/>
      <c r="JEF11" s="26"/>
      <c r="JEG11" s="28"/>
      <c r="JEH11" s="29"/>
      <c r="JEI11" s="28"/>
      <c r="JEJ11" s="28"/>
      <c r="JEK11" s="28"/>
      <c r="JEL11" s="26"/>
      <c r="JEM11" s="28"/>
      <c r="JEN11" s="29"/>
      <c r="JEO11" s="28"/>
      <c r="JEP11" s="28"/>
      <c r="JEQ11" s="28"/>
      <c r="JER11" s="26"/>
      <c r="JES11" s="28"/>
      <c r="JET11" s="29"/>
      <c r="JEU11" s="28"/>
      <c r="JEV11" s="28"/>
      <c r="JEW11" s="28"/>
      <c r="JEX11" s="26"/>
      <c r="JEY11" s="28"/>
      <c r="JEZ11" s="29"/>
      <c r="JFA11" s="28"/>
      <c r="JFB11" s="28"/>
      <c r="JFC11" s="28"/>
      <c r="JFD11" s="26"/>
      <c r="JFE11" s="28"/>
      <c r="JFF11" s="29"/>
      <c r="JFG11" s="28"/>
      <c r="JFH11" s="28"/>
      <c r="JFI11" s="28"/>
      <c r="JFJ11" s="26"/>
      <c r="JFK11" s="28"/>
      <c r="JFL11" s="29"/>
      <c r="JFM11" s="28"/>
      <c r="JFN11" s="28"/>
      <c r="JFO11" s="28"/>
      <c r="JFP11" s="26"/>
      <c r="JFQ11" s="28"/>
      <c r="JFR11" s="29"/>
      <c r="JFS11" s="28"/>
      <c r="JFT11" s="28"/>
      <c r="JFU11" s="28"/>
      <c r="JFV11" s="26"/>
      <c r="JFW11" s="28"/>
      <c r="JFX11" s="29"/>
      <c r="JFY11" s="28"/>
      <c r="JFZ11" s="28"/>
      <c r="JGA11" s="28"/>
      <c r="JGB11" s="26"/>
      <c r="JGC11" s="28"/>
      <c r="JGD11" s="29"/>
      <c r="JGE11" s="28"/>
      <c r="JGF11" s="28"/>
      <c r="JGG11" s="28"/>
      <c r="JGH11" s="26"/>
      <c r="JGI11" s="28"/>
      <c r="JGJ11" s="29"/>
      <c r="JGK11" s="28"/>
      <c r="JGL11" s="28"/>
      <c r="JGM11" s="28"/>
      <c r="JGN11" s="26"/>
      <c r="JGO11" s="28"/>
      <c r="JGP11" s="29"/>
      <c r="JGQ11" s="28"/>
      <c r="JGR11" s="28"/>
      <c r="JGS11" s="28"/>
      <c r="JGT11" s="26"/>
      <c r="JGU11" s="28"/>
      <c r="JGV11" s="29"/>
      <c r="JGW11" s="28"/>
      <c r="JGX11" s="28"/>
      <c r="JGY11" s="28"/>
      <c r="JGZ11" s="26"/>
      <c r="JHA11" s="28"/>
      <c r="JHB11" s="29"/>
      <c r="JHC11" s="28"/>
      <c r="JHD11" s="28"/>
      <c r="JHE11" s="28"/>
      <c r="JHF11" s="26"/>
      <c r="JHG11" s="28"/>
      <c r="JHH11" s="29"/>
      <c r="JHI11" s="28"/>
      <c r="JHJ11" s="28"/>
      <c r="JHK11" s="28"/>
      <c r="JHL11" s="26"/>
      <c r="JHM11" s="28"/>
      <c r="JHN11" s="29"/>
      <c r="JHO11" s="28"/>
      <c r="JHP11" s="28"/>
      <c r="JHQ11" s="28"/>
      <c r="JHR11" s="26"/>
      <c r="JHS11" s="28"/>
      <c r="JHT11" s="29"/>
      <c r="JHU11" s="28"/>
      <c r="JHV11" s="28"/>
      <c r="JHW11" s="28"/>
      <c r="JHX11" s="26"/>
      <c r="JHY11" s="28"/>
      <c r="JHZ11" s="29"/>
      <c r="JIA11" s="28"/>
      <c r="JIB11" s="28"/>
      <c r="JIC11" s="28"/>
      <c r="JID11" s="26"/>
      <c r="JIE11" s="28"/>
      <c r="JIF11" s="29"/>
      <c r="JIG11" s="28"/>
      <c r="JIH11" s="28"/>
      <c r="JII11" s="28"/>
      <c r="JIJ11" s="26"/>
      <c r="JIK11" s="28"/>
      <c r="JIL11" s="29"/>
      <c r="JIM11" s="28"/>
      <c r="JIN11" s="28"/>
      <c r="JIO11" s="28"/>
      <c r="JIP11" s="26"/>
      <c r="JIQ11" s="28"/>
      <c r="JIR11" s="29"/>
      <c r="JIS11" s="28"/>
      <c r="JIT11" s="28"/>
      <c r="JIU11" s="28"/>
      <c r="JIV11" s="26"/>
      <c r="JIW11" s="28"/>
      <c r="JIX11" s="29"/>
      <c r="JIY11" s="28"/>
      <c r="JIZ11" s="28"/>
      <c r="JJA11" s="28"/>
      <c r="JJB11" s="26"/>
      <c r="JJC11" s="28"/>
      <c r="JJD11" s="29"/>
      <c r="JJE11" s="28"/>
      <c r="JJF11" s="28"/>
      <c r="JJG11" s="28"/>
      <c r="JJH11" s="26"/>
      <c r="JJI11" s="28"/>
      <c r="JJJ11" s="29"/>
      <c r="JJK11" s="28"/>
      <c r="JJL11" s="28"/>
      <c r="JJM11" s="28"/>
      <c r="JJN11" s="26"/>
      <c r="JJO11" s="28"/>
      <c r="JJP11" s="29"/>
      <c r="JJQ11" s="28"/>
      <c r="JJR11" s="28"/>
      <c r="JJS11" s="28"/>
      <c r="JJT11" s="26"/>
      <c r="JJU11" s="28"/>
      <c r="JJV11" s="29"/>
      <c r="JJW11" s="28"/>
      <c r="JJX11" s="28"/>
      <c r="JJY11" s="28"/>
      <c r="JJZ11" s="26"/>
      <c r="JKA11" s="28"/>
      <c r="JKB11" s="29"/>
      <c r="JKC11" s="28"/>
      <c r="JKD11" s="28"/>
      <c r="JKE11" s="28"/>
      <c r="JKF11" s="26"/>
      <c r="JKG11" s="28"/>
      <c r="JKH11" s="29"/>
      <c r="JKI11" s="28"/>
      <c r="JKJ11" s="28"/>
      <c r="JKK11" s="28"/>
      <c r="JKL11" s="26"/>
      <c r="JKM11" s="28"/>
      <c r="JKN11" s="29"/>
      <c r="JKO11" s="28"/>
      <c r="JKP11" s="28"/>
      <c r="JKQ11" s="28"/>
      <c r="JKR11" s="26"/>
      <c r="JKS11" s="28"/>
      <c r="JKT11" s="29"/>
      <c r="JKU11" s="28"/>
      <c r="JKV11" s="28"/>
      <c r="JKW11" s="28"/>
      <c r="JKX11" s="26"/>
      <c r="JKY11" s="28"/>
      <c r="JKZ11" s="29"/>
      <c r="JLA11" s="28"/>
      <c r="JLB11" s="28"/>
      <c r="JLC11" s="28"/>
      <c r="JLD11" s="26"/>
      <c r="JLE11" s="28"/>
      <c r="JLF11" s="29"/>
      <c r="JLG11" s="28"/>
      <c r="JLH11" s="28"/>
      <c r="JLI11" s="28"/>
      <c r="JLJ11" s="26"/>
      <c r="JLK11" s="28"/>
      <c r="JLL11" s="29"/>
      <c r="JLM11" s="28"/>
      <c r="JLN11" s="28"/>
      <c r="JLO11" s="28"/>
      <c r="JLP11" s="26"/>
      <c r="JLQ11" s="28"/>
      <c r="JLR11" s="29"/>
      <c r="JLS11" s="28"/>
      <c r="JLT11" s="28"/>
      <c r="JLU11" s="28"/>
      <c r="JLV11" s="26"/>
      <c r="JLW11" s="28"/>
      <c r="JLX11" s="29"/>
      <c r="JLY11" s="28"/>
      <c r="JLZ11" s="28"/>
      <c r="JMA11" s="28"/>
      <c r="JMB11" s="26"/>
      <c r="JMC11" s="28"/>
      <c r="JMD11" s="29"/>
      <c r="JME11" s="28"/>
      <c r="JMF11" s="28"/>
      <c r="JMG11" s="28"/>
      <c r="JMH11" s="26"/>
      <c r="JMI11" s="28"/>
      <c r="JMJ11" s="29"/>
      <c r="JMK11" s="28"/>
      <c r="JML11" s="28"/>
      <c r="JMM11" s="28"/>
      <c r="JMN11" s="26"/>
      <c r="JMO11" s="28"/>
      <c r="JMP11" s="29"/>
      <c r="JMQ11" s="28"/>
      <c r="JMR11" s="28"/>
      <c r="JMS11" s="28"/>
      <c r="JMT11" s="26"/>
      <c r="JMU11" s="28"/>
      <c r="JMV11" s="29"/>
      <c r="JMW11" s="28"/>
      <c r="JMX11" s="28"/>
      <c r="JMY11" s="28"/>
      <c r="JMZ11" s="26"/>
      <c r="JNA11" s="28"/>
      <c r="JNB11" s="29"/>
      <c r="JNC11" s="28"/>
      <c r="JND11" s="28"/>
      <c r="JNE11" s="28"/>
      <c r="JNF11" s="26"/>
      <c r="JNG11" s="28"/>
      <c r="JNH11" s="29"/>
      <c r="JNI11" s="28"/>
      <c r="JNJ11" s="28"/>
      <c r="JNK11" s="28"/>
      <c r="JNL11" s="26"/>
      <c r="JNM11" s="28"/>
      <c r="JNN11" s="29"/>
      <c r="JNO11" s="28"/>
      <c r="JNP11" s="28"/>
      <c r="JNQ11" s="28"/>
      <c r="JNR11" s="26"/>
      <c r="JNS11" s="28"/>
      <c r="JNT11" s="29"/>
      <c r="JNU11" s="28"/>
      <c r="JNV11" s="28"/>
      <c r="JNW11" s="28"/>
      <c r="JNX11" s="26"/>
      <c r="JNY11" s="28"/>
      <c r="JNZ11" s="29"/>
      <c r="JOA11" s="28"/>
      <c r="JOB11" s="28"/>
      <c r="JOC11" s="28"/>
      <c r="JOD11" s="26"/>
      <c r="JOE11" s="28"/>
      <c r="JOF11" s="29"/>
      <c r="JOG11" s="28"/>
      <c r="JOH11" s="28"/>
      <c r="JOI11" s="28"/>
      <c r="JOJ11" s="26"/>
      <c r="JOK11" s="28"/>
      <c r="JOL11" s="29"/>
      <c r="JOM11" s="28"/>
      <c r="JON11" s="28"/>
      <c r="JOO11" s="28"/>
      <c r="JOP11" s="26"/>
      <c r="JOQ11" s="28"/>
      <c r="JOR11" s="29"/>
      <c r="JOS11" s="28"/>
      <c r="JOT11" s="28"/>
      <c r="JOU11" s="28"/>
      <c r="JOV11" s="26"/>
      <c r="JOW11" s="28"/>
      <c r="JOX11" s="29"/>
      <c r="JOY11" s="28"/>
      <c r="JOZ11" s="28"/>
      <c r="JPA11" s="28"/>
      <c r="JPB11" s="26"/>
      <c r="JPC11" s="28"/>
      <c r="JPD11" s="29"/>
      <c r="JPE11" s="28"/>
      <c r="JPF11" s="28"/>
      <c r="JPG11" s="28"/>
      <c r="JPH11" s="26"/>
      <c r="JPI11" s="28"/>
      <c r="JPJ11" s="29"/>
      <c r="JPK11" s="28"/>
      <c r="JPL11" s="28"/>
      <c r="JPM11" s="28"/>
      <c r="JPN11" s="26"/>
      <c r="JPO11" s="28"/>
      <c r="JPP11" s="29"/>
      <c r="JPQ11" s="28"/>
      <c r="JPR11" s="28"/>
      <c r="JPS11" s="28"/>
      <c r="JPT11" s="26"/>
      <c r="JPU11" s="28"/>
      <c r="JPV11" s="29"/>
      <c r="JPW11" s="28"/>
      <c r="JPX11" s="28"/>
      <c r="JPY11" s="28"/>
      <c r="JPZ11" s="26"/>
      <c r="JQA11" s="28"/>
      <c r="JQB11" s="29"/>
      <c r="JQC11" s="28"/>
      <c r="JQD11" s="28"/>
      <c r="JQE11" s="28"/>
      <c r="JQF11" s="26"/>
      <c r="JQG11" s="28"/>
      <c r="JQH11" s="29"/>
      <c r="JQI11" s="28"/>
      <c r="JQJ11" s="28"/>
      <c r="JQK11" s="28"/>
      <c r="JQL11" s="26"/>
      <c r="JQM11" s="28"/>
      <c r="JQN11" s="29"/>
      <c r="JQO11" s="28"/>
      <c r="JQP11" s="28"/>
      <c r="JQQ11" s="28"/>
      <c r="JQR11" s="26"/>
      <c r="JQS11" s="28"/>
      <c r="JQT11" s="29"/>
      <c r="JQU11" s="28"/>
      <c r="JQV11" s="28"/>
      <c r="JQW11" s="28"/>
      <c r="JQX11" s="26"/>
      <c r="JQY11" s="28"/>
      <c r="JQZ11" s="29"/>
      <c r="JRA11" s="28"/>
      <c r="JRB11" s="28"/>
      <c r="JRC11" s="28"/>
      <c r="JRD11" s="26"/>
      <c r="JRE11" s="28"/>
      <c r="JRF11" s="29"/>
      <c r="JRG11" s="28"/>
      <c r="JRH11" s="28"/>
      <c r="JRI11" s="28"/>
      <c r="JRJ11" s="26"/>
      <c r="JRK11" s="28"/>
      <c r="JRL11" s="29"/>
      <c r="JRM11" s="28"/>
      <c r="JRN11" s="28"/>
      <c r="JRO11" s="28"/>
      <c r="JRP11" s="26"/>
      <c r="JRQ11" s="28"/>
      <c r="JRR11" s="29"/>
      <c r="JRS11" s="28"/>
      <c r="JRT11" s="28"/>
      <c r="JRU11" s="28"/>
      <c r="JRV11" s="26"/>
      <c r="JRW11" s="28"/>
      <c r="JRX11" s="29"/>
      <c r="JRY11" s="28"/>
      <c r="JRZ11" s="28"/>
      <c r="JSA11" s="28"/>
      <c r="JSB11" s="26"/>
      <c r="JSC11" s="28"/>
      <c r="JSD11" s="29"/>
      <c r="JSE11" s="28"/>
      <c r="JSF11" s="28"/>
      <c r="JSG11" s="28"/>
      <c r="JSH11" s="26"/>
      <c r="JSI11" s="28"/>
      <c r="JSJ11" s="29"/>
      <c r="JSK11" s="28"/>
      <c r="JSL11" s="28"/>
      <c r="JSM11" s="28"/>
      <c r="JSN11" s="26"/>
      <c r="JSO11" s="28"/>
      <c r="JSP11" s="29"/>
      <c r="JSQ11" s="28"/>
      <c r="JSR11" s="28"/>
      <c r="JSS11" s="28"/>
      <c r="JST11" s="26"/>
      <c r="JSU11" s="28"/>
      <c r="JSV11" s="29"/>
      <c r="JSW11" s="28"/>
      <c r="JSX11" s="28"/>
      <c r="JSY11" s="28"/>
      <c r="JSZ11" s="26"/>
      <c r="JTA11" s="28"/>
      <c r="JTB11" s="29"/>
      <c r="JTC11" s="28"/>
      <c r="JTD11" s="28"/>
      <c r="JTE11" s="28"/>
      <c r="JTF11" s="26"/>
      <c r="JTG11" s="28"/>
      <c r="JTH11" s="29"/>
      <c r="JTI11" s="28"/>
      <c r="JTJ11" s="28"/>
      <c r="JTK11" s="28"/>
      <c r="JTL11" s="26"/>
      <c r="JTM11" s="28"/>
      <c r="JTN11" s="29"/>
      <c r="JTO11" s="28"/>
      <c r="JTP11" s="28"/>
      <c r="JTQ11" s="28"/>
      <c r="JTR11" s="26"/>
      <c r="JTS11" s="28"/>
      <c r="JTT11" s="29"/>
      <c r="JTU11" s="28"/>
      <c r="JTV11" s="28"/>
      <c r="JTW11" s="28"/>
      <c r="JTX11" s="26"/>
      <c r="JTY11" s="28"/>
      <c r="JTZ11" s="29"/>
      <c r="JUA11" s="28"/>
      <c r="JUB11" s="28"/>
      <c r="JUC11" s="28"/>
      <c r="JUD11" s="26"/>
      <c r="JUE11" s="28"/>
      <c r="JUF11" s="29"/>
      <c r="JUG11" s="28"/>
      <c r="JUH11" s="28"/>
      <c r="JUI11" s="28"/>
      <c r="JUJ11" s="26"/>
      <c r="JUK11" s="28"/>
      <c r="JUL11" s="29"/>
      <c r="JUM11" s="28"/>
      <c r="JUN11" s="28"/>
      <c r="JUO11" s="28"/>
      <c r="JUP11" s="26"/>
      <c r="JUQ11" s="28"/>
      <c r="JUR11" s="29"/>
      <c r="JUS11" s="28"/>
      <c r="JUT11" s="28"/>
      <c r="JUU11" s="28"/>
      <c r="JUV11" s="26"/>
      <c r="JUW11" s="28"/>
      <c r="JUX11" s="29"/>
      <c r="JUY11" s="28"/>
      <c r="JUZ11" s="28"/>
      <c r="JVA11" s="28"/>
      <c r="JVB11" s="26"/>
      <c r="JVC11" s="28"/>
      <c r="JVD11" s="29"/>
      <c r="JVE11" s="28"/>
      <c r="JVF11" s="28"/>
      <c r="JVG11" s="28"/>
      <c r="JVH11" s="26"/>
      <c r="JVI11" s="28"/>
      <c r="JVJ11" s="29"/>
      <c r="JVK11" s="28"/>
      <c r="JVL11" s="28"/>
      <c r="JVM11" s="28"/>
      <c r="JVN11" s="26"/>
      <c r="JVO11" s="28"/>
      <c r="JVP11" s="29"/>
      <c r="JVQ11" s="28"/>
      <c r="JVR11" s="28"/>
      <c r="JVS11" s="28"/>
      <c r="JVT11" s="26"/>
      <c r="JVU11" s="28"/>
      <c r="JVV11" s="29"/>
      <c r="JVW11" s="28"/>
      <c r="JVX11" s="28"/>
      <c r="JVY11" s="28"/>
      <c r="JVZ11" s="26"/>
      <c r="JWA11" s="28"/>
      <c r="JWB11" s="29"/>
      <c r="JWC11" s="28"/>
      <c r="JWD11" s="28"/>
      <c r="JWE11" s="28"/>
      <c r="JWF11" s="26"/>
      <c r="JWG11" s="28"/>
      <c r="JWH11" s="29"/>
      <c r="JWI11" s="28"/>
      <c r="JWJ11" s="28"/>
      <c r="JWK11" s="28"/>
      <c r="JWL11" s="26"/>
      <c r="JWM11" s="28"/>
      <c r="JWN11" s="29"/>
      <c r="JWO11" s="28"/>
      <c r="JWP11" s="28"/>
      <c r="JWQ11" s="28"/>
      <c r="JWR11" s="26"/>
      <c r="JWS11" s="28"/>
      <c r="JWT11" s="29"/>
      <c r="JWU11" s="28"/>
      <c r="JWV11" s="28"/>
      <c r="JWW11" s="28"/>
      <c r="JWX11" s="26"/>
      <c r="JWY11" s="28"/>
      <c r="JWZ11" s="29"/>
      <c r="JXA11" s="28"/>
      <c r="JXB11" s="28"/>
      <c r="JXC11" s="28"/>
      <c r="JXD11" s="26"/>
      <c r="JXE11" s="28"/>
      <c r="JXF11" s="29"/>
      <c r="JXG11" s="28"/>
      <c r="JXH11" s="28"/>
      <c r="JXI11" s="28"/>
      <c r="JXJ11" s="26"/>
      <c r="JXK11" s="28"/>
      <c r="JXL11" s="29"/>
      <c r="JXM11" s="28"/>
      <c r="JXN11" s="28"/>
      <c r="JXO11" s="28"/>
      <c r="JXP11" s="26"/>
      <c r="JXQ11" s="28"/>
      <c r="JXR11" s="29"/>
      <c r="JXS11" s="28"/>
      <c r="JXT11" s="28"/>
      <c r="JXU11" s="28"/>
      <c r="JXV11" s="26"/>
      <c r="JXW11" s="28"/>
      <c r="JXX11" s="29"/>
      <c r="JXY11" s="28"/>
      <c r="JXZ11" s="28"/>
      <c r="JYA11" s="28"/>
      <c r="JYB11" s="26"/>
      <c r="JYC11" s="28"/>
      <c r="JYD11" s="29"/>
      <c r="JYE11" s="28"/>
      <c r="JYF11" s="28"/>
      <c r="JYG11" s="28"/>
      <c r="JYH11" s="26"/>
      <c r="JYI11" s="28"/>
      <c r="JYJ11" s="29"/>
      <c r="JYK11" s="28"/>
      <c r="JYL11" s="28"/>
      <c r="JYM11" s="28"/>
      <c r="JYN11" s="26"/>
      <c r="JYO11" s="28"/>
      <c r="JYP11" s="29"/>
      <c r="JYQ11" s="28"/>
      <c r="JYR11" s="28"/>
      <c r="JYS11" s="28"/>
      <c r="JYT11" s="26"/>
      <c r="JYU11" s="28"/>
      <c r="JYV11" s="29"/>
      <c r="JYW11" s="28"/>
      <c r="JYX11" s="28"/>
      <c r="JYY11" s="28"/>
      <c r="JYZ11" s="26"/>
      <c r="JZA11" s="28"/>
      <c r="JZB11" s="29"/>
      <c r="JZC11" s="28"/>
      <c r="JZD11" s="28"/>
      <c r="JZE11" s="28"/>
      <c r="JZF11" s="26"/>
      <c r="JZG11" s="28"/>
      <c r="JZH11" s="29"/>
      <c r="JZI11" s="28"/>
      <c r="JZJ11" s="28"/>
      <c r="JZK11" s="28"/>
      <c r="JZL11" s="26"/>
      <c r="JZM11" s="28"/>
      <c r="JZN11" s="29"/>
      <c r="JZO11" s="28"/>
      <c r="JZP11" s="28"/>
      <c r="JZQ11" s="28"/>
      <c r="JZR11" s="26"/>
      <c r="JZS11" s="28"/>
      <c r="JZT11" s="29"/>
      <c r="JZU11" s="28"/>
      <c r="JZV11" s="28"/>
      <c r="JZW11" s="28"/>
      <c r="JZX11" s="26"/>
      <c r="JZY11" s="28"/>
      <c r="JZZ11" s="29"/>
      <c r="KAA11" s="28"/>
      <c r="KAB11" s="28"/>
      <c r="KAC11" s="28"/>
      <c r="KAD11" s="26"/>
      <c r="KAE11" s="28"/>
      <c r="KAF11" s="29"/>
      <c r="KAG11" s="28"/>
      <c r="KAH11" s="28"/>
      <c r="KAI11" s="28"/>
      <c r="KAJ11" s="26"/>
      <c r="KAK11" s="28"/>
      <c r="KAL11" s="29"/>
      <c r="KAM11" s="28"/>
      <c r="KAN11" s="28"/>
      <c r="KAO11" s="28"/>
      <c r="KAP11" s="26"/>
      <c r="KAQ11" s="28"/>
      <c r="KAR11" s="29"/>
      <c r="KAS11" s="28"/>
      <c r="KAT11" s="28"/>
      <c r="KAU11" s="28"/>
      <c r="KAV11" s="26"/>
      <c r="KAW11" s="28"/>
      <c r="KAX11" s="29"/>
      <c r="KAY11" s="28"/>
      <c r="KAZ11" s="28"/>
      <c r="KBA11" s="28"/>
      <c r="KBB11" s="26"/>
      <c r="KBC11" s="28"/>
      <c r="KBD11" s="29"/>
      <c r="KBE11" s="28"/>
      <c r="KBF11" s="28"/>
      <c r="KBG11" s="28"/>
      <c r="KBH11" s="26"/>
      <c r="KBI11" s="28"/>
      <c r="KBJ11" s="29"/>
      <c r="KBK11" s="28"/>
      <c r="KBL11" s="28"/>
      <c r="KBM11" s="28"/>
      <c r="KBN11" s="26"/>
      <c r="KBO11" s="28"/>
      <c r="KBP11" s="29"/>
      <c r="KBQ11" s="28"/>
      <c r="KBR11" s="28"/>
      <c r="KBS11" s="28"/>
      <c r="KBT11" s="26"/>
      <c r="KBU11" s="28"/>
      <c r="KBV11" s="29"/>
      <c r="KBW11" s="28"/>
      <c r="KBX11" s="28"/>
      <c r="KBY11" s="28"/>
      <c r="KBZ11" s="26"/>
      <c r="KCA11" s="28"/>
      <c r="KCB11" s="29"/>
      <c r="KCC11" s="28"/>
      <c r="KCD11" s="28"/>
      <c r="KCE11" s="28"/>
      <c r="KCF11" s="26"/>
      <c r="KCG11" s="28"/>
      <c r="KCH11" s="29"/>
      <c r="KCI11" s="28"/>
      <c r="KCJ11" s="28"/>
      <c r="KCK11" s="28"/>
      <c r="KCL11" s="26"/>
      <c r="KCM11" s="28"/>
      <c r="KCN11" s="29"/>
      <c r="KCO11" s="28"/>
      <c r="KCP11" s="28"/>
      <c r="KCQ11" s="28"/>
      <c r="KCR11" s="26"/>
      <c r="KCS11" s="28"/>
      <c r="KCT11" s="29"/>
      <c r="KCU11" s="28"/>
      <c r="KCV11" s="28"/>
      <c r="KCW11" s="28"/>
      <c r="KCX11" s="26"/>
      <c r="KCY11" s="28"/>
      <c r="KCZ11" s="29"/>
      <c r="KDA11" s="28"/>
      <c r="KDB11" s="28"/>
      <c r="KDC11" s="28"/>
      <c r="KDD11" s="26"/>
      <c r="KDE11" s="28"/>
      <c r="KDF11" s="29"/>
      <c r="KDG11" s="28"/>
      <c r="KDH11" s="28"/>
      <c r="KDI11" s="28"/>
      <c r="KDJ11" s="26"/>
      <c r="KDK11" s="28"/>
      <c r="KDL11" s="29"/>
      <c r="KDM11" s="28"/>
      <c r="KDN11" s="28"/>
      <c r="KDO11" s="28"/>
      <c r="KDP11" s="26"/>
      <c r="KDQ11" s="28"/>
      <c r="KDR11" s="29"/>
      <c r="KDS11" s="28"/>
      <c r="KDT11" s="28"/>
      <c r="KDU11" s="28"/>
      <c r="KDV11" s="26"/>
      <c r="KDW11" s="28"/>
      <c r="KDX11" s="29"/>
      <c r="KDY11" s="28"/>
      <c r="KDZ11" s="28"/>
      <c r="KEA11" s="28"/>
      <c r="KEB11" s="26"/>
      <c r="KEC11" s="28"/>
      <c r="KED11" s="29"/>
      <c r="KEE11" s="28"/>
      <c r="KEF11" s="28"/>
      <c r="KEG11" s="28"/>
      <c r="KEH11" s="26"/>
      <c r="KEI11" s="28"/>
      <c r="KEJ11" s="29"/>
      <c r="KEK11" s="28"/>
      <c r="KEL11" s="28"/>
      <c r="KEM11" s="28"/>
      <c r="KEN11" s="26"/>
      <c r="KEO11" s="28"/>
      <c r="KEP11" s="29"/>
      <c r="KEQ11" s="28"/>
      <c r="KER11" s="28"/>
      <c r="KES11" s="28"/>
      <c r="KET11" s="26"/>
      <c r="KEU11" s="28"/>
      <c r="KEV11" s="29"/>
      <c r="KEW11" s="28"/>
      <c r="KEX11" s="28"/>
      <c r="KEY11" s="28"/>
      <c r="KEZ11" s="26"/>
      <c r="KFA11" s="28"/>
      <c r="KFB11" s="29"/>
      <c r="KFC11" s="28"/>
      <c r="KFD11" s="28"/>
      <c r="KFE11" s="28"/>
      <c r="KFF11" s="26"/>
      <c r="KFG11" s="28"/>
      <c r="KFH11" s="29"/>
      <c r="KFI11" s="28"/>
      <c r="KFJ11" s="28"/>
      <c r="KFK11" s="28"/>
      <c r="KFL11" s="26"/>
      <c r="KFM11" s="28"/>
      <c r="KFN11" s="29"/>
      <c r="KFO11" s="28"/>
      <c r="KFP11" s="28"/>
      <c r="KFQ11" s="28"/>
      <c r="KFR11" s="26"/>
      <c r="KFS11" s="28"/>
      <c r="KFT11" s="29"/>
      <c r="KFU11" s="28"/>
      <c r="KFV11" s="28"/>
      <c r="KFW11" s="28"/>
      <c r="KFX11" s="26"/>
      <c r="KFY11" s="28"/>
      <c r="KFZ11" s="29"/>
      <c r="KGA11" s="28"/>
      <c r="KGB11" s="28"/>
      <c r="KGC11" s="28"/>
      <c r="KGD11" s="26"/>
      <c r="KGE11" s="28"/>
      <c r="KGF11" s="29"/>
      <c r="KGG11" s="28"/>
      <c r="KGH11" s="28"/>
      <c r="KGI11" s="28"/>
      <c r="KGJ11" s="26"/>
      <c r="KGK11" s="28"/>
      <c r="KGL11" s="29"/>
      <c r="KGM11" s="28"/>
      <c r="KGN11" s="28"/>
      <c r="KGO11" s="28"/>
      <c r="KGP11" s="26"/>
      <c r="KGQ11" s="28"/>
      <c r="KGR11" s="29"/>
      <c r="KGS11" s="28"/>
      <c r="KGT11" s="28"/>
      <c r="KGU11" s="28"/>
      <c r="KGV11" s="26"/>
      <c r="KGW11" s="28"/>
      <c r="KGX11" s="29"/>
      <c r="KGY11" s="28"/>
      <c r="KGZ11" s="28"/>
      <c r="KHA11" s="28"/>
      <c r="KHB11" s="26"/>
      <c r="KHC11" s="28"/>
      <c r="KHD11" s="29"/>
      <c r="KHE11" s="28"/>
      <c r="KHF11" s="28"/>
      <c r="KHG11" s="28"/>
      <c r="KHH11" s="26"/>
      <c r="KHI11" s="28"/>
      <c r="KHJ11" s="29"/>
      <c r="KHK11" s="28"/>
      <c r="KHL11" s="28"/>
      <c r="KHM11" s="28"/>
      <c r="KHN11" s="26"/>
      <c r="KHO11" s="28"/>
      <c r="KHP11" s="29"/>
      <c r="KHQ11" s="28"/>
      <c r="KHR11" s="28"/>
      <c r="KHS11" s="28"/>
      <c r="KHT11" s="26"/>
      <c r="KHU11" s="28"/>
      <c r="KHV11" s="29"/>
      <c r="KHW11" s="28"/>
      <c r="KHX11" s="28"/>
      <c r="KHY11" s="28"/>
      <c r="KHZ11" s="26"/>
      <c r="KIA11" s="28"/>
      <c r="KIB11" s="29"/>
      <c r="KIC11" s="28"/>
      <c r="KID11" s="28"/>
      <c r="KIE11" s="28"/>
      <c r="KIF11" s="26"/>
      <c r="KIG11" s="28"/>
      <c r="KIH11" s="29"/>
      <c r="KII11" s="28"/>
      <c r="KIJ11" s="28"/>
      <c r="KIK11" s="28"/>
      <c r="KIL11" s="26"/>
      <c r="KIM11" s="28"/>
      <c r="KIN11" s="29"/>
      <c r="KIO11" s="28"/>
      <c r="KIP11" s="28"/>
      <c r="KIQ11" s="28"/>
      <c r="KIR11" s="26"/>
      <c r="KIS11" s="28"/>
      <c r="KIT11" s="29"/>
      <c r="KIU11" s="28"/>
      <c r="KIV11" s="28"/>
      <c r="KIW11" s="28"/>
      <c r="KIX11" s="26"/>
      <c r="KIY11" s="28"/>
      <c r="KIZ11" s="29"/>
      <c r="KJA11" s="28"/>
      <c r="KJB11" s="28"/>
      <c r="KJC11" s="28"/>
      <c r="KJD11" s="26"/>
      <c r="KJE11" s="28"/>
      <c r="KJF11" s="29"/>
      <c r="KJG11" s="28"/>
      <c r="KJH11" s="28"/>
      <c r="KJI11" s="28"/>
      <c r="KJJ11" s="26"/>
      <c r="KJK11" s="28"/>
      <c r="KJL11" s="29"/>
      <c r="KJM11" s="28"/>
      <c r="KJN11" s="28"/>
      <c r="KJO11" s="28"/>
      <c r="KJP11" s="26"/>
      <c r="KJQ11" s="28"/>
      <c r="KJR11" s="29"/>
      <c r="KJS11" s="28"/>
      <c r="KJT11" s="28"/>
      <c r="KJU11" s="28"/>
      <c r="KJV11" s="26"/>
      <c r="KJW11" s="28"/>
      <c r="KJX11" s="29"/>
      <c r="KJY11" s="28"/>
      <c r="KJZ11" s="28"/>
      <c r="KKA11" s="28"/>
      <c r="KKB11" s="26"/>
      <c r="KKC11" s="28"/>
      <c r="KKD11" s="29"/>
      <c r="KKE11" s="28"/>
      <c r="KKF11" s="28"/>
      <c r="KKG11" s="28"/>
      <c r="KKH11" s="26"/>
      <c r="KKI11" s="28"/>
      <c r="KKJ11" s="29"/>
      <c r="KKK11" s="28"/>
      <c r="KKL11" s="28"/>
      <c r="KKM11" s="28"/>
      <c r="KKN11" s="26"/>
      <c r="KKO11" s="28"/>
      <c r="KKP11" s="29"/>
      <c r="KKQ11" s="28"/>
      <c r="KKR11" s="28"/>
      <c r="KKS11" s="28"/>
      <c r="KKT11" s="26"/>
      <c r="KKU11" s="28"/>
      <c r="KKV11" s="29"/>
      <c r="KKW11" s="28"/>
      <c r="KKX11" s="28"/>
      <c r="KKY11" s="28"/>
      <c r="KKZ11" s="26"/>
      <c r="KLA11" s="28"/>
      <c r="KLB11" s="29"/>
      <c r="KLC11" s="28"/>
      <c r="KLD11" s="28"/>
      <c r="KLE11" s="28"/>
      <c r="KLF11" s="26"/>
      <c r="KLG11" s="28"/>
      <c r="KLH11" s="29"/>
      <c r="KLI11" s="28"/>
      <c r="KLJ11" s="28"/>
      <c r="KLK11" s="28"/>
      <c r="KLL11" s="26"/>
      <c r="KLM11" s="28"/>
      <c r="KLN11" s="29"/>
      <c r="KLO11" s="28"/>
      <c r="KLP11" s="28"/>
      <c r="KLQ11" s="28"/>
      <c r="KLR11" s="26"/>
      <c r="KLS11" s="28"/>
      <c r="KLT11" s="29"/>
      <c r="KLU11" s="28"/>
      <c r="KLV11" s="28"/>
      <c r="KLW11" s="28"/>
      <c r="KLX11" s="26"/>
      <c r="KLY11" s="28"/>
      <c r="KLZ11" s="29"/>
      <c r="KMA11" s="28"/>
      <c r="KMB11" s="28"/>
      <c r="KMC11" s="28"/>
      <c r="KMD11" s="26"/>
      <c r="KME11" s="28"/>
      <c r="KMF11" s="29"/>
      <c r="KMG11" s="28"/>
      <c r="KMH11" s="28"/>
      <c r="KMI11" s="28"/>
      <c r="KMJ11" s="26"/>
      <c r="KMK11" s="28"/>
      <c r="KML11" s="29"/>
      <c r="KMM11" s="28"/>
      <c r="KMN11" s="28"/>
      <c r="KMO11" s="28"/>
      <c r="KMP11" s="26"/>
      <c r="KMQ11" s="28"/>
      <c r="KMR11" s="29"/>
      <c r="KMS11" s="28"/>
      <c r="KMT11" s="28"/>
      <c r="KMU11" s="28"/>
      <c r="KMV11" s="26"/>
      <c r="KMW11" s="28"/>
      <c r="KMX11" s="29"/>
      <c r="KMY11" s="28"/>
      <c r="KMZ11" s="28"/>
      <c r="KNA11" s="28"/>
      <c r="KNB11" s="26"/>
      <c r="KNC11" s="28"/>
      <c r="KND11" s="29"/>
      <c r="KNE11" s="28"/>
      <c r="KNF11" s="28"/>
      <c r="KNG11" s="28"/>
      <c r="KNH11" s="26"/>
      <c r="KNI11" s="28"/>
      <c r="KNJ11" s="29"/>
      <c r="KNK11" s="28"/>
      <c r="KNL11" s="28"/>
      <c r="KNM11" s="28"/>
      <c r="KNN11" s="26"/>
      <c r="KNO11" s="28"/>
      <c r="KNP11" s="29"/>
      <c r="KNQ11" s="28"/>
      <c r="KNR11" s="28"/>
      <c r="KNS11" s="28"/>
      <c r="KNT11" s="26"/>
      <c r="KNU11" s="28"/>
      <c r="KNV11" s="29"/>
      <c r="KNW11" s="28"/>
      <c r="KNX11" s="28"/>
      <c r="KNY11" s="28"/>
      <c r="KNZ11" s="26"/>
      <c r="KOA11" s="28"/>
      <c r="KOB11" s="29"/>
      <c r="KOC11" s="28"/>
      <c r="KOD11" s="28"/>
      <c r="KOE11" s="28"/>
      <c r="KOF11" s="26"/>
      <c r="KOG11" s="28"/>
      <c r="KOH11" s="29"/>
      <c r="KOI11" s="28"/>
      <c r="KOJ11" s="28"/>
      <c r="KOK11" s="28"/>
      <c r="KOL11" s="26"/>
      <c r="KOM11" s="28"/>
      <c r="KON11" s="29"/>
      <c r="KOO11" s="28"/>
      <c r="KOP11" s="28"/>
      <c r="KOQ11" s="28"/>
      <c r="KOR11" s="26"/>
      <c r="KOS11" s="28"/>
      <c r="KOT11" s="29"/>
      <c r="KOU11" s="28"/>
      <c r="KOV11" s="28"/>
      <c r="KOW11" s="28"/>
      <c r="KOX11" s="26"/>
      <c r="KOY11" s="28"/>
      <c r="KOZ11" s="29"/>
      <c r="KPA11" s="28"/>
      <c r="KPB11" s="28"/>
      <c r="KPC11" s="28"/>
      <c r="KPD11" s="26"/>
      <c r="KPE11" s="28"/>
      <c r="KPF11" s="29"/>
      <c r="KPG11" s="28"/>
      <c r="KPH11" s="28"/>
      <c r="KPI11" s="28"/>
      <c r="KPJ11" s="26"/>
      <c r="KPK11" s="28"/>
      <c r="KPL11" s="29"/>
      <c r="KPM11" s="28"/>
      <c r="KPN11" s="28"/>
      <c r="KPO11" s="28"/>
      <c r="KPP11" s="26"/>
      <c r="KPQ11" s="28"/>
      <c r="KPR11" s="29"/>
      <c r="KPS11" s="28"/>
      <c r="KPT11" s="28"/>
      <c r="KPU11" s="28"/>
      <c r="KPV11" s="26"/>
      <c r="KPW11" s="28"/>
      <c r="KPX11" s="29"/>
      <c r="KPY11" s="28"/>
      <c r="KPZ11" s="28"/>
      <c r="KQA11" s="28"/>
      <c r="KQB11" s="26"/>
      <c r="KQC11" s="28"/>
      <c r="KQD11" s="29"/>
      <c r="KQE11" s="28"/>
      <c r="KQF11" s="28"/>
      <c r="KQG11" s="28"/>
      <c r="KQH11" s="26"/>
      <c r="KQI11" s="28"/>
      <c r="KQJ11" s="29"/>
      <c r="KQK11" s="28"/>
      <c r="KQL11" s="28"/>
      <c r="KQM11" s="28"/>
      <c r="KQN11" s="26"/>
      <c r="KQO11" s="28"/>
      <c r="KQP11" s="29"/>
      <c r="KQQ11" s="28"/>
      <c r="KQR11" s="28"/>
      <c r="KQS11" s="28"/>
      <c r="KQT11" s="26"/>
      <c r="KQU11" s="28"/>
      <c r="KQV11" s="29"/>
      <c r="KQW11" s="28"/>
      <c r="KQX11" s="28"/>
      <c r="KQY11" s="28"/>
      <c r="KQZ11" s="26"/>
      <c r="KRA11" s="28"/>
      <c r="KRB11" s="29"/>
      <c r="KRC11" s="28"/>
      <c r="KRD11" s="28"/>
      <c r="KRE11" s="28"/>
      <c r="KRF11" s="26"/>
      <c r="KRG11" s="28"/>
      <c r="KRH11" s="29"/>
      <c r="KRI11" s="28"/>
      <c r="KRJ11" s="28"/>
      <c r="KRK11" s="28"/>
      <c r="KRL11" s="26"/>
      <c r="KRM11" s="28"/>
      <c r="KRN11" s="29"/>
      <c r="KRO11" s="28"/>
      <c r="KRP11" s="28"/>
      <c r="KRQ11" s="28"/>
      <c r="KRR11" s="26"/>
      <c r="KRS11" s="28"/>
      <c r="KRT11" s="29"/>
      <c r="KRU11" s="28"/>
      <c r="KRV11" s="28"/>
      <c r="KRW11" s="28"/>
      <c r="KRX11" s="26"/>
      <c r="KRY11" s="28"/>
      <c r="KRZ11" s="29"/>
      <c r="KSA11" s="28"/>
      <c r="KSB11" s="28"/>
      <c r="KSC11" s="28"/>
      <c r="KSD11" s="26"/>
      <c r="KSE11" s="28"/>
      <c r="KSF11" s="29"/>
      <c r="KSG11" s="28"/>
      <c r="KSH11" s="28"/>
      <c r="KSI11" s="28"/>
      <c r="KSJ11" s="26"/>
      <c r="KSK11" s="28"/>
      <c r="KSL11" s="29"/>
      <c r="KSM11" s="28"/>
      <c r="KSN11" s="28"/>
      <c r="KSO11" s="28"/>
      <c r="KSP11" s="26"/>
      <c r="KSQ11" s="28"/>
      <c r="KSR11" s="29"/>
      <c r="KSS11" s="28"/>
      <c r="KST11" s="28"/>
      <c r="KSU11" s="28"/>
      <c r="KSV11" s="26"/>
      <c r="KSW11" s="28"/>
      <c r="KSX11" s="29"/>
      <c r="KSY11" s="28"/>
      <c r="KSZ11" s="28"/>
      <c r="KTA11" s="28"/>
      <c r="KTB11" s="26"/>
      <c r="KTC11" s="28"/>
      <c r="KTD11" s="29"/>
      <c r="KTE11" s="28"/>
      <c r="KTF11" s="28"/>
      <c r="KTG11" s="28"/>
      <c r="KTH11" s="26"/>
      <c r="KTI11" s="28"/>
      <c r="KTJ11" s="29"/>
      <c r="KTK11" s="28"/>
      <c r="KTL11" s="28"/>
      <c r="KTM11" s="28"/>
      <c r="KTN11" s="26"/>
      <c r="KTO11" s="28"/>
      <c r="KTP11" s="29"/>
      <c r="KTQ11" s="28"/>
      <c r="KTR11" s="28"/>
      <c r="KTS11" s="28"/>
      <c r="KTT11" s="26"/>
      <c r="KTU11" s="28"/>
      <c r="KTV11" s="29"/>
      <c r="KTW11" s="28"/>
      <c r="KTX11" s="28"/>
      <c r="KTY11" s="28"/>
      <c r="KTZ11" s="26"/>
      <c r="KUA11" s="28"/>
      <c r="KUB11" s="29"/>
      <c r="KUC11" s="28"/>
      <c r="KUD11" s="28"/>
      <c r="KUE11" s="28"/>
      <c r="KUF11" s="26"/>
      <c r="KUG11" s="28"/>
      <c r="KUH11" s="29"/>
      <c r="KUI11" s="28"/>
      <c r="KUJ11" s="28"/>
      <c r="KUK11" s="28"/>
      <c r="KUL11" s="26"/>
      <c r="KUM11" s="28"/>
      <c r="KUN11" s="29"/>
      <c r="KUO11" s="28"/>
      <c r="KUP11" s="28"/>
      <c r="KUQ11" s="28"/>
      <c r="KUR11" s="26"/>
      <c r="KUS11" s="28"/>
      <c r="KUT11" s="29"/>
      <c r="KUU11" s="28"/>
      <c r="KUV11" s="28"/>
      <c r="KUW11" s="28"/>
      <c r="KUX11" s="26"/>
      <c r="KUY11" s="28"/>
      <c r="KUZ11" s="29"/>
      <c r="KVA11" s="28"/>
      <c r="KVB11" s="28"/>
      <c r="KVC11" s="28"/>
      <c r="KVD11" s="26"/>
      <c r="KVE11" s="28"/>
      <c r="KVF11" s="29"/>
      <c r="KVG11" s="28"/>
      <c r="KVH11" s="28"/>
      <c r="KVI11" s="28"/>
      <c r="KVJ11" s="26"/>
      <c r="KVK11" s="28"/>
      <c r="KVL11" s="29"/>
      <c r="KVM11" s="28"/>
      <c r="KVN11" s="28"/>
      <c r="KVO11" s="28"/>
      <c r="KVP11" s="26"/>
      <c r="KVQ11" s="28"/>
      <c r="KVR11" s="29"/>
      <c r="KVS11" s="28"/>
      <c r="KVT11" s="28"/>
      <c r="KVU11" s="28"/>
      <c r="KVV11" s="26"/>
      <c r="KVW11" s="28"/>
      <c r="KVX11" s="29"/>
      <c r="KVY11" s="28"/>
      <c r="KVZ11" s="28"/>
      <c r="KWA11" s="28"/>
      <c r="KWB11" s="26"/>
      <c r="KWC11" s="28"/>
      <c r="KWD11" s="29"/>
      <c r="KWE11" s="28"/>
      <c r="KWF11" s="28"/>
      <c r="KWG11" s="28"/>
      <c r="KWH11" s="26"/>
      <c r="KWI11" s="28"/>
      <c r="KWJ11" s="29"/>
      <c r="KWK11" s="28"/>
      <c r="KWL11" s="28"/>
      <c r="KWM11" s="28"/>
      <c r="KWN11" s="26"/>
      <c r="KWO11" s="28"/>
      <c r="KWP11" s="29"/>
      <c r="KWQ11" s="28"/>
      <c r="KWR11" s="28"/>
      <c r="KWS11" s="28"/>
      <c r="KWT11" s="26"/>
      <c r="KWU11" s="28"/>
      <c r="KWV11" s="29"/>
      <c r="KWW11" s="28"/>
      <c r="KWX11" s="28"/>
      <c r="KWY11" s="28"/>
      <c r="KWZ11" s="26"/>
      <c r="KXA11" s="28"/>
      <c r="KXB11" s="29"/>
      <c r="KXC11" s="28"/>
      <c r="KXD11" s="28"/>
      <c r="KXE11" s="28"/>
      <c r="KXF11" s="26"/>
      <c r="KXG11" s="28"/>
      <c r="KXH11" s="29"/>
      <c r="KXI11" s="28"/>
      <c r="KXJ11" s="28"/>
      <c r="KXK11" s="28"/>
      <c r="KXL11" s="26"/>
      <c r="KXM11" s="28"/>
      <c r="KXN11" s="29"/>
      <c r="KXO11" s="28"/>
      <c r="KXP11" s="28"/>
      <c r="KXQ11" s="28"/>
      <c r="KXR11" s="26"/>
      <c r="KXS11" s="28"/>
      <c r="KXT11" s="29"/>
      <c r="KXU11" s="28"/>
      <c r="KXV11" s="28"/>
      <c r="KXW11" s="28"/>
      <c r="KXX11" s="26"/>
      <c r="KXY11" s="28"/>
      <c r="KXZ11" s="29"/>
      <c r="KYA11" s="28"/>
      <c r="KYB11" s="28"/>
      <c r="KYC11" s="28"/>
      <c r="KYD11" s="26"/>
      <c r="KYE11" s="28"/>
      <c r="KYF11" s="29"/>
      <c r="KYG11" s="28"/>
      <c r="KYH11" s="28"/>
      <c r="KYI11" s="28"/>
      <c r="KYJ11" s="26"/>
      <c r="KYK11" s="28"/>
      <c r="KYL11" s="29"/>
      <c r="KYM11" s="28"/>
      <c r="KYN11" s="28"/>
      <c r="KYO11" s="28"/>
      <c r="KYP11" s="26"/>
      <c r="KYQ11" s="28"/>
      <c r="KYR11" s="29"/>
      <c r="KYS11" s="28"/>
      <c r="KYT11" s="28"/>
      <c r="KYU11" s="28"/>
      <c r="KYV11" s="26"/>
      <c r="KYW11" s="28"/>
      <c r="KYX11" s="29"/>
      <c r="KYY11" s="28"/>
      <c r="KYZ11" s="28"/>
      <c r="KZA11" s="28"/>
      <c r="KZB11" s="26"/>
      <c r="KZC11" s="28"/>
      <c r="KZD11" s="29"/>
      <c r="KZE11" s="28"/>
      <c r="KZF11" s="28"/>
      <c r="KZG11" s="28"/>
      <c r="KZH11" s="26"/>
      <c r="KZI11" s="28"/>
      <c r="KZJ11" s="29"/>
      <c r="KZK11" s="28"/>
      <c r="KZL11" s="28"/>
      <c r="KZM11" s="28"/>
      <c r="KZN11" s="26"/>
      <c r="KZO11" s="28"/>
      <c r="KZP11" s="29"/>
      <c r="KZQ11" s="28"/>
      <c r="KZR11" s="28"/>
      <c r="KZS11" s="28"/>
      <c r="KZT11" s="26"/>
      <c r="KZU11" s="28"/>
      <c r="KZV11" s="29"/>
      <c r="KZW11" s="28"/>
      <c r="KZX11" s="28"/>
      <c r="KZY11" s="28"/>
      <c r="KZZ11" s="26"/>
      <c r="LAA11" s="28"/>
      <c r="LAB11" s="29"/>
      <c r="LAC11" s="28"/>
      <c r="LAD11" s="28"/>
      <c r="LAE11" s="28"/>
      <c r="LAF11" s="26"/>
      <c r="LAG11" s="28"/>
      <c r="LAH11" s="29"/>
      <c r="LAI11" s="28"/>
      <c r="LAJ11" s="28"/>
      <c r="LAK11" s="28"/>
      <c r="LAL11" s="26"/>
      <c r="LAM11" s="28"/>
      <c r="LAN11" s="29"/>
      <c r="LAO11" s="28"/>
      <c r="LAP11" s="28"/>
      <c r="LAQ11" s="28"/>
      <c r="LAR11" s="26"/>
      <c r="LAS11" s="28"/>
      <c r="LAT11" s="29"/>
      <c r="LAU11" s="28"/>
      <c r="LAV11" s="28"/>
      <c r="LAW11" s="28"/>
      <c r="LAX11" s="26"/>
      <c r="LAY11" s="28"/>
      <c r="LAZ11" s="29"/>
      <c r="LBA11" s="28"/>
      <c r="LBB11" s="28"/>
      <c r="LBC11" s="28"/>
      <c r="LBD11" s="26"/>
      <c r="LBE11" s="28"/>
      <c r="LBF11" s="29"/>
      <c r="LBG11" s="28"/>
      <c r="LBH11" s="28"/>
      <c r="LBI11" s="28"/>
      <c r="LBJ11" s="26"/>
      <c r="LBK11" s="28"/>
      <c r="LBL11" s="29"/>
      <c r="LBM11" s="28"/>
      <c r="LBN11" s="28"/>
      <c r="LBO11" s="28"/>
      <c r="LBP11" s="26"/>
      <c r="LBQ11" s="28"/>
      <c r="LBR11" s="29"/>
      <c r="LBS11" s="28"/>
      <c r="LBT11" s="28"/>
      <c r="LBU11" s="28"/>
      <c r="LBV11" s="26"/>
      <c r="LBW11" s="28"/>
      <c r="LBX11" s="29"/>
      <c r="LBY11" s="28"/>
      <c r="LBZ11" s="28"/>
      <c r="LCA11" s="28"/>
      <c r="LCB11" s="26"/>
      <c r="LCC11" s="28"/>
      <c r="LCD11" s="29"/>
      <c r="LCE11" s="28"/>
      <c r="LCF11" s="28"/>
      <c r="LCG11" s="28"/>
      <c r="LCH11" s="26"/>
      <c r="LCI11" s="28"/>
      <c r="LCJ11" s="29"/>
      <c r="LCK11" s="28"/>
      <c r="LCL11" s="28"/>
      <c r="LCM11" s="28"/>
      <c r="LCN11" s="26"/>
      <c r="LCO11" s="28"/>
      <c r="LCP11" s="29"/>
      <c r="LCQ11" s="28"/>
      <c r="LCR11" s="28"/>
      <c r="LCS11" s="28"/>
      <c r="LCT11" s="26"/>
      <c r="LCU11" s="28"/>
      <c r="LCV11" s="29"/>
      <c r="LCW11" s="28"/>
      <c r="LCX11" s="28"/>
      <c r="LCY11" s="28"/>
      <c r="LCZ11" s="26"/>
      <c r="LDA11" s="28"/>
      <c r="LDB11" s="29"/>
      <c r="LDC11" s="28"/>
      <c r="LDD11" s="28"/>
      <c r="LDE11" s="28"/>
      <c r="LDF11" s="26"/>
      <c r="LDG11" s="28"/>
      <c r="LDH11" s="29"/>
      <c r="LDI11" s="28"/>
      <c r="LDJ11" s="28"/>
      <c r="LDK11" s="28"/>
      <c r="LDL11" s="26"/>
      <c r="LDM11" s="28"/>
      <c r="LDN11" s="29"/>
      <c r="LDO11" s="28"/>
      <c r="LDP11" s="28"/>
      <c r="LDQ11" s="28"/>
      <c r="LDR11" s="26"/>
      <c r="LDS11" s="28"/>
      <c r="LDT11" s="29"/>
      <c r="LDU11" s="28"/>
      <c r="LDV11" s="28"/>
      <c r="LDW11" s="28"/>
      <c r="LDX11" s="26"/>
      <c r="LDY11" s="28"/>
      <c r="LDZ11" s="29"/>
      <c r="LEA11" s="28"/>
      <c r="LEB11" s="28"/>
      <c r="LEC11" s="28"/>
      <c r="LED11" s="26"/>
      <c r="LEE11" s="28"/>
      <c r="LEF11" s="29"/>
      <c r="LEG11" s="28"/>
      <c r="LEH11" s="28"/>
      <c r="LEI11" s="28"/>
      <c r="LEJ11" s="26"/>
      <c r="LEK11" s="28"/>
      <c r="LEL11" s="29"/>
      <c r="LEM11" s="28"/>
      <c r="LEN11" s="28"/>
      <c r="LEO11" s="28"/>
      <c r="LEP11" s="26"/>
      <c r="LEQ11" s="28"/>
      <c r="LER11" s="29"/>
      <c r="LES11" s="28"/>
      <c r="LET11" s="28"/>
      <c r="LEU11" s="28"/>
      <c r="LEV11" s="26"/>
      <c r="LEW11" s="28"/>
      <c r="LEX11" s="29"/>
      <c r="LEY11" s="28"/>
      <c r="LEZ11" s="28"/>
      <c r="LFA11" s="28"/>
      <c r="LFB11" s="26"/>
      <c r="LFC11" s="28"/>
      <c r="LFD11" s="29"/>
      <c r="LFE11" s="28"/>
      <c r="LFF11" s="28"/>
      <c r="LFG11" s="28"/>
      <c r="LFH11" s="26"/>
      <c r="LFI11" s="28"/>
      <c r="LFJ11" s="29"/>
      <c r="LFK11" s="28"/>
      <c r="LFL11" s="28"/>
      <c r="LFM11" s="28"/>
      <c r="LFN11" s="26"/>
      <c r="LFO11" s="28"/>
      <c r="LFP11" s="29"/>
      <c r="LFQ11" s="28"/>
      <c r="LFR11" s="28"/>
      <c r="LFS11" s="28"/>
      <c r="LFT11" s="26"/>
      <c r="LFU11" s="28"/>
      <c r="LFV11" s="29"/>
      <c r="LFW11" s="28"/>
      <c r="LFX11" s="28"/>
      <c r="LFY11" s="28"/>
      <c r="LFZ11" s="26"/>
      <c r="LGA11" s="28"/>
      <c r="LGB11" s="29"/>
      <c r="LGC11" s="28"/>
      <c r="LGD11" s="28"/>
      <c r="LGE11" s="28"/>
      <c r="LGF11" s="26"/>
      <c r="LGG11" s="28"/>
      <c r="LGH11" s="29"/>
      <c r="LGI11" s="28"/>
      <c r="LGJ11" s="28"/>
      <c r="LGK11" s="28"/>
      <c r="LGL11" s="26"/>
      <c r="LGM11" s="28"/>
      <c r="LGN11" s="29"/>
      <c r="LGO11" s="28"/>
      <c r="LGP11" s="28"/>
      <c r="LGQ11" s="28"/>
      <c r="LGR11" s="26"/>
      <c r="LGS11" s="28"/>
      <c r="LGT11" s="29"/>
      <c r="LGU11" s="28"/>
      <c r="LGV11" s="28"/>
      <c r="LGW11" s="28"/>
      <c r="LGX11" s="26"/>
      <c r="LGY11" s="28"/>
      <c r="LGZ11" s="29"/>
      <c r="LHA11" s="28"/>
      <c r="LHB11" s="28"/>
      <c r="LHC11" s="28"/>
      <c r="LHD11" s="26"/>
      <c r="LHE11" s="28"/>
      <c r="LHF11" s="29"/>
      <c r="LHG11" s="28"/>
      <c r="LHH11" s="28"/>
      <c r="LHI11" s="28"/>
      <c r="LHJ11" s="26"/>
      <c r="LHK11" s="28"/>
      <c r="LHL11" s="29"/>
      <c r="LHM11" s="28"/>
      <c r="LHN11" s="28"/>
      <c r="LHO11" s="28"/>
      <c r="LHP11" s="26"/>
      <c r="LHQ11" s="28"/>
      <c r="LHR11" s="29"/>
      <c r="LHS11" s="28"/>
      <c r="LHT11" s="28"/>
      <c r="LHU11" s="28"/>
      <c r="LHV11" s="26"/>
      <c r="LHW11" s="28"/>
      <c r="LHX11" s="29"/>
      <c r="LHY11" s="28"/>
      <c r="LHZ11" s="28"/>
      <c r="LIA11" s="28"/>
      <c r="LIB11" s="26"/>
      <c r="LIC11" s="28"/>
      <c r="LID11" s="29"/>
      <c r="LIE11" s="28"/>
      <c r="LIF11" s="28"/>
      <c r="LIG11" s="28"/>
      <c r="LIH11" s="26"/>
      <c r="LII11" s="28"/>
      <c r="LIJ11" s="29"/>
      <c r="LIK11" s="28"/>
      <c r="LIL11" s="28"/>
      <c r="LIM11" s="28"/>
      <c r="LIN11" s="26"/>
      <c r="LIO11" s="28"/>
      <c r="LIP11" s="29"/>
      <c r="LIQ11" s="28"/>
      <c r="LIR11" s="28"/>
      <c r="LIS11" s="28"/>
      <c r="LIT11" s="26"/>
      <c r="LIU11" s="28"/>
      <c r="LIV11" s="29"/>
      <c r="LIW11" s="28"/>
      <c r="LIX11" s="28"/>
      <c r="LIY11" s="28"/>
      <c r="LIZ11" s="26"/>
      <c r="LJA11" s="28"/>
      <c r="LJB11" s="29"/>
      <c r="LJC11" s="28"/>
      <c r="LJD11" s="28"/>
      <c r="LJE11" s="28"/>
      <c r="LJF11" s="26"/>
      <c r="LJG11" s="28"/>
      <c r="LJH11" s="29"/>
      <c r="LJI11" s="28"/>
      <c r="LJJ11" s="28"/>
      <c r="LJK11" s="28"/>
      <c r="LJL11" s="26"/>
      <c r="LJM11" s="28"/>
      <c r="LJN11" s="29"/>
      <c r="LJO11" s="28"/>
      <c r="LJP11" s="28"/>
      <c r="LJQ11" s="28"/>
      <c r="LJR11" s="26"/>
      <c r="LJS11" s="28"/>
      <c r="LJT11" s="29"/>
      <c r="LJU11" s="28"/>
      <c r="LJV11" s="28"/>
      <c r="LJW11" s="28"/>
      <c r="LJX11" s="26"/>
      <c r="LJY11" s="28"/>
      <c r="LJZ11" s="29"/>
      <c r="LKA11" s="28"/>
      <c r="LKB11" s="28"/>
      <c r="LKC11" s="28"/>
      <c r="LKD11" s="26"/>
      <c r="LKE11" s="28"/>
      <c r="LKF11" s="29"/>
      <c r="LKG11" s="28"/>
      <c r="LKH11" s="28"/>
      <c r="LKI11" s="28"/>
      <c r="LKJ11" s="26"/>
      <c r="LKK11" s="28"/>
      <c r="LKL11" s="29"/>
      <c r="LKM11" s="28"/>
      <c r="LKN11" s="28"/>
      <c r="LKO11" s="28"/>
      <c r="LKP11" s="26"/>
      <c r="LKQ11" s="28"/>
      <c r="LKR11" s="29"/>
      <c r="LKS11" s="28"/>
      <c r="LKT11" s="28"/>
      <c r="LKU11" s="28"/>
      <c r="LKV11" s="26"/>
      <c r="LKW11" s="28"/>
      <c r="LKX11" s="29"/>
      <c r="LKY11" s="28"/>
      <c r="LKZ11" s="28"/>
      <c r="LLA11" s="28"/>
      <c r="LLB11" s="26"/>
      <c r="LLC11" s="28"/>
      <c r="LLD11" s="29"/>
      <c r="LLE11" s="28"/>
      <c r="LLF11" s="28"/>
      <c r="LLG11" s="28"/>
      <c r="LLH11" s="26"/>
      <c r="LLI11" s="28"/>
      <c r="LLJ11" s="29"/>
      <c r="LLK11" s="28"/>
      <c r="LLL11" s="28"/>
      <c r="LLM11" s="28"/>
      <c r="LLN11" s="26"/>
      <c r="LLO11" s="28"/>
      <c r="LLP11" s="29"/>
      <c r="LLQ11" s="28"/>
      <c r="LLR11" s="28"/>
      <c r="LLS11" s="28"/>
      <c r="LLT11" s="26"/>
      <c r="LLU11" s="28"/>
      <c r="LLV11" s="29"/>
      <c r="LLW11" s="28"/>
      <c r="LLX11" s="28"/>
      <c r="LLY11" s="28"/>
      <c r="LLZ11" s="26"/>
      <c r="LMA11" s="28"/>
      <c r="LMB11" s="29"/>
      <c r="LMC11" s="28"/>
      <c r="LMD11" s="28"/>
      <c r="LME11" s="28"/>
      <c r="LMF11" s="26"/>
      <c r="LMG11" s="28"/>
      <c r="LMH11" s="29"/>
      <c r="LMI11" s="28"/>
      <c r="LMJ11" s="28"/>
      <c r="LMK11" s="28"/>
      <c r="LML11" s="26"/>
      <c r="LMM11" s="28"/>
      <c r="LMN11" s="29"/>
      <c r="LMO11" s="28"/>
      <c r="LMP11" s="28"/>
      <c r="LMQ11" s="28"/>
      <c r="LMR11" s="26"/>
      <c r="LMS11" s="28"/>
      <c r="LMT11" s="29"/>
      <c r="LMU11" s="28"/>
      <c r="LMV11" s="28"/>
      <c r="LMW11" s="28"/>
      <c r="LMX11" s="26"/>
      <c r="LMY11" s="28"/>
      <c r="LMZ11" s="29"/>
      <c r="LNA11" s="28"/>
      <c r="LNB11" s="28"/>
      <c r="LNC11" s="28"/>
      <c r="LND11" s="26"/>
      <c r="LNE11" s="28"/>
      <c r="LNF11" s="29"/>
      <c r="LNG11" s="28"/>
      <c r="LNH11" s="28"/>
      <c r="LNI11" s="28"/>
      <c r="LNJ11" s="26"/>
      <c r="LNK11" s="28"/>
      <c r="LNL11" s="29"/>
      <c r="LNM11" s="28"/>
      <c r="LNN11" s="28"/>
      <c r="LNO11" s="28"/>
      <c r="LNP11" s="26"/>
      <c r="LNQ11" s="28"/>
      <c r="LNR11" s="29"/>
      <c r="LNS11" s="28"/>
      <c r="LNT11" s="28"/>
      <c r="LNU11" s="28"/>
      <c r="LNV11" s="26"/>
      <c r="LNW11" s="28"/>
      <c r="LNX11" s="29"/>
      <c r="LNY11" s="28"/>
      <c r="LNZ11" s="28"/>
      <c r="LOA11" s="28"/>
      <c r="LOB11" s="26"/>
      <c r="LOC11" s="28"/>
      <c r="LOD11" s="29"/>
      <c r="LOE11" s="28"/>
      <c r="LOF11" s="28"/>
      <c r="LOG11" s="28"/>
      <c r="LOH11" s="26"/>
      <c r="LOI11" s="28"/>
      <c r="LOJ11" s="29"/>
      <c r="LOK11" s="28"/>
      <c r="LOL11" s="28"/>
      <c r="LOM11" s="28"/>
      <c r="LON11" s="26"/>
      <c r="LOO11" s="28"/>
      <c r="LOP11" s="29"/>
      <c r="LOQ11" s="28"/>
      <c r="LOR11" s="28"/>
      <c r="LOS11" s="28"/>
      <c r="LOT11" s="26"/>
      <c r="LOU11" s="28"/>
      <c r="LOV11" s="29"/>
      <c r="LOW11" s="28"/>
      <c r="LOX11" s="28"/>
      <c r="LOY11" s="28"/>
      <c r="LOZ11" s="26"/>
      <c r="LPA11" s="28"/>
      <c r="LPB11" s="29"/>
      <c r="LPC11" s="28"/>
      <c r="LPD11" s="28"/>
      <c r="LPE11" s="28"/>
      <c r="LPF11" s="26"/>
      <c r="LPG11" s="28"/>
      <c r="LPH11" s="29"/>
      <c r="LPI11" s="28"/>
      <c r="LPJ11" s="28"/>
      <c r="LPK11" s="28"/>
      <c r="LPL11" s="26"/>
      <c r="LPM11" s="28"/>
      <c r="LPN11" s="29"/>
      <c r="LPO11" s="28"/>
      <c r="LPP11" s="28"/>
      <c r="LPQ11" s="28"/>
      <c r="LPR11" s="26"/>
      <c r="LPS11" s="28"/>
      <c r="LPT11" s="29"/>
      <c r="LPU11" s="28"/>
      <c r="LPV11" s="28"/>
      <c r="LPW11" s="28"/>
      <c r="LPX11" s="26"/>
      <c r="LPY11" s="28"/>
      <c r="LPZ11" s="29"/>
      <c r="LQA11" s="28"/>
      <c r="LQB11" s="28"/>
      <c r="LQC11" s="28"/>
      <c r="LQD11" s="26"/>
      <c r="LQE11" s="28"/>
      <c r="LQF11" s="29"/>
      <c r="LQG11" s="28"/>
      <c r="LQH11" s="28"/>
      <c r="LQI11" s="28"/>
      <c r="LQJ11" s="26"/>
      <c r="LQK11" s="28"/>
      <c r="LQL11" s="29"/>
      <c r="LQM11" s="28"/>
      <c r="LQN11" s="28"/>
      <c r="LQO11" s="28"/>
      <c r="LQP11" s="26"/>
      <c r="LQQ11" s="28"/>
      <c r="LQR11" s="29"/>
      <c r="LQS11" s="28"/>
      <c r="LQT11" s="28"/>
      <c r="LQU11" s="28"/>
      <c r="LQV11" s="26"/>
      <c r="LQW11" s="28"/>
      <c r="LQX11" s="29"/>
      <c r="LQY11" s="28"/>
      <c r="LQZ11" s="28"/>
      <c r="LRA11" s="28"/>
      <c r="LRB11" s="26"/>
      <c r="LRC11" s="28"/>
      <c r="LRD11" s="29"/>
      <c r="LRE11" s="28"/>
      <c r="LRF11" s="28"/>
      <c r="LRG11" s="28"/>
      <c r="LRH11" s="26"/>
      <c r="LRI11" s="28"/>
      <c r="LRJ11" s="29"/>
      <c r="LRK11" s="28"/>
      <c r="LRL11" s="28"/>
      <c r="LRM11" s="28"/>
      <c r="LRN11" s="26"/>
      <c r="LRO11" s="28"/>
      <c r="LRP11" s="29"/>
      <c r="LRQ11" s="28"/>
      <c r="LRR11" s="28"/>
      <c r="LRS11" s="28"/>
      <c r="LRT11" s="26"/>
      <c r="LRU11" s="28"/>
      <c r="LRV11" s="29"/>
      <c r="LRW11" s="28"/>
      <c r="LRX11" s="28"/>
      <c r="LRY11" s="28"/>
      <c r="LRZ11" s="26"/>
      <c r="LSA11" s="28"/>
      <c r="LSB11" s="29"/>
      <c r="LSC11" s="28"/>
      <c r="LSD11" s="28"/>
      <c r="LSE11" s="28"/>
      <c r="LSF11" s="26"/>
      <c r="LSG11" s="28"/>
      <c r="LSH11" s="29"/>
      <c r="LSI11" s="28"/>
      <c r="LSJ11" s="28"/>
      <c r="LSK11" s="28"/>
      <c r="LSL11" s="26"/>
      <c r="LSM11" s="28"/>
      <c r="LSN11" s="29"/>
      <c r="LSO11" s="28"/>
      <c r="LSP11" s="28"/>
      <c r="LSQ11" s="28"/>
      <c r="LSR11" s="26"/>
      <c r="LSS11" s="28"/>
      <c r="LST11" s="29"/>
      <c r="LSU11" s="28"/>
      <c r="LSV11" s="28"/>
      <c r="LSW11" s="28"/>
      <c r="LSX11" s="26"/>
      <c r="LSY11" s="28"/>
      <c r="LSZ11" s="29"/>
      <c r="LTA11" s="28"/>
      <c r="LTB11" s="28"/>
      <c r="LTC11" s="28"/>
      <c r="LTD11" s="26"/>
      <c r="LTE11" s="28"/>
      <c r="LTF11" s="29"/>
      <c r="LTG11" s="28"/>
      <c r="LTH11" s="28"/>
      <c r="LTI11" s="28"/>
      <c r="LTJ11" s="26"/>
      <c r="LTK11" s="28"/>
      <c r="LTL11" s="29"/>
      <c r="LTM11" s="28"/>
      <c r="LTN11" s="28"/>
      <c r="LTO11" s="28"/>
      <c r="LTP11" s="26"/>
      <c r="LTQ11" s="28"/>
      <c r="LTR11" s="29"/>
      <c r="LTS11" s="28"/>
      <c r="LTT11" s="28"/>
      <c r="LTU11" s="28"/>
      <c r="LTV11" s="26"/>
      <c r="LTW11" s="28"/>
      <c r="LTX11" s="29"/>
      <c r="LTY11" s="28"/>
      <c r="LTZ11" s="28"/>
      <c r="LUA11" s="28"/>
      <c r="LUB11" s="26"/>
      <c r="LUC11" s="28"/>
      <c r="LUD11" s="29"/>
      <c r="LUE11" s="28"/>
      <c r="LUF11" s="28"/>
      <c r="LUG11" s="28"/>
      <c r="LUH11" s="26"/>
      <c r="LUI11" s="28"/>
      <c r="LUJ11" s="29"/>
      <c r="LUK11" s="28"/>
      <c r="LUL11" s="28"/>
      <c r="LUM11" s="28"/>
      <c r="LUN11" s="26"/>
      <c r="LUO11" s="28"/>
      <c r="LUP11" s="29"/>
      <c r="LUQ11" s="28"/>
      <c r="LUR11" s="28"/>
      <c r="LUS11" s="28"/>
      <c r="LUT11" s="26"/>
      <c r="LUU11" s="28"/>
      <c r="LUV11" s="29"/>
      <c r="LUW11" s="28"/>
      <c r="LUX11" s="28"/>
      <c r="LUY11" s="28"/>
      <c r="LUZ11" s="26"/>
      <c r="LVA11" s="28"/>
      <c r="LVB11" s="29"/>
      <c r="LVC11" s="28"/>
      <c r="LVD11" s="28"/>
      <c r="LVE11" s="28"/>
      <c r="LVF11" s="26"/>
      <c r="LVG11" s="28"/>
      <c r="LVH11" s="29"/>
      <c r="LVI11" s="28"/>
      <c r="LVJ11" s="28"/>
      <c r="LVK11" s="28"/>
      <c r="LVL11" s="26"/>
      <c r="LVM11" s="28"/>
      <c r="LVN11" s="29"/>
      <c r="LVO11" s="28"/>
      <c r="LVP11" s="28"/>
      <c r="LVQ11" s="28"/>
      <c r="LVR11" s="26"/>
      <c r="LVS11" s="28"/>
      <c r="LVT11" s="29"/>
      <c r="LVU11" s="28"/>
      <c r="LVV11" s="28"/>
      <c r="LVW11" s="28"/>
      <c r="LVX11" s="26"/>
      <c r="LVY11" s="28"/>
      <c r="LVZ11" s="29"/>
      <c r="LWA11" s="28"/>
      <c r="LWB11" s="28"/>
      <c r="LWC11" s="28"/>
      <c r="LWD11" s="26"/>
      <c r="LWE11" s="28"/>
      <c r="LWF11" s="29"/>
      <c r="LWG11" s="28"/>
      <c r="LWH11" s="28"/>
      <c r="LWI11" s="28"/>
      <c r="LWJ11" s="26"/>
      <c r="LWK11" s="28"/>
      <c r="LWL11" s="29"/>
      <c r="LWM11" s="28"/>
      <c r="LWN11" s="28"/>
      <c r="LWO11" s="28"/>
      <c r="LWP11" s="26"/>
      <c r="LWQ11" s="28"/>
      <c r="LWR11" s="29"/>
      <c r="LWS11" s="28"/>
      <c r="LWT11" s="28"/>
      <c r="LWU11" s="28"/>
      <c r="LWV11" s="26"/>
      <c r="LWW11" s="28"/>
      <c r="LWX11" s="29"/>
      <c r="LWY11" s="28"/>
      <c r="LWZ11" s="28"/>
      <c r="LXA11" s="28"/>
      <c r="LXB11" s="26"/>
      <c r="LXC11" s="28"/>
      <c r="LXD11" s="29"/>
      <c r="LXE11" s="28"/>
      <c r="LXF11" s="28"/>
      <c r="LXG11" s="28"/>
      <c r="LXH11" s="26"/>
      <c r="LXI11" s="28"/>
      <c r="LXJ11" s="29"/>
      <c r="LXK11" s="28"/>
      <c r="LXL11" s="28"/>
      <c r="LXM11" s="28"/>
      <c r="LXN11" s="26"/>
      <c r="LXO11" s="28"/>
      <c r="LXP11" s="29"/>
      <c r="LXQ11" s="28"/>
      <c r="LXR11" s="28"/>
      <c r="LXS11" s="28"/>
      <c r="LXT11" s="26"/>
      <c r="LXU11" s="28"/>
      <c r="LXV11" s="29"/>
      <c r="LXW11" s="28"/>
      <c r="LXX11" s="28"/>
      <c r="LXY11" s="28"/>
      <c r="LXZ11" s="26"/>
      <c r="LYA11" s="28"/>
      <c r="LYB11" s="29"/>
      <c r="LYC11" s="28"/>
      <c r="LYD11" s="28"/>
      <c r="LYE11" s="28"/>
      <c r="LYF11" s="26"/>
      <c r="LYG11" s="28"/>
      <c r="LYH11" s="29"/>
      <c r="LYI11" s="28"/>
      <c r="LYJ11" s="28"/>
      <c r="LYK11" s="28"/>
      <c r="LYL11" s="26"/>
      <c r="LYM11" s="28"/>
      <c r="LYN11" s="29"/>
      <c r="LYO11" s="28"/>
      <c r="LYP11" s="28"/>
      <c r="LYQ11" s="28"/>
      <c r="LYR11" s="26"/>
      <c r="LYS11" s="28"/>
      <c r="LYT11" s="29"/>
      <c r="LYU11" s="28"/>
      <c r="LYV11" s="28"/>
      <c r="LYW11" s="28"/>
      <c r="LYX11" s="26"/>
      <c r="LYY11" s="28"/>
      <c r="LYZ11" s="29"/>
      <c r="LZA11" s="28"/>
      <c r="LZB11" s="28"/>
      <c r="LZC11" s="28"/>
      <c r="LZD11" s="26"/>
      <c r="LZE11" s="28"/>
      <c r="LZF11" s="29"/>
      <c r="LZG11" s="28"/>
      <c r="LZH11" s="28"/>
      <c r="LZI11" s="28"/>
      <c r="LZJ11" s="26"/>
      <c r="LZK11" s="28"/>
      <c r="LZL11" s="29"/>
      <c r="LZM11" s="28"/>
      <c r="LZN11" s="28"/>
      <c r="LZO11" s="28"/>
      <c r="LZP11" s="26"/>
      <c r="LZQ11" s="28"/>
      <c r="LZR11" s="29"/>
      <c r="LZS11" s="28"/>
      <c r="LZT11" s="28"/>
      <c r="LZU11" s="28"/>
      <c r="LZV11" s="26"/>
      <c r="LZW11" s="28"/>
      <c r="LZX11" s="29"/>
      <c r="LZY11" s="28"/>
      <c r="LZZ11" s="28"/>
      <c r="MAA11" s="28"/>
      <c r="MAB11" s="26"/>
      <c r="MAC11" s="28"/>
      <c r="MAD11" s="29"/>
      <c r="MAE11" s="28"/>
      <c r="MAF11" s="28"/>
      <c r="MAG11" s="28"/>
      <c r="MAH11" s="26"/>
      <c r="MAI11" s="28"/>
      <c r="MAJ11" s="29"/>
      <c r="MAK11" s="28"/>
      <c r="MAL11" s="28"/>
      <c r="MAM11" s="28"/>
      <c r="MAN11" s="26"/>
      <c r="MAO11" s="28"/>
      <c r="MAP11" s="29"/>
      <c r="MAQ11" s="28"/>
      <c r="MAR11" s="28"/>
      <c r="MAS11" s="28"/>
      <c r="MAT11" s="26"/>
      <c r="MAU11" s="28"/>
      <c r="MAV11" s="29"/>
      <c r="MAW11" s="28"/>
      <c r="MAX11" s="28"/>
      <c r="MAY11" s="28"/>
      <c r="MAZ11" s="26"/>
      <c r="MBA11" s="28"/>
      <c r="MBB11" s="29"/>
      <c r="MBC11" s="28"/>
      <c r="MBD11" s="28"/>
      <c r="MBE11" s="28"/>
      <c r="MBF11" s="26"/>
      <c r="MBG11" s="28"/>
      <c r="MBH11" s="29"/>
      <c r="MBI11" s="28"/>
      <c r="MBJ11" s="28"/>
      <c r="MBK11" s="28"/>
      <c r="MBL11" s="26"/>
      <c r="MBM11" s="28"/>
      <c r="MBN11" s="29"/>
      <c r="MBO11" s="28"/>
      <c r="MBP11" s="28"/>
      <c r="MBQ11" s="28"/>
      <c r="MBR11" s="26"/>
      <c r="MBS11" s="28"/>
      <c r="MBT11" s="29"/>
      <c r="MBU11" s="28"/>
      <c r="MBV11" s="28"/>
      <c r="MBW11" s="28"/>
      <c r="MBX11" s="26"/>
      <c r="MBY11" s="28"/>
      <c r="MBZ11" s="29"/>
      <c r="MCA11" s="28"/>
      <c r="MCB11" s="28"/>
      <c r="MCC11" s="28"/>
      <c r="MCD11" s="26"/>
      <c r="MCE11" s="28"/>
      <c r="MCF11" s="29"/>
      <c r="MCG11" s="28"/>
      <c r="MCH11" s="28"/>
      <c r="MCI11" s="28"/>
      <c r="MCJ11" s="26"/>
      <c r="MCK11" s="28"/>
      <c r="MCL11" s="29"/>
      <c r="MCM11" s="28"/>
      <c r="MCN11" s="28"/>
      <c r="MCO11" s="28"/>
      <c r="MCP11" s="26"/>
      <c r="MCQ11" s="28"/>
      <c r="MCR11" s="29"/>
      <c r="MCS11" s="28"/>
      <c r="MCT11" s="28"/>
      <c r="MCU11" s="28"/>
      <c r="MCV11" s="26"/>
      <c r="MCW11" s="28"/>
      <c r="MCX11" s="29"/>
      <c r="MCY11" s="28"/>
      <c r="MCZ11" s="28"/>
      <c r="MDA11" s="28"/>
      <c r="MDB11" s="26"/>
      <c r="MDC11" s="28"/>
      <c r="MDD11" s="29"/>
      <c r="MDE11" s="28"/>
      <c r="MDF11" s="28"/>
      <c r="MDG11" s="28"/>
      <c r="MDH11" s="26"/>
      <c r="MDI11" s="28"/>
      <c r="MDJ11" s="29"/>
      <c r="MDK11" s="28"/>
      <c r="MDL11" s="28"/>
      <c r="MDM11" s="28"/>
      <c r="MDN11" s="26"/>
      <c r="MDO11" s="28"/>
      <c r="MDP11" s="29"/>
      <c r="MDQ11" s="28"/>
      <c r="MDR11" s="28"/>
      <c r="MDS11" s="28"/>
      <c r="MDT11" s="26"/>
      <c r="MDU11" s="28"/>
      <c r="MDV11" s="29"/>
      <c r="MDW11" s="28"/>
      <c r="MDX11" s="28"/>
      <c r="MDY11" s="28"/>
      <c r="MDZ11" s="26"/>
      <c r="MEA11" s="28"/>
      <c r="MEB11" s="29"/>
      <c r="MEC11" s="28"/>
      <c r="MED11" s="28"/>
      <c r="MEE11" s="28"/>
      <c r="MEF11" s="26"/>
      <c r="MEG11" s="28"/>
      <c r="MEH11" s="29"/>
      <c r="MEI11" s="28"/>
      <c r="MEJ11" s="28"/>
      <c r="MEK11" s="28"/>
      <c r="MEL11" s="26"/>
      <c r="MEM11" s="28"/>
      <c r="MEN11" s="29"/>
      <c r="MEO11" s="28"/>
      <c r="MEP11" s="28"/>
      <c r="MEQ11" s="28"/>
      <c r="MER11" s="26"/>
      <c r="MES11" s="28"/>
      <c r="MET11" s="29"/>
      <c r="MEU11" s="28"/>
      <c r="MEV11" s="28"/>
      <c r="MEW11" s="28"/>
      <c r="MEX11" s="26"/>
      <c r="MEY11" s="28"/>
      <c r="MEZ11" s="29"/>
      <c r="MFA11" s="28"/>
      <c r="MFB11" s="28"/>
      <c r="MFC11" s="28"/>
      <c r="MFD11" s="26"/>
      <c r="MFE11" s="28"/>
      <c r="MFF11" s="29"/>
      <c r="MFG11" s="28"/>
      <c r="MFH11" s="28"/>
      <c r="MFI11" s="28"/>
      <c r="MFJ11" s="26"/>
      <c r="MFK11" s="28"/>
      <c r="MFL11" s="29"/>
      <c r="MFM11" s="28"/>
      <c r="MFN11" s="28"/>
      <c r="MFO11" s="28"/>
      <c r="MFP11" s="26"/>
      <c r="MFQ11" s="28"/>
      <c r="MFR11" s="29"/>
      <c r="MFS11" s="28"/>
      <c r="MFT11" s="28"/>
      <c r="MFU11" s="28"/>
      <c r="MFV11" s="26"/>
      <c r="MFW11" s="28"/>
      <c r="MFX11" s="29"/>
      <c r="MFY11" s="28"/>
      <c r="MFZ11" s="28"/>
      <c r="MGA11" s="28"/>
      <c r="MGB11" s="26"/>
      <c r="MGC11" s="28"/>
      <c r="MGD11" s="29"/>
      <c r="MGE11" s="28"/>
      <c r="MGF11" s="28"/>
      <c r="MGG11" s="28"/>
      <c r="MGH11" s="26"/>
      <c r="MGI11" s="28"/>
      <c r="MGJ11" s="29"/>
      <c r="MGK11" s="28"/>
      <c r="MGL11" s="28"/>
      <c r="MGM11" s="28"/>
      <c r="MGN11" s="26"/>
      <c r="MGO11" s="28"/>
      <c r="MGP11" s="29"/>
      <c r="MGQ11" s="28"/>
      <c r="MGR11" s="28"/>
      <c r="MGS11" s="28"/>
      <c r="MGT11" s="26"/>
      <c r="MGU11" s="28"/>
      <c r="MGV11" s="29"/>
      <c r="MGW11" s="28"/>
      <c r="MGX11" s="28"/>
      <c r="MGY11" s="28"/>
      <c r="MGZ11" s="26"/>
      <c r="MHA11" s="28"/>
      <c r="MHB11" s="29"/>
      <c r="MHC11" s="28"/>
      <c r="MHD11" s="28"/>
      <c r="MHE11" s="28"/>
      <c r="MHF11" s="26"/>
      <c r="MHG11" s="28"/>
      <c r="MHH11" s="29"/>
      <c r="MHI11" s="28"/>
      <c r="MHJ11" s="28"/>
      <c r="MHK11" s="28"/>
      <c r="MHL11" s="26"/>
      <c r="MHM11" s="28"/>
      <c r="MHN11" s="29"/>
      <c r="MHO11" s="28"/>
      <c r="MHP11" s="28"/>
      <c r="MHQ11" s="28"/>
      <c r="MHR11" s="26"/>
      <c r="MHS11" s="28"/>
      <c r="MHT11" s="29"/>
      <c r="MHU11" s="28"/>
      <c r="MHV11" s="28"/>
      <c r="MHW11" s="28"/>
      <c r="MHX11" s="26"/>
      <c r="MHY11" s="28"/>
      <c r="MHZ11" s="29"/>
      <c r="MIA11" s="28"/>
      <c r="MIB11" s="28"/>
      <c r="MIC11" s="28"/>
      <c r="MID11" s="26"/>
      <c r="MIE11" s="28"/>
      <c r="MIF11" s="29"/>
      <c r="MIG11" s="28"/>
      <c r="MIH11" s="28"/>
      <c r="MII11" s="28"/>
      <c r="MIJ11" s="26"/>
      <c r="MIK11" s="28"/>
      <c r="MIL11" s="29"/>
      <c r="MIM11" s="28"/>
      <c r="MIN11" s="28"/>
      <c r="MIO11" s="28"/>
      <c r="MIP11" s="26"/>
      <c r="MIQ11" s="28"/>
      <c r="MIR11" s="29"/>
      <c r="MIS11" s="28"/>
      <c r="MIT11" s="28"/>
      <c r="MIU11" s="28"/>
      <c r="MIV11" s="26"/>
      <c r="MIW11" s="28"/>
      <c r="MIX11" s="29"/>
      <c r="MIY11" s="28"/>
      <c r="MIZ11" s="28"/>
      <c r="MJA11" s="28"/>
      <c r="MJB11" s="26"/>
      <c r="MJC11" s="28"/>
      <c r="MJD11" s="29"/>
      <c r="MJE11" s="28"/>
      <c r="MJF11" s="28"/>
      <c r="MJG11" s="28"/>
      <c r="MJH11" s="26"/>
      <c r="MJI11" s="28"/>
      <c r="MJJ11" s="29"/>
      <c r="MJK11" s="28"/>
      <c r="MJL11" s="28"/>
      <c r="MJM11" s="28"/>
      <c r="MJN11" s="26"/>
      <c r="MJO11" s="28"/>
      <c r="MJP11" s="29"/>
      <c r="MJQ11" s="28"/>
      <c r="MJR11" s="28"/>
      <c r="MJS11" s="28"/>
      <c r="MJT11" s="26"/>
      <c r="MJU11" s="28"/>
      <c r="MJV11" s="29"/>
      <c r="MJW11" s="28"/>
      <c r="MJX11" s="28"/>
      <c r="MJY11" s="28"/>
      <c r="MJZ11" s="26"/>
      <c r="MKA11" s="28"/>
      <c r="MKB11" s="29"/>
      <c r="MKC11" s="28"/>
      <c r="MKD11" s="28"/>
      <c r="MKE11" s="28"/>
      <c r="MKF11" s="26"/>
      <c r="MKG11" s="28"/>
      <c r="MKH11" s="29"/>
      <c r="MKI11" s="28"/>
      <c r="MKJ11" s="28"/>
      <c r="MKK11" s="28"/>
      <c r="MKL11" s="26"/>
      <c r="MKM11" s="28"/>
      <c r="MKN11" s="29"/>
      <c r="MKO11" s="28"/>
      <c r="MKP11" s="28"/>
      <c r="MKQ11" s="28"/>
      <c r="MKR11" s="26"/>
      <c r="MKS11" s="28"/>
      <c r="MKT11" s="29"/>
      <c r="MKU11" s="28"/>
      <c r="MKV11" s="28"/>
      <c r="MKW11" s="28"/>
      <c r="MKX11" s="26"/>
      <c r="MKY11" s="28"/>
      <c r="MKZ11" s="29"/>
      <c r="MLA11" s="28"/>
      <c r="MLB11" s="28"/>
      <c r="MLC11" s="28"/>
      <c r="MLD11" s="26"/>
      <c r="MLE11" s="28"/>
      <c r="MLF11" s="29"/>
      <c r="MLG11" s="28"/>
      <c r="MLH11" s="28"/>
      <c r="MLI11" s="28"/>
      <c r="MLJ11" s="26"/>
      <c r="MLK11" s="28"/>
      <c r="MLL11" s="29"/>
      <c r="MLM11" s="28"/>
      <c r="MLN11" s="28"/>
      <c r="MLO11" s="28"/>
      <c r="MLP11" s="26"/>
      <c r="MLQ11" s="28"/>
      <c r="MLR11" s="29"/>
      <c r="MLS11" s="28"/>
      <c r="MLT11" s="28"/>
      <c r="MLU11" s="28"/>
      <c r="MLV11" s="26"/>
      <c r="MLW11" s="28"/>
      <c r="MLX11" s="29"/>
      <c r="MLY11" s="28"/>
      <c r="MLZ11" s="28"/>
      <c r="MMA11" s="28"/>
      <c r="MMB11" s="26"/>
      <c r="MMC11" s="28"/>
      <c r="MMD11" s="29"/>
      <c r="MME11" s="28"/>
      <c r="MMF11" s="28"/>
      <c r="MMG11" s="28"/>
      <c r="MMH11" s="26"/>
      <c r="MMI11" s="28"/>
      <c r="MMJ11" s="29"/>
      <c r="MMK11" s="28"/>
      <c r="MML11" s="28"/>
      <c r="MMM11" s="28"/>
      <c r="MMN11" s="26"/>
      <c r="MMO11" s="28"/>
      <c r="MMP11" s="29"/>
      <c r="MMQ11" s="28"/>
      <c r="MMR11" s="28"/>
      <c r="MMS11" s="28"/>
      <c r="MMT11" s="26"/>
      <c r="MMU11" s="28"/>
      <c r="MMV11" s="29"/>
      <c r="MMW11" s="28"/>
      <c r="MMX11" s="28"/>
      <c r="MMY11" s="28"/>
      <c r="MMZ11" s="26"/>
      <c r="MNA11" s="28"/>
      <c r="MNB11" s="29"/>
      <c r="MNC11" s="28"/>
      <c r="MND11" s="28"/>
      <c r="MNE11" s="28"/>
      <c r="MNF11" s="26"/>
      <c r="MNG11" s="28"/>
      <c r="MNH11" s="29"/>
      <c r="MNI11" s="28"/>
      <c r="MNJ11" s="28"/>
      <c r="MNK11" s="28"/>
      <c r="MNL11" s="26"/>
      <c r="MNM11" s="28"/>
      <c r="MNN11" s="29"/>
      <c r="MNO11" s="28"/>
      <c r="MNP11" s="28"/>
      <c r="MNQ11" s="28"/>
      <c r="MNR11" s="26"/>
      <c r="MNS11" s="28"/>
      <c r="MNT11" s="29"/>
      <c r="MNU11" s="28"/>
      <c r="MNV11" s="28"/>
      <c r="MNW11" s="28"/>
      <c r="MNX11" s="26"/>
      <c r="MNY11" s="28"/>
      <c r="MNZ11" s="29"/>
      <c r="MOA11" s="28"/>
      <c r="MOB11" s="28"/>
      <c r="MOC11" s="28"/>
      <c r="MOD11" s="26"/>
      <c r="MOE11" s="28"/>
      <c r="MOF11" s="29"/>
      <c r="MOG11" s="28"/>
      <c r="MOH11" s="28"/>
      <c r="MOI11" s="28"/>
      <c r="MOJ11" s="26"/>
      <c r="MOK11" s="28"/>
      <c r="MOL11" s="29"/>
      <c r="MOM11" s="28"/>
      <c r="MON11" s="28"/>
      <c r="MOO11" s="28"/>
      <c r="MOP11" s="26"/>
      <c r="MOQ11" s="28"/>
      <c r="MOR11" s="29"/>
      <c r="MOS11" s="28"/>
      <c r="MOT11" s="28"/>
      <c r="MOU11" s="28"/>
      <c r="MOV11" s="26"/>
      <c r="MOW11" s="28"/>
      <c r="MOX11" s="29"/>
      <c r="MOY11" s="28"/>
      <c r="MOZ11" s="28"/>
      <c r="MPA11" s="28"/>
      <c r="MPB11" s="26"/>
      <c r="MPC11" s="28"/>
      <c r="MPD11" s="29"/>
      <c r="MPE11" s="28"/>
      <c r="MPF11" s="28"/>
      <c r="MPG11" s="28"/>
      <c r="MPH11" s="26"/>
      <c r="MPI11" s="28"/>
      <c r="MPJ11" s="29"/>
      <c r="MPK11" s="28"/>
      <c r="MPL11" s="28"/>
      <c r="MPM11" s="28"/>
      <c r="MPN11" s="26"/>
      <c r="MPO11" s="28"/>
      <c r="MPP11" s="29"/>
      <c r="MPQ11" s="28"/>
      <c r="MPR11" s="28"/>
      <c r="MPS11" s="28"/>
      <c r="MPT11" s="26"/>
      <c r="MPU11" s="28"/>
      <c r="MPV11" s="29"/>
      <c r="MPW11" s="28"/>
      <c r="MPX11" s="28"/>
      <c r="MPY11" s="28"/>
      <c r="MPZ11" s="26"/>
      <c r="MQA11" s="28"/>
      <c r="MQB11" s="29"/>
      <c r="MQC11" s="28"/>
      <c r="MQD11" s="28"/>
      <c r="MQE11" s="28"/>
      <c r="MQF11" s="26"/>
      <c r="MQG11" s="28"/>
      <c r="MQH11" s="29"/>
      <c r="MQI11" s="28"/>
      <c r="MQJ11" s="28"/>
      <c r="MQK11" s="28"/>
      <c r="MQL11" s="26"/>
      <c r="MQM11" s="28"/>
      <c r="MQN11" s="29"/>
      <c r="MQO11" s="28"/>
      <c r="MQP11" s="28"/>
      <c r="MQQ11" s="28"/>
      <c r="MQR11" s="26"/>
      <c r="MQS11" s="28"/>
      <c r="MQT11" s="29"/>
      <c r="MQU11" s="28"/>
      <c r="MQV11" s="28"/>
      <c r="MQW11" s="28"/>
      <c r="MQX11" s="26"/>
      <c r="MQY11" s="28"/>
      <c r="MQZ11" s="29"/>
      <c r="MRA11" s="28"/>
      <c r="MRB11" s="28"/>
      <c r="MRC11" s="28"/>
      <c r="MRD11" s="26"/>
      <c r="MRE11" s="28"/>
      <c r="MRF11" s="29"/>
      <c r="MRG11" s="28"/>
      <c r="MRH11" s="28"/>
      <c r="MRI11" s="28"/>
      <c r="MRJ11" s="26"/>
      <c r="MRK11" s="28"/>
      <c r="MRL11" s="29"/>
      <c r="MRM11" s="28"/>
      <c r="MRN11" s="28"/>
      <c r="MRO11" s="28"/>
      <c r="MRP11" s="26"/>
      <c r="MRQ11" s="28"/>
      <c r="MRR11" s="29"/>
      <c r="MRS11" s="28"/>
      <c r="MRT11" s="28"/>
      <c r="MRU11" s="28"/>
      <c r="MRV11" s="26"/>
      <c r="MRW11" s="28"/>
      <c r="MRX11" s="29"/>
      <c r="MRY11" s="28"/>
      <c r="MRZ11" s="28"/>
      <c r="MSA11" s="28"/>
      <c r="MSB11" s="26"/>
      <c r="MSC11" s="28"/>
      <c r="MSD11" s="29"/>
      <c r="MSE11" s="28"/>
      <c r="MSF11" s="28"/>
      <c r="MSG11" s="28"/>
      <c r="MSH11" s="26"/>
      <c r="MSI11" s="28"/>
      <c r="MSJ11" s="29"/>
      <c r="MSK11" s="28"/>
      <c r="MSL11" s="28"/>
      <c r="MSM11" s="28"/>
      <c r="MSN11" s="26"/>
      <c r="MSO11" s="28"/>
      <c r="MSP11" s="29"/>
      <c r="MSQ11" s="28"/>
      <c r="MSR11" s="28"/>
      <c r="MSS11" s="28"/>
      <c r="MST11" s="26"/>
      <c r="MSU11" s="28"/>
      <c r="MSV11" s="29"/>
      <c r="MSW11" s="28"/>
      <c r="MSX11" s="28"/>
      <c r="MSY11" s="28"/>
      <c r="MSZ11" s="26"/>
      <c r="MTA11" s="28"/>
      <c r="MTB11" s="29"/>
      <c r="MTC11" s="28"/>
      <c r="MTD11" s="28"/>
      <c r="MTE11" s="28"/>
      <c r="MTF11" s="26"/>
      <c r="MTG11" s="28"/>
      <c r="MTH11" s="29"/>
      <c r="MTI11" s="28"/>
      <c r="MTJ11" s="28"/>
      <c r="MTK11" s="28"/>
      <c r="MTL11" s="26"/>
      <c r="MTM11" s="28"/>
      <c r="MTN11" s="29"/>
      <c r="MTO11" s="28"/>
      <c r="MTP11" s="28"/>
      <c r="MTQ11" s="28"/>
      <c r="MTR11" s="26"/>
      <c r="MTS11" s="28"/>
      <c r="MTT11" s="29"/>
      <c r="MTU11" s="28"/>
      <c r="MTV11" s="28"/>
      <c r="MTW11" s="28"/>
      <c r="MTX11" s="26"/>
      <c r="MTY11" s="28"/>
      <c r="MTZ11" s="29"/>
      <c r="MUA11" s="28"/>
      <c r="MUB11" s="28"/>
      <c r="MUC11" s="28"/>
      <c r="MUD11" s="26"/>
      <c r="MUE11" s="28"/>
      <c r="MUF11" s="29"/>
      <c r="MUG11" s="28"/>
      <c r="MUH11" s="28"/>
      <c r="MUI11" s="28"/>
      <c r="MUJ11" s="26"/>
      <c r="MUK11" s="28"/>
      <c r="MUL11" s="29"/>
      <c r="MUM11" s="28"/>
      <c r="MUN11" s="28"/>
      <c r="MUO11" s="28"/>
      <c r="MUP11" s="26"/>
      <c r="MUQ11" s="28"/>
      <c r="MUR11" s="29"/>
      <c r="MUS11" s="28"/>
      <c r="MUT11" s="28"/>
      <c r="MUU11" s="28"/>
      <c r="MUV11" s="26"/>
      <c r="MUW11" s="28"/>
      <c r="MUX11" s="29"/>
      <c r="MUY11" s="28"/>
      <c r="MUZ11" s="28"/>
      <c r="MVA11" s="28"/>
      <c r="MVB11" s="26"/>
      <c r="MVC11" s="28"/>
      <c r="MVD11" s="29"/>
      <c r="MVE11" s="28"/>
      <c r="MVF11" s="28"/>
      <c r="MVG11" s="28"/>
      <c r="MVH11" s="26"/>
      <c r="MVI11" s="28"/>
      <c r="MVJ11" s="29"/>
      <c r="MVK11" s="28"/>
      <c r="MVL11" s="28"/>
      <c r="MVM11" s="28"/>
      <c r="MVN11" s="26"/>
      <c r="MVO11" s="28"/>
      <c r="MVP11" s="29"/>
      <c r="MVQ11" s="28"/>
      <c r="MVR11" s="28"/>
      <c r="MVS11" s="28"/>
      <c r="MVT11" s="26"/>
      <c r="MVU11" s="28"/>
      <c r="MVV11" s="29"/>
      <c r="MVW11" s="28"/>
      <c r="MVX11" s="28"/>
      <c r="MVY11" s="28"/>
      <c r="MVZ11" s="26"/>
      <c r="MWA11" s="28"/>
      <c r="MWB11" s="29"/>
      <c r="MWC11" s="28"/>
      <c r="MWD11" s="28"/>
      <c r="MWE11" s="28"/>
      <c r="MWF11" s="26"/>
      <c r="MWG11" s="28"/>
      <c r="MWH11" s="29"/>
      <c r="MWI11" s="28"/>
      <c r="MWJ11" s="28"/>
      <c r="MWK11" s="28"/>
      <c r="MWL11" s="26"/>
      <c r="MWM11" s="28"/>
      <c r="MWN11" s="29"/>
      <c r="MWO11" s="28"/>
      <c r="MWP11" s="28"/>
      <c r="MWQ11" s="28"/>
      <c r="MWR11" s="26"/>
      <c r="MWS11" s="28"/>
      <c r="MWT11" s="29"/>
      <c r="MWU11" s="28"/>
      <c r="MWV11" s="28"/>
      <c r="MWW11" s="28"/>
      <c r="MWX11" s="26"/>
      <c r="MWY11" s="28"/>
      <c r="MWZ11" s="29"/>
      <c r="MXA11" s="28"/>
      <c r="MXB11" s="28"/>
      <c r="MXC11" s="28"/>
      <c r="MXD11" s="26"/>
      <c r="MXE11" s="28"/>
      <c r="MXF11" s="29"/>
      <c r="MXG11" s="28"/>
      <c r="MXH11" s="28"/>
      <c r="MXI11" s="28"/>
      <c r="MXJ11" s="26"/>
      <c r="MXK11" s="28"/>
      <c r="MXL11" s="29"/>
      <c r="MXM11" s="28"/>
      <c r="MXN11" s="28"/>
      <c r="MXO11" s="28"/>
      <c r="MXP11" s="26"/>
      <c r="MXQ11" s="28"/>
      <c r="MXR11" s="29"/>
      <c r="MXS11" s="28"/>
      <c r="MXT11" s="28"/>
      <c r="MXU11" s="28"/>
      <c r="MXV11" s="26"/>
      <c r="MXW11" s="28"/>
      <c r="MXX11" s="29"/>
      <c r="MXY11" s="28"/>
      <c r="MXZ11" s="28"/>
      <c r="MYA11" s="28"/>
      <c r="MYB11" s="26"/>
      <c r="MYC11" s="28"/>
      <c r="MYD11" s="29"/>
      <c r="MYE11" s="28"/>
      <c r="MYF11" s="28"/>
      <c r="MYG11" s="28"/>
      <c r="MYH11" s="26"/>
      <c r="MYI11" s="28"/>
      <c r="MYJ11" s="29"/>
      <c r="MYK11" s="28"/>
      <c r="MYL11" s="28"/>
      <c r="MYM11" s="28"/>
      <c r="MYN11" s="26"/>
      <c r="MYO11" s="28"/>
      <c r="MYP11" s="29"/>
      <c r="MYQ11" s="28"/>
      <c r="MYR11" s="28"/>
      <c r="MYS11" s="28"/>
      <c r="MYT11" s="26"/>
      <c r="MYU11" s="28"/>
      <c r="MYV11" s="29"/>
      <c r="MYW11" s="28"/>
      <c r="MYX11" s="28"/>
      <c r="MYY11" s="28"/>
      <c r="MYZ11" s="26"/>
      <c r="MZA11" s="28"/>
      <c r="MZB11" s="29"/>
      <c r="MZC11" s="28"/>
      <c r="MZD11" s="28"/>
      <c r="MZE11" s="28"/>
      <c r="MZF11" s="26"/>
      <c r="MZG11" s="28"/>
      <c r="MZH11" s="29"/>
      <c r="MZI11" s="28"/>
      <c r="MZJ11" s="28"/>
      <c r="MZK11" s="28"/>
      <c r="MZL11" s="26"/>
      <c r="MZM11" s="28"/>
      <c r="MZN11" s="29"/>
      <c r="MZO11" s="28"/>
      <c r="MZP11" s="28"/>
      <c r="MZQ11" s="28"/>
      <c r="MZR11" s="26"/>
      <c r="MZS11" s="28"/>
      <c r="MZT11" s="29"/>
      <c r="MZU11" s="28"/>
      <c r="MZV11" s="28"/>
      <c r="MZW11" s="28"/>
      <c r="MZX11" s="26"/>
      <c r="MZY11" s="28"/>
      <c r="MZZ11" s="29"/>
      <c r="NAA11" s="28"/>
      <c r="NAB11" s="28"/>
      <c r="NAC11" s="28"/>
      <c r="NAD11" s="26"/>
      <c r="NAE11" s="28"/>
      <c r="NAF11" s="29"/>
      <c r="NAG11" s="28"/>
      <c r="NAH11" s="28"/>
      <c r="NAI11" s="28"/>
      <c r="NAJ11" s="26"/>
      <c r="NAK11" s="28"/>
      <c r="NAL11" s="29"/>
      <c r="NAM11" s="28"/>
      <c r="NAN11" s="28"/>
      <c r="NAO11" s="28"/>
      <c r="NAP11" s="26"/>
      <c r="NAQ11" s="28"/>
      <c r="NAR11" s="29"/>
      <c r="NAS11" s="28"/>
      <c r="NAT11" s="28"/>
      <c r="NAU11" s="28"/>
      <c r="NAV11" s="26"/>
      <c r="NAW11" s="28"/>
      <c r="NAX11" s="29"/>
      <c r="NAY11" s="28"/>
      <c r="NAZ11" s="28"/>
      <c r="NBA11" s="28"/>
      <c r="NBB11" s="26"/>
      <c r="NBC11" s="28"/>
      <c r="NBD11" s="29"/>
      <c r="NBE11" s="28"/>
      <c r="NBF11" s="28"/>
      <c r="NBG11" s="28"/>
      <c r="NBH11" s="26"/>
      <c r="NBI11" s="28"/>
      <c r="NBJ11" s="29"/>
      <c r="NBK11" s="28"/>
      <c r="NBL11" s="28"/>
      <c r="NBM11" s="28"/>
      <c r="NBN11" s="26"/>
      <c r="NBO11" s="28"/>
      <c r="NBP11" s="29"/>
      <c r="NBQ11" s="28"/>
      <c r="NBR11" s="28"/>
      <c r="NBS11" s="28"/>
      <c r="NBT11" s="26"/>
      <c r="NBU11" s="28"/>
      <c r="NBV11" s="29"/>
      <c r="NBW11" s="28"/>
      <c r="NBX11" s="28"/>
      <c r="NBY11" s="28"/>
      <c r="NBZ11" s="26"/>
      <c r="NCA11" s="28"/>
      <c r="NCB11" s="29"/>
      <c r="NCC11" s="28"/>
      <c r="NCD11" s="28"/>
      <c r="NCE11" s="28"/>
      <c r="NCF11" s="26"/>
      <c r="NCG11" s="28"/>
      <c r="NCH11" s="29"/>
      <c r="NCI11" s="28"/>
      <c r="NCJ11" s="28"/>
      <c r="NCK11" s="28"/>
      <c r="NCL11" s="26"/>
      <c r="NCM11" s="28"/>
      <c r="NCN11" s="29"/>
      <c r="NCO11" s="28"/>
      <c r="NCP11" s="28"/>
      <c r="NCQ11" s="28"/>
      <c r="NCR11" s="26"/>
      <c r="NCS11" s="28"/>
      <c r="NCT11" s="29"/>
      <c r="NCU11" s="28"/>
      <c r="NCV11" s="28"/>
      <c r="NCW11" s="28"/>
      <c r="NCX11" s="26"/>
      <c r="NCY11" s="28"/>
      <c r="NCZ11" s="29"/>
      <c r="NDA11" s="28"/>
      <c r="NDB11" s="28"/>
      <c r="NDC11" s="28"/>
      <c r="NDD11" s="26"/>
      <c r="NDE11" s="28"/>
      <c r="NDF11" s="29"/>
      <c r="NDG11" s="28"/>
      <c r="NDH11" s="28"/>
      <c r="NDI11" s="28"/>
      <c r="NDJ11" s="26"/>
      <c r="NDK11" s="28"/>
      <c r="NDL11" s="29"/>
      <c r="NDM11" s="28"/>
      <c r="NDN11" s="28"/>
      <c r="NDO11" s="28"/>
      <c r="NDP11" s="26"/>
      <c r="NDQ11" s="28"/>
      <c r="NDR11" s="29"/>
      <c r="NDS11" s="28"/>
      <c r="NDT11" s="28"/>
      <c r="NDU11" s="28"/>
      <c r="NDV11" s="26"/>
      <c r="NDW11" s="28"/>
      <c r="NDX11" s="29"/>
      <c r="NDY11" s="28"/>
      <c r="NDZ11" s="28"/>
      <c r="NEA11" s="28"/>
      <c r="NEB11" s="26"/>
      <c r="NEC11" s="28"/>
      <c r="NED11" s="29"/>
      <c r="NEE11" s="28"/>
      <c r="NEF11" s="28"/>
      <c r="NEG11" s="28"/>
      <c r="NEH11" s="26"/>
      <c r="NEI11" s="28"/>
      <c r="NEJ11" s="29"/>
      <c r="NEK11" s="28"/>
      <c r="NEL11" s="28"/>
      <c r="NEM11" s="28"/>
      <c r="NEN11" s="26"/>
      <c r="NEO11" s="28"/>
      <c r="NEP11" s="29"/>
      <c r="NEQ11" s="28"/>
      <c r="NER11" s="28"/>
      <c r="NES11" s="28"/>
      <c r="NET11" s="26"/>
      <c r="NEU11" s="28"/>
      <c r="NEV11" s="29"/>
      <c r="NEW11" s="28"/>
      <c r="NEX11" s="28"/>
      <c r="NEY11" s="28"/>
      <c r="NEZ11" s="26"/>
      <c r="NFA11" s="28"/>
      <c r="NFB11" s="29"/>
      <c r="NFC11" s="28"/>
      <c r="NFD11" s="28"/>
      <c r="NFE11" s="28"/>
      <c r="NFF11" s="26"/>
      <c r="NFG11" s="28"/>
      <c r="NFH11" s="29"/>
      <c r="NFI11" s="28"/>
      <c r="NFJ11" s="28"/>
      <c r="NFK11" s="28"/>
      <c r="NFL11" s="26"/>
      <c r="NFM11" s="28"/>
      <c r="NFN11" s="29"/>
      <c r="NFO11" s="28"/>
      <c r="NFP11" s="28"/>
      <c r="NFQ11" s="28"/>
      <c r="NFR11" s="26"/>
      <c r="NFS11" s="28"/>
      <c r="NFT11" s="29"/>
      <c r="NFU11" s="28"/>
      <c r="NFV11" s="28"/>
      <c r="NFW11" s="28"/>
      <c r="NFX11" s="26"/>
      <c r="NFY11" s="28"/>
      <c r="NFZ11" s="29"/>
      <c r="NGA11" s="28"/>
      <c r="NGB11" s="28"/>
      <c r="NGC11" s="28"/>
      <c r="NGD11" s="26"/>
      <c r="NGE11" s="28"/>
      <c r="NGF11" s="29"/>
      <c r="NGG11" s="28"/>
      <c r="NGH11" s="28"/>
      <c r="NGI11" s="28"/>
      <c r="NGJ11" s="26"/>
      <c r="NGK11" s="28"/>
      <c r="NGL11" s="29"/>
      <c r="NGM11" s="28"/>
      <c r="NGN11" s="28"/>
      <c r="NGO11" s="28"/>
      <c r="NGP11" s="26"/>
      <c r="NGQ11" s="28"/>
      <c r="NGR11" s="29"/>
      <c r="NGS11" s="28"/>
      <c r="NGT11" s="28"/>
      <c r="NGU11" s="28"/>
      <c r="NGV11" s="26"/>
      <c r="NGW11" s="28"/>
      <c r="NGX11" s="29"/>
      <c r="NGY11" s="28"/>
      <c r="NGZ11" s="28"/>
      <c r="NHA11" s="28"/>
      <c r="NHB11" s="26"/>
      <c r="NHC11" s="28"/>
      <c r="NHD11" s="29"/>
      <c r="NHE11" s="28"/>
      <c r="NHF11" s="28"/>
      <c r="NHG11" s="28"/>
      <c r="NHH11" s="26"/>
      <c r="NHI11" s="28"/>
      <c r="NHJ11" s="29"/>
      <c r="NHK11" s="28"/>
      <c r="NHL11" s="28"/>
      <c r="NHM11" s="28"/>
      <c r="NHN11" s="26"/>
      <c r="NHO11" s="28"/>
      <c r="NHP11" s="29"/>
      <c r="NHQ11" s="28"/>
      <c r="NHR11" s="28"/>
      <c r="NHS11" s="28"/>
      <c r="NHT11" s="26"/>
      <c r="NHU11" s="28"/>
      <c r="NHV11" s="29"/>
      <c r="NHW11" s="28"/>
      <c r="NHX11" s="28"/>
      <c r="NHY11" s="28"/>
      <c r="NHZ11" s="26"/>
      <c r="NIA11" s="28"/>
      <c r="NIB11" s="29"/>
      <c r="NIC11" s="28"/>
      <c r="NID11" s="28"/>
      <c r="NIE11" s="28"/>
      <c r="NIF11" s="26"/>
      <c r="NIG11" s="28"/>
      <c r="NIH11" s="29"/>
      <c r="NII11" s="28"/>
      <c r="NIJ11" s="28"/>
      <c r="NIK11" s="28"/>
      <c r="NIL11" s="26"/>
      <c r="NIM11" s="28"/>
      <c r="NIN11" s="29"/>
      <c r="NIO11" s="28"/>
      <c r="NIP11" s="28"/>
      <c r="NIQ11" s="28"/>
      <c r="NIR11" s="26"/>
      <c r="NIS11" s="28"/>
      <c r="NIT11" s="29"/>
      <c r="NIU11" s="28"/>
      <c r="NIV11" s="28"/>
      <c r="NIW11" s="28"/>
      <c r="NIX11" s="26"/>
      <c r="NIY11" s="28"/>
      <c r="NIZ11" s="29"/>
      <c r="NJA11" s="28"/>
      <c r="NJB11" s="28"/>
      <c r="NJC11" s="28"/>
      <c r="NJD11" s="26"/>
      <c r="NJE11" s="28"/>
      <c r="NJF11" s="29"/>
      <c r="NJG11" s="28"/>
      <c r="NJH11" s="28"/>
      <c r="NJI11" s="28"/>
      <c r="NJJ11" s="26"/>
      <c r="NJK11" s="28"/>
      <c r="NJL11" s="29"/>
      <c r="NJM11" s="28"/>
      <c r="NJN11" s="28"/>
      <c r="NJO11" s="28"/>
      <c r="NJP11" s="26"/>
      <c r="NJQ11" s="28"/>
      <c r="NJR11" s="29"/>
      <c r="NJS11" s="28"/>
      <c r="NJT11" s="28"/>
      <c r="NJU11" s="28"/>
      <c r="NJV11" s="26"/>
      <c r="NJW11" s="28"/>
      <c r="NJX11" s="29"/>
      <c r="NJY11" s="28"/>
      <c r="NJZ11" s="28"/>
      <c r="NKA11" s="28"/>
      <c r="NKB11" s="26"/>
      <c r="NKC11" s="28"/>
      <c r="NKD11" s="29"/>
      <c r="NKE11" s="28"/>
      <c r="NKF11" s="28"/>
      <c r="NKG11" s="28"/>
      <c r="NKH11" s="26"/>
      <c r="NKI11" s="28"/>
      <c r="NKJ11" s="29"/>
      <c r="NKK11" s="28"/>
      <c r="NKL11" s="28"/>
      <c r="NKM11" s="28"/>
      <c r="NKN11" s="26"/>
      <c r="NKO11" s="28"/>
      <c r="NKP11" s="29"/>
      <c r="NKQ11" s="28"/>
      <c r="NKR11" s="28"/>
      <c r="NKS11" s="28"/>
      <c r="NKT11" s="26"/>
      <c r="NKU11" s="28"/>
      <c r="NKV11" s="29"/>
      <c r="NKW11" s="28"/>
      <c r="NKX11" s="28"/>
      <c r="NKY11" s="28"/>
      <c r="NKZ11" s="26"/>
      <c r="NLA11" s="28"/>
      <c r="NLB11" s="29"/>
      <c r="NLC11" s="28"/>
      <c r="NLD11" s="28"/>
      <c r="NLE11" s="28"/>
      <c r="NLF11" s="26"/>
      <c r="NLG11" s="28"/>
      <c r="NLH11" s="29"/>
      <c r="NLI11" s="28"/>
      <c r="NLJ11" s="28"/>
      <c r="NLK11" s="28"/>
      <c r="NLL11" s="26"/>
      <c r="NLM11" s="28"/>
      <c r="NLN11" s="29"/>
      <c r="NLO11" s="28"/>
      <c r="NLP11" s="28"/>
      <c r="NLQ11" s="28"/>
      <c r="NLR11" s="26"/>
      <c r="NLS11" s="28"/>
      <c r="NLT11" s="29"/>
      <c r="NLU11" s="28"/>
      <c r="NLV11" s="28"/>
      <c r="NLW11" s="28"/>
      <c r="NLX11" s="26"/>
      <c r="NLY11" s="28"/>
      <c r="NLZ11" s="29"/>
      <c r="NMA11" s="28"/>
      <c r="NMB11" s="28"/>
      <c r="NMC11" s="28"/>
      <c r="NMD11" s="26"/>
      <c r="NME11" s="28"/>
      <c r="NMF11" s="29"/>
      <c r="NMG11" s="28"/>
      <c r="NMH11" s="28"/>
      <c r="NMI11" s="28"/>
      <c r="NMJ11" s="26"/>
      <c r="NMK11" s="28"/>
      <c r="NML11" s="29"/>
      <c r="NMM11" s="28"/>
      <c r="NMN11" s="28"/>
      <c r="NMO11" s="28"/>
      <c r="NMP11" s="26"/>
      <c r="NMQ11" s="28"/>
      <c r="NMR11" s="29"/>
      <c r="NMS11" s="28"/>
      <c r="NMT11" s="28"/>
      <c r="NMU11" s="28"/>
      <c r="NMV11" s="26"/>
      <c r="NMW11" s="28"/>
      <c r="NMX11" s="29"/>
      <c r="NMY11" s="28"/>
      <c r="NMZ11" s="28"/>
      <c r="NNA11" s="28"/>
      <c r="NNB11" s="26"/>
      <c r="NNC11" s="28"/>
      <c r="NND11" s="29"/>
      <c r="NNE11" s="28"/>
      <c r="NNF11" s="28"/>
      <c r="NNG11" s="28"/>
      <c r="NNH11" s="26"/>
      <c r="NNI11" s="28"/>
      <c r="NNJ11" s="29"/>
      <c r="NNK11" s="28"/>
      <c r="NNL11" s="28"/>
      <c r="NNM11" s="28"/>
      <c r="NNN11" s="26"/>
      <c r="NNO11" s="28"/>
      <c r="NNP11" s="29"/>
      <c r="NNQ11" s="28"/>
      <c r="NNR11" s="28"/>
      <c r="NNS11" s="28"/>
      <c r="NNT11" s="26"/>
      <c r="NNU11" s="28"/>
      <c r="NNV11" s="29"/>
      <c r="NNW11" s="28"/>
      <c r="NNX11" s="28"/>
      <c r="NNY11" s="28"/>
      <c r="NNZ11" s="26"/>
      <c r="NOA11" s="28"/>
      <c r="NOB11" s="29"/>
      <c r="NOC11" s="28"/>
      <c r="NOD11" s="28"/>
      <c r="NOE11" s="28"/>
      <c r="NOF11" s="26"/>
      <c r="NOG11" s="28"/>
      <c r="NOH11" s="29"/>
      <c r="NOI11" s="28"/>
      <c r="NOJ11" s="28"/>
      <c r="NOK11" s="28"/>
      <c r="NOL11" s="26"/>
      <c r="NOM11" s="28"/>
      <c r="NON11" s="29"/>
      <c r="NOO11" s="28"/>
      <c r="NOP11" s="28"/>
      <c r="NOQ11" s="28"/>
      <c r="NOR11" s="26"/>
      <c r="NOS11" s="28"/>
      <c r="NOT11" s="29"/>
      <c r="NOU11" s="28"/>
      <c r="NOV11" s="28"/>
      <c r="NOW11" s="28"/>
      <c r="NOX11" s="26"/>
      <c r="NOY11" s="28"/>
      <c r="NOZ11" s="29"/>
      <c r="NPA11" s="28"/>
      <c r="NPB11" s="28"/>
      <c r="NPC11" s="28"/>
      <c r="NPD11" s="26"/>
      <c r="NPE11" s="28"/>
      <c r="NPF11" s="29"/>
      <c r="NPG11" s="28"/>
      <c r="NPH11" s="28"/>
      <c r="NPI11" s="28"/>
      <c r="NPJ11" s="26"/>
      <c r="NPK11" s="28"/>
      <c r="NPL11" s="29"/>
      <c r="NPM11" s="28"/>
      <c r="NPN11" s="28"/>
      <c r="NPO11" s="28"/>
      <c r="NPP11" s="26"/>
      <c r="NPQ11" s="28"/>
      <c r="NPR11" s="29"/>
      <c r="NPS11" s="28"/>
      <c r="NPT11" s="28"/>
      <c r="NPU11" s="28"/>
      <c r="NPV11" s="26"/>
      <c r="NPW11" s="28"/>
      <c r="NPX11" s="29"/>
      <c r="NPY11" s="28"/>
      <c r="NPZ11" s="28"/>
      <c r="NQA11" s="28"/>
      <c r="NQB11" s="26"/>
      <c r="NQC11" s="28"/>
      <c r="NQD11" s="29"/>
      <c r="NQE11" s="28"/>
      <c r="NQF11" s="28"/>
      <c r="NQG11" s="28"/>
      <c r="NQH11" s="26"/>
      <c r="NQI11" s="28"/>
      <c r="NQJ11" s="29"/>
      <c r="NQK11" s="28"/>
      <c r="NQL11" s="28"/>
      <c r="NQM11" s="28"/>
      <c r="NQN11" s="26"/>
      <c r="NQO11" s="28"/>
      <c r="NQP11" s="29"/>
      <c r="NQQ11" s="28"/>
      <c r="NQR11" s="28"/>
      <c r="NQS11" s="28"/>
      <c r="NQT11" s="26"/>
      <c r="NQU11" s="28"/>
      <c r="NQV11" s="29"/>
      <c r="NQW11" s="28"/>
      <c r="NQX11" s="28"/>
      <c r="NQY11" s="28"/>
      <c r="NQZ11" s="26"/>
      <c r="NRA11" s="28"/>
      <c r="NRB11" s="29"/>
      <c r="NRC11" s="28"/>
      <c r="NRD11" s="28"/>
      <c r="NRE11" s="28"/>
      <c r="NRF11" s="26"/>
      <c r="NRG11" s="28"/>
      <c r="NRH11" s="29"/>
      <c r="NRI11" s="28"/>
      <c r="NRJ11" s="28"/>
      <c r="NRK11" s="28"/>
      <c r="NRL11" s="26"/>
      <c r="NRM11" s="28"/>
      <c r="NRN11" s="29"/>
      <c r="NRO11" s="28"/>
      <c r="NRP11" s="28"/>
      <c r="NRQ11" s="28"/>
      <c r="NRR11" s="26"/>
      <c r="NRS11" s="28"/>
      <c r="NRT11" s="29"/>
      <c r="NRU11" s="28"/>
      <c r="NRV11" s="28"/>
      <c r="NRW11" s="28"/>
      <c r="NRX11" s="26"/>
      <c r="NRY11" s="28"/>
      <c r="NRZ11" s="29"/>
      <c r="NSA11" s="28"/>
      <c r="NSB11" s="28"/>
      <c r="NSC11" s="28"/>
      <c r="NSD11" s="26"/>
      <c r="NSE11" s="28"/>
      <c r="NSF11" s="29"/>
      <c r="NSG11" s="28"/>
      <c r="NSH11" s="28"/>
      <c r="NSI11" s="28"/>
      <c r="NSJ11" s="26"/>
      <c r="NSK11" s="28"/>
      <c r="NSL11" s="29"/>
      <c r="NSM11" s="28"/>
      <c r="NSN11" s="28"/>
      <c r="NSO11" s="28"/>
      <c r="NSP11" s="26"/>
      <c r="NSQ11" s="28"/>
      <c r="NSR11" s="29"/>
      <c r="NSS11" s="28"/>
      <c r="NST11" s="28"/>
      <c r="NSU11" s="28"/>
      <c r="NSV11" s="26"/>
      <c r="NSW11" s="28"/>
      <c r="NSX11" s="29"/>
      <c r="NSY11" s="28"/>
      <c r="NSZ11" s="28"/>
      <c r="NTA11" s="28"/>
      <c r="NTB11" s="26"/>
      <c r="NTC11" s="28"/>
      <c r="NTD11" s="29"/>
      <c r="NTE11" s="28"/>
      <c r="NTF11" s="28"/>
      <c r="NTG11" s="28"/>
      <c r="NTH11" s="26"/>
      <c r="NTI11" s="28"/>
      <c r="NTJ11" s="29"/>
      <c r="NTK11" s="28"/>
      <c r="NTL11" s="28"/>
      <c r="NTM11" s="28"/>
      <c r="NTN11" s="26"/>
      <c r="NTO11" s="28"/>
      <c r="NTP11" s="29"/>
      <c r="NTQ11" s="28"/>
      <c r="NTR11" s="28"/>
      <c r="NTS11" s="28"/>
      <c r="NTT11" s="26"/>
      <c r="NTU11" s="28"/>
      <c r="NTV11" s="29"/>
      <c r="NTW11" s="28"/>
      <c r="NTX11" s="28"/>
      <c r="NTY11" s="28"/>
      <c r="NTZ11" s="26"/>
      <c r="NUA11" s="28"/>
      <c r="NUB11" s="29"/>
      <c r="NUC11" s="28"/>
      <c r="NUD11" s="28"/>
      <c r="NUE11" s="28"/>
      <c r="NUF11" s="26"/>
      <c r="NUG11" s="28"/>
      <c r="NUH11" s="29"/>
      <c r="NUI11" s="28"/>
      <c r="NUJ11" s="28"/>
      <c r="NUK11" s="28"/>
      <c r="NUL11" s="26"/>
      <c r="NUM11" s="28"/>
      <c r="NUN11" s="29"/>
      <c r="NUO11" s="28"/>
      <c r="NUP11" s="28"/>
      <c r="NUQ11" s="28"/>
      <c r="NUR11" s="26"/>
      <c r="NUS11" s="28"/>
      <c r="NUT11" s="29"/>
      <c r="NUU11" s="28"/>
      <c r="NUV11" s="28"/>
      <c r="NUW11" s="28"/>
      <c r="NUX11" s="26"/>
      <c r="NUY11" s="28"/>
      <c r="NUZ11" s="29"/>
      <c r="NVA11" s="28"/>
      <c r="NVB11" s="28"/>
      <c r="NVC11" s="28"/>
      <c r="NVD11" s="26"/>
      <c r="NVE11" s="28"/>
      <c r="NVF11" s="29"/>
      <c r="NVG11" s="28"/>
      <c r="NVH11" s="28"/>
      <c r="NVI11" s="28"/>
      <c r="NVJ11" s="26"/>
      <c r="NVK11" s="28"/>
      <c r="NVL11" s="29"/>
      <c r="NVM11" s="28"/>
      <c r="NVN11" s="28"/>
      <c r="NVO11" s="28"/>
      <c r="NVP11" s="26"/>
      <c r="NVQ11" s="28"/>
      <c r="NVR11" s="29"/>
      <c r="NVS11" s="28"/>
      <c r="NVT11" s="28"/>
      <c r="NVU11" s="28"/>
      <c r="NVV11" s="26"/>
      <c r="NVW11" s="28"/>
      <c r="NVX11" s="29"/>
      <c r="NVY11" s="28"/>
      <c r="NVZ11" s="28"/>
      <c r="NWA11" s="28"/>
      <c r="NWB11" s="26"/>
      <c r="NWC11" s="28"/>
      <c r="NWD11" s="29"/>
      <c r="NWE11" s="28"/>
      <c r="NWF11" s="28"/>
      <c r="NWG11" s="28"/>
      <c r="NWH11" s="26"/>
      <c r="NWI11" s="28"/>
      <c r="NWJ11" s="29"/>
      <c r="NWK11" s="28"/>
      <c r="NWL11" s="28"/>
      <c r="NWM11" s="28"/>
      <c r="NWN11" s="26"/>
      <c r="NWO11" s="28"/>
      <c r="NWP11" s="29"/>
      <c r="NWQ11" s="28"/>
      <c r="NWR11" s="28"/>
      <c r="NWS11" s="28"/>
      <c r="NWT11" s="26"/>
      <c r="NWU11" s="28"/>
      <c r="NWV11" s="29"/>
      <c r="NWW11" s="28"/>
      <c r="NWX11" s="28"/>
      <c r="NWY11" s="28"/>
      <c r="NWZ11" s="26"/>
      <c r="NXA11" s="28"/>
      <c r="NXB11" s="29"/>
      <c r="NXC11" s="28"/>
      <c r="NXD11" s="28"/>
      <c r="NXE11" s="28"/>
      <c r="NXF11" s="26"/>
      <c r="NXG11" s="28"/>
      <c r="NXH11" s="29"/>
      <c r="NXI11" s="28"/>
      <c r="NXJ11" s="28"/>
      <c r="NXK11" s="28"/>
      <c r="NXL11" s="26"/>
      <c r="NXM11" s="28"/>
      <c r="NXN11" s="29"/>
      <c r="NXO11" s="28"/>
      <c r="NXP11" s="28"/>
      <c r="NXQ11" s="28"/>
      <c r="NXR11" s="26"/>
      <c r="NXS11" s="28"/>
      <c r="NXT11" s="29"/>
      <c r="NXU11" s="28"/>
      <c r="NXV11" s="28"/>
      <c r="NXW11" s="28"/>
      <c r="NXX11" s="26"/>
      <c r="NXY11" s="28"/>
      <c r="NXZ11" s="29"/>
      <c r="NYA11" s="28"/>
      <c r="NYB11" s="28"/>
      <c r="NYC11" s="28"/>
      <c r="NYD11" s="26"/>
      <c r="NYE11" s="28"/>
      <c r="NYF11" s="29"/>
      <c r="NYG11" s="28"/>
      <c r="NYH11" s="28"/>
      <c r="NYI11" s="28"/>
      <c r="NYJ11" s="26"/>
      <c r="NYK11" s="28"/>
      <c r="NYL11" s="29"/>
      <c r="NYM11" s="28"/>
      <c r="NYN11" s="28"/>
      <c r="NYO11" s="28"/>
      <c r="NYP11" s="26"/>
      <c r="NYQ11" s="28"/>
      <c r="NYR11" s="29"/>
      <c r="NYS11" s="28"/>
      <c r="NYT11" s="28"/>
      <c r="NYU11" s="28"/>
      <c r="NYV11" s="26"/>
      <c r="NYW11" s="28"/>
      <c r="NYX11" s="29"/>
      <c r="NYY11" s="28"/>
      <c r="NYZ11" s="28"/>
      <c r="NZA11" s="28"/>
      <c r="NZB11" s="26"/>
      <c r="NZC11" s="28"/>
      <c r="NZD11" s="29"/>
      <c r="NZE11" s="28"/>
      <c r="NZF11" s="28"/>
      <c r="NZG11" s="28"/>
      <c r="NZH11" s="26"/>
      <c r="NZI11" s="28"/>
      <c r="NZJ11" s="29"/>
      <c r="NZK11" s="28"/>
      <c r="NZL11" s="28"/>
      <c r="NZM11" s="28"/>
      <c r="NZN11" s="26"/>
      <c r="NZO11" s="28"/>
      <c r="NZP11" s="29"/>
      <c r="NZQ11" s="28"/>
      <c r="NZR11" s="28"/>
      <c r="NZS11" s="28"/>
      <c r="NZT11" s="26"/>
      <c r="NZU11" s="28"/>
      <c r="NZV11" s="29"/>
      <c r="NZW11" s="28"/>
      <c r="NZX11" s="28"/>
      <c r="NZY11" s="28"/>
      <c r="NZZ11" s="26"/>
      <c r="OAA11" s="28"/>
      <c r="OAB11" s="29"/>
      <c r="OAC11" s="28"/>
      <c r="OAD11" s="28"/>
      <c r="OAE11" s="28"/>
      <c r="OAF11" s="26"/>
      <c r="OAG11" s="28"/>
      <c r="OAH11" s="29"/>
      <c r="OAI11" s="28"/>
      <c r="OAJ11" s="28"/>
      <c r="OAK11" s="28"/>
      <c r="OAL11" s="26"/>
      <c r="OAM11" s="28"/>
      <c r="OAN11" s="29"/>
      <c r="OAO11" s="28"/>
      <c r="OAP11" s="28"/>
      <c r="OAQ11" s="28"/>
      <c r="OAR11" s="26"/>
      <c r="OAS11" s="28"/>
      <c r="OAT11" s="29"/>
      <c r="OAU11" s="28"/>
      <c r="OAV11" s="28"/>
      <c r="OAW11" s="28"/>
      <c r="OAX11" s="26"/>
      <c r="OAY11" s="28"/>
      <c r="OAZ11" s="29"/>
      <c r="OBA11" s="28"/>
      <c r="OBB11" s="28"/>
      <c r="OBC11" s="28"/>
      <c r="OBD11" s="26"/>
      <c r="OBE11" s="28"/>
      <c r="OBF11" s="29"/>
      <c r="OBG11" s="28"/>
      <c r="OBH11" s="28"/>
      <c r="OBI11" s="28"/>
      <c r="OBJ11" s="26"/>
      <c r="OBK11" s="28"/>
      <c r="OBL11" s="29"/>
      <c r="OBM11" s="28"/>
      <c r="OBN11" s="28"/>
      <c r="OBO11" s="28"/>
      <c r="OBP11" s="26"/>
      <c r="OBQ11" s="28"/>
      <c r="OBR11" s="29"/>
      <c r="OBS11" s="28"/>
      <c r="OBT11" s="28"/>
      <c r="OBU11" s="28"/>
      <c r="OBV11" s="26"/>
      <c r="OBW11" s="28"/>
      <c r="OBX11" s="29"/>
      <c r="OBY11" s="28"/>
      <c r="OBZ11" s="28"/>
      <c r="OCA11" s="28"/>
      <c r="OCB11" s="26"/>
      <c r="OCC11" s="28"/>
      <c r="OCD11" s="29"/>
      <c r="OCE11" s="28"/>
      <c r="OCF11" s="28"/>
      <c r="OCG11" s="28"/>
      <c r="OCH11" s="26"/>
      <c r="OCI11" s="28"/>
      <c r="OCJ11" s="29"/>
      <c r="OCK11" s="28"/>
      <c r="OCL11" s="28"/>
      <c r="OCM11" s="28"/>
      <c r="OCN11" s="26"/>
      <c r="OCO11" s="28"/>
      <c r="OCP11" s="29"/>
      <c r="OCQ11" s="28"/>
      <c r="OCR11" s="28"/>
      <c r="OCS11" s="28"/>
      <c r="OCT11" s="26"/>
      <c r="OCU11" s="28"/>
      <c r="OCV11" s="29"/>
      <c r="OCW11" s="28"/>
      <c r="OCX11" s="28"/>
      <c r="OCY11" s="28"/>
      <c r="OCZ11" s="26"/>
      <c r="ODA11" s="28"/>
      <c r="ODB11" s="29"/>
      <c r="ODC11" s="28"/>
      <c r="ODD11" s="28"/>
      <c r="ODE11" s="28"/>
      <c r="ODF11" s="26"/>
      <c r="ODG11" s="28"/>
      <c r="ODH11" s="29"/>
      <c r="ODI11" s="28"/>
      <c r="ODJ11" s="28"/>
      <c r="ODK11" s="28"/>
      <c r="ODL11" s="26"/>
      <c r="ODM11" s="28"/>
      <c r="ODN11" s="29"/>
      <c r="ODO11" s="28"/>
      <c r="ODP11" s="28"/>
      <c r="ODQ11" s="28"/>
      <c r="ODR11" s="26"/>
      <c r="ODS11" s="28"/>
      <c r="ODT11" s="29"/>
      <c r="ODU11" s="28"/>
      <c r="ODV11" s="28"/>
      <c r="ODW11" s="28"/>
      <c r="ODX11" s="26"/>
      <c r="ODY11" s="28"/>
      <c r="ODZ11" s="29"/>
      <c r="OEA11" s="28"/>
      <c r="OEB11" s="28"/>
      <c r="OEC11" s="28"/>
      <c r="OED11" s="26"/>
      <c r="OEE11" s="28"/>
      <c r="OEF11" s="29"/>
      <c r="OEG11" s="28"/>
      <c r="OEH11" s="28"/>
      <c r="OEI11" s="28"/>
      <c r="OEJ11" s="26"/>
      <c r="OEK11" s="28"/>
      <c r="OEL11" s="29"/>
      <c r="OEM11" s="28"/>
      <c r="OEN11" s="28"/>
      <c r="OEO11" s="28"/>
      <c r="OEP11" s="26"/>
      <c r="OEQ11" s="28"/>
      <c r="OER11" s="29"/>
      <c r="OES11" s="28"/>
      <c r="OET11" s="28"/>
      <c r="OEU11" s="28"/>
      <c r="OEV11" s="26"/>
      <c r="OEW11" s="28"/>
      <c r="OEX11" s="29"/>
      <c r="OEY11" s="28"/>
      <c r="OEZ11" s="28"/>
      <c r="OFA11" s="28"/>
      <c r="OFB11" s="26"/>
      <c r="OFC11" s="28"/>
      <c r="OFD11" s="29"/>
      <c r="OFE11" s="28"/>
      <c r="OFF11" s="28"/>
      <c r="OFG11" s="28"/>
      <c r="OFH11" s="26"/>
      <c r="OFI11" s="28"/>
      <c r="OFJ11" s="29"/>
      <c r="OFK11" s="28"/>
      <c r="OFL11" s="28"/>
      <c r="OFM11" s="28"/>
      <c r="OFN11" s="26"/>
      <c r="OFO11" s="28"/>
      <c r="OFP11" s="29"/>
      <c r="OFQ11" s="28"/>
      <c r="OFR11" s="28"/>
      <c r="OFS11" s="28"/>
      <c r="OFT11" s="26"/>
      <c r="OFU11" s="28"/>
      <c r="OFV11" s="29"/>
      <c r="OFW11" s="28"/>
      <c r="OFX11" s="28"/>
      <c r="OFY11" s="28"/>
      <c r="OFZ11" s="26"/>
      <c r="OGA11" s="28"/>
      <c r="OGB11" s="29"/>
      <c r="OGC11" s="28"/>
      <c r="OGD11" s="28"/>
      <c r="OGE11" s="28"/>
      <c r="OGF11" s="26"/>
      <c r="OGG11" s="28"/>
      <c r="OGH11" s="29"/>
      <c r="OGI11" s="28"/>
      <c r="OGJ11" s="28"/>
      <c r="OGK11" s="28"/>
      <c r="OGL11" s="26"/>
      <c r="OGM11" s="28"/>
      <c r="OGN11" s="29"/>
      <c r="OGO11" s="28"/>
      <c r="OGP11" s="28"/>
      <c r="OGQ11" s="28"/>
      <c r="OGR11" s="26"/>
      <c r="OGS11" s="28"/>
      <c r="OGT11" s="29"/>
      <c r="OGU11" s="28"/>
      <c r="OGV11" s="28"/>
      <c r="OGW11" s="28"/>
      <c r="OGX11" s="26"/>
      <c r="OGY11" s="28"/>
      <c r="OGZ11" s="29"/>
      <c r="OHA11" s="28"/>
      <c r="OHB11" s="28"/>
      <c r="OHC11" s="28"/>
      <c r="OHD11" s="26"/>
      <c r="OHE11" s="28"/>
      <c r="OHF11" s="29"/>
      <c r="OHG11" s="28"/>
      <c r="OHH11" s="28"/>
      <c r="OHI11" s="28"/>
      <c r="OHJ11" s="26"/>
      <c r="OHK11" s="28"/>
      <c r="OHL11" s="29"/>
      <c r="OHM11" s="28"/>
      <c r="OHN11" s="28"/>
      <c r="OHO11" s="28"/>
      <c r="OHP11" s="26"/>
      <c r="OHQ11" s="28"/>
      <c r="OHR11" s="29"/>
      <c r="OHS11" s="28"/>
      <c r="OHT11" s="28"/>
      <c r="OHU11" s="28"/>
      <c r="OHV11" s="26"/>
      <c r="OHW11" s="28"/>
      <c r="OHX11" s="29"/>
      <c r="OHY11" s="28"/>
      <c r="OHZ11" s="28"/>
      <c r="OIA11" s="28"/>
      <c r="OIB11" s="26"/>
      <c r="OIC11" s="28"/>
      <c r="OID11" s="29"/>
      <c r="OIE11" s="28"/>
      <c r="OIF11" s="28"/>
      <c r="OIG11" s="28"/>
      <c r="OIH11" s="26"/>
      <c r="OII11" s="28"/>
      <c r="OIJ11" s="29"/>
      <c r="OIK11" s="28"/>
      <c r="OIL11" s="28"/>
      <c r="OIM11" s="28"/>
      <c r="OIN11" s="26"/>
      <c r="OIO11" s="28"/>
      <c r="OIP11" s="29"/>
      <c r="OIQ11" s="28"/>
      <c r="OIR11" s="28"/>
      <c r="OIS11" s="28"/>
      <c r="OIT11" s="26"/>
      <c r="OIU11" s="28"/>
      <c r="OIV11" s="29"/>
      <c r="OIW11" s="28"/>
      <c r="OIX11" s="28"/>
      <c r="OIY11" s="28"/>
      <c r="OIZ11" s="26"/>
      <c r="OJA11" s="28"/>
      <c r="OJB11" s="29"/>
      <c r="OJC11" s="28"/>
      <c r="OJD11" s="28"/>
      <c r="OJE11" s="28"/>
      <c r="OJF11" s="26"/>
      <c r="OJG11" s="28"/>
      <c r="OJH11" s="29"/>
      <c r="OJI11" s="28"/>
      <c r="OJJ11" s="28"/>
      <c r="OJK11" s="28"/>
      <c r="OJL11" s="26"/>
      <c r="OJM11" s="28"/>
      <c r="OJN11" s="29"/>
      <c r="OJO11" s="28"/>
      <c r="OJP11" s="28"/>
      <c r="OJQ11" s="28"/>
      <c r="OJR11" s="26"/>
      <c r="OJS11" s="28"/>
      <c r="OJT11" s="29"/>
      <c r="OJU11" s="28"/>
      <c r="OJV11" s="28"/>
      <c r="OJW11" s="28"/>
      <c r="OJX11" s="26"/>
      <c r="OJY11" s="28"/>
      <c r="OJZ11" s="29"/>
      <c r="OKA11" s="28"/>
      <c r="OKB11" s="28"/>
      <c r="OKC11" s="28"/>
      <c r="OKD11" s="26"/>
      <c r="OKE11" s="28"/>
      <c r="OKF11" s="29"/>
      <c r="OKG11" s="28"/>
      <c r="OKH11" s="28"/>
      <c r="OKI11" s="28"/>
      <c r="OKJ11" s="26"/>
      <c r="OKK11" s="28"/>
      <c r="OKL11" s="29"/>
      <c r="OKM11" s="28"/>
      <c r="OKN11" s="28"/>
      <c r="OKO11" s="28"/>
      <c r="OKP11" s="26"/>
      <c r="OKQ11" s="28"/>
      <c r="OKR11" s="29"/>
      <c r="OKS11" s="28"/>
      <c r="OKT11" s="28"/>
      <c r="OKU11" s="28"/>
      <c r="OKV11" s="26"/>
      <c r="OKW11" s="28"/>
      <c r="OKX11" s="29"/>
      <c r="OKY11" s="28"/>
      <c r="OKZ11" s="28"/>
      <c r="OLA11" s="28"/>
      <c r="OLB11" s="26"/>
      <c r="OLC11" s="28"/>
      <c r="OLD11" s="29"/>
      <c r="OLE11" s="28"/>
      <c r="OLF11" s="28"/>
      <c r="OLG11" s="28"/>
      <c r="OLH11" s="26"/>
      <c r="OLI11" s="28"/>
      <c r="OLJ11" s="29"/>
      <c r="OLK11" s="28"/>
      <c r="OLL11" s="28"/>
      <c r="OLM11" s="28"/>
      <c r="OLN11" s="26"/>
      <c r="OLO11" s="28"/>
      <c r="OLP11" s="29"/>
      <c r="OLQ11" s="28"/>
      <c r="OLR11" s="28"/>
      <c r="OLS11" s="28"/>
      <c r="OLT11" s="26"/>
      <c r="OLU11" s="28"/>
      <c r="OLV11" s="29"/>
      <c r="OLW11" s="28"/>
      <c r="OLX11" s="28"/>
      <c r="OLY11" s="28"/>
      <c r="OLZ11" s="26"/>
      <c r="OMA11" s="28"/>
      <c r="OMB11" s="29"/>
      <c r="OMC11" s="28"/>
      <c r="OMD11" s="28"/>
      <c r="OME11" s="28"/>
      <c r="OMF11" s="26"/>
      <c r="OMG11" s="28"/>
      <c r="OMH11" s="29"/>
      <c r="OMI11" s="28"/>
      <c r="OMJ11" s="28"/>
      <c r="OMK11" s="28"/>
      <c r="OML11" s="26"/>
      <c r="OMM11" s="28"/>
      <c r="OMN11" s="29"/>
      <c r="OMO11" s="28"/>
      <c r="OMP11" s="28"/>
      <c r="OMQ11" s="28"/>
      <c r="OMR11" s="26"/>
      <c r="OMS11" s="28"/>
      <c r="OMT11" s="29"/>
      <c r="OMU11" s="28"/>
      <c r="OMV11" s="28"/>
      <c r="OMW11" s="28"/>
      <c r="OMX11" s="26"/>
      <c r="OMY11" s="28"/>
      <c r="OMZ11" s="29"/>
      <c r="ONA11" s="28"/>
      <c r="ONB11" s="28"/>
      <c r="ONC11" s="28"/>
      <c r="OND11" s="26"/>
      <c r="ONE11" s="28"/>
      <c r="ONF11" s="29"/>
      <c r="ONG11" s="28"/>
      <c r="ONH11" s="28"/>
      <c r="ONI11" s="28"/>
      <c r="ONJ11" s="26"/>
      <c r="ONK11" s="28"/>
      <c r="ONL11" s="29"/>
      <c r="ONM11" s="28"/>
      <c r="ONN11" s="28"/>
      <c r="ONO11" s="28"/>
      <c r="ONP11" s="26"/>
      <c r="ONQ11" s="28"/>
      <c r="ONR11" s="29"/>
      <c r="ONS11" s="28"/>
      <c r="ONT11" s="28"/>
      <c r="ONU11" s="28"/>
      <c r="ONV11" s="26"/>
      <c r="ONW11" s="28"/>
      <c r="ONX11" s="29"/>
      <c r="ONY11" s="28"/>
      <c r="ONZ11" s="28"/>
      <c r="OOA11" s="28"/>
      <c r="OOB11" s="26"/>
      <c r="OOC11" s="28"/>
      <c r="OOD11" s="29"/>
      <c r="OOE11" s="28"/>
      <c r="OOF11" s="28"/>
      <c r="OOG11" s="28"/>
      <c r="OOH11" s="26"/>
      <c r="OOI11" s="28"/>
      <c r="OOJ11" s="29"/>
      <c r="OOK11" s="28"/>
      <c r="OOL11" s="28"/>
      <c r="OOM11" s="28"/>
      <c r="OON11" s="26"/>
      <c r="OOO11" s="28"/>
      <c r="OOP11" s="29"/>
      <c r="OOQ11" s="28"/>
      <c r="OOR11" s="28"/>
      <c r="OOS11" s="28"/>
      <c r="OOT11" s="26"/>
      <c r="OOU11" s="28"/>
      <c r="OOV11" s="29"/>
      <c r="OOW11" s="28"/>
      <c r="OOX11" s="28"/>
      <c r="OOY11" s="28"/>
      <c r="OOZ11" s="26"/>
      <c r="OPA11" s="28"/>
      <c r="OPB11" s="29"/>
      <c r="OPC11" s="28"/>
      <c r="OPD11" s="28"/>
      <c r="OPE11" s="28"/>
      <c r="OPF11" s="26"/>
      <c r="OPG11" s="28"/>
      <c r="OPH11" s="29"/>
      <c r="OPI11" s="28"/>
      <c r="OPJ11" s="28"/>
      <c r="OPK11" s="28"/>
      <c r="OPL11" s="26"/>
      <c r="OPM11" s="28"/>
      <c r="OPN11" s="29"/>
      <c r="OPO11" s="28"/>
      <c r="OPP11" s="28"/>
      <c r="OPQ11" s="28"/>
      <c r="OPR11" s="26"/>
      <c r="OPS11" s="28"/>
      <c r="OPT11" s="29"/>
      <c r="OPU11" s="28"/>
      <c r="OPV11" s="28"/>
      <c r="OPW11" s="28"/>
      <c r="OPX11" s="26"/>
      <c r="OPY11" s="28"/>
      <c r="OPZ11" s="29"/>
      <c r="OQA11" s="28"/>
      <c r="OQB11" s="28"/>
      <c r="OQC11" s="28"/>
      <c r="OQD11" s="26"/>
      <c r="OQE11" s="28"/>
      <c r="OQF11" s="29"/>
      <c r="OQG11" s="28"/>
      <c r="OQH11" s="28"/>
      <c r="OQI11" s="28"/>
      <c r="OQJ11" s="26"/>
      <c r="OQK11" s="28"/>
      <c r="OQL11" s="29"/>
      <c r="OQM11" s="28"/>
      <c r="OQN11" s="28"/>
      <c r="OQO11" s="28"/>
      <c r="OQP11" s="26"/>
      <c r="OQQ11" s="28"/>
      <c r="OQR11" s="29"/>
      <c r="OQS11" s="28"/>
      <c r="OQT11" s="28"/>
      <c r="OQU11" s="28"/>
      <c r="OQV11" s="26"/>
      <c r="OQW11" s="28"/>
      <c r="OQX11" s="29"/>
      <c r="OQY11" s="28"/>
      <c r="OQZ11" s="28"/>
      <c r="ORA11" s="28"/>
      <c r="ORB11" s="26"/>
      <c r="ORC11" s="28"/>
      <c r="ORD11" s="29"/>
      <c r="ORE11" s="28"/>
      <c r="ORF11" s="28"/>
      <c r="ORG11" s="28"/>
      <c r="ORH11" s="26"/>
      <c r="ORI11" s="28"/>
      <c r="ORJ11" s="29"/>
      <c r="ORK11" s="28"/>
      <c r="ORL11" s="28"/>
      <c r="ORM11" s="28"/>
      <c r="ORN11" s="26"/>
      <c r="ORO11" s="28"/>
      <c r="ORP11" s="29"/>
      <c r="ORQ11" s="28"/>
      <c r="ORR11" s="28"/>
      <c r="ORS11" s="28"/>
      <c r="ORT11" s="26"/>
      <c r="ORU11" s="28"/>
      <c r="ORV11" s="29"/>
      <c r="ORW11" s="28"/>
      <c r="ORX11" s="28"/>
      <c r="ORY11" s="28"/>
      <c r="ORZ11" s="26"/>
      <c r="OSA11" s="28"/>
      <c r="OSB11" s="29"/>
      <c r="OSC11" s="28"/>
      <c r="OSD11" s="28"/>
      <c r="OSE11" s="28"/>
      <c r="OSF11" s="26"/>
      <c r="OSG11" s="28"/>
      <c r="OSH11" s="29"/>
      <c r="OSI11" s="28"/>
      <c r="OSJ11" s="28"/>
      <c r="OSK11" s="28"/>
      <c r="OSL11" s="26"/>
      <c r="OSM11" s="28"/>
      <c r="OSN11" s="29"/>
      <c r="OSO11" s="28"/>
      <c r="OSP11" s="28"/>
      <c r="OSQ11" s="28"/>
      <c r="OSR11" s="26"/>
      <c r="OSS11" s="28"/>
      <c r="OST11" s="29"/>
      <c r="OSU11" s="28"/>
      <c r="OSV11" s="28"/>
      <c r="OSW11" s="28"/>
      <c r="OSX11" s="26"/>
      <c r="OSY11" s="28"/>
      <c r="OSZ11" s="29"/>
      <c r="OTA11" s="28"/>
      <c r="OTB11" s="28"/>
      <c r="OTC11" s="28"/>
      <c r="OTD11" s="26"/>
      <c r="OTE11" s="28"/>
      <c r="OTF11" s="29"/>
      <c r="OTG11" s="28"/>
      <c r="OTH11" s="28"/>
      <c r="OTI11" s="28"/>
      <c r="OTJ11" s="26"/>
      <c r="OTK11" s="28"/>
      <c r="OTL11" s="29"/>
      <c r="OTM11" s="28"/>
      <c r="OTN11" s="28"/>
      <c r="OTO11" s="28"/>
      <c r="OTP11" s="26"/>
      <c r="OTQ11" s="28"/>
      <c r="OTR11" s="29"/>
      <c r="OTS11" s="28"/>
      <c r="OTT11" s="28"/>
      <c r="OTU11" s="28"/>
      <c r="OTV11" s="26"/>
      <c r="OTW11" s="28"/>
      <c r="OTX11" s="29"/>
      <c r="OTY11" s="28"/>
      <c r="OTZ11" s="28"/>
      <c r="OUA11" s="28"/>
      <c r="OUB11" s="26"/>
      <c r="OUC11" s="28"/>
      <c r="OUD11" s="29"/>
      <c r="OUE11" s="28"/>
      <c r="OUF11" s="28"/>
      <c r="OUG11" s="28"/>
      <c r="OUH11" s="26"/>
      <c r="OUI11" s="28"/>
      <c r="OUJ11" s="29"/>
      <c r="OUK11" s="28"/>
      <c r="OUL11" s="28"/>
      <c r="OUM11" s="28"/>
      <c r="OUN11" s="26"/>
      <c r="OUO11" s="28"/>
      <c r="OUP11" s="29"/>
      <c r="OUQ11" s="28"/>
      <c r="OUR11" s="28"/>
      <c r="OUS11" s="28"/>
      <c r="OUT11" s="26"/>
      <c r="OUU11" s="28"/>
      <c r="OUV11" s="29"/>
      <c r="OUW11" s="28"/>
      <c r="OUX11" s="28"/>
      <c r="OUY11" s="28"/>
      <c r="OUZ11" s="26"/>
      <c r="OVA11" s="28"/>
      <c r="OVB11" s="29"/>
      <c r="OVC11" s="28"/>
      <c r="OVD11" s="28"/>
      <c r="OVE11" s="28"/>
      <c r="OVF11" s="26"/>
      <c r="OVG11" s="28"/>
      <c r="OVH11" s="29"/>
      <c r="OVI11" s="28"/>
      <c r="OVJ11" s="28"/>
      <c r="OVK11" s="28"/>
      <c r="OVL11" s="26"/>
      <c r="OVM11" s="28"/>
      <c r="OVN11" s="29"/>
      <c r="OVO11" s="28"/>
      <c r="OVP11" s="28"/>
      <c r="OVQ11" s="28"/>
      <c r="OVR11" s="26"/>
      <c r="OVS11" s="28"/>
      <c r="OVT11" s="29"/>
      <c r="OVU11" s="28"/>
      <c r="OVV11" s="28"/>
      <c r="OVW11" s="28"/>
      <c r="OVX11" s="26"/>
      <c r="OVY11" s="28"/>
      <c r="OVZ11" s="29"/>
      <c r="OWA11" s="28"/>
      <c r="OWB11" s="28"/>
      <c r="OWC11" s="28"/>
      <c r="OWD11" s="26"/>
      <c r="OWE11" s="28"/>
      <c r="OWF11" s="29"/>
      <c r="OWG11" s="28"/>
      <c r="OWH11" s="28"/>
      <c r="OWI11" s="28"/>
      <c r="OWJ11" s="26"/>
      <c r="OWK11" s="28"/>
      <c r="OWL11" s="29"/>
      <c r="OWM11" s="28"/>
      <c r="OWN11" s="28"/>
      <c r="OWO11" s="28"/>
      <c r="OWP11" s="26"/>
      <c r="OWQ11" s="28"/>
      <c r="OWR11" s="29"/>
      <c r="OWS11" s="28"/>
      <c r="OWT11" s="28"/>
      <c r="OWU11" s="28"/>
      <c r="OWV11" s="26"/>
      <c r="OWW11" s="28"/>
      <c r="OWX11" s="29"/>
      <c r="OWY11" s="28"/>
      <c r="OWZ11" s="28"/>
      <c r="OXA11" s="28"/>
      <c r="OXB11" s="26"/>
      <c r="OXC11" s="28"/>
      <c r="OXD11" s="29"/>
      <c r="OXE11" s="28"/>
      <c r="OXF11" s="28"/>
      <c r="OXG11" s="28"/>
      <c r="OXH11" s="26"/>
      <c r="OXI11" s="28"/>
      <c r="OXJ11" s="29"/>
      <c r="OXK11" s="28"/>
      <c r="OXL11" s="28"/>
      <c r="OXM11" s="28"/>
      <c r="OXN11" s="26"/>
      <c r="OXO11" s="28"/>
      <c r="OXP11" s="29"/>
      <c r="OXQ11" s="28"/>
      <c r="OXR11" s="28"/>
      <c r="OXS11" s="28"/>
      <c r="OXT11" s="26"/>
      <c r="OXU11" s="28"/>
      <c r="OXV11" s="29"/>
      <c r="OXW11" s="28"/>
      <c r="OXX11" s="28"/>
      <c r="OXY11" s="28"/>
      <c r="OXZ11" s="26"/>
      <c r="OYA11" s="28"/>
      <c r="OYB11" s="29"/>
      <c r="OYC11" s="28"/>
      <c r="OYD11" s="28"/>
      <c r="OYE11" s="28"/>
      <c r="OYF11" s="26"/>
      <c r="OYG11" s="28"/>
      <c r="OYH11" s="29"/>
      <c r="OYI11" s="28"/>
      <c r="OYJ11" s="28"/>
      <c r="OYK11" s="28"/>
      <c r="OYL11" s="26"/>
      <c r="OYM11" s="28"/>
      <c r="OYN11" s="29"/>
      <c r="OYO11" s="28"/>
      <c r="OYP11" s="28"/>
      <c r="OYQ11" s="28"/>
      <c r="OYR11" s="26"/>
      <c r="OYS11" s="28"/>
      <c r="OYT11" s="29"/>
      <c r="OYU11" s="28"/>
      <c r="OYV11" s="28"/>
      <c r="OYW11" s="28"/>
      <c r="OYX11" s="26"/>
      <c r="OYY11" s="28"/>
      <c r="OYZ11" s="29"/>
      <c r="OZA11" s="28"/>
      <c r="OZB11" s="28"/>
      <c r="OZC11" s="28"/>
      <c r="OZD11" s="26"/>
      <c r="OZE11" s="28"/>
      <c r="OZF11" s="29"/>
      <c r="OZG11" s="28"/>
      <c r="OZH11" s="28"/>
      <c r="OZI11" s="28"/>
      <c r="OZJ11" s="26"/>
      <c r="OZK11" s="28"/>
      <c r="OZL11" s="29"/>
      <c r="OZM11" s="28"/>
      <c r="OZN11" s="28"/>
      <c r="OZO11" s="28"/>
      <c r="OZP11" s="26"/>
      <c r="OZQ11" s="28"/>
      <c r="OZR11" s="29"/>
      <c r="OZS11" s="28"/>
      <c r="OZT11" s="28"/>
      <c r="OZU11" s="28"/>
      <c r="OZV11" s="26"/>
      <c r="OZW11" s="28"/>
      <c r="OZX11" s="29"/>
      <c r="OZY11" s="28"/>
      <c r="OZZ11" s="28"/>
      <c r="PAA11" s="28"/>
      <c r="PAB11" s="26"/>
      <c r="PAC11" s="28"/>
      <c r="PAD11" s="29"/>
      <c r="PAE11" s="28"/>
      <c r="PAF11" s="28"/>
      <c r="PAG11" s="28"/>
      <c r="PAH11" s="26"/>
      <c r="PAI11" s="28"/>
      <c r="PAJ11" s="29"/>
      <c r="PAK11" s="28"/>
      <c r="PAL11" s="28"/>
      <c r="PAM11" s="28"/>
      <c r="PAN11" s="26"/>
      <c r="PAO11" s="28"/>
      <c r="PAP11" s="29"/>
      <c r="PAQ11" s="28"/>
      <c r="PAR11" s="28"/>
      <c r="PAS11" s="28"/>
      <c r="PAT11" s="26"/>
      <c r="PAU11" s="28"/>
      <c r="PAV11" s="29"/>
      <c r="PAW11" s="28"/>
      <c r="PAX11" s="28"/>
      <c r="PAY11" s="28"/>
      <c r="PAZ11" s="26"/>
      <c r="PBA11" s="28"/>
      <c r="PBB11" s="29"/>
      <c r="PBC11" s="28"/>
      <c r="PBD11" s="28"/>
      <c r="PBE11" s="28"/>
      <c r="PBF11" s="26"/>
      <c r="PBG11" s="28"/>
      <c r="PBH11" s="29"/>
      <c r="PBI11" s="28"/>
      <c r="PBJ11" s="28"/>
      <c r="PBK11" s="28"/>
      <c r="PBL11" s="26"/>
      <c r="PBM11" s="28"/>
      <c r="PBN11" s="29"/>
      <c r="PBO11" s="28"/>
      <c r="PBP11" s="28"/>
      <c r="PBQ11" s="28"/>
      <c r="PBR11" s="26"/>
      <c r="PBS11" s="28"/>
      <c r="PBT11" s="29"/>
      <c r="PBU11" s="28"/>
      <c r="PBV11" s="28"/>
      <c r="PBW11" s="28"/>
      <c r="PBX11" s="26"/>
      <c r="PBY11" s="28"/>
      <c r="PBZ11" s="29"/>
      <c r="PCA11" s="28"/>
      <c r="PCB11" s="28"/>
      <c r="PCC11" s="28"/>
      <c r="PCD11" s="26"/>
      <c r="PCE11" s="28"/>
      <c r="PCF11" s="29"/>
      <c r="PCG11" s="28"/>
      <c r="PCH11" s="28"/>
      <c r="PCI11" s="28"/>
      <c r="PCJ11" s="26"/>
      <c r="PCK11" s="28"/>
      <c r="PCL11" s="29"/>
      <c r="PCM11" s="28"/>
      <c r="PCN11" s="28"/>
      <c r="PCO11" s="28"/>
      <c r="PCP11" s="26"/>
      <c r="PCQ11" s="28"/>
      <c r="PCR11" s="29"/>
      <c r="PCS11" s="28"/>
      <c r="PCT11" s="28"/>
      <c r="PCU11" s="28"/>
      <c r="PCV11" s="26"/>
      <c r="PCW11" s="28"/>
      <c r="PCX11" s="29"/>
      <c r="PCY11" s="28"/>
      <c r="PCZ11" s="28"/>
      <c r="PDA11" s="28"/>
      <c r="PDB11" s="26"/>
      <c r="PDC11" s="28"/>
      <c r="PDD11" s="29"/>
      <c r="PDE11" s="28"/>
      <c r="PDF11" s="28"/>
      <c r="PDG11" s="28"/>
      <c r="PDH11" s="26"/>
      <c r="PDI11" s="28"/>
      <c r="PDJ11" s="29"/>
      <c r="PDK11" s="28"/>
      <c r="PDL11" s="28"/>
      <c r="PDM11" s="28"/>
      <c r="PDN11" s="26"/>
      <c r="PDO11" s="28"/>
      <c r="PDP11" s="29"/>
      <c r="PDQ11" s="28"/>
      <c r="PDR11" s="28"/>
      <c r="PDS11" s="28"/>
      <c r="PDT11" s="26"/>
      <c r="PDU11" s="28"/>
      <c r="PDV11" s="29"/>
      <c r="PDW11" s="28"/>
      <c r="PDX11" s="28"/>
      <c r="PDY11" s="28"/>
      <c r="PDZ11" s="26"/>
      <c r="PEA11" s="28"/>
      <c r="PEB11" s="29"/>
      <c r="PEC11" s="28"/>
      <c r="PED11" s="28"/>
      <c r="PEE11" s="28"/>
      <c r="PEF11" s="26"/>
      <c r="PEG11" s="28"/>
      <c r="PEH11" s="29"/>
      <c r="PEI11" s="28"/>
      <c r="PEJ11" s="28"/>
      <c r="PEK11" s="28"/>
      <c r="PEL11" s="26"/>
      <c r="PEM11" s="28"/>
      <c r="PEN11" s="29"/>
      <c r="PEO11" s="28"/>
      <c r="PEP11" s="28"/>
      <c r="PEQ11" s="28"/>
      <c r="PER11" s="26"/>
      <c r="PES11" s="28"/>
      <c r="PET11" s="29"/>
      <c r="PEU11" s="28"/>
      <c r="PEV11" s="28"/>
      <c r="PEW11" s="28"/>
      <c r="PEX11" s="26"/>
      <c r="PEY11" s="28"/>
      <c r="PEZ11" s="29"/>
      <c r="PFA11" s="28"/>
      <c r="PFB11" s="28"/>
      <c r="PFC11" s="28"/>
      <c r="PFD11" s="26"/>
      <c r="PFE11" s="28"/>
      <c r="PFF11" s="29"/>
      <c r="PFG11" s="28"/>
      <c r="PFH11" s="28"/>
      <c r="PFI11" s="28"/>
      <c r="PFJ11" s="26"/>
      <c r="PFK11" s="28"/>
      <c r="PFL11" s="29"/>
      <c r="PFM11" s="28"/>
      <c r="PFN11" s="28"/>
      <c r="PFO11" s="28"/>
      <c r="PFP11" s="26"/>
      <c r="PFQ11" s="28"/>
      <c r="PFR11" s="29"/>
      <c r="PFS11" s="28"/>
      <c r="PFT11" s="28"/>
      <c r="PFU11" s="28"/>
      <c r="PFV11" s="26"/>
      <c r="PFW11" s="28"/>
      <c r="PFX11" s="29"/>
      <c r="PFY11" s="28"/>
      <c r="PFZ11" s="28"/>
      <c r="PGA11" s="28"/>
      <c r="PGB11" s="26"/>
      <c r="PGC11" s="28"/>
      <c r="PGD11" s="29"/>
      <c r="PGE11" s="28"/>
      <c r="PGF11" s="28"/>
      <c r="PGG11" s="28"/>
      <c r="PGH11" s="26"/>
      <c r="PGI11" s="28"/>
      <c r="PGJ11" s="29"/>
      <c r="PGK11" s="28"/>
      <c r="PGL11" s="28"/>
      <c r="PGM11" s="28"/>
      <c r="PGN11" s="26"/>
      <c r="PGO11" s="28"/>
      <c r="PGP11" s="29"/>
      <c r="PGQ11" s="28"/>
      <c r="PGR11" s="28"/>
      <c r="PGS11" s="28"/>
      <c r="PGT11" s="26"/>
      <c r="PGU11" s="28"/>
      <c r="PGV11" s="29"/>
      <c r="PGW11" s="28"/>
      <c r="PGX11" s="28"/>
      <c r="PGY11" s="28"/>
      <c r="PGZ11" s="26"/>
      <c r="PHA11" s="28"/>
      <c r="PHB11" s="29"/>
      <c r="PHC11" s="28"/>
      <c r="PHD11" s="28"/>
      <c r="PHE11" s="28"/>
      <c r="PHF11" s="26"/>
      <c r="PHG11" s="28"/>
      <c r="PHH11" s="29"/>
      <c r="PHI11" s="28"/>
      <c r="PHJ11" s="28"/>
      <c r="PHK11" s="28"/>
      <c r="PHL11" s="26"/>
      <c r="PHM11" s="28"/>
      <c r="PHN11" s="29"/>
      <c r="PHO11" s="28"/>
      <c r="PHP11" s="28"/>
      <c r="PHQ11" s="28"/>
      <c r="PHR11" s="26"/>
      <c r="PHS11" s="28"/>
      <c r="PHT11" s="29"/>
      <c r="PHU11" s="28"/>
      <c r="PHV11" s="28"/>
      <c r="PHW11" s="28"/>
      <c r="PHX11" s="26"/>
      <c r="PHY11" s="28"/>
      <c r="PHZ11" s="29"/>
      <c r="PIA11" s="28"/>
      <c r="PIB11" s="28"/>
      <c r="PIC11" s="28"/>
      <c r="PID11" s="26"/>
      <c r="PIE11" s="28"/>
      <c r="PIF11" s="29"/>
      <c r="PIG11" s="28"/>
      <c r="PIH11" s="28"/>
      <c r="PII11" s="28"/>
      <c r="PIJ11" s="26"/>
      <c r="PIK11" s="28"/>
      <c r="PIL11" s="29"/>
      <c r="PIM11" s="28"/>
      <c r="PIN11" s="28"/>
      <c r="PIO11" s="28"/>
      <c r="PIP11" s="26"/>
      <c r="PIQ11" s="28"/>
      <c r="PIR11" s="29"/>
      <c r="PIS11" s="28"/>
      <c r="PIT11" s="28"/>
      <c r="PIU11" s="28"/>
      <c r="PIV11" s="26"/>
      <c r="PIW11" s="28"/>
      <c r="PIX11" s="29"/>
      <c r="PIY11" s="28"/>
      <c r="PIZ11" s="28"/>
      <c r="PJA11" s="28"/>
      <c r="PJB11" s="26"/>
      <c r="PJC11" s="28"/>
      <c r="PJD11" s="29"/>
      <c r="PJE11" s="28"/>
      <c r="PJF11" s="28"/>
      <c r="PJG11" s="28"/>
      <c r="PJH11" s="26"/>
      <c r="PJI11" s="28"/>
      <c r="PJJ11" s="29"/>
      <c r="PJK11" s="28"/>
      <c r="PJL11" s="28"/>
      <c r="PJM11" s="28"/>
      <c r="PJN11" s="26"/>
      <c r="PJO11" s="28"/>
      <c r="PJP11" s="29"/>
      <c r="PJQ11" s="28"/>
      <c r="PJR11" s="28"/>
      <c r="PJS11" s="28"/>
      <c r="PJT11" s="26"/>
      <c r="PJU11" s="28"/>
      <c r="PJV11" s="29"/>
      <c r="PJW11" s="28"/>
      <c r="PJX11" s="28"/>
      <c r="PJY11" s="28"/>
      <c r="PJZ11" s="26"/>
      <c r="PKA11" s="28"/>
      <c r="PKB11" s="29"/>
      <c r="PKC11" s="28"/>
      <c r="PKD11" s="28"/>
      <c r="PKE11" s="28"/>
      <c r="PKF11" s="26"/>
      <c r="PKG11" s="28"/>
      <c r="PKH11" s="29"/>
      <c r="PKI11" s="28"/>
      <c r="PKJ11" s="28"/>
      <c r="PKK11" s="28"/>
      <c r="PKL11" s="26"/>
      <c r="PKM11" s="28"/>
      <c r="PKN11" s="29"/>
      <c r="PKO11" s="28"/>
      <c r="PKP11" s="28"/>
      <c r="PKQ11" s="28"/>
      <c r="PKR11" s="26"/>
      <c r="PKS11" s="28"/>
      <c r="PKT11" s="29"/>
      <c r="PKU11" s="28"/>
      <c r="PKV11" s="28"/>
      <c r="PKW11" s="28"/>
      <c r="PKX11" s="26"/>
      <c r="PKY11" s="28"/>
      <c r="PKZ11" s="29"/>
      <c r="PLA11" s="28"/>
      <c r="PLB11" s="28"/>
      <c r="PLC11" s="28"/>
      <c r="PLD11" s="26"/>
      <c r="PLE11" s="28"/>
      <c r="PLF11" s="29"/>
      <c r="PLG11" s="28"/>
      <c r="PLH11" s="28"/>
      <c r="PLI11" s="28"/>
      <c r="PLJ11" s="26"/>
      <c r="PLK11" s="28"/>
      <c r="PLL11" s="29"/>
      <c r="PLM11" s="28"/>
      <c r="PLN11" s="28"/>
      <c r="PLO11" s="28"/>
      <c r="PLP11" s="26"/>
      <c r="PLQ11" s="28"/>
      <c r="PLR11" s="29"/>
      <c r="PLS11" s="28"/>
      <c r="PLT11" s="28"/>
      <c r="PLU11" s="28"/>
      <c r="PLV11" s="26"/>
      <c r="PLW11" s="28"/>
      <c r="PLX11" s="29"/>
      <c r="PLY11" s="28"/>
      <c r="PLZ11" s="28"/>
      <c r="PMA11" s="28"/>
      <c r="PMB11" s="26"/>
      <c r="PMC11" s="28"/>
      <c r="PMD11" s="29"/>
      <c r="PME11" s="28"/>
      <c r="PMF11" s="28"/>
      <c r="PMG11" s="28"/>
      <c r="PMH11" s="26"/>
      <c r="PMI11" s="28"/>
      <c r="PMJ11" s="29"/>
      <c r="PMK11" s="28"/>
      <c r="PML11" s="28"/>
      <c r="PMM11" s="28"/>
      <c r="PMN11" s="26"/>
      <c r="PMO11" s="28"/>
      <c r="PMP11" s="29"/>
      <c r="PMQ11" s="28"/>
      <c r="PMR11" s="28"/>
      <c r="PMS11" s="28"/>
      <c r="PMT11" s="26"/>
      <c r="PMU11" s="28"/>
      <c r="PMV11" s="29"/>
      <c r="PMW11" s="28"/>
      <c r="PMX11" s="28"/>
      <c r="PMY11" s="28"/>
      <c r="PMZ11" s="26"/>
      <c r="PNA11" s="28"/>
      <c r="PNB11" s="29"/>
      <c r="PNC11" s="28"/>
      <c r="PND11" s="28"/>
      <c r="PNE11" s="28"/>
      <c r="PNF11" s="26"/>
      <c r="PNG11" s="28"/>
      <c r="PNH11" s="29"/>
      <c r="PNI11" s="28"/>
      <c r="PNJ11" s="28"/>
      <c r="PNK11" s="28"/>
      <c r="PNL11" s="26"/>
      <c r="PNM11" s="28"/>
      <c r="PNN11" s="29"/>
      <c r="PNO11" s="28"/>
      <c r="PNP11" s="28"/>
      <c r="PNQ11" s="28"/>
      <c r="PNR11" s="26"/>
      <c r="PNS11" s="28"/>
      <c r="PNT11" s="29"/>
      <c r="PNU11" s="28"/>
      <c r="PNV11" s="28"/>
      <c r="PNW11" s="28"/>
      <c r="PNX11" s="26"/>
      <c r="PNY11" s="28"/>
      <c r="PNZ11" s="29"/>
      <c r="POA11" s="28"/>
      <c r="POB11" s="28"/>
      <c r="POC11" s="28"/>
      <c r="POD11" s="26"/>
      <c r="POE11" s="28"/>
      <c r="POF11" s="29"/>
      <c r="POG11" s="28"/>
      <c r="POH11" s="28"/>
      <c r="POI11" s="28"/>
      <c r="POJ11" s="26"/>
      <c r="POK11" s="28"/>
      <c r="POL11" s="29"/>
      <c r="POM11" s="28"/>
      <c r="PON11" s="28"/>
      <c r="POO11" s="28"/>
      <c r="POP11" s="26"/>
      <c r="POQ11" s="28"/>
      <c r="POR11" s="29"/>
      <c r="POS11" s="28"/>
      <c r="POT11" s="28"/>
      <c r="POU11" s="28"/>
      <c r="POV11" s="26"/>
      <c r="POW11" s="28"/>
      <c r="POX11" s="29"/>
      <c r="POY11" s="28"/>
      <c r="POZ11" s="28"/>
      <c r="PPA11" s="28"/>
      <c r="PPB11" s="26"/>
      <c r="PPC11" s="28"/>
      <c r="PPD11" s="29"/>
      <c r="PPE11" s="28"/>
      <c r="PPF11" s="28"/>
      <c r="PPG11" s="28"/>
      <c r="PPH11" s="26"/>
      <c r="PPI11" s="28"/>
      <c r="PPJ11" s="29"/>
      <c r="PPK11" s="28"/>
      <c r="PPL11" s="28"/>
      <c r="PPM11" s="28"/>
      <c r="PPN11" s="26"/>
      <c r="PPO11" s="28"/>
      <c r="PPP11" s="29"/>
      <c r="PPQ11" s="28"/>
      <c r="PPR11" s="28"/>
      <c r="PPS11" s="28"/>
      <c r="PPT11" s="26"/>
      <c r="PPU11" s="28"/>
      <c r="PPV11" s="29"/>
      <c r="PPW11" s="28"/>
      <c r="PPX11" s="28"/>
      <c r="PPY11" s="28"/>
      <c r="PPZ11" s="26"/>
      <c r="PQA11" s="28"/>
      <c r="PQB11" s="29"/>
      <c r="PQC11" s="28"/>
      <c r="PQD11" s="28"/>
      <c r="PQE11" s="28"/>
      <c r="PQF11" s="26"/>
      <c r="PQG11" s="28"/>
      <c r="PQH11" s="29"/>
      <c r="PQI11" s="28"/>
      <c r="PQJ11" s="28"/>
      <c r="PQK11" s="28"/>
      <c r="PQL11" s="26"/>
      <c r="PQM11" s="28"/>
      <c r="PQN11" s="29"/>
      <c r="PQO11" s="28"/>
      <c r="PQP11" s="28"/>
      <c r="PQQ11" s="28"/>
      <c r="PQR11" s="26"/>
      <c r="PQS11" s="28"/>
      <c r="PQT11" s="29"/>
      <c r="PQU11" s="28"/>
      <c r="PQV11" s="28"/>
      <c r="PQW11" s="28"/>
      <c r="PQX11" s="26"/>
      <c r="PQY11" s="28"/>
      <c r="PQZ11" s="29"/>
      <c r="PRA11" s="28"/>
      <c r="PRB11" s="28"/>
      <c r="PRC11" s="28"/>
      <c r="PRD11" s="26"/>
      <c r="PRE11" s="28"/>
      <c r="PRF11" s="29"/>
      <c r="PRG11" s="28"/>
      <c r="PRH11" s="28"/>
      <c r="PRI11" s="28"/>
      <c r="PRJ11" s="26"/>
      <c r="PRK11" s="28"/>
      <c r="PRL11" s="29"/>
      <c r="PRM11" s="28"/>
      <c r="PRN11" s="28"/>
      <c r="PRO11" s="28"/>
      <c r="PRP11" s="26"/>
      <c r="PRQ11" s="28"/>
      <c r="PRR11" s="29"/>
      <c r="PRS11" s="28"/>
      <c r="PRT11" s="28"/>
      <c r="PRU11" s="28"/>
      <c r="PRV11" s="26"/>
      <c r="PRW11" s="28"/>
      <c r="PRX11" s="29"/>
      <c r="PRY11" s="28"/>
      <c r="PRZ11" s="28"/>
      <c r="PSA11" s="28"/>
      <c r="PSB11" s="26"/>
      <c r="PSC11" s="28"/>
      <c r="PSD11" s="29"/>
      <c r="PSE11" s="28"/>
      <c r="PSF11" s="28"/>
      <c r="PSG11" s="28"/>
      <c r="PSH11" s="26"/>
      <c r="PSI11" s="28"/>
      <c r="PSJ11" s="29"/>
      <c r="PSK11" s="28"/>
      <c r="PSL11" s="28"/>
      <c r="PSM11" s="28"/>
      <c r="PSN11" s="26"/>
      <c r="PSO11" s="28"/>
      <c r="PSP11" s="29"/>
      <c r="PSQ11" s="28"/>
      <c r="PSR11" s="28"/>
      <c r="PSS11" s="28"/>
      <c r="PST11" s="26"/>
      <c r="PSU11" s="28"/>
      <c r="PSV11" s="29"/>
      <c r="PSW11" s="28"/>
      <c r="PSX11" s="28"/>
      <c r="PSY11" s="28"/>
      <c r="PSZ11" s="26"/>
      <c r="PTA11" s="28"/>
      <c r="PTB11" s="29"/>
      <c r="PTC11" s="28"/>
      <c r="PTD11" s="28"/>
      <c r="PTE11" s="28"/>
      <c r="PTF11" s="26"/>
      <c r="PTG11" s="28"/>
      <c r="PTH11" s="29"/>
      <c r="PTI11" s="28"/>
      <c r="PTJ11" s="28"/>
      <c r="PTK11" s="28"/>
      <c r="PTL11" s="26"/>
      <c r="PTM11" s="28"/>
      <c r="PTN11" s="29"/>
      <c r="PTO11" s="28"/>
      <c r="PTP11" s="28"/>
      <c r="PTQ11" s="28"/>
      <c r="PTR11" s="26"/>
      <c r="PTS11" s="28"/>
      <c r="PTT11" s="29"/>
      <c r="PTU11" s="28"/>
      <c r="PTV11" s="28"/>
      <c r="PTW11" s="28"/>
      <c r="PTX11" s="26"/>
      <c r="PTY11" s="28"/>
      <c r="PTZ11" s="29"/>
      <c r="PUA11" s="28"/>
      <c r="PUB11" s="28"/>
      <c r="PUC11" s="28"/>
      <c r="PUD11" s="26"/>
      <c r="PUE11" s="28"/>
      <c r="PUF11" s="29"/>
      <c r="PUG11" s="28"/>
      <c r="PUH11" s="28"/>
      <c r="PUI11" s="28"/>
      <c r="PUJ11" s="26"/>
      <c r="PUK11" s="28"/>
      <c r="PUL11" s="29"/>
      <c r="PUM11" s="28"/>
      <c r="PUN11" s="28"/>
      <c r="PUO11" s="28"/>
      <c r="PUP11" s="26"/>
      <c r="PUQ11" s="28"/>
      <c r="PUR11" s="29"/>
      <c r="PUS11" s="28"/>
      <c r="PUT11" s="28"/>
      <c r="PUU11" s="28"/>
      <c r="PUV11" s="26"/>
      <c r="PUW11" s="28"/>
      <c r="PUX11" s="29"/>
      <c r="PUY11" s="28"/>
      <c r="PUZ11" s="28"/>
      <c r="PVA11" s="28"/>
      <c r="PVB11" s="26"/>
      <c r="PVC11" s="28"/>
      <c r="PVD11" s="29"/>
      <c r="PVE11" s="28"/>
      <c r="PVF11" s="28"/>
      <c r="PVG11" s="28"/>
      <c r="PVH11" s="26"/>
      <c r="PVI11" s="28"/>
      <c r="PVJ11" s="29"/>
      <c r="PVK11" s="28"/>
      <c r="PVL11" s="28"/>
      <c r="PVM11" s="28"/>
      <c r="PVN11" s="26"/>
      <c r="PVO11" s="28"/>
      <c r="PVP11" s="29"/>
      <c r="PVQ11" s="28"/>
      <c r="PVR11" s="28"/>
      <c r="PVS11" s="28"/>
      <c r="PVT11" s="26"/>
      <c r="PVU11" s="28"/>
      <c r="PVV11" s="29"/>
      <c r="PVW11" s="28"/>
      <c r="PVX11" s="28"/>
      <c r="PVY11" s="28"/>
      <c r="PVZ11" s="26"/>
      <c r="PWA11" s="28"/>
      <c r="PWB11" s="29"/>
      <c r="PWC11" s="28"/>
      <c r="PWD11" s="28"/>
      <c r="PWE11" s="28"/>
      <c r="PWF11" s="26"/>
      <c r="PWG11" s="28"/>
      <c r="PWH11" s="29"/>
      <c r="PWI11" s="28"/>
      <c r="PWJ11" s="28"/>
      <c r="PWK11" s="28"/>
      <c r="PWL11" s="26"/>
      <c r="PWM11" s="28"/>
      <c r="PWN11" s="29"/>
      <c r="PWO11" s="28"/>
      <c r="PWP11" s="28"/>
      <c r="PWQ11" s="28"/>
      <c r="PWR11" s="26"/>
      <c r="PWS11" s="28"/>
      <c r="PWT11" s="29"/>
      <c r="PWU11" s="28"/>
      <c r="PWV11" s="28"/>
      <c r="PWW11" s="28"/>
      <c r="PWX11" s="26"/>
      <c r="PWY11" s="28"/>
      <c r="PWZ11" s="29"/>
      <c r="PXA11" s="28"/>
      <c r="PXB11" s="28"/>
      <c r="PXC11" s="28"/>
      <c r="PXD11" s="26"/>
      <c r="PXE11" s="28"/>
      <c r="PXF11" s="29"/>
      <c r="PXG11" s="28"/>
      <c r="PXH11" s="28"/>
      <c r="PXI11" s="28"/>
      <c r="PXJ11" s="26"/>
      <c r="PXK11" s="28"/>
      <c r="PXL11" s="29"/>
      <c r="PXM11" s="28"/>
      <c r="PXN11" s="28"/>
      <c r="PXO11" s="28"/>
      <c r="PXP11" s="26"/>
      <c r="PXQ11" s="28"/>
      <c r="PXR11" s="29"/>
      <c r="PXS11" s="28"/>
      <c r="PXT11" s="28"/>
      <c r="PXU11" s="28"/>
      <c r="PXV11" s="26"/>
      <c r="PXW11" s="28"/>
      <c r="PXX11" s="29"/>
      <c r="PXY11" s="28"/>
      <c r="PXZ11" s="28"/>
      <c r="PYA11" s="28"/>
      <c r="PYB11" s="26"/>
      <c r="PYC11" s="28"/>
      <c r="PYD11" s="29"/>
      <c r="PYE11" s="28"/>
      <c r="PYF11" s="28"/>
      <c r="PYG11" s="28"/>
      <c r="PYH11" s="26"/>
      <c r="PYI11" s="28"/>
      <c r="PYJ11" s="29"/>
      <c r="PYK11" s="28"/>
      <c r="PYL11" s="28"/>
      <c r="PYM11" s="28"/>
      <c r="PYN11" s="26"/>
      <c r="PYO11" s="28"/>
      <c r="PYP11" s="29"/>
      <c r="PYQ11" s="28"/>
      <c r="PYR11" s="28"/>
      <c r="PYS11" s="28"/>
      <c r="PYT11" s="26"/>
      <c r="PYU11" s="28"/>
      <c r="PYV11" s="29"/>
      <c r="PYW11" s="28"/>
      <c r="PYX11" s="28"/>
      <c r="PYY11" s="28"/>
      <c r="PYZ11" s="26"/>
      <c r="PZA11" s="28"/>
      <c r="PZB11" s="29"/>
      <c r="PZC11" s="28"/>
      <c r="PZD11" s="28"/>
      <c r="PZE11" s="28"/>
      <c r="PZF11" s="26"/>
      <c r="PZG11" s="28"/>
      <c r="PZH11" s="29"/>
      <c r="PZI11" s="28"/>
      <c r="PZJ11" s="28"/>
      <c r="PZK11" s="28"/>
      <c r="PZL11" s="26"/>
      <c r="PZM11" s="28"/>
      <c r="PZN11" s="29"/>
      <c r="PZO11" s="28"/>
      <c r="PZP11" s="28"/>
      <c r="PZQ11" s="28"/>
      <c r="PZR11" s="26"/>
      <c r="PZS11" s="28"/>
      <c r="PZT11" s="29"/>
      <c r="PZU11" s="28"/>
      <c r="PZV11" s="28"/>
      <c r="PZW11" s="28"/>
      <c r="PZX11" s="26"/>
      <c r="PZY11" s="28"/>
      <c r="PZZ11" s="29"/>
      <c r="QAA11" s="28"/>
      <c r="QAB11" s="28"/>
      <c r="QAC11" s="28"/>
      <c r="QAD11" s="26"/>
      <c r="QAE11" s="28"/>
      <c r="QAF11" s="29"/>
      <c r="QAG11" s="28"/>
      <c r="QAH11" s="28"/>
      <c r="QAI11" s="28"/>
      <c r="QAJ11" s="26"/>
      <c r="QAK11" s="28"/>
      <c r="QAL11" s="29"/>
      <c r="QAM11" s="28"/>
      <c r="QAN11" s="28"/>
      <c r="QAO11" s="28"/>
      <c r="QAP11" s="26"/>
      <c r="QAQ11" s="28"/>
      <c r="QAR11" s="29"/>
      <c r="QAS11" s="28"/>
      <c r="QAT11" s="28"/>
      <c r="QAU11" s="28"/>
      <c r="QAV11" s="26"/>
      <c r="QAW11" s="28"/>
      <c r="QAX11" s="29"/>
      <c r="QAY11" s="28"/>
      <c r="QAZ11" s="28"/>
      <c r="QBA11" s="28"/>
      <c r="QBB11" s="26"/>
      <c r="QBC11" s="28"/>
      <c r="QBD11" s="29"/>
      <c r="QBE11" s="28"/>
      <c r="QBF11" s="28"/>
      <c r="QBG11" s="28"/>
      <c r="QBH11" s="26"/>
      <c r="QBI11" s="28"/>
      <c r="QBJ11" s="29"/>
      <c r="QBK11" s="28"/>
      <c r="QBL11" s="28"/>
      <c r="QBM11" s="28"/>
      <c r="QBN11" s="26"/>
      <c r="QBO11" s="28"/>
      <c r="QBP11" s="29"/>
      <c r="QBQ11" s="28"/>
      <c r="QBR11" s="28"/>
      <c r="QBS11" s="28"/>
      <c r="QBT11" s="26"/>
      <c r="QBU11" s="28"/>
      <c r="QBV11" s="29"/>
      <c r="QBW11" s="28"/>
      <c r="QBX11" s="28"/>
      <c r="QBY11" s="28"/>
      <c r="QBZ11" s="26"/>
      <c r="QCA11" s="28"/>
      <c r="QCB11" s="29"/>
      <c r="QCC11" s="28"/>
      <c r="QCD11" s="28"/>
      <c r="QCE11" s="28"/>
      <c r="QCF11" s="26"/>
      <c r="QCG11" s="28"/>
      <c r="QCH11" s="29"/>
      <c r="QCI11" s="28"/>
      <c r="QCJ11" s="28"/>
      <c r="QCK11" s="28"/>
      <c r="QCL11" s="26"/>
      <c r="QCM11" s="28"/>
      <c r="QCN11" s="29"/>
      <c r="QCO11" s="28"/>
      <c r="QCP11" s="28"/>
      <c r="QCQ11" s="28"/>
      <c r="QCR11" s="26"/>
      <c r="QCS11" s="28"/>
      <c r="QCT11" s="29"/>
      <c r="QCU11" s="28"/>
      <c r="QCV11" s="28"/>
      <c r="QCW11" s="28"/>
      <c r="QCX11" s="26"/>
      <c r="QCY11" s="28"/>
      <c r="QCZ11" s="29"/>
      <c r="QDA11" s="28"/>
      <c r="QDB11" s="28"/>
      <c r="QDC11" s="28"/>
      <c r="QDD11" s="26"/>
      <c r="QDE11" s="28"/>
      <c r="QDF11" s="29"/>
      <c r="QDG11" s="28"/>
      <c r="QDH11" s="28"/>
      <c r="QDI11" s="28"/>
      <c r="QDJ11" s="26"/>
      <c r="QDK11" s="28"/>
      <c r="QDL11" s="29"/>
      <c r="QDM11" s="28"/>
      <c r="QDN11" s="28"/>
      <c r="QDO11" s="28"/>
      <c r="QDP11" s="26"/>
      <c r="QDQ11" s="28"/>
      <c r="QDR11" s="29"/>
      <c r="QDS11" s="28"/>
      <c r="QDT11" s="28"/>
      <c r="QDU11" s="28"/>
      <c r="QDV11" s="26"/>
      <c r="QDW11" s="28"/>
      <c r="QDX11" s="29"/>
      <c r="QDY11" s="28"/>
      <c r="QDZ11" s="28"/>
      <c r="QEA11" s="28"/>
      <c r="QEB11" s="26"/>
      <c r="QEC11" s="28"/>
      <c r="QED11" s="29"/>
      <c r="QEE11" s="28"/>
      <c r="QEF11" s="28"/>
      <c r="QEG11" s="28"/>
      <c r="QEH11" s="26"/>
      <c r="QEI11" s="28"/>
      <c r="QEJ11" s="29"/>
      <c r="QEK11" s="28"/>
      <c r="QEL11" s="28"/>
      <c r="QEM11" s="28"/>
      <c r="QEN11" s="26"/>
      <c r="QEO11" s="28"/>
      <c r="QEP11" s="29"/>
      <c r="QEQ11" s="28"/>
      <c r="QER11" s="28"/>
      <c r="QES11" s="28"/>
      <c r="QET11" s="26"/>
      <c r="QEU11" s="28"/>
      <c r="QEV11" s="29"/>
      <c r="QEW11" s="28"/>
      <c r="QEX11" s="28"/>
      <c r="QEY11" s="28"/>
      <c r="QEZ11" s="26"/>
      <c r="QFA11" s="28"/>
      <c r="QFB11" s="29"/>
      <c r="QFC11" s="28"/>
      <c r="QFD11" s="28"/>
      <c r="QFE11" s="28"/>
      <c r="QFF11" s="26"/>
      <c r="QFG11" s="28"/>
      <c r="QFH11" s="29"/>
      <c r="QFI11" s="28"/>
      <c r="QFJ11" s="28"/>
      <c r="QFK11" s="28"/>
      <c r="QFL11" s="26"/>
      <c r="QFM11" s="28"/>
      <c r="QFN11" s="29"/>
      <c r="QFO11" s="28"/>
      <c r="QFP11" s="28"/>
      <c r="QFQ11" s="28"/>
      <c r="QFR11" s="26"/>
      <c r="QFS11" s="28"/>
      <c r="QFT11" s="29"/>
      <c r="QFU11" s="28"/>
      <c r="QFV11" s="28"/>
      <c r="QFW11" s="28"/>
      <c r="QFX11" s="26"/>
      <c r="QFY11" s="28"/>
      <c r="QFZ11" s="29"/>
      <c r="QGA11" s="28"/>
      <c r="QGB11" s="28"/>
      <c r="QGC11" s="28"/>
      <c r="QGD11" s="26"/>
      <c r="QGE11" s="28"/>
      <c r="QGF11" s="29"/>
      <c r="QGG11" s="28"/>
      <c r="QGH11" s="28"/>
      <c r="QGI11" s="28"/>
      <c r="QGJ11" s="26"/>
      <c r="QGK11" s="28"/>
      <c r="QGL11" s="29"/>
      <c r="QGM11" s="28"/>
      <c r="QGN11" s="28"/>
      <c r="QGO11" s="28"/>
      <c r="QGP11" s="26"/>
      <c r="QGQ11" s="28"/>
      <c r="QGR11" s="29"/>
      <c r="QGS11" s="28"/>
      <c r="QGT11" s="28"/>
      <c r="QGU11" s="28"/>
      <c r="QGV11" s="26"/>
      <c r="QGW11" s="28"/>
      <c r="QGX11" s="29"/>
      <c r="QGY11" s="28"/>
      <c r="QGZ11" s="28"/>
      <c r="QHA11" s="28"/>
      <c r="QHB11" s="26"/>
      <c r="QHC11" s="28"/>
      <c r="QHD11" s="29"/>
      <c r="QHE11" s="28"/>
      <c r="QHF11" s="28"/>
      <c r="QHG11" s="28"/>
      <c r="QHH11" s="26"/>
      <c r="QHI11" s="28"/>
      <c r="QHJ11" s="29"/>
      <c r="QHK11" s="28"/>
      <c r="QHL11" s="28"/>
      <c r="QHM11" s="28"/>
      <c r="QHN11" s="26"/>
      <c r="QHO11" s="28"/>
      <c r="QHP11" s="29"/>
      <c r="QHQ11" s="28"/>
      <c r="QHR11" s="28"/>
      <c r="QHS11" s="28"/>
      <c r="QHT11" s="26"/>
      <c r="QHU11" s="28"/>
      <c r="QHV11" s="29"/>
      <c r="QHW11" s="28"/>
      <c r="QHX11" s="28"/>
      <c r="QHY11" s="28"/>
      <c r="QHZ11" s="26"/>
      <c r="QIA11" s="28"/>
      <c r="QIB11" s="29"/>
      <c r="QIC11" s="28"/>
      <c r="QID11" s="28"/>
      <c r="QIE11" s="28"/>
      <c r="QIF11" s="26"/>
      <c r="QIG11" s="28"/>
      <c r="QIH11" s="29"/>
      <c r="QII11" s="28"/>
      <c r="QIJ11" s="28"/>
      <c r="QIK11" s="28"/>
      <c r="QIL11" s="26"/>
      <c r="QIM11" s="28"/>
      <c r="QIN11" s="29"/>
      <c r="QIO11" s="28"/>
      <c r="QIP11" s="28"/>
      <c r="QIQ11" s="28"/>
      <c r="QIR11" s="26"/>
      <c r="QIS11" s="28"/>
      <c r="QIT11" s="29"/>
      <c r="QIU11" s="28"/>
      <c r="QIV11" s="28"/>
      <c r="QIW11" s="28"/>
      <c r="QIX11" s="26"/>
      <c r="QIY11" s="28"/>
      <c r="QIZ11" s="29"/>
      <c r="QJA11" s="28"/>
      <c r="QJB11" s="28"/>
      <c r="QJC11" s="28"/>
      <c r="QJD11" s="26"/>
      <c r="QJE11" s="28"/>
      <c r="QJF11" s="29"/>
      <c r="QJG11" s="28"/>
      <c r="QJH11" s="28"/>
      <c r="QJI11" s="28"/>
      <c r="QJJ11" s="26"/>
      <c r="QJK11" s="28"/>
      <c r="QJL11" s="29"/>
      <c r="QJM11" s="28"/>
      <c r="QJN11" s="28"/>
      <c r="QJO11" s="28"/>
      <c r="QJP11" s="26"/>
      <c r="QJQ11" s="28"/>
      <c r="QJR11" s="29"/>
      <c r="QJS11" s="28"/>
      <c r="QJT11" s="28"/>
      <c r="QJU11" s="28"/>
      <c r="QJV11" s="26"/>
      <c r="QJW11" s="28"/>
      <c r="QJX11" s="29"/>
      <c r="QJY11" s="28"/>
      <c r="QJZ11" s="28"/>
      <c r="QKA11" s="28"/>
      <c r="QKB11" s="26"/>
      <c r="QKC11" s="28"/>
      <c r="QKD11" s="29"/>
      <c r="QKE11" s="28"/>
      <c r="QKF11" s="28"/>
      <c r="QKG11" s="28"/>
      <c r="QKH11" s="26"/>
      <c r="QKI11" s="28"/>
      <c r="QKJ11" s="29"/>
      <c r="QKK11" s="28"/>
      <c r="QKL11" s="28"/>
      <c r="QKM11" s="28"/>
      <c r="QKN11" s="26"/>
      <c r="QKO11" s="28"/>
      <c r="QKP11" s="29"/>
      <c r="QKQ11" s="28"/>
      <c r="QKR11" s="28"/>
      <c r="QKS11" s="28"/>
      <c r="QKT11" s="26"/>
      <c r="QKU11" s="28"/>
      <c r="QKV11" s="29"/>
      <c r="QKW11" s="28"/>
      <c r="QKX11" s="28"/>
      <c r="QKY11" s="28"/>
      <c r="QKZ11" s="26"/>
      <c r="QLA11" s="28"/>
      <c r="QLB11" s="29"/>
      <c r="QLC11" s="28"/>
      <c r="QLD11" s="28"/>
      <c r="QLE11" s="28"/>
      <c r="QLF11" s="26"/>
      <c r="QLG11" s="28"/>
      <c r="QLH11" s="29"/>
      <c r="QLI11" s="28"/>
      <c r="QLJ11" s="28"/>
      <c r="QLK11" s="28"/>
      <c r="QLL11" s="26"/>
      <c r="QLM11" s="28"/>
      <c r="QLN11" s="29"/>
      <c r="QLO11" s="28"/>
      <c r="QLP11" s="28"/>
      <c r="QLQ11" s="28"/>
      <c r="QLR11" s="26"/>
      <c r="QLS11" s="28"/>
      <c r="QLT11" s="29"/>
      <c r="QLU11" s="28"/>
      <c r="QLV11" s="28"/>
      <c r="QLW11" s="28"/>
      <c r="QLX11" s="26"/>
      <c r="QLY11" s="28"/>
      <c r="QLZ11" s="29"/>
      <c r="QMA11" s="28"/>
      <c r="QMB11" s="28"/>
      <c r="QMC11" s="28"/>
      <c r="QMD11" s="26"/>
      <c r="QME11" s="28"/>
      <c r="QMF11" s="29"/>
      <c r="QMG11" s="28"/>
      <c r="QMH11" s="28"/>
      <c r="QMI11" s="28"/>
      <c r="QMJ11" s="26"/>
      <c r="QMK11" s="28"/>
      <c r="QML11" s="29"/>
      <c r="QMM11" s="28"/>
      <c r="QMN11" s="28"/>
      <c r="QMO11" s="28"/>
      <c r="QMP11" s="26"/>
      <c r="QMQ11" s="28"/>
      <c r="QMR11" s="29"/>
      <c r="QMS11" s="28"/>
      <c r="QMT11" s="28"/>
      <c r="QMU11" s="28"/>
      <c r="QMV11" s="26"/>
      <c r="QMW11" s="28"/>
      <c r="QMX11" s="29"/>
      <c r="QMY11" s="28"/>
      <c r="QMZ11" s="28"/>
      <c r="QNA11" s="28"/>
      <c r="QNB11" s="26"/>
      <c r="QNC11" s="28"/>
      <c r="QND11" s="29"/>
      <c r="QNE11" s="28"/>
      <c r="QNF11" s="28"/>
      <c r="QNG11" s="28"/>
      <c r="QNH11" s="26"/>
      <c r="QNI11" s="28"/>
      <c r="QNJ11" s="29"/>
      <c r="QNK11" s="28"/>
      <c r="QNL11" s="28"/>
      <c r="QNM11" s="28"/>
      <c r="QNN11" s="26"/>
      <c r="QNO11" s="28"/>
      <c r="QNP11" s="29"/>
      <c r="QNQ11" s="28"/>
      <c r="QNR11" s="28"/>
      <c r="QNS11" s="28"/>
      <c r="QNT11" s="26"/>
      <c r="QNU11" s="28"/>
      <c r="QNV11" s="29"/>
      <c r="QNW11" s="28"/>
      <c r="QNX11" s="28"/>
      <c r="QNY11" s="28"/>
      <c r="QNZ11" s="26"/>
      <c r="QOA11" s="28"/>
      <c r="QOB11" s="29"/>
      <c r="QOC11" s="28"/>
      <c r="QOD11" s="28"/>
      <c r="QOE11" s="28"/>
      <c r="QOF11" s="26"/>
      <c r="QOG11" s="28"/>
      <c r="QOH11" s="29"/>
      <c r="QOI11" s="28"/>
      <c r="QOJ11" s="28"/>
      <c r="QOK11" s="28"/>
      <c r="QOL11" s="26"/>
      <c r="QOM11" s="28"/>
      <c r="QON11" s="29"/>
      <c r="QOO11" s="28"/>
      <c r="QOP11" s="28"/>
      <c r="QOQ11" s="28"/>
      <c r="QOR11" s="26"/>
      <c r="QOS11" s="28"/>
      <c r="QOT11" s="29"/>
      <c r="QOU11" s="28"/>
      <c r="QOV11" s="28"/>
      <c r="QOW11" s="28"/>
      <c r="QOX11" s="26"/>
      <c r="QOY11" s="28"/>
      <c r="QOZ11" s="29"/>
      <c r="QPA11" s="28"/>
      <c r="QPB11" s="28"/>
      <c r="QPC11" s="28"/>
      <c r="QPD11" s="26"/>
      <c r="QPE11" s="28"/>
      <c r="QPF11" s="29"/>
      <c r="QPG11" s="28"/>
      <c r="QPH11" s="28"/>
      <c r="QPI11" s="28"/>
      <c r="QPJ11" s="26"/>
      <c r="QPK11" s="28"/>
      <c r="QPL11" s="29"/>
      <c r="QPM11" s="28"/>
      <c r="QPN11" s="28"/>
      <c r="QPO11" s="28"/>
      <c r="QPP11" s="26"/>
      <c r="QPQ11" s="28"/>
      <c r="QPR11" s="29"/>
      <c r="QPS11" s="28"/>
      <c r="QPT11" s="28"/>
      <c r="QPU11" s="28"/>
      <c r="QPV11" s="26"/>
      <c r="QPW11" s="28"/>
      <c r="QPX11" s="29"/>
      <c r="QPY11" s="28"/>
      <c r="QPZ11" s="28"/>
      <c r="QQA11" s="28"/>
      <c r="QQB11" s="26"/>
      <c r="QQC11" s="28"/>
      <c r="QQD11" s="29"/>
      <c r="QQE11" s="28"/>
      <c r="QQF11" s="28"/>
      <c r="QQG11" s="28"/>
      <c r="QQH11" s="26"/>
      <c r="QQI11" s="28"/>
      <c r="QQJ11" s="29"/>
      <c r="QQK11" s="28"/>
      <c r="QQL11" s="28"/>
      <c r="QQM11" s="28"/>
      <c r="QQN11" s="26"/>
      <c r="QQO11" s="28"/>
      <c r="QQP11" s="29"/>
      <c r="QQQ11" s="28"/>
      <c r="QQR11" s="28"/>
      <c r="QQS11" s="28"/>
      <c r="QQT11" s="26"/>
      <c r="QQU11" s="28"/>
      <c r="QQV11" s="29"/>
      <c r="QQW11" s="28"/>
      <c r="QQX11" s="28"/>
      <c r="QQY11" s="28"/>
      <c r="QQZ11" s="26"/>
      <c r="QRA11" s="28"/>
      <c r="QRB11" s="29"/>
      <c r="QRC11" s="28"/>
      <c r="QRD11" s="28"/>
      <c r="QRE11" s="28"/>
      <c r="QRF11" s="26"/>
      <c r="QRG11" s="28"/>
      <c r="QRH11" s="29"/>
      <c r="QRI11" s="28"/>
      <c r="QRJ11" s="28"/>
      <c r="QRK11" s="28"/>
      <c r="QRL11" s="26"/>
      <c r="QRM11" s="28"/>
      <c r="QRN11" s="29"/>
      <c r="QRO11" s="28"/>
      <c r="QRP11" s="28"/>
      <c r="QRQ11" s="28"/>
      <c r="QRR11" s="26"/>
      <c r="QRS11" s="28"/>
      <c r="QRT11" s="29"/>
      <c r="QRU11" s="28"/>
      <c r="QRV11" s="28"/>
      <c r="QRW11" s="28"/>
      <c r="QRX11" s="26"/>
      <c r="QRY11" s="28"/>
      <c r="QRZ11" s="29"/>
      <c r="QSA11" s="28"/>
      <c r="QSB11" s="28"/>
      <c r="QSC11" s="28"/>
      <c r="QSD11" s="26"/>
      <c r="QSE11" s="28"/>
      <c r="QSF11" s="29"/>
      <c r="QSG11" s="28"/>
      <c r="QSH11" s="28"/>
      <c r="QSI11" s="28"/>
      <c r="QSJ11" s="26"/>
      <c r="QSK11" s="28"/>
      <c r="QSL11" s="29"/>
      <c r="QSM11" s="28"/>
      <c r="QSN11" s="28"/>
      <c r="QSO11" s="28"/>
      <c r="QSP11" s="26"/>
      <c r="QSQ11" s="28"/>
      <c r="QSR11" s="29"/>
      <c r="QSS11" s="28"/>
      <c r="QST11" s="28"/>
      <c r="QSU11" s="28"/>
      <c r="QSV11" s="26"/>
      <c r="QSW11" s="28"/>
      <c r="QSX11" s="29"/>
      <c r="QSY11" s="28"/>
      <c r="QSZ11" s="28"/>
      <c r="QTA11" s="28"/>
      <c r="QTB11" s="26"/>
      <c r="QTC11" s="28"/>
      <c r="QTD11" s="29"/>
      <c r="QTE11" s="28"/>
      <c r="QTF11" s="28"/>
      <c r="QTG11" s="28"/>
      <c r="QTH11" s="26"/>
      <c r="QTI11" s="28"/>
      <c r="QTJ11" s="29"/>
      <c r="QTK11" s="28"/>
      <c r="QTL11" s="28"/>
      <c r="QTM11" s="28"/>
      <c r="QTN11" s="26"/>
      <c r="QTO11" s="28"/>
      <c r="QTP11" s="29"/>
      <c r="QTQ11" s="28"/>
      <c r="QTR11" s="28"/>
      <c r="QTS11" s="28"/>
      <c r="QTT11" s="26"/>
      <c r="QTU11" s="28"/>
      <c r="QTV11" s="29"/>
      <c r="QTW11" s="28"/>
      <c r="QTX11" s="28"/>
      <c r="QTY11" s="28"/>
      <c r="QTZ11" s="26"/>
      <c r="QUA11" s="28"/>
      <c r="QUB11" s="29"/>
      <c r="QUC11" s="28"/>
      <c r="QUD11" s="28"/>
      <c r="QUE11" s="28"/>
      <c r="QUF11" s="26"/>
      <c r="QUG11" s="28"/>
      <c r="QUH11" s="29"/>
      <c r="QUI11" s="28"/>
      <c r="QUJ11" s="28"/>
      <c r="QUK11" s="28"/>
      <c r="QUL11" s="26"/>
      <c r="QUM11" s="28"/>
      <c r="QUN11" s="29"/>
      <c r="QUO11" s="28"/>
      <c r="QUP11" s="28"/>
      <c r="QUQ11" s="28"/>
      <c r="QUR11" s="26"/>
      <c r="QUS11" s="28"/>
      <c r="QUT11" s="29"/>
      <c r="QUU11" s="28"/>
      <c r="QUV11" s="28"/>
      <c r="QUW11" s="28"/>
      <c r="QUX11" s="26"/>
      <c r="QUY11" s="28"/>
      <c r="QUZ11" s="29"/>
      <c r="QVA11" s="28"/>
      <c r="QVB11" s="28"/>
      <c r="QVC11" s="28"/>
      <c r="QVD11" s="26"/>
      <c r="QVE11" s="28"/>
      <c r="QVF11" s="29"/>
      <c r="QVG11" s="28"/>
      <c r="QVH11" s="28"/>
      <c r="QVI11" s="28"/>
      <c r="QVJ11" s="26"/>
      <c r="QVK11" s="28"/>
      <c r="QVL11" s="29"/>
      <c r="QVM11" s="28"/>
      <c r="QVN11" s="28"/>
      <c r="QVO11" s="28"/>
      <c r="QVP11" s="26"/>
      <c r="QVQ11" s="28"/>
      <c r="QVR11" s="29"/>
      <c r="QVS11" s="28"/>
      <c r="QVT11" s="28"/>
      <c r="QVU11" s="28"/>
      <c r="QVV11" s="26"/>
      <c r="QVW11" s="28"/>
      <c r="QVX11" s="29"/>
      <c r="QVY11" s="28"/>
      <c r="QVZ11" s="28"/>
      <c r="QWA11" s="28"/>
      <c r="QWB11" s="26"/>
      <c r="QWC11" s="28"/>
      <c r="QWD11" s="29"/>
      <c r="QWE11" s="28"/>
      <c r="QWF11" s="28"/>
      <c r="QWG11" s="28"/>
      <c r="QWH11" s="26"/>
      <c r="QWI11" s="28"/>
      <c r="QWJ11" s="29"/>
      <c r="QWK11" s="28"/>
      <c r="QWL11" s="28"/>
      <c r="QWM11" s="28"/>
      <c r="QWN11" s="26"/>
      <c r="QWO11" s="28"/>
      <c r="QWP11" s="29"/>
      <c r="QWQ11" s="28"/>
      <c r="QWR11" s="28"/>
      <c r="QWS11" s="28"/>
      <c r="QWT11" s="26"/>
      <c r="QWU11" s="28"/>
      <c r="QWV11" s="29"/>
      <c r="QWW11" s="28"/>
      <c r="QWX11" s="28"/>
      <c r="QWY11" s="28"/>
      <c r="QWZ11" s="26"/>
      <c r="QXA11" s="28"/>
      <c r="QXB11" s="29"/>
      <c r="QXC11" s="28"/>
      <c r="QXD11" s="28"/>
      <c r="QXE11" s="28"/>
      <c r="QXF11" s="26"/>
      <c r="QXG11" s="28"/>
      <c r="QXH11" s="29"/>
      <c r="QXI11" s="28"/>
      <c r="QXJ11" s="28"/>
      <c r="QXK11" s="28"/>
      <c r="QXL11" s="26"/>
      <c r="QXM11" s="28"/>
      <c r="QXN11" s="29"/>
      <c r="QXO11" s="28"/>
      <c r="QXP11" s="28"/>
      <c r="QXQ11" s="28"/>
      <c r="QXR11" s="26"/>
      <c r="QXS11" s="28"/>
      <c r="QXT11" s="29"/>
      <c r="QXU11" s="28"/>
      <c r="QXV11" s="28"/>
      <c r="QXW11" s="28"/>
      <c r="QXX11" s="26"/>
      <c r="QXY11" s="28"/>
      <c r="QXZ11" s="29"/>
      <c r="QYA11" s="28"/>
      <c r="QYB11" s="28"/>
      <c r="QYC11" s="28"/>
      <c r="QYD11" s="26"/>
      <c r="QYE11" s="28"/>
      <c r="QYF11" s="29"/>
      <c r="QYG11" s="28"/>
      <c r="QYH11" s="28"/>
      <c r="QYI11" s="28"/>
      <c r="QYJ11" s="26"/>
      <c r="QYK11" s="28"/>
      <c r="QYL11" s="29"/>
      <c r="QYM11" s="28"/>
      <c r="QYN11" s="28"/>
      <c r="QYO11" s="28"/>
      <c r="QYP11" s="26"/>
      <c r="QYQ11" s="28"/>
      <c r="QYR11" s="29"/>
      <c r="QYS11" s="28"/>
      <c r="QYT11" s="28"/>
      <c r="QYU11" s="28"/>
      <c r="QYV11" s="26"/>
      <c r="QYW11" s="28"/>
      <c r="QYX11" s="29"/>
      <c r="QYY11" s="28"/>
      <c r="QYZ11" s="28"/>
      <c r="QZA11" s="28"/>
      <c r="QZB11" s="26"/>
      <c r="QZC11" s="28"/>
      <c r="QZD11" s="29"/>
      <c r="QZE11" s="28"/>
      <c r="QZF11" s="28"/>
      <c r="QZG11" s="28"/>
      <c r="QZH11" s="26"/>
      <c r="QZI11" s="28"/>
      <c r="QZJ11" s="29"/>
      <c r="QZK11" s="28"/>
      <c r="QZL11" s="28"/>
      <c r="QZM11" s="28"/>
      <c r="QZN11" s="26"/>
      <c r="QZO11" s="28"/>
      <c r="QZP11" s="29"/>
      <c r="QZQ11" s="28"/>
      <c r="QZR11" s="28"/>
      <c r="QZS11" s="28"/>
      <c r="QZT11" s="26"/>
      <c r="QZU11" s="28"/>
      <c r="QZV11" s="29"/>
      <c r="QZW11" s="28"/>
      <c r="QZX11" s="28"/>
      <c r="QZY11" s="28"/>
      <c r="QZZ11" s="26"/>
      <c r="RAA11" s="28"/>
      <c r="RAB11" s="29"/>
      <c r="RAC11" s="28"/>
      <c r="RAD11" s="28"/>
      <c r="RAE11" s="28"/>
      <c r="RAF11" s="26"/>
      <c r="RAG11" s="28"/>
      <c r="RAH11" s="29"/>
      <c r="RAI11" s="28"/>
      <c r="RAJ11" s="28"/>
      <c r="RAK11" s="28"/>
      <c r="RAL11" s="26"/>
      <c r="RAM11" s="28"/>
      <c r="RAN11" s="29"/>
      <c r="RAO11" s="28"/>
      <c r="RAP11" s="28"/>
      <c r="RAQ11" s="28"/>
      <c r="RAR11" s="26"/>
      <c r="RAS11" s="28"/>
      <c r="RAT11" s="29"/>
      <c r="RAU11" s="28"/>
      <c r="RAV11" s="28"/>
      <c r="RAW11" s="28"/>
      <c r="RAX11" s="26"/>
      <c r="RAY11" s="28"/>
      <c r="RAZ11" s="29"/>
      <c r="RBA11" s="28"/>
      <c r="RBB11" s="28"/>
      <c r="RBC11" s="28"/>
      <c r="RBD11" s="26"/>
      <c r="RBE11" s="28"/>
      <c r="RBF11" s="29"/>
      <c r="RBG11" s="28"/>
      <c r="RBH11" s="28"/>
      <c r="RBI11" s="28"/>
      <c r="RBJ11" s="26"/>
      <c r="RBK11" s="28"/>
      <c r="RBL11" s="29"/>
      <c r="RBM11" s="28"/>
      <c r="RBN11" s="28"/>
      <c r="RBO11" s="28"/>
      <c r="RBP11" s="26"/>
      <c r="RBQ11" s="28"/>
      <c r="RBR11" s="29"/>
      <c r="RBS11" s="28"/>
      <c r="RBT11" s="28"/>
      <c r="RBU11" s="28"/>
      <c r="RBV11" s="26"/>
      <c r="RBW11" s="28"/>
      <c r="RBX11" s="29"/>
      <c r="RBY11" s="28"/>
      <c r="RBZ11" s="28"/>
      <c r="RCA11" s="28"/>
      <c r="RCB11" s="26"/>
      <c r="RCC11" s="28"/>
      <c r="RCD11" s="29"/>
      <c r="RCE11" s="28"/>
      <c r="RCF11" s="28"/>
      <c r="RCG11" s="28"/>
      <c r="RCH11" s="26"/>
      <c r="RCI11" s="28"/>
      <c r="RCJ11" s="29"/>
      <c r="RCK11" s="28"/>
      <c r="RCL11" s="28"/>
      <c r="RCM11" s="28"/>
      <c r="RCN11" s="26"/>
      <c r="RCO11" s="28"/>
      <c r="RCP11" s="29"/>
      <c r="RCQ11" s="28"/>
      <c r="RCR11" s="28"/>
      <c r="RCS11" s="28"/>
      <c r="RCT11" s="26"/>
      <c r="RCU11" s="28"/>
      <c r="RCV11" s="29"/>
      <c r="RCW11" s="28"/>
      <c r="RCX11" s="28"/>
      <c r="RCY11" s="28"/>
      <c r="RCZ11" s="26"/>
      <c r="RDA11" s="28"/>
      <c r="RDB11" s="29"/>
      <c r="RDC11" s="28"/>
      <c r="RDD11" s="28"/>
      <c r="RDE11" s="28"/>
      <c r="RDF11" s="26"/>
      <c r="RDG11" s="28"/>
      <c r="RDH11" s="29"/>
      <c r="RDI11" s="28"/>
      <c r="RDJ11" s="28"/>
      <c r="RDK11" s="28"/>
      <c r="RDL11" s="26"/>
      <c r="RDM11" s="28"/>
      <c r="RDN11" s="29"/>
      <c r="RDO11" s="28"/>
      <c r="RDP11" s="28"/>
      <c r="RDQ11" s="28"/>
      <c r="RDR11" s="26"/>
      <c r="RDS11" s="28"/>
      <c r="RDT11" s="29"/>
      <c r="RDU11" s="28"/>
      <c r="RDV11" s="28"/>
      <c r="RDW11" s="28"/>
      <c r="RDX11" s="26"/>
      <c r="RDY11" s="28"/>
      <c r="RDZ11" s="29"/>
      <c r="REA11" s="28"/>
      <c r="REB11" s="28"/>
      <c r="REC11" s="28"/>
      <c r="RED11" s="26"/>
      <c r="REE11" s="28"/>
      <c r="REF11" s="29"/>
      <c r="REG11" s="28"/>
      <c r="REH11" s="28"/>
      <c r="REI11" s="28"/>
      <c r="REJ11" s="26"/>
      <c r="REK11" s="28"/>
      <c r="REL11" s="29"/>
      <c r="REM11" s="28"/>
      <c r="REN11" s="28"/>
      <c r="REO11" s="28"/>
      <c r="REP11" s="26"/>
      <c r="REQ11" s="28"/>
      <c r="RER11" s="29"/>
      <c r="RES11" s="28"/>
      <c r="RET11" s="28"/>
      <c r="REU11" s="28"/>
      <c r="REV11" s="26"/>
      <c r="REW11" s="28"/>
      <c r="REX11" s="29"/>
      <c r="REY11" s="28"/>
      <c r="REZ11" s="28"/>
      <c r="RFA11" s="28"/>
      <c r="RFB11" s="26"/>
      <c r="RFC11" s="28"/>
      <c r="RFD11" s="29"/>
      <c r="RFE11" s="28"/>
      <c r="RFF11" s="28"/>
      <c r="RFG11" s="28"/>
      <c r="RFH11" s="26"/>
      <c r="RFI11" s="28"/>
      <c r="RFJ11" s="29"/>
      <c r="RFK11" s="28"/>
      <c r="RFL11" s="28"/>
      <c r="RFM11" s="28"/>
      <c r="RFN11" s="26"/>
      <c r="RFO11" s="28"/>
      <c r="RFP11" s="29"/>
      <c r="RFQ11" s="28"/>
      <c r="RFR11" s="28"/>
      <c r="RFS11" s="28"/>
      <c r="RFT11" s="26"/>
      <c r="RFU11" s="28"/>
      <c r="RFV11" s="29"/>
      <c r="RFW11" s="28"/>
      <c r="RFX11" s="28"/>
      <c r="RFY11" s="28"/>
      <c r="RFZ11" s="26"/>
      <c r="RGA11" s="28"/>
      <c r="RGB11" s="29"/>
      <c r="RGC11" s="28"/>
      <c r="RGD11" s="28"/>
      <c r="RGE11" s="28"/>
      <c r="RGF11" s="26"/>
      <c r="RGG11" s="28"/>
      <c r="RGH11" s="29"/>
      <c r="RGI11" s="28"/>
      <c r="RGJ11" s="28"/>
      <c r="RGK11" s="28"/>
      <c r="RGL11" s="26"/>
      <c r="RGM11" s="28"/>
      <c r="RGN11" s="29"/>
      <c r="RGO11" s="28"/>
      <c r="RGP11" s="28"/>
      <c r="RGQ11" s="28"/>
      <c r="RGR11" s="26"/>
      <c r="RGS11" s="28"/>
      <c r="RGT11" s="29"/>
      <c r="RGU11" s="28"/>
      <c r="RGV11" s="28"/>
      <c r="RGW11" s="28"/>
      <c r="RGX11" s="26"/>
      <c r="RGY11" s="28"/>
      <c r="RGZ11" s="29"/>
      <c r="RHA11" s="28"/>
      <c r="RHB11" s="28"/>
      <c r="RHC11" s="28"/>
      <c r="RHD11" s="26"/>
      <c r="RHE11" s="28"/>
      <c r="RHF11" s="29"/>
      <c r="RHG11" s="28"/>
      <c r="RHH11" s="28"/>
      <c r="RHI11" s="28"/>
      <c r="RHJ11" s="26"/>
      <c r="RHK11" s="28"/>
      <c r="RHL11" s="29"/>
      <c r="RHM11" s="28"/>
      <c r="RHN11" s="28"/>
      <c r="RHO11" s="28"/>
      <c r="RHP11" s="26"/>
      <c r="RHQ11" s="28"/>
      <c r="RHR11" s="29"/>
      <c r="RHS11" s="28"/>
      <c r="RHT11" s="28"/>
      <c r="RHU11" s="28"/>
      <c r="RHV11" s="26"/>
      <c r="RHW11" s="28"/>
      <c r="RHX11" s="29"/>
      <c r="RHY11" s="28"/>
      <c r="RHZ11" s="28"/>
      <c r="RIA11" s="28"/>
      <c r="RIB11" s="26"/>
      <c r="RIC11" s="28"/>
      <c r="RID11" s="29"/>
      <c r="RIE11" s="28"/>
      <c r="RIF11" s="28"/>
      <c r="RIG11" s="28"/>
      <c r="RIH11" s="26"/>
      <c r="RII11" s="28"/>
      <c r="RIJ11" s="29"/>
      <c r="RIK11" s="28"/>
      <c r="RIL11" s="28"/>
      <c r="RIM11" s="28"/>
      <c r="RIN11" s="26"/>
      <c r="RIO11" s="28"/>
      <c r="RIP11" s="29"/>
      <c r="RIQ11" s="28"/>
      <c r="RIR11" s="28"/>
      <c r="RIS11" s="28"/>
      <c r="RIT11" s="26"/>
      <c r="RIU11" s="28"/>
      <c r="RIV11" s="29"/>
      <c r="RIW11" s="28"/>
      <c r="RIX11" s="28"/>
      <c r="RIY11" s="28"/>
      <c r="RIZ11" s="26"/>
      <c r="RJA11" s="28"/>
      <c r="RJB11" s="29"/>
      <c r="RJC11" s="28"/>
      <c r="RJD11" s="28"/>
      <c r="RJE11" s="28"/>
      <c r="RJF11" s="26"/>
      <c r="RJG11" s="28"/>
      <c r="RJH11" s="29"/>
      <c r="RJI11" s="28"/>
      <c r="RJJ11" s="28"/>
      <c r="RJK11" s="28"/>
      <c r="RJL11" s="26"/>
      <c r="RJM11" s="28"/>
      <c r="RJN11" s="29"/>
      <c r="RJO11" s="28"/>
      <c r="RJP11" s="28"/>
      <c r="RJQ11" s="28"/>
      <c r="RJR11" s="26"/>
      <c r="RJS11" s="28"/>
      <c r="RJT11" s="29"/>
      <c r="RJU11" s="28"/>
      <c r="RJV11" s="28"/>
      <c r="RJW11" s="28"/>
      <c r="RJX11" s="26"/>
      <c r="RJY11" s="28"/>
      <c r="RJZ11" s="29"/>
      <c r="RKA11" s="28"/>
      <c r="RKB11" s="28"/>
      <c r="RKC11" s="28"/>
      <c r="RKD11" s="26"/>
      <c r="RKE11" s="28"/>
      <c r="RKF11" s="29"/>
      <c r="RKG11" s="28"/>
      <c r="RKH11" s="28"/>
      <c r="RKI11" s="28"/>
      <c r="RKJ11" s="26"/>
      <c r="RKK11" s="28"/>
      <c r="RKL11" s="29"/>
      <c r="RKM11" s="28"/>
      <c r="RKN11" s="28"/>
      <c r="RKO11" s="28"/>
      <c r="RKP11" s="26"/>
      <c r="RKQ11" s="28"/>
      <c r="RKR11" s="29"/>
      <c r="RKS11" s="28"/>
      <c r="RKT11" s="28"/>
      <c r="RKU11" s="28"/>
      <c r="RKV11" s="26"/>
      <c r="RKW11" s="28"/>
      <c r="RKX11" s="29"/>
      <c r="RKY11" s="28"/>
      <c r="RKZ11" s="28"/>
      <c r="RLA11" s="28"/>
      <c r="RLB11" s="26"/>
      <c r="RLC11" s="28"/>
      <c r="RLD11" s="29"/>
      <c r="RLE11" s="28"/>
      <c r="RLF11" s="28"/>
      <c r="RLG11" s="28"/>
      <c r="RLH11" s="26"/>
      <c r="RLI11" s="28"/>
      <c r="RLJ11" s="29"/>
      <c r="RLK11" s="28"/>
      <c r="RLL11" s="28"/>
      <c r="RLM11" s="28"/>
      <c r="RLN11" s="26"/>
      <c r="RLO11" s="28"/>
      <c r="RLP11" s="29"/>
      <c r="RLQ11" s="28"/>
      <c r="RLR11" s="28"/>
      <c r="RLS11" s="28"/>
      <c r="RLT11" s="26"/>
      <c r="RLU11" s="28"/>
      <c r="RLV11" s="29"/>
      <c r="RLW11" s="28"/>
      <c r="RLX11" s="28"/>
      <c r="RLY11" s="28"/>
      <c r="RLZ11" s="26"/>
      <c r="RMA11" s="28"/>
      <c r="RMB11" s="29"/>
      <c r="RMC11" s="28"/>
      <c r="RMD11" s="28"/>
      <c r="RME11" s="28"/>
      <c r="RMF11" s="26"/>
      <c r="RMG11" s="28"/>
      <c r="RMH11" s="29"/>
      <c r="RMI11" s="28"/>
      <c r="RMJ11" s="28"/>
      <c r="RMK11" s="28"/>
      <c r="RML11" s="26"/>
      <c r="RMM11" s="28"/>
      <c r="RMN11" s="29"/>
      <c r="RMO11" s="28"/>
      <c r="RMP11" s="28"/>
      <c r="RMQ11" s="28"/>
      <c r="RMR11" s="26"/>
      <c r="RMS11" s="28"/>
      <c r="RMT11" s="29"/>
      <c r="RMU11" s="28"/>
      <c r="RMV11" s="28"/>
      <c r="RMW11" s="28"/>
      <c r="RMX11" s="26"/>
      <c r="RMY11" s="28"/>
      <c r="RMZ11" s="29"/>
      <c r="RNA11" s="28"/>
      <c r="RNB11" s="28"/>
      <c r="RNC11" s="28"/>
      <c r="RND11" s="26"/>
      <c r="RNE11" s="28"/>
      <c r="RNF11" s="29"/>
      <c r="RNG11" s="28"/>
      <c r="RNH11" s="28"/>
      <c r="RNI11" s="28"/>
      <c r="RNJ11" s="26"/>
      <c r="RNK11" s="28"/>
      <c r="RNL11" s="29"/>
      <c r="RNM11" s="28"/>
      <c r="RNN11" s="28"/>
      <c r="RNO11" s="28"/>
      <c r="RNP11" s="26"/>
      <c r="RNQ11" s="28"/>
      <c r="RNR11" s="29"/>
      <c r="RNS11" s="28"/>
      <c r="RNT11" s="28"/>
      <c r="RNU11" s="28"/>
      <c r="RNV11" s="26"/>
      <c r="RNW11" s="28"/>
      <c r="RNX11" s="29"/>
      <c r="RNY11" s="28"/>
      <c r="RNZ11" s="28"/>
      <c r="ROA11" s="28"/>
      <c r="ROB11" s="26"/>
      <c r="ROC11" s="28"/>
      <c r="ROD11" s="29"/>
      <c r="ROE11" s="28"/>
      <c r="ROF11" s="28"/>
      <c r="ROG11" s="28"/>
      <c r="ROH11" s="26"/>
      <c r="ROI11" s="28"/>
      <c r="ROJ11" s="29"/>
      <c r="ROK11" s="28"/>
      <c r="ROL11" s="28"/>
      <c r="ROM11" s="28"/>
      <c r="RON11" s="26"/>
      <c r="ROO11" s="28"/>
      <c r="ROP11" s="29"/>
      <c r="ROQ11" s="28"/>
      <c r="ROR11" s="28"/>
      <c r="ROS11" s="28"/>
      <c r="ROT11" s="26"/>
      <c r="ROU11" s="28"/>
      <c r="ROV11" s="29"/>
      <c r="ROW11" s="28"/>
      <c r="ROX11" s="28"/>
      <c r="ROY11" s="28"/>
      <c r="ROZ11" s="26"/>
      <c r="RPA11" s="28"/>
      <c r="RPB11" s="29"/>
      <c r="RPC11" s="28"/>
      <c r="RPD11" s="28"/>
      <c r="RPE11" s="28"/>
      <c r="RPF11" s="26"/>
      <c r="RPG11" s="28"/>
      <c r="RPH11" s="29"/>
      <c r="RPI11" s="28"/>
      <c r="RPJ11" s="28"/>
      <c r="RPK11" s="28"/>
      <c r="RPL11" s="26"/>
      <c r="RPM11" s="28"/>
      <c r="RPN11" s="29"/>
      <c r="RPO11" s="28"/>
      <c r="RPP11" s="28"/>
      <c r="RPQ11" s="28"/>
      <c r="RPR11" s="26"/>
      <c r="RPS11" s="28"/>
      <c r="RPT11" s="29"/>
      <c r="RPU11" s="28"/>
      <c r="RPV11" s="28"/>
      <c r="RPW11" s="28"/>
      <c r="RPX11" s="26"/>
      <c r="RPY11" s="28"/>
      <c r="RPZ11" s="29"/>
      <c r="RQA11" s="28"/>
      <c r="RQB11" s="28"/>
      <c r="RQC11" s="28"/>
      <c r="RQD11" s="26"/>
      <c r="RQE11" s="28"/>
      <c r="RQF11" s="29"/>
      <c r="RQG11" s="28"/>
      <c r="RQH11" s="28"/>
      <c r="RQI11" s="28"/>
      <c r="RQJ11" s="26"/>
      <c r="RQK11" s="28"/>
      <c r="RQL11" s="29"/>
      <c r="RQM11" s="28"/>
      <c r="RQN11" s="28"/>
      <c r="RQO11" s="28"/>
      <c r="RQP11" s="26"/>
      <c r="RQQ11" s="28"/>
      <c r="RQR11" s="29"/>
      <c r="RQS11" s="28"/>
      <c r="RQT11" s="28"/>
      <c r="RQU11" s="28"/>
      <c r="RQV11" s="26"/>
      <c r="RQW11" s="28"/>
      <c r="RQX11" s="29"/>
      <c r="RQY11" s="28"/>
      <c r="RQZ11" s="28"/>
      <c r="RRA11" s="28"/>
      <c r="RRB11" s="26"/>
      <c r="RRC11" s="28"/>
      <c r="RRD11" s="29"/>
      <c r="RRE11" s="28"/>
      <c r="RRF11" s="28"/>
      <c r="RRG11" s="28"/>
      <c r="RRH11" s="26"/>
      <c r="RRI11" s="28"/>
      <c r="RRJ11" s="29"/>
      <c r="RRK11" s="28"/>
      <c r="RRL11" s="28"/>
      <c r="RRM11" s="28"/>
      <c r="RRN11" s="26"/>
      <c r="RRO11" s="28"/>
      <c r="RRP11" s="29"/>
      <c r="RRQ11" s="28"/>
      <c r="RRR11" s="28"/>
      <c r="RRS11" s="28"/>
      <c r="RRT11" s="26"/>
      <c r="RRU11" s="28"/>
      <c r="RRV11" s="29"/>
      <c r="RRW11" s="28"/>
      <c r="RRX11" s="28"/>
      <c r="RRY11" s="28"/>
      <c r="RRZ11" s="26"/>
      <c r="RSA11" s="28"/>
      <c r="RSB11" s="29"/>
      <c r="RSC11" s="28"/>
      <c r="RSD11" s="28"/>
      <c r="RSE11" s="28"/>
      <c r="RSF11" s="26"/>
      <c r="RSG11" s="28"/>
      <c r="RSH11" s="29"/>
      <c r="RSI11" s="28"/>
      <c r="RSJ11" s="28"/>
      <c r="RSK11" s="28"/>
      <c r="RSL11" s="26"/>
      <c r="RSM11" s="28"/>
      <c r="RSN11" s="29"/>
      <c r="RSO11" s="28"/>
      <c r="RSP11" s="28"/>
      <c r="RSQ11" s="28"/>
      <c r="RSR11" s="26"/>
      <c r="RSS11" s="28"/>
      <c r="RST11" s="29"/>
      <c r="RSU11" s="28"/>
      <c r="RSV11" s="28"/>
      <c r="RSW11" s="28"/>
      <c r="RSX11" s="26"/>
      <c r="RSY11" s="28"/>
      <c r="RSZ11" s="29"/>
      <c r="RTA11" s="28"/>
      <c r="RTB11" s="28"/>
      <c r="RTC11" s="28"/>
      <c r="RTD11" s="26"/>
      <c r="RTE11" s="28"/>
      <c r="RTF11" s="29"/>
      <c r="RTG11" s="28"/>
      <c r="RTH11" s="28"/>
      <c r="RTI11" s="28"/>
      <c r="RTJ11" s="26"/>
      <c r="RTK11" s="28"/>
      <c r="RTL11" s="29"/>
      <c r="RTM11" s="28"/>
      <c r="RTN11" s="28"/>
      <c r="RTO11" s="28"/>
      <c r="RTP11" s="26"/>
      <c r="RTQ11" s="28"/>
      <c r="RTR11" s="29"/>
      <c r="RTS11" s="28"/>
      <c r="RTT11" s="28"/>
      <c r="RTU11" s="28"/>
      <c r="RTV11" s="26"/>
      <c r="RTW11" s="28"/>
      <c r="RTX11" s="29"/>
      <c r="RTY11" s="28"/>
      <c r="RTZ11" s="28"/>
      <c r="RUA11" s="28"/>
      <c r="RUB11" s="26"/>
      <c r="RUC11" s="28"/>
      <c r="RUD11" s="29"/>
      <c r="RUE11" s="28"/>
      <c r="RUF11" s="28"/>
      <c r="RUG11" s="28"/>
      <c r="RUH11" s="26"/>
      <c r="RUI11" s="28"/>
      <c r="RUJ11" s="29"/>
      <c r="RUK11" s="28"/>
      <c r="RUL11" s="28"/>
      <c r="RUM11" s="28"/>
      <c r="RUN11" s="26"/>
      <c r="RUO11" s="28"/>
      <c r="RUP11" s="29"/>
      <c r="RUQ11" s="28"/>
      <c r="RUR11" s="28"/>
      <c r="RUS11" s="28"/>
      <c r="RUT11" s="26"/>
      <c r="RUU11" s="28"/>
      <c r="RUV11" s="29"/>
      <c r="RUW11" s="28"/>
      <c r="RUX11" s="28"/>
      <c r="RUY11" s="28"/>
      <c r="RUZ11" s="26"/>
      <c r="RVA11" s="28"/>
      <c r="RVB11" s="29"/>
      <c r="RVC11" s="28"/>
      <c r="RVD11" s="28"/>
      <c r="RVE11" s="28"/>
      <c r="RVF11" s="26"/>
      <c r="RVG11" s="28"/>
      <c r="RVH11" s="29"/>
      <c r="RVI11" s="28"/>
      <c r="RVJ11" s="28"/>
      <c r="RVK11" s="28"/>
      <c r="RVL11" s="26"/>
      <c r="RVM11" s="28"/>
      <c r="RVN11" s="29"/>
      <c r="RVO11" s="28"/>
      <c r="RVP11" s="28"/>
      <c r="RVQ11" s="28"/>
      <c r="RVR11" s="26"/>
      <c r="RVS11" s="28"/>
      <c r="RVT11" s="29"/>
      <c r="RVU11" s="28"/>
      <c r="RVV11" s="28"/>
      <c r="RVW11" s="28"/>
      <c r="RVX11" s="26"/>
      <c r="RVY11" s="28"/>
      <c r="RVZ11" s="29"/>
      <c r="RWA11" s="28"/>
      <c r="RWB11" s="28"/>
      <c r="RWC11" s="28"/>
      <c r="RWD11" s="26"/>
      <c r="RWE11" s="28"/>
      <c r="RWF11" s="29"/>
      <c r="RWG11" s="28"/>
      <c r="RWH11" s="28"/>
      <c r="RWI11" s="28"/>
      <c r="RWJ11" s="26"/>
      <c r="RWK11" s="28"/>
      <c r="RWL11" s="29"/>
      <c r="RWM11" s="28"/>
      <c r="RWN11" s="28"/>
      <c r="RWO11" s="28"/>
      <c r="RWP11" s="26"/>
      <c r="RWQ11" s="28"/>
      <c r="RWR11" s="29"/>
      <c r="RWS11" s="28"/>
      <c r="RWT11" s="28"/>
      <c r="RWU11" s="28"/>
      <c r="RWV11" s="26"/>
      <c r="RWW11" s="28"/>
      <c r="RWX11" s="29"/>
      <c r="RWY11" s="28"/>
      <c r="RWZ11" s="28"/>
      <c r="RXA11" s="28"/>
      <c r="RXB11" s="26"/>
      <c r="RXC11" s="28"/>
      <c r="RXD11" s="29"/>
      <c r="RXE11" s="28"/>
      <c r="RXF11" s="28"/>
      <c r="RXG11" s="28"/>
      <c r="RXH11" s="26"/>
      <c r="RXI11" s="28"/>
      <c r="RXJ11" s="29"/>
      <c r="RXK11" s="28"/>
      <c r="RXL11" s="28"/>
      <c r="RXM11" s="28"/>
      <c r="RXN11" s="26"/>
      <c r="RXO11" s="28"/>
      <c r="RXP11" s="29"/>
      <c r="RXQ11" s="28"/>
      <c r="RXR11" s="28"/>
      <c r="RXS11" s="28"/>
      <c r="RXT11" s="26"/>
      <c r="RXU11" s="28"/>
      <c r="RXV11" s="29"/>
      <c r="RXW11" s="28"/>
      <c r="RXX11" s="28"/>
      <c r="RXY11" s="28"/>
      <c r="RXZ11" s="26"/>
      <c r="RYA11" s="28"/>
      <c r="RYB11" s="29"/>
      <c r="RYC11" s="28"/>
      <c r="RYD11" s="28"/>
      <c r="RYE11" s="28"/>
      <c r="RYF11" s="26"/>
      <c r="RYG11" s="28"/>
      <c r="RYH11" s="29"/>
      <c r="RYI11" s="28"/>
      <c r="RYJ11" s="28"/>
      <c r="RYK11" s="28"/>
      <c r="RYL11" s="26"/>
      <c r="RYM11" s="28"/>
      <c r="RYN11" s="29"/>
      <c r="RYO11" s="28"/>
      <c r="RYP11" s="28"/>
      <c r="RYQ11" s="28"/>
      <c r="RYR11" s="26"/>
      <c r="RYS11" s="28"/>
      <c r="RYT11" s="29"/>
      <c r="RYU11" s="28"/>
      <c r="RYV11" s="28"/>
      <c r="RYW11" s="28"/>
      <c r="RYX11" s="26"/>
      <c r="RYY11" s="28"/>
      <c r="RYZ11" s="29"/>
      <c r="RZA11" s="28"/>
      <c r="RZB11" s="28"/>
      <c r="RZC11" s="28"/>
      <c r="RZD11" s="26"/>
      <c r="RZE11" s="28"/>
      <c r="RZF11" s="29"/>
      <c r="RZG11" s="28"/>
      <c r="RZH11" s="28"/>
      <c r="RZI11" s="28"/>
      <c r="RZJ11" s="26"/>
      <c r="RZK11" s="28"/>
      <c r="RZL11" s="29"/>
      <c r="RZM11" s="28"/>
      <c r="RZN11" s="28"/>
      <c r="RZO11" s="28"/>
      <c r="RZP11" s="26"/>
      <c r="RZQ11" s="28"/>
      <c r="RZR11" s="29"/>
      <c r="RZS11" s="28"/>
      <c r="RZT11" s="28"/>
      <c r="RZU11" s="28"/>
      <c r="RZV11" s="26"/>
      <c r="RZW11" s="28"/>
      <c r="RZX11" s="29"/>
      <c r="RZY11" s="28"/>
      <c r="RZZ11" s="28"/>
      <c r="SAA11" s="28"/>
      <c r="SAB11" s="26"/>
      <c r="SAC11" s="28"/>
      <c r="SAD11" s="29"/>
      <c r="SAE11" s="28"/>
      <c r="SAF11" s="28"/>
      <c r="SAG11" s="28"/>
      <c r="SAH11" s="26"/>
      <c r="SAI11" s="28"/>
      <c r="SAJ11" s="29"/>
      <c r="SAK11" s="28"/>
      <c r="SAL11" s="28"/>
      <c r="SAM11" s="28"/>
      <c r="SAN11" s="26"/>
      <c r="SAO11" s="28"/>
      <c r="SAP11" s="29"/>
      <c r="SAQ11" s="28"/>
      <c r="SAR11" s="28"/>
      <c r="SAS11" s="28"/>
      <c r="SAT11" s="26"/>
      <c r="SAU11" s="28"/>
      <c r="SAV11" s="29"/>
      <c r="SAW11" s="28"/>
      <c r="SAX11" s="28"/>
      <c r="SAY11" s="28"/>
      <c r="SAZ11" s="26"/>
      <c r="SBA11" s="28"/>
      <c r="SBB11" s="29"/>
      <c r="SBC11" s="28"/>
      <c r="SBD11" s="28"/>
      <c r="SBE11" s="28"/>
      <c r="SBF11" s="26"/>
      <c r="SBG11" s="28"/>
      <c r="SBH11" s="29"/>
      <c r="SBI11" s="28"/>
      <c r="SBJ11" s="28"/>
      <c r="SBK11" s="28"/>
      <c r="SBL11" s="26"/>
      <c r="SBM11" s="28"/>
      <c r="SBN11" s="29"/>
      <c r="SBO11" s="28"/>
      <c r="SBP11" s="28"/>
      <c r="SBQ11" s="28"/>
      <c r="SBR11" s="26"/>
      <c r="SBS11" s="28"/>
      <c r="SBT11" s="29"/>
      <c r="SBU11" s="28"/>
      <c r="SBV11" s="28"/>
      <c r="SBW11" s="28"/>
      <c r="SBX11" s="26"/>
      <c r="SBY11" s="28"/>
      <c r="SBZ11" s="29"/>
      <c r="SCA11" s="28"/>
      <c r="SCB11" s="28"/>
      <c r="SCC11" s="28"/>
      <c r="SCD11" s="26"/>
      <c r="SCE11" s="28"/>
      <c r="SCF11" s="29"/>
      <c r="SCG11" s="28"/>
      <c r="SCH11" s="28"/>
      <c r="SCI11" s="28"/>
      <c r="SCJ11" s="26"/>
      <c r="SCK11" s="28"/>
      <c r="SCL11" s="29"/>
      <c r="SCM11" s="28"/>
      <c r="SCN11" s="28"/>
      <c r="SCO11" s="28"/>
      <c r="SCP11" s="26"/>
      <c r="SCQ11" s="28"/>
      <c r="SCR11" s="29"/>
      <c r="SCS11" s="28"/>
      <c r="SCT11" s="28"/>
      <c r="SCU11" s="28"/>
      <c r="SCV11" s="26"/>
      <c r="SCW11" s="28"/>
      <c r="SCX11" s="29"/>
      <c r="SCY11" s="28"/>
      <c r="SCZ11" s="28"/>
      <c r="SDA11" s="28"/>
      <c r="SDB11" s="26"/>
      <c r="SDC11" s="28"/>
      <c r="SDD11" s="29"/>
      <c r="SDE11" s="28"/>
      <c r="SDF11" s="28"/>
      <c r="SDG11" s="28"/>
      <c r="SDH11" s="26"/>
      <c r="SDI11" s="28"/>
      <c r="SDJ11" s="29"/>
      <c r="SDK11" s="28"/>
      <c r="SDL11" s="28"/>
      <c r="SDM11" s="28"/>
      <c r="SDN11" s="26"/>
      <c r="SDO11" s="28"/>
      <c r="SDP11" s="29"/>
      <c r="SDQ11" s="28"/>
      <c r="SDR11" s="28"/>
      <c r="SDS11" s="28"/>
      <c r="SDT11" s="26"/>
      <c r="SDU11" s="28"/>
      <c r="SDV11" s="29"/>
      <c r="SDW11" s="28"/>
      <c r="SDX11" s="28"/>
      <c r="SDY11" s="28"/>
      <c r="SDZ11" s="26"/>
      <c r="SEA11" s="28"/>
      <c r="SEB11" s="29"/>
      <c r="SEC11" s="28"/>
      <c r="SED11" s="28"/>
      <c r="SEE11" s="28"/>
      <c r="SEF11" s="26"/>
      <c r="SEG11" s="28"/>
      <c r="SEH11" s="29"/>
      <c r="SEI11" s="28"/>
      <c r="SEJ11" s="28"/>
      <c r="SEK11" s="28"/>
      <c r="SEL11" s="26"/>
      <c r="SEM11" s="28"/>
      <c r="SEN11" s="29"/>
      <c r="SEO11" s="28"/>
      <c r="SEP11" s="28"/>
      <c r="SEQ11" s="28"/>
      <c r="SER11" s="26"/>
      <c r="SES11" s="28"/>
      <c r="SET11" s="29"/>
      <c r="SEU11" s="28"/>
      <c r="SEV11" s="28"/>
      <c r="SEW11" s="28"/>
      <c r="SEX11" s="26"/>
      <c r="SEY11" s="28"/>
      <c r="SEZ11" s="29"/>
      <c r="SFA11" s="28"/>
      <c r="SFB11" s="28"/>
      <c r="SFC11" s="28"/>
      <c r="SFD11" s="26"/>
      <c r="SFE11" s="28"/>
      <c r="SFF11" s="29"/>
      <c r="SFG11" s="28"/>
      <c r="SFH11" s="28"/>
      <c r="SFI11" s="28"/>
      <c r="SFJ11" s="26"/>
      <c r="SFK11" s="28"/>
      <c r="SFL11" s="29"/>
      <c r="SFM11" s="28"/>
      <c r="SFN11" s="28"/>
      <c r="SFO11" s="28"/>
      <c r="SFP11" s="26"/>
      <c r="SFQ11" s="28"/>
      <c r="SFR11" s="29"/>
      <c r="SFS11" s="28"/>
      <c r="SFT11" s="28"/>
      <c r="SFU11" s="28"/>
      <c r="SFV11" s="26"/>
      <c r="SFW11" s="28"/>
      <c r="SFX11" s="29"/>
      <c r="SFY11" s="28"/>
      <c r="SFZ11" s="28"/>
      <c r="SGA11" s="28"/>
      <c r="SGB11" s="26"/>
      <c r="SGC11" s="28"/>
      <c r="SGD11" s="29"/>
      <c r="SGE11" s="28"/>
      <c r="SGF11" s="28"/>
      <c r="SGG11" s="28"/>
      <c r="SGH11" s="26"/>
      <c r="SGI11" s="28"/>
      <c r="SGJ11" s="29"/>
      <c r="SGK11" s="28"/>
      <c r="SGL11" s="28"/>
      <c r="SGM11" s="28"/>
      <c r="SGN11" s="26"/>
      <c r="SGO11" s="28"/>
      <c r="SGP11" s="29"/>
      <c r="SGQ11" s="28"/>
      <c r="SGR11" s="28"/>
      <c r="SGS11" s="28"/>
      <c r="SGT11" s="26"/>
      <c r="SGU11" s="28"/>
      <c r="SGV11" s="29"/>
      <c r="SGW11" s="28"/>
      <c r="SGX11" s="28"/>
      <c r="SGY11" s="28"/>
      <c r="SGZ11" s="26"/>
      <c r="SHA11" s="28"/>
      <c r="SHB11" s="29"/>
      <c r="SHC11" s="28"/>
      <c r="SHD11" s="28"/>
      <c r="SHE11" s="28"/>
      <c r="SHF11" s="26"/>
      <c r="SHG11" s="28"/>
      <c r="SHH11" s="29"/>
      <c r="SHI11" s="28"/>
      <c r="SHJ11" s="28"/>
      <c r="SHK11" s="28"/>
      <c r="SHL11" s="26"/>
      <c r="SHM11" s="28"/>
      <c r="SHN11" s="29"/>
      <c r="SHO11" s="28"/>
      <c r="SHP11" s="28"/>
      <c r="SHQ11" s="28"/>
      <c r="SHR11" s="26"/>
      <c r="SHS11" s="28"/>
      <c r="SHT11" s="29"/>
      <c r="SHU11" s="28"/>
      <c r="SHV11" s="28"/>
      <c r="SHW11" s="28"/>
      <c r="SHX11" s="26"/>
      <c r="SHY11" s="28"/>
      <c r="SHZ11" s="29"/>
      <c r="SIA11" s="28"/>
      <c r="SIB11" s="28"/>
      <c r="SIC11" s="28"/>
      <c r="SID11" s="26"/>
      <c r="SIE11" s="28"/>
      <c r="SIF11" s="29"/>
      <c r="SIG11" s="28"/>
      <c r="SIH11" s="28"/>
      <c r="SII11" s="28"/>
      <c r="SIJ11" s="26"/>
      <c r="SIK11" s="28"/>
      <c r="SIL11" s="29"/>
      <c r="SIM11" s="28"/>
      <c r="SIN11" s="28"/>
      <c r="SIO11" s="28"/>
      <c r="SIP11" s="26"/>
      <c r="SIQ11" s="28"/>
      <c r="SIR11" s="29"/>
      <c r="SIS11" s="28"/>
      <c r="SIT11" s="28"/>
      <c r="SIU11" s="28"/>
      <c r="SIV11" s="26"/>
      <c r="SIW11" s="28"/>
      <c r="SIX11" s="29"/>
      <c r="SIY11" s="28"/>
      <c r="SIZ11" s="28"/>
      <c r="SJA11" s="28"/>
      <c r="SJB11" s="26"/>
      <c r="SJC11" s="28"/>
      <c r="SJD11" s="29"/>
      <c r="SJE11" s="28"/>
      <c r="SJF11" s="28"/>
      <c r="SJG11" s="28"/>
      <c r="SJH11" s="26"/>
      <c r="SJI11" s="28"/>
      <c r="SJJ11" s="29"/>
      <c r="SJK11" s="28"/>
      <c r="SJL11" s="28"/>
      <c r="SJM11" s="28"/>
      <c r="SJN11" s="26"/>
      <c r="SJO11" s="28"/>
      <c r="SJP11" s="29"/>
      <c r="SJQ11" s="28"/>
      <c r="SJR11" s="28"/>
      <c r="SJS11" s="28"/>
      <c r="SJT11" s="26"/>
      <c r="SJU11" s="28"/>
      <c r="SJV11" s="29"/>
      <c r="SJW11" s="28"/>
      <c r="SJX11" s="28"/>
      <c r="SJY11" s="28"/>
      <c r="SJZ11" s="26"/>
      <c r="SKA11" s="28"/>
      <c r="SKB11" s="29"/>
      <c r="SKC11" s="28"/>
      <c r="SKD11" s="28"/>
      <c r="SKE11" s="28"/>
      <c r="SKF11" s="26"/>
      <c r="SKG11" s="28"/>
      <c r="SKH11" s="29"/>
      <c r="SKI11" s="28"/>
      <c r="SKJ11" s="28"/>
      <c r="SKK11" s="28"/>
      <c r="SKL11" s="26"/>
      <c r="SKM11" s="28"/>
      <c r="SKN11" s="29"/>
      <c r="SKO11" s="28"/>
      <c r="SKP11" s="28"/>
      <c r="SKQ11" s="28"/>
      <c r="SKR11" s="26"/>
      <c r="SKS11" s="28"/>
      <c r="SKT11" s="29"/>
      <c r="SKU11" s="28"/>
      <c r="SKV11" s="28"/>
      <c r="SKW11" s="28"/>
      <c r="SKX11" s="26"/>
      <c r="SKY11" s="28"/>
      <c r="SKZ11" s="29"/>
      <c r="SLA11" s="28"/>
      <c r="SLB11" s="28"/>
      <c r="SLC11" s="28"/>
      <c r="SLD11" s="26"/>
      <c r="SLE11" s="28"/>
      <c r="SLF11" s="29"/>
      <c r="SLG11" s="28"/>
      <c r="SLH11" s="28"/>
      <c r="SLI11" s="28"/>
      <c r="SLJ11" s="26"/>
      <c r="SLK11" s="28"/>
      <c r="SLL11" s="29"/>
      <c r="SLM11" s="28"/>
      <c r="SLN11" s="28"/>
      <c r="SLO11" s="28"/>
      <c r="SLP11" s="26"/>
      <c r="SLQ11" s="28"/>
      <c r="SLR11" s="29"/>
      <c r="SLS11" s="28"/>
      <c r="SLT11" s="28"/>
      <c r="SLU11" s="28"/>
      <c r="SLV11" s="26"/>
      <c r="SLW11" s="28"/>
      <c r="SLX11" s="29"/>
      <c r="SLY11" s="28"/>
      <c r="SLZ11" s="28"/>
      <c r="SMA11" s="28"/>
      <c r="SMB11" s="26"/>
      <c r="SMC11" s="28"/>
      <c r="SMD11" s="29"/>
      <c r="SME11" s="28"/>
      <c r="SMF11" s="28"/>
      <c r="SMG11" s="28"/>
      <c r="SMH11" s="26"/>
      <c r="SMI11" s="28"/>
      <c r="SMJ11" s="29"/>
      <c r="SMK11" s="28"/>
      <c r="SML11" s="28"/>
      <c r="SMM11" s="28"/>
      <c r="SMN11" s="26"/>
      <c r="SMO11" s="28"/>
      <c r="SMP11" s="29"/>
      <c r="SMQ11" s="28"/>
      <c r="SMR11" s="28"/>
      <c r="SMS11" s="28"/>
      <c r="SMT11" s="26"/>
      <c r="SMU11" s="28"/>
      <c r="SMV11" s="29"/>
      <c r="SMW11" s="28"/>
      <c r="SMX11" s="28"/>
      <c r="SMY11" s="28"/>
      <c r="SMZ11" s="26"/>
      <c r="SNA11" s="28"/>
      <c r="SNB11" s="29"/>
      <c r="SNC11" s="28"/>
      <c r="SND11" s="28"/>
      <c r="SNE11" s="28"/>
      <c r="SNF11" s="26"/>
      <c r="SNG11" s="28"/>
      <c r="SNH11" s="29"/>
      <c r="SNI11" s="28"/>
      <c r="SNJ11" s="28"/>
      <c r="SNK11" s="28"/>
      <c r="SNL11" s="26"/>
      <c r="SNM11" s="28"/>
      <c r="SNN11" s="29"/>
      <c r="SNO11" s="28"/>
      <c r="SNP11" s="28"/>
      <c r="SNQ11" s="28"/>
      <c r="SNR11" s="26"/>
      <c r="SNS11" s="28"/>
      <c r="SNT11" s="29"/>
      <c r="SNU11" s="28"/>
      <c r="SNV11" s="28"/>
      <c r="SNW11" s="28"/>
      <c r="SNX11" s="26"/>
      <c r="SNY11" s="28"/>
      <c r="SNZ11" s="29"/>
      <c r="SOA11" s="28"/>
      <c r="SOB11" s="28"/>
      <c r="SOC11" s="28"/>
      <c r="SOD11" s="26"/>
      <c r="SOE11" s="28"/>
      <c r="SOF11" s="29"/>
      <c r="SOG11" s="28"/>
      <c r="SOH11" s="28"/>
      <c r="SOI11" s="28"/>
      <c r="SOJ11" s="26"/>
      <c r="SOK11" s="28"/>
      <c r="SOL11" s="29"/>
      <c r="SOM11" s="28"/>
      <c r="SON11" s="28"/>
      <c r="SOO11" s="28"/>
      <c r="SOP11" s="26"/>
      <c r="SOQ11" s="28"/>
      <c r="SOR11" s="29"/>
      <c r="SOS11" s="28"/>
      <c r="SOT11" s="28"/>
      <c r="SOU11" s="28"/>
      <c r="SOV11" s="26"/>
      <c r="SOW11" s="28"/>
      <c r="SOX11" s="29"/>
      <c r="SOY11" s="28"/>
      <c r="SOZ11" s="28"/>
      <c r="SPA11" s="28"/>
      <c r="SPB11" s="26"/>
      <c r="SPC11" s="28"/>
      <c r="SPD11" s="29"/>
      <c r="SPE11" s="28"/>
      <c r="SPF11" s="28"/>
      <c r="SPG11" s="28"/>
      <c r="SPH11" s="26"/>
      <c r="SPI11" s="28"/>
      <c r="SPJ11" s="29"/>
      <c r="SPK11" s="28"/>
      <c r="SPL11" s="28"/>
      <c r="SPM11" s="28"/>
      <c r="SPN11" s="26"/>
      <c r="SPO11" s="28"/>
      <c r="SPP11" s="29"/>
      <c r="SPQ11" s="28"/>
      <c r="SPR11" s="28"/>
      <c r="SPS11" s="28"/>
      <c r="SPT11" s="26"/>
      <c r="SPU11" s="28"/>
      <c r="SPV11" s="29"/>
      <c r="SPW11" s="28"/>
      <c r="SPX11" s="28"/>
      <c r="SPY11" s="28"/>
      <c r="SPZ11" s="26"/>
      <c r="SQA11" s="28"/>
      <c r="SQB11" s="29"/>
      <c r="SQC11" s="28"/>
      <c r="SQD11" s="28"/>
      <c r="SQE11" s="28"/>
      <c r="SQF11" s="26"/>
      <c r="SQG11" s="28"/>
      <c r="SQH11" s="29"/>
      <c r="SQI11" s="28"/>
      <c r="SQJ11" s="28"/>
      <c r="SQK11" s="28"/>
      <c r="SQL11" s="26"/>
      <c r="SQM11" s="28"/>
      <c r="SQN11" s="29"/>
      <c r="SQO11" s="28"/>
      <c r="SQP11" s="28"/>
      <c r="SQQ11" s="28"/>
      <c r="SQR11" s="26"/>
      <c r="SQS11" s="28"/>
      <c r="SQT11" s="29"/>
      <c r="SQU11" s="28"/>
      <c r="SQV11" s="28"/>
      <c r="SQW11" s="28"/>
      <c r="SQX11" s="26"/>
      <c r="SQY11" s="28"/>
      <c r="SQZ11" s="29"/>
      <c r="SRA11" s="28"/>
      <c r="SRB11" s="28"/>
      <c r="SRC11" s="28"/>
      <c r="SRD11" s="26"/>
      <c r="SRE11" s="28"/>
      <c r="SRF11" s="29"/>
      <c r="SRG11" s="28"/>
      <c r="SRH11" s="28"/>
      <c r="SRI11" s="28"/>
      <c r="SRJ11" s="26"/>
      <c r="SRK11" s="28"/>
      <c r="SRL11" s="29"/>
      <c r="SRM11" s="28"/>
      <c r="SRN11" s="28"/>
      <c r="SRO11" s="28"/>
      <c r="SRP11" s="26"/>
      <c r="SRQ11" s="28"/>
      <c r="SRR11" s="29"/>
      <c r="SRS11" s="28"/>
      <c r="SRT11" s="28"/>
      <c r="SRU11" s="28"/>
      <c r="SRV11" s="26"/>
      <c r="SRW11" s="28"/>
      <c r="SRX11" s="29"/>
      <c r="SRY11" s="28"/>
      <c r="SRZ11" s="28"/>
      <c r="SSA11" s="28"/>
      <c r="SSB11" s="26"/>
      <c r="SSC11" s="28"/>
      <c r="SSD11" s="29"/>
      <c r="SSE11" s="28"/>
      <c r="SSF11" s="28"/>
      <c r="SSG11" s="28"/>
      <c r="SSH11" s="26"/>
      <c r="SSI11" s="28"/>
      <c r="SSJ11" s="29"/>
      <c r="SSK11" s="28"/>
      <c r="SSL11" s="28"/>
      <c r="SSM11" s="28"/>
      <c r="SSN11" s="26"/>
      <c r="SSO11" s="28"/>
      <c r="SSP11" s="29"/>
      <c r="SSQ11" s="28"/>
      <c r="SSR11" s="28"/>
      <c r="SSS11" s="28"/>
      <c r="SST11" s="26"/>
      <c r="SSU11" s="28"/>
      <c r="SSV11" s="29"/>
      <c r="SSW11" s="28"/>
      <c r="SSX11" s="28"/>
      <c r="SSY11" s="28"/>
      <c r="SSZ11" s="26"/>
      <c r="STA11" s="28"/>
      <c r="STB11" s="29"/>
      <c r="STC11" s="28"/>
      <c r="STD11" s="28"/>
      <c r="STE11" s="28"/>
      <c r="STF11" s="26"/>
      <c r="STG11" s="28"/>
      <c r="STH11" s="29"/>
      <c r="STI11" s="28"/>
      <c r="STJ11" s="28"/>
      <c r="STK11" s="28"/>
      <c r="STL11" s="26"/>
      <c r="STM11" s="28"/>
      <c r="STN11" s="29"/>
      <c r="STO11" s="28"/>
      <c r="STP11" s="28"/>
      <c r="STQ11" s="28"/>
      <c r="STR11" s="26"/>
      <c r="STS11" s="28"/>
      <c r="STT11" s="29"/>
      <c r="STU11" s="28"/>
      <c r="STV11" s="28"/>
      <c r="STW11" s="28"/>
      <c r="STX11" s="26"/>
      <c r="STY11" s="28"/>
      <c r="STZ11" s="29"/>
      <c r="SUA11" s="28"/>
      <c r="SUB11" s="28"/>
      <c r="SUC11" s="28"/>
      <c r="SUD11" s="26"/>
      <c r="SUE11" s="28"/>
      <c r="SUF11" s="29"/>
      <c r="SUG11" s="28"/>
      <c r="SUH11" s="28"/>
      <c r="SUI11" s="28"/>
      <c r="SUJ11" s="26"/>
      <c r="SUK11" s="28"/>
      <c r="SUL11" s="29"/>
      <c r="SUM11" s="28"/>
      <c r="SUN11" s="28"/>
      <c r="SUO11" s="28"/>
      <c r="SUP11" s="26"/>
      <c r="SUQ11" s="28"/>
      <c r="SUR11" s="29"/>
      <c r="SUS11" s="28"/>
      <c r="SUT11" s="28"/>
      <c r="SUU11" s="28"/>
      <c r="SUV11" s="26"/>
      <c r="SUW11" s="28"/>
      <c r="SUX11" s="29"/>
      <c r="SUY11" s="28"/>
      <c r="SUZ11" s="28"/>
      <c r="SVA11" s="28"/>
      <c r="SVB11" s="26"/>
      <c r="SVC11" s="28"/>
      <c r="SVD11" s="29"/>
      <c r="SVE11" s="28"/>
      <c r="SVF11" s="28"/>
      <c r="SVG11" s="28"/>
      <c r="SVH11" s="26"/>
      <c r="SVI11" s="28"/>
      <c r="SVJ11" s="29"/>
      <c r="SVK11" s="28"/>
      <c r="SVL11" s="28"/>
      <c r="SVM11" s="28"/>
      <c r="SVN11" s="26"/>
      <c r="SVO11" s="28"/>
      <c r="SVP11" s="29"/>
      <c r="SVQ11" s="28"/>
      <c r="SVR11" s="28"/>
      <c r="SVS11" s="28"/>
      <c r="SVT11" s="26"/>
      <c r="SVU11" s="28"/>
      <c r="SVV11" s="29"/>
      <c r="SVW11" s="28"/>
      <c r="SVX11" s="28"/>
      <c r="SVY11" s="28"/>
      <c r="SVZ11" s="26"/>
      <c r="SWA11" s="28"/>
      <c r="SWB11" s="29"/>
      <c r="SWC11" s="28"/>
      <c r="SWD11" s="28"/>
      <c r="SWE11" s="28"/>
      <c r="SWF11" s="26"/>
      <c r="SWG11" s="28"/>
      <c r="SWH11" s="29"/>
      <c r="SWI11" s="28"/>
      <c r="SWJ11" s="28"/>
      <c r="SWK11" s="28"/>
      <c r="SWL11" s="26"/>
      <c r="SWM11" s="28"/>
      <c r="SWN11" s="29"/>
      <c r="SWO11" s="28"/>
      <c r="SWP11" s="28"/>
      <c r="SWQ11" s="28"/>
      <c r="SWR11" s="26"/>
      <c r="SWS11" s="28"/>
      <c r="SWT11" s="29"/>
      <c r="SWU11" s="28"/>
      <c r="SWV11" s="28"/>
      <c r="SWW11" s="28"/>
      <c r="SWX11" s="26"/>
      <c r="SWY11" s="28"/>
      <c r="SWZ11" s="29"/>
      <c r="SXA11" s="28"/>
      <c r="SXB11" s="28"/>
      <c r="SXC11" s="28"/>
      <c r="SXD11" s="26"/>
      <c r="SXE11" s="28"/>
      <c r="SXF11" s="29"/>
      <c r="SXG11" s="28"/>
      <c r="SXH11" s="28"/>
      <c r="SXI11" s="28"/>
      <c r="SXJ11" s="26"/>
      <c r="SXK11" s="28"/>
      <c r="SXL11" s="29"/>
      <c r="SXM11" s="28"/>
      <c r="SXN11" s="28"/>
      <c r="SXO11" s="28"/>
      <c r="SXP11" s="26"/>
      <c r="SXQ11" s="28"/>
      <c r="SXR11" s="29"/>
      <c r="SXS11" s="28"/>
      <c r="SXT11" s="28"/>
      <c r="SXU11" s="28"/>
      <c r="SXV11" s="26"/>
      <c r="SXW11" s="28"/>
      <c r="SXX11" s="29"/>
      <c r="SXY11" s="28"/>
      <c r="SXZ11" s="28"/>
      <c r="SYA11" s="28"/>
      <c r="SYB11" s="26"/>
      <c r="SYC11" s="28"/>
      <c r="SYD11" s="29"/>
      <c r="SYE11" s="28"/>
      <c r="SYF11" s="28"/>
      <c r="SYG11" s="28"/>
      <c r="SYH11" s="26"/>
      <c r="SYI11" s="28"/>
      <c r="SYJ11" s="29"/>
      <c r="SYK11" s="28"/>
      <c r="SYL11" s="28"/>
      <c r="SYM11" s="28"/>
      <c r="SYN11" s="26"/>
      <c r="SYO11" s="28"/>
      <c r="SYP11" s="29"/>
      <c r="SYQ11" s="28"/>
      <c r="SYR11" s="28"/>
      <c r="SYS11" s="28"/>
      <c r="SYT11" s="26"/>
      <c r="SYU11" s="28"/>
      <c r="SYV11" s="29"/>
      <c r="SYW11" s="28"/>
      <c r="SYX11" s="28"/>
      <c r="SYY11" s="28"/>
      <c r="SYZ11" s="26"/>
      <c r="SZA11" s="28"/>
      <c r="SZB11" s="29"/>
      <c r="SZC11" s="28"/>
      <c r="SZD11" s="28"/>
      <c r="SZE11" s="28"/>
      <c r="SZF11" s="26"/>
      <c r="SZG11" s="28"/>
      <c r="SZH11" s="29"/>
      <c r="SZI11" s="28"/>
      <c r="SZJ11" s="28"/>
      <c r="SZK11" s="28"/>
      <c r="SZL11" s="26"/>
      <c r="SZM11" s="28"/>
      <c r="SZN11" s="29"/>
      <c r="SZO11" s="28"/>
      <c r="SZP11" s="28"/>
      <c r="SZQ11" s="28"/>
      <c r="SZR11" s="26"/>
      <c r="SZS11" s="28"/>
      <c r="SZT11" s="29"/>
      <c r="SZU11" s="28"/>
      <c r="SZV11" s="28"/>
      <c r="SZW11" s="28"/>
      <c r="SZX11" s="26"/>
      <c r="SZY11" s="28"/>
      <c r="SZZ11" s="29"/>
      <c r="TAA11" s="28"/>
      <c r="TAB11" s="28"/>
      <c r="TAC11" s="28"/>
      <c r="TAD11" s="26"/>
      <c r="TAE11" s="28"/>
      <c r="TAF11" s="29"/>
      <c r="TAG11" s="28"/>
      <c r="TAH11" s="28"/>
      <c r="TAI11" s="28"/>
      <c r="TAJ11" s="26"/>
      <c r="TAK11" s="28"/>
      <c r="TAL11" s="29"/>
      <c r="TAM11" s="28"/>
      <c r="TAN11" s="28"/>
      <c r="TAO11" s="28"/>
      <c r="TAP11" s="26"/>
      <c r="TAQ11" s="28"/>
      <c r="TAR11" s="29"/>
      <c r="TAS11" s="28"/>
      <c r="TAT11" s="28"/>
      <c r="TAU11" s="28"/>
      <c r="TAV11" s="26"/>
      <c r="TAW11" s="28"/>
      <c r="TAX11" s="29"/>
      <c r="TAY11" s="28"/>
      <c r="TAZ11" s="28"/>
      <c r="TBA11" s="28"/>
      <c r="TBB11" s="26"/>
      <c r="TBC11" s="28"/>
      <c r="TBD11" s="29"/>
      <c r="TBE11" s="28"/>
      <c r="TBF11" s="28"/>
      <c r="TBG11" s="28"/>
      <c r="TBH11" s="26"/>
      <c r="TBI11" s="28"/>
      <c r="TBJ11" s="29"/>
      <c r="TBK11" s="28"/>
      <c r="TBL11" s="28"/>
      <c r="TBM11" s="28"/>
      <c r="TBN11" s="26"/>
      <c r="TBO11" s="28"/>
      <c r="TBP11" s="29"/>
      <c r="TBQ11" s="28"/>
      <c r="TBR11" s="28"/>
      <c r="TBS11" s="28"/>
      <c r="TBT11" s="26"/>
      <c r="TBU11" s="28"/>
      <c r="TBV11" s="29"/>
      <c r="TBW11" s="28"/>
      <c r="TBX11" s="28"/>
      <c r="TBY11" s="28"/>
      <c r="TBZ11" s="26"/>
      <c r="TCA11" s="28"/>
      <c r="TCB11" s="29"/>
      <c r="TCC11" s="28"/>
      <c r="TCD11" s="28"/>
      <c r="TCE11" s="28"/>
      <c r="TCF11" s="26"/>
      <c r="TCG11" s="28"/>
      <c r="TCH11" s="29"/>
      <c r="TCI11" s="28"/>
      <c r="TCJ11" s="28"/>
      <c r="TCK11" s="28"/>
      <c r="TCL11" s="26"/>
      <c r="TCM11" s="28"/>
      <c r="TCN11" s="29"/>
      <c r="TCO11" s="28"/>
      <c r="TCP11" s="28"/>
      <c r="TCQ11" s="28"/>
      <c r="TCR11" s="26"/>
      <c r="TCS11" s="28"/>
      <c r="TCT11" s="29"/>
      <c r="TCU11" s="28"/>
      <c r="TCV11" s="28"/>
      <c r="TCW11" s="28"/>
      <c r="TCX11" s="26"/>
      <c r="TCY11" s="28"/>
      <c r="TCZ11" s="29"/>
      <c r="TDA11" s="28"/>
      <c r="TDB11" s="28"/>
      <c r="TDC11" s="28"/>
      <c r="TDD11" s="26"/>
      <c r="TDE11" s="28"/>
      <c r="TDF11" s="29"/>
      <c r="TDG11" s="28"/>
      <c r="TDH11" s="28"/>
      <c r="TDI11" s="28"/>
      <c r="TDJ11" s="26"/>
      <c r="TDK11" s="28"/>
      <c r="TDL11" s="29"/>
      <c r="TDM11" s="28"/>
      <c r="TDN11" s="28"/>
      <c r="TDO11" s="28"/>
      <c r="TDP11" s="26"/>
      <c r="TDQ11" s="28"/>
      <c r="TDR11" s="29"/>
      <c r="TDS11" s="28"/>
      <c r="TDT11" s="28"/>
      <c r="TDU11" s="28"/>
      <c r="TDV11" s="26"/>
      <c r="TDW11" s="28"/>
      <c r="TDX11" s="29"/>
      <c r="TDY11" s="28"/>
      <c r="TDZ11" s="28"/>
      <c r="TEA11" s="28"/>
      <c r="TEB11" s="26"/>
      <c r="TEC11" s="28"/>
      <c r="TED11" s="29"/>
      <c r="TEE11" s="28"/>
      <c r="TEF11" s="28"/>
      <c r="TEG11" s="28"/>
      <c r="TEH11" s="26"/>
      <c r="TEI11" s="28"/>
      <c r="TEJ11" s="29"/>
      <c r="TEK11" s="28"/>
      <c r="TEL11" s="28"/>
      <c r="TEM11" s="28"/>
      <c r="TEN11" s="26"/>
      <c r="TEO11" s="28"/>
      <c r="TEP11" s="29"/>
      <c r="TEQ11" s="28"/>
      <c r="TER11" s="28"/>
      <c r="TES11" s="28"/>
      <c r="TET11" s="26"/>
      <c r="TEU11" s="28"/>
      <c r="TEV11" s="29"/>
      <c r="TEW11" s="28"/>
      <c r="TEX11" s="28"/>
      <c r="TEY11" s="28"/>
      <c r="TEZ11" s="26"/>
      <c r="TFA11" s="28"/>
      <c r="TFB11" s="29"/>
      <c r="TFC11" s="28"/>
      <c r="TFD11" s="28"/>
      <c r="TFE11" s="28"/>
      <c r="TFF11" s="26"/>
      <c r="TFG11" s="28"/>
      <c r="TFH11" s="29"/>
      <c r="TFI11" s="28"/>
      <c r="TFJ11" s="28"/>
      <c r="TFK11" s="28"/>
      <c r="TFL11" s="26"/>
      <c r="TFM11" s="28"/>
      <c r="TFN11" s="29"/>
      <c r="TFO11" s="28"/>
      <c r="TFP11" s="28"/>
      <c r="TFQ11" s="28"/>
      <c r="TFR11" s="26"/>
      <c r="TFS11" s="28"/>
      <c r="TFT11" s="29"/>
      <c r="TFU11" s="28"/>
      <c r="TFV11" s="28"/>
      <c r="TFW11" s="28"/>
      <c r="TFX11" s="26"/>
      <c r="TFY11" s="28"/>
      <c r="TFZ11" s="29"/>
      <c r="TGA11" s="28"/>
      <c r="TGB11" s="28"/>
      <c r="TGC11" s="28"/>
      <c r="TGD11" s="26"/>
      <c r="TGE11" s="28"/>
      <c r="TGF11" s="29"/>
      <c r="TGG11" s="28"/>
      <c r="TGH11" s="28"/>
      <c r="TGI11" s="28"/>
      <c r="TGJ11" s="26"/>
      <c r="TGK11" s="28"/>
      <c r="TGL11" s="29"/>
      <c r="TGM11" s="28"/>
      <c r="TGN11" s="28"/>
      <c r="TGO11" s="28"/>
      <c r="TGP11" s="26"/>
      <c r="TGQ11" s="28"/>
      <c r="TGR11" s="29"/>
      <c r="TGS11" s="28"/>
      <c r="TGT11" s="28"/>
      <c r="TGU11" s="28"/>
      <c r="TGV11" s="26"/>
      <c r="TGW11" s="28"/>
      <c r="TGX11" s="29"/>
      <c r="TGY11" s="28"/>
      <c r="TGZ11" s="28"/>
      <c r="THA11" s="28"/>
      <c r="THB11" s="26"/>
      <c r="THC11" s="28"/>
      <c r="THD11" s="29"/>
      <c r="THE11" s="28"/>
      <c r="THF11" s="28"/>
      <c r="THG11" s="28"/>
      <c r="THH11" s="26"/>
      <c r="THI11" s="28"/>
      <c r="THJ11" s="29"/>
      <c r="THK11" s="28"/>
      <c r="THL11" s="28"/>
      <c r="THM11" s="28"/>
      <c r="THN11" s="26"/>
      <c r="THO11" s="28"/>
      <c r="THP11" s="29"/>
      <c r="THQ11" s="28"/>
      <c r="THR11" s="28"/>
      <c r="THS11" s="28"/>
      <c r="THT11" s="26"/>
      <c r="THU11" s="28"/>
      <c r="THV11" s="29"/>
      <c r="THW11" s="28"/>
      <c r="THX11" s="28"/>
      <c r="THY11" s="28"/>
      <c r="THZ11" s="26"/>
      <c r="TIA11" s="28"/>
      <c r="TIB11" s="29"/>
      <c r="TIC11" s="28"/>
      <c r="TID11" s="28"/>
      <c r="TIE11" s="28"/>
      <c r="TIF11" s="26"/>
      <c r="TIG11" s="28"/>
      <c r="TIH11" s="29"/>
      <c r="TII11" s="28"/>
      <c r="TIJ11" s="28"/>
      <c r="TIK11" s="28"/>
      <c r="TIL11" s="26"/>
      <c r="TIM11" s="28"/>
      <c r="TIN11" s="29"/>
      <c r="TIO11" s="28"/>
      <c r="TIP11" s="28"/>
      <c r="TIQ11" s="28"/>
      <c r="TIR11" s="26"/>
      <c r="TIS11" s="28"/>
      <c r="TIT11" s="29"/>
      <c r="TIU11" s="28"/>
      <c r="TIV11" s="28"/>
      <c r="TIW11" s="28"/>
      <c r="TIX11" s="26"/>
      <c r="TIY11" s="28"/>
      <c r="TIZ11" s="29"/>
      <c r="TJA11" s="28"/>
      <c r="TJB11" s="28"/>
      <c r="TJC11" s="28"/>
      <c r="TJD11" s="26"/>
      <c r="TJE11" s="28"/>
      <c r="TJF11" s="29"/>
      <c r="TJG11" s="28"/>
      <c r="TJH11" s="28"/>
      <c r="TJI11" s="28"/>
      <c r="TJJ11" s="26"/>
      <c r="TJK11" s="28"/>
      <c r="TJL11" s="29"/>
      <c r="TJM11" s="28"/>
      <c r="TJN11" s="28"/>
      <c r="TJO11" s="28"/>
      <c r="TJP11" s="26"/>
      <c r="TJQ11" s="28"/>
      <c r="TJR11" s="29"/>
      <c r="TJS11" s="28"/>
      <c r="TJT11" s="28"/>
      <c r="TJU11" s="28"/>
      <c r="TJV11" s="26"/>
      <c r="TJW11" s="28"/>
      <c r="TJX11" s="29"/>
      <c r="TJY11" s="28"/>
      <c r="TJZ11" s="28"/>
      <c r="TKA11" s="28"/>
      <c r="TKB11" s="26"/>
      <c r="TKC11" s="28"/>
      <c r="TKD11" s="29"/>
      <c r="TKE11" s="28"/>
      <c r="TKF11" s="28"/>
      <c r="TKG11" s="28"/>
      <c r="TKH11" s="26"/>
      <c r="TKI11" s="28"/>
      <c r="TKJ11" s="29"/>
      <c r="TKK11" s="28"/>
      <c r="TKL11" s="28"/>
      <c r="TKM11" s="28"/>
      <c r="TKN11" s="26"/>
      <c r="TKO11" s="28"/>
      <c r="TKP11" s="29"/>
      <c r="TKQ11" s="28"/>
      <c r="TKR11" s="28"/>
      <c r="TKS11" s="28"/>
      <c r="TKT11" s="26"/>
      <c r="TKU11" s="28"/>
      <c r="TKV11" s="29"/>
      <c r="TKW11" s="28"/>
      <c r="TKX11" s="28"/>
      <c r="TKY11" s="28"/>
      <c r="TKZ11" s="26"/>
      <c r="TLA11" s="28"/>
      <c r="TLB11" s="29"/>
      <c r="TLC11" s="28"/>
      <c r="TLD11" s="28"/>
      <c r="TLE11" s="28"/>
      <c r="TLF11" s="26"/>
      <c r="TLG11" s="28"/>
      <c r="TLH11" s="29"/>
      <c r="TLI11" s="28"/>
      <c r="TLJ11" s="28"/>
      <c r="TLK11" s="28"/>
      <c r="TLL11" s="26"/>
      <c r="TLM11" s="28"/>
      <c r="TLN11" s="29"/>
      <c r="TLO11" s="28"/>
      <c r="TLP11" s="28"/>
      <c r="TLQ11" s="28"/>
      <c r="TLR11" s="26"/>
      <c r="TLS11" s="28"/>
      <c r="TLT11" s="29"/>
      <c r="TLU11" s="28"/>
      <c r="TLV11" s="28"/>
      <c r="TLW11" s="28"/>
      <c r="TLX11" s="26"/>
      <c r="TLY11" s="28"/>
      <c r="TLZ11" s="29"/>
      <c r="TMA11" s="28"/>
      <c r="TMB11" s="28"/>
      <c r="TMC11" s="28"/>
      <c r="TMD11" s="26"/>
      <c r="TME11" s="28"/>
      <c r="TMF11" s="29"/>
      <c r="TMG11" s="28"/>
      <c r="TMH11" s="28"/>
      <c r="TMI11" s="28"/>
      <c r="TMJ11" s="26"/>
      <c r="TMK11" s="28"/>
      <c r="TML11" s="29"/>
      <c r="TMM11" s="28"/>
      <c r="TMN11" s="28"/>
      <c r="TMO11" s="28"/>
      <c r="TMP11" s="26"/>
      <c r="TMQ11" s="28"/>
      <c r="TMR11" s="29"/>
      <c r="TMS11" s="28"/>
      <c r="TMT11" s="28"/>
      <c r="TMU11" s="28"/>
      <c r="TMV11" s="26"/>
      <c r="TMW11" s="28"/>
      <c r="TMX11" s="29"/>
      <c r="TMY11" s="28"/>
      <c r="TMZ11" s="28"/>
      <c r="TNA11" s="28"/>
      <c r="TNB11" s="26"/>
      <c r="TNC11" s="28"/>
      <c r="TND11" s="29"/>
      <c r="TNE11" s="28"/>
      <c r="TNF11" s="28"/>
      <c r="TNG11" s="28"/>
      <c r="TNH11" s="26"/>
      <c r="TNI11" s="28"/>
      <c r="TNJ11" s="29"/>
      <c r="TNK11" s="28"/>
      <c r="TNL11" s="28"/>
      <c r="TNM11" s="28"/>
      <c r="TNN11" s="26"/>
      <c r="TNO11" s="28"/>
      <c r="TNP11" s="29"/>
      <c r="TNQ11" s="28"/>
      <c r="TNR11" s="28"/>
      <c r="TNS11" s="28"/>
      <c r="TNT11" s="26"/>
      <c r="TNU11" s="28"/>
      <c r="TNV11" s="29"/>
      <c r="TNW11" s="28"/>
      <c r="TNX11" s="28"/>
      <c r="TNY11" s="28"/>
      <c r="TNZ11" s="26"/>
      <c r="TOA11" s="28"/>
      <c r="TOB11" s="29"/>
      <c r="TOC11" s="28"/>
      <c r="TOD11" s="28"/>
      <c r="TOE11" s="28"/>
      <c r="TOF11" s="26"/>
      <c r="TOG11" s="28"/>
      <c r="TOH11" s="29"/>
      <c r="TOI11" s="28"/>
      <c r="TOJ11" s="28"/>
      <c r="TOK11" s="28"/>
      <c r="TOL11" s="26"/>
      <c r="TOM11" s="28"/>
      <c r="TON11" s="29"/>
      <c r="TOO11" s="28"/>
      <c r="TOP11" s="28"/>
      <c r="TOQ11" s="28"/>
      <c r="TOR11" s="26"/>
      <c r="TOS11" s="28"/>
      <c r="TOT11" s="29"/>
      <c r="TOU11" s="28"/>
      <c r="TOV11" s="28"/>
      <c r="TOW11" s="28"/>
      <c r="TOX11" s="26"/>
      <c r="TOY11" s="28"/>
      <c r="TOZ11" s="29"/>
      <c r="TPA11" s="28"/>
      <c r="TPB11" s="28"/>
      <c r="TPC11" s="28"/>
      <c r="TPD11" s="26"/>
      <c r="TPE11" s="28"/>
      <c r="TPF11" s="29"/>
      <c r="TPG11" s="28"/>
      <c r="TPH11" s="28"/>
      <c r="TPI11" s="28"/>
      <c r="TPJ11" s="26"/>
      <c r="TPK11" s="28"/>
      <c r="TPL11" s="29"/>
      <c r="TPM11" s="28"/>
      <c r="TPN11" s="28"/>
      <c r="TPO11" s="28"/>
      <c r="TPP11" s="26"/>
      <c r="TPQ11" s="28"/>
      <c r="TPR11" s="29"/>
      <c r="TPS11" s="28"/>
      <c r="TPT11" s="28"/>
      <c r="TPU11" s="28"/>
      <c r="TPV11" s="26"/>
      <c r="TPW11" s="28"/>
      <c r="TPX11" s="29"/>
      <c r="TPY11" s="28"/>
      <c r="TPZ11" s="28"/>
      <c r="TQA11" s="28"/>
      <c r="TQB11" s="26"/>
      <c r="TQC11" s="28"/>
      <c r="TQD11" s="29"/>
      <c r="TQE11" s="28"/>
      <c r="TQF11" s="28"/>
      <c r="TQG11" s="28"/>
      <c r="TQH11" s="26"/>
      <c r="TQI11" s="28"/>
      <c r="TQJ11" s="29"/>
      <c r="TQK11" s="28"/>
      <c r="TQL11" s="28"/>
      <c r="TQM11" s="28"/>
      <c r="TQN11" s="26"/>
      <c r="TQO11" s="28"/>
      <c r="TQP11" s="29"/>
      <c r="TQQ11" s="28"/>
      <c r="TQR11" s="28"/>
      <c r="TQS11" s="28"/>
      <c r="TQT11" s="26"/>
      <c r="TQU11" s="28"/>
      <c r="TQV11" s="29"/>
      <c r="TQW11" s="28"/>
      <c r="TQX11" s="28"/>
      <c r="TQY11" s="28"/>
      <c r="TQZ11" s="26"/>
      <c r="TRA11" s="28"/>
      <c r="TRB11" s="29"/>
      <c r="TRC11" s="28"/>
      <c r="TRD11" s="28"/>
      <c r="TRE11" s="28"/>
      <c r="TRF11" s="26"/>
      <c r="TRG11" s="28"/>
      <c r="TRH11" s="29"/>
      <c r="TRI11" s="28"/>
      <c r="TRJ11" s="28"/>
      <c r="TRK11" s="28"/>
      <c r="TRL11" s="26"/>
      <c r="TRM11" s="28"/>
      <c r="TRN11" s="29"/>
      <c r="TRO11" s="28"/>
      <c r="TRP11" s="28"/>
      <c r="TRQ11" s="28"/>
      <c r="TRR11" s="26"/>
      <c r="TRS11" s="28"/>
      <c r="TRT11" s="29"/>
      <c r="TRU11" s="28"/>
      <c r="TRV11" s="28"/>
      <c r="TRW11" s="28"/>
      <c r="TRX11" s="26"/>
      <c r="TRY11" s="28"/>
      <c r="TRZ11" s="29"/>
      <c r="TSA11" s="28"/>
      <c r="TSB11" s="28"/>
      <c r="TSC11" s="28"/>
      <c r="TSD11" s="26"/>
      <c r="TSE11" s="28"/>
      <c r="TSF11" s="29"/>
      <c r="TSG11" s="28"/>
      <c r="TSH11" s="28"/>
      <c r="TSI11" s="28"/>
      <c r="TSJ11" s="26"/>
      <c r="TSK11" s="28"/>
      <c r="TSL11" s="29"/>
      <c r="TSM11" s="28"/>
      <c r="TSN11" s="28"/>
      <c r="TSO11" s="28"/>
      <c r="TSP11" s="26"/>
      <c r="TSQ11" s="28"/>
      <c r="TSR11" s="29"/>
      <c r="TSS11" s="28"/>
      <c r="TST11" s="28"/>
      <c r="TSU11" s="28"/>
      <c r="TSV11" s="26"/>
      <c r="TSW11" s="28"/>
      <c r="TSX11" s="29"/>
      <c r="TSY11" s="28"/>
      <c r="TSZ11" s="28"/>
      <c r="TTA11" s="28"/>
      <c r="TTB11" s="26"/>
      <c r="TTC11" s="28"/>
      <c r="TTD11" s="29"/>
      <c r="TTE11" s="28"/>
      <c r="TTF11" s="28"/>
      <c r="TTG11" s="28"/>
      <c r="TTH11" s="26"/>
      <c r="TTI11" s="28"/>
      <c r="TTJ11" s="29"/>
      <c r="TTK11" s="28"/>
      <c r="TTL11" s="28"/>
      <c r="TTM11" s="28"/>
      <c r="TTN11" s="26"/>
      <c r="TTO11" s="28"/>
      <c r="TTP11" s="29"/>
      <c r="TTQ11" s="28"/>
      <c r="TTR11" s="28"/>
      <c r="TTS11" s="28"/>
      <c r="TTT11" s="26"/>
      <c r="TTU11" s="28"/>
      <c r="TTV11" s="29"/>
      <c r="TTW11" s="28"/>
      <c r="TTX11" s="28"/>
      <c r="TTY11" s="28"/>
      <c r="TTZ11" s="26"/>
      <c r="TUA11" s="28"/>
      <c r="TUB11" s="29"/>
      <c r="TUC11" s="28"/>
      <c r="TUD11" s="28"/>
      <c r="TUE11" s="28"/>
      <c r="TUF11" s="26"/>
      <c r="TUG11" s="28"/>
      <c r="TUH11" s="29"/>
      <c r="TUI11" s="28"/>
      <c r="TUJ11" s="28"/>
      <c r="TUK11" s="28"/>
      <c r="TUL11" s="26"/>
      <c r="TUM11" s="28"/>
      <c r="TUN11" s="29"/>
      <c r="TUO11" s="28"/>
      <c r="TUP11" s="28"/>
      <c r="TUQ11" s="28"/>
      <c r="TUR11" s="26"/>
      <c r="TUS11" s="28"/>
      <c r="TUT11" s="29"/>
      <c r="TUU11" s="28"/>
      <c r="TUV11" s="28"/>
      <c r="TUW11" s="28"/>
      <c r="TUX11" s="26"/>
      <c r="TUY11" s="28"/>
      <c r="TUZ11" s="29"/>
      <c r="TVA11" s="28"/>
      <c r="TVB11" s="28"/>
      <c r="TVC11" s="28"/>
      <c r="TVD11" s="26"/>
      <c r="TVE11" s="28"/>
      <c r="TVF11" s="29"/>
      <c r="TVG11" s="28"/>
      <c r="TVH11" s="28"/>
      <c r="TVI11" s="28"/>
      <c r="TVJ11" s="26"/>
      <c r="TVK11" s="28"/>
      <c r="TVL11" s="29"/>
      <c r="TVM11" s="28"/>
      <c r="TVN11" s="28"/>
      <c r="TVO11" s="28"/>
      <c r="TVP11" s="26"/>
      <c r="TVQ11" s="28"/>
      <c r="TVR11" s="29"/>
      <c r="TVS11" s="28"/>
      <c r="TVT11" s="28"/>
      <c r="TVU11" s="28"/>
      <c r="TVV11" s="26"/>
      <c r="TVW11" s="28"/>
      <c r="TVX11" s="29"/>
      <c r="TVY11" s="28"/>
      <c r="TVZ11" s="28"/>
      <c r="TWA11" s="28"/>
      <c r="TWB11" s="26"/>
      <c r="TWC11" s="28"/>
      <c r="TWD11" s="29"/>
      <c r="TWE11" s="28"/>
      <c r="TWF11" s="28"/>
      <c r="TWG11" s="28"/>
      <c r="TWH11" s="26"/>
      <c r="TWI11" s="28"/>
      <c r="TWJ11" s="29"/>
      <c r="TWK11" s="28"/>
      <c r="TWL11" s="28"/>
      <c r="TWM11" s="28"/>
      <c r="TWN11" s="26"/>
      <c r="TWO11" s="28"/>
      <c r="TWP11" s="29"/>
      <c r="TWQ11" s="28"/>
      <c r="TWR11" s="28"/>
      <c r="TWS11" s="28"/>
      <c r="TWT11" s="26"/>
      <c r="TWU11" s="28"/>
      <c r="TWV11" s="29"/>
      <c r="TWW11" s="28"/>
      <c r="TWX11" s="28"/>
      <c r="TWY11" s="28"/>
      <c r="TWZ11" s="26"/>
      <c r="TXA11" s="28"/>
      <c r="TXB11" s="29"/>
      <c r="TXC11" s="28"/>
      <c r="TXD11" s="28"/>
      <c r="TXE11" s="28"/>
      <c r="TXF11" s="26"/>
      <c r="TXG11" s="28"/>
      <c r="TXH11" s="29"/>
      <c r="TXI11" s="28"/>
      <c r="TXJ11" s="28"/>
      <c r="TXK11" s="28"/>
      <c r="TXL11" s="26"/>
      <c r="TXM11" s="28"/>
      <c r="TXN11" s="29"/>
      <c r="TXO11" s="28"/>
      <c r="TXP11" s="28"/>
      <c r="TXQ11" s="28"/>
      <c r="TXR11" s="26"/>
      <c r="TXS11" s="28"/>
      <c r="TXT11" s="29"/>
      <c r="TXU11" s="28"/>
      <c r="TXV11" s="28"/>
      <c r="TXW11" s="28"/>
      <c r="TXX11" s="26"/>
      <c r="TXY11" s="28"/>
      <c r="TXZ11" s="29"/>
      <c r="TYA11" s="28"/>
      <c r="TYB11" s="28"/>
      <c r="TYC11" s="28"/>
      <c r="TYD11" s="26"/>
      <c r="TYE11" s="28"/>
      <c r="TYF11" s="29"/>
      <c r="TYG11" s="28"/>
      <c r="TYH11" s="28"/>
      <c r="TYI11" s="28"/>
      <c r="TYJ11" s="26"/>
      <c r="TYK11" s="28"/>
      <c r="TYL11" s="29"/>
      <c r="TYM11" s="28"/>
      <c r="TYN11" s="28"/>
      <c r="TYO11" s="28"/>
      <c r="TYP11" s="26"/>
      <c r="TYQ11" s="28"/>
      <c r="TYR11" s="29"/>
      <c r="TYS11" s="28"/>
      <c r="TYT11" s="28"/>
      <c r="TYU11" s="28"/>
      <c r="TYV11" s="26"/>
      <c r="TYW11" s="28"/>
      <c r="TYX11" s="29"/>
      <c r="TYY11" s="28"/>
      <c r="TYZ11" s="28"/>
      <c r="TZA11" s="28"/>
      <c r="TZB11" s="26"/>
      <c r="TZC11" s="28"/>
      <c r="TZD11" s="29"/>
      <c r="TZE11" s="28"/>
      <c r="TZF11" s="28"/>
      <c r="TZG11" s="28"/>
      <c r="TZH11" s="26"/>
      <c r="TZI11" s="28"/>
      <c r="TZJ11" s="29"/>
      <c r="TZK11" s="28"/>
      <c r="TZL11" s="28"/>
      <c r="TZM11" s="28"/>
      <c r="TZN11" s="26"/>
      <c r="TZO11" s="28"/>
      <c r="TZP11" s="29"/>
      <c r="TZQ11" s="28"/>
      <c r="TZR11" s="28"/>
      <c r="TZS11" s="28"/>
      <c r="TZT11" s="26"/>
      <c r="TZU11" s="28"/>
      <c r="TZV11" s="29"/>
      <c r="TZW11" s="28"/>
      <c r="TZX11" s="28"/>
      <c r="TZY11" s="28"/>
      <c r="TZZ11" s="26"/>
      <c r="UAA11" s="28"/>
      <c r="UAB11" s="29"/>
      <c r="UAC11" s="28"/>
      <c r="UAD11" s="28"/>
      <c r="UAE11" s="28"/>
      <c r="UAF11" s="26"/>
      <c r="UAG11" s="28"/>
      <c r="UAH11" s="29"/>
      <c r="UAI11" s="28"/>
      <c r="UAJ11" s="28"/>
      <c r="UAK11" s="28"/>
      <c r="UAL11" s="26"/>
      <c r="UAM11" s="28"/>
      <c r="UAN11" s="29"/>
      <c r="UAO11" s="28"/>
      <c r="UAP11" s="28"/>
      <c r="UAQ11" s="28"/>
      <c r="UAR11" s="26"/>
      <c r="UAS11" s="28"/>
      <c r="UAT11" s="29"/>
      <c r="UAU11" s="28"/>
      <c r="UAV11" s="28"/>
      <c r="UAW11" s="28"/>
      <c r="UAX11" s="26"/>
      <c r="UAY11" s="28"/>
      <c r="UAZ11" s="29"/>
      <c r="UBA11" s="28"/>
      <c r="UBB11" s="28"/>
      <c r="UBC11" s="28"/>
      <c r="UBD11" s="26"/>
      <c r="UBE11" s="28"/>
      <c r="UBF11" s="29"/>
      <c r="UBG11" s="28"/>
      <c r="UBH11" s="28"/>
      <c r="UBI11" s="28"/>
      <c r="UBJ11" s="26"/>
      <c r="UBK11" s="28"/>
      <c r="UBL11" s="29"/>
      <c r="UBM11" s="28"/>
      <c r="UBN11" s="28"/>
      <c r="UBO11" s="28"/>
      <c r="UBP11" s="26"/>
      <c r="UBQ11" s="28"/>
      <c r="UBR11" s="29"/>
      <c r="UBS11" s="28"/>
      <c r="UBT11" s="28"/>
      <c r="UBU11" s="28"/>
      <c r="UBV11" s="26"/>
      <c r="UBW11" s="28"/>
      <c r="UBX11" s="29"/>
      <c r="UBY11" s="28"/>
      <c r="UBZ11" s="28"/>
      <c r="UCA11" s="28"/>
      <c r="UCB11" s="26"/>
      <c r="UCC11" s="28"/>
      <c r="UCD11" s="29"/>
      <c r="UCE11" s="28"/>
      <c r="UCF11" s="28"/>
      <c r="UCG11" s="28"/>
      <c r="UCH11" s="26"/>
      <c r="UCI11" s="28"/>
      <c r="UCJ11" s="29"/>
      <c r="UCK11" s="28"/>
      <c r="UCL11" s="28"/>
      <c r="UCM11" s="28"/>
      <c r="UCN11" s="26"/>
      <c r="UCO11" s="28"/>
      <c r="UCP11" s="29"/>
      <c r="UCQ11" s="28"/>
      <c r="UCR11" s="28"/>
      <c r="UCS11" s="28"/>
      <c r="UCT11" s="26"/>
      <c r="UCU11" s="28"/>
      <c r="UCV11" s="29"/>
      <c r="UCW11" s="28"/>
      <c r="UCX11" s="28"/>
      <c r="UCY11" s="28"/>
      <c r="UCZ11" s="26"/>
      <c r="UDA11" s="28"/>
      <c r="UDB11" s="29"/>
      <c r="UDC11" s="28"/>
      <c r="UDD11" s="28"/>
      <c r="UDE11" s="28"/>
      <c r="UDF11" s="26"/>
      <c r="UDG11" s="28"/>
      <c r="UDH11" s="29"/>
      <c r="UDI11" s="28"/>
      <c r="UDJ11" s="28"/>
      <c r="UDK11" s="28"/>
      <c r="UDL11" s="26"/>
      <c r="UDM11" s="28"/>
      <c r="UDN11" s="29"/>
      <c r="UDO11" s="28"/>
      <c r="UDP11" s="28"/>
      <c r="UDQ11" s="28"/>
      <c r="UDR11" s="26"/>
      <c r="UDS11" s="28"/>
      <c r="UDT11" s="29"/>
      <c r="UDU11" s="28"/>
      <c r="UDV11" s="28"/>
      <c r="UDW11" s="28"/>
      <c r="UDX11" s="26"/>
      <c r="UDY11" s="28"/>
      <c r="UDZ11" s="29"/>
      <c r="UEA11" s="28"/>
      <c r="UEB11" s="28"/>
      <c r="UEC11" s="28"/>
      <c r="UED11" s="26"/>
      <c r="UEE11" s="28"/>
      <c r="UEF11" s="29"/>
      <c r="UEG11" s="28"/>
      <c r="UEH11" s="28"/>
      <c r="UEI11" s="28"/>
      <c r="UEJ11" s="26"/>
      <c r="UEK11" s="28"/>
      <c r="UEL11" s="29"/>
      <c r="UEM11" s="28"/>
      <c r="UEN11" s="28"/>
      <c r="UEO11" s="28"/>
      <c r="UEP11" s="26"/>
      <c r="UEQ11" s="28"/>
      <c r="UER11" s="29"/>
      <c r="UES11" s="28"/>
      <c r="UET11" s="28"/>
      <c r="UEU11" s="28"/>
      <c r="UEV11" s="26"/>
      <c r="UEW11" s="28"/>
      <c r="UEX11" s="29"/>
      <c r="UEY11" s="28"/>
      <c r="UEZ11" s="28"/>
      <c r="UFA11" s="28"/>
      <c r="UFB11" s="26"/>
      <c r="UFC11" s="28"/>
      <c r="UFD11" s="29"/>
      <c r="UFE11" s="28"/>
      <c r="UFF11" s="28"/>
      <c r="UFG11" s="28"/>
      <c r="UFH11" s="26"/>
      <c r="UFI11" s="28"/>
      <c r="UFJ11" s="29"/>
      <c r="UFK11" s="28"/>
      <c r="UFL11" s="28"/>
      <c r="UFM11" s="28"/>
      <c r="UFN11" s="26"/>
      <c r="UFO11" s="28"/>
      <c r="UFP11" s="29"/>
      <c r="UFQ11" s="28"/>
      <c r="UFR11" s="28"/>
      <c r="UFS11" s="28"/>
      <c r="UFT11" s="26"/>
      <c r="UFU11" s="28"/>
      <c r="UFV11" s="29"/>
      <c r="UFW11" s="28"/>
      <c r="UFX11" s="28"/>
      <c r="UFY11" s="28"/>
      <c r="UFZ11" s="26"/>
      <c r="UGA11" s="28"/>
      <c r="UGB11" s="29"/>
      <c r="UGC11" s="28"/>
      <c r="UGD11" s="28"/>
      <c r="UGE11" s="28"/>
      <c r="UGF11" s="26"/>
      <c r="UGG11" s="28"/>
      <c r="UGH11" s="29"/>
      <c r="UGI11" s="28"/>
      <c r="UGJ11" s="28"/>
      <c r="UGK11" s="28"/>
      <c r="UGL11" s="26"/>
      <c r="UGM11" s="28"/>
      <c r="UGN11" s="29"/>
      <c r="UGO11" s="28"/>
      <c r="UGP11" s="28"/>
      <c r="UGQ11" s="28"/>
      <c r="UGR11" s="26"/>
      <c r="UGS11" s="28"/>
      <c r="UGT11" s="29"/>
      <c r="UGU11" s="28"/>
      <c r="UGV11" s="28"/>
      <c r="UGW11" s="28"/>
      <c r="UGX11" s="26"/>
      <c r="UGY11" s="28"/>
      <c r="UGZ11" s="29"/>
      <c r="UHA11" s="28"/>
      <c r="UHB11" s="28"/>
      <c r="UHC11" s="28"/>
      <c r="UHD11" s="26"/>
      <c r="UHE11" s="28"/>
      <c r="UHF11" s="29"/>
      <c r="UHG11" s="28"/>
      <c r="UHH11" s="28"/>
      <c r="UHI11" s="28"/>
      <c r="UHJ11" s="26"/>
      <c r="UHK11" s="28"/>
      <c r="UHL11" s="29"/>
      <c r="UHM11" s="28"/>
      <c r="UHN11" s="28"/>
      <c r="UHO11" s="28"/>
      <c r="UHP11" s="26"/>
      <c r="UHQ11" s="28"/>
      <c r="UHR11" s="29"/>
      <c r="UHS11" s="28"/>
      <c r="UHT11" s="28"/>
      <c r="UHU11" s="28"/>
      <c r="UHV11" s="26"/>
      <c r="UHW11" s="28"/>
      <c r="UHX11" s="29"/>
      <c r="UHY11" s="28"/>
      <c r="UHZ11" s="28"/>
      <c r="UIA11" s="28"/>
      <c r="UIB11" s="26"/>
      <c r="UIC11" s="28"/>
      <c r="UID11" s="29"/>
      <c r="UIE11" s="28"/>
      <c r="UIF11" s="28"/>
      <c r="UIG11" s="28"/>
      <c r="UIH11" s="26"/>
      <c r="UII11" s="28"/>
      <c r="UIJ11" s="29"/>
      <c r="UIK11" s="28"/>
      <c r="UIL11" s="28"/>
      <c r="UIM11" s="28"/>
      <c r="UIN11" s="26"/>
      <c r="UIO11" s="28"/>
      <c r="UIP11" s="29"/>
      <c r="UIQ11" s="28"/>
      <c r="UIR11" s="28"/>
      <c r="UIS11" s="28"/>
      <c r="UIT11" s="26"/>
      <c r="UIU11" s="28"/>
      <c r="UIV11" s="29"/>
      <c r="UIW11" s="28"/>
      <c r="UIX11" s="28"/>
      <c r="UIY11" s="28"/>
      <c r="UIZ11" s="26"/>
      <c r="UJA11" s="28"/>
      <c r="UJB11" s="29"/>
      <c r="UJC11" s="28"/>
      <c r="UJD11" s="28"/>
      <c r="UJE11" s="28"/>
      <c r="UJF11" s="26"/>
      <c r="UJG11" s="28"/>
      <c r="UJH11" s="29"/>
      <c r="UJI11" s="28"/>
      <c r="UJJ11" s="28"/>
      <c r="UJK11" s="28"/>
      <c r="UJL11" s="26"/>
      <c r="UJM11" s="28"/>
      <c r="UJN11" s="29"/>
      <c r="UJO11" s="28"/>
      <c r="UJP11" s="28"/>
      <c r="UJQ11" s="28"/>
      <c r="UJR11" s="26"/>
      <c r="UJS11" s="28"/>
      <c r="UJT11" s="29"/>
      <c r="UJU11" s="28"/>
      <c r="UJV11" s="28"/>
      <c r="UJW11" s="28"/>
      <c r="UJX11" s="26"/>
      <c r="UJY11" s="28"/>
      <c r="UJZ11" s="29"/>
      <c r="UKA11" s="28"/>
      <c r="UKB11" s="28"/>
      <c r="UKC11" s="28"/>
      <c r="UKD11" s="26"/>
      <c r="UKE11" s="28"/>
      <c r="UKF11" s="29"/>
      <c r="UKG11" s="28"/>
      <c r="UKH11" s="28"/>
      <c r="UKI11" s="28"/>
      <c r="UKJ11" s="26"/>
      <c r="UKK11" s="28"/>
      <c r="UKL11" s="29"/>
      <c r="UKM11" s="28"/>
      <c r="UKN11" s="28"/>
      <c r="UKO11" s="28"/>
      <c r="UKP11" s="26"/>
      <c r="UKQ11" s="28"/>
      <c r="UKR11" s="29"/>
      <c r="UKS11" s="28"/>
      <c r="UKT11" s="28"/>
      <c r="UKU11" s="28"/>
      <c r="UKV11" s="26"/>
      <c r="UKW11" s="28"/>
      <c r="UKX11" s="29"/>
      <c r="UKY11" s="28"/>
      <c r="UKZ11" s="28"/>
      <c r="ULA11" s="28"/>
      <c r="ULB11" s="26"/>
      <c r="ULC11" s="28"/>
      <c r="ULD11" s="29"/>
      <c r="ULE11" s="28"/>
      <c r="ULF11" s="28"/>
      <c r="ULG11" s="28"/>
      <c r="ULH11" s="26"/>
      <c r="ULI11" s="28"/>
      <c r="ULJ11" s="29"/>
      <c r="ULK11" s="28"/>
      <c r="ULL11" s="28"/>
      <c r="ULM11" s="28"/>
      <c r="ULN11" s="26"/>
      <c r="ULO11" s="28"/>
      <c r="ULP11" s="29"/>
      <c r="ULQ11" s="28"/>
      <c r="ULR11" s="28"/>
      <c r="ULS11" s="28"/>
      <c r="ULT11" s="26"/>
      <c r="ULU11" s="28"/>
      <c r="ULV11" s="29"/>
      <c r="ULW11" s="28"/>
      <c r="ULX11" s="28"/>
      <c r="ULY11" s="28"/>
      <c r="ULZ11" s="26"/>
      <c r="UMA11" s="28"/>
      <c r="UMB11" s="29"/>
      <c r="UMC11" s="28"/>
      <c r="UMD11" s="28"/>
      <c r="UME11" s="28"/>
      <c r="UMF11" s="26"/>
      <c r="UMG11" s="28"/>
      <c r="UMH11" s="29"/>
      <c r="UMI11" s="28"/>
      <c r="UMJ11" s="28"/>
      <c r="UMK11" s="28"/>
      <c r="UML11" s="26"/>
      <c r="UMM11" s="28"/>
      <c r="UMN11" s="29"/>
      <c r="UMO11" s="28"/>
      <c r="UMP11" s="28"/>
      <c r="UMQ11" s="28"/>
      <c r="UMR11" s="26"/>
      <c r="UMS11" s="28"/>
      <c r="UMT11" s="29"/>
      <c r="UMU11" s="28"/>
      <c r="UMV11" s="28"/>
      <c r="UMW11" s="28"/>
      <c r="UMX11" s="26"/>
      <c r="UMY11" s="28"/>
      <c r="UMZ11" s="29"/>
      <c r="UNA11" s="28"/>
      <c r="UNB11" s="28"/>
      <c r="UNC11" s="28"/>
      <c r="UND11" s="26"/>
      <c r="UNE11" s="28"/>
      <c r="UNF11" s="29"/>
      <c r="UNG11" s="28"/>
      <c r="UNH11" s="28"/>
      <c r="UNI11" s="28"/>
      <c r="UNJ11" s="26"/>
      <c r="UNK11" s="28"/>
      <c r="UNL11" s="29"/>
      <c r="UNM11" s="28"/>
      <c r="UNN11" s="28"/>
      <c r="UNO11" s="28"/>
      <c r="UNP11" s="26"/>
      <c r="UNQ11" s="28"/>
      <c r="UNR11" s="29"/>
      <c r="UNS11" s="28"/>
      <c r="UNT11" s="28"/>
      <c r="UNU11" s="28"/>
      <c r="UNV11" s="26"/>
      <c r="UNW11" s="28"/>
      <c r="UNX11" s="29"/>
      <c r="UNY11" s="28"/>
      <c r="UNZ11" s="28"/>
      <c r="UOA11" s="28"/>
      <c r="UOB11" s="26"/>
      <c r="UOC11" s="28"/>
      <c r="UOD11" s="29"/>
      <c r="UOE11" s="28"/>
      <c r="UOF11" s="28"/>
      <c r="UOG11" s="28"/>
      <c r="UOH11" s="26"/>
      <c r="UOI11" s="28"/>
      <c r="UOJ11" s="29"/>
      <c r="UOK11" s="28"/>
      <c r="UOL11" s="28"/>
      <c r="UOM11" s="28"/>
      <c r="UON11" s="26"/>
      <c r="UOO11" s="28"/>
      <c r="UOP11" s="29"/>
      <c r="UOQ11" s="28"/>
      <c r="UOR11" s="28"/>
      <c r="UOS11" s="28"/>
      <c r="UOT11" s="26"/>
      <c r="UOU11" s="28"/>
      <c r="UOV11" s="29"/>
      <c r="UOW11" s="28"/>
      <c r="UOX11" s="28"/>
      <c r="UOY11" s="28"/>
      <c r="UOZ11" s="26"/>
      <c r="UPA11" s="28"/>
      <c r="UPB11" s="29"/>
      <c r="UPC11" s="28"/>
      <c r="UPD11" s="28"/>
      <c r="UPE11" s="28"/>
      <c r="UPF11" s="26"/>
      <c r="UPG11" s="28"/>
      <c r="UPH11" s="29"/>
      <c r="UPI11" s="28"/>
      <c r="UPJ11" s="28"/>
      <c r="UPK11" s="28"/>
      <c r="UPL11" s="26"/>
      <c r="UPM11" s="28"/>
      <c r="UPN11" s="29"/>
      <c r="UPO11" s="28"/>
      <c r="UPP11" s="28"/>
      <c r="UPQ11" s="28"/>
      <c r="UPR11" s="26"/>
      <c r="UPS11" s="28"/>
      <c r="UPT11" s="29"/>
      <c r="UPU11" s="28"/>
      <c r="UPV11" s="28"/>
      <c r="UPW11" s="28"/>
      <c r="UPX11" s="26"/>
      <c r="UPY11" s="28"/>
      <c r="UPZ11" s="29"/>
      <c r="UQA11" s="28"/>
      <c r="UQB11" s="28"/>
      <c r="UQC11" s="28"/>
      <c r="UQD11" s="26"/>
      <c r="UQE11" s="28"/>
      <c r="UQF11" s="29"/>
      <c r="UQG11" s="28"/>
      <c r="UQH11" s="28"/>
      <c r="UQI11" s="28"/>
      <c r="UQJ11" s="26"/>
      <c r="UQK11" s="28"/>
      <c r="UQL11" s="29"/>
      <c r="UQM11" s="28"/>
      <c r="UQN11" s="28"/>
      <c r="UQO11" s="28"/>
      <c r="UQP11" s="26"/>
      <c r="UQQ11" s="28"/>
      <c r="UQR11" s="29"/>
      <c r="UQS11" s="28"/>
      <c r="UQT11" s="28"/>
      <c r="UQU11" s="28"/>
      <c r="UQV11" s="26"/>
      <c r="UQW11" s="28"/>
      <c r="UQX11" s="29"/>
      <c r="UQY11" s="28"/>
      <c r="UQZ11" s="28"/>
      <c r="URA11" s="28"/>
      <c r="URB11" s="26"/>
      <c r="URC11" s="28"/>
      <c r="URD11" s="29"/>
      <c r="URE11" s="28"/>
      <c r="URF11" s="28"/>
      <c r="URG11" s="28"/>
      <c r="URH11" s="26"/>
      <c r="URI11" s="28"/>
      <c r="URJ11" s="29"/>
      <c r="URK11" s="28"/>
      <c r="URL11" s="28"/>
      <c r="URM11" s="28"/>
      <c r="URN11" s="26"/>
      <c r="URO11" s="28"/>
      <c r="URP11" s="29"/>
      <c r="URQ11" s="28"/>
      <c r="URR11" s="28"/>
      <c r="URS11" s="28"/>
      <c r="URT11" s="26"/>
      <c r="URU11" s="28"/>
      <c r="URV11" s="29"/>
      <c r="URW11" s="28"/>
      <c r="URX11" s="28"/>
      <c r="URY11" s="28"/>
      <c r="URZ11" s="26"/>
      <c r="USA11" s="28"/>
      <c r="USB11" s="29"/>
      <c r="USC11" s="28"/>
      <c r="USD11" s="28"/>
      <c r="USE11" s="28"/>
      <c r="USF11" s="26"/>
      <c r="USG11" s="28"/>
      <c r="USH11" s="29"/>
      <c r="USI11" s="28"/>
      <c r="USJ11" s="28"/>
      <c r="USK11" s="28"/>
      <c r="USL11" s="26"/>
      <c r="USM11" s="28"/>
      <c r="USN11" s="29"/>
      <c r="USO11" s="28"/>
      <c r="USP11" s="28"/>
      <c r="USQ11" s="28"/>
      <c r="USR11" s="26"/>
      <c r="USS11" s="28"/>
      <c r="UST11" s="29"/>
      <c r="USU11" s="28"/>
      <c r="USV11" s="28"/>
      <c r="USW11" s="28"/>
      <c r="USX11" s="26"/>
      <c r="USY11" s="28"/>
      <c r="USZ11" s="29"/>
      <c r="UTA11" s="28"/>
      <c r="UTB11" s="28"/>
      <c r="UTC11" s="28"/>
      <c r="UTD11" s="26"/>
      <c r="UTE11" s="28"/>
      <c r="UTF11" s="29"/>
      <c r="UTG11" s="28"/>
      <c r="UTH11" s="28"/>
      <c r="UTI11" s="28"/>
      <c r="UTJ11" s="26"/>
      <c r="UTK11" s="28"/>
      <c r="UTL11" s="29"/>
      <c r="UTM11" s="28"/>
      <c r="UTN11" s="28"/>
      <c r="UTO11" s="28"/>
      <c r="UTP11" s="26"/>
      <c r="UTQ11" s="28"/>
      <c r="UTR11" s="29"/>
      <c r="UTS11" s="28"/>
      <c r="UTT11" s="28"/>
      <c r="UTU11" s="28"/>
      <c r="UTV11" s="26"/>
      <c r="UTW11" s="28"/>
      <c r="UTX11" s="29"/>
      <c r="UTY11" s="28"/>
      <c r="UTZ11" s="28"/>
      <c r="UUA11" s="28"/>
      <c r="UUB11" s="26"/>
      <c r="UUC11" s="28"/>
      <c r="UUD11" s="29"/>
      <c r="UUE11" s="28"/>
      <c r="UUF11" s="28"/>
      <c r="UUG11" s="28"/>
      <c r="UUH11" s="26"/>
      <c r="UUI11" s="28"/>
      <c r="UUJ11" s="29"/>
      <c r="UUK11" s="28"/>
      <c r="UUL11" s="28"/>
      <c r="UUM11" s="28"/>
      <c r="UUN11" s="26"/>
      <c r="UUO11" s="28"/>
      <c r="UUP11" s="29"/>
      <c r="UUQ11" s="28"/>
      <c r="UUR11" s="28"/>
      <c r="UUS11" s="28"/>
      <c r="UUT11" s="26"/>
      <c r="UUU11" s="28"/>
      <c r="UUV11" s="29"/>
      <c r="UUW11" s="28"/>
      <c r="UUX11" s="28"/>
      <c r="UUY11" s="28"/>
      <c r="UUZ11" s="26"/>
      <c r="UVA11" s="28"/>
      <c r="UVB11" s="29"/>
      <c r="UVC11" s="28"/>
      <c r="UVD11" s="28"/>
      <c r="UVE11" s="28"/>
      <c r="UVF11" s="26"/>
      <c r="UVG11" s="28"/>
      <c r="UVH11" s="29"/>
      <c r="UVI11" s="28"/>
      <c r="UVJ11" s="28"/>
      <c r="UVK11" s="28"/>
      <c r="UVL11" s="26"/>
      <c r="UVM11" s="28"/>
      <c r="UVN11" s="29"/>
      <c r="UVO11" s="28"/>
      <c r="UVP11" s="28"/>
      <c r="UVQ11" s="28"/>
      <c r="UVR11" s="26"/>
      <c r="UVS11" s="28"/>
      <c r="UVT11" s="29"/>
      <c r="UVU11" s="28"/>
      <c r="UVV11" s="28"/>
      <c r="UVW11" s="28"/>
      <c r="UVX11" s="26"/>
      <c r="UVY11" s="28"/>
      <c r="UVZ11" s="29"/>
      <c r="UWA11" s="28"/>
      <c r="UWB11" s="28"/>
      <c r="UWC11" s="28"/>
      <c r="UWD11" s="26"/>
      <c r="UWE11" s="28"/>
      <c r="UWF11" s="29"/>
      <c r="UWG11" s="28"/>
      <c r="UWH11" s="28"/>
      <c r="UWI11" s="28"/>
      <c r="UWJ11" s="26"/>
      <c r="UWK11" s="28"/>
      <c r="UWL11" s="29"/>
      <c r="UWM11" s="28"/>
      <c r="UWN11" s="28"/>
      <c r="UWO11" s="28"/>
      <c r="UWP11" s="26"/>
      <c r="UWQ11" s="28"/>
      <c r="UWR11" s="29"/>
      <c r="UWS11" s="28"/>
      <c r="UWT11" s="28"/>
      <c r="UWU11" s="28"/>
      <c r="UWV11" s="26"/>
      <c r="UWW11" s="28"/>
      <c r="UWX11" s="29"/>
      <c r="UWY11" s="28"/>
      <c r="UWZ11" s="28"/>
      <c r="UXA11" s="28"/>
      <c r="UXB11" s="26"/>
      <c r="UXC11" s="28"/>
      <c r="UXD11" s="29"/>
      <c r="UXE11" s="28"/>
      <c r="UXF11" s="28"/>
      <c r="UXG11" s="28"/>
      <c r="UXH11" s="26"/>
      <c r="UXI11" s="28"/>
      <c r="UXJ11" s="29"/>
      <c r="UXK11" s="28"/>
      <c r="UXL11" s="28"/>
      <c r="UXM11" s="28"/>
      <c r="UXN11" s="26"/>
      <c r="UXO11" s="28"/>
      <c r="UXP11" s="29"/>
      <c r="UXQ11" s="28"/>
      <c r="UXR11" s="28"/>
      <c r="UXS11" s="28"/>
      <c r="UXT11" s="26"/>
      <c r="UXU11" s="28"/>
      <c r="UXV11" s="29"/>
      <c r="UXW11" s="28"/>
      <c r="UXX11" s="28"/>
      <c r="UXY11" s="28"/>
      <c r="UXZ11" s="26"/>
      <c r="UYA11" s="28"/>
      <c r="UYB11" s="29"/>
      <c r="UYC11" s="28"/>
      <c r="UYD11" s="28"/>
      <c r="UYE11" s="28"/>
      <c r="UYF11" s="26"/>
      <c r="UYG11" s="28"/>
      <c r="UYH11" s="29"/>
      <c r="UYI11" s="28"/>
      <c r="UYJ11" s="28"/>
      <c r="UYK11" s="28"/>
      <c r="UYL11" s="26"/>
      <c r="UYM11" s="28"/>
      <c r="UYN11" s="29"/>
      <c r="UYO11" s="28"/>
      <c r="UYP11" s="28"/>
      <c r="UYQ11" s="28"/>
      <c r="UYR11" s="26"/>
      <c r="UYS11" s="28"/>
      <c r="UYT11" s="29"/>
      <c r="UYU11" s="28"/>
      <c r="UYV11" s="28"/>
      <c r="UYW11" s="28"/>
      <c r="UYX11" s="26"/>
      <c r="UYY11" s="28"/>
      <c r="UYZ11" s="29"/>
      <c r="UZA11" s="28"/>
      <c r="UZB11" s="28"/>
      <c r="UZC11" s="28"/>
      <c r="UZD11" s="26"/>
      <c r="UZE11" s="28"/>
      <c r="UZF11" s="29"/>
      <c r="UZG11" s="28"/>
      <c r="UZH11" s="28"/>
      <c r="UZI11" s="28"/>
      <c r="UZJ11" s="26"/>
      <c r="UZK11" s="28"/>
      <c r="UZL11" s="29"/>
      <c r="UZM11" s="28"/>
      <c r="UZN11" s="28"/>
      <c r="UZO11" s="28"/>
      <c r="UZP11" s="26"/>
      <c r="UZQ11" s="28"/>
      <c r="UZR11" s="29"/>
      <c r="UZS11" s="28"/>
      <c r="UZT11" s="28"/>
      <c r="UZU11" s="28"/>
      <c r="UZV11" s="26"/>
      <c r="UZW11" s="28"/>
      <c r="UZX11" s="29"/>
      <c r="UZY11" s="28"/>
      <c r="UZZ11" s="28"/>
      <c r="VAA11" s="28"/>
      <c r="VAB11" s="26"/>
      <c r="VAC11" s="28"/>
      <c r="VAD11" s="29"/>
      <c r="VAE11" s="28"/>
      <c r="VAF11" s="28"/>
      <c r="VAG11" s="28"/>
      <c r="VAH11" s="26"/>
      <c r="VAI11" s="28"/>
      <c r="VAJ11" s="29"/>
      <c r="VAK11" s="28"/>
      <c r="VAL11" s="28"/>
      <c r="VAM11" s="28"/>
      <c r="VAN11" s="26"/>
      <c r="VAO11" s="28"/>
      <c r="VAP11" s="29"/>
      <c r="VAQ11" s="28"/>
      <c r="VAR11" s="28"/>
      <c r="VAS11" s="28"/>
      <c r="VAT11" s="26"/>
      <c r="VAU11" s="28"/>
      <c r="VAV11" s="29"/>
      <c r="VAW11" s="28"/>
      <c r="VAX11" s="28"/>
      <c r="VAY11" s="28"/>
      <c r="VAZ11" s="26"/>
      <c r="VBA11" s="28"/>
      <c r="VBB11" s="29"/>
      <c r="VBC11" s="28"/>
      <c r="VBD11" s="28"/>
      <c r="VBE11" s="28"/>
      <c r="VBF11" s="26"/>
      <c r="VBG11" s="28"/>
      <c r="VBH11" s="29"/>
      <c r="VBI11" s="28"/>
      <c r="VBJ11" s="28"/>
      <c r="VBK11" s="28"/>
      <c r="VBL11" s="26"/>
      <c r="VBM11" s="28"/>
      <c r="VBN11" s="29"/>
      <c r="VBO11" s="28"/>
      <c r="VBP11" s="28"/>
      <c r="VBQ11" s="28"/>
      <c r="VBR11" s="26"/>
      <c r="VBS11" s="28"/>
      <c r="VBT11" s="29"/>
      <c r="VBU11" s="28"/>
      <c r="VBV11" s="28"/>
      <c r="VBW11" s="28"/>
      <c r="VBX11" s="26"/>
      <c r="VBY11" s="28"/>
      <c r="VBZ11" s="29"/>
      <c r="VCA11" s="28"/>
      <c r="VCB11" s="28"/>
      <c r="VCC11" s="28"/>
      <c r="VCD11" s="26"/>
      <c r="VCE11" s="28"/>
      <c r="VCF11" s="29"/>
      <c r="VCG11" s="28"/>
      <c r="VCH11" s="28"/>
      <c r="VCI11" s="28"/>
      <c r="VCJ11" s="26"/>
      <c r="VCK11" s="28"/>
      <c r="VCL11" s="29"/>
      <c r="VCM11" s="28"/>
      <c r="VCN11" s="28"/>
      <c r="VCO11" s="28"/>
      <c r="VCP11" s="26"/>
      <c r="VCQ11" s="28"/>
      <c r="VCR11" s="29"/>
      <c r="VCS11" s="28"/>
      <c r="VCT11" s="28"/>
      <c r="VCU11" s="28"/>
      <c r="VCV11" s="26"/>
      <c r="VCW11" s="28"/>
      <c r="VCX11" s="29"/>
      <c r="VCY11" s="28"/>
      <c r="VCZ11" s="28"/>
      <c r="VDA11" s="28"/>
      <c r="VDB11" s="26"/>
      <c r="VDC11" s="28"/>
      <c r="VDD11" s="29"/>
      <c r="VDE11" s="28"/>
      <c r="VDF11" s="28"/>
      <c r="VDG11" s="28"/>
      <c r="VDH11" s="26"/>
      <c r="VDI11" s="28"/>
      <c r="VDJ11" s="29"/>
      <c r="VDK11" s="28"/>
      <c r="VDL11" s="28"/>
      <c r="VDM11" s="28"/>
      <c r="VDN11" s="26"/>
      <c r="VDO11" s="28"/>
      <c r="VDP11" s="29"/>
      <c r="VDQ11" s="28"/>
      <c r="VDR11" s="28"/>
      <c r="VDS11" s="28"/>
      <c r="VDT11" s="26"/>
      <c r="VDU11" s="28"/>
      <c r="VDV11" s="29"/>
      <c r="VDW11" s="28"/>
      <c r="VDX11" s="28"/>
      <c r="VDY11" s="28"/>
      <c r="VDZ11" s="26"/>
      <c r="VEA11" s="28"/>
      <c r="VEB11" s="29"/>
      <c r="VEC11" s="28"/>
      <c r="VED11" s="28"/>
      <c r="VEE11" s="28"/>
      <c r="VEF11" s="26"/>
      <c r="VEG11" s="28"/>
      <c r="VEH11" s="29"/>
      <c r="VEI11" s="28"/>
      <c r="VEJ11" s="28"/>
      <c r="VEK11" s="28"/>
      <c r="VEL11" s="26"/>
      <c r="VEM11" s="28"/>
      <c r="VEN11" s="29"/>
      <c r="VEO11" s="28"/>
      <c r="VEP11" s="28"/>
      <c r="VEQ11" s="28"/>
      <c r="VER11" s="26"/>
      <c r="VES11" s="28"/>
      <c r="VET11" s="29"/>
      <c r="VEU11" s="28"/>
      <c r="VEV11" s="28"/>
      <c r="VEW11" s="28"/>
      <c r="VEX11" s="26"/>
      <c r="VEY11" s="28"/>
      <c r="VEZ11" s="29"/>
      <c r="VFA11" s="28"/>
      <c r="VFB11" s="28"/>
      <c r="VFC11" s="28"/>
      <c r="VFD11" s="26"/>
      <c r="VFE11" s="28"/>
      <c r="VFF11" s="29"/>
      <c r="VFG11" s="28"/>
      <c r="VFH11" s="28"/>
      <c r="VFI11" s="28"/>
      <c r="VFJ11" s="26"/>
      <c r="VFK11" s="28"/>
      <c r="VFL11" s="29"/>
      <c r="VFM11" s="28"/>
      <c r="VFN11" s="28"/>
      <c r="VFO11" s="28"/>
      <c r="VFP11" s="26"/>
      <c r="VFQ11" s="28"/>
      <c r="VFR11" s="29"/>
      <c r="VFS11" s="28"/>
      <c r="VFT11" s="28"/>
      <c r="VFU11" s="28"/>
      <c r="VFV11" s="26"/>
      <c r="VFW11" s="28"/>
      <c r="VFX11" s="29"/>
      <c r="VFY11" s="28"/>
      <c r="VFZ11" s="28"/>
      <c r="VGA11" s="28"/>
      <c r="VGB11" s="26"/>
      <c r="VGC11" s="28"/>
      <c r="VGD11" s="29"/>
      <c r="VGE11" s="28"/>
      <c r="VGF11" s="28"/>
      <c r="VGG11" s="28"/>
      <c r="VGH11" s="26"/>
      <c r="VGI11" s="28"/>
      <c r="VGJ11" s="29"/>
      <c r="VGK11" s="28"/>
      <c r="VGL11" s="28"/>
      <c r="VGM11" s="28"/>
      <c r="VGN11" s="26"/>
      <c r="VGO11" s="28"/>
      <c r="VGP11" s="29"/>
      <c r="VGQ11" s="28"/>
      <c r="VGR11" s="28"/>
      <c r="VGS11" s="28"/>
      <c r="VGT11" s="26"/>
      <c r="VGU11" s="28"/>
      <c r="VGV11" s="29"/>
      <c r="VGW11" s="28"/>
      <c r="VGX11" s="28"/>
      <c r="VGY11" s="28"/>
      <c r="VGZ11" s="26"/>
      <c r="VHA11" s="28"/>
      <c r="VHB11" s="29"/>
      <c r="VHC11" s="28"/>
      <c r="VHD11" s="28"/>
      <c r="VHE11" s="28"/>
      <c r="VHF11" s="26"/>
      <c r="VHG11" s="28"/>
      <c r="VHH11" s="29"/>
      <c r="VHI11" s="28"/>
      <c r="VHJ11" s="28"/>
      <c r="VHK11" s="28"/>
      <c r="VHL11" s="26"/>
      <c r="VHM11" s="28"/>
      <c r="VHN11" s="29"/>
      <c r="VHO11" s="28"/>
      <c r="VHP11" s="28"/>
      <c r="VHQ11" s="28"/>
      <c r="VHR11" s="26"/>
      <c r="VHS11" s="28"/>
      <c r="VHT11" s="29"/>
      <c r="VHU11" s="28"/>
      <c r="VHV11" s="28"/>
      <c r="VHW11" s="28"/>
      <c r="VHX11" s="26"/>
      <c r="VHY11" s="28"/>
      <c r="VHZ11" s="29"/>
      <c r="VIA11" s="28"/>
      <c r="VIB11" s="28"/>
      <c r="VIC11" s="28"/>
      <c r="VID11" s="26"/>
      <c r="VIE11" s="28"/>
      <c r="VIF11" s="29"/>
      <c r="VIG11" s="28"/>
      <c r="VIH11" s="28"/>
      <c r="VII11" s="28"/>
      <c r="VIJ11" s="26"/>
      <c r="VIK11" s="28"/>
      <c r="VIL11" s="29"/>
      <c r="VIM11" s="28"/>
      <c r="VIN11" s="28"/>
      <c r="VIO11" s="28"/>
      <c r="VIP11" s="26"/>
      <c r="VIQ11" s="28"/>
      <c r="VIR11" s="29"/>
      <c r="VIS11" s="28"/>
      <c r="VIT11" s="28"/>
      <c r="VIU11" s="28"/>
      <c r="VIV11" s="26"/>
      <c r="VIW11" s="28"/>
      <c r="VIX11" s="29"/>
      <c r="VIY11" s="28"/>
      <c r="VIZ11" s="28"/>
      <c r="VJA11" s="28"/>
      <c r="VJB11" s="26"/>
      <c r="VJC11" s="28"/>
      <c r="VJD11" s="29"/>
      <c r="VJE11" s="28"/>
      <c r="VJF11" s="28"/>
      <c r="VJG11" s="28"/>
      <c r="VJH11" s="26"/>
      <c r="VJI11" s="28"/>
      <c r="VJJ11" s="29"/>
      <c r="VJK11" s="28"/>
      <c r="VJL11" s="28"/>
      <c r="VJM11" s="28"/>
      <c r="VJN11" s="26"/>
      <c r="VJO11" s="28"/>
      <c r="VJP11" s="29"/>
      <c r="VJQ11" s="28"/>
      <c r="VJR11" s="28"/>
      <c r="VJS11" s="28"/>
      <c r="VJT11" s="26"/>
      <c r="VJU11" s="28"/>
      <c r="VJV11" s="29"/>
      <c r="VJW11" s="28"/>
      <c r="VJX11" s="28"/>
      <c r="VJY11" s="28"/>
      <c r="VJZ11" s="26"/>
      <c r="VKA11" s="28"/>
      <c r="VKB11" s="29"/>
      <c r="VKC11" s="28"/>
      <c r="VKD11" s="28"/>
      <c r="VKE11" s="28"/>
      <c r="VKF11" s="26"/>
      <c r="VKG11" s="28"/>
      <c r="VKH11" s="29"/>
      <c r="VKI11" s="28"/>
      <c r="VKJ11" s="28"/>
      <c r="VKK11" s="28"/>
      <c r="VKL11" s="26"/>
      <c r="VKM11" s="28"/>
      <c r="VKN11" s="29"/>
      <c r="VKO11" s="28"/>
      <c r="VKP11" s="28"/>
      <c r="VKQ11" s="28"/>
      <c r="VKR11" s="26"/>
      <c r="VKS11" s="28"/>
      <c r="VKT11" s="29"/>
      <c r="VKU11" s="28"/>
      <c r="VKV11" s="28"/>
      <c r="VKW11" s="28"/>
      <c r="VKX11" s="26"/>
      <c r="VKY11" s="28"/>
      <c r="VKZ11" s="29"/>
      <c r="VLA11" s="28"/>
      <c r="VLB11" s="28"/>
      <c r="VLC11" s="28"/>
      <c r="VLD11" s="26"/>
      <c r="VLE11" s="28"/>
      <c r="VLF11" s="29"/>
      <c r="VLG11" s="28"/>
      <c r="VLH11" s="28"/>
      <c r="VLI11" s="28"/>
      <c r="VLJ11" s="26"/>
      <c r="VLK11" s="28"/>
      <c r="VLL11" s="29"/>
      <c r="VLM11" s="28"/>
      <c r="VLN11" s="28"/>
      <c r="VLO11" s="28"/>
      <c r="VLP11" s="26"/>
      <c r="VLQ11" s="28"/>
      <c r="VLR11" s="29"/>
      <c r="VLS11" s="28"/>
      <c r="VLT11" s="28"/>
      <c r="VLU11" s="28"/>
      <c r="VLV11" s="26"/>
      <c r="VLW11" s="28"/>
      <c r="VLX11" s="29"/>
      <c r="VLY11" s="28"/>
      <c r="VLZ11" s="28"/>
      <c r="VMA11" s="28"/>
      <c r="VMB11" s="26"/>
      <c r="VMC11" s="28"/>
      <c r="VMD11" s="29"/>
      <c r="VME11" s="28"/>
      <c r="VMF11" s="28"/>
      <c r="VMG11" s="28"/>
      <c r="VMH11" s="26"/>
      <c r="VMI11" s="28"/>
      <c r="VMJ11" s="29"/>
      <c r="VMK11" s="28"/>
      <c r="VML11" s="28"/>
      <c r="VMM11" s="28"/>
      <c r="VMN11" s="26"/>
      <c r="VMO11" s="28"/>
      <c r="VMP11" s="29"/>
      <c r="VMQ11" s="28"/>
      <c r="VMR11" s="28"/>
      <c r="VMS11" s="28"/>
      <c r="VMT11" s="26"/>
      <c r="VMU11" s="28"/>
      <c r="VMV11" s="29"/>
      <c r="VMW11" s="28"/>
      <c r="VMX11" s="28"/>
      <c r="VMY11" s="28"/>
      <c r="VMZ11" s="26"/>
      <c r="VNA11" s="28"/>
      <c r="VNB11" s="29"/>
      <c r="VNC11" s="28"/>
      <c r="VND11" s="28"/>
      <c r="VNE11" s="28"/>
      <c r="VNF11" s="26"/>
      <c r="VNG11" s="28"/>
      <c r="VNH11" s="29"/>
      <c r="VNI11" s="28"/>
      <c r="VNJ11" s="28"/>
      <c r="VNK11" s="28"/>
      <c r="VNL11" s="26"/>
      <c r="VNM11" s="28"/>
      <c r="VNN11" s="29"/>
      <c r="VNO11" s="28"/>
      <c r="VNP11" s="28"/>
      <c r="VNQ11" s="28"/>
      <c r="VNR11" s="26"/>
      <c r="VNS11" s="28"/>
      <c r="VNT11" s="29"/>
      <c r="VNU11" s="28"/>
      <c r="VNV11" s="28"/>
      <c r="VNW11" s="28"/>
      <c r="VNX11" s="26"/>
      <c r="VNY11" s="28"/>
      <c r="VNZ11" s="29"/>
      <c r="VOA11" s="28"/>
      <c r="VOB11" s="28"/>
      <c r="VOC11" s="28"/>
      <c r="VOD11" s="26"/>
      <c r="VOE11" s="28"/>
      <c r="VOF11" s="29"/>
      <c r="VOG11" s="28"/>
      <c r="VOH11" s="28"/>
      <c r="VOI11" s="28"/>
      <c r="VOJ11" s="26"/>
      <c r="VOK11" s="28"/>
      <c r="VOL11" s="29"/>
      <c r="VOM11" s="28"/>
      <c r="VON11" s="28"/>
      <c r="VOO11" s="28"/>
      <c r="VOP11" s="26"/>
      <c r="VOQ11" s="28"/>
      <c r="VOR11" s="29"/>
      <c r="VOS11" s="28"/>
      <c r="VOT11" s="28"/>
      <c r="VOU11" s="28"/>
      <c r="VOV11" s="26"/>
      <c r="VOW11" s="28"/>
      <c r="VOX11" s="29"/>
      <c r="VOY11" s="28"/>
      <c r="VOZ11" s="28"/>
      <c r="VPA11" s="28"/>
      <c r="VPB11" s="26"/>
      <c r="VPC11" s="28"/>
      <c r="VPD11" s="29"/>
      <c r="VPE11" s="28"/>
      <c r="VPF11" s="28"/>
      <c r="VPG11" s="28"/>
      <c r="VPH11" s="26"/>
      <c r="VPI11" s="28"/>
      <c r="VPJ11" s="29"/>
      <c r="VPK11" s="28"/>
      <c r="VPL11" s="28"/>
      <c r="VPM11" s="28"/>
      <c r="VPN11" s="26"/>
      <c r="VPO11" s="28"/>
      <c r="VPP11" s="29"/>
      <c r="VPQ11" s="28"/>
      <c r="VPR11" s="28"/>
      <c r="VPS11" s="28"/>
      <c r="VPT11" s="26"/>
      <c r="VPU11" s="28"/>
      <c r="VPV11" s="29"/>
      <c r="VPW11" s="28"/>
      <c r="VPX11" s="28"/>
      <c r="VPY11" s="28"/>
      <c r="VPZ11" s="26"/>
      <c r="VQA11" s="28"/>
      <c r="VQB11" s="29"/>
      <c r="VQC11" s="28"/>
      <c r="VQD11" s="28"/>
      <c r="VQE11" s="28"/>
      <c r="VQF11" s="26"/>
      <c r="VQG11" s="28"/>
      <c r="VQH11" s="29"/>
      <c r="VQI11" s="28"/>
      <c r="VQJ11" s="28"/>
      <c r="VQK11" s="28"/>
      <c r="VQL11" s="26"/>
      <c r="VQM11" s="28"/>
      <c r="VQN11" s="29"/>
      <c r="VQO11" s="28"/>
      <c r="VQP11" s="28"/>
      <c r="VQQ11" s="28"/>
      <c r="VQR11" s="26"/>
      <c r="VQS11" s="28"/>
      <c r="VQT11" s="29"/>
      <c r="VQU11" s="28"/>
      <c r="VQV11" s="28"/>
      <c r="VQW11" s="28"/>
      <c r="VQX11" s="26"/>
      <c r="VQY11" s="28"/>
      <c r="VQZ11" s="29"/>
      <c r="VRA11" s="28"/>
      <c r="VRB11" s="28"/>
      <c r="VRC11" s="28"/>
      <c r="VRD11" s="26"/>
      <c r="VRE11" s="28"/>
      <c r="VRF11" s="29"/>
      <c r="VRG11" s="28"/>
      <c r="VRH11" s="28"/>
      <c r="VRI11" s="28"/>
      <c r="VRJ11" s="26"/>
      <c r="VRK11" s="28"/>
      <c r="VRL11" s="29"/>
      <c r="VRM11" s="28"/>
      <c r="VRN11" s="28"/>
      <c r="VRO11" s="28"/>
      <c r="VRP11" s="26"/>
      <c r="VRQ11" s="28"/>
      <c r="VRR11" s="29"/>
      <c r="VRS11" s="28"/>
      <c r="VRT11" s="28"/>
      <c r="VRU11" s="28"/>
      <c r="VRV11" s="26"/>
      <c r="VRW11" s="28"/>
      <c r="VRX11" s="29"/>
      <c r="VRY11" s="28"/>
      <c r="VRZ11" s="28"/>
      <c r="VSA11" s="28"/>
      <c r="VSB11" s="26"/>
      <c r="VSC11" s="28"/>
      <c r="VSD11" s="29"/>
      <c r="VSE11" s="28"/>
      <c r="VSF11" s="28"/>
      <c r="VSG11" s="28"/>
      <c r="VSH11" s="26"/>
      <c r="VSI11" s="28"/>
      <c r="VSJ11" s="29"/>
      <c r="VSK11" s="28"/>
      <c r="VSL11" s="28"/>
      <c r="VSM11" s="28"/>
      <c r="VSN11" s="26"/>
      <c r="VSO11" s="28"/>
      <c r="VSP11" s="29"/>
      <c r="VSQ11" s="28"/>
      <c r="VSR11" s="28"/>
      <c r="VSS11" s="28"/>
      <c r="VST11" s="26"/>
      <c r="VSU11" s="28"/>
      <c r="VSV11" s="29"/>
      <c r="VSW11" s="28"/>
      <c r="VSX11" s="28"/>
      <c r="VSY11" s="28"/>
      <c r="VSZ11" s="26"/>
      <c r="VTA11" s="28"/>
      <c r="VTB11" s="29"/>
      <c r="VTC11" s="28"/>
      <c r="VTD11" s="28"/>
      <c r="VTE11" s="28"/>
      <c r="VTF11" s="26"/>
      <c r="VTG11" s="28"/>
      <c r="VTH11" s="29"/>
      <c r="VTI11" s="28"/>
      <c r="VTJ11" s="28"/>
      <c r="VTK11" s="28"/>
      <c r="VTL11" s="26"/>
      <c r="VTM11" s="28"/>
      <c r="VTN11" s="29"/>
      <c r="VTO11" s="28"/>
      <c r="VTP11" s="28"/>
      <c r="VTQ11" s="28"/>
      <c r="VTR11" s="26"/>
      <c r="VTS11" s="28"/>
      <c r="VTT11" s="29"/>
      <c r="VTU11" s="28"/>
      <c r="VTV11" s="28"/>
      <c r="VTW11" s="28"/>
      <c r="VTX11" s="26"/>
      <c r="VTY11" s="28"/>
      <c r="VTZ11" s="29"/>
      <c r="VUA11" s="28"/>
      <c r="VUB11" s="28"/>
      <c r="VUC11" s="28"/>
      <c r="VUD11" s="26"/>
      <c r="VUE11" s="28"/>
      <c r="VUF11" s="29"/>
      <c r="VUG11" s="28"/>
      <c r="VUH11" s="28"/>
      <c r="VUI11" s="28"/>
      <c r="VUJ11" s="26"/>
      <c r="VUK11" s="28"/>
      <c r="VUL11" s="29"/>
      <c r="VUM11" s="28"/>
      <c r="VUN11" s="28"/>
      <c r="VUO11" s="28"/>
      <c r="VUP11" s="26"/>
      <c r="VUQ11" s="28"/>
      <c r="VUR11" s="29"/>
      <c r="VUS11" s="28"/>
      <c r="VUT11" s="28"/>
      <c r="VUU11" s="28"/>
      <c r="VUV11" s="26"/>
      <c r="VUW11" s="28"/>
      <c r="VUX11" s="29"/>
      <c r="VUY11" s="28"/>
      <c r="VUZ11" s="28"/>
      <c r="VVA11" s="28"/>
      <c r="VVB11" s="26"/>
      <c r="VVC11" s="28"/>
      <c r="VVD11" s="29"/>
      <c r="VVE11" s="28"/>
      <c r="VVF11" s="28"/>
      <c r="VVG11" s="28"/>
      <c r="VVH11" s="26"/>
      <c r="VVI11" s="28"/>
      <c r="VVJ11" s="29"/>
      <c r="VVK11" s="28"/>
      <c r="VVL11" s="28"/>
      <c r="VVM11" s="28"/>
      <c r="VVN11" s="26"/>
      <c r="VVO11" s="28"/>
      <c r="VVP11" s="29"/>
      <c r="VVQ11" s="28"/>
      <c r="VVR11" s="28"/>
      <c r="VVS11" s="28"/>
      <c r="VVT11" s="26"/>
      <c r="VVU11" s="28"/>
      <c r="VVV11" s="29"/>
      <c r="VVW11" s="28"/>
      <c r="VVX11" s="28"/>
      <c r="VVY11" s="28"/>
      <c r="VVZ11" s="26"/>
      <c r="VWA11" s="28"/>
      <c r="VWB11" s="29"/>
      <c r="VWC11" s="28"/>
      <c r="VWD11" s="28"/>
      <c r="VWE11" s="28"/>
      <c r="VWF11" s="26"/>
      <c r="VWG11" s="28"/>
      <c r="VWH11" s="29"/>
      <c r="VWI11" s="28"/>
      <c r="VWJ11" s="28"/>
      <c r="VWK11" s="28"/>
      <c r="VWL11" s="26"/>
      <c r="VWM11" s="28"/>
      <c r="VWN11" s="29"/>
      <c r="VWO11" s="28"/>
      <c r="VWP11" s="28"/>
      <c r="VWQ11" s="28"/>
      <c r="VWR11" s="26"/>
      <c r="VWS11" s="28"/>
      <c r="VWT11" s="29"/>
      <c r="VWU11" s="28"/>
      <c r="VWV11" s="28"/>
      <c r="VWW11" s="28"/>
      <c r="VWX11" s="26"/>
      <c r="VWY11" s="28"/>
      <c r="VWZ11" s="29"/>
      <c r="VXA11" s="28"/>
      <c r="VXB11" s="28"/>
      <c r="VXC11" s="28"/>
      <c r="VXD11" s="26"/>
      <c r="VXE11" s="28"/>
      <c r="VXF11" s="29"/>
      <c r="VXG11" s="28"/>
      <c r="VXH11" s="28"/>
      <c r="VXI11" s="28"/>
      <c r="VXJ11" s="26"/>
      <c r="VXK11" s="28"/>
      <c r="VXL11" s="29"/>
      <c r="VXM11" s="28"/>
      <c r="VXN11" s="28"/>
      <c r="VXO11" s="28"/>
      <c r="VXP11" s="26"/>
      <c r="VXQ11" s="28"/>
      <c r="VXR11" s="29"/>
      <c r="VXS11" s="28"/>
      <c r="VXT11" s="28"/>
      <c r="VXU11" s="28"/>
      <c r="VXV11" s="26"/>
      <c r="VXW11" s="28"/>
      <c r="VXX11" s="29"/>
      <c r="VXY11" s="28"/>
      <c r="VXZ11" s="28"/>
      <c r="VYA11" s="28"/>
      <c r="VYB11" s="26"/>
      <c r="VYC11" s="28"/>
      <c r="VYD11" s="29"/>
      <c r="VYE11" s="28"/>
      <c r="VYF11" s="28"/>
      <c r="VYG11" s="28"/>
      <c r="VYH11" s="26"/>
      <c r="VYI11" s="28"/>
      <c r="VYJ11" s="29"/>
      <c r="VYK11" s="28"/>
      <c r="VYL11" s="28"/>
      <c r="VYM11" s="28"/>
      <c r="VYN11" s="26"/>
      <c r="VYO11" s="28"/>
      <c r="VYP11" s="29"/>
      <c r="VYQ11" s="28"/>
      <c r="VYR11" s="28"/>
      <c r="VYS11" s="28"/>
      <c r="VYT11" s="26"/>
      <c r="VYU11" s="28"/>
      <c r="VYV11" s="29"/>
      <c r="VYW11" s="28"/>
      <c r="VYX11" s="28"/>
      <c r="VYY11" s="28"/>
      <c r="VYZ11" s="26"/>
      <c r="VZA11" s="28"/>
      <c r="VZB11" s="29"/>
      <c r="VZC11" s="28"/>
      <c r="VZD11" s="28"/>
      <c r="VZE11" s="28"/>
      <c r="VZF11" s="26"/>
      <c r="VZG11" s="28"/>
      <c r="VZH11" s="29"/>
      <c r="VZI11" s="28"/>
      <c r="VZJ11" s="28"/>
      <c r="VZK11" s="28"/>
      <c r="VZL11" s="26"/>
      <c r="VZM11" s="28"/>
      <c r="VZN11" s="29"/>
      <c r="VZO11" s="28"/>
      <c r="VZP11" s="28"/>
      <c r="VZQ11" s="28"/>
      <c r="VZR11" s="26"/>
      <c r="VZS11" s="28"/>
      <c r="VZT11" s="29"/>
      <c r="VZU11" s="28"/>
      <c r="VZV11" s="28"/>
      <c r="VZW11" s="28"/>
      <c r="VZX11" s="26"/>
      <c r="VZY11" s="28"/>
      <c r="VZZ11" s="29"/>
      <c r="WAA11" s="28"/>
      <c r="WAB11" s="28"/>
      <c r="WAC11" s="28"/>
      <c r="WAD11" s="26"/>
      <c r="WAE11" s="28"/>
      <c r="WAF11" s="29"/>
      <c r="WAG11" s="28"/>
      <c r="WAH11" s="28"/>
      <c r="WAI11" s="28"/>
      <c r="WAJ11" s="26"/>
      <c r="WAK11" s="28"/>
      <c r="WAL11" s="29"/>
      <c r="WAM11" s="28"/>
      <c r="WAN11" s="28"/>
      <c r="WAO11" s="28"/>
      <c r="WAP11" s="26"/>
      <c r="WAQ11" s="28"/>
      <c r="WAR11" s="29"/>
      <c r="WAS11" s="28"/>
      <c r="WAT11" s="28"/>
      <c r="WAU11" s="28"/>
      <c r="WAV11" s="26"/>
      <c r="WAW11" s="28"/>
      <c r="WAX11" s="29"/>
      <c r="WAY11" s="28"/>
      <c r="WAZ11" s="28"/>
      <c r="WBA11" s="28"/>
      <c r="WBB11" s="26"/>
      <c r="WBC11" s="28"/>
      <c r="WBD11" s="29"/>
      <c r="WBE11" s="28"/>
      <c r="WBF11" s="28"/>
      <c r="WBG11" s="28"/>
      <c r="WBH11" s="26"/>
      <c r="WBI11" s="28"/>
      <c r="WBJ11" s="29"/>
      <c r="WBK11" s="28"/>
      <c r="WBL11" s="28"/>
      <c r="WBM11" s="28"/>
      <c r="WBN11" s="26"/>
      <c r="WBO11" s="28"/>
      <c r="WBP11" s="29"/>
      <c r="WBQ11" s="28"/>
      <c r="WBR11" s="28"/>
      <c r="WBS11" s="28"/>
      <c r="WBT11" s="26"/>
      <c r="WBU11" s="28"/>
      <c r="WBV11" s="29"/>
      <c r="WBW11" s="28"/>
      <c r="WBX11" s="28"/>
      <c r="WBY11" s="28"/>
      <c r="WBZ11" s="26"/>
      <c r="WCA11" s="28"/>
      <c r="WCB11" s="29"/>
      <c r="WCC11" s="28"/>
      <c r="WCD11" s="28"/>
      <c r="WCE11" s="28"/>
      <c r="WCF11" s="26"/>
      <c r="WCG11" s="28"/>
      <c r="WCH11" s="29"/>
      <c r="WCI11" s="28"/>
      <c r="WCJ11" s="28"/>
      <c r="WCK11" s="28"/>
      <c r="WCL11" s="26"/>
      <c r="WCM11" s="28"/>
      <c r="WCN11" s="29"/>
      <c r="WCO11" s="28"/>
      <c r="WCP11" s="28"/>
      <c r="WCQ11" s="28"/>
      <c r="WCR11" s="26"/>
      <c r="WCS11" s="28"/>
      <c r="WCT11" s="29"/>
      <c r="WCU11" s="28"/>
      <c r="WCV11" s="28"/>
      <c r="WCW11" s="28"/>
      <c r="WCX11" s="26"/>
      <c r="WCY11" s="28"/>
      <c r="WCZ11" s="29"/>
      <c r="WDA11" s="28"/>
      <c r="WDB11" s="28"/>
      <c r="WDC11" s="28"/>
      <c r="WDD11" s="26"/>
      <c r="WDE11" s="28"/>
      <c r="WDF11" s="29"/>
      <c r="WDG11" s="28"/>
      <c r="WDH11" s="28"/>
      <c r="WDI11" s="28"/>
      <c r="WDJ11" s="26"/>
      <c r="WDK11" s="28"/>
      <c r="WDL11" s="29"/>
      <c r="WDM11" s="28"/>
      <c r="WDN11" s="28"/>
      <c r="WDO11" s="28"/>
      <c r="WDP11" s="26"/>
      <c r="WDQ11" s="28"/>
      <c r="WDR11" s="29"/>
      <c r="WDS11" s="28"/>
      <c r="WDT11" s="28"/>
      <c r="WDU11" s="28"/>
      <c r="WDV11" s="26"/>
      <c r="WDW11" s="28"/>
      <c r="WDX11" s="29"/>
      <c r="WDY11" s="28"/>
      <c r="WDZ11" s="28"/>
      <c r="WEA11" s="28"/>
      <c r="WEB11" s="26"/>
      <c r="WEC11" s="28"/>
      <c r="WED11" s="29"/>
      <c r="WEE11" s="28"/>
      <c r="WEF11" s="28"/>
      <c r="WEG11" s="28"/>
      <c r="WEH11" s="26"/>
      <c r="WEI11" s="28"/>
      <c r="WEJ11" s="29"/>
      <c r="WEK11" s="28"/>
      <c r="WEL11" s="28"/>
      <c r="WEM11" s="28"/>
      <c r="WEN11" s="26"/>
      <c r="WEO11" s="28"/>
      <c r="WEP11" s="29"/>
      <c r="WEQ11" s="28"/>
      <c r="WER11" s="28"/>
      <c r="WES11" s="28"/>
      <c r="WET11" s="26"/>
      <c r="WEU11" s="28"/>
      <c r="WEV11" s="29"/>
      <c r="WEW11" s="28"/>
      <c r="WEX11" s="28"/>
      <c r="WEY11" s="28"/>
      <c r="WEZ11" s="26"/>
      <c r="WFA11" s="28"/>
      <c r="WFB11" s="29"/>
      <c r="WFC11" s="28"/>
      <c r="WFD11" s="28"/>
      <c r="WFE11" s="28"/>
      <c r="WFF11" s="26"/>
      <c r="WFG11" s="28"/>
      <c r="WFH11" s="29"/>
      <c r="WFI11" s="28"/>
      <c r="WFJ11" s="28"/>
      <c r="WFK11" s="28"/>
      <c r="WFL11" s="26"/>
      <c r="WFM11" s="28"/>
      <c r="WFN11" s="29"/>
      <c r="WFO11" s="28"/>
      <c r="WFP11" s="28"/>
      <c r="WFQ11" s="28"/>
      <c r="WFR11" s="26"/>
      <c r="WFS11" s="28"/>
      <c r="WFT11" s="29"/>
      <c r="WFU11" s="28"/>
      <c r="WFV11" s="28"/>
      <c r="WFW11" s="28"/>
      <c r="WFX11" s="26"/>
      <c r="WFY11" s="28"/>
      <c r="WFZ11" s="29"/>
      <c r="WGA11" s="28"/>
      <c r="WGB11" s="28"/>
      <c r="WGC11" s="28"/>
      <c r="WGD11" s="26"/>
      <c r="WGE11" s="28"/>
      <c r="WGF11" s="29"/>
      <c r="WGG11" s="28"/>
      <c r="WGH11" s="28"/>
      <c r="WGI11" s="28"/>
      <c r="WGJ11" s="26"/>
      <c r="WGK11" s="28"/>
      <c r="WGL11" s="29"/>
      <c r="WGM11" s="28"/>
      <c r="WGN11" s="28"/>
      <c r="WGO11" s="28"/>
      <c r="WGP11" s="26"/>
      <c r="WGQ11" s="28"/>
      <c r="WGR11" s="29"/>
      <c r="WGS11" s="28"/>
      <c r="WGT11" s="28"/>
      <c r="WGU11" s="28"/>
      <c r="WGV11" s="26"/>
      <c r="WGW11" s="28"/>
      <c r="WGX11" s="29"/>
      <c r="WGY11" s="28"/>
      <c r="WGZ11" s="28"/>
      <c r="WHA11" s="28"/>
      <c r="WHB11" s="26"/>
      <c r="WHC11" s="28"/>
      <c r="WHD11" s="29"/>
      <c r="WHE11" s="28"/>
      <c r="WHF11" s="28"/>
      <c r="WHG11" s="28"/>
      <c r="WHH11" s="26"/>
      <c r="WHI11" s="28"/>
      <c r="WHJ11" s="29"/>
      <c r="WHK11" s="28"/>
      <c r="WHL11" s="28"/>
      <c r="WHM11" s="28"/>
      <c r="WHN11" s="26"/>
      <c r="WHO11" s="28"/>
      <c r="WHP11" s="29"/>
      <c r="WHQ11" s="28"/>
      <c r="WHR11" s="28"/>
      <c r="WHS11" s="28"/>
      <c r="WHT11" s="26"/>
      <c r="WHU11" s="28"/>
      <c r="WHV11" s="29"/>
      <c r="WHW11" s="28"/>
      <c r="WHX11" s="28"/>
      <c r="WHY11" s="28"/>
      <c r="WHZ11" s="26"/>
      <c r="WIA11" s="28"/>
      <c r="WIB11" s="29"/>
      <c r="WIC11" s="28"/>
      <c r="WID11" s="28"/>
      <c r="WIE11" s="28"/>
      <c r="WIF11" s="26"/>
      <c r="WIG11" s="28"/>
      <c r="WIH11" s="29"/>
      <c r="WII11" s="28"/>
      <c r="WIJ11" s="28"/>
      <c r="WIK11" s="28"/>
      <c r="WIL11" s="26"/>
      <c r="WIM11" s="28"/>
      <c r="WIN11" s="29"/>
      <c r="WIO11" s="28"/>
      <c r="WIP11" s="28"/>
      <c r="WIQ11" s="28"/>
      <c r="WIR11" s="26"/>
      <c r="WIS11" s="28"/>
      <c r="WIT11" s="29"/>
      <c r="WIU11" s="28"/>
      <c r="WIV11" s="28"/>
      <c r="WIW11" s="28"/>
      <c r="WIX11" s="26"/>
      <c r="WIY11" s="28"/>
      <c r="WIZ11" s="29"/>
      <c r="WJA11" s="28"/>
      <c r="WJB11" s="28"/>
      <c r="WJC11" s="28"/>
      <c r="WJD11" s="26"/>
      <c r="WJE11" s="28"/>
      <c r="WJF11" s="29"/>
      <c r="WJG11" s="28"/>
      <c r="WJH11" s="28"/>
      <c r="WJI11" s="28"/>
      <c r="WJJ11" s="26"/>
      <c r="WJK11" s="28"/>
      <c r="WJL11" s="29"/>
      <c r="WJM11" s="28"/>
      <c r="WJN11" s="28"/>
      <c r="WJO11" s="28"/>
      <c r="WJP11" s="26"/>
      <c r="WJQ11" s="28"/>
      <c r="WJR11" s="29"/>
      <c r="WJS11" s="28"/>
      <c r="WJT11" s="28"/>
      <c r="WJU11" s="28"/>
      <c r="WJV11" s="26"/>
      <c r="WJW11" s="28"/>
      <c r="WJX11" s="29"/>
      <c r="WJY11" s="28"/>
      <c r="WJZ11" s="28"/>
      <c r="WKA11" s="28"/>
      <c r="WKB11" s="26"/>
      <c r="WKC11" s="28"/>
      <c r="WKD11" s="29"/>
      <c r="WKE11" s="28"/>
      <c r="WKF11" s="28"/>
      <c r="WKG11" s="28"/>
      <c r="WKH11" s="26"/>
      <c r="WKI11" s="28"/>
      <c r="WKJ11" s="29"/>
      <c r="WKK11" s="28"/>
      <c r="WKL11" s="28"/>
      <c r="WKM11" s="28"/>
      <c r="WKN11" s="26"/>
      <c r="WKO11" s="28"/>
      <c r="WKP11" s="29"/>
      <c r="WKQ11" s="28"/>
      <c r="WKR11" s="28"/>
      <c r="WKS11" s="28"/>
      <c r="WKT11" s="26"/>
      <c r="WKU11" s="28"/>
      <c r="WKV11" s="29"/>
      <c r="WKW11" s="28"/>
      <c r="WKX11" s="28"/>
      <c r="WKY11" s="28"/>
      <c r="WKZ11" s="26"/>
      <c r="WLA11" s="28"/>
      <c r="WLB11" s="29"/>
      <c r="WLC11" s="28"/>
      <c r="WLD11" s="28"/>
      <c r="WLE11" s="28"/>
      <c r="WLF11" s="26"/>
      <c r="WLG11" s="28"/>
      <c r="WLH11" s="29"/>
      <c r="WLI11" s="28"/>
      <c r="WLJ11" s="28"/>
      <c r="WLK11" s="28"/>
      <c r="WLL11" s="26"/>
      <c r="WLM11" s="28"/>
      <c r="WLN11" s="29"/>
      <c r="WLO11" s="28"/>
      <c r="WLP11" s="28"/>
      <c r="WLQ11" s="28"/>
      <c r="WLR11" s="26"/>
      <c r="WLS11" s="28"/>
      <c r="WLT11" s="29"/>
      <c r="WLU11" s="28"/>
      <c r="WLV11" s="28"/>
      <c r="WLW11" s="28"/>
      <c r="WLX11" s="26"/>
      <c r="WLY11" s="28"/>
      <c r="WLZ11" s="29"/>
      <c r="WMA11" s="28"/>
      <c r="WMB11" s="28"/>
      <c r="WMC11" s="28"/>
      <c r="WMD11" s="26"/>
      <c r="WME11" s="28"/>
      <c r="WMF11" s="29"/>
      <c r="WMG11" s="28"/>
      <c r="WMH11" s="28"/>
      <c r="WMI11" s="28"/>
      <c r="WMJ11" s="26"/>
      <c r="WMK11" s="28"/>
      <c r="WML11" s="29"/>
      <c r="WMM11" s="28"/>
      <c r="WMN11" s="28"/>
      <c r="WMO11" s="28"/>
      <c r="WMP11" s="26"/>
      <c r="WMQ11" s="28"/>
      <c r="WMR11" s="29"/>
      <c r="WMS11" s="28"/>
      <c r="WMT11" s="28"/>
      <c r="WMU11" s="28"/>
      <c r="WMV11" s="26"/>
      <c r="WMW11" s="28"/>
      <c r="WMX11" s="29"/>
      <c r="WMY11" s="28"/>
      <c r="WMZ11" s="28"/>
      <c r="WNA11" s="28"/>
      <c r="WNB11" s="26"/>
      <c r="WNC11" s="28"/>
      <c r="WND11" s="29"/>
      <c r="WNE11" s="28"/>
      <c r="WNF11" s="28"/>
      <c r="WNG11" s="28"/>
      <c r="WNH11" s="26"/>
      <c r="WNI11" s="28"/>
      <c r="WNJ11" s="29"/>
      <c r="WNK11" s="28"/>
      <c r="WNL11" s="28"/>
      <c r="WNM11" s="28"/>
      <c r="WNN11" s="26"/>
      <c r="WNO11" s="28"/>
      <c r="WNP11" s="29"/>
      <c r="WNQ11" s="28"/>
      <c r="WNR11" s="28"/>
      <c r="WNS11" s="28"/>
      <c r="WNT11" s="26"/>
      <c r="WNU11" s="28"/>
      <c r="WNV11" s="29"/>
      <c r="WNW11" s="28"/>
      <c r="WNX11" s="28"/>
      <c r="WNY11" s="28"/>
      <c r="WNZ11" s="26"/>
      <c r="WOA11" s="28"/>
      <c r="WOB11" s="29"/>
      <c r="WOC11" s="28"/>
      <c r="WOD11" s="28"/>
      <c r="WOE11" s="28"/>
      <c r="WOF11" s="26"/>
      <c r="WOG11" s="28"/>
      <c r="WOH11" s="29"/>
      <c r="WOI11" s="28"/>
      <c r="WOJ11" s="28"/>
      <c r="WOK11" s="28"/>
      <c r="WOL11" s="26"/>
      <c r="WOM11" s="28"/>
      <c r="WON11" s="29"/>
      <c r="WOO11" s="28"/>
      <c r="WOP11" s="28"/>
      <c r="WOQ11" s="28"/>
      <c r="WOR11" s="26"/>
      <c r="WOS11" s="28"/>
      <c r="WOT11" s="29"/>
      <c r="WOU11" s="28"/>
      <c r="WOV11" s="28"/>
      <c r="WOW11" s="28"/>
      <c r="WOX11" s="26"/>
      <c r="WOY11" s="28"/>
      <c r="WOZ11" s="29"/>
      <c r="WPA11" s="28"/>
      <c r="WPB11" s="28"/>
      <c r="WPC11" s="28"/>
      <c r="WPD11" s="26"/>
      <c r="WPE11" s="28"/>
      <c r="WPF11" s="29"/>
      <c r="WPG11" s="28"/>
      <c r="WPH11" s="28"/>
      <c r="WPI11" s="28"/>
      <c r="WPJ11" s="26"/>
      <c r="WPK11" s="28"/>
      <c r="WPL11" s="29"/>
      <c r="WPM11" s="28"/>
      <c r="WPN11" s="28"/>
      <c r="WPO11" s="28"/>
      <c r="WPP11" s="26"/>
      <c r="WPQ11" s="28"/>
      <c r="WPR11" s="29"/>
      <c r="WPS11" s="28"/>
      <c r="WPT11" s="28"/>
      <c r="WPU11" s="28"/>
      <c r="WPV11" s="26"/>
      <c r="WPW11" s="28"/>
      <c r="WPX11" s="29"/>
      <c r="WPY11" s="28"/>
      <c r="WPZ11" s="28"/>
      <c r="WQA11" s="28"/>
      <c r="WQB11" s="26"/>
      <c r="WQC11" s="28"/>
      <c r="WQD11" s="29"/>
      <c r="WQE11" s="28"/>
      <c r="WQF11" s="28"/>
      <c r="WQG11" s="28"/>
      <c r="WQH11" s="26"/>
      <c r="WQI11" s="28"/>
      <c r="WQJ11" s="29"/>
      <c r="WQK11" s="28"/>
      <c r="WQL11" s="28"/>
      <c r="WQM11" s="28"/>
      <c r="WQN11" s="26"/>
      <c r="WQO11" s="28"/>
      <c r="WQP11" s="29"/>
      <c r="WQQ11" s="28"/>
      <c r="WQR11" s="28"/>
      <c r="WQS11" s="28"/>
      <c r="WQT11" s="26"/>
      <c r="WQU11" s="28"/>
      <c r="WQV11" s="29"/>
      <c r="WQW11" s="28"/>
      <c r="WQX11" s="28"/>
      <c r="WQY11" s="28"/>
      <c r="WQZ11" s="26"/>
      <c r="WRA11" s="28"/>
      <c r="WRB11" s="29"/>
      <c r="WRC11" s="28"/>
      <c r="WRD11" s="28"/>
      <c r="WRE11" s="28"/>
      <c r="WRF11" s="26"/>
      <c r="WRG11" s="28"/>
      <c r="WRH11" s="29"/>
      <c r="WRI11" s="28"/>
      <c r="WRJ11" s="28"/>
      <c r="WRK11" s="28"/>
      <c r="WRL11" s="26"/>
      <c r="WRM11" s="28"/>
      <c r="WRN11" s="29"/>
      <c r="WRO11" s="28"/>
      <c r="WRP11" s="28"/>
      <c r="WRQ11" s="28"/>
      <c r="WRR11" s="26"/>
      <c r="WRS11" s="28"/>
      <c r="WRT11" s="29"/>
      <c r="WRU11" s="28"/>
      <c r="WRV11" s="28"/>
      <c r="WRW11" s="28"/>
      <c r="WRX11" s="26"/>
      <c r="WRY11" s="28"/>
      <c r="WRZ11" s="29"/>
      <c r="WSA11" s="28"/>
      <c r="WSB11" s="28"/>
      <c r="WSC11" s="28"/>
      <c r="WSD11" s="26"/>
      <c r="WSE11" s="28"/>
      <c r="WSF11" s="29"/>
      <c r="WSG11" s="28"/>
      <c r="WSH11" s="28"/>
      <c r="WSI11" s="28"/>
      <c r="WSJ11" s="26"/>
      <c r="WSK11" s="28"/>
      <c r="WSL11" s="29"/>
      <c r="WSM11" s="28"/>
      <c r="WSN11" s="28"/>
      <c r="WSO11" s="28"/>
      <c r="WSP11" s="26"/>
      <c r="WSQ11" s="28"/>
      <c r="WSR11" s="29"/>
      <c r="WSS11" s="28"/>
      <c r="WST11" s="28"/>
      <c r="WSU11" s="28"/>
      <c r="WSV11" s="26"/>
      <c r="WSW11" s="28"/>
      <c r="WSX11" s="29"/>
      <c r="WSY11" s="28"/>
      <c r="WSZ11" s="28"/>
      <c r="WTA11" s="28"/>
      <c r="WTB11" s="26"/>
      <c r="WTC11" s="28"/>
      <c r="WTD11" s="29"/>
      <c r="WTE11" s="28"/>
      <c r="WTF11" s="28"/>
      <c r="WTG11" s="28"/>
      <c r="WTH11" s="26"/>
      <c r="WTI11" s="28"/>
      <c r="WTJ11" s="29"/>
      <c r="WTK11" s="28"/>
      <c r="WTL11" s="28"/>
      <c r="WTM11" s="28"/>
      <c r="WTN11" s="26"/>
      <c r="WTO11" s="28"/>
      <c r="WTP11" s="29"/>
      <c r="WTQ11" s="28"/>
      <c r="WTR11" s="28"/>
      <c r="WTS11" s="28"/>
      <c r="WTT11" s="26"/>
      <c r="WTU11" s="28"/>
      <c r="WTV11" s="29"/>
      <c r="WTW11" s="28"/>
      <c r="WTX11" s="28"/>
      <c r="WTY11" s="28"/>
      <c r="WTZ11" s="26"/>
      <c r="WUA11" s="28"/>
      <c r="WUB11" s="29"/>
      <c r="WUC11" s="28"/>
      <c r="WUD11" s="28"/>
      <c r="WUE11" s="28"/>
      <c r="WUF11" s="26"/>
      <c r="WUG11" s="28"/>
      <c r="WUH11" s="29"/>
      <c r="WUI11" s="28"/>
      <c r="WUJ11" s="28"/>
      <c r="WUK11" s="28"/>
      <c r="WUL11" s="26"/>
      <c r="WUM11" s="28"/>
      <c r="WUN11" s="29"/>
      <c r="WUO11" s="28"/>
      <c r="WUP11" s="28"/>
      <c r="WUQ11" s="28"/>
      <c r="WUR11" s="26"/>
      <c r="WUS11" s="28"/>
      <c r="WUT11" s="29"/>
      <c r="WUU11" s="28"/>
      <c r="WUV11" s="28"/>
      <c r="WUW11" s="28"/>
      <c r="WUX11" s="26"/>
      <c r="WUY11" s="28"/>
      <c r="WUZ11" s="29"/>
      <c r="WVA11" s="28"/>
      <c r="WVB11" s="28"/>
      <c r="WVC11" s="28"/>
      <c r="WVD11" s="26"/>
      <c r="WVE11" s="28"/>
      <c r="WVF11" s="29"/>
      <c r="WVG11" s="28"/>
      <c r="WVH11" s="28"/>
      <c r="WVI11" s="28"/>
      <c r="WVJ11" s="26"/>
      <c r="WVK11" s="28"/>
      <c r="WVL11" s="29"/>
      <c r="WVM11" s="28"/>
      <c r="WVN11" s="28"/>
      <c r="WVO11" s="28"/>
      <c r="WVP11" s="26"/>
      <c r="WVQ11" s="28"/>
      <c r="WVR11" s="29"/>
      <c r="WVS11" s="28"/>
      <c r="WVT11" s="28"/>
      <c r="WVU11" s="28"/>
      <c r="WVV11" s="26"/>
      <c r="WVW11" s="28"/>
      <c r="WVX11" s="29"/>
      <c r="WVY11" s="28"/>
      <c r="WVZ11" s="28"/>
      <c r="WWA11" s="28"/>
      <c r="WWB11" s="26"/>
      <c r="WWC11" s="28"/>
      <c r="WWD11" s="29"/>
      <c r="WWE11" s="28"/>
      <c r="WWF11" s="28"/>
      <c r="WWG11" s="28"/>
      <c r="WWH11" s="26"/>
      <c r="WWI11" s="28"/>
      <c r="WWJ11" s="29"/>
      <c r="WWK11" s="28"/>
      <c r="WWL11" s="28"/>
      <c r="WWM11" s="28"/>
      <c r="WWN11" s="26"/>
      <c r="WWO11" s="28"/>
      <c r="WWP11" s="29"/>
      <c r="WWQ11" s="28"/>
      <c r="WWR11" s="28"/>
      <c r="WWS11" s="28"/>
      <c r="WWT11" s="26"/>
      <c r="WWU11" s="28"/>
      <c r="WWV11" s="29"/>
      <c r="WWW11" s="28"/>
      <c r="WWX11" s="28"/>
      <c r="WWY11" s="28"/>
      <c r="WWZ11" s="26"/>
      <c r="WXA11" s="28"/>
      <c r="WXB11" s="29"/>
      <c r="WXC11" s="28"/>
      <c r="WXD11" s="28"/>
      <c r="WXE11" s="28"/>
      <c r="WXF11" s="26"/>
      <c r="WXG11" s="28"/>
      <c r="WXH11" s="29"/>
      <c r="WXI11" s="28"/>
      <c r="WXJ11" s="28"/>
      <c r="WXK11" s="28"/>
      <c r="WXL11" s="26"/>
      <c r="WXM11" s="28"/>
      <c r="WXN11" s="29"/>
      <c r="WXO11" s="28"/>
      <c r="WXP11" s="28"/>
      <c r="WXQ11" s="28"/>
      <c r="WXR11" s="26"/>
      <c r="WXS11" s="28"/>
      <c r="WXT11" s="29"/>
      <c r="WXU11" s="28"/>
      <c r="WXV11" s="28"/>
      <c r="WXW11" s="28"/>
      <c r="WXX11" s="26"/>
      <c r="WXY11" s="28"/>
      <c r="WXZ11" s="29"/>
      <c r="WYA11" s="28"/>
      <c r="WYB11" s="28"/>
      <c r="WYC11" s="28"/>
      <c r="WYD11" s="26"/>
      <c r="WYE11" s="28"/>
      <c r="WYF11" s="29"/>
      <c r="WYG11" s="28"/>
      <c r="WYH11" s="28"/>
      <c r="WYI11" s="28"/>
      <c r="WYJ11" s="26"/>
      <c r="WYK11" s="28"/>
      <c r="WYL11" s="29"/>
      <c r="WYM11" s="28"/>
      <c r="WYN11" s="28"/>
      <c r="WYO11" s="28"/>
      <c r="WYP11" s="26"/>
      <c r="WYQ11" s="28"/>
      <c r="WYR11" s="29"/>
      <c r="WYS11" s="28"/>
      <c r="WYT11" s="28"/>
      <c r="WYU11" s="28"/>
      <c r="WYV11" s="26"/>
      <c r="WYW11" s="28"/>
      <c r="WYX11" s="29"/>
      <c r="WYY11" s="28"/>
      <c r="WYZ11" s="28"/>
      <c r="WZA11" s="28"/>
      <c r="WZB11" s="26"/>
      <c r="WZC11" s="28"/>
      <c r="WZD11" s="29"/>
      <c r="WZE11" s="28"/>
      <c r="WZF11" s="28"/>
      <c r="WZG11" s="28"/>
      <c r="WZH11" s="26"/>
      <c r="WZI11" s="28"/>
      <c r="WZJ11" s="29"/>
      <c r="WZK11" s="28"/>
      <c r="WZL11" s="28"/>
      <c r="WZM11" s="28"/>
      <c r="WZN11" s="26"/>
      <c r="WZO11" s="28"/>
      <c r="WZP11" s="29"/>
      <c r="WZQ11" s="28"/>
      <c r="WZR11" s="28"/>
      <c r="WZS11" s="28"/>
      <c r="WZT11" s="26"/>
      <c r="WZU11" s="28"/>
      <c r="WZV11" s="29"/>
      <c r="WZW11" s="28"/>
      <c r="WZX11" s="28"/>
      <c r="WZY11" s="28"/>
      <c r="WZZ11" s="26"/>
      <c r="XAA11" s="28"/>
      <c r="XAB11" s="29"/>
      <c r="XAC11" s="28"/>
      <c r="XAD11" s="28"/>
      <c r="XAE11" s="28"/>
      <c r="XAF11" s="26"/>
      <c r="XAG11" s="28"/>
      <c r="XAH11" s="29"/>
      <c r="XAI11" s="28"/>
      <c r="XAJ11" s="28"/>
      <c r="XAK11" s="28"/>
      <c r="XAL11" s="26"/>
      <c r="XAM11" s="28"/>
      <c r="XAN11" s="29"/>
      <c r="XAO11" s="28"/>
      <c r="XAP11" s="28"/>
      <c r="XAQ11" s="28"/>
      <c r="XAR11" s="26"/>
      <c r="XAS11" s="28"/>
      <c r="XAT11" s="29"/>
      <c r="XAU11" s="28"/>
      <c r="XAV11" s="28"/>
      <c r="XAW11" s="28"/>
      <c r="XAX11" s="26"/>
      <c r="XAY11" s="28"/>
      <c r="XAZ11" s="29"/>
      <c r="XBA11" s="28"/>
      <c r="XBB11" s="28"/>
      <c r="XBC11" s="28"/>
      <c r="XBD11" s="26"/>
      <c r="XBE11" s="28"/>
      <c r="XBF11" s="29"/>
      <c r="XBG11" s="28"/>
      <c r="XBH11" s="28"/>
      <c r="XBI11" s="28"/>
      <c r="XBJ11" s="26"/>
      <c r="XBK11" s="28"/>
      <c r="XBL11" s="29"/>
      <c r="XBM11" s="28"/>
      <c r="XBN11" s="28"/>
      <c r="XBO11" s="28"/>
      <c r="XBP11" s="26"/>
      <c r="XBQ11" s="28"/>
      <c r="XBR11" s="29"/>
      <c r="XBS11" s="28"/>
      <c r="XBT11" s="28"/>
      <c r="XBU11" s="28"/>
      <c r="XBV11" s="26"/>
      <c r="XBW11" s="28"/>
      <c r="XBX11" s="29"/>
      <c r="XBY11" s="28"/>
      <c r="XBZ11" s="28"/>
      <c r="XCA11" s="28"/>
      <c r="XCB11" s="26"/>
      <c r="XCC11" s="28"/>
      <c r="XCD11" s="29"/>
      <c r="XCE11" s="28"/>
      <c r="XCF11" s="28"/>
      <c r="XCG11" s="28"/>
      <c r="XCH11" s="26"/>
      <c r="XCI11" s="28"/>
      <c r="XCJ11" s="29"/>
      <c r="XCK11" s="28"/>
      <c r="XCL11" s="28"/>
      <c r="XCM11" s="28"/>
      <c r="XCN11" s="26"/>
      <c r="XCO11" s="28"/>
      <c r="XCP11" s="29"/>
      <c r="XCQ11" s="28"/>
      <c r="XCR11" s="28"/>
      <c r="XCS11" s="28"/>
      <c r="XCT11" s="26"/>
      <c r="XCU11" s="28"/>
      <c r="XCV11" s="29"/>
      <c r="XCW11" s="28"/>
      <c r="XCX11" s="28"/>
      <c r="XCY11" s="28"/>
      <c r="XCZ11" s="26"/>
      <c r="XDA11" s="28"/>
      <c r="XDB11" s="29"/>
      <c r="XDC11" s="28"/>
      <c r="XDD11" s="28"/>
      <c r="XDE11" s="28"/>
      <c r="XDF11" s="26"/>
      <c r="XDG11" s="28"/>
      <c r="XDH11" s="29"/>
      <c r="XDI11" s="28"/>
      <c r="XDJ11" s="28"/>
      <c r="XDK11" s="28"/>
      <c r="XDL11" s="26"/>
      <c r="XDM11" s="28"/>
      <c r="XDN11" s="29"/>
      <c r="XDO11" s="28"/>
      <c r="XDP11" s="28"/>
      <c r="XDQ11" s="28"/>
      <c r="XDR11" s="26"/>
      <c r="XDS11" s="28"/>
      <c r="XDT11" s="29"/>
      <c r="XDU11" s="28"/>
      <c r="XDV11" s="28"/>
      <c r="XDW11" s="28"/>
      <c r="XDX11" s="26"/>
      <c r="XDY11" s="28"/>
      <c r="XDZ11" s="29"/>
      <c r="XEA11" s="28"/>
      <c r="XEB11" s="28"/>
      <c r="XEC11" s="28"/>
      <c r="XED11" s="26"/>
      <c r="XEE11" s="28"/>
      <c r="XEF11" s="29"/>
      <c r="XEG11" s="28"/>
      <c r="XEH11" s="28"/>
      <c r="XEI11" s="28"/>
      <c r="XEJ11" s="26"/>
      <c r="XEK11" s="28"/>
      <c r="XEL11" s="29"/>
      <c r="XEM11" s="28"/>
      <c r="XEN11" s="28"/>
      <c r="XEO11" s="28"/>
      <c r="XEP11" s="26"/>
      <c r="XEQ11" s="28"/>
      <c r="XER11" s="29"/>
    </row>
    <row r="12" spans="1:16384" ht="75" hidden="1" customHeight="1">
      <c r="A12" s="31" t="s">
        <v>17831</v>
      </c>
      <c r="B12" s="25" t="s">
        <v>17834</v>
      </c>
      <c r="C12" s="25" t="s">
        <v>80</v>
      </c>
      <c r="D12" s="25" t="s">
        <v>94</v>
      </c>
      <c r="E12" s="25" t="s">
        <v>408</v>
      </c>
      <c r="F12" s="25" t="s">
        <v>408</v>
      </c>
      <c r="G12" s="31" t="s">
        <v>142</v>
      </c>
      <c r="H12" s="31" t="s">
        <v>828</v>
      </c>
      <c r="I12" s="31" t="s">
        <v>17835</v>
      </c>
      <c r="J12" s="25" t="s">
        <v>1423</v>
      </c>
      <c r="K12" s="25" t="s">
        <v>1423</v>
      </c>
      <c r="L12" s="25" t="s">
        <v>829</v>
      </c>
      <c r="M12" s="31" t="s">
        <v>648</v>
      </c>
      <c r="N12" s="25">
        <v>21.75</v>
      </c>
      <c r="O12" s="25">
        <v>2.7</v>
      </c>
      <c r="P12" s="25">
        <v>58.725000000000001</v>
      </c>
      <c r="Q12" s="25">
        <v>2</v>
      </c>
      <c r="R12" s="102" t="s">
        <v>90</v>
      </c>
      <c r="S12" s="28" t="s">
        <v>91</v>
      </c>
      <c r="T12" s="25"/>
      <c r="U12" s="55">
        <v>44768</v>
      </c>
      <c r="V12" s="25" t="s">
        <v>92</v>
      </c>
      <c r="W12" s="55">
        <v>44652</v>
      </c>
      <c r="X12" s="25">
        <f t="shared" ca="1" si="0"/>
        <v>4</v>
      </c>
      <c r="Y12" s="31" cm="1">
        <f t="array" aca="1" ref="Y12" ca="1">_xlfn.IFS(X11=1,8%,X11=2,10%,X11&gt;2,10%,X11&lt;1,0)</f>
        <v>0.1</v>
      </c>
      <c r="Z12" s="25">
        <f t="shared" ca="1" si="1"/>
        <v>52.852499999999999</v>
      </c>
      <c r="AA12" s="1"/>
      <c r="AB12" s="4"/>
      <c r="AC12" s="1"/>
      <c r="AD12" s="1"/>
      <c r="AE12" s="1"/>
      <c r="AF12" s="1"/>
      <c r="AG12" s="1"/>
      <c r="AH12" s="4"/>
      <c r="AI12" s="1"/>
      <c r="AJ12" s="1"/>
      <c r="AK12" s="1"/>
      <c r="AL12" s="1"/>
      <c r="AM12" s="1"/>
      <c r="AN12" s="4"/>
      <c r="AO12" s="1"/>
      <c r="AP12" s="1"/>
      <c r="AQ12" s="1"/>
      <c r="AR12" s="1"/>
      <c r="AS12" s="1"/>
      <c r="AT12" s="4"/>
      <c r="AU12" s="1"/>
      <c r="AV12" s="1"/>
      <c r="AW12" s="1"/>
      <c r="AX12" s="1"/>
      <c r="AY12" s="1"/>
      <c r="AZ12" s="4"/>
      <c r="BA12" s="1"/>
      <c r="BB12" s="1"/>
      <c r="BC12" s="1"/>
      <c r="BD12" s="1"/>
      <c r="BE12" s="1"/>
      <c r="BF12" s="4"/>
      <c r="BG12" s="1"/>
      <c r="BH12" s="1"/>
      <c r="BI12" s="1"/>
      <c r="BJ12" s="1"/>
      <c r="BK12" s="1"/>
      <c r="BL12" s="4"/>
      <c r="BM12" s="1"/>
      <c r="BN12" s="1"/>
      <c r="BO12" s="1"/>
      <c r="BP12" s="1"/>
      <c r="BQ12" s="1"/>
      <c r="BR12" s="4"/>
      <c r="BS12" s="1"/>
      <c r="BT12" s="1"/>
      <c r="BU12" s="1"/>
      <c r="BV12" s="1"/>
      <c r="BW12" s="1"/>
      <c r="BX12" s="4"/>
      <c r="BY12" s="1"/>
      <c r="BZ12" s="1"/>
      <c r="CA12" s="1"/>
      <c r="CB12" s="1"/>
      <c r="CC12" s="1"/>
      <c r="CD12" s="4"/>
      <c r="CE12" s="1"/>
      <c r="CF12" s="1"/>
      <c r="CG12" s="1"/>
      <c r="CH12" s="1"/>
      <c r="CI12" s="1"/>
      <c r="CJ12" s="4"/>
      <c r="CK12" s="1"/>
      <c r="CL12" s="1"/>
      <c r="CM12" s="1"/>
      <c r="CN12" s="1"/>
      <c r="CO12" s="1"/>
      <c r="CP12" s="4"/>
      <c r="CQ12" s="1"/>
      <c r="CR12" s="1"/>
      <c r="CS12" s="1"/>
      <c r="CT12" s="1"/>
      <c r="CU12" s="1"/>
      <c r="CV12" s="4"/>
      <c r="CW12" s="1"/>
      <c r="CX12" s="1"/>
      <c r="CY12" s="1"/>
      <c r="CZ12" s="1"/>
      <c r="DA12" s="1"/>
      <c r="DB12" s="4"/>
      <c r="DC12" s="1"/>
      <c r="DD12" s="1"/>
      <c r="DE12" s="1"/>
      <c r="DF12" s="1"/>
      <c r="DG12" s="1"/>
      <c r="DH12" s="4"/>
      <c r="DI12" s="1"/>
      <c r="DJ12" s="1"/>
      <c r="DK12" s="1"/>
      <c r="DL12" s="1"/>
      <c r="DM12" s="1"/>
      <c r="DN12" s="4"/>
      <c r="DO12" s="1"/>
      <c r="DP12" s="1"/>
      <c r="DQ12" s="1"/>
      <c r="DR12" s="1"/>
      <c r="DS12" s="1"/>
      <c r="DT12" s="4"/>
      <c r="DU12" s="1"/>
      <c r="DV12" s="1"/>
      <c r="DW12" s="1"/>
      <c r="DX12" s="1"/>
      <c r="DY12" s="1"/>
      <c r="DZ12" s="4"/>
      <c r="EA12" s="1"/>
      <c r="EB12" s="1"/>
      <c r="EC12" s="1"/>
      <c r="ED12" s="1"/>
      <c r="EE12" s="1"/>
      <c r="EF12" s="4"/>
      <c r="EG12" s="1"/>
      <c r="EH12" s="1"/>
      <c r="EI12" s="1"/>
      <c r="EJ12" s="1"/>
      <c r="EK12" s="1"/>
      <c r="EL12" s="4"/>
      <c r="EM12" s="1"/>
      <c r="EN12" s="1"/>
      <c r="EO12" s="1"/>
      <c r="EP12" s="1"/>
      <c r="EQ12" s="1"/>
      <c r="ER12" s="4"/>
      <c r="ES12" s="1"/>
      <c r="ET12" s="1"/>
      <c r="EU12" s="1"/>
      <c r="EV12" s="1"/>
      <c r="EW12" s="1"/>
      <c r="EX12" s="4"/>
      <c r="EY12" s="1"/>
      <c r="EZ12" s="1"/>
      <c r="FA12" s="1"/>
      <c r="FB12" s="1"/>
      <c r="FC12" s="1"/>
      <c r="FD12" s="4"/>
      <c r="FE12" s="1"/>
      <c r="FF12" s="1"/>
      <c r="FG12" s="1"/>
      <c r="FH12" s="1"/>
      <c r="FI12" s="1"/>
      <c r="FJ12" s="4"/>
      <c r="FK12" s="1"/>
      <c r="FL12" s="1"/>
      <c r="FM12" s="1"/>
      <c r="FN12" s="1"/>
      <c r="FO12" s="1"/>
      <c r="FP12" s="4"/>
      <c r="FQ12" s="1"/>
      <c r="FR12" s="1"/>
      <c r="FS12" s="1"/>
      <c r="FT12" s="1"/>
      <c r="FU12" s="1"/>
      <c r="FV12" s="4"/>
      <c r="FW12" s="1"/>
      <c r="FX12" s="1"/>
      <c r="FY12" s="1"/>
      <c r="FZ12" s="1"/>
      <c r="GA12" s="1"/>
      <c r="GB12" s="4"/>
      <c r="GC12" s="1"/>
      <c r="GD12" s="1"/>
      <c r="GE12" s="1"/>
      <c r="GF12" s="1"/>
      <c r="GG12" s="1"/>
      <c r="GH12" s="4"/>
      <c r="GI12" s="1"/>
      <c r="GJ12" s="1"/>
      <c r="GK12" s="1"/>
      <c r="GL12" s="1"/>
      <c r="GM12" s="1"/>
      <c r="GN12" s="4"/>
      <c r="GO12" s="1"/>
      <c r="GP12" s="1"/>
      <c r="GQ12" s="1"/>
      <c r="GR12" s="1"/>
      <c r="GS12" s="1"/>
      <c r="GT12" s="4"/>
      <c r="GU12" s="1"/>
      <c r="GV12" s="1"/>
      <c r="GW12" s="1"/>
      <c r="GX12" s="1"/>
      <c r="GY12" s="1"/>
      <c r="GZ12" s="4"/>
      <c r="HA12" s="1"/>
      <c r="HB12" s="1"/>
      <c r="HC12" s="1"/>
      <c r="HD12" s="1"/>
      <c r="HE12" s="1"/>
      <c r="HF12" s="4"/>
      <c r="HG12" s="1"/>
      <c r="HH12" s="1"/>
      <c r="HI12" s="1"/>
      <c r="HJ12" s="1"/>
      <c r="HK12" s="1"/>
      <c r="HL12" s="4"/>
      <c r="HM12" s="1"/>
      <c r="HN12" s="1"/>
      <c r="HO12" s="1"/>
      <c r="HP12" s="1"/>
      <c r="HQ12" s="1"/>
      <c r="HR12" s="4"/>
      <c r="HS12" s="1"/>
      <c r="HT12" s="1"/>
      <c r="HU12" s="1"/>
      <c r="HV12" s="1"/>
      <c r="HW12" s="1"/>
      <c r="HX12" s="4"/>
      <c r="HY12" s="1"/>
      <c r="HZ12" s="1"/>
      <c r="IA12" s="1"/>
      <c r="IB12" s="1"/>
      <c r="IC12" s="1"/>
      <c r="ID12" s="4"/>
      <c r="IE12" s="1"/>
      <c r="IF12" s="1"/>
      <c r="IG12" s="1"/>
      <c r="IH12" s="1"/>
      <c r="II12" s="1"/>
      <c r="IJ12" s="4"/>
      <c r="IK12" s="1"/>
      <c r="IL12" s="1"/>
      <c r="IM12" s="1"/>
      <c r="IN12" s="1"/>
      <c r="IO12" s="1"/>
      <c r="IP12" s="4"/>
      <c r="IQ12" s="1"/>
      <c r="IR12" s="1"/>
      <c r="IS12" s="1"/>
      <c r="IT12" s="1"/>
      <c r="IU12" s="1"/>
      <c r="IV12" s="4"/>
      <c r="IW12" s="1"/>
      <c r="IX12" s="1"/>
      <c r="IY12" s="1"/>
      <c r="IZ12" s="1"/>
      <c r="JA12" s="1"/>
      <c r="JB12" s="4"/>
      <c r="JC12" s="1"/>
      <c r="JD12" s="1"/>
      <c r="JE12" s="1"/>
      <c r="JF12" s="1"/>
      <c r="JG12" s="1"/>
      <c r="JH12" s="4"/>
      <c r="JI12" s="1"/>
      <c r="JJ12" s="1"/>
      <c r="JK12" s="1"/>
      <c r="JL12" s="1"/>
      <c r="JM12" s="1"/>
      <c r="JN12" s="4"/>
      <c r="JO12" s="1"/>
      <c r="JP12" s="1"/>
      <c r="JQ12" s="1"/>
      <c r="JR12" s="1"/>
      <c r="JS12" s="1"/>
      <c r="JT12" s="4"/>
      <c r="JU12" s="1"/>
      <c r="JV12" s="1"/>
      <c r="JW12" s="1"/>
      <c r="JX12" s="30"/>
      <c r="JY12" s="25"/>
      <c r="JZ12" s="27"/>
      <c r="KA12" s="25"/>
      <c r="KB12" s="25"/>
      <c r="KC12" s="25"/>
      <c r="KD12" s="26"/>
      <c r="KE12" s="25"/>
      <c r="KF12" s="27"/>
      <c r="KG12" s="25"/>
      <c r="KH12" s="25"/>
      <c r="KI12" s="25"/>
      <c r="KJ12" s="26"/>
      <c r="KK12" s="25"/>
      <c r="KL12" s="27"/>
      <c r="KM12" s="25"/>
      <c r="KN12" s="25"/>
      <c r="KO12" s="25"/>
      <c r="KP12" s="26"/>
      <c r="KQ12" s="25"/>
      <c r="KR12" s="27"/>
      <c r="KS12" s="25"/>
      <c r="KT12" s="25"/>
      <c r="KU12" s="25"/>
      <c r="KV12" s="26"/>
      <c r="KW12" s="25"/>
      <c r="KX12" s="27"/>
      <c r="KY12" s="25"/>
      <c r="KZ12" s="25"/>
      <c r="LA12" s="25"/>
      <c r="LB12" s="26"/>
      <c r="LC12" s="25"/>
      <c r="LD12" s="27"/>
      <c r="LE12" s="25"/>
      <c r="LF12" s="25"/>
      <c r="LG12" s="25"/>
      <c r="LH12" s="26"/>
      <c r="LI12" s="25"/>
      <c r="LJ12" s="27"/>
      <c r="LK12" s="25"/>
      <c r="LL12" s="25"/>
      <c r="LM12" s="25"/>
      <c r="LN12" s="26"/>
      <c r="LO12" s="25"/>
      <c r="LP12" s="27"/>
      <c r="LQ12" s="25"/>
      <c r="LR12" s="25"/>
      <c r="LS12" s="25"/>
      <c r="LT12" s="26"/>
      <c r="LU12" s="25"/>
      <c r="LV12" s="27"/>
      <c r="LW12" s="25"/>
      <c r="LX12" s="25"/>
      <c r="LY12" s="25"/>
      <c r="LZ12" s="26"/>
      <c r="MA12" s="25"/>
      <c r="MB12" s="27"/>
      <c r="MC12" s="25"/>
      <c r="MD12" s="25"/>
      <c r="ME12" s="25"/>
      <c r="MF12" s="26"/>
      <c r="MG12" s="25"/>
      <c r="MH12" s="27"/>
      <c r="MI12" s="25"/>
      <c r="MJ12" s="25"/>
      <c r="MK12" s="25"/>
      <c r="ML12" s="26"/>
      <c r="MM12" s="25"/>
      <c r="MN12" s="27"/>
      <c r="MO12" s="25"/>
      <c r="MP12" s="25"/>
      <c r="MQ12" s="25"/>
      <c r="MR12" s="26"/>
      <c r="MS12" s="25"/>
      <c r="MT12" s="27"/>
      <c r="MU12" s="25"/>
      <c r="MV12" s="25"/>
      <c r="MW12" s="25"/>
      <c r="MX12" s="26"/>
      <c r="MY12" s="25"/>
      <c r="MZ12" s="27"/>
      <c r="NA12" s="25"/>
      <c r="NB12" s="25"/>
      <c r="NC12" s="25"/>
      <c r="ND12" s="26"/>
      <c r="NE12" s="25"/>
      <c r="NF12" s="27"/>
      <c r="NG12" s="25"/>
      <c r="NH12" s="25"/>
      <c r="NI12" s="25"/>
      <c r="NJ12" s="26"/>
      <c r="NK12" s="25"/>
      <c r="NL12" s="27"/>
      <c r="NM12" s="25"/>
      <c r="NN12" s="25"/>
      <c r="NO12" s="25"/>
      <c r="NP12" s="26"/>
      <c r="NQ12" s="25"/>
      <c r="NR12" s="27"/>
      <c r="NS12" s="25"/>
      <c r="NT12" s="25"/>
      <c r="NU12" s="25"/>
      <c r="NV12" s="26"/>
      <c r="NW12" s="25"/>
      <c r="NX12" s="27"/>
      <c r="NY12" s="25"/>
      <c r="NZ12" s="25"/>
      <c r="OA12" s="25"/>
      <c r="OB12" s="26"/>
      <c r="OC12" s="25"/>
      <c r="OD12" s="27"/>
      <c r="OE12" s="25"/>
      <c r="OF12" s="25"/>
      <c r="OG12" s="25"/>
      <c r="OH12" s="26"/>
      <c r="OI12" s="25"/>
      <c r="OJ12" s="27"/>
      <c r="OK12" s="25"/>
      <c r="OL12" s="25"/>
      <c r="OM12" s="25"/>
      <c r="ON12" s="26"/>
      <c r="OO12" s="25"/>
      <c r="OP12" s="27"/>
      <c r="OQ12" s="25"/>
      <c r="OR12" s="25"/>
      <c r="OS12" s="25"/>
      <c r="OT12" s="26"/>
      <c r="OU12" s="25"/>
      <c r="OV12" s="27"/>
      <c r="OW12" s="25"/>
      <c r="OX12" s="25"/>
      <c r="OY12" s="25"/>
      <c r="OZ12" s="26"/>
      <c r="PA12" s="25"/>
      <c r="PB12" s="27"/>
      <c r="PC12" s="25"/>
      <c r="PD12" s="25"/>
      <c r="PE12" s="25"/>
      <c r="PF12" s="26"/>
      <c r="PG12" s="25"/>
      <c r="PH12" s="27"/>
      <c r="PI12" s="25"/>
      <c r="PJ12" s="25"/>
      <c r="PK12" s="25"/>
      <c r="PL12" s="26"/>
      <c r="PM12" s="25"/>
      <c r="PN12" s="27"/>
      <c r="PO12" s="25"/>
      <c r="PP12" s="25"/>
      <c r="PQ12" s="25"/>
      <c r="PR12" s="26"/>
      <c r="PS12" s="25"/>
      <c r="PT12" s="27"/>
      <c r="PU12" s="25"/>
      <c r="PV12" s="25"/>
      <c r="PW12" s="25"/>
      <c r="PX12" s="26"/>
      <c r="PY12" s="25"/>
      <c r="PZ12" s="27"/>
      <c r="QA12" s="25"/>
      <c r="QB12" s="25"/>
      <c r="QC12" s="25"/>
      <c r="QD12" s="26"/>
      <c r="QE12" s="25"/>
      <c r="QF12" s="27"/>
      <c r="QG12" s="25"/>
      <c r="QH12" s="25"/>
      <c r="QI12" s="25"/>
      <c r="QJ12" s="26"/>
      <c r="QK12" s="25"/>
      <c r="QL12" s="27"/>
      <c r="QM12" s="25"/>
      <c r="QN12" s="25"/>
      <c r="QO12" s="25"/>
      <c r="QP12" s="26"/>
      <c r="QQ12" s="25"/>
      <c r="QR12" s="27"/>
      <c r="QS12" s="25"/>
      <c r="QT12" s="25"/>
      <c r="QU12" s="25"/>
      <c r="QV12" s="26"/>
      <c r="QW12" s="25"/>
      <c r="QX12" s="27"/>
      <c r="QY12" s="25"/>
      <c r="QZ12" s="25"/>
      <c r="RA12" s="25"/>
      <c r="RB12" s="26"/>
      <c r="RC12" s="25"/>
      <c r="RD12" s="27"/>
      <c r="RE12" s="25"/>
      <c r="RF12" s="25"/>
      <c r="RG12" s="25"/>
      <c r="RH12" s="26"/>
      <c r="RI12" s="25"/>
      <c r="RJ12" s="27"/>
      <c r="RK12" s="25"/>
      <c r="RL12" s="25"/>
      <c r="RM12" s="25"/>
      <c r="RN12" s="26"/>
      <c r="RO12" s="25"/>
      <c r="RP12" s="27"/>
      <c r="RQ12" s="25"/>
      <c r="RR12" s="25"/>
      <c r="RS12" s="25"/>
      <c r="RT12" s="26"/>
      <c r="RU12" s="25"/>
      <c r="RV12" s="27"/>
      <c r="RW12" s="25"/>
      <c r="RX12" s="25"/>
      <c r="RY12" s="25"/>
      <c r="RZ12" s="26"/>
      <c r="SA12" s="25"/>
      <c r="SB12" s="27"/>
      <c r="SC12" s="25"/>
      <c r="SD12" s="25"/>
      <c r="SE12" s="25"/>
      <c r="SF12" s="26"/>
      <c r="SG12" s="25"/>
      <c r="SH12" s="27"/>
      <c r="SI12" s="25"/>
      <c r="SJ12" s="25"/>
      <c r="SK12" s="25"/>
      <c r="SL12" s="26"/>
      <c r="SM12" s="25"/>
      <c r="SN12" s="27"/>
      <c r="SO12" s="25"/>
      <c r="SP12" s="25"/>
      <c r="SQ12" s="25"/>
      <c r="SR12" s="26"/>
      <c r="SS12" s="25"/>
      <c r="ST12" s="27"/>
      <c r="SU12" s="25"/>
      <c r="SV12" s="25"/>
      <c r="SW12" s="25"/>
      <c r="SX12" s="26"/>
      <c r="SY12" s="25"/>
      <c r="SZ12" s="27"/>
      <c r="TA12" s="25"/>
      <c r="TB12" s="25"/>
      <c r="TC12" s="25"/>
      <c r="TD12" s="26"/>
      <c r="TE12" s="25"/>
      <c r="TF12" s="27"/>
      <c r="TG12" s="25"/>
      <c r="TH12" s="25"/>
      <c r="TI12" s="25"/>
      <c r="TJ12" s="26"/>
      <c r="TK12" s="25"/>
      <c r="TL12" s="27"/>
      <c r="TM12" s="25"/>
      <c r="TN12" s="25"/>
      <c r="TO12" s="25"/>
      <c r="TP12" s="26"/>
      <c r="TQ12" s="25"/>
      <c r="TR12" s="27"/>
      <c r="TS12" s="25"/>
      <c r="TT12" s="25"/>
      <c r="TU12" s="25"/>
      <c r="TV12" s="26"/>
      <c r="TW12" s="25"/>
      <c r="TX12" s="27"/>
      <c r="TY12" s="25"/>
      <c r="TZ12" s="25"/>
      <c r="UA12" s="25"/>
      <c r="UB12" s="26"/>
      <c r="UC12" s="25"/>
      <c r="UD12" s="27"/>
      <c r="UE12" s="25"/>
      <c r="UF12" s="25"/>
      <c r="UG12" s="25"/>
      <c r="UH12" s="26"/>
      <c r="UI12" s="25"/>
      <c r="UJ12" s="27"/>
      <c r="UK12" s="25"/>
      <c r="UL12" s="25"/>
      <c r="UM12" s="25"/>
      <c r="UN12" s="26"/>
      <c r="UO12" s="25"/>
      <c r="UP12" s="27"/>
      <c r="UQ12" s="25"/>
      <c r="UR12" s="25"/>
      <c r="US12" s="25"/>
      <c r="UT12" s="26"/>
      <c r="UU12" s="25"/>
      <c r="UV12" s="27"/>
      <c r="UW12" s="25"/>
      <c r="UX12" s="25"/>
      <c r="UY12" s="25"/>
      <c r="UZ12" s="26"/>
      <c r="VA12" s="25"/>
      <c r="VB12" s="27"/>
      <c r="VC12" s="25"/>
      <c r="VD12" s="25"/>
      <c r="VE12" s="25"/>
      <c r="VF12" s="26"/>
      <c r="VG12" s="25"/>
      <c r="VH12" s="27"/>
      <c r="VI12" s="25"/>
      <c r="VJ12" s="25"/>
      <c r="VK12" s="25"/>
      <c r="VL12" s="26"/>
      <c r="VM12" s="25"/>
      <c r="VN12" s="27"/>
      <c r="VO12" s="25"/>
      <c r="VP12" s="25"/>
      <c r="VQ12" s="25"/>
      <c r="VR12" s="26"/>
      <c r="VS12" s="25"/>
      <c r="VT12" s="27"/>
      <c r="VU12" s="25"/>
      <c r="VV12" s="25"/>
      <c r="VW12" s="25"/>
      <c r="VX12" s="26"/>
      <c r="VY12" s="25"/>
      <c r="VZ12" s="27"/>
      <c r="WA12" s="25"/>
      <c r="WB12" s="25"/>
      <c r="WC12" s="25"/>
      <c r="WD12" s="26"/>
      <c r="WE12" s="25"/>
      <c r="WF12" s="27"/>
      <c r="WG12" s="25"/>
      <c r="WH12" s="25"/>
      <c r="WI12" s="25"/>
      <c r="WJ12" s="26"/>
      <c r="WK12" s="25"/>
      <c r="WL12" s="27"/>
      <c r="WM12" s="25"/>
      <c r="WN12" s="25"/>
      <c r="WO12" s="25"/>
      <c r="WP12" s="26"/>
      <c r="WQ12" s="25"/>
      <c r="WR12" s="27"/>
      <c r="WS12" s="25"/>
      <c r="WT12" s="25"/>
      <c r="WU12" s="25"/>
      <c r="WV12" s="26"/>
      <c r="WW12" s="25"/>
      <c r="WX12" s="27"/>
      <c r="WY12" s="25"/>
      <c r="WZ12" s="25"/>
      <c r="XA12" s="25"/>
      <c r="XB12" s="26"/>
      <c r="XC12" s="25"/>
      <c r="XD12" s="27"/>
      <c r="XE12" s="25"/>
      <c r="XF12" s="25"/>
      <c r="XG12" s="25"/>
      <c r="XH12" s="26"/>
      <c r="XI12" s="25"/>
      <c r="XJ12" s="27"/>
      <c r="XK12" s="25"/>
      <c r="XL12" s="25"/>
      <c r="XM12" s="25"/>
      <c r="XN12" s="26"/>
      <c r="XO12" s="25"/>
      <c r="XP12" s="27"/>
      <c r="XQ12" s="25"/>
      <c r="XR12" s="25"/>
      <c r="XS12" s="25"/>
      <c r="XT12" s="26"/>
      <c r="XU12" s="25"/>
      <c r="XV12" s="27"/>
      <c r="XW12" s="25"/>
      <c r="XX12" s="25"/>
      <c r="XY12" s="25"/>
      <c r="XZ12" s="26"/>
      <c r="YA12" s="25"/>
      <c r="YB12" s="27"/>
      <c r="YC12" s="25"/>
      <c r="YD12" s="25"/>
      <c r="YE12" s="25"/>
      <c r="YF12" s="26"/>
      <c r="YG12" s="25"/>
      <c r="YH12" s="27"/>
      <c r="YI12" s="25"/>
      <c r="YJ12" s="25"/>
      <c r="YK12" s="25"/>
      <c r="YL12" s="26"/>
      <c r="YM12" s="25"/>
      <c r="YN12" s="27"/>
      <c r="YO12" s="25"/>
      <c r="YP12" s="25"/>
      <c r="YQ12" s="25"/>
      <c r="YR12" s="26"/>
      <c r="YS12" s="25"/>
      <c r="YT12" s="27"/>
      <c r="YU12" s="25"/>
      <c r="YV12" s="25"/>
      <c r="YW12" s="25"/>
      <c r="YX12" s="26"/>
      <c r="YY12" s="25"/>
      <c r="YZ12" s="27"/>
      <c r="ZA12" s="25"/>
      <c r="ZB12" s="25"/>
      <c r="ZC12" s="25"/>
      <c r="ZD12" s="26"/>
      <c r="ZE12" s="25"/>
      <c r="ZF12" s="27"/>
      <c r="ZG12" s="25"/>
      <c r="ZH12" s="25"/>
      <c r="ZI12" s="25"/>
      <c r="ZJ12" s="26"/>
      <c r="ZK12" s="25"/>
      <c r="ZL12" s="27"/>
      <c r="ZM12" s="25"/>
      <c r="ZN12" s="25"/>
      <c r="ZO12" s="25"/>
      <c r="ZP12" s="26"/>
      <c r="ZQ12" s="25"/>
      <c r="ZR12" s="27"/>
      <c r="ZS12" s="25"/>
      <c r="ZT12" s="25"/>
      <c r="ZU12" s="25"/>
      <c r="ZV12" s="26"/>
      <c r="ZW12" s="25"/>
      <c r="ZX12" s="27"/>
      <c r="ZY12" s="25"/>
      <c r="ZZ12" s="25"/>
      <c r="AAA12" s="25"/>
      <c r="AAB12" s="26"/>
      <c r="AAC12" s="25"/>
      <c r="AAD12" s="27"/>
      <c r="AAE12" s="25"/>
      <c r="AAF12" s="25"/>
      <c r="AAG12" s="25"/>
      <c r="AAH12" s="26"/>
      <c r="AAI12" s="25"/>
      <c r="AAJ12" s="27"/>
      <c r="AAK12" s="25"/>
      <c r="AAL12" s="25"/>
      <c r="AAM12" s="25"/>
      <c r="AAN12" s="26"/>
      <c r="AAO12" s="25"/>
      <c r="AAP12" s="27"/>
      <c r="AAQ12" s="25"/>
      <c r="AAR12" s="25"/>
      <c r="AAS12" s="25"/>
      <c r="AAT12" s="26"/>
      <c r="AAU12" s="25"/>
      <c r="AAV12" s="27"/>
      <c r="AAW12" s="25"/>
      <c r="AAX12" s="25"/>
      <c r="AAY12" s="25"/>
      <c r="AAZ12" s="26"/>
      <c r="ABA12" s="25"/>
      <c r="ABB12" s="27"/>
      <c r="ABC12" s="25"/>
      <c r="ABD12" s="25"/>
      <c r="ABE12" s="25"/>
      <c r="ABF12" s="26"/>
      <c r="ABG12" s="25"/>
      <c r="ABH12" s="27"/>
      <c r="ABI12" s="25"/>
      <c r="ABJ12" s="25"/>
      <c r="ABK12" s="25"/>
      <c r="ABL12" s="26"/>
      <c r="ABM12" s="25"/>
      <c r="ABN12" s="27"/>
      <c r="ABO12" s="25"/>
      <c r="ABP12" s="25"/>
      <c r="ABQ12" s="25"/>
      <c r="ABR12" s="26"/>
      <c r="ABS12" s="25"/>
      <c r="ABT12" s="27"/>
      <c r="ABU12" s="25"/>
      <c r="ABV12" s="25"/>
      <c r="ABW12" s="25"/>
      <c r="ABX12" s="26"/>
      <c r="ABY12" s="25"/>
      <c r="ABZ12" s="27"/>
      <c r="ACA12" s="25"/>
      <c r="ACB12" s="25"/>
      <c r="ACC12" s="25"/>
      <c r="ACD12" s="26"/>
      <c r="ACE12" s="25"/>
      <c r="ACF12" s="27"/>
      <c r="ACG12" s="25"/>
      <c r="ACH12" s="25"/>
      <c r="ACI12" s="25"/>
      <c r="ACJ12" s="26"/>
      <c r="ACK12" s="25"/>
      <c r="ACL12" s="27"/>
      <c r="ACM12" s="25"/>
      <c r="ACN12" s="25"/>
      <c r="ACO12" s="25"/>
      <c r="ACP12" s="26"/>
      <c r="ACQ12" s="25"/>
      <c r="ACR12" s="27"/>
      <c r="ACS12" s="25"/>
      <c r="ACT12" s="25"/>
      <c r="ACU12" s="25"/>
      <c r="ACV12" s="26"/>
      <c r="ACW12" s="25"/>
      <c r="ACX12" s="27"/>
      <c r="ACY12" s="25"/>
      <c r="ACZ12" s="25"/>
      <c r="ADA12" s="25"/>
      <c r="ADB12" s="26"/>
      <c r="ADC12" s="25"/>
      <c r="ADD12" s="27"/>
      <c r="ADE12" s="25"/>
      <c r="ADF12" s="25"/>
      <c r="ADG12" s="25"/>
      <c r="ADH12" s="26"/>
      <c r="ADI12" s="25"/>
      <c r="ADJ12" s="27"/>
      <c r="ADK12" s="25"/>
      <c r="ADL12" s="25"/>
      <c r="ADM12" s="25"/>
      <c r="ADN12" s="26"/>
      <c r="ADO12" s="25"/>
      <c r="ADP12" s="27"/>
      <c r="ADQ12" s="25"/>
      <c r="ADR12" s="25"/>
      <c r="ADS12" s="25"/>
      <c r="ADT12" s="26"/>
      <c r="ADU12" s="25"/>
      <c r="ADV12" s="27"/>
      <c r="ADW12" s="25"/>
      <c r="ADX12" s="25"/>
      <c r="ADY12" s="25"/>
      <c r="ADZ12" s="26"/>
      <c r="AEA12" s="25"/>
      <c r="AEB12" s="27"/>
      <c r="AEC12" s="25"/>
      <c r="AED12" s="25"/>
      <c r="AEE12" s="25"/>
      <c r="AEF12" s="26"/>
      <c r="AEG12" s="25"/>
      <c r="AEH12" s="27"/>
      <c r="AEI12" s="25"/>
      <c r="AEJ12" s="25"/>
      <c r="AEK12" s="25"/>
      <c r="AEL12" s="26"/>
      <c r="AEM12" s="25"/>
      <c r="AEN12" s="27"/>
      <c r="AEO12" s="25"/>
      <c r="AEP12" s="25"/>
      <c r="AEQ12" s="25"/>
      <c r="AER12" s="26"/>
      <c r="AES12" s="25"/>
      <c r="AET12" s="27"/>
      <c r="AEU12" s="25"/>
      <c r="AEV12" s="25"/>
      <c r="AEW12" s="25"/>
      <c r="AEX12" s="26"/>
      <c r="AEY12" s="25"/>
      <c r="AEZ12" s="27"/>
      <c r="AFA12" s="25"/>
      <c r="AFB12" s="25"/>
      <c r="AFC12" s="25"/>
      <c r="AFD12" s="26"/>
      <c r="AFE12" s="25"/>
      <c r="AFF12" s="27"/>
      <c r="AFG12" s="25"/>
      <c r="AFH12" s="25"/>
      <c r="AFI12" s="25"/>
      <c r="AFJ12" s="26"/>
      <c r="AFK12" s="25"/>
      <c r="AFL12" s="27"/>
      <c r="AFM12" s="25"/>
      <c r="AFN12" s="25"/>
      <c r="AFO12" s="25"/>
      <c r="AFP12" s="26"/>
      <c r="AFQ12" s="25"/>
      <c r="AFR12" s="27"/>
      <c r="AFS12" s="25"/>
      <c r="AFT12" s="25"/>
      <c r="AFU12" s="25"/>
      <c r="AFV12" s="26"/>
      <c r="AFW12" s="25"/>
      <c r="AFX12" s="27"/>
      <c r="AFY12" s="25"/>
      <c r="AFZ12" s="25"/>
      <c r="AGA12" s="25"/>
      <c r="AGB12" s="26"/>
      <c r="AGC12" s="25"/>
      <c r="AGD12" s="27"/>
      <c r="AGE12" s="25"/>
      <c r="AGF12" s="25"/>
      <c r="AGG12" s="25"/>
      <c r="AGH12" s="26"/>
      <c r="AGI12" s="25"/>
      <c r="AGJ12" s="27"/>
      <c r="AGK12" s="25"/>
      <c r="AGL12" s="25"/>
      <c r="AGM12" s="25"/>
      <c r="AGN12" s="26"/>
      <c r="AGO12" s="25"/>
      <c r="AGP12" s="27"/>
      <c r="AGQ12" s="25"/>
      <c r="AGR12" s="25"/>
      <c r="AGS12" s="25"/>
      <c r="AGT12" s="26"/>
      <c r="AGU12" s="25"/>
      <c r="AGV12" s="27"/>
      <c r="AGW12" s="25"/>
      <c r="AGX12" s="25"/>
      <c r="AGY12" s="25"/>
      <c r="AGZ12" s="26"/>
      <c r="AHA12" s="25"/>
      <c r="AHB12" s="27"/>
      <c r="AHC12" s="25"/>
      <c r="AHD12" s="25"/>
      <c r="AHE12" s="25"/>
      <c r="AHF12" s="26"/>
      <c r="AHG12" s="25"/>
      <c r="AHH12" s="27"/>
      <c r="AHI12" s="25"/>
      <c r="AHJ12" s="25"/>
      <c r="AHK12" s="25"/>
      <c r="AHL12" s="26"/>
      <c r="AHM12" s="25"/>
      <c r="AHN12" s="27"/>
      <c r="AHO12" s="25"/>
      <c r="AHP12" s="25"/>
      <c r="AHQ12" s="25"/>
      <c r="AHR12" s="26"/>
      <c r="AHS12" s="25"/>
      <c r="AHT12" s="27"/>
      <c r="AHU12" s="25"/>
      <c r="AHV12" s="25"/>
      <c r="AHW12" s="25"/>
      <c r="AHX12" s="26"/>
      <c r="AHY12" s="25"/>
      <c r="AHZ12" s="27"/>
      <c r="AIA12" s="25"/>
      <c r="AIB12" s="25"/>
      <c r="AIC12" s="25"/>
      <c r="AID12" s="26"/>
      <c r="AIE12" s="25"/>
      <c r="AIF12" s="27"/>
      <c r="AIG12" s="25"/>
      <c r="AIH12" s="25"/>
      <c r="AII12" s="25"/>
      <c r="AIJ12" s="26"/>
      <c r="AIK12" s="25"/>
      <c r="AIL12" s="27"/>
      <c r="AIM12" s="25"/>
      <c r="AIN12" s="25"/>
      <c r="AIO12" s="25"/>
      <c r="AIP12" s="26"/>
      <c r="AIQ12" s="25"/>
      <c r="AIR12" s="27"/>
      <c r="AIS12" s="25"/>
      <c r="AIT12" s="25"/>
      <c r="AIU12" s="25"/>
      <c r="AIV12" s="26"/>
      <c r="AIW12" s="25"/>
      <c r="AIX12" s="27"/>
      <c r="AIY12" s="25"/>
      <c r="AIZ12" s="25"/>
      <c r="AJA12" s="25"/>
      <c r="AJB12" s="26"/>
      <c r="AJC12" s="25"/>
      <c r="AJD12" s="27"/>
      <c r="AJE12" s="25"/>
      <c r="AJF12" s="25"/>
      <c r="AJG12" s="25"/>
      <c r="AJH12" s="26"/>
      <c r="AJI12" s="25"/>
      <c r="AJJ12" s="27"/>
      <c r="AJK12" s="25"/>
      <c r="AJL12" s="25"/>
      <c r="AJM12" s="25"/>
      <c r="AJN12" s="26"/>
      <c r="AJO12" s="25"/>
      <c r="AJP12" s="27"/>
      <c r="AJQ12" s="25"/>
      <c r="AJR12" s="25"/>
      <c r="AJS12" s="25"/>
      <c r="AJT12" s="26"/>
      <c r="AJU12" s="25"/>
      <c r="AJV12" s="27"/>
      <c r="AJW12" s="25"/>
      <c r="AJX12" s="25"/>
      <c r="AJY12" s="25"/>
      <c r="AJZ12" s="26"/>
      <c r="AKA12" s="25"/>
      <c r="AKB12" s="27"/>
      <c r="AKC12" s="25"/>
      <c r="AKD12" s="25"/>
      <c r="AKE12" s="25"/>
      <c r="AKF12" s="26"/>
      <c r="AKG12" s="25"/>
      <c r="AKH12" s="27"/>
      <c r="AKI12" s="25"/>
      <c r="AKJ12" s="25"/>
      <c r="AKK12" s="25"/>
      <c r="AKL12" s="26"/>
      <c r="AKM12" s="25"/>
      <c r="AKN12" s="27"/>
      <c r="AKO12" s="25"/>
      <c r="AKP12" s="25"/>
      <c r="AKQ12" s="25"/>
      <c r="AKR12" s="26"/>
      <c r="AKS12" s="25"/>
      <c r="AKT12" s="27"/>
      <c r="AKU12" s="25"/>
      <c r="AKV12" s="25"/>
      <c r="AKW12" s="25"/>
      <c r="AKX12" s="26"/>
      <c r="AKY12" s="25"/>
      <c r="AKZ12" s="27"/>
      <c r="ALA12" s="25"/>
      <c r="ALB12" s="25"/>
      <c r="ALC12" s="25"/>
      <c r="ALD12" s="26"/>
      <c r="ALE12" s="25"/>
      <c r="ALF12" s="27"/>
      <c r="ALG12" s="25"/>
      <c r="ALH12" s="25"/>
      <c r="ALI12" s="25"/>
      <c r="ALJ12" s="26"/>
      <c r="ALK12" s="25"/>
      <c r="ALL12" s="27"/>
      <c r="ALM12" s="25"/>
      <c r="ALN12" s="25"/>
      <c r="ALO12" s="25"/>
      <c r="ALP12" s="26"/>
      <c r="ALQ12" s="25"/>
      <c r="ALR12" s="27"/>
      <c r="ALS12" s="25"/>
      <c r="ALT12" s="25"/>
      <c r="ALU12" s="25"/>
      <c r="ALV12" s="26"/>
      <c r="ALW12" s="25"/>
      <c r="ALX12" s="27"/>
      <c r="ALY12" s="25"/>
      <c r="ALZ12" s="25"/>
      <c r="AMA12" s="25"/>
      <c r="AMB12" s="26"/>
      <c r="AMC12" s="25"/>
      <c r="AMD12" s="27"/>
      <c r="AME12" s="25"/>
      <c r="AMF12" s="25"/>
      <c r="AMG12" s="25"/>
      <c r="AMH12" s="26"/>
      <c r="AMI12" s="25"/>
      <c r="AMJ12" s="27"/>
      <c r="AMK12" s="25"/>
      <c r="AML12" s="25"/>
      <c r="AMM12" s="25"/>
      <c r="AMN12" s="26"/>
      <c r="AMO12" s="25"/>
      <c r="AMP12" s="27"/>
      <c r="AMQ12" s="25"/>
      <c r="AMR12" s="25"/>
      <c r="AMS12" s="25"/>
      <c r="AMT12" s="26"/>
      <c r="AMU12" s="25"/>
      <c r="AMV12" s="27"/>
      <c r="AMW12" s="25"/>
      <c r="AMX12" s="25"/>
      <c r="AMY12" s="25"/>
      <c r="AMZ12" s="26"/>
      <c r="ANA12" s="25"/>
      <c r="ANB12" s="27"/>
      <c r="ANC12" s="25"/>
      <c r="AND12" s="25"/>
      <c r="ANE12" s="25"/>
      <c r="ANF12" s="26"/>
      <c r="ANG12" s="25"/>
      <c r="ANH12" s="27"/>
      <c r="ANI12" s="25"/>
      <c r="ANJ12" s="25"/>
      <c r="ANK12" s="25"/>
      <c r="ANL12" s="26"/>
      <c r="ANM12" s="25"/>
      <c r="ANN12" s="27"/>
      <c r="ANO12" s="25"/>
      <c r="ANP12" s="25"/>
      <c r="ANQ12" s="25"/>
      <c r="ANR12" s="26"/>
      <c r="ANS12" s="25"/>
      <c r="ANT12" s="27"/>
      <c r="ANU12" s="25"/>
      <c r="ANV12" s="25"/>
      <c r="ANW12" s="25"/>
      <c r="ANX12" s="26"/>
      <c r="ANY12" s="25"/>
      <c r="ANZ12" s="27"/>
      <c r="AOA12" s="25"/>
      <c r="AOB12" s="25"/>
      <c r="AOC12" s="25"/>
      <c r="AOD12" s="26"/>
      <c r="AOE12" s="25"/>
      <c r="AOF12" s="27"/>
      <c r="AOG12" s="25"/>
      <c r="AOH12" s="25"/>
      <c r="AOI12" s="25"/>
      <c r="AOJ12" s="26"/>
      <c r="AOK12" s="25"/>
      <c r="AOL12" s="27"/>
      <c r="AOM12" s="25"/>
      <c r="AON12" s="25"/>
      <c r="AOO12" s="25"/>
      <c r="AOP12" s="26"/>
      <c r="AOQ12" s="25"/>
      <c r="AOR12" s="27"/>
      <c r="AOS12" s="25"/>
      <c r="AOT12" s="25"/>
      <c r="AOU12" s="25"/>
      <c r="AOV12" s="26"/>
      <c r="AOW12" s="25"/>
      <c r="AOX12" s="27"/>
      <c r="AOY12" s="25"/>
      <c r="AOZ12" s="25"/>
      <c r="APA12" s="25"/>
      <c r="APB12" s="26"/>
      <c r="APC12" s="25"/>
      <c r="APD12" s="27"/>
      <c r="APE12" s="25"/>
      <c r="APF12" s="25"/>
      <c r="APG12" s="25"/>
      <c r="APH12" s="26"/>
      <c r="API12" s="25"/>
      <c r="APJ12" s="27"/>
      <c r="APK12" s="25"/>
      <c r="APL12" s="25"/>
      <c r="APM12" s="25"/>
      <c r="APN12" s="26"/>
      <c r="APO12" s="25"/>
      <c r="APP12" s="27"/>
      <c r="APQ12" s="25"/>
      <c r="APR12" s="25"/>
      <c r="APS12" s="25"/>
      <c r="APT12" s="26"/>
      <c r="APU12" s="25"/>
      <c r="APV12" s="27"/>
      <c r="APW12" s="25"/>
      <c r="APX12" s="25"/>
      <c r="APY12" s="25"/>
      <c r="APZ12" s="26"/>
      <c r="AQA12" s="25"/>
      <c r="AQB12" s="27"/>
      <c r="AQC12" s="25"/>
      <c r="AQD12" s="25"/>
      <c r="AQE12" s="25"/>
      <c r="AQF12" s="26"/>
      <c r="AQG12" s="25"/>
      <c r="AQH12" s="27"/>
      <c r="AQI12" s="25"/>
      <c r="AQJ12" s="25"/>
      <c r="AQK12" s="25"/>
      <c r="AQL12" s="26"/>
      <c r="AQM12" s="25"/>
      <c r="AQN12" s="27"/>
      <c r="AQO12" s="25"/>
      <c r="AQP12" s="25"/>
      <c r="AQQ12" s="25"/>
      <c r="AQR12" s="26"/>
      <c r="AQS12" s="25"/>
      <c r="AQT12" s="27"/>
      <c r="AQU12" s="25"/>
      <c r="AQV12" s="25"/>
      <c r="AQW12" s="25"/>
      <c r="AQX12" s="26"/>
      <c r="AQY12" s="25"/>
      <c r="AQZ12" s="27"/>
      <c r="ARA12" s="25"/>
      <c r="ARB12" s="25"/>
      <c r="ARC12" s="25"/>
      <c r="ARD12" s="26"/>
      <c r="ARE12" s="25"/>
      <c r="ARF12" s="27"/>
      <c r="ARG12" s="25"/>
      <c r="ARH12" s="25"/>
      <c r="ARI12" s="25"/>
      <c r="ARJ12" s="26"/>
      <c r="ARK12" s="25"/>
      <c r="ARL12" s="27"/>
      <c r="ARM12" s="25"/>
      <c r="ARN12" s="25"/>
      <c r="ARO12" s="25"/>
      <c r="ARP12" s="26"/>
      <c r="ARQ12" s="25"/>
      <c r="ARR12" s="27"/>
      <c r="ARS12" s="25"/>
      <c r="ART12" s="25"/>
      <c r="ARU12" s="25"/>
      <c r="ARV12" s="26"/>
      <c r="ARW12" s="25"/>
      <c r="ARX12" s="27"/>
      <c r="ARY12" s="25"/>
      <c r="ARZ12" s="25"/>
      <c r="ASA12" s="25"/>
      <c r="ASB12" s="26"/>
      <c r="ASC12" s="25"/>
      <c r="ASD12" s="27"/>
      <c r="ASE12" s="25"/>
      <c r="ASF12" s="25"/>
      <c r="ASG12" s="25"/>
      <c r="ASH12" s="26"/>
      <c r="ASI12" s="25"/>
      <c r="ASJ12" s="27"/>
      <c r="ASK12" s="25"/>
      <c r="ASL12" s="25"/>
      <c r="ASM12" s="25"/>
      <c r="ASN12" s="26"/>
      <c r="ASO12" s="25"/>
      <c r="ASP12" s="27"/>
      <c r="ASQ12" s="25"/>
      <c r="ASR12" s="25"/>
      <c r="ASS12" s="25"/>
      <c r="AST12" s="26"/>
      <c r="ASU12" s="25"/>
      <c r="ASV12" s="27"/>
      <c r="ASW12" s="25"/>
      <c r="ASX12" s="25"/>
      <c r="ASY12" s="25"/>
      <c r="ASZ12" s="26"/>
      <c r="ATA12" s="25"/>
      <c r="ATB12" s="27"/>
      <c r="ATC12" s="25"/>
      <c r="ATD12" s="25"/>
      <c r="ATE12" s="25"/>
      <c r="ATF12" s="26"/>
      <c r="ATG12" s="25"/>
      <c r="ATH12" s="27"/>
      <c r="ATI12" s="25"/>
      <c r="ATJ12" s="25"/>
      <c r="ATK12" s="25"/>
      <c r="ATL12" s="26"/>
      <c r="ATM12" s="25"/>
      <c r="ATN12" s="27"/>
      <c r="ATO12" s="25"/>
      <c r="ATP12" s="25"/>
      <c r="ATQ12" s="25"/>
      <c r="ATR12" s="26"/>
      <c r="ATS12" s="25"/>
      <c r="ATT12" s="27"/>
      <c r="ATU12" s="25"/>
      <c r="ATV12" s="25"/>
      <c r="ATW12" s="25"/>
      <c r="ATX12" s="26"/>
      <c r="ATY12" s="25"/>
      <c r="ATZ12" s="27"/>
      <c r="AUA12" s="25"/>
      <c r="AUB12" s="25"/>
      <c r="AUC12" s="25"/>
      <c r="AUD12" s="26"/>
      <c r="AUE12" s="25"/>
      <c r="AUF12" s="27"/>
      <c r="AUG12" s="25"/>
      <c r="AUH12" s="25"/>
      <c r="AUI12" s="25"/>
      <c r="AUJ12" s="26"/>
      <c r="AUK12" s="25"/>
      <c r="AUL12" s="27"/>
      <c r="AUM12" s="25"/>
      <c r="AUN12" s="25"/>
      <c r="AUO12" s="25"/>
      <c r="AUP12" s="26"/>
      <c r="AUQ12" s="25"/>
      <c r="AUR12" s="27"/>
      <c r="AUS12" s="25"/>
      <c r="AUT12" s="25"/>
      <c r="AUU12" s="25"/>
      <c r="AUV12" s="26"/>
      <c r="AUW12" s="25"/>
      <c r="AUX12" s="27"/>
      <c r="AUY12" s="25"/>
      <c r="AUZ12" s="25"/>
      <c r="AVA12" s="25"/>
      <c r="AVB12" s="26"/>
      <c r="AVC12" s="25"/>
      <c r="AVD12" s="27"/>
      <c r="AVE12" s="25"/>
      <c r="AVF12" s="25"/>
      <c r="AVG12" s="25"/>
      <c r="AVH12" s="26"/>
      <c r="AVI12" s="25"/>
      <c r="AVJ12" s="27"/>
      <c r="AVK12" s="25"/>
      <c r="AVL12" s="25"/>
      <c r="AVM12" s="25"/>
      <c r="AVN12" s="26"/>
      <c r="AVO12" s="25"/>
      <c r="AVP12" s="27"/>
      <c r="AVQ12" s="25"/>
      <c r="AVR12" s="25"/>
      <c r="AVS12" s="25"/>
      <c r="AVT12" s="26"/>
      <c r="AVU12" s="25"/>
      <c r="AVV12" s="27"/>
      <c r="AVW12" s="25"/>
      <c r="AVX12" s="25"/>
      <c r="AVY12" s="25"/>
      <c r="AVZ12" s="26"/>
      <c r="AWA12" s="25"/>
      <c r="AWB12" s="27"/>
      <c r="AWC12" s="25"/>
      <c r="AWD12" s="25"/>
      <c r="AWE12" s="25"/>
      <c r="AWF12" s="26"/>
      <c r="AWG12" s="25"/>
      <c r="AWH12" s="27"/>
      <c r="AWI12" s="25"/>
      <c r="AWJ12" s="25"/>
      <c r="AWK12" s="25"/>
      <c r="AWL12" s="26"/>
      <c r="AWM12" s="25"/>
      <c r="AWN12" s="27"/>
      <c r="AWO12" s="25"/>
      <c r="AWP12" s="25"/>
      <c r="AWQ12" s="25"/>
      <c r="AWR12" s="26"/>
      <c r="AWS12" s="25"/>
      <c r="AWT12" s="27"/>
      <c r="AWU12" s="25"/>
      <c r="AWV12" s="25"/>
      <c r="AWW12" s="25"/>
      <c r="AWX12" s="26"/>
      <c r="AWY12" s="25"/>
      <c r="AWZ12" s="27"/>
      <c r="AXA12" s="25"/>
      <c r="AXB12" s="25"/>
      <c r="AXC12" s="25"/>
      <c r="AXD12" s="26"/>
      <c r="AXE12" s="25"/>
      <c r="AXF12" s="27"/>
      <c r="AXG12" s="25"/>
      <c r="AXH12" s="25"/>
      <c r="AXI12" s="25"/>
      <c r="AXJ12" s="26"/>
      <c r="AXK12" s="25"/>
      <c r="AXL12" s="27"/>
      <c r="AXM12" s="25"/>
      <c r="AXN12" s="25"/>
      <c r="AXO12" s="25"/>
      <c r="AXP12" s="26"/>
      <c r="AXQ12" s="25"/>
      <c r="AXR12" s="27"/>
      <c r="AXS12" s="25"/>
      <c r="AXT12" s="25"/>
      <c r="AXU12" s="25"/>
      <c r="AXV12" s="26"/>
      <c r="AXW12" s="25"/>
      <c r="AXX12" s="27"/>
      <c r="AXY12" s="25"/>
      <c r="AXZ12" s="25"/>
      <c r="AYA12" s="25"/>
      <c r="AYB12" s="26"/>
      <c r="AYC12" s="25"/>
      <c r="AYD12" s="27"/>
      <c r="AYE12" s="25"/>
      <c r="AYF12" s="25"/>
      <c r="AYG12" s="25"/>
      <c r="AYH12" s="26"/>
      <c r="AYI12" s="25"/>
      <c r="AYJ12" s="27"/>
      <c r="AYK12" s="25"/>
      <c r="AYL12" s="25"/>
      <c r="AYM12" s="25"/>
      <c r="AYN12" s="26"/>
      <c r="AYO12" s="25"/>
      <c r="AYP12" s="27"/>
      <c r="AYQ12" s="25"/>
      <c r="AYR12" s="25"/>
      <c r="AYS12" s="25"/>
      <c r="AYT12" s="26"/>
      <c r="AYU12" s="25"/>
      <c r="AYV12" s="27"/>
      <c r="AYW12" s="25"/>
      <c r="AYX12" s="25"/>
      <c r="AYY12" s="25"/>
      <c r="AYZ12" s="26"/>
      <c r="AZA12" s="25"/>
      <c r="AZB12" s="27"/>
      <c r="AZC12" s="25"/>
      <c r="AZD12" s="25"/>
      <c r="AZE12" s="25"/>
      <c r="AZF12" s="26"/>
      <c r="AZG12" s="25"/>
      <c r="AZH12" s="27"/>
      <c r="AZI12" s="25"/>
      <c r="AZJ12" s="25"/>
      <c r="AZK12" s="25"/>
      <c r="AZL12" s="26"/>
      <c r="AZM12" s="25"/>
      <c r="AZN12" s="27"/>
      <c r="AZO12" s="25"/>
      <c r="AZP12" s="25"/>
      <c r="AZQ12" s="25"/>
      <c r="AZR12" s="26"/>
      <c r="AZS12" s="25"/>
      <c r="AZT12" s="27"/>
      <c r="AZU12" s="25"/>
      <c r="AZV12" s="25"/>
      <c r="AZW12" s="25"/>
      <c r="AZX12" s="26"/>
      <c r="AZY12" s="25"/>
      <c r="AZZ12" s="27"/>
      <c r="BAA12" s="25"/>
      <c r="BAB12" s="25"/>
      <c r="BAC12" s="25"/>
      <c r="BAD12" s="26"/>
      <c r="BAE12" s="25"/>
      <c r="BAF12" s="27"/>
      <c r="BAG12" s="25"/>
      <c r="BAH12" s="25"/>
      <c r="BAI12" s="25"/>
      <c r="BAJ12" s="26"/>
      <c r="BAK12" s="25"/>
      <c r="BAL12" s="27"/>
      <c r="BAM12" s="25"/>
      <c r="BAN12" s="25"/>
      <c r="BAO12" s="25"/>
      <c r="BAP12" s="26"/>
      <c r="BAQ12" s="25"/>
      <c r="BAR12" s="27"/>
      <c r="BAS12" s="25"/>
      <c r="BAT12" s="25"/>
      <c r="BAU12" s="25"/>
      <c r="BAV12" s="26"/>
      <c r="BAW12" s="25"/>
      <c r="BAX12" s="27"/>
      <c r="BAY12" s="25"/>
      <c r="BAZ12" s="25"/>
      <c r="BBA12" s="25"/>
      <c r="BBB12" s="26"/>
      <c r="BBC12" s="25"/>
      <c r="BBD12" s="27"/>
      <c r="BBE12" s="25"/>
      <c r="BBF12" s="25"/>
      <c r="BBG12" s="25"/>
      <c r="BBH12" s="26"/>
      <c r="BBI12" s="25"/>
      <c r="BBJ12" s="27"/>
      <c r="BBK12" s="25"/>
      <c r="BBL12" s="25"/>
      <c r="BBM12" s="25"/>
      <c r="BBN12" s="26"/>
      <c r="BBO12" s="25"/>
      <c r="BBP12" s="27"/>
      <c r="BBQ12" s="25"/>
      <c r="BBR12" s="25"/>
      <c r="BBS12" s="25"/>
      <c r="BBT12" s="26"/>
      <c r="BBU12" s="25"/>
      <c r="BBV12" s="27"/>
      <c r="BBW12" s="25"/>
      <c r="BBX12" s="25"/>
      <c r="BBY12" s="25"/>
      <c r="BBZ12" s="26"/>
      <c r="BCA12" s="25"/>
      <c r="BCB12" s="27"/>
      <c r="BCC12" s="25"/>
      <c r="BCD12" s="25"/>
      <c r="BCE12" s="25"/>
      <c r="BCF12" s="26"/>
      <c r="BCG12" s="25"/>
      <c r="BCH12" s="27"/>
      <c r="BCI12" s="25"/>
      <c r="BCJ12" s="25"/>
      <c r="BCK12" s="25"/>
      <c r="BCL12" s="26"/>
      <c r="BCM12" s="25"/>
      <c r="BCN12" s="27"/>
      <c r="BCO12" s="25"/>
      <c r="BCP12" s="25"/>
      <c r="BCQ12" s="25"/>
      <c r="BCR12" s="26"/>
      <c r="BCS12" s="25"/>
      <c r="BCT12" s="27"/>
      <c r="BCU12" s="25"/>
      <c r="BCV12" s="25"/>
      <c r="BCW12" s="25"/>
      <c r="BCX12" s="26"/>
      <c r="BCY12" s="25"/>
      <c r="BCZ12" s="27"/>
      <c r="BDA12" s="25"/>
      <c r="BDB12" s="25"/>
      <c r="BDC12" s="25"/>
      <c r="BDD12" s="26"/>
      <c r="BDE12" s="25"/>
      <c r="BDF12" s="27"/>
      <c r="BDG12" s="25"/>
      <c r="BDH12" s="25"/>
      <c r="BDI12" s="25"/>
      <c r="BDJ12" s="26"/>
      <c r="BDK12" s="25"/>
      <c r="BDL12" s="27"/>
      <c r="BDM12" s="25"/>
      <c r="BDN12" s="25"/>
      <c r="BDO12" s="25"/>
      <c r="BDP12" s="26"/>
      <c r="BDQ12" s="25"/>
      <c r="BDR12" s="27"/>
      <c r="BDS12" s="25"/>
      <c r="BDT12" s="25"/>
      <c r="BDU12" s="25"/>
      <c r="BDV12" s="26"/>
      <c r="BDW12" s="25"/>
      <c r="BDX12" s="27"/>
      <c r="BDY12" s="25"/>
      <c r="BDZ12" s="25"/>
      <c r="BEA12" s="25"/>
      <c r="BEB12" s="26"/>
      <c r="BEC12" s="25"/>
      <c r="BED12" s="27"/>
      <c r="BEE12" s="25"/>
      <c r="BEF12" s="25"/>
      <c r="BEG12" s="25"/>
      <c r="BEH12" s="26"/>
      <c r="BEI12" s="25"/>
      <c r="BEJ12" s="27"/>
      <c r="BEK12" s="25"/>
      <c r="BEL12" s="25"/>
      <c r="BEM12" s="25"/>
      <c r="BEN12" s="26"/>
      <c r="BEO12" s="25"/>
      <c r="BEP12" s="27"/>
      <c r="BEQ12" s="25"/>
      <c r="BER12" s="25"/>
      <c r="BES12" s="25"/>
      <c r="BET12" s="26"/>
      <c r="BEU12" s="25"/>
      <c r="BEV12" s="27"/>
      <c r="BEW12" s="25"/>
      <c r="BEX12" s="25"/>
      <c r="BEY12" s="25"/>
      <c r="BEZ12" s="26"/>
      <c r="BFA12" s="25"/>
      <c r="BFB12" s="27"/>
      <c r="BFC12" s="25"/>
      <c r="BFD12" s="25"/>
      <c r="BFE12" s="25"/>
      <c r="BFF12" s="26"/>
      <c r="BFG12" s="25"/>
      <c r="BFH12" s="27"/>
      <c r="BFI12" s="25"/>
      <c r="BFJ12" s="25"/>
      <c r="BFK12" s="25"/>
      <c r="BFL12" s="26"/>
      <c r="BFM12" s="25"/>
      <c r="BFN12" s="27"/>
      <c r="BFO12" s="25"/>
      <c r="BFP12" s="25"/>
      <c r="BFQ12" s="25"/>
      <c r="BFR12" s="26"/>
      <c r="BFS12" s="25"/>
      <c r="BFT12" s="27"/>
      <c r="BFU12" s="25"/>
      <c r="BFV12" s="25"/>
      <c r="BFW12" s="25"/>
      <c r="BFX12" s="26"/>
      <c r="BFY12" s="25"/>
      <c r="BFZ12" s="27"/>
      <c r="BGA12" s="25"/>
      <c r="BGB12" s="25"/>
      <c r="BGC12" s="25"/>
      <c r="BGD12" s="26"/>
      <c r="BGE12" s="25"/>
      <c r="BGF12" s="27"/>
      <c r="BGG12" s="25"/>
      <c r="BGH12" s="25"/>
      <c r="BGI12" s="25"/>
      <c r="BGJ12" s="26"/>
      <c r="BGK12" s="25"/>
      <c r="BGL12" s="27"/>
      <c r="BGM12" s="25"/>
      <c r="BGN12" s="25"/>
      <c r="BGO12" s="25"/>
      <c r="BGP12" s="26"/>
      <c r="BGQ12" s="25"/>
      <c r="BGR12" s="27"/>
      <c r="BGS12" s="25"/>
      <c r="BGT12" s="25"/>
      <c r="BGU12" s="25"/>
      <c r="BGV12" s="26"/>
      <c r="BGW12" s="25"/>
      <c r="BGX12" s="27"/>
      <c r="BGY12" s="25"/>
      <c r="BGZ12" s="25"/>
      <c r="BHA12" s="25"/>
      <c r="BHB12" s="26"/>
      <c r="BHC12" s="25"/>
      <c r="BHD12" s="27"/>
      <c r="BHE12" s="25"/>
      <c r="BHF12" s="25"/>
      <c r="BHG12" s="25"/>
      <c r="BHH12" s="26"/>
      <c r="BHI12" s="25"/>
      <c r="BHJ12" s="27"/>
      <c r="BHK12" s="25"/>
      <c r="BHL12" s="25"/>
      <c r="BHM12" s="25"/>
      <c r="BHN12" s="26"/>
      <c r="BHO12" s="25"/>
      <c r="BHP12" s="27"/>
      <c r="BHQ12" s="25"/>
      <c r="BHR12" s="25"/>
      <c r="BHS12" s="25"/>
      <c r="BHT12" s="26"/>
      <c r="BHU12" s="25"/>
      <c r="BHV12" s="27"/>
      <c r="BHW12" s="25"/>
      <c r="BHX12" s="25"/>
      <c r="BHY12" s="25"/>
      <c r="BHZ12" s="26"/>
      <c r="BIA12" s="25"/>
      <c r="BIB12" s="27"/>
      <c r="BIC12" s="25"/>
      <c r="BID12" s="25"/>
      <c r="BIE12" s="25"/>
      <c r="BIF12" s="26"/>
      <c r="BIG12" s="25"/>
      <c r="BIH12" s="27"/>
      <c r="BII12" s="25"/>
      <c r="BIJ12" s="25"/>
      <c r="BIK12" s="25"/>
      <c r="BIL12" s="26"/>
      <c r="BIM12" s="25"/>
      <c r="BIN12" s="27"/>
      <c r="BIO12" s="25"/>
      <c r="BIP12" s="25"/>
      <c r="BIQ12" s="25"/>
      <c r="BIR12" s="26"/>
      <c r="BIS12" s="25"/>
      <c r="BIT12" s="27"/>
      <c r="BIU12" s="25"/>
      <c r="BIV12" s="25"/>
      <c r="BIW12" s="25"/>
      <c r="BIX12" s="26"/>
      <c r="BIY12" s="25"/>
      <c r="BIZ12" s="27"/>
      <c r="BJA12" s="25"/>
      <c r="BJB12" s="25"/>
      <c r="BJC12" s="25"/>
      <c r="BJD12" s="26"/>
      <c r="BJE12" s="25"/>
      <c r="BJF12" s="27"/>
      <c r="BJG12" s="25"/>
      <c r="BJH12" s="25"/>
      <c r="BJI12" s="25"/>
      <c r="BJJ12" s="26"/>
      <c r="BJK12" s="25"/>
      <c r="BJL12" s="27"/>
      <c r="BJM12" s="25"/>
      <c r="BJN12" s="25"/>
      <c r="BJO12" s="25"/>
      <c r="BJP12" s="26"/>
      <c r="BJQ12" s="25"/>
      <c r="BJR12" s="27"/>
      <c r="BJS12" s="25"/>
      <c r="BJT12" s="25"/>
      <c r="BJU12" s="25"/>
      <c r="BJV12" s="26"/>
      <c r="BJW12" s="25"/>
      <c r="BJX12" s="27"/>
      <c r="BJY12" s="25"/>
      <c r="BJZ12" s="25"/>
      <c r="BKA12" s="25"/>
      <c r="BKB12" s="26"/>
      <c r="BKC12" s="25"/>
      <c r="BKD12" s="27"/>
      <c r="BKE12" s="25"/>
      <c r="BKF12" s="25"/>
      <c r="BKG12" s="25"/>
      <c r="BKH12" s="26"/>
      <c r="BKI12" s="25"/>
      <c r="BKJ12" s="27"/>
      <c r="BKK12" s="25"/>
      <c r="BKL12" s="25"/>
      <c r="BKM12" s="25"/>
      <c r="BKN12" s="26"/>
      <c r="BKO12" s="25"/>
      <c r="BKP12" s="27"/>
      <c r="BKQ12" s="25"/>
      <c r="BKR12" s="25"/>
      <c r="BKS12" s="25"/>
      <c r="BKT12" s="26"/>
      <c r="BKU12" s="25"/>
      <c r="BKV12" s="27"/>
      <c r="BKW12" s="25"/>
      <c r="BKX12" s="25"/>
      <c r="BKY12" s="25"/>
      <c r="BKZ12" s="26"/>
      <c r="BLA12" s="25"/>
      <c r="BLB12" s="27"/>
      <c r="BLC12" s="25"/>
      <c r="BLD12" s="25"/>
      <c r="BLE12" s="25"/>
      <c r="BLF12" s="26"/>
      <c r="BLG12" s="25"/>
      <c r="BLH12" s="27"/>
      <c r="BLI12" s="25"/>
      <c r="BLJ12" s="25"/>
      <c r="BLK12" s="25"/>
      <c r="BLL12" s="26"/>
      <c r="BLM12" s="25"/>
      <c r="BLN12" s="27"/>
      <c r="BLO12" s="25"/>
      <c r="BLP12" s="25"/>
      <c r="BLQ12" s="25"/>
      <c r="BLR12" s="26"/>
      <c r="BLS12" s="25"/>
      <c r="BLT12" s="27"/>
      <c r="BLU12" s="25"/>
      <c r="BLV12" s="25"/>
      <c r="BLW12" s="25"/>
      <c r="BLX12" s="26"/>
      <c r="BLY12" s="25"/>
      <c r="BLZ12" s="27"/>
      <c r="BMA12" s="25"/>
      <c r="BMB12" s="25"/>
      <c r="BMC12" s="25"/>
      <c r="BMD12" s="26"/>
      <c r="BME12" s="25"/>
      <c r="BMF12" s="27"/>
      <c r="BMG12" s="25"/>
      <c r="BMH12" s="25"/>
      <c r="BMI12" s="25"/>
      <c r="BMJ12" s="26"/>
      <c r="BMK12" s="25"/>
      <c r="BML12" s="27"/>
      <c r="BMM12" s="25"/>
      <c r="BMN12" s="25"/>
      <c r="BMO12" s="25"/>
      <c r="BMP12" s="26"/>
      <c r="BMQ12" s="25"/>
      <c r="BMR12" s="27"/>
      <c r="BMS12" s="25"/>
      <c r="BMT12" s="25"/>
      <c r="BMU12" s="25"/>
      <c r="BMV12" s="26"/>
      <c r="BMW12" s="25"/>
      <c r="BMX12" s="27"/>
      <c r="BMY12" s="25"/>
      <c r="BMZ12" s="25"/>
      <c r="BNA12" s="25"/>
      <c r="BNB12" s="26"/>
      <c r="BNC12" s="25"/>
      <c r="BND12" s="27"/>
      <c r="BNE12" s="25"/>
      <c r="BNF12" s="25"/>
      <c r="BNG12" s="25"/>
      <c r="BNH12" s="26"/>
      <c r="BNI12" s="25"/>
      <c r="BNJ12" s="27"/>
      <c r="BNK12" s="25"/>
      <c r="BNL12" s="25"/>
      <c r="BNM12" s="25"/>
      <c r="BNN12" s="26"/>
      <c r="BNO12" s="25"/>
      <c r="BNP12" s="27"/>
      <c r="BNQ12" s="25"/>
      <c r="BNR12" s="25"/>
      <c r="BNS12" s="25"/>
      <c r="BNT12" s="26"/>
      <c r="BNU12" s="25"/>
      <c r="BNV12" s="27"/>
      <c r="BNW12" s="25"/>
      <c r="BNX12" s="25"/>
      <c r="BNY12" s="25"/>
      <c r="BNZ12" s="26"/>
      <c r="BOA12" s="25"/>
      <c r="BOB12" s="27"/>
      <c r="BOC12" s="25"/>
      <c r="BOD12" s="25"/>
      <c r="BOE12" s="25"/>
      <c r="BOF12" s="26"/>
      <c r="BOG12" s="25"/>
      <c r="BOH12" s="27"/>
      <c r="BOI12" s="25"/>
      <c r="BOJ12" s="25"/>
      <c r="BOK12" s="25"/>
      <c r="BOL12" s="26"/>
      <c r="BOM12" s="25"/>
      <c r="BON12" s="27"/>
      <c r="BOO12" s="25"/>
      <c r="BOP12" s="25"/>
      <c r="BOQ12" s="25"/>
      <c r="BOR12" s="26"/>
      <c r="BOS12" s="25"/>
      <c r="BOT12" s="27"/>
      <c r="BOU12" s="25"/>
      <c r="BOV12" s="25"/>
      <c r="BOW12" s="25"/>
      <c r="BOX12" s="26"/>
      <c r="BOY12" s="25"/>
      <c r="BOZ12" s="27"/>
      <c r="BPA12" s="25"/>
      <c r="BPB12" s="25"/>
      <c r="BPC12" s="25"/>
      <c r="BPD12" s="26"/>
      <c r="BPE12" s="25"/>
      <c r="BPF12" s="27"/>
      <c r="BPG12" s="25"/>
      <c r="BPH12" s="25"/>
      <c r="BPI12" s="25"/>
      <c r="BPJ12" s="26"/>
      <c r="BPK12" s="25"/>
      <c r="BPL12" s="27"/>
      <c r="BPM12" s="25"/>
      <c r="BPN12" s="25"/>
      <c r="BPO12" s="25"/>
      <c r="BPP12" s="26"/>
      <c r="BPQ12" s="25"/>
      <c r="BPR12" s="27"/>
      <c r="BPS12" s="25"/>
      <c r="BPT12" s="25"/>
      <c r="BPU12" s="25"/>
      <c r="BPV12" s="26"/>
      <c r="BPW12" s="25"/>
      <c r="BPX12" s="27"/>
      <c r="BPY12" s="25"/>
      <c r="BPZ12" s="25"/>
      <c r="BQA12" s="25"/>
      <c r="BQB12" s="26"/>
      <c r="BQC12" s="25"/>
      <c r="BQD12" s="27"/>
      <c r="BQE12" s="25"/>
      <c r="BQF12" s="25"/>
      <c r="BQG12" s="25"/>
      <c r="BQH12" s="26"/>
      <c r="BQI12" s="25"/>
      <c r="BQJ12" s="27"/>
      <c r="BQK12" s="25"/>
      <c r="BQL12" s="25"/>
      <c r="BQM12" s="25"/>
      <c r="BQN12" s="26"/>
      <c r="BQO12" s="25"/>
      <c r="BQP12" s="27"/>
      <c r="BQQ12" s="25"/>
      <c r="BQR12" s="25"/>
      <c r="BQS12" s="25"/>
      <c r="BQT12" s="26"/>
      <c r="BQU12" s="25"/>
      <c r="BQV12" s="27"/>
      <c r="BQW12" s="25"/>
      <c r="BQX12" s="25"/>
      <c r="BQY12" s="25"/>
      <c r="BQZ12" s="26"/>
      <c r="BRA12" s="25"/>
      <c r="BRB12" s="27"/>
      <c r="BRC12" s="25"/>
      <c r="BRD12" s="25"/>
      <c r="BRE12" s="25"/>
      <c r="BRF12" s="26"/>
      <c r="BRG12" s="25"/>
      <c r="BRH12" s="27"/>
      <c r="BRI12" s="25"/>
      <c r="BRJ12" s="25"/>
      <c r="BRK12" s="25"/>
      <c r="BRL12" s="26"/>
      <c r="BRM12" s="25"/>
      <c r="BRN12" s="27"/>
      <c r="BRO12" s="25"/>
      <c r="BRP12" s="25"/>
      <c r="BRQ12" s="25"/>
      <c r="BRR12" s="26"/>
      <c r="BRS12" s="25"/>
      <c r="BRT12" s="27"/>
      <c r="BRU12" s="25"/>
      <c r="BRV12" s="25"/>
      <c r="BRW12" s="25"/>
      <c r="BRX12" s="26"/>
      <c r="BRY12" s="25"/>
      <c r="BRZ12" s="27"/>
      <c r="BSA12" s="25"/>
      <c r="BSB12" s="25"/>
      <c r="BSC12" s="25"/>
      <c r="BSD12" s="26"/>
      <c r="BSE12" s="25"/>
      <c r="BSF12" s="27"/>
      <c r="BSG12" s="25"/>
      <c r="BSH12" s="25"/>
      <c r="BSI12" s="25"/>
      <c r="BSJ12" s="26"/>
      <c r="BSK12" s="25"/>
      <c r="BSL12" s="27"/>
      <c r="BSM12" s="25"/>
      <c r="BSN12" s="25"/>
      <c r="BSO12" s="25"/>
      <c r="BSP12" s="26"/>
      <c r="BSQ12" s="25"/>
      <c r="BSR12" s="27"/>
      <c r="BSS12" s="25"/>
      <c r="BST12" s="25"/>
      <c r="BSU12" s="25"/>
      <c r="BSV12" s="26"/>
      <c r="BSW12" s="25"/>
      <c r="BSX12" s="27"/>
      <c r="BSY12" s="25"/>
      <c r="BSZ12" s="25"/>
      <c r="BTA12" s="25"/>
      <c r="BTB12" s="26"/>
      <c r="BTC12" s="25"/>
      <c r="BTD12" s="27"/>
      <c r="BTE12" s="25"/>
      <c r="BTF12" s="25"/>
      <c r="BTG12" s="25"/>
      <c r="BTH12" s="26"/>
      <c r="BTI12" s="25"/>
      <c r="BTJ12" s="27"/>
      <c r="BTK12" s="25"/>
      <c r="BTL12" s="25"/>
      <c r="BTM12" s="25"/>
      <c r="BTN12" s="26"/>
      <c r="BTO12" s="25"/>
      <c r="BTP12" s="27"/>
      <c r="BTQ12" s="25"/>
      <c r="BTR12" s="25"/>
      <c r="BTS12" s="25"/>
      <c r="BTT12" s="26"/>
      <c r="BTU12" s="25"/>
      <c r="BTV12" s="27"/>
      <c r="BTW12" s="25"/>
      <c r="BTX12" s="25"/>
      <c r="BTY12" s="25"/>
      <c r="BTZ12" s="26"/>
      <c r="BUA12" s="25"/>
      <c r="BUB12" s="27"/>
      <c r="BUC12" s="25"/>
      <c r="BUD12" s="25"/>
      <c r="BUE12" s="25"/>
      <c r="BUF12" s="26"/>
      <c r="BUG12" s="25"/>
      <c r="BUH12" s="27"/>
      <c r="BUI12" s="25"/>
      <c r="BUJ12" s="25"/>
      <c r="BUK12" s="25"/>
      <c r="BUL12" s="26"/>
      <c r="BUM12" s="25"/>
      <c r="BUN12" s="27"/>
      <c r="BUO12" s="25"/>
      <c r="BUP12" s="25"/>
      <c r="BUQ12" s="25"/>
      <c r="BUR12" s="26"/>
      <c r="BUS12" s="25"/>
      <c r="BUT12" s="27"/>
      <c r="BUU12" s="25"/>
      <c r="BUV12" s="25"/>
      <c r="BUW12" s="25"/>
      <c r="BUX12" s="26"/>
      <c r="BUY12" s="25"/>
      <c r="BUZ12" s="27"/>
      <c r="BVA12" s="25"/>
      <c r="BVB12" s="25"/>
      <c r="BVC12" s="25"/>
      <c r="BVD12" s="26"/>
      <c r="BVE12" s="25"/>
      <c r="BVF12" s="27"/>
      <c r="BVG12" s="25"/>
      <c r="BVH12" s="25"/>
      <c r="BVI12" s="25"/>
      <c r="BVJ12" s="26"/>
      <c r="BVK12" s="25"/>
      <c r="BVL12" s="27"/>
      <c r="BVM12" s="25"/>
      <c r="BVN12" s="25"/>
      <c r="BVO12" s="25"/>
      <c r="BVP12" s="26"/>
      <c r="BVQ12" s="25"/>
      <c r="BVR12" s="27"/>
      <c r="BVS12" s="25"/>
      <c r="BVT12" s="25"/>
      <c r="BVU12" s="25"/>
      <c r="BVV12" s="26"/>
      <c r="BVW12" s="25"/>
      <c r="BVX12" s="27"/>
      <c r="BVY12" s="25"/>
      <c r="BVZ12" s="25"/>
      <c r="BWA12" s="25"/>
      <c r="BWB12" s="26"/>
      <c r="BWC12" s="25"/>
      <c r="BWD12" s="27"/>
      <c r="BWE12" s="25"/>
      <c r="BWF12" s="25"/>
      <c r="BWG12" s="25"/>
      <c r="BWH12" s="26"/>
      <c r="BWI12" s="25"/>
      <c r="BWJ12" s="27"/>
      <c r="BWK12" s="25"/>
      <c r="BWL12" s="25"/>
      <c r="BWM12" s="25"/>
      <c r="BWN12" s="26"/>
      <c r="BWO12" s="25"/>
      <c r="BWP12" s="27"/>
      <c r="BWQ12" s="25"/>
      <c r="BWR12" s="25"/>
      <c r="BWS12" s="25"/>
      <c r="BWT12" s="26"/>
      <c r="BWU12" s="25"/>
      <c r="BWV12" s="27"/>
      <c r="BWW12" s="25"/>
      <c r="BWX12" s="25"/>
      <c r="BWY12" s="25"/>
      <c r="BWZ12" s="26"/>
      <c r="BXA12" s="25"/>
      <c r="BXB12" s="27"/>
      <c r="BXC12" s="25"/>
      <c r="BXD12" s="25"/>
      <c r="BXE12" s="25"/>
      <c r="BXF12" s="26"/>
      <c r="BXG12" s="25"/>
      <c r="BXH12" s="27"/>
      <c r="BXI12" s="25"/>
      <c r="BXJ12" s="25"/>
      <c r="BXK12" s="25"/>
      <c r="BXL12" s="26"/>
      <c r="BXM12" s="25"/>
      <c r="BXN12" s="27"/>
      <c r="BXO12" s="25"/>
      <c r="BXP12" s="25"/>
      <c r="BXQ12" s="25"/>
      <c r="BXR12" s="26"/>
      <c r="BXS12" s="25"/>
      <c r="BXT12" s="27"/>
      <c r="BXU12" s="25"/>
      <c r="BXV12" s="25"/>
      <c r="BXW12" s="25"/>
      <c r="BXX12" s="26"/>
      <c r="BXY12" s="25"/>
      <c r="BXZ12" s="27"/>
      <c r="BYA12" s="25"/>
      <c r="BYB12" s="25"/>
      <c r="BYC12" s="25"/>
      <c r="BYD12" s="26"/>
      <c r="BYE12" s="25"/>
      <c r="BYF12" s="27"/>
      <c r="BYG12" s="25"/>
      <c r="BYH12" s="25"/>
      <c r="BYI12" s="25"/>
      <c r="BYJ12" s="26"/>
      <c r="BYK12" s="25"/>
      <c r="BYL12" s="27"/>
      <c r="BYM12" s="25"/>
      <c r="BYN12" s="25"/>
      <c r="BYO12" s="25"/>
      <c r="BYP12" s="26"/>
      <c r="BYQ12" s="25"/>
      <c r="BYR12" s="27"/>
      <c r="BYS12" s="25"/>
      <c r="BYT12" s="25"/>
      <c r="BYU12" s="25"/>
      <c r="BYV12" s="26"/>
      <c r="BYW12" s="25"/>
      <c r="BYX12" s="27"/>
      <c r="BYY12" s="25"/>
      <c r="BYZ12" s="25"/>
      <c r="BZA12" s="25"/>
      <c r="BZB12" s="26"/>
      <c r="BZC12" s="25"/>
      <c r="BZD12" s="27"/>
      <c r="BZE12" s="25"/>
      <c r="BZF12" s="25"/>
      <c r="BZG12" s="25"/>
      <c r="BZH12" s="26"/>
      <c r="BZI12" s="25"/>
      <c r="BZJ12" s="27"/>
      <c r="BZK12" s="25"/>
      <c r="BZL12" s="25"/>
      <c r="BZM12" s="25"/>
      <c r="BZN12" s="26"/>
      <c r="BZO12" s="25"/>
      <c r="BZP12" s="27"/>
      <c r="BZQ12" s="25"/>
      <c r="BZR12" s="25"/>
      <c r="BZS12" s="25"/>
      <c r="BZT12" s="26"/>
      <c r="BZU12" s="25"/>
      <c r="BZV12" s="27"/>
      <c r="BZW12" s="25"/>
      <c r="BZX12" s="25"/>
      <c r="BZY12" s="25"/>
      <c r="BZZ12" s="26"/>
      <c r="CAA12" s="25"/>
      <c r="CAB12" s="27"/>
      <c r="CAC12" s="25"/>
      <c r="CAD12" s="25"/>
      <c r="CAE12" s="25"/>
      <c r="CAF12" s="26"/>
      <c r="CAG12" s="25"/>
      <c r="CAH12" s="27"/>
      <c r="CAI12" s="25"/>
      <c r="CAJ12" s="25"/>
      <c r="CAK12" s="25"/>
      <c r="CAL12" s="26"/>
      <c r="CAM12" s="25"/>
      <c r="CAN12" s="27"/>
      <c r="CAO12" s="25"/>
      <c r="CAP12" s="25"/>
      <c r="CAQ12" s="25"/>
      <c r="CAR12" s="26"/>
      <c r="CAS12" s="25"/>
      <c r="CAT12" s="27"/>
      <c r="CAU12" s="25"/>
      <c r="CAV12" s="25"/>
      <c r="CAW12" s="25"/>
      <c r="CAX12" s="26"/>
      <c r="CAY12" s="25"/>
      <c r="CAZ12" s="27"/>
      <c r="CBA12" s="25"/>
      <c r="CBB12" s="25"/>
      <c r="CBC12" s="25"/>
      <c r="CBD12" s="26"/>
      <c r="CBE12" s="25"/>
      <c r="CBF12" s="27"/>
      <c r="CBG12" s="25"/>
      <c r="CBH12" s="25"/>
      <c r="CBI12" s="25"/>
      <c r="CBJ12" s="26"/>
      <c r="CBK12" s="25"/>
      <c r="CBL12" s="27"/>
      <c r="CBM12" s="25"/>
      <c r="CBN12" s="25"/>
      <c r="CBO12" s="25"/>
      <c r="CBP12" s="26"/>
      <c r="CBQ12" s="25"/>
      <c r="CBR12" s="27"/>
      <c r="CBS12" s="25"/>
      <c r="CBT12" s="25"/>
      <c r="CBU12" s="25"/>
      <c r="CBV12" s="26"/>
      <c r="CBW12" s="25"/>
      <c r="CBX12" s="27"/>
      <c r="CBY12" s="25"/>
      <c r="CBZ12" s="25"/>
      <c r="CCA12" s="25"/>
      <c r="CCB12" s="26"/>
      <c r="CCC12" s="25"/>
      <c r="CCD12" s="27"/>
      <c r="CCE12" s="25"/>
      <c r="CCF12" s="25"/>
      <c r="CCG12" s="25"/>
      <c r="CCH12" s="26"/>
      <c r="CCI12" s="25"/>
      <c r="CCJ12" s="27"/>
      <c r="CCK12" s="25"/>
      <c r="CCL12" s="25"/>
      <c r="CCM12" s="25"/>
      <c r="CCN12" s="26"/>
      <c r="CCO12" s="25"/>
      <c r="CCP12" s="27"/>
      <c r="CCQ12" s="25"/>
      <c r="CCR12" s="25"/>
      <c r="CCS12" s="25"/>
      <c r="CCT12" s="26"/>
      <c r="CCU12" s="25"/>
      <c r="CCV12" s="27"/>
      <c r="CCW12" s="25"/>
      <c r="CCX12" s="25"/>
      <c r="CCY12" s="25"/>
      <c r="CCZ12" s="26"/>
      <c r="CDA12" s="25"/>
      <c r="CDB12" s="27"/>
      <c r="CDC12" s="25"/>
      <c r="CDD12" s="25"/>
      <c r="CDE12" s="25"/>
      <c r="CDF12" s="26"/>
      <c r="CDG12" s="25"/>
      <c r="CDH12" s="27"/>
      <c r="CDI12" s="25"/>
      <c r="CDJ12" s="25"/>
      <c r="CDK12" s="25"/>
      <c r="CDL12" s="26"/>
      <c r="CDM12" s="25"/>
      <c r="CDN12" s="27"/>
      <c r="CDO12" s="25"/>
      <c r="CDP12" s="25"/>
      <c r="CDQ12" s="25"/>
      <c r="CDR12" s="26"/>
      <c r="CDS12" s="25"/>
      <c r="CDT12" s="27"/>
      <c r="CDU12" s="25"/>
      <c r="CDV12" s="25"/>
      <c r="CDW12" s="25"/>
      <c r="CDX12" s="26"/>
      <c r="CDY12" s="25"/>
      <c r="CDZ12" s="27"/>
      <c r="CEA12" s="25"/>
      <c r="CEB12" s="25"/>
      <c r="CEC12" s="25"/>
      <c r="CED12" s="26"/>
      <c r="CEE12" s="25"/>
      <c r="CEF12" s="27"/>
      <c r="CEG12" s="25"/>
      <c r="CEH12" s="25"/>
      <c r="CEI12" s="25"/>
      <c r="CEJ12" s="26"/>
      <c r="CEK12" s="25"/>
      <c r="CEL12" s="27"/>
      <c r="CEM12" s="25"/>
      <c r="CEN12" s="25"/>
      <c r="CEO12" s="25"/>
      <c r="CEP12" s="26"/>
      <c r="CEQ12" s="25"/>
      <c r="CER12" s="27"/>
      <c r="CES12" s="25"/>
      <c r="CET12" s="25"/>
      <c r="CEU12" s="25"/>
      <c r="CEV12" s="26"/>
      <c r="CEW12" s="25"/>
      <c r="CEX12" s="27"/>
      <c r="CEY12" s="25"/>
      <c r="CEZ12" s="25"/>
      <c r="CFA12" s="25"/>
      <c r="CFB12" s="26"/>
      <c r="CFC12" s="25"/>
      <c r="CFD12" s="27"/>
      <c r="CFE12" s="25"/>
      <c r="CFF12" s="25"/>
      <c r="CFG12" s="25"/>
      <c r="CFH12" s="26"/>
      <c r="CFI12" s="25"/>
      <c r="CFJ12" s="27"/>
      <c r="CFK12" s="25"/>
      <c r="CFL12" s="25"/>
      <c r="CFM12" s="25"/>
      <c r="CFN12" s="26"/>
      <c r="CFO12" s="25"/>
      <c r="CFP12" s="27"/>
      <c r="CFQ12" s="25"/>
      <c r="CFR12" s="25"/>
      <c r="CFS12" s="25"/>
      <c r="CFT12" s="26"/>
      <c r="CFU12" s="25"/>
      <c r="CFV12" s="27"/>
      <c r="CFW12" s="25"/>
      <c r="CFX12" s="25"/>
      <c r="CFY12" s="25"/>
      <c r="CFZ12" s="26"/>
      <c r="CGA12" s="25"/>
      <c r="CGB12" s="27"/>
      <c r="CGC12" s="25"/>
      <c r="CGD12" s="25"/>
      <c r="CGE12" s="25"/>
      <c r="CGF12" s="26"/>
      <c r="CGG12" s="25"/>
      <c r="CGH12" s="27"/>
      <c r="CGI12" s="25"/>
      <c r="CGJ12" s="25"/>
      <c r="CGK12" s="25"/>
      <c r="CGL12" s="26"/>
      <c r="CGM12" s="25"/>
      <c r="CGN12" s="27"/>
      <c r="CGO12" s="25"/>
      <c r="CGP12" s="25"/>
      <c r="CGQ12" s="25"/>
      <c r="CGR12" s="26"/>
      <c r="CGS12" s="25"/>
      <c r="CGT12" s="27"/>
      <c r="CGU12" s="25"/>
      <c r="CGV12" s="25"/>
      <c r="CGW12" s="25"/>
      <c r="CGX12" s="26"/>
      <c r="CGY12" s="25"/>
      <c r="CGZ12" s="27"/>
      <c r="CHA12" s="25"/>
      <c r="CHB12" s="25"/>
      <c r="CHC12" s="25"/>
      <c r="CHD12" s="26"/>
      <c r="CHE12" s="25"/>
      <c r="CHF12" s="27"/>
      <c r="CHG12" s="25"/>
      <c r="CHH12" s="25"/>
      <c r="CHI12" s="25"/>
      <c r="CHJ12" s="26"/>
      <c r="CHK12" s="25"/>
      <c r="CHL12" s="27"/>
      <c r="CHM12" s="25"/>
      <c r="CHN12" s="25"/>
      <c r="CHO12" s="25"/>
      <c r="CHP12" s="26"/>
      <c r="CHQ12" s="25"/>
      <c r="CHR12" s="27"/>
      <c r="CHS12" s="25"/>
      <c r="CHT12" s="25"/>
      <c r="CHU12" s="25"/>
      <c r="CHV12" s="26"/>
      <c r="CHW12" s="25"/>
      <c r="CHX12" s="27"/>
      <c r="CHY12" s="25"/>
      <c r="CHZ12" s="25"/>
      <c r="CIA12" s="25"/>
      <c r="CIB12" s="26"/>
      <c r="CIC12" s="25"/>
      <c r="CID12" s="27"/>
      <c r="CIE12" s="25"/>
      <c r="CIF12" s="25"/>
      <c r="CIG12" s="25"/>
      <c r="CIH12" s="26"/>
      <c r="CII12" s="25"/>
      <c r="CIJ12" s="27"/>
      <c r="CIK12" s="25"/>
      <c r="CIL12" s="25"/>
      <c r="CIM12" s="25"/>
      <c r="CIN12" s="26"/>
      <c r="CIO12" s="25"/>
      <c r="CIP12" s="27"/>
      <c r="CIQ12" s="25"/>
      <c r="CIR12" s="25"/>
      <c r="CIS12" s="25"/>
      <c r="CIT12" s="26"/>
      <c r="CIU12" s="25"/>
      <c r="CIV12" s="27"/>
      <c r="CIW12" s="25"/>
      <c r="CIX12" s="25"/>
      <c r="CIY12" s="25"/>
      <c r="CIZ12" s="26"/>
      <c r="CJA12" s="25"/>
      <c r="CJB12" s="27"/>
      <c r="CJC12" s="25"/>
      <c r="CJD12" s="25"/>
      <c r="CJE12" s="25"/>
      <c r="CJF12" s="26"/>
      <c r="CJG12" s="25"/>
      <c r="CJH12" s="27"/>
      <c r="CJI12" s="25"/>
      <c r="CJJ12" s="25"/>
      <c r="CJK12" s="25"/>
      <c r="CJL12" s="26"/>
      <c r="CJM12" s="25"/>
      <c r="CJN12" s="27"/>
      <c r="CJO12" s="25"/>
      <c r="CJP12" s="25"/>
      <c r="CJQ12" s="25"/>
      <c r="CJR12" s="26"/>
      <c r="CJS12" s="25"/>
      <c r="CJT12" s="27"/>
      <c r="CJU12" s="25"/>
      <c r="CJV12" s="25"/>
      <c r="CJW12" s="25"/>
      <c r="CJX12" s="26"/>
      <c r="CJY12" s="25"/>
      <c r="CJZ12" s="27"/>
      <c r="CKA12" s="25"/>
      <c r="CKB12" s="25"/>
      <c r="CKC12" s="25"/>
      <c r="CKD12" s="26"/>
      <c r="CKE12" s="25"/>
      <c r="CKF12" s="27"/>
      <c r="CKG12" s="25"/>
      <c r="CKH12" s="25"/>
      <c r="CKI12" s="25"/>
      <c r="CKJ12" s="26"/>
      <c r="CKK12" s="25"/>
      <c r="CKL12" s="27"/>
      <c r="CKM12" s="25"/>
      <c r="CKN12" s="25"/>
      <c r="CKO12" s="25"/>
      <c r="CKP12" s="26"/>
      <c r="CKQ12" s="25"/>
      <c r="CKR12" s="27"/>
      <c r="CKS12" s="25"/>
      <c r="CKT12" s="25"/>
      <c r="CKU12" s="25"/>
      <c r="CKV12" s="26"/>
      <c r="CKW12" s="25"/>
      <c r="CKX12" s="27"/>
      <c r="CKY12" s="25"/>
      <c r="CKZ12" s="25"/>
      <c r="CLA12" s="25"/>
      <c r="CLB12" s="26"/>
      <c r="CLC12" s="25"/>
      <c r="CLD12" s="27"/>
      <c r="CLE12" s="25"/>
      <c r="CLF12" s="25"/>
      <c r="CLG12" s="25"/>
      <c r="CLH12" s="26"/>
      <c r="CLI12" s="25"/>
      <c r="CLJ12" s="27"/>
      <c r="CLK12" s="25"/>
      <c r="CLL12" s="25"/>
      <c r="CLM12" s="25"/>
      <c r="CLN12" s="26"/>
      <c r="CLO12" s="25"/>
      <c r="CLP12" s="27"/>
      <c r="CLQ12" s="25"/>
      <c r="CLR12" s="25"/>
      <c r="CLS12" s="25"/>
      <c r="CLT12" s="26"/>
      <c r="CLU12" s="25"/>
      <c r="CLV12" s="27"/>
      <c r="CLW12" s="25"/>
      <c r="CLX12" s="25"/>
      <c r="CLY12" s="25"/>
      <c r="CLZ12" s="26"/>
      <c r="CMA12" s="25"/>
      <c r="CMB12" s="27"/>
      <c r="CMC12" s="25"/>
      <c r="CMD12" s="25"/>
      <c r="CME12" s="25"/>
      <c r="CMF12" s="26"/>
      <c r="CMG12" s="25"/>
      <c r="CMH12" s="27"/>
      <c r="CMI12" s="25"/>
      <c r="CMJ12" s="25"/>
      <c r="CMK12" s="25"/>
      <c r="CML12" s="26"/>
      <c r="CMM12" s="25"/>
      <c r="CMN12" s="27"/>
      <c r="CMO12" s="25"/>
      <c r="CMP12" s="25"/>
      <c r="CMQ12" s="25"/>
      <c r="CMR12" s="26"/>
      <c r="CMS12" s="25"/>
      <c r="CMT12" s="27"/>
      <c r="CMU12" s="25"/>
      <c r="CMV12" s="25"/>
      <c r="CMW12" s="25"/>
      <c r="CMX12" s="26"/>
      <c r="CMY12" s="25"/>
      <c r="CMZ12" s="27"/>
      <c r="CNA12" s="25"/>
      <c r="CNB12" s="25"/>
      <c r="CNC12" s="25"/>
      <c r="CND12" s="26"/>
      <c r="CNE12" s="25"/>
      <c r="CNF12" s="27"/>
      <c r="CNG12" s="25"/>
      <c r="CNH12" s="25"/>
      <c r="CNI12" s="25"/>
      <c r="CNJ12" s="26"/>
      <c r="CNK12" s="25"/>
      <c r="CNL12" s="27"/>
      <c r="CNM12" s="25"/>
      <c r="CNN12" s="25"/>
      <c r="CNO12" s="25"/>
      <c r="CNP12" s="26"/>
      <c r="CNQ12" s="25"/>
      <c r="CNR12" s="27"/>
      <c r="CNS12" s="25"/>
      <c r="CNT12" s="25"/>
      <c r="CNU12" s="25"/>
      <c r="CNV12" s="26"/>
      <c r="CNW12" s="25"/>
      <c r="CNX12" s="27"/>
      <c r="CNY12" s="25"/>
      <c r="CNZ12" s="25"/>
      <c r="COA12" s="25"/>
      <c r="COB12" s="26"/>
      <c r="COC12" s="25"/>
      <c r="COD12" s="27"/>
      <c r="COE12" s="25"/>
      <c r="COF12" s="25"/>
      <c r="COG12" s="25"/>
      <c r="COH12" s="26"/>
      <c r="COI12" s="25"/>
      <c r="COJ12" s="27"/>
      <c r="COK12" s="25"/>
      <c r="COL12" s="25"/>
      <c r="COM12" s="25"/>
      <c r="CON12" s="26"/>
      <c r="COO12" s="25"/>
      <c r="COP12" s="27"/>
      <c r="COQ12" s="25"/>
      <c r="COR12" s="25"/>
      <c r="COS12" s="25"/>
      <c r="COT12" s="26"/>
      <c r="COU12" s="25"/>
      <c r="COV12" s="27"/>
      <c r="COW12" s="25"/>
      <c r="COX12" s="25"/>
      <c r="COY12" s="25"/>
      <c r="COZ12" s="26"/>
      <c r="CPA12" s="25"/>
      <c r="CPB12" s="27"/>
      <c r="CPC12" s="25"/>
      <c r="CPD12" s="25"/>
      <c r="CPE12" s="25"/>
      <c r="CPF12" s="26"/>
      <c r="CPG12" s="25"/>
      <c r="CPH12" s="27"/>
      <c r="CPI12" s="25"/>
      <c r="CPJ12" s="25"/>
      <c r="CPK12" s="25"/>
      <c r="CPL12" s="26"/>
      <c r="CPM12" s="25"/>
      <c r="CPN12" s="27"/>
      <c r="CPO12" s="25"/>
      <c r="CPP12" s="25"/>
      <c r="CPQ12" s="25"/>
      <c r="CPR12" s="26"/>
      <c r="CPS12" s="25"/>
      <c r="CPT12" s="27"/>
      <c r="CPU12" s="25"/>
      <c r="CPV12" s="25"/>
      <c r="CPW12" s="25"/>
      <c r="CPX12" s="26"/>
      <c r="CPY12" s="25"/>
      <c r="CPZ12" s="27"/>
      <c r="CQA12" s="25"/>
      <c r="CQB12" s="25"/>
      <c r="CQC12" s="25"/>
      <c r="CQD12" s="26"/>
      <c r="CQE12" s="25"/>
      <c r="CQF12" s="27"/>
      <c r="CQG12" s="25"/>
      <c r="CQH12" s="25"/>
      <c r="CQI12" s="25"/>
      <c r="CQJ12" s="26"/>
      <c r="CQK12" s="25"/>
      <c r="CQL12" s="27"/>
      <c r="CQM12" s="25"/>
      <c r="CQN12" s="25"/>
      <c r="CQO12" s="25"/>
      <c r="CQP12" s="26"/>
      <c r="CQQ12" s="25"/>
      <c r="CQR12" s="27"/>
      <c r="CQS12" s="25"/>
      <c r="CQT12" s="25"/>
      <c r="CQU12" s="25"/>
      <c r="CQV12" s="26"/>
      <c r="CQW12" s="25"/>
      <c r="CQX12" s="27"/>
      <c r="CQY12" s="25"/>
      <c r="CQZ12" s="25"/>
      <c r="CRA12" s="25"/>
      <c r="CRB12" s="26"/>
      <c r="CRC12" s="25"/>
      <c r="CRD12" s="27"/>
      <c r="CRE12" s="25"/>
      <c r="CRF12" s="25"/>
      <c r="CRG12" s="25"/>
      <c r="CRH12" s="26"/>
      <c r="CRI12" s="25"/>
      <c r="CRJ12" s="27"/>
      <c r="CRK12" s="25"/>
      <c r="CRL12" s="25"/>
      <c r="CRM12" s="25"/>
      <c r="CRN12" s="26"/>
      <c r="CRO12" s="25"/>
      <c r="CRP12" s="27"/>
      <c r="CRQ12" s="25"/>
      <c r="CRR12" s="25"/>
      <c r="CRS12" s="25"/>
      <c r="CRT12" s="26"/>
      <c r="CRU12" s="25"/>
      <c r="CRV12" s="27"/>
      <c r="CRW12" s="25"/>
      <c r="CRX12" s="25"/>
      <c r="CRY12" s="25"/>
      <c r="CRZ12" s="26"/>
      <c r="CSA12" s="25"/>
      <c r="CSB12" s="27"/>
      <c r="CSC12" s="25"/>
      <c r="CSD12" s="25"/>
      <c r="CSE12" s="25"/>
      <c r="CSF12" s="26"/>
      <c r="CSG12" s="25"/>
      <c r="CSH12" s="27"/>
      <c r="CSI12" s="25"/>
      <c r="CSJ12" s="25"/>
      <c r="CSK12" s="25"/>
      <c r="CSL12" s="26"/>
      <c r="CSM12" s="25"/>
      <c r="CSN12" s="27"/>
      <c r="CSO12" s="25"/>
      <c r="CSP12" s="25"/>
      <c r="CSQ12" s="25"/>
      <c r="CSR12" s="26"/>
      <c r="CSS12" s="25"/>
      <c r="CST12" s="27"/>
      <c r="CSU12" s="25"/>
      <c r="CSV12" s="25"/>
      <c r="CSW12" s="25"/>
      <c r="CSX12" s="26"/>
      <c r="CSY12" s="25"/>
      <c r="CSZ12" s="27"/>
      <c r="CTA12" s="25"/>
      <c r="CTB12" s="25"/>
      <c r="CTC12" s="25"/>
      <c r="CTD12" s="26"/>
      <c r="CTE12" s="25"/>
      <c r="CTF12" s="27"/>
      <c r="CTG12" s="25"/>
      <c r="CTH12" s="25"/>
      <c r="CTI12" s="25"/>
      <c r="CTJ12" s="26"/>
      <c r="CTK12" s="25"/>
      <c r="CTL12" s="27"/>
      <c r="CTM12" s="25"/>
      <c r="CTN12" s="25"/>
      <c r="CTO12" s="25"/>
      <c r="CTP12" s="26"/>
      <c r="CTQ12" s="25"/>
      <c r="CTR12" s="27"/>
      <c r="CTS12" s="25"/>
      <c r="CTT12" s="25"/>
      <c r="CTU12" s="25"/>
      <c r="CTV12" s="26"/>
      <c r="CTW12" s="25"/>
      <c r="CTX12" s="27"/>
      <c r="CTY12" s="25"/>
      <c r="CTZ12" s="25"/>
      <c r="CUA12" s="25"/>
      <c r="CUB12" s="26"/>
      <c r="CUC12" s="25"/>
      <c r="CUD12" s="27"/>
      <c r="CUE12" s="25"/>
      <c r="CUF12" s="25"/>
      <c r="CUG12" s="25"/>
      <c r="CUH12" s="26"/>
      <c r="CUI12" s="25"/>
      <c r="CUJ12" s="27"/>
      <c r="CUK12" s="25"/>
      <c r="CUL12" s="25"/>
      <c r="CUM12" s="25"/>
      <c r="CUN12" s="26"/>
      <c r="CUO12" s="25"/>
      <c r="CUP12" s="27"/>
      <c r="CUQ12" s="25"/>
      <c r="CUR12" s="25"/>
      <c r="CUS12" s="25"/>
      <c r="CUT12" s="26"/>
      <c r="CUU12" s="25"/>
      <c r="CUV12" s="27"/>
      <c r="CUW12" s="25"/>
      <c r="CUX12" s="25"/>
      <c r="CUY12" s="25"/>
      <c r="CUZ12" s="26"/>
      <c r="CVA12" s="25"/>
      <c r="CVB12" s="27"/>
      <c r="CVC12" s="25"/>
      <c r="CVD12" s="25"/>
      <c r="CVE12" s="25"/>
      <c r="CVF12" s="26"/>
      <c r="CVG12" s="25"/>
      <c r="CVH12" s="27"/>
      <c r="CVI12" s="25"/>
      <c r="CVJ12" s="25"/>
      <c r="CVK12" s="25"/>
      <c r="CVL12" s="26"/>
      <c r="CVM12" s="25"/>
      <c r="CVN12" s="27"/>
      <c r="CVO12" s="25"/>
      <c r="CVP12" s="25"/>
      <c r="CVQ12" s="25"/>
      <c r="CVR12" s="26"/>
      <c r="CVS12" s="25"/>
      <c r="CVT12" s="27"/>
      <c r="CVU12" s="25"/>
      <c r="CVV12" s="25"/>
      <c r="CVW12" s="25"/>
      <c r="CVX12" s="26"/>
      <c r="CVY12" s="25"/>
      <c r="CVZ12" s="27"/>
      <c r="CWA12" s="25"/>
      <c r="CWB12" s="25"/>
      <c r="CWC12" s="25"/>
      <c r="CWD12" s="26"/>
      <c r="CWE12" s="25"/>
      <c r="CWF12" s="27"/>
      <c r="CWG12" s="25"/>
      <c r="CWH12" s="25"/>
      <c r="CWI12" s="25"/>
      <c r="CWJ12" s="26"/>
      <c r="CWK12" s="25"/>
      <c r="CWL12" s="27"/>
      <c r="CWM12" s="25"/>
      <c r="CWN12" s="25"/>
      <c r="CWO12" s="25"/>
      <c r="CWP12" s="26"/>
      <c r="CWQ12" s="25"/>
      <c r="CWR12" s="27"/>
      <c r="CWS12" s="25"/>
      <c r="CWT12" s="25"/>
      <c r="CWU12" s="25"/>
      <c r="CWV12" s="26"/>
      <c r="CWW12" s="25"/>
      <c r="CWX12" s="27"/>
      <c r="CWY12" s="25"/>
      <c r="CWZ12" s="25"/>
      <c r="CXA12" s="25"/>
      <c r="CXB12" s="26"/>
      <c r="CXC12" s="25"/>
      <c r="CXD12" s="27"/>
      <c r="CXE12" s="25"/>
      <c r="CXF12" s="25"/>
      <c r="CXG12" s="25"/>
      <c r="CXH12" s="26"/>
      <c r="CXI12" s="25"/>
      <c r="CXJ12" s="27"/>
      <c r="CXK12" s="25"/>
      <c r="CXL12" s="25"/>
      <c r="CXM12" s="25"/>
      <c r="CXN12" s="26"/>
      <c r="CXO12" s="25"/>
      <c r="CXP12" s="27"/>
      <c r="CXQ12" s="25"/>
      <c r="CXR12" s="25"/>
      <c r="CXS12" s="25"/>
      <c r="CXT12" s="26"/>
      <c r="CXU12" s="25"/>
      <c r="CXV12" s="27"/>
      <c r="CXW12" s="25"/>
      <c r="CXX12" s="25"/>
      <c r="CXY12" s="25"/>
      <c r="CXZ12" s="26"/>
      <c r="CYA12" s="25"/>
      <c r="CYB12" s="27"/>
      <c r="CYC12" s="25"/>
      <c r="CYD12" s="25"/>
      <c r="CYE12" s="25"/>
      <c r="CYF12" s="26"/>
      <c r="CYG12" s="25"/>
      <c r="CYH12" s="27"/>
      <c r="CYI12" s="25"/>
      <c r="CYJ12" s="25"/>
      <c r="CYK12" s="25"/>
      <c r="CYL12" s="26"/>
      <c r="CYM12" s="25"/>
      <c r="CYN12" s="27"/>
      <c r="CYO12" s="25"/>
      <c r="CYP12" s="25"/>
      <c r="CYQ12" s="25"/>
      <c r="CYR12" s="26"/>
      <c r="CYS12" s="25"/>
      <c r="CYT12" s="27"/>
      <c r="CYU12" s="25"/>
      <c r="CYV12" s="25"/>
      <c r="CYW12" s="25"/>
      <c r="CYX12" s="26"/>
      <c r="CYY12" s="25"/>
      <c r="CYZ12" s="27"/>
      <c r="CZA12" s="25"/>
      <c r="CZB12" s="25"/>
      <c r="CZC12" s="25"/>
      <c r="CZD12" s="26"/>
      <c r="CZE12" s="25"/>
      <c r="CZF12" s="27"/>
      <c r="CZG12" s="25"/>
      <c r="CZH12" s="25"/>
      <c r="CZI12" s="25"/>
      <c r="CZJ12" s="26"/>
      <c r="CZK12" s="25"/>
      <c r="CZL12" s="27"/>
      <c r="CZM12" s="25"/>
      <c r="CZN12" s="25"/>
      <c r="CZO12" s="25"/>
      <c r="CZP12" s="26"/>
      <c r="CZQ12" s="25"/>
      <c r="CZR12" s="27"/>
      <c r="CZS12" s="25"/>
      <c r="CZT12" s="25"/>
      <c r="CZU12" s="25"/>
      <c r="CZV12" s="26"/>
      <c r="CZW12" s="25"/>
      <c r="CZX12" s="27"/>
      <c r="CZY12" s="25"/>
      <c r="CZZ12" s="25"/>
      <c r="DAA12" s="25"/>
      <c r="DAB12" s="26"/>
      <c r="DAC12" s="25"/>
      <c r="DAD12" s="27"/>
      <c r="DAE12" s="25"/>
      <c r="DAF12" s="25"/>
      <c r="DAG12" s="25"/>
      <c r="DAH12" s="26"/>
      <c r="DAI12" s="25"/>
      <c r="DAJ12" s="27"/>
      <c r="DAK12" s="25"/>
      <c r="DAL12" s="25"/>
      <c r="DAM12" s="25"/>
      <c r="DAN12" s="26"/>
      <c r="DAO12" s="25"/>
      <c r="DAP12" s="27"/>
      <c r="DAQ12" s="25"/>
      <c r="DAR12" s="25"/>
      <c r="DAS12" s="25"/>
      <c r="DAT12" s="26"/>
      <c r="DAU12" s="25"/>
      <c r="DAV12" s="27"/>
      <c r="DAW12" s="25"/>
      <c r="DAX12" s="25"/>
      <c r="DAY12" s="25"/>
      <c r="DAZ12" s="26"/>
      <c r="DBA12" s="25"/>
      <c r="DBB12" s="27"/>
      <c r="DBC12" s="25"/>
      <c r="DBD12" s="25"/>
      <c r="DBE12" s="25"/>
      <c r="DBF12" s="26"/>
      <c r="DBG12" s="25"/>
      <c r="DBH12" s="27"/>
      <c r="DBI12" s="25"/>
      <c r="DBJ12" s="25"/>
      <c r="DBK12" s="25"/>
      <c r="DBL12" s="26"/>
      <c r="DBM12" s="25"/>
      <c r="DBN12" s="27"/>
      <c r="DBO12" s="25"/>
      <c r="DBP12" s="25"/>
      <c r="DBQ12" s="25"/>
      <c r="DBR12" s="26"/>
      <c r="DBS12" s="25"/>
      <c r="DBT12" s="27"/>
      <c r="DBU12" s="25"/>
      <c r="DBV12" s="25"/>
      <c r="DBW12" s="25"/>
      <c r="DBX12" s="26"/>
      <c r="DBY12" s="25"/>
      <c r="DBZ12" s="27"/>
      <c r="DCA12" s="25"/>
      <c r="DCB12" s="25"/>
      <c r="DCC12" s="25"/>
      <c r="DCD12" s="26"/>
      <c r="DCE12" s="25"/>
      <c r="DCF12" s="27"/>
      <c r="DCG12" s="25"/>
      <c r="DCH12" s="25"/>
      <c r="DCI12" s="25"/>
      <c r="DCJ12" s="26"/>
      <c r="DCK12" s="25"/>
      <c r="DCL12" s="27"/>
      <c r="DCM12" s="25"/>
      <c r="DCN12" s="25"/>
      <c r="DCO12" s="25"/>
      <c r="DCP12" s="26"/>
      <c r="DCQ12" s="25"/>
      <c r="DCR12" s="27"/>
      <c r="DCS12" s="25"/>
      <c r="DCT12" s="25"/>
      <c r="DCU12" s="25"/>
      <c r="DCV12" s="26"/>
      <c r="DCW12" s="25"/>
      <c r="DCX12" s="27"/>
      <c r="DCY12" s="25"/>
      <c r="DCZ12" s="25"/>
      <c r="DDA12" s="25"/>
      <c r="DDB12" s="26"/>
      <c r="DDC12" s="25"/>
      <c r="DDD12" s="27"/>
      <c r="DDE12" s="25"/>
      <c r="DDF12" s="25"/>
      <c r="DDG12" s="25"/>
      <c r="DDH12" s="26"/>
      <c r="DDI12" s="25"/>
      <c r="DDJ12" s="27"/>
      <c r="DDK12" s="25"/>
      <c r="DDL12" s="25"/>
      <c r="DDM12" s="25"/>
      <c r="DDN12" s="26"/>
      <c r="DDO12" s="25"/>
      <c r="DDP12" s="27"/>
      <c r="DDQ12" s="25"/>
      <c r="DDR12" s="25"/>
      <c r="DDS12" s="25"/>
      <c r="DDT12" s="26"/>
      <c r="DDU12" s="25"/>
      <c r="DDV12" s="27"/>
      <c r="DDW12" s="25"/>
      <c r="DDX12" s="25"/>
      <c r="DDY12" s="25"/>
      <c r="DDZ12" s="26"/>
      <c r="DEA12" s="25"/>
      <c r="DEB12" s="27"/>
      <c r="DEC12" s="25"/>
      <c r="DED12" s="25"/>
      <c r="DEE12" s="25"/>
      <c r="DEF12" s="26"/>
      <c r="DEG12" s="25"/>
      <c r="DEH12" s="27"/>
      <c r="DEI12" s="25"/>
      <c r="DEJ12" s="25"/>
      <c r="DEK12" s="25"/>
      <c r="DEL12" s="26"/>
      <c r="DEM12" s="25"/>
      <c r="DEN12" s="27"/>
      <c r="DEO12" s="25"/>
      <c r="DEP12" s="25"/>
      <c r="DEQ12" s="25"/>
      <c r="DER12" s="26"/>
      <c r="DES12" s="25"/>
      <c r="DET12" s="27"/>
      <c r="DEU12" s="25"/>
      <c r="DEV12" s="25"/>
      <c r="DEW12" s="25"/>
      <c r="DEX12" s="26"/>
      <c r="DEY12" s="25"/>
      <c r="DEZ12" s="27"/>
      <c r="DFA12" s="25"/>
      <c r="DFB12" s="25"/>
      <c r="DFC12" s="25"/>
      <c r="DFD12" s="26"/>
      <c r="DFE12" s="25"/>
      <c r="DFF12" s="27"/>
      <c r="DFG12" s="25"/>
      <c r="DFH12" s="25"/>
      <c r="DFI12" s="25"/>
      <c r="DFJ12" s="26"/>
      <c r="DFK12" s="25"/>
      <c r="DFL12" s="27"/>
      <c r="DFM12" s="25"/>
      <c r="DFN12" s="25"/>
      <c r="DFO12" s="25"/>
      <c r="DFP12" s="26"/>
      <c r="DFQ12" s="25"/>
      <c r="DFR12" s="27"/>
      <c r="DFS12" s="25"/>
      <c r="DFT12" s="25"/>
      <c r="DFU12" s="25"/>
      <c r="DFV12" s="26"/>
      <c r="DFW12" s="25"/>
      <c r="DFX12" s="27"/>
      <c r="DFY12" s="25"/>
      <c r="DFZ12" s="25"/>
      <c r="DGA12" s="25"/>
      <c r="DGB12" s="26"/>
      <c r="DGC12" s="25"/>
      <c r="DGD12" s="27"/>
      <c r="DGE12" s="25"/>
      <c r="DGF12" s="25"/>
      <c r="DGG12" s="25"/>
      <c r="DGH12" s="26"/>
      <c r="DGI12" s="25"/>
      <c r="DGJ12" s="27"/>
      <c r="DGK12" s="25"/>
      <c r="DGL12" s="25"/>
      <c r="DGM12" s="25"/>
      <c r="DGN12" s="26"/>
      <c r="DGO12" s="25"/>
      <c r="DGP12" s="27"/>
      <c r="DGQ12" s="25"/>
      <c r="DGR12" s="25"/>
      <c r="DGS12" s="25"/>
      <c r="DGT12" s="26"/>
      <c r="DGU12" s="25"/>
      <c r="DGV12" s="27"/>
      <c r="DGW12" s="25"/>
      <c r="DGX12" s="25"/>
      <c r="DGY12" s="25"/>
      <c r="DGZ12" s="26"/>
      <c r="DHA12" s="25"/>
      <c r="DHB12" s="27"/>
      <c r="DHC12" s="25"/>
      <c r="DHD12" s="25"/>
      <c r="DHE12" s="25"/>
      <c r="DHF12" s="26"/>
      <c r="DHG12" s="25"/>
      <c r="DHH12" s="27"/>
      <c r="DHI12" s="25"/>
      <c r="DHJ12" s="25"/>
      <c r="DHK12" s="25"/>
      <c r="DHL12" s="26"/>
      <c r="DHM12" s="25"/>
      <c r="DHN12" s="27"/>
      <c r="DHO12" s="25"/>
      <c r="DHP12" s="25"/>
      <c r="DHQ12" s="25"/>
      <c r="DHR12" s="26"/>
      <c r="DHS12" s="25"/>
      <c r="DHT12" s="27"/>
      <c r="DHU12" s="25"/>
      <c r="DHV12" s="25"/>
      <c r="DHW12" s="25"/>
      <c r="DHX12" s="26"/>
      <c r="DHY12" s="25"/>
      <c r="DHZ12" s="27"/>
      <c r="DIA12" s="25"/>
      <c r="DIB12" s="25"/>
      <c r="DIC12" s="25"/>
      <c r="DID12" s="26"/>
      <c r="DIE12" s="25"/>
      <c r="DIF12" s="27"/>
      <c r="DIG12" s="25"/>
      <c r="DIH12" s="25"/>
      <c r="DII12" s="25"/>
      <c r="DIJ12" s="26"/>
      <c r="DIK12" s="25"/>
      <c r="DIL12" s="27"/>
      <c r="DIM12" s="25"/>
      <c r="DIN12" s="25"/>
      <c r="DIO12" s="25"/>
      <c r="DIP12" s="26"/>
      <c r="DIQ12" s="25"/>
      <c r="DIR12" s="27"/>
      <c r="DIS12" s="25"/>
      <c r="DIT12" s="25"/>
      <c r="DIU12" s="25"/>
      <c r="DIV12" s="26"/>
      <c r="DIW12" s="25"/>
      <c r="DIX12" s="27"/>
      <c r="DIY12" s="25"/>
      <c r="DIZ12" s="25"/>
      <c r="DJA12" s="25"/>
      <c r="DJB12" s="26"/>
      <c r="DJC12" s="25"/>
      <c r="DJD12" s="27"/>
      <c r="DJE12" s="25"/>
      <c r="DJF12" s="25"/>
      <c r="DJG12" s="25"/>
      <c r="DJH12" s="26"/>
      <c r="DJI12" s="25"/>
      <c r="DJJ12" s="27"/>
      <c r="DJK12" s="25"/>
      <c r="DJL12" s="25"/>
      <c r="DJM12" s="25"/>
      <c r="DJN12" s="26"/>
      <c r="DJO12" s="25"/>
      <c r="DJP12" s="27"/>
      <c r="DJQ12" s="25"/>
      <c r="DJR12" s="25"/>
      <c r="DJS12" s="25"/>
      <c r="DJT12" s="26"/>
      <c r="DJU12" s="25"/>
      <c r="DJV12" s="27"/>
      <c r="DJW12" s="25"/>
      <c r="DJX12" s="25"/>
      <c r="DJY12" s="25"/>
      <c r="DJZ12" s="26"/>
      <c r="DKA12" s="25"/>
      <c r="DKB12" s="27"/>
      <c r="DKC12" s="25"/>
      <c r="DKD12" s="25"/>
      <c r="DKE12" s="25"/>
      <c r="DKF12" s="26"/>
      <c r="DKG12" s="25"/>
      <c r="DKH12" s="27"/>
      <c r="DKI12" s="25"/>
      <c r="DKJ12" s="25"/>
      <c r="DKK12" s="25"/>
      <c r="DKL12" s="26"/>
      <c r="DKM12" s="25"/>
      <c r="DKN12" s="27"/>
      <c r="DKO12" s="25"/>
      <c r="DKP12" s="25"/>
      <c r="DKQ12" s="25"/>
      <c r="DKR12" s="26"/>
      <c r="DKS12" s="25"/>
      <c r="DKT12" s="27"/>
      <c r="DKU12" s="25"/>
      <c r="DKV12" s="25"/>
      <c r="DKW12" s="25"/>
      <c r="DKX12" s="26"/>
      <c r="DKY12" s="25"/>
      <c r="DKZ12" s="27"/>
      <c r="DLA12" s="25"/>
      <c r="DLB12" s="25"/>
      <c r="DLC12" s="25"/>
      <c r="DLD12" s="26"/>
      <c r="DLE12" s="25"/>
      <c r="DLF12" s="27"/>
      <c r="DLG12" s="25"/>
      <c r="DLH12" s="25"/>
      <c r="DLI12" s="25"/>
      <c r="DLJ12" s="26"/>
      <c r="DLK12" s="25"/>
      <c r="DLL12" s="27"/>
      <c r="DLM12" s="25"/>
      <c r="DLN12" s="25"/>
      <c r="DLO12" s="25"/>
      <c r="DLP12" s="26"/>
      <c r="DLQ12" s="25"/>
      <c r="DLR12" s="27"/>
      <c r="DLS12" s="25"/>
      <c r="DLT12" s="25"/>
      <c r="DLU12" s="25"/>
      <c r="DLV12" s="26"/>
      <c r="DLW12" s="25"/>
      <c r="DLX12" s="27"/>
      <c r="DLY12" s="25"/>
      <c r="DLZ12" s="25"/>
      <c r="DMA12" s="25"/>
      <c r="DMB12" s="26"/>
      <c r="DMC12" s="25"/>
      <c r="DMD12" s="27"/>
      <c r="DME12" s="25"/>
      <c r="DMF12" s="25"/>
      <c r="DMG12" s="25"/>
      <c r="DMH12" s="26"/>
      <c r="DMI12" s="25"/>
      <c r="DMJ12" s="27"/>
      <c r="DMK12" s="25"/>
      <c r="DML12" s="25"/>
      <c r="DMM12" s="25"/>
      <c r="DMN12" s="26"/>
      <c r="DMO12" s="25"/>
      <c r="DMP12" s="27"/>
      <c r="DMQ12" s="25"/>
      <c r="DMR12" s="25"/>
      <c r="DMS12" s="25"/>
      <c r="DMT12" s="26"/>
      <c r="DMU12" s="25"/>
      <c r="DMV12" s="27"/>
      <c r="DMW12" s="25"/>
      <c r="DMX12" s="25"/>
      <c r="DMY12" s="25"/>
      <c r="DMZ12" s="26"/>
      <c r="DNA12" s="25"/>
      <c r="DNB12" s="27"/>
      <c r="DNC12" s="25"/>
      <c r="DND12" s="25"/>
      <c r="DNE12" s="25"/>
      <c r="DNF12" s="26"/>
      <c r="DNG12" s="25"/>
      <c r="DNH12" s="27"/>
      <c r="DNI12" s="25"/>
      <c r="DNJ12" s="25"/>
      <c r="DNK12" s="25"/>
      <c r="DNL12" s="26"/>
      <c r="DNM12" s="25"/>
      <c r="DNN12" s="27"/>
      <c r="DNO12" s="25"/>
      <c r="DNP12" s="25"/>
      <c r="DNQ12" s="25"/>
      <c r="DNR12" s="26"/>
      <c r="DNS12" s="25"/>
      <c r="DNT12" s="27"/>
      <c r="DNU12" s="25"/>
      <c r="DNV12" s="25"/>
      <c r="DNW12" s="25"/>
      <c r="DNX12" s="26"/>
      <c r="DNY12" s="25"/>
      <c r="DNZ12" s="27"/>
      <c r="DOA12" s="25"/>
      <c r="DOB12" s="25"/>
      <c r="DOC12" s="25"/>
      <c r="DOD12" s="26"/>
      <c r="DOE12" s="25"/>
      <c r="DOF12" s="27"/>
      <c r="DOG12" s="25"/>
      <c r="DOH12" s="25"/>
      <c r="DOI12" s="25"/>
      <c r="DOJ12" s="26"/>
      <c r="DOK12" s="25"/>
      <c r="DOL12" s="27"/>
      <c r="DOM12" s="25"/>
      <c r="DON12" s="25"/>
      <c r="DOO12" s="25"/>
      <c r="DOP12" s="26"/>
      <c r="DOQ12" s="25"/>
      <c r="DOR12" s="27"/>
      <c r="DOS12" s="25"/>
      <c r="DOT12" s="25"/>
      <c r="DOU12" s="25"/>
      <c r="DOV12" s="26"/>
      <c r="DOW12" s="25"/>
      <c r="DOX12" s="27"/>
      <c r="DOY12" s="25"/>
      <c r="DOZ12" s="25"/>
      <c r="DPA12" s="25"/>
      <c r="DPB12" s="26"/>
      <c r="DPC12" s="25"/>
      <c r="DPD12" s="27"/>
      <c r="DPE12" s="25"/>
      <c r="DPF12" s="25"/>
      <c r="DPG12" s="25"/>
      <c r="DPH12" s="26"/>
      <c r="DPI12" s="25"/>
      <c r="DPJ12" s="27"/>
      <c r="DPK12" s="25"/>
      <c r="DPL12" s="25"/>
      <c r="DPM12" s="25"/>
      <c r="DPN12" s="26"/>
      <c r="DPO12" s="25"/>
      <c r="DPP12" s="27"/>
      <c r="DPQ12" s="25"/>
      <c r="DPR12" s="25"/>
      <c r="DPS12" s="25"/>
      <c r="DPT12" s="26"/>
      <c r="DPU12" s="25"/>
      <c r="DPV12" s="27"/>
      <c r="DPW12" s="25"/>
      <c r="DPX12" s="25"/>
      <c r="DPY12" s="25"/>
      <c r="DPZ12" s="26"/>
      <c r="DQA12" s="25"/>
      <c r="DQB12" s="27"/>
      <c r="DQC12" s="25"/>
      <c r="DQD12" s="25"/>
      <c r="DQE12" s="25"/>
      <c r="DQF12" s="26"/>
      <c r="DQG12" s="25"/>
      <c r="DQH12" s="27"/>
      <c r="DQI12" s="25"/>
      <c r="DQJ12" s="25"/>
      <c r="DQK12" s="25"/>
      <c r="DQL12" s="26"/>
      <c r="DQM12" s="25"/>
      <c r="DQN12" s="27"/>
      <c r="DQO12" s="25"/>
      <c r="DQP12" s="25"/>
      <c r="DQQ12" s="25"/>
      <c r="DQR12" s="26"/>
      <c r="DQS12" s="25"/>
      <c r="DQT12" s="27"/>
      <c r="DQU12" s="25"/>
      <c r="DQV12" s="25"/>
      <c r="DQW12" s="25"/>
      <c r="DQX12" s="26"/>
      <c r="DQY12" s="25"/>
      <c r="DQZ12" s="27"/>
      <c r="DRA12" s="25"/>
      <c r="DRB12" s="25"/>
      <c r="DRC12" s="25"/>
      <c r="DRD12" s="26"/>
      <c r="DRE12" s="25"/>
      <c r="DRF12" s="27"/>
      <c r="DRG12" s="25"/>
      <c r="DRH12" s="25"/>
      <c r="DRI12" s="25"/>
      <c r="DRJ12" s="26"/>
      <c r="DRK12" s="25"/>
      <c r="DRL12" s="27"/>
      <c r="DRM12" s="25"/>
      <c r="DRN12" s="25"/>
      <c r="DRO12" s="25"/>
      <c r="DRP12" s="26"/>
      <c r="DRQ12" s="25"/>
      <c r="DRR12" s="27"/>
      <c r="DRS12" s="25"/>
      <c r="DRT12" s="25"/>
      <c r="DRU12" s="25"/>
      <c r="DRV12" s="26"/>
      <c r="DRW12" s="25"/>
      <c r="DRX12" s="27"/>
      <c r="DRY12" s="25"/>
      <c r="DRZ12" s="25"/>
      <c r="DSA12" s="25"/>
      <c r="DSB12" s="26"/>
      <c r="DSC12" s="25"/>
      <c r="DSD12" s="27"/>
      <c r="DSE12" s="25"/>
      <c r="DSF12" s="25"/>
      <c r="DSG12" s="25"/>
      <c r="DSH12" s="26"/>
      <c r="DSI12" s="25"/>
      <c r="DSJ12" s="27"/>
      <c r="DSK12" s="25"/>
      <c r="DSL12" s="25"/>
      <c r="DSM12" s="25"/>
      <c r="DSN12" s="26"/>
      <c r="DSO12" s="25"/>
      <c r="DSP12" s="27"/>
      <c r="DSQ12" s="25"/>
      <c r="DSR12" s="25"/>
      <c r="DSS12" s="25"/>
      <c r="DST12" s="26"/>
      <c r="DSU12" s="25"/>
      <c r="DSV12" s="27"/>
      <c r="DSW12" s="25"/>
      <c r="DSX12" s="25"/>
      <c r="DSY12" s="25"/>
      <c r="DSZ12" s="26"/>
      <c r="DTA12" s="25"/>
      <c r="DTB12" s="27"/>
      <c r="DTC12" s="25"/>
      <c r="DTD12" s="25"/>
      <c r="DTE12" s="25"/>
      <c r="DTF12" s="26"/>
      <c r="DTG12" s="25"/>
      <c r="DTH12" s="27"/>
      <c r="DTI12" s="25"/>
      <c r="DTJ12" s="25"/>
      <c r="DTK12" s="25"/>
      <c r="DTL12" s="26"/>
      <c r="DTM12" s="25"/>
      <c r="DTN12" s="27"/>
      <c r="DTO12" s="25"/>
      <c r="DTP12" s="25"/>
      <c r="DTQ12" s="25"/>
      <c r="DTR12" s="26"/>
      <c r="DTS12" s="25"/>
      <c r="DTT12" s="27"/>
      <c r="DTU12" s="25"/>
      <c r="DTV12" s="25"/>
      <c r="DTW12" s="25"/>
      <c r="DTX12" s="26"/>
      <c r="DTY12" s="25"/>
      <c r="DTZ12" s="27"/>
      <c r="DUA12" s="25"/>
      <c r="DUB12" s="25"/>
      <c r="DUC12" s="25"/>
      <c r="DUD12" s="26"/>
      <c r="DUE12" s="25"/>
      <c r="DUF12" s="27"/>
      <c r="DUG12" s="25"/>
      <c r="DUH12" s="25"/>
      <c r="DUI12" s="25"/>
      <c r="DUJ12" s="26"/>
      <c r="DUK12" s="25"/>
      <c r="DUL12" s="27"/>
      <c r="DUM12" s="25"/>
      <c r="DUN12" s="25"/>
      <c r="DUO12" s="25"/>
      <c r="DUP12" s="26"/>
      <c r="DUQ12" s="25"/>
      <c r="DUR12" s="27"/>
      <c r="DUS12" s="25"/>
      <c r="DUT12" s="25"/>
      <c r="DUU12" s="25"/>
      <c r="DUV12" s="26"/>
      <c r="DUW12" s="25"/>
      <c r="DUX12" s="27"/>
      <c r="DUY12" s="25"/>
      <c r="DUZ12" s="25"/>
      <c r="DVA12" s="25"/>
      <c r="DVB12" s="26"/>
      <c r="DVC12" s="25"/>
      <c r="DVD12" s="27"/>
      <c r="DVE12" s="25"/>
      <c r="DVF12" s="25"/>
      <c r="DVG12" s="25"/>
      <c r="DVH12" s="26"/>
      <c r="DVI12" s="25"/>
      <c r="DVJ12" s="27"/>
      <c r="DVK12" s="25"/>
      <c r="DVL12" s="25"/>
      <c r="DVM12" s="25"/>
      <c r="DVN12" s="26"/>
      <c r="DVO12" s="25"/>
      <c r="DVP12" s="27"/>
      <c r="DVQ12" s="25"/>
      <c r="DVR12" s="25"/>
      <c r="DVS12" s="25"/>
      <c r="DVT12" s="26"/>
      <c r="DVU12" s="25"/>
      <c r="DVV12" s="27"/>
      <c r="DVW12" s="25"/>
      <c r="DVX12" s="25"/>
      <c r="DVY12" s="25"/>
      <c r="DVZ12" s="26"/>
      <c r="DWA12" s="25"/>
      <c r="DWB12" s="27"/>
      <c r="DWC12" s="25"/>
      <c r="DWD12" s="25"/>
      <c r="DWE12" s="25"/>
      <c r="DWF12" s="26"/>
      <c r="DWG12" s="25"/>
      <c r="DWH12" s="27"/>
      <c r="DWI12" s="25"/>
      <c r="DWJ12" s="25"/>
      <c r="DWK12" s="25"/>
      <c r="DWL12" s="26"/>
      <c r="DWM12" s="25"/>
      <c r="DWN12" s="27"/>
      <c r="DWO12" s="25"/>
      <c r="DWP12" s="25"/>
      <c r="DWQ12" s="25"/>
      <c r="DWR12" s="26"/>
      <c r="DWS12" s="25"/>
      <c r="DWT12" s="27"/>
      <c r="DWU12" s="25"/>
      <c r="DWV12" s="25"/>
      <c r="DWW12" s="25"/>
      <c r="DWX12" s="26"/>
      <c r="DWY12" s="25"/>
      <c r="DWZ12" s="27"/>
      <c r="DXA12" s="25"/>
      <c r="DXB12" s="25"/>
      <c r="DXC12" s="25"/>
      <c r="DXD12" s="26"/>
      <c r="DXE12" s="25"/>
      <c r="DXF12" s="27"/>
      <c r="DXG12" s="25"/>
      <c r="DXH12" s="25"/>
      <c r="DXI12" s="25"/>
      <c r="DXJ12" s="26"/>
      <c r="DXK12" s="25"/>
      <c r="DXL12" s="27"/>
      <c r="DXM12" s="25"/>
      <c r="DXN12" s="25"/>
      <c r="DXO12" s="25"/>
      <c r="DXP12" s="26"/>
      <c r="DXQ12" s="25"/>
      <c r="DXR12" s="27"/>
      <c r="DXS12" s="25"/>
      <c r="DXT12" s="25"/>
      <c r="DXU12" s="25"/>
      <c r="DXV12" s="26"/>
      <c r="DXW12" s="25"/>
      <c r="DXX12" s="27"/>
      <c r="DXY12" s="25"/>
      <c r="DXZ12" s="25"/>
      <c r="DYA12" s="25"/>
      <c r="DYB12" s="26"/>
      <c r="DYC12" s="25"/>
      <c r="DYD12" s="27"/>
      <c r="DYE12" s="25"/>
      <c r="DYF12" s="25"/>
      <c r="DYG12" s="25"/>
      <c r="DYH12" s="26"/>
      <c r="DYI12" s="25"/>
      <c r="DYJ12" s="27"/>
      <c r="DYK12" s="25"/>
      <c r="DYL12" s="25"/>
      <c r="DYM12" s="25"/>
      <c r="DYN12" s="26"/>
      <c r="DYO12" s="25"/>
      <c r="DYP12" s="27"/>
      <c r="DYQ12" s="25"/>
      <c r="DYR12" s="25"/>
      <c r="DYS12" s="25"/>
      <c r="DYT12" s="26"/>
      <c r="DYU12" s="25"/>
      <c r="DYV12" s="27"/>
      <c r="DYW12" s="25"/>
      <c r="DYX12" s="25"/>
      <c r="DYY12" s="25"/>
      <c r="DYZ12" s="26"/>
      <c r="DZA12" s="25"/>
      <c r="DZB12" s="27"/>
      <c r="DZC12" s="25"/>
      <c r="DZD12" s="25"/>
      <c r="DZE12" s="25"/>
      <c r="DZF12" s="26"/>
      <c r="DZG12" s="25"/>
      <c r="DZH12" s="27"/>
      <c r="DZI12" s="25"/>
      <c r="DZJ12" s="25"/>
      <c r="DZK12" s="25"/>
      <c r="DZL12" s="26"/>
      <c r="DZM12" s="25"/>
      <c r="DZN12" s="27"/>
      <c r="DZO12" s="25"/>
      <c r="DZP12" s="25"/>
      <c r="DZQ12" s="25"/>
      <c r="DZR12" s="26"/>
      <c r="DZS12" s="25"/>
      <c r="DZT12" s="27"/>
      <c r="DZU12" s="25"/>
      <c r="DZV12" s="25"/>
      <c r="DZW12" s="25"/>
      <c r="DZX12" s="26"/>
      <c r="DZY12" s="25"/>
      <c r="DZZ12" s="27"/>
      <c r="EAA12" s="25"/>
      <c r="EAB12" s="25"/>
      <c r="EAC12" s="25"/>
      <c r="EAD12" s="26"/>
      <c r="EAE12" s="25"/>
      <c r="EAF12" s="27"/>
      <c r="EAG12" s="25"/>
      <c r="EAH12" s="25"/>
      <c r="EAI12" s="25"/>
      <c r="EAJ12" s="26"/>
      <c r="EAK12" s="25"/>
      <c r="EAL12" s="27"/>
      <c r="EAM12" s="25"/>
      <c r="EAN12" s="25"/>
      <c r="EAO12" s="25"/>
      <c r="EAP12" s="26"/>
      <c r="EAQ12" s="25"/>
      <c r="EAR12" s="27"/>
      <c r="EAS12" s="25"/>
      <c r="EAT12" s="25"/>
      <c r="EAU12" s="25"/>
      <c r="EAV12" s="26"/>
      <c r="EAW12" s="25"/>
      <c r="EAX12" s="27"/>
      <c r="EAY12" s="25"/>
      <c r="EAZ12" s="25"/>
      <c r="EBA12" s="25"/>
      <c r="EBB12" s="26"/>
      <c r="EBC12" s="25"/>
      <c r="EBD12" s="27"/>
      <c r="EBE12" s="25"/>
      <c r="EBF12" s="25"/>
      <c r="EBG12" s="25"/>
      <c r="EBH12" s="26"/>
      <c r="EBI12" s="25"/>
      <c r="EBJ12" s="27"/>
      <c r="EBK12" s="25"/>
      <c r="EBL12" s="25"/>
      <c r="EBM12" s="25"/>
      <c r="EBN12" s="26"/>
      <c r="EBO12" s="25"/>
      <c r="EBP12" s="27"/>
      <c r="EBQ12" s="25"/>
      <c r="EBR12" s="25"/>
      <c r="EBS12" s="25"/>
      <c r="EBT12" s="26"/>
      <c r="EBU12" s="25"/>
      <c r="EBV12" s="27"/>
      <c r="EBW12" s="25"/>
      <c r="EBX12" s="25"/>
      <c r="EBY12" s="25"/>
      <c r="EBZ12" s="26"/>
      <c r="ECA12" s="25"/>
      <c r="ECB12" s="27"/>
      <c r="ECC12" s="25"/>
      <c r="ECD12" s="25"/>
      <c r="ECE12" s="25"/>
      <c r="ECF12" s="26"/>
      <c r="ECG12" s="25"/>
      <c r="ECH12" s="27"/>
      <c r="ECI12" s="25"/>
      <c r="ECJ12" s="25"/>
      <c r="ECK12" s="25"/>
      <c r="ECL12" s="26"/>
      <c r="ECM12" s="25"/>
      <c r="ECN12" s="27"/>
      <c r="ECO12" s="25"/>
      <c r="ECP12" s="25"/>
      <c r="ECQ12" s="25"/>
      <c r="ECR12" s="26"/>
      <c r="ECS12" s="25"/>
      <c r="ECT12" s="27"/>
      <c r="ECU12" s="25"/>
      <c r="ECV12" s="25"/>
      <c r="ECW12" s="25"/>
      <c r="ECX12" s="26"/>
      <c r="ECY12" s="25"/>
      <c r="ECZ12" s="27"/>
      <c r="EDA12" s="25"/>
      <c r="EDB12" s="25"/>
      <c r="EDC12" s="25"/>
      <c r="EDD12" s="26"/>
      <c r="EDE12" s="25"/>
      <c r="EDF12" s="27"/>
      <c r="EDG12" s="25"/>
      <c r="EDH12" s="25"/>
      <c r="EDI12" s="25"/>
      <c r="EDJ12" s="26"/>
      <c r="EDK12" s="25"/>
      <c r="EDL12" s="27"/>
      <c r="EDM12" s="25"/>
      <c r="EDN12" s="25"/>
      <c r="EDO12" s="25"/>
      <c r="EDP12" s="26"/>
      <c r="EDQ12" s="25"/>
      <c r="EDR12" s="27"/>
      <c r="EDS12" s="25"/>
      <c r="EDT12" s="25"/>
      <c r="EDU12" s="25"/>
      <c r="EDV12" s="26"/>
      <c r="EDW12" s="25"/>
      <c r="EDX12" s="27"/>
      <c r="EDY12" s="25"/>
      <c r="EDZ12" s="25"/>
      <c r="EEA12" s="25"/>
      <c r="EEB12" s="26"/>
      <c r="EEC12" s="25"/>
      <c r="EED12" s="27"/>
      <c r="EEE12" s="25"/>
      <c r="EEF12" s="25"/>
      <c r="EEG12" s="25"/>
      <c r="EEH12" s="26"/>
      <c r="EEI12" s="25"/>
      <c r="EEJ12" s="27"/>
      <c r="EEK12" s="25"/>
      <c r="EEL12" s="25"/>
      <c r="EEM12" s="25"/>
      <c r="EEN12" s="26"/>
      <c r="EEO12" s="25"/>
      <c r="EEP12" s="27"/>
      <c r="EEQ12" s="25"/>
      <c r="EER12" s="25"/>
      <c r="EES12" s="25"/>
      <c r="EET12" s="26"/>
      <c r="EEU12" s="25"/>
      <c r="EEV12" s="27"/>
      <c r="EEW12" s="25"/>
      <c r="EEX12" s="25"/>
      <c r="EEY12" s="25"/>
      <c r="EEZ12" s="26"/>
      <c r="EFA12" s="25"/>
      <c r="EFB12" s="27"/>
      <c r="EFC12" s="25"/>
      <c r="EFD12" s="25"/>
      <c r="EFE12" s="25"/>
      <c r="EFF12" s="26"/>
      <c r="EFG12" s="25"/>
      <c r="EFH12" s="27"/>
      <c r="EFI12" s="25"/>
      <c r="EFJ12" s="25"/>
      <c r="EFK12" s="25"/>
      <c r="EFL12" s="26"/>
      <c r="EFM12" s="25"/>
      <c r="EFN12" s="27"/>
      <c r="EFO12" s="25"/>
      <c r="EFP12" s="25"/>
      <c r="EFQ12" s="25"/>
      <c r="EFR12" s="26"/>
      <c r="EFS12" s="25"/>
      <c r="EFT12" s="27"/>
      <c r="EFU12" s="25"/>
      <c r="EFV12" s="25"/>
      <c r="EFW12" s="25"/>
      <c r="EFX12" s="26"/>
      <c r="EFY12" s="25"/>
      <c r="EFZ12" s="27"/>
      <c r="EGA12" s="25"/>
      <c r="EGB12" s="25"/>
      <c r="EGC12" s="25"/>
      <c r="EGD12" s="26"/>
      <c r="EGE12" s="25"/>
      <c r="EGF12" s="27"/>
      <c r="EGG12" s="25"/>
      <c r="EGH12" s="25"/>
      <c r="EGI12" s="25"/>
      <c r="EGJ12" s="26"/>
      <c r="EGK12" s="25"/>
      <c r="EGL12" s="27"/>
      <c r="EGM12" s="25"/>
      <c r="EGN12" s="25"/>
      <c r="EGO12" s="25"/>
      <c r="EGP12" s="26"/>
      <c r="EGQ12" s="25"/>
      <c r="EGR12" s="27"/>
      <c r="EGS12" s="25"/>
      <c r="EGT12" s="25"/>
      <c r="EGU12" s="25"/>
      <c r="EGV12" s="26"/>
      <c r="EGW12" s="25"/>
      <c r="EGX12" s="27"/>
      <c r="EGY12" s="25"/>
      <c r="EGZ12" s="25"/>
      <c r="EHA12" s="25"/>
      <c r="EHB12" s="26"/>
      <c r="EHC12" s="25"/>
      <c r="EHD12" s="27"/>
      <c r="EHE12" s="25"/>
      <c r="EHF12" s="25"/>
      <c r="EHG12" s="25"/>
      <c r="EHH12" s="26"/>
      <c r="EHI12" s="25"/>
      <c r="EHJ12" s="27"/>
      <c r="EHK12" s="25"/>
      <c r="EHL12" s="25"/>
      <c r="EHM12" s="25"/>
      <c r="EHN12" s="26"/>
      <c r="EHO12" s="25"/>
      <c r="EHP12" s="27"/>
      <c r="EHQ12" s="25"/>
      <c r="EHR12" s="25"/>
      <c r="EHS12" s="25"/>
      <c r="EHT12" s="26"/>
      <c r="EHU12" s="25"/>
      <c r="EHV12" s="27"/>
      <c r="EHW12" s="25"/>
      <c r="EHX12" s="25"/>
      <c r="EHY12" s="25"/>
      <c r="EHZ12" s="26"/>
      <c r="EIA12" s="25"/>
      <c r="EIB12" s="27"/>
      <c r="EIC12" s="25"/>
      <c r="EID12" s="25"/>
      <c r="EIE12" s="25"/>
      <c r="EIF12" s="26"/>
      <c r="EIG12" s="25"/>
      <c r="EIH12" s="27"/>
      <c r="EII12" s="25"/>
      <c r="EIJ12" s="25"/>
      <c r="EIK12" s="25"/>
      <c r="EIL12" s="26"/>
      <c r="EIM12" s="25"/>
      <c r="EIN12" s="27"/>
      <c r="EIO12" s="25"/>
      <c r="EIP12" s="25"/>
      <c r="EIQ12" s="25"/>
      <c r="EIR12" s="26"/>
      <c r="EIS12" s="25"/>
      <c r="EIT12" s="27"/>
      <c r="EIU12" s="25"/>
      <c r="EIV12" s="25"/>
      <c r="EIW12" s="25"/>
      <c r="EIX12" s="26"/>
      <c r="EIY12" s="25"/>
      <c r="EIZ12" s="27"/>
      <c r="EJA12" s="25"/>
      <c r="EJB12" s="25"/>
      <c r="EJC12" s="25"/>
      <c r="EJD12" s="26"/>
      <c r="EJE12" s="25"/>
      <c r="EJF12" s="27"/>
      <c r="EJG12" s="25"/>
      <c r="EJH12" s="25"/>
      <c r="EJI12" s="25"/>
      <c r="EJJ12" s="26"/>
      <c r="EJK12" s="25"/>
      <c r="EJL12" s="27"/>
      <c r="EJM12" s="25"/>
      <c r="EJN12" s="25"/>
      <c r="EJO12" s="25"/>
      <c r="EJP12" s="26"/>
      <c r="EJQ12" s="25"/>
      <c r="EJR12" s="27"/>
      <c r="EJS12" s="25"/>
      <c r="EJT12" s="25"/>
      <c r="EJU12" s="25"/>
      <c r="EJV12" s="26"/>
      <c r="EJW12" s="25"/>
      <c r="EJX12" s="27"/>
      <c r="EJY12" s="25"/>
      <c r="EJZ12" s="25"/>
      <c r="EKA12" s="25"/>
      <c r="EKB12" s="26"/>
      <c r="EKC12" s="25"/>
      <c r="EKD12" s="27"/>
      <c r="EKE12" s="25"/>
      <c r="EKF12" s="25"/>
      <c r="EKG12" s="25"/>
      <c r="EKH12" s="26"/>
      <c r="EKI12" s="25"/>
      <c r="EKJ12" s="27"/>
      <c r="EKK12" s="25"/>
      <c r="EKL12" s="25"/>
      <c r="EKM12" s="25"/>
      <c r="EKN12" s="26"/>
      <c r="EKO12" s="25"/>
      <c r="EKP12" s="27"/>
      <c r="EKQ12" s="25"/>
      <c r="EKR12" s="25"/>
      <c r="EKS12" s="25"/>
      <c r="EKT12" s="26"/>
      <c r="EKU12" s="25"/>
      <c r="EKV12" s="27"/>
      <c r="EKW12" s="25"/>
      <c r="EKX12" s="25"/>
      <c r="EKY12" s="25"/>
      <c r="EKZ12" s="26"/>
      <c r="ELA12" s="25"/>
      <c r="ELB12" s="27"/>
      <c r="ELC12" s="25"/>
      <c r="ELD12" s="25"/>
      <c r="ELE12" s="25"/>
      <c r="ELF12" s="26"/>
      <c r="ELG12" s="25"/>
      <c r="ELH12" s="27"/>
      <c r="ELI12" s="25"/>
      <c r="ELJ12" s="25"/>
      <c r="ELK12" s="25"/>
      <c r="ELL12" s="26"/>
      <c r="ELM12" s="25"/>
      <c r="ELN12" s="27"/>
      <c r="ELO12" s="25"/>
      <c r="ELP12" s="25"/>
      <c r="ELQ12" s="25"/>
      <c r="ELR12" s="26"/>
      <c r="ELS12" s="25"/>
      <c r="ELT12" s="27"/>
      <c r="ELU12" s="25"/>
      <c r="ELV12" s="25"/>
      <c r="ELW12" s="25"/>
      <c r="ELX12" s="26"/>
      <c r="ELY12" s="25"/>
      <c r="ELZ12" s="27"/>
      <c r="EMA12" s="25"/>
      <c r="EMB12" s="25"/>
      <c r="EMC12" s="25"/>
      <c r="EMD12" s="26"/>
      <c r="EME12" s="25"/>
      <c r="EMF12" s="27"/>
      <c r="EMG12" s="25"/>
      <c r="EMH12" s="25"/>
      <c r="EMI12" s="25"/>
      <c r="EMJ12" s="26"/>
      <c r="EMK12" s="25"/>
      <c r="EML12" s="27"/>
      <c r="EMM12" s="25"/>
      <c r="EMN12" s="25"/>
      <c r="EMO12" s="25"/>
      <c r="EMP12" s="26"/>
      <c r="EMQ12" s="25"/>
      <c r="EMR12" s="27"/>
      <c r="EMS12" s="25"/>
      <c r="EMT12" s="25"/>
      <c r="EMU12" s="25"/>
      <c r="EMV12" s="26"/>
      <c r="EMW12" s="25"/>
      <c r="EMX12" s="27"/>
      <c r="EMY12" s="25"/>
      <c r="EMZ12" s="25"/>
      <c r="ENA12" s="25"/>
      <c r="ENB12" s="26"/>
      <c r="ENC12" s="25"/>
      <c r="END12" s="27"/>
      <c r="ENE12" s="25"/>
      <c r="ENF12" s="25"/>
      <c r="ENG12" s="25"/>
      <c r="ENH12" s="26"/>
      <c r="ENI12" s="25"/>
      <c r="ENJ12" s="27"/>
      <c r="ENK12" s="25"/>
      <c r="ENL12" s="25"/>
      <c r="ENM12" s="25"/>
      <c r="ENN12" s="26"/>
      <c r="ENO12" s="25"/>
      <c r="ENP12" s="27"/>
      <c r="ENQ12" s="25"/>
      <c r="ENR12" s="25"/>
      <c r="ENS12" s="25"/>
      <c r="ENT12" s="26"/>
      <c r="ENU12" s="25"/>
      <c r="ENV12" s="27"/>
      <c r="ENW12" s="25"/>
      <c r="ENX12" s="25"/>
      <c r="ENY12" s="25"/>
      <c r="ENZ12" s="26"/>
      <c r="EOA12" s="25"/>
      <c r="EOB12" s="27"/>
      <c r="EOC12" s="25"/>
      <c r="EOD12" s="25"/>
      <c r="EOE12" s="25"/>
      <c r="EOF12" s="26"/>
      <c r="EOG12" s="25"/>
      <c r="EOH12" s="27"/>
      <c r="EOI12" s="25"/>
      <c r="EOJ12" s="25"/>
      <c r="EOK12" s="25"/>
      <c r="EOL12" s="26"/>
      <c r="EOM12" s="25"/>
      <c r="EON12" s="27"/>
      <c r="EOO12" s="25"/>
      <c r="EOP12" s="25"/>
      <c r="EOQ12" s="25"/>
      <c r="EOR12" s="26"/>
      <c r="EOS12" s="25"/>
      <c r="EOT12" s="27"/>
      <c r="EOU12" s="25"/>
      <c r="EOV12" s="25"/>
      <c r="EOW12" s="25"/>
      <c r="EOX12" s="26"/>
      <c r="EOY12" s="25"/>
      <c r="EOZ12" s="27"/>
      <c r="EPA12" s="25"/>
      <c r="EPB12" s="25"/>
      <c r="EPC12" s="25"/>
      <c r="EPD12" s="26"/>
      <c r="EPE12" s="25"/>
      <c r="EPF12" s="27"/>
      <c r="EPG12" s="25"/>
      <c r="EPH12" s="25"/>
      <c r="EPI12" s="25"/>
      <c r="EPJ12" s="26"/>
      <c r="EPK12" s="25"/>
      <c r="EPL12" s="27"/>
      <c r="EPM12" s="25"/>
      <c r="EPN12" s="25"/>
      <c r="EPO12" s="25"/>
      <c r="EPP12" s="26"/>
      <c r="EPQ12" s="25"/>
      <c r="EPR12" s="27"/>
      <c r="EPS12" s="25"/>
      <c r="EPT12" s="25"/>
      <c r="EPU12" s="25"/>
      <c r="EPV12" s="26"/>
      <c r="EPW12" s="25"/>
      <c r="EPX12" s="27"/>
      <c r="EPY12" s="25"/>
      <c r="EPZ12" s="25"/>
      <c r="EQA12" s="25"/>
      <c r="EQB12" s="26"/>
      <c r="EQC12" s="25"/>
      <c r="EQD12" s="27"/>
      <c r="EQE12" s="25"/>
      <c r="EQF12" s="25"/>
      <c r="EQG12" s="25"/>
      <c r="EQH12" s="26"/>
      <c r="EQI12" s="25"/>
      <c r="EQJ12" s="27"/>
      <c r="EQK12" s="25"/>
      <c r="EQL12" s="25"/>
      <c r="EQM12" s="25"/>
      <c r="EQN12" s="26"/>
      <c r="EQO12" s="25"/>
      <c r="EQP12" s="27"/>
      <c r="EQQ12" s="25"/>
      <c r="EQR12" s="25"/>
      <c r="EQS12" s="25"/>
      <c r="EQT12" s="26"/>
      <c r="EQU12" s="25"/>
      <c r="EQV12" s="27"/>
      <c r="EQW12" s="25"/>
      <c r="EQX12" s="25"/>
      <c r="EQY12" s="25"/>
      <c r="EQZ12" s="26"/>
      <c r="ERA12" s="25"/>
      <c r="ERB12" s="27"/>
      <c r="ERC12" s="25"/>
      <c r="ERD12" s="25"/>
      <c r="ERE12" s="25"/>
      <c r="ERF12" s="26"/>
      <c r="ERG12" s="25"/>
      <c r="ERH12" s="27"/>
      <c r="ERI12" s="25"/>
      <c r="ERJ12" s="25"/>
      <c r="ERK12" s="25"/>
      <c r="ERL12" s="26"/>
      <c r="ERM12" s="25"/>
      <c r="ERN12" s="27"/>
      <c r="ERO12" s="25"/>
      <c r="ERP12" s="25"/>
      <c r="ERQ12" s="25"/>
      <c r="ERR12" s="26"/>
      <c r="ERS12" s="25"/>
      <c r="ERT12" s="27"/>
      <c r="ERU12" s="25"/>
      <c r="ERV12" s="25"/>
      <c r="ERW12" s="25"/>
      <c r="ERX12" s="26"/>
      <c r="ERY12" s="25"/>
      <c r="ERZ12" s="27"/>
      <c r="ESA12" s="25"/>
      <c r="ESB12" s="25"/>
      <c r="ESC12" s="25"/>
      <c r="ESD12" s="26"/>
      <c r="ESE12" s="25"/>
      <c r="ESF12" s="27"/>
      <c r="ESG12" s="25"/>
      <c r="ESH12" s="25"/>
      <c r="ESI12" s="25"/>
      <c r="ESJ12" s="26"/>
      <c r="ESK12" s="25"/>
      <c r="ESL12" s="27"/>
      <c r="ESM12" s="25"/>
      <c r="ESN12" s="25"/>
      <c r="ESO12" s="25"/>
      <c r="ESP12" s="26"/>
      <c r="ESQ12" s="25"/>
      <c r="ESR12" s="27"/>
      <c r="ESS12" s="25"/>
      <c r="EST12" s="25"/>
      <c r="ESU12" s="25"/>
      <c r="ESV12" s="26"/>
      <c r="ESW12" s="25"/>
      <c r="ESX12" s="27"/>
      <c r="ESY12" s="25"/>
      <c r="ESZ12" s="25"/>
      <c r="ETA12" s="25"/>
      <c r="ETB12" s="26"/>
      <c r="ETC12" s="25"/>
      <c r="ETD12" s="27"/>
      <c r="ETE12" s="25"/>
      <c r="ETF12" s="25"/>
      <c r="ETG12" s="25"/>
      <c r="ETH12" s="26"/>
      <c r="ETI12" s="25"/>
      <c r="ETJ12" s="27"/>
      <c r="ETK12" s="25"/>
      <c r="ETL12" s="25"/>
      <c r="ETM12" s="25"/>
      <c r="ETN12" s="26"/>
      <c r="ETO12" s="25"/>
      <c r="ETP12" s="27"/>
      <c r="ETQ12" s="25"/>
      <c r="ETR12" s="25"/>
      <c r="ETS12" s="25"/>
      <c r="ETT12" s="26"/>
      <c r="ETU12" s="25"/>
      <c r="ETV12" s="27"/>
      <c r="ETW12" s="25"/>
      <c r="ETX12" s="25"/>
      <c r="ETY12" s="25"/>
      <c r="ETZ12" s="26"/>
      <c r="EUA12" s="25"/>
      <c r="EUB12" s="27"/>
      <c r="EUC12" s="25"/>
      <c r="EUD12" s="25"/>
      <c r="EUE12" s="25"/>
      <c r="EUF12" s="26"/>
      <c r="EUG12" s="25"/>
      <c r="EUH12" s="27"/>
      <c r="EUI12" s="25"/>
      <c r="EUJ12" s="25"/>
      <c r="EUK12" s="25"/>
      <c r="EUL12" s="26"/>
      <c r="EUM12" s="25"/>
      <c r="EUN12" s="27"/>
      <c r="EUO12" s="25"/>
      <c r="EUP12" s="25"/>
      <c r="EUQ12" s="25"/>
      <c r="EUR12" s="26"/>
      <c r="EUS12" s="25"/>
      <c r="EUT12" s="27"/>
      <c r="EUU12" s="25"/>
      <c r="EUV12" s="25"/>
      <c r="EUW12" s="25"/>
      <c r="EUX12" s="26"/>
      <c r="EUY12" s="25"/>
      <c r="EUZ12" s="27"/>
      <c r="EVA12" s="25"/>
      <c r="EVB12" s="25"/>
      <c r="EVC12" s="25"/>
      <c r="EVD12" s="26"/>
      <c r="EVE12" s="25"/>
      <c r="EVF12" s="27"/>
      <c r="EVG12" s="25"/>
      <c r="EVH12" s="25"/>
      <c r="EVI12" s="25"/>
      <c r="EVJ12" s="26"/>
      <c r="EVK12" s="25"/>
      <c r="EVL12" s="27"/>
      <c r="EVM12" s="25"/>
      <c r="EVN12" s="25"/>
      <c r="EVO12" s="25"/>
      <c r="EVP12" s="26"/>
      <c r="EVQ12" s="25"/>
      <c r="EVR12" s="27"/>
      <c r="EVS12" s="25"/>
      <c r="EVT12" s="25"/>
      <c r="EVU12" s="25"/>
      <c r="EVV12" s="26"/>
      <c r="EVW12" s="25"/>
      <c r="EVX12" s="27"/>
      <c r="EVY12" s="25"/>
      <c r="EVZ12" s="25"/>
      <c r="EWA12" s="25"/>
      <c r="EWB12" s="26"/>
      <c r="EWC12" s="25"/>
      <c r="EWD12" s="27"/>
      <c r="EWE12" s="25"/>
      <c r="EWF12" s="25"/>
      <c r="EWG12" s="25"/>
      <c r="EWH12" s="26"/>
      <c r="EWI12" s="25"/>
      <c r="EWJ12" s="27"/>
      <c r="EWK12" s="25"/>
      <c r="EWL12" s="25"/>
      <c r="EWM12" s="25"/>
      <c r="EWN12" s="26"/>
      <c r="EWO12" s="25"/>
      <c r="EWP12" s="27"/>
      <c r="EWQ12" s="25"/>
      <c r="EWR12" s="25"/>
      <c r="EWS12" s="25"/>
      <c r="EWT12" s="26"/>
      <c r="EWU12" s="25"/>
      <c r="EWV12" s="27"/>
      <c r="EWW12" s="25"/>
      <c r="EWX12" s="25"/>
      <c r="EWY12" s="25"/>
      <c r="EWZ12" s="26"/>
      <c r="EXA12" s="25"/>
      <c r="EXB12" s="27"/>
      <c r="EXC12" s="25"/>
      <c r="EXD12" s="25"/>
      <c r="EXE12" s="25"/>
      <c r="EXF12" s="26"/>
      <c r="EXG12" s="25"/>
      <c r="EXH12" s="27"/>
      <c r="EXI12" s="25"/>
      <c r="EXJ12" s="25"/>
      <c r="EXK12" s="25"/>
      <c r="EXL12" s="26"/>
      <c r="EXM12" s="25"/>
      <c r="EXN12" s="27"/>
      <c r="EXO12" s="25"/>
      <c r="EXP12" s="25"/>
      <c r="EXQ12" s="25"/>
      <c r="EXR12" s="26"/>
      <c r="EXS12" s="25"/>
      <c r="EXT12" s="27"/>
      <c r="EXU12" s="25"/>
      <c r="EXV12" s="25"/>
      <c r="EXW12" s="25"/>
      <c r="EXX12" s="26"/>
      <c r="EXY12" s="25"/>
      <c r="EXZ12" s="27"/>
      <c r="EYA12" s="25"/>
      <c r="EYB12" s="25"/>
      <c r="EYC12" s="25"/>
      <c r="EYD12" s="26"/>
      <c r="EYE12" s="25"/>
      <c r="EYF12" s="27"/>
      <c r="EYG12" s="25"/>
      <c r="EYH12" s="25"/>
      <c r="EYI12" s="25"/>
      <c r="EYJ12" s="26"/>
      <c r="EYK12" s="25"/>
      <c r="EYL12" s="27"/>
      <c r="EYM12" s="25"/>
      <c r="EYN12" s="25"/>
      <c r="EYO12" s="25"/>
      <c r="EYP12" s="26"/>
      <c r="EYQ12" s="25"/>
      <c r="EYR12" s="27"/>
      <c r="EYS12" s="25"/>
      <c r="EYT12" s="25"/>
      <c r="EYU12" s="25"/>
      <c r="EYV12" s="26"/>
      <c r="EYW12" s="25"/>
      <c r="EYX12" s="27"/>
      <c r="EYY12" s="25"/>
      <c r="EYZ12" s="25"/>
      <c r="EZA12" s="25"/>
      <c r="EZB12" s="26"/>
      <c r="EZC12" s="25"/>
      <c r="EZD12" s="27"/>
      <c r="EZE12" s="25"/>
      <c r="EZF12" s="25"/>
      <c r="EZG12" s="25"/>
      <c r="EZH12" s="26"/>
      <c r="EZI12" s="25"/>
      <c r="EZJ12" s="27"/>
      <c r="EZK12" s="25"/>
      <c r="EZL12" s="25"/>
      <c r="EZM12" s="25"/>
      <c r="EZN12" s="26"/>
      <c r="EZO12" s="25"/>
      <c r="EZP12" s="27"/>
      <c r="EZQ12" s="25"/>
      <c r="EZR12" s="25"/>
      <c r="EZS12" s="25"/>
      <c r="EZT12" s="26"/>
      <c r="EZU12" s="25"/>
      <c r="EZV12" s="27"/>
      <c r="EZW12" s="25"/>
      <c r="EZX12" s="25"/>
      <c r="EZY12" s="25"/>
      <c r="EZZ12" s="26"/>
      <c r="FAA12" s="25"/>
      <c r="FAB12" s="27"/>
      <c r="FAC12" s="25"/>
      <c r="FAD12" s="25"/>
      <c r="FAE12" s="25"/>
      <c r="FAF12" s="26"/>
      <c r="FAG12" s="25"/>
      <c r="FAH12" s="27"/>
      <c r="FAI12" s="25"/>
      <c r="FAJ12" s="25"/>
      <c r="FAK12" s="25"/>
      <c r="FAL12" s="26"/>
      <c r="FAM12" s="25"/>
      <c r="FAN12" s="27"/>
      <c r="FAO12" s="25"/>
      <c r="FAP12" s="25"/>
      <c r="FAQ12" s="25"/>
      <c r="FAR12" s="26"/>
      <c r="FAS12" s="25"/>
      <c r="FAT12" s="27"/>
      <c r="FAU12" s="25"/>
      <c r="FAV12" s="25"/>
      <c r="FAW12" s="25"/>
      <c r="FAX12" s="26"/>
      <c r="FAY12" s="25"/>
      <c r="FAZ12" s="27"/>
      <c r="FBA12" s="25"/>
      <c r="FBB12" s="25"/>
      <c r="FBC12" s="25"/>
      <c r="FBD12" s="26"/>
      <c r="FBE12" s="25"/>
      <c r="FBF12" s="27"/>
      <c r="FBG12" s="25"/>
      <c r="FBH12" s="25"/>
      <c r="FBI12" s="25"/>
      <c r="FBJ12" s="26"/>
      <c r="FBK12" s="25"/>
      <c r="FBL12" s="27"/>
      <c r="FBM12" s="25"/>
      <c r="FBN12" s="25"/>
      <c r="FBO12" s="25"/>
      <c r="FBP12" s="26"/>
      <c r="FBQ12" s="25"/>
      <c r="FBR12" s="27"/>
      <c r="FBS12" s="25"/>
      <c r="FBT12" s="25"/>
      <c r="FBU12" s="25"/>
      <c r="FBV12" s="26"/>
      <c r="FBW12" s="25"/>
      <c r="FBX12" s="27"/>
      <c r="FBY12" s="25"/>
      <c r="FBZ12" s="25"/>
      <c r="FCA12" s="25"/>
      <c r="FCB12" s="26"/>
      <c r="FCC12" s="25"/>
      <c r="FCD12" s="27"/>
      <c r="FCE12" s="25"/>
      <c r="FCF12" s="25"/>
      <c r="FCG12" s="25"/>
      <c r="FCH12" s="26"/>
      <c r="FCI12" s="25"/>
      <c r="FCJ12" s="27"/>
      <c r="FCK12" s="25"/>
      <c r="FCL12" s="25"/>
      <c r="FCM12" s="25"/>
      <c r="FCN12" s="26"/>
      <c r="FCO12" s="25"/>
      <c r="FCP12" s="27"/>
      <c r="FCQ12" s="25"/>
      <c r="FCR12" s="25"/>
      <c r="FCS12" s="25"/>
      <c r="FCT12" s="26"/>
      <c r="FCU12" s="25"/>
      <c r="FCV12" s="27"/>
      <c r="FCW12" s="25"/>
      <c r="FCX12" s="25"/>
      <c r="FCY12" s="25"/>
      <c r="FCZ12" s="26"/>
      <c r="FDA12" s="25"/>
      <c r="FDB12" s="27"/>
      <c r="FDC12" s="25"/>
      <c r="FDD12" s="25"/>
      <c r="FDE12" s="25"/>
      <c r="FDF12" s="26"/>
      <c r="FDG12" s="25"/>
      <c r="FDH12" s="27"/>
      <c r="FDI12" s="25"/>
      <c r="FDJ12" s="25"/>
      <c r="FDK12" s="25"/>
      <c r="FDL12" s="26"/>
      <c r="FDM12" s="25"/>
      <c r="FDN12" s="27"/>
      <c r="FDO12" s="25"/>
      <c r="FDP12" s="25"/>
      <c r="FDQ12" s="25"/>
      <c r="FDR12" s="26"/>
      <c r="FDS12" s="25"/>
      <c r="FDT12" s="27"/>
      <c r="FDU12" s="25"/>
      <c r="FDV12" s="25"/>
      <c r="FDW12" s="25"/>
      <c r="FDX12" s="26"/>
      <c r="FDY12" s="25"/>
      <c r="FDZ12" s="27"/>
      <c r="FEA12" s="25"/>
      <c r="FEB12" s="25"/>
      <c r="FEC12" s="25"/>
      <c r="FED12" s="26"/>
      <c r="FEE12" s="25"/>
      <c r="FEF12" s="27"/>
      <c r="FEG12" s="25"/>
      <c r="FEH12" s="25"/>
      <c r="FEI12" s="25"/>
      <c r="FEJ12" s="26"/>
      <c r="FEK12" s="25"/>
      <c r="FEL12" s="27"/>
      <c r="FEM12" s="25"/>
      <c r="FEN12" s="25"/>
      <c r="FEO12" s="25"/>
      <c r="FEP12" s="26"/>
      <c r="FEQ12" s="25"/>
      <c r="FER12" s="27"/>
      <c r="FES12" s="25"/>
      <c r="FET12" s="25"/>
      <c r="FEU12" s="25"/>
      <c r="FEV12" s="26"/>
      <c r="FEW12" s="25"/>
      <c r="FEX12" s="27"/>
      <c r="FEY12" s="25"/>
      <c r="FEZ12" s="25"/>
      <c r="FFA12" s="25"/>
      <c r="FFB12" s="26"/>
      <c r="FFC12" s="25"/>
      <c r="FFD12" s="27"/>
      <c r="FFE12" s="25"/>
      <c r="FFF12" s="25"/>
      <c r="FFG12" s="25"/>
      <c r="FFH12" s="26"/>
      <c r="FFI12" s="25"/>
      <c r="FFJ12" s="27"/>
      <c r="FFK12" s="25"/>
      <c r="FFL12" s="25"/>
      <c r="FFM12" s="25"/>
      <c r="FFN12" s="26"/>
      <c r="FFO12" s="25"/>
      <c r="FFP12" s="27"/>
      <c r="FFQ12" s="25"/>
      <c r="FFR12" s="25"/>
      <c r="FFS12" s="25"/>
      <c r="FFT12" s="26"/>
      <c r="FFU12" s="25"/>
      <c r="FFV12" s="27"/>
      <c r="FFW12" s="25"/>
      <c r="FFX12" s="25"/>
      <c r="FFY12" s="25"/>
      <c r="FFZ12" s="26"/>
      <c r="FGA12" s="25"/>
      <c r="FGB12" s="27"/>
      <c r="FGC12" s="25"/>
      <c r="FGD12" s="25"/>
      <c r="FGE12" s="25"/>
      <c r="FGF12" s="26"/>
      <c r="FGG12" s="25"/>
      <c r="FGH12" s="27"/>
      <c r="FGI12" s="25"/>
      <c r="FGJ12" s="25"/>
      <c r="FGK12" s="25"/>
      <c r="FGL12" s="26"/>
      <c r="FGM12" s="25"/>
      <c r="FGN12" s="27"/>
      <c r="FGO12" s="25"/>
      <c r="FGP12" s="25"/>
      <c r="FGQ12" s="25"/>
      <c r="FGR12" s="26"/>
      <c r="FGS12" s="25"/>
      <c r="FGT12" s="27"/>
      <c r="FGU12" s="25"/>
      <c r="FGV12" s="25"/>
      <c r="FGW12" s="25"/>
      <c r="FGX12" s="26"/>
      <c r="FGY12" s="25"/>
      <c r="FGZ12" s="27"/>
      <c r="FHA12" s="25"/>
      <c r="FHB12" s="25"/>
      <c r="FHC12" s="25"/>
      <c r="FHD12" s="26"/>
      <c r="FHE12" s="25"/>
      <c r="FHF12" s="27"/>
      <c r="FHG12" s="25"/>
      <c r="FHH12" s="25"/>
      <c r="FHI12" s="25"/>
      <c r="FHJ12" s="26"/>
      <c r="FHK12" s="25"/>
      <c r="FHL12" s="27"/>
      <c r="FHM12" s="25"/>
      <c r="FHN12" s="25"/>
      <c r="FHO12" s="25"/>
      <c r="FHP12" s="26"/>
      <c r="FHQ12" s="25"/>
      <c r="FHR12" s="27"/>
      <c r="FHS12" s="25"/>
      <c r="FHT12" s="25"/>
      <c r="FHU12" s="25"/>
      <c r="FHV12" s="26"/>
      <c r="FHW12" s="25"/>
      <c r="FHX12" s="27"/>
      <c r="FHY12" s="25"/>
      <c r="FHZ12" s="25"/>
      <c r="FIA12" s="25"/>
      <c r="FIB12" s="26"/>
      <c r="FIC12" s="25"/>
      <c r="FID12" s="27"/>
      <c r="FIE12" s="25"/>
      <c r="FIF12" s="25"/>
      <c r="FIG12" s="25"/>
      <c r="FIH12" s="26"/>
      <c r="FII12" s="25"/>
      <c r="FIJ12" s="27"/>
      <c r="FIK12" s="25"/>
      <c r="FIL12" s="25"/>
      <c r="FIM12" s="25"/>
      <c r="FIN12" s="26"/>
      <c r="FIO12" s="25"/>
      <c r="FIP12" s="27"/>
      <c r="FIQ12" s="25"/>
      <c r="FIR12" s="25"/>
      <c r="FIS12" s="25"/>
      <c r="FIT12" s="26"/>
      <c r="FIU12" s="25"/>
      <c r="FIV12" s="27"/>
      <c r="FIW12" s="25"/>
      <c r="FIX12" s="25"/>
      <c r="FIY12" s="25"/>
      <c r="FIZ12" s="26"/>
      <c r="FJA12" s="25"/>
      <c r="FJB12" s="27"/>
      <c r="FJC12" s="25"/>
      <c r="FJD12" s="25"/>
      <c r="FJE12" s="25"/>
      <c r="FJF12" s="26"/>
      <c r="FJG12" s="25"/>
      <c r="FJH12" s="27"/>
      <c r="FJI12" s="25"/>
      <c r="FJJ12" s="25"/>
      <c r="FJK12" s="25"/>
      <c r="FJL12" s="26"/>
      <c r="FJM12" s="25"/>
      <c r="FJN12" s="27"/>
      <c r="FJO12" s="25"/>
      <c r="FJP12" s="25"/>
      <c r="FJQ12" s="25"/>
      <c r="FJR12" s="26"/>
      <c r="FJS12" s="25"/>
      <c r="FJT12" s="27"/>
      <c r="FJU12" s="25"/>
      <c r="FJV12" s="25"/>
      <c r="FJW12" s="25"/>
      <c r="FJX12" s="26"/>
      <c r="FJY12" s="25"/>
      <c r="FJZ12" s="27"/>
      <c r="FKA12" s="25"/>
      <c r="FKB12" s="25"/>
      <c r="FKC12" s="25"/>
      <c r="FKD12" s="26"/>
      <c r="FKE12" s="25"/>
      <c r="FKF12" s="27"/>
      <c r="FKG12" s="25"/>
      <c r="FKH12" s="25"/>
      <c r="FKI12" s="25"/>
      <c r="FKJ12" s="26"/>
      <c r="FKK12" s="25"/>
      <c r="FKL12" s="27"/>
      <c r="FKM12" s="25"/>
      <c r="FKN12" s="25"/>
      <c r="FKO12" s="25"/>
      <c r="FKP12" s="26"/>
      <c r="FKQ12" s="25"/>
      <c r="FKR12" s="27"/>
      <c r="FKS12" s="25"/>
      <c r="FKT12" s="25"/>
      <c r="FKU12" s="25"/>
      <c r="FKV12" s="26"/>
      <c r="FKW12" s="25"/>
      <c r="FKX12" s="27"/>
      <c r="FKY12" s="25"/>
      <c r="FKZ12" s="25"/>
      <c r="FLA12" s="25"/>
      <c r="FLB12" s="26"/>
      <c r="FLC12" s="25"/>
      <c r="FLD12" s="27"/>
      <c r="FLE12" s="25"/>
      <c r="FLF12" s="25"/>
      <c r="FLG12" s="25"/>
      <c r="FLH12" s="26"/>
      <c r="FLI12" s="25"/>
      <c r="FLJ12" s="27"/>
      <c r="FLK12" s="25"/>
      <c r="FLL12" s="25"/>
      <c r="FLM12" s="25"/>
      <c r="FLN12" s="26"/>
      <c r="FLO12" s="25"/>
      <c r="FLP12" s="27"/>
      <c r="FLQ12" s="25"/>
      <c r="FLR12" s="25"/>
      <c r="FLS12" s="25"/>
      <c r="FLT12" s="26"/>
      <c r="FLU12" s="25"/>
      <c r="FLV12" s="27"/>
      <c r="FLW12" s="25"/>
      <c r="FLX12" s="25"/>
      <c r="FLY12" s="25"/>
      <c r="FLZ12" s="26"/>
      <c r="FMA12" s="25"/>
      <c r="FMB12" s="27"/>
      <c r="FMC12" s="25"/>
      <c r="FMD12" s="25"/>
      <c r="FME12" s="25"/>
      <c r="FMF12" s="26"/>
      <c r="FMG12" s="25"/>
      <c r="FMH12" s="27"/>
      <c r="FMI12" s="25"/>
      <c r="FMJ12" s="25"/>
      <c r="FMK12" s="25"/>
      <c r="FML12" s="26"/>
      <c r="FMM12" s="25"/>
      <c r="FMN12" s="27"/>
      <c r="FMO12" s="25"/>
      <c r="FMP12" s="25"/>
      <c r="FMQ12" s="25"/>
      <c r="FMR12" s="26"/>
      <c r="FMS12" s="25"/>
      <c r="FMT12" s="27"/>
      <c r="FMU12" s="25"/>
      <c r="FMV12" s="25"/>
      <c r="FMW12" s="25"/>
      <c r="FMX12" s="26"/>
      <c r="FMY12" s="25"/>
      <c r="FMZ12" s="27"/>
      <c r="FNA12" s="25"/>
      <c r="FNB12" s="25"/>
      <c r="FNC12" s="25"/>
      <c r="FND12" s="26"/>
      <c r="FNE12" s="25"/>
      <c r="FNF12" s="27"/>
      <c r="FNG12" s="25"/>
      <c r="FNH12" s="25"/>
      <c r="FNI12" s="25"/>
      <c r="FNJ12" s="26"/>
      <c r="FNK12" s="25"/>
      <c r="FNL12" s="27"/>
      <c r="FNM12" s="25"/>
      <c r="FNN12" s="25"/>
      <c r="FNO12" s="25"/>
      <c r="FNP12" s="26"/>
      <c r="FNQ12" s="25"/>
      <c r="FNR12" s="27"/>
      <c r="FNS12" s="25"/>
      <c r="FNT12" s="25"/>
      <c r="FNU12" s="25"/>
      <c r="FNV12" s="26"/>
      <c r="FNW12" s="25"/>
      <c r="FNX12" s="27"/>
      <c r="FNY12" s="25"/>
      <c r="FNZ12" s="25"/>
      <c r="FOA12" s="25"/>
      <c r="FOB12" s="26"/>
      <c r="FOC12" s="25"/>
      <c r="FOD12" s="27"/>
      <c r="FOE12" s="25"/>
      <c r="FOF12" s="25"/>
      <c r="FOG12" s="25"/>
      <c r="FOH12" s="26"/>
      <c r="FOI12" s="25"/>
      <c r="FOJ12" s="27"/>
      <c r="FOK12" s="25"/>
      <c r="FOL12" s="25"/>
      <c r="FOM12" s="25"/>
      <c r="FON12" s="26"/>
      <c r="FOO12" s="25"/>
      <c r="FOP12" s="27"/>
      <c r="FOQ12" s="25"/>
      <c r="FOR12" s="25"/>
      <c r="FOS12" s="25"/>
      <c r="FOT12" s="26"/>
      <c r="FOU12" s="25"/>
      <c r="FOV12" s="27"/>
      <c r="FOW12" s="25"/>
      <c r="FOX12" s="25"/>
      <c r="FOY12" s="25"/>
      <c r="FOZ12" s="26"/>
      <c r="FPA12" s="25"/>
      <c r="FPB12" s="27"/>
      <c r="FPC12" s="25"/>
      <c r="FPD12" s="25"/>
      <c r="FPE12" s="25"/>
      <c r="FPF12" s="26"/>
      <c r="FPG12" s="25"/>
      <c r="FPH12" s="27"/>
      <c r="FPI12" s="25"/>
      <c r="FPJ12" s="25"/>
      <c r="FPK12" s="25"/>
      <c r="FPL12" s="26"/>
      <c r="FPM12" s="25"/>
      <c r="FPN12" s="27"/>
      <c r="FPO12" s="25"/>
      <c r="FPP12" s="25"/>
      <c r="FPQ12" s="25"/>
      <c r="FPR12" s="26"/>
      <c r="FPS12" s="25"/>
      <c r="FPT12" s="27"/>
      <c r="FPU12" s="25"/>
      <c r="FPV12" s="25"/>
      <c r="FPW12" s="25"/>
      <c r="FPX12" s="26"/>
      <c r="FPY12" s="25"/>
      <c r="FPZ12" s="27"/>
      <c r="FQA12" s="25"/>
      <c r="FQB12" s="25"/>
      <c r="FQC12" s="25"/>
      <c r="FQD12" s="26"/>
      <c r="FQE12" s="25"/>
      <c r="FQF12" s="27"/>
      <c r="FQG12" s="25"/>
      <c r="FQH12" s="25"/>
      <c r="FQI12" s="25"/>
      <c r="FQJ12" s="26"/>
      <c r="FQK12" s="25"/>
      <c r="FQL12" s="27"/>
      <c r="FQM12" s="25"/>
      <c r="FQN12" s="25"/>
      <c r="FQO12" s="25"/>
      <c r="FQP12" s="26"/>
      <c r="FQQ12" s="25"/>
      <c r="FQR12" s="27"/>
      <c r="FQS12" s="25"/>
      <c r="FQT12" s="25"/>
      <c r="FQU12" s="25"/>
      <c r="FQV12" s="26"/>
      <c r="FQW12" s="25"/>
      <c r="FQX12" s="27"/>
      <c r="FQY12" s="25"/>
      <c r="FQZ12" s="25"/>
      <c r="FRA12" s="25"/>
      <c r="FRB12" s="26"/>
      <c r="FRC12" s="25"/>
      <c r="FRD12" s="27"/>
      <c r="FRE12" s="25"/>
      <c r="FRF12" s="25"/>
      <c r="FRG12" s="25"/>
      <c r="FRH12" s="26"/>
      <c r="FRI12" s="25"/>
      <c r="FRJ12" s="27"/>
      <c r="FRK12" s="25"/>
      <c r="FRL12" s="25"/>
      <c r="FRM12" s="25"/>
      <c r="FRN12" s="26"/>
      <c r="FRO12" s="25"/>
      <c r="FRP12" s="27"/>
      <c r="FRQ12" s="25"/>
      <c r="FRR12" s="25"/>
      <c r="FRS12" s="25"/>
      <c r="FRT12" s="26"/>
      <c r="FRU12" s="25"/>
      <c r="FRV12" s="27"/>
      <c r="FRW12" s="25"/>
      <c r="FRX12" s="25"/>
      <c r="FRY12" s="25"/>
      <c r="FRZ12" s="26"/>
      <c r="FSA12" s="25"/>
      <c r="FSB12" s="27"/>
      <c r="FSC12" s="25"/>
      <c r="FSD12" s="25"/>
      <c r="FSE12" s="25"/>
      <c r="FSF12" s="26"/>
      <c r="FSG12" s="25"/>
      <c r="FSH12" s="27"/>
      <c r="FSI12" s="25"/>
      <c r="FSJ12" s="25"/>
      <c r="FSK12" s="25"/>
      <c r="FSL12" s="26"/>
      <c r="FSM12" s="25"/>
      <c r="FSN12" s="27"/>
      <c r="FSO12" s="25"/>
      <c r="FSP12" s="25"/>
      <c r="FSQ12" s="25"/>
      <c r="FSR12" s="26"/>
      <c r="FSS12" s="25"/>
      <c r="FST12" s="27"/>
      <c r="FSU12" s="25"/>
      <c r="FSV12" s="25"/>
      <c r="FSW12" s="25"/>
      <c r="FSX12" s="26"/>
      <c r="FSY12" s="25"/>
      <c r="FSZ12" s="27"/>
      <c r="FTA12" s="25"/>
      <c r="FTB12" s="25"/>
      <c r="FTC12" s="25"/>
      <c r="FTD12" s="26"/>
      <c r="FTE12" s="25"/>
      <c r="FTF12" s="27"/>
      <c r="FTG12" s="25"/>
      <c r="FTH12" s="25"/>
      <c r="FTI12" s="25"/>
      <c r="FTJ12" s="26"/>
      <c r="FTK12" s="25"/>
      <c r="FTL12" s="27"/>
      <c r="FTM12" s="25"/>
      <c r="FTN12" s="25"/>
      <c r="FTO12" s="25"/>
      <c r="FTP12" s="26"/>
      <c r="FTQ12" s="25"/>
      <c r="FTR12" s="27"/>
      <c r="FTS12" s="25"/>
      <c r="FTT12" s="25"/>
      <c r="FTU12" s="25"/>
      <c r="FTV12" s="26"/>
      <c r="FTW12" s="25"/>
      <c r="FTX12" s="27"/>
      <c r="FTY12" s="25"/>
      <c r="FTZ12" s="25"/>
      <c r="FUA12" s="25"/>
      <c r="FUB12" s="26"/>
      <c r="FUC12" s="25"/>
      <c r="FUD12" s="27"/>
      <c r="FUE12" s="25"/>
      <c r="FUF12" s="25"/>
      <c r="FUG12" s="25"/>
      <c r="FUH12" s="26"/>
      <c r="FUI12" s="25"/>
      <c r="FUJ12" s="27"/>
      <c r="FUK12" s="25"/>
      <c r="FUL12" s="25"/>
      <c r="FUM12" s="25"/>
      <c r="FUN12" s="26"/>
      <c r="FUO12" s="25"/>
      <c r="FUP12" s="27"/>
      <c r="FUQ12" s="25"/>
      <c r="FUR12" s="25"/>
      <c r="FUS12" s="25"/>
      <c r="FUT12" s="26"/>
      <c r="FUU12" s="25"/>
      <c r="FUV12" s="27"/>
      <c r="FUW12" s="25"/>
      <c r="FUX12" s="25"/>
      <c r="FUY12" s="25"/>
      <c r="FUZ12" s="26"/>
      <c r="FVA12" s="25"/>
      <c r="FVB12" s="27"/>
      <c r="FVC12" s="25"/>
      <c r="FVD12" s="25"/>
      <c r="FVE12" s="25"/>
      <c r="FVF12" s="26"/>
      <c r="FVG12" s="25"/>
      <c r="FVH12" s="27"/>
      <c r="FVI12" s="25"/>
      <c r="FVJ12" s="25"/>
      <c r="FVK12" s="25"/>
      <c r="FVL12" s="26"/>
      <c r="FVM12" s="25"/>
      <c r="FVN12" s="27"/>
      <c r="FVO12" s="25"/>
      <c r="FVP12" s="25"/>
      <c r="FVQ12" s="25"/>
      <c r="FVR12" s="26"/>
      <c r="FVS12" s="25"/>
      <c r="FVT12" s="27"/>
      <c r="FVU12" s="25"/>
      <c r="FVV12" s="25"/>
      <c r="FVW12" s="25"/>
      <c r="FVX12" s="26"/>
      <c r="FVY12" s="25"/>
      <c r="FVZ12" s="27"/>
      <c r="FWA12" s="25"/>
      <c r="FWB12" s="25"/>
      <c r="FWC12" s="25"/>
      <c r="FWD12" s="26"/>
      <c r="FWE12" s="25"/>
      <c r="FWF12" s="27"/>
      <c r="FWG12" s="25"/>
      <c r="FWH12" s="25"/>
      <c r="FWI12" s="25"/>
      <c r="FWJ12" s="26"/>
      <c r="FWK12" s="25"/>
      <c r="FWL12" s="27"/>
      <c r="FWM12" s="25"/>
      <c r="FWN12" s="25"/>
      <c r="FWO12" s="25"/>
      <c r="FWP12" s="26"/>
      <c r="FWQ12" s="25"/>
      <c r="FWR12" s="27"/>
      <c r="FWS12" s="25"/>
      <c r="FWT12" s="25"/>
      <c r="FWU12" s="25"/>
      <c r="FWV12" s="26"/>
      <c r="FWW12" s="25"/>
      <c r="FWX12" s="27"/>
      <c r="FWY12" s="25"/>
      <c r="FWZ12" s="25"/>
      <c r="FXA12" s="25"/>
      <c r="FXB12" s="26"/>
      <c r="FXC12" s="25"/>
      <c r="FXD12" s="27"/>
      <c r="FXE12" s="25"/>
      <c r="FXF12" s="25"/>
      <c r="FXG12" s="25"/>
      <c r="FXH12" s="26"/>
      <c r="FXI12" s="25"/>
      <c r="FXJ12" s="27"/>
      <c r="FXK12" s="25"/>
      <c r="FXL12" s="25"/>
      <c r="FXM12" s="25"/>
      <c r="FXN12" s="26"/>
      <c r="FXO12" s="25"/>
      <c r="FXP12" s="27"/>
      <c r="FXQ12" s="25"/>
      <c r="FXR12" s="25"/>
      <c r="FXS12" s="25"/>
      <c r="FXT12" s="26"/>
      <c r="FXU12" s="25"/>
      <c r="FXV12" s="27"/>
      <c r="FXW12" s="25"/>
      <c r="FXX12" s="25"/>
      <c r="FXY12" s="25"/>
      <c r="FXZ12" s="26"/>
      <c r="FYA12" s="25"/>
      <c r="FYB12" s="27"/>
      <c r="FYC12" s="25"/>
      <c r="FYD12" s="25"/>
      <c r="FYE12" s="25"/>
      <c r="FYF12" s="26"/>
      <c r="FYG12" s="25"/>
      <c r="FYH12" s="27"/>
      <c r="FYI12" s="25"/>
      <c r="FYJ12" s="25"/>
      <c r="FYK12" s="25"/>
      <c r="FYL12" s="26"/>
      <c r="FYM12" s="25"/>
      <c r="FYN12" s="27"/>
      <c r="FYO12" s="25"/>
      <c r="FYP12" s="25"/>
      <c r="FYQ12" s="25"/>
      <c r="FYR12" s="26"/>
      <c r="FYS12" s="25"/>
      <c r="FYT12" s="27"/>
      <c r="FYU12" s="25"/>
      <c r="FYV12" s="25"/>
      <c r="FYW12" s="25"/>
      <c r="FYX12" s="26"/>
      <c r="FYY12" s="25"/>
      <c r="FYZ12" s="27"/>
      <c r="FZA12" s="25"/>
      <c r="FZB12" s="25"/>
      <c r="FZC12" s="25"/>
      <c r="FZD12" s="26"/>
      <c r="FZE12" s="25"/>
      <c r="FZF12" s="27"/>
      <c r="FZG12" s="25"/>
      <c r="FZH12" s="25"/>
      <c r="FZI12" s="25"/>
      <c r="FZJ12" s="26"/>
      <c r="FZK12" s="25"/>
      <c r="FZL12" s="27"/>
      <c r="FZM12" s="25"/>
      <c r="FZN12" s="25"/>
      <c r="FZO12" s="25"/>
      <c r="FZP12" s="26"/>
      <c r="FZQ12" s="25"/>
      <c r="FZR12" s="27"/>
      <c r="FZS12" s="25"/>
      <c r="FZT12" s="25"/>
      <c r="FZU12" s="25"/>
      <c r="FZV12" s="26"/>
      <c r="FZW12" s="25"/>
      <c r="FZX12" s="27"/>
      <c r="FZY12" s="25"/>
      <c r="FZZ12" s="25"/>
      <c r="GAA12" s="25"/>
      <c r="GAB12" s="26"/>
      <c r="GAC12" s="25"/>
      <c r="GAD12" s="27"/>
      <c r="GAE12" s="25"/>
      <c r="GAF12" s="25"/>
      <c r="GAG12" s="25"/>
      <c r="GAH12" s="26"/>
      <c r="GAI12" s="25"/>
      <c r="GAJ12" s="27"/>
      <c r="GAK12" s="25"/>
      <c r="GAL12" s="25"/>
      <c r="GAM12" s="25"/>
      <c r="GAN12" s="26"/>
      <c r="GAO12" s="25"/>
      <c r="GAP12" s="27"/>
      <c r="GAQ12" s="25"/>
      <c r="GAR12" s="25"/>
      <c r="GAS12" s="25"/>
      <c r="GAT12" s="26"/>
      <c r="GAU12" s="25"/>
      <c r="GAV12" s="27"/>
      <c r="GAW12" s="25"/>
      <c r="GAX12" s="25"/>
      <c r="GAY12" s="25"/>
      <c r="GAZ12" s="26"/>
      <c r="GBA12" s="25"/>
      <c r="GBB12" s="27"/>
      <c r="GBC12" s="25"/>
      <c r="GBD12" s="25"/>
      <c r="GBE12" s="25"/>
      <c r="GBF12" s="26"/>
      <c r="GBG12" s="25"/>
      <c r="GBH12" s="27"/>
      <c r="GBI12" s="25"/>
      <c r="GBJ12" s="25"/>
      <c r="GBK12" s="25"/>
      <c r="GBL12" s="26"/>
      <c r="GBM12" s="25"/>
      <c r="GBN12" s="27"/>
      <c r="GBO12" s="25"/>
      <c r="GBP12" s="25"/>
      <c r="GBQ12" s="25"/>
      <c r="GBR12" s="26"/>
      <c r="GBS12" s="25"/>
      <c r="GBT12" s="27"/>
      <c r="GBU12" s="25"/>
      <c r="GBV12" s="25"/>
      <c r="GBW12" s="25"/>
      <c r="GBX12" s="26"/>
      <c r="GBY12" s="25"/>
      <c r="GBZ12" s="27"/>
      <c r="GCA12" s="25"/>
      <c r="GCB12" s="25"/>
      <c r="GCC12" s="25"/>
      <c r="GCD12" s="26"/>
      <c r="GCE12" s="25"/>
      <c r="GCF12" s="27"/>
      <c r="GCG12" s="25"/>
      <c r="GCH12" s="25"/>
      <c r="GCI12" s="25"/>
      <c r="GCJ12" s="26"/>
      <c r="GCK12" s="25"/>
      <c r="GCL12" s="27"/>
      <c r="GCM12" s="25"/>
      <c r="GCN12" s="25"/>
      <c r="GCO12" s="25"/>
      <c r="GCP12" s="26"/>
      <c r="GCQ12" s="25"/>
      <c r="GCR12" s="27"/>
      <c r="GCS12" s="25"/>
      <c r="GCT12" s="25"/>
      <c r="GCU12" s="25"/>
      <c r="GCV12" s="26"/>
      <c r="GCW12" s="25"/>
      <c r="GCX12" s="27"/>
      <c r="GCY12" s="25"/>
      <c r="GCZ12" s="25"/>
      <c r="GDA12" s="25"/>
      <c r="GDB12" s="26"/>
      <c r="GDC12" s="25"/>
      <c r="GDD12" s="27"/>
      <c r="GDE12" s="25"/>
      <c r="GDF12" s="25"/>
      <c r="GDG12" s="25"/>
      <c r="GDH12" s="26"/>
      <c r="GDI12" s="25"/>
      <c r="GDJ12" s="27"/>
      <c r="GDK12" s="25"/>
      <c r="GDL12" s="25"/>
      <c r="GDM12" s="25"/>
      <c r="GDN12" s="26"/>
      <c r="GDO12" s="25"/>
      <c r="GDP12" s="27"/>
      <c r="GDQ12" s="25"/>
      <c r="GDR12" s="25"/>
      <c r="GDS12" s="25"/>
      <c r="GDT12" s="26"/>
      <c r="GDU12" s="25"/>
      <c r="GDV12" s="27"/>
      <c r="GDW12" s="25"/>
      <c r="GDX12" s="25"/>
      <c r="GDY12" s="25"/>
      <c r="GDZ12" s="26"/>
      <c r="GEA12" s="25"/>
      <c r="GEB12" s="27"/>
      <c r="GEC12" s="25"/>
      <c r="GED12" s="25"/>
      <c r="GEE12" s="25"/>
      <c r="GEF12" s="26"/>
      <c r="GEG12" s="25"/>
      <c r="GEH12" s="27"/>
      <c r="GEI12" s="25"/>
      <c r="GEJ12" s="25"/>
      <c r="GEK12" s="25"/>
      <c r="GEL12" s="26"/>
      <c r="GEM12" s="25"/>
      <c r="GEN12" s="27"/>
      <c r="GEO12" s="25"/>
      <c r="GEP12" s="25"/>
      <c r="GEQ12" s="25"/>
      <c r="GER12" s="26"/>
      <c r="GES12" s="25"/>
      <c r="GET12" s="27"/>
      <c r="GEU12" s="25"/>
      <c r="GEV12" s="25"/>
      <c r="GEW12" s="25"/>
      <c r="GEX12" s="26"/>
      <c r="GEY12" s="25"/>
      <c r="GEZ12" s="27"/>
      <c r="GFA12" s="25"/>
      <c r="GFB12" s="25"/>
      <c r="GFC12" s="25"/>
      <c r="GFD12" s="26"/>
      <c r="GFE12" s="25"/>
      <c r="GFF12" s="27"/>
      <c r="GFG12" s="25"/>
      <c r="GFH12" s="25"/>
      <c r="GFI12" s="25"/>
      <c r="GFJ12" s="26"/>
      <c r="GFK12" s="25"/>
      <c r="GFL12" s="27"/>
      <c r="GFM12" s="25"/>
      <c r="GFN12" s="25"/>
      <c r="GFO12" s="25"/>
      <c r="GFP12" s="26"/>
      <c r="GFQ12" s="25"/>
      <c r="GFR12" s="27"/>
      <c r="GFS12" s="25"/>
      <c r="GFT12" s="25"/>
      <c r="GFU12" s="25"/>
      <c r="GFV12" s="26"/>
      <c r="GFW12" s="25"/>
      <c r="GFX12" s="27"/>
      <c r="GFY12" s="25"/>
      <c r="GFZ12" s="25"/>
      <c r="GGA12" s="25"/>
      <c r="GGB12" s="26"/>
      <c r="GGC12" s="25"/>
      <c r="GGD12" s="27"/>
      <c r="GGE12" s="25"/>
      <c r="GGF12" s="25"/>
      <c r="GGG12" s="25"/>
      <c r="GGH12" s="26"/>
      <c r="GGI12" s="25"/>
      <c r="GGJ12" s="27"/>
      <c r="GGK12" s="25"/>
      <c r="GGL12" s="25"/>
      <c r="GGM12" s="25"/>
      <c r="GGN12" s="26"/>
      <c r="GGO12" s="25"/>
      <c r="GGP12" s="27"/>
      <c r="GGQ12" s="25"/>
      <c r="GGR12" s="25"/>
      <c r="GGS12" s="25"/>
      <c r="GGT12" s="26"/>
      <c r="GGU12" s="25"/>
      <c r="GGV12" s="27"/>
      <c r="GGW12" s="25"/>
      <c r="GGX12" s="25"/>
      <c r="GGY12" s="25"/>
      <c r="GGZ12" s="26"/>
      <c r="GHA12" s="25"/>
      <c r="GHB12" s="27"/>
      <c r="GHC12" s="25"/>
      <c r="GHD12" s="25"/>
      <c r="GHE12" s="25"/>
      <c r="GHF12" s="26"/>
      <c r="GHG12" s="25"/>
      <c r="GHH12" s="27"/>
      <c r="GHI12" s="25"/>
      <c r="GHJ12" s="25"/>
      <c r="GHK12" s="25"/>
      <c r="GHL12" s="26"/>
      <c r="GHM12" s="25"/>
      <c r="GHN12" s="27"/>
      <c r="GHO12" s="25"/>
      <c r="GHP12" s="25"/>
      <c r="GHQ12" s="25"/>
      <c r="GHR12" s="26"/>
      <c r="GHS12" s="25"/>
      <c r="GHT12" s="27"/>
      <c r="GHU12" s="25"/>
      <c r="GHV12" s="25"/>
      <c r="GHW12" s="25"/>
      <c r="GHX12" s="26"/>
      <c r="GHY12" s="25"/>
      <c r="GHZ12" s="27"/>
      <c r="GIA12" s="25"/>
      <c r="GIB12" s="25"/>
      <c r="GIC12" s="25"/>
      <c r="GID12" s="26"/>
      <c r="GIE12" s="25"/>
      <c r="GIF12" s="27"/>
      <c r="GIG12" s="25"/>
      <c r="GIH12" s="25"/>
      <c r="GII12" s="25"/>
      <c r="GIJ12" s="26"/>
      <c r="GIK12" s="25"/>
      <c r="GIL12" s="27"/>
      <c r="GIM12" s="25"/>
      <c r="GIN12" s="25"/>
      <c r="GIO12" s="25"/>
      <c r="GIP12" s="26"/>
      <c r="GIQ12" s="25"/>
      <c r="GIR12" s="27"/>
      <c r="GIS12" s="25"/>
      <c r="GIT12" s="25"/>
      <c r="GIU12" s="25"/>
      <c r="GIV12" s="26"/>
      <c r="GIW12" s="25"/>
      <c r="GIX12" s="27"/>
      <c r="GIY12" s="25"/>
      <c r="GIZ12" s="25"/>
      <c r="GJA12" s="25"/>
      <c r="GJB12" s="26"/>
      <c r="GJC12" s="25"/>
      <c r="GJD12" s="27"/>
      <c r="GJE12" s="25"/>
      <c r="GJF12" s="25"/>
      <c r="GJG12" s="25"/>
      <c r="GJH12" s="26"/>
      <c r="GJI12" s="25"/>
      <c r="GJJ12" s="27"/>
      <c r="GJK12" s="25"/>
      <c r="GJL12" s="25"/>
      <c r="GJM12" s="25"/>
      <c r="GJN12" s="26"/>
      <c r="GJO12" s="25"/>
      <c r="GJP12" s="27"/>
      <c r="GJQ12" s="25"/>
      <c r="GJR12" s="25"/>
      <c r="GJS12" s="25"/>
      <c r="GJT12" s="26"/>
      <c r="GJU12" s="25"/>
      <c r="GJV12" s="27"/>
      <c r="GJW12" s="25"/>
      <c r="GJX12" s="25"/>
      <c r="GJY12" s="25"/>
      <c r="GJZ12" s="26"/>
      <c r="GKA12" s="25"/>
      <c r="GKB12" s="27"/>
      <c r="GKC12" s="25"/>
      <c r="GKD12" s="25"/>
      <c r="GKE12" s="25"/>
      <c r="GKF12" s="26"/>
      <c r="GKG12" s="25"/>
      <c r="GKH12" s="27"/>
      <c r="GKI12" s="25"/>
      <c r="GKJ12" s="25"/>
      <c r="GKK12" s="25"/>
      <c r="GKL12" s="26"/>
      <c r="GKM12" s="25"/>
      <c r="GKN12" s="27"/>
      <c r="GKO12" s="25"/>
      <c r="GKP12" s="25"/>
      <c r="GKQ12" s="25"/>
      <c r="GKR12" s="26"/>
      <c r="GKS12" s="25"/>
      <c r="GKT12" s="27"/>
      <c r="GKU12" s="25"/>
      <c r="GKV12" s="25"/>
      <c r="GKW12" s="25"/>
      <c r="GKX12" s="26"/>
      <c r="GKY12" s="25"/>
      <c r="GKZ12" s="27"/>
      <c r="GLA12" s="25"/>
      <c r="GLB12" s="25"/>
      <c r="GLC12" s="25"/>
      <c r="GLD12" s="26"/>
      <c r="GLE12" s="25"/>
      <c r="GLF12" s="27"/>
      <c r="GLG12" s="25"/>
      <c r="GLH12" s="25"/>
      <c r="GLI12" s="25"/>
      <c r="GLJ12" s="26"/>
      <c r="GLK12" s="25"/>
      <c r="GLL12" s="27"/>
      <c r="GLM12" s="25"/>
      <c r="GLN12" s="25"/>
      <c r="GLO12" s="25"/>
      <c r="GLP12" s="26"/>
      <c r="GLQ12" s="25"/>
      <c r="GLR12" s="27"/>
      <c r="GLS12" s="25"/>
      <c r="GLT12" s="25"/>
      <c r="GLU12" s="25"/>
      <c r="GLV12" s="26"/>
      <c r="GLW12" s="25"/>
      <c r="GLX12" s="27"/>
      <c r="GLY12" s="25"/>
      <c r="GLZ12" s="25"/>
      <c r="GMA12" s="25"/>
      <c r="GMB12" s="26"/>
      <c r="GMC12" s="25"/>
      <c r="GMD12" s="27"/>
      <c r="GME12" s="25"/>
      <c r="GMF12" s="25"/>
      <c r="GMG12" s="25"/>
      <c r="GMH12" s="26"/>
      <c r="GMI12" s="25"/>
      <c r="GMJ12" s="27"/>
      <c r="GMK12" s="25"/>
      <c r="GML12" s="25"/>
      <c r="GMM12" s="25"/>
      <c r="GMN12" s="26"/>
      <c r="GMO12" s="25"/>
      <c r="GMP12" s="27"/>
      <c r="GMQ12" s="25"/>
      <c r="GMR12" s="25"/>
      <c r="GMS12" s="25"/>
      <c r="GMT12" s="26"/>
      <c r="GMU12" s="25"/>
      <c r="GMV12" s="27"/>
      <c r="GMW12" s="25"/>
      <c r="GMX12" s="25"/>
      <c r="GMY12" s="25"/>
      <c r="GMZ12" s="26"/>
      <c r="GNA12" s="25"/>
      <c r="GNB12" s="27"/>
      <c r="GNC12" s="25"/>
      <c r="GND12" s="25"/>
      <c r="GNE12" s="25"/>
      <c r="GNF12" s="26"/>
      <c r="GNG12" s="25"/>
      <c r="GNH12" s="27"/>
      <c r="GNI12" s="25"/>
      <c r="GNJ12" s="25"/>
      <c r="GNK12" s="25"/>
      <c r="GNL12" s="26"/>
      <c r="GNM12" s="25"/>
      <c r="GNN12" s="27"/>
      <c r="GNO12" s="25"/>
      <c r="GNP12" s="25"/>
      <c r="GNQ12" s="25"/>
      <c r="GNR12" s="26"/>
      <c r="GNS12" s="25"/>
      <c r="GNT12" s="27"/>
      <c r="GNU12" s="25"/>
      <c r="GNV12" s="25"/>
      <c r="GNW12" s="25"/>
      <c r="GNX12" s="26"/>
      <c r="GNY12" s="25"/>
      <c r="GNZ12" s="27"/>
      <c r="GOA12" s="25"/>
      <c r="GOB12" s="25"/>
      <c r="GOC12" s="25"/>
      <c r="GOD12" s="26"/>
      <c r="GOE12" s="25"/>
      <c r="GOF12" s="27"/>
      <c r="GOG12" s="25"/>
      <c r="GOH12" s="25"/>
      <c r="GOI12" s="25"/>
      <c r="GOJ12" s="26"/>
      <c r="GOK12" s="25"/>
      <c r="GOL12" s="27"/>
      <c r="GOM12" s="25"/>
      <c r="GON12" s="25"/>
      <c r="GOO12" s="25"/>
      <c r="GOP12" s="26"/>
      <c r="GOQ12" s="25"/>
      <c r="GOR12" s="27"/>
      <c r="GOS12" s="25"/>
      <c r="GOT12" s="25"/>
      <c r="GOU12" s="25"/>
      <c r="GOV12" s="26"/>
      <c r="GOW12" s="25"/>
      <c r="GOX12" s="27"/>
      <c r="GOY12" s="25"/>
      <c r="GOZ12" s="25"/>
      <c r="GPA12" s="25"/>
      <c r="GPB12" s="26"/>
      <c r="GPC12" s="25"/>
      <c r="GPD12" s="27"/>
      <c r="GPE12" s="25"/>
      <c r="GPF12" s="25"/>
      <c r="GPG12" s="25"/>
      <c r="GPH12" s="26"/>
      <c r="GPI12" s="25"/>
      <c r="GPJ12" s="27"/>
      <c r="GPK12" s="25"/>
      <c r="GPL12" s="25"/>
      <c r="GPM12" s="25"/>
      <c r="GPN12" s="26"/>
      <c r="GPO12" s="25"/>
      <c r="GPP12" s="27"/>
      <c r="GPQ12" s="25"/>
      <c r="GPR12" s="25"/>
      <c r="GPS12" s="25"/>
      <c r="GPT12" s="26"/>
      <c r="GPU12" s="25"/>
      <c r="GPV12" s="27"/>
      <c r="GPW12" s="25"/>
      <c r="GPX12" s="25"/>
      <c r="GPY12" s="25"/>
      <c r="GPZ12" s="26"/>
      <c r="GQA12" s="25"/>
      <c r="GQB12" s="27"/>
      <c r="GQC12" s="25"/>
      <c r="GQD12" s="25"/>
      <c r="GQE12" s="25"/>
      <c r="GQF12" s="26"/>
      <c r="GQG12" s="25"/>
      <c r="GQH12" s="27"/>
      <c r="GQI12" s="25"/>
      <c r="GQJ12" s="25"/>
      <c r="GQK12" s="25"/>
      <c r="GQL12" s="26"/>
      <c r="GQM12" s="25"/>
      <c r="GQN12" s="27"/>
      <c r="GQO12" s="25"/>
      <c r="GQP12" s="25"/>
      <c r="GQQ12" s="25"/>
      <c r="GQR12" s="26"/>
      <c r="GQS12" s="25"/>
      <c r="GQT12" s="27"/>
      <c r="GQU12" s="25"/>
      <c r="GQV12" s="25"/>
      <c r="GQW12" s="25"/>
      <c r="GQX12" s="26"/>
      <c r="GQY12" s="25"/>
      <c r="GQZ12" s="27"/>
      <c r="GRA12" s="25"/>
      <c r="GRB12" s="25"/>
      <c r="GRC12" s="25"/>
      <c r="GRD12" s="26"/>
      <c r="GRE12" s="25"/>
      <c r="GRF12" s="27"/>
      <c r="GRG12" s="25"/>
      <c r="GRH12" s="25"/>
      <c r="GRI12" s="25"/>
      <c r="GRJ12" s="26"/>
      <c r="GRK12" s="25"/>
      <c r="GRL12" s="27"/>
      <c r="GRM12" s="25"/>
      <c r="GRN12" s="25"/>
      <c r="GRO12" s="25"/>
      <c r="GRP12" s="26"/>
      <c r="GRQ12" s="25"/>
      <c r="GRR12" s="27"/>
      <c r="GRS12" s="25"/>
      <c r="GRT12" s="25"/>
      <c r="GRU12" s="25"/>
      <c r="GRV12" s="26"/>
      <c r="GRW12" s="25"/>
      <c r="GRX12" s="27"/>
      <c r="GRY12" s="25"/>
      <c r="GRZ12" s="25"/>
      <c r="GSA12" s="25"/>
      <c r="GSB12" s="26"/>
      <c r="GSC12" s="25"/>
      <c r="GSD12" s="27"/>
      <c r="GSE12" s="25"/>
      <c r="GSF12" s="25"/>
      <c r="GSG12" s="25"/>
      <c r="GSH12" s="26"/>
      <c r="GSI12" s="25"/>
      <c r="GSJ12" s="27"/>
      <c r="GSK12" s="25"/>
      <c r="GSL12" s="25"/>
      <c r="GSM12" s="25"/>
      <c r="GSN12" s="26"/>
      <c r="GSO12" s="25"/>
      <c r="GSP12" s="27"/>
      <c r="GSQ12" s="25"/>
      <c r="GSR12" s="25"/>
      <c r="GSS12" s="25"/>
      <c r="GST12" s="26"/>
      <c r="GSU12" s="25"/>
      <c r="GSV12" s="27"/>
      <c r="GSW12" s="25"/>
      <c r="GSX12" s="25"/>
      <c r="GSY12" s="25"/>
      <c r="GSZ12" s="26"/>
      <c r="GTA12" s="25"/>
      <c r="GTB12" s="27"/>
      <c r="GTC12" s="25"/>
      <c r="GTD12" s="25"/>
      <c r="GTE12" s="25"/>
      <c r="GTF12" s="26"/>
      <c r="GTG12" s="25"/>
      <c r="GTH12" s="27"/>
      <c r="GTI12" s="25"/>
      <c r="GTJ12" s="25"/>
      <c r="GTK12" s="25"/>
      <c r="GTL12" s="26"/>
      <c r="GTM12" s="25"/>
      <c r="GTN12" s="27"/>
      <c r="GTO12" s="25"/>
      <c r="GTP12" s="25"/>
      <c r="GTQ12" s="25"/>
      <c r="GTR12" s="26"/>
      <c r="GTS12" s="25"/>
      <c r="GTT12" s="27"/>
      <c r="GTU12" s="25"/>
      <c r="GTV12" s="25"/>
      <c r="GTW12" s="25"/>
      <c r="GTX12" s="26"/>
      <c r="GTY12" s="25"/>
      <c r="GTZ12" s="27"/>
      <c r="GUA12" s="25"/>
      <c r="GUB12" s="25"/>
      <c r="GUC12" s="25"/>
      <c r="GUD12" s="26"/>
      <c r="GUE12" s="25"/>
      <c r="GUF12" s="27"/>
      <c r="GUG12" s="25"/>
      <c r="GUH12" s="25"/>
      <c r="GUI12" s="25"/>
      <c r="GUJ12" s="26"/>
      <c r="GUK12" s="25"/>
      <c r="GUL12" s="27"/>
      <c r="GUM12" s="25"/>
      <c r="GUN12" s="25"/>
      <c r="GUO12" s="25"/>
      <c r="GUP12" s="26"/>
      <c r="GUQ12" s="25"/>
      <c r="GUR12" s="27"/>
      <c r="GUS12" s="25"/>
      <c r="GUT12" s="25"/>
      <c r="GUU12" s="25"/>
      <c r="GUV12" s="26"/>
      <c r="GUW12" s="25"/>
      <c r="GUX12" s="27"/>
      <c r="GUY12" s="25"/>
      <c r="GUZ12" s="25"/>
      <c r="GVA12" s="25"/>
      <c r="GVB12" s="26"/>
      <c r="GVC12" s="25"/>
      <c r="GVD12" s="27"/>
      <c r="GVE12" s="25"/>
      <c r="GVF12" s="25"/>
      <c r="GVG12" s="25"/>
      <c r="GVH12" s="26"/>
      <c r="GVI12" s="25"/>
      <c r="GVJ12" s="27"/>
      <c r="GVK12" s="25"/>
      <c r="GVL12" s="25"/>
      <c r="GVM12" s="25"/>
      <c r="GVN12" s="26"/>
      <c r="GVO12" s="25"/>
      <c r="GVP12" s="27"/>
      <c r="GVQ12" s="25"/>
      <c r="GVR12" s="25"/>
      <c r="GVS12" s="25"/>
      <c r="GVT12" s="26"/>
      <c r="GVU12" s="25"/>
      <c r="GVV12" s="27"/>
      <c r="GVW12" s="25"/>
      <c r="GVX12" s="25"/>
      <c r="GVY12" s="25"/>
      <c r="GVZ12" s="26"/>
      <c r="GWA12" s="25"/>
      <c r="GWB12" s="27"/>
      <c r="GWC12" s="25"/>
      <c r="GWD12" s="25"/>
      <c r="GWE12" s="25"/>
      <c r="GWF12" s="26"/>
      <c r="GWG12" s="25"/>
      <c r="GWH12" s="27"/>
      <c r="GWI12" s="25"/>
      <c r="GWJ12" s="25"/>
      <c r="GWK12" s="25"/>
      <c r="GWL12" s="26"/>
      <c r="GWM12" s="25"/>
      <c r="GWN12" s="27"/>
      <c r="GWO12" s="25"/>
      <c r="GWP12" s="25"/>
      <c r="GWQ12" s="25"/>
      <c r="GWR12" s="26"/>
      <c r="GWS12" s="25"/>
      <c r="GWT12" s="27"/>
      <c r="GWU12" s="25"/>
      <c r="GWV12" s="25"/>
      <c r="GWW12" s="25"/>
      <c r="GWX12" s="26"/>
      <c r="GWY12" s="25"/>
      <c r="GWZ12" s="27"/>
      <c r="GXA12" s="25"/>
      <c r="GXB12" s="25"/>
      <c r="GXC12" s="25"/>
      <c r="GXD12" s="26"/>
      <c r="GXE12" s="25"/>
      <c r="GXF12" s="27"/>
      <c r="GXG12" s="25"/>
      <c r="GXH12" s="25"/>
      <c r="GXI12" s="25"/>
      <c r="GXJ12" s="26"/>
      <c r="GXK12" s="25"/>
      <c r="GXL12" s="27"/>
      <c r="GXM12" s="25"/>
      <c r="GXN12" s="25"/>
      <c r="GXO12" s="25"/>
      <c r="GXP12" s="26"/>
      <c r="GXQ12" s="25"/>
      <c r="GXR12" s="27"/>
      <c r="GXS12" s="25"/>
      <c r="GXT12" s="25"/>
      <c r="GXU12" s="25"/>
      <c r="GXV12" s="26"/>
      <c r="GXW12" s="25"/>
      <c r="GXX12" s="27"/>
      <c r="GXY12" s="25"/>
      <c r="GXZ12" s="25"/>
      <c r="GYA12" s="25"/>
      <c r="GYB12" s="26"/>
      <c r="GYC12" s="25"/>
      <c r="GYD12" s="27"/>
      <c r="GYE12" s="25"/>
      <c r="GYF12" s="25"/>
      <c r="GYG12" s="25"/>
      <c r="GYH12" s="26"/>
      <c r="GYI12" s="25"/>
      <c r="GYJ12" s="27"/>
      <c r="GYK12" s="25"/>
      <c r="GYL12" s="25"/>
      <c r="GYM12" s="25"/>
      <c r="GYN12" s="26"/>
      <c r="GYO12" s="25"/>
      <c r="GYP12" s="27"/>
      <c r="GYQ12" s="25"/>
      <c r="GYR12" s="25"/>
      <c r="GYS12" s="25"/>
      <c r="GYT12" s="26"/>
      <c r="GYU12" s="25"/>
      <c r="GYV12" s="27"/>
      <c r="GYW12" s="25"/>
      <c r="GYX12" s="25"/>
      <c r="GYY12" s="25"/>
      <c r="GYZ12" s="26"/>
      <c r="GZA12" s="25"/>
      <c r="GZB12" s="27"/>
      <c r="GZC12" s="25"/>
      <c r="GZD12" s="25"/>
      <c r="GZE12" s="25"/>
      <c r="GZF12" s="26"/>
      <c r="GZG12" s="25"/>
      <c r="GZH12" s="27"/>
      <c r="GZI12" s="25"/>
      <c r="GZJ12" s="25"/>
      <c r="GZK12" s="25"/>
      <c r="GZL12" s="26"/>
      <c r="GZM12" s="25"/>
      <c r="GZN12" s="27"/>
      <c r="GZO12" s="25"/>
      <c r="GZP12" s="25"/>
      <c r="GZQ12" s="25"/>
      <c r="GZR12" s="26"/>
      <c r="GZS12" s="25"/>
      <c r="GZT12" s="27"/>
      <c r="GZU12" s="25"/>
      <c r="GZV12" s="25"/>
      <c r="GZW12" s="25"/>
      <c r="GZX12" s="26"/>
      <c r="GZY12" s="25"/>
      <c r="GZZ12" s="27"/>
      <c r="HAA12" s="25"/>
      <c r="HAB12" s="25"/>
      <c r="HAC12" s="25"/>
      <c r="HAD12" s="26"/>
      <c r="HAE12" s="25"/>
      <c r="HAF12" s="27"/>
      <c r="HAG12" s="25"/>
      <c r="HAH12" s="25"/>
      <c r="HAI12" s="25"/>
      <c r="HAJ12" s="26"/>
      <c r="HAK12" s="25"/>
      <c r="HAL12" s="27"/>
      <c r="HAM12" s="25"/>
      <c r="HAN12" s="25"/>
      <c r="HAO12" s="25"/>
      <c r="HAP12" s="26"/>
      <c r="HAQ12" s="25"/>
      <c r="HAR12" s="27"/>
      <c r="HAS12" s="25"/>
      <c r="HAT12" s="25"/>
      <c r="HAU12" s="25"/>
      <c r="HAV12" s="26"/>
      <c r="HAW12" s="25"/>
      <c r="HAX12" s="27"/>
      <c r="HAY12" s="25"/>
      <c r="HAZ12" s="25"/>
      <c r="HBA12" s="25"/>
      <c r="HBB12" s="26"/>
      <c r="HBC12" s="25"/>
      <c r="HBD12" s="27"/>
      <c r="HBE12" s="25"/>
      <c r="HBF12" s="25"/>
      <c r="HBG12" s="25"/>
      <c r="HBH12" s="26"/>
      <c r="HBI12" s="25"/>
      <c r="HBJ12" s="27"/>
      <c r="HBK12" s="25"/>
      <c r="HBL12" s="25"/>
      <c r="HBM12" s="25"/>
      <c r="HBN12" s="26"/>
      <c r="HBO12" s="25"/>
      <c r="HBP12" s="27"/>
      <c r="HBQ12" s="25"/>
      <c r="HBR12" s="25"/>
      <c r="HBS12" s="25"/>
      <c r="HBT12" s="26"/>
      <c r="HBU12" s="25"/>
      <c r="HBV12" s="27"/>
      <c r="HBW12" s="25"/>
      <c r="HBX12" s="25"/>
      <c r="HBY12" s="25"/>
      <c r="HBZ12" s="26"/>
      <c r="HCA12" s="25"/>
      <c r="HCB12" s="27"/>
      <c r="HCC12" s="25"/>
      <c r="HCD12" s="25"/>
      <c r="HCE12" s="25"/>
      <c r="HCF12" s="26"/>
      <c r="HCG12" s="25"/>
      <c r="HCH12" s="27"/>
      <c r="HCI12" s="25"/>
      <c r="HCJ12" s="25"/>
      <c r="HCK12" s="25"/>
      <c r="HCL12" s="26"/>
      <c r="HCM12" s="25"/>
      <c r="HCN12" s="27"/>
      <c r="HCO12" s="25"/>
      <c r="HCP12" s="25"/>
      <c r="HCQ12" s="25"/>
      <c r="HCR12" s="26"/>
      <c r="HCS12" s="25"/>
      <c r="HCT12" s="27"/>
      <c r="HCU12" s="25"/>
      <c r="HCV12" s="25"/>
      <c r="HCW12" s="25"/>
      <c r="HCX12" s="26"/>
      <c r="HCY12" s="25"/>
      <c r="HCZ12" s="27"/>
      <c r="HDA12" s="25"/>
      <c r="HDB12" s="25"/>
      <c r="HDC12" s="25"/>
      <c r="HDD12" s="26"/>
      <c r="HDE12" s="25"/>
      <c r="HDF12" s="27"/>
      <c r="HDG12" s="25"/>
      <c r="HDH12" s="25"/>
      <c r="HDI12" s="25"/>
      <c r="HDJ12" s="26"/>
      <c r="HDK12" s="25"/>
      <c r="HDL12" s="27"/>
      <c r="HDM12" s="25"/>
      <c r="HDN12" s="25"/>
      <c r="HDO12" s="25"/>
      <c r="HDP12" s="26"/>
      <c r="HDQ12" s="25"/>
      <c r="HDR12" s="27"/>
      <c r="HDS12" s="25"/>
      <c r="HDT12" s="25"/>
      <c r="HDU12" s="25"/>
      <c r="HDV12" s="26"/>
      <c r="HDW12" s="25"/>
      <c r="HDX12" s="27"/>
      <c r="HDY12" s="25"/>
      <c r="HDZ12" s="25"/>
      <c r="HEA12" s="25"/>
      <c r="HEB12" s="26"/>
      <c r="HEC12" s="25"/>
      <c r="HED12" s="27"/>
      <c r="HEE12" s="25"/>
      <c r="HEF12" s="25"/>
      <c r="HEG12" s="25"/>
      <c r="HEH12" s="26"/>
      <c r="HEI12" s="25"/>
      <c r="HEJ12" s="27"/>
      <c r="HEK12" s="25"/>
      <c r="HEL12" s="25"/>
      <c r="HEM12" s="25"/>
      <c r="HEN12" s="26"/>
      <c r="HEO12" s="25"/>
      <c r="HEP12" s="27"/>
      <c r="HEQ12" s="25"/>
      <c r="HER12" s="25"/>
      <c r="HES12" s="25"/>
      <c r="HET12" s="26"/>
      <c r="HEU12" s="25"/>
      <c r="HEV12" s="27"/>
      <c r="HEW12" s="25"/>
      <c r="HEX12" s="25"/>
      <c r="HEY12" s="25"/>
      <c r="HEZ12" s="26"/>
      <c r="HFA12" s="25"/>
      <c r="HFB12" s="27"/>
      <c r="HFC12" s="25"/>
      <c r="HFD12" s="25"/>
      <c r="HFE12" s="25"/>
      <c r="HFF12" s="26"/>
      <c r="HFG12" s="25"/>
      <c r="HFH12" s="27"/>
      <c r="HFI12" s="25"/>
      <c r="HFJ12" s="25"/>
      <c r="HFK12" s="25"/>
      <c r="HFL12" s="26"/>
      <c r="HFM12" s="25"/>
      <c r="HFN12" s="27"/>
      <c r="HFO12" s="25"/>
      <c r="HFP12" s="25"/>
      <c r="HFQ12" s="25"/>
      <c r="HFR12" s="26"/>
      <c r="HFS12" s="25"/>
      <c r="HFT12" s="27"/>
      <c r="HFU12" s="25"/>
      <c r="HFV12" s="25"/>
      <c r="HFW12" s="25"/>
      <c r="HFX12" s="26"/>
      <c r="HFY12" s="25"/>
      <c r="HFZ12" s="27"/>
      <c r="HGA12" s="25"/>
      <c r="HGB12" s="25"/>
      <c r="HGC12" s="25"/>
      <c r="HGD12" s="26"/>
      <c r="HGE12" s="25"/>
      <c r="HGF12" s="27"/>
      <c r="HGG12" s="25"/>
      <c r="HGH12" s="25"/>
      <c r="HGI12" s="25"/>
      <c r="HGJ12" s="26"/>
      <c r="HGK12" s="25"/>
      <c r="HGL12" s="27"/>
      <c r="HGM12" s="25"/>
      <c r="HGN12" s="25"/>
      <c r="HGO12" s="25"/>
      <c r="HGP12" s="26"/>
      <c r="HGQ12" s="25"/>
      <c r="HGR12" s="27"/>
      <c r="HGS12" s="25"/>
      <c r="HGT12" s="25"/>
      <c r="HGU12" s="25"/>
      <c r="HGV12" s="26"/>
      <c r="HGW12" s="25"/>
      <c r="HGX12" s="27"/>
      <c r="HGY12" s="25"/>
      <c r="HGZ12" s="25"/>
      <c r="HHA12" s="25"/>
      <c r="HHB12" s="26"/>
      <c r="HHC12" s="25"/>
      <c r="HHD12" s="27"/>
      <c r="HHE12" s="25"/>
      <c r="HHF12" s="25"/>
      <c r="HHG12" s="25"/>
      <c r="HHH12" s="26"/>
      <c r="HHI12" s="25"/>
      <c r="HHJ12" s="27"/>
      <c r="HHK12" s="25"/>
      <c r="HHL12" s="25"/>
      <c r="HHM12" s="25"/>
      <c r="HHN12" s="26"/>
      <c r="HHO12" s="25"/>
      <c r="HHP12" s="27"/>
      <c r="HHQ12" s="25"/>
      <c r="HHR12" s="25"/>
      <c r="HHS12" s="25"/>
      <c r="HHT12" s="26"/>
      <c r="HHU12" s="25"/>
      <c r="HHV12" s="27"/>
      <c r="HHW12" s="25"/>
      <c r="HHX12" s="25"/>
      <c r="HHY12" s="25"/>
      <c r="HHZ12" s="26"/>
      <c r="HIA12" s="25"/>
      <c r="HIB12" s="27"/>
      <c r="HIC12" s="25"/>
      <c r="HID12" s="25"/>
      <c r="HIE12" s="25"/>
      <c r="HIF12" s="26"/>
      <c r="HIG12" s="25"/>
      <c r="HIH12" s="27"/>
      <c r="HII12" s="25"/>
      <c r="HIJ12" s="25"/>
      <c r="HIK12" s="25"/>
      <c r="HIL12" s="26"/>
      <c r="HIM12" s="25"/>
      <c r="HIN12" s="27"/>
      <c r="HIO12" s="25"/>
      <c r="HIP12" s="25"/>
      <c r="HIQ12" s="25"/>
      <c r="HIR12" s="26"/>
      <c r="HIS12" s="25"/>
      <c r="HIT12" s="27"/>
      <c r="HIU12" s="25"/>
      <c r="HIV12" s="25"/>
      <c r="HIW12" s="25"/>
      <c r="HIX12" s="26"/>
      <c r="HIY12" s="25"/>
      <c r="HIZ12" s="27"/>
      <c r="HJA12" s="25"/>
      <c r="HJB12" s="25"/>
      <c r="HJC12" s="25"/>
      <c r="HJD12" s="26"/>
      <c r="HJE12" s="25"/>
      <c r="HJF12" s="27"/>
      <c r="HJG12" s="25"/>
      <c r="HJH12" s="25"/>
      <c r="HJI12" s="25"/>
      <c r="HJJ12" s="26"/>
      <c r="HJK12" s="25"/>
      <c r="HJL12" s="27"/>
      <c r="HJM12" s="25"/>
      <c r="HJN12" s="25"/>
      <c r="HJO12" s="25"/>
      <c r="HJP12" s="26"/>
      <c r="HJQ12" s="25"/>
      <c r="HJR12" s="27"/>
      <c r="HJS12" s="25"/>
      <c r="HJT12" s="25"/>
      <c r="HJU12" s="25"/>
      <c r="HJV12" s="26"/>
      <c r="HJW12" s="25"/>
      <c r="HJX12" s="27"/>
      <c r="HJY12" s="25"/>
      <c r="HJZ12" s="25"/>
      <c r="HKA12" s="25"/>
      <c r="HKB12" s="26"/>
      <c r="HKC12" s="25"/>
      <c r="HKD12" s="27"/>
      <c r="HKE12" s="25"/>
      <c r="HKF12" s="25"/>
      <c r="HKG12" s="25"/>
      <c r="HKH12" s="26"/>
      <c r="HKI12" s="25"/>
      <c r="HKJ12" s="27"/>
      <c r="HKK12" s="25"/>
      <c r="HKL12" s="25"/>
      <c r="HKM12" s="25"/>
      <c r="HKN12" s="26"/>
      <c r="HKO12" s="25"/>
      <c r="HKP12" s="27"/>
      <c r="HKQ12" s="25"/>
      <c r="HKR12" s="25"/>
      <c r="HKS12" s="25"/>
      <c r="HKT12" s="26"/>
      <c r="HKU12" s="25"/>
      <c r="HKV12" s="27"/>
      <c r="HKW12" s="25"/>
      <c r="HKX12" s="25"/>
      <c r="HKY12" s="25"/>
      <c r="HKZ12" s="26"/>
      <c r="HLA12" s="25"/>
      <c r="HLB12" s="27"/>
      <c r="HLC12" s="25"/>
      <c r="HLD12" s="25"/>
      <c r="HLE12" s="25"/>
      <c r="HLF12" s="26"/>
      <c r="HLG12" s="25"/>
      <c r="HLH12" s="27"/>
      <c r="HLI12" s="25"/>
      <c r="HLJ12" s="25"/>
      <c r="HLK12" s="25"/>
      <c r="HLL12" s="26"/>
      <c r="HLM12" s="25"/>
      <c r="HLN12" s="27"/>
      <c r="HLO12" s="25"/>
      <c r="HLP12" s="25"/>
      <c r="HLQ12" s="25"/>
      <c r="HLR12" s="26"/>
      <c r="HLS12" s="25"/>
      <c r="HLT12" s="27"/>
      <c r="HLU12" s="25"/>
      <c r="HLV12" s="25"/>
      <c r="HLW12" s="25"/>
      <c r="HLX12" s="26"/>
      <c r="HLY12" s="25"/>
      <c r="HLZ12" s="27"/>
      <c r="HMA12" s="25"/>
      <c r="HMB12" s="25"/>
      <c r="HMC12" s="25"/>
      <c r="HMD12" s="26"/>
      <c r="HME12" s="25"/>
      <c r="HMF12" s="27"/>
      <c r="HMG12" s="25"/>
      <c r="HMH12" s="25"/>
      <c r="HMI12" s="25"/>
      <c r="HMJ12" s="26"/>
      <c r="HMK12" s="25"/>
      <c r="HML12" s="27"/>
      <c r="HMM12" s="25"/>
      <c r="HMN12" s="25"/>
      <c r="HMO12" s="25"/>
      <c r="HMP12" s="26"/>
      <c r="HMQ12" s="25"/>
      <c r="HMR12" s="27"/>
      <c r="HMS12" s="25"/>
      <c r="HMT12" s="25"/>
      <c r="HMU12" s="25"/>
      <c r="HMV12" s="26"/>
      <c r="HMW12" s="25"/>
      <c r="HMX12" s="27"/>
      <c r="HMY12" s="25"/>
      <c r="HMZ12" s="25"/>
      <c r="HNA12" s="25"/>
      <c r="HNB12" s="26"/>
      <c r="HNC12" s="25"/>
      <c r="HND12" s="27"/>
      <c r="HNE12" s="25"/>
      <c r="HNF12" s="25"/>
      <c r="HNG12" s="25"/>
      <c r="HNH12" s="26"/>
      <c r="HNI12" s="25"/>
      <c r="HNJ12" s="27"/>
      <c r="HNK12" s="25"/>
      <c r="HNL12" s="25"/>
      <c r="HNM12" s="25"/>
      <c r="HNN12" s="26"/>
      <c r="HNO12" s="25"/>
      <c r="HNP12" s="27"/>
      <c r="HNQ12" s="25"/>
      <c r="HNR12" s="25"/>
      <c r="HNS12" s="25"/>
      <c r="HNT12" s="26"/>
      <c r="HNU12" s="25"/>
      <c r="HNV12" s="27"/>
      <c r="HNW12" s="25"/>
      <c r="HNX12" s="25"/>
      <c r="HNY12" s="25"/>
      <c r="HNZ12" s="26"/>
      <c r="HOA12" s="25"/>
      <c r="HOB12" s="27"/>
      <c r="HOC12" s="25"/>
      <c r="HOD12" s="25"/>
      <c r="HOE12" s="25"/>
      <c r="HOF12" s="26"/>
      <c r="HOG12" s="25"/>
      <c r="HOH12" s="27"/>
      <c r="HOI12" s="25"/>
      <c r="HOJ12" s="25"/>
      <c r="HOK12" s="25"/>
      <c r="HOL12" s="26"/>
      <c r="HOM12" s="25"/>
      <c r="HON12" s="27"/>
      <c r="HOO12" s="25"/>
      <c r="HOP12" s="25"/>
      <c r="HOQ12" s="25"/>
      <c r="HOR12" s="26"/>
      <c r="HOS12" s="25"/>
      <c r="HOT12" s="27"/>
      <c r="HOU12" s="25"/>
      <c r="HOV12" s="25"/>
      <c r="HOW12" s="25"/>
      <c r="HOX12" s="26"/>
      <c r="HOY12" s="25"/>
      <c r="HOZ12" s="27"/>
      <c r="HPA12" s="25"/>
      <c r="HPB12" s="25"/>
      <c r="HPC12" s="25"/>
      <c r="HPD12" s="26"/>
      <c r="HPE12" s="25"/>
      <c r="HPF12" s="27"/>
      <c r="HPG12" s="25"/>
      <c r="HPH12" s="25"/>
      <c r="HPI12" s="25"/>
      <c r="HPJ12" s="26"/>
      <c r="HPK12" s="25"/>
      <c r="HPL12" s="27"/>
      <c r="HPM12" s="25"/>
      <c r="HPN12" s="25"/>
      <c r="HPO12" s="25"/>
      <c r="HPP12" s="26"/>
      <c r="HPQ12" s="25"/>
      <c r="HPR12" s="27"/>
      <c r="HPS12" s="25"/>
      <c r="HPT12" s="25"/>
      <c r="HPU12" s="25"/>
      <c r="HPV12" s="26"/>
      <c r="HPW12" s="25"/>
      <c r="HPX12" s="27"/>
      <c r="HPY12" s="25"/>
      <c r="HPZ12" s="25"/>
      <c r="HQA12" s="25"/>
      <c r="HQB12" s="26"/>
      <c r="HQC12" s="25"/>
      <c r="HQD12" s="27"/>
      <c r="HQE12" s="25"/>
      <c r="HQF12" s="25"/>
      <c r="HQG12" s="25"/>
      <c r="HQH12" s="26"/>
      <c r="HQI12" s="25"/>
      <c r="HQJ12" s="27"/>
      <c r="HQK12" s="25"/>
      <c r="HQL12" s="25"/>
      <c r="HQM12" s="25"/>
      <c r="HQN12" s="26"/>
      <c r="HQO12" s="25"/>
      <c r="HQP12" s="27"/>
      <c r="HQQ12" s="25"/>
      <c r="HQR12" s="25"/>
      <c r="HQS12" s="25"/>
      <c r="HQT12" s="26"/>
      <c r="HQU12" s="25"/>
      <c r="HQV12" s="27"/>
      <c r="HQW12" s="25"/>
      <c r="HQX12" s="25"/>
      <c r="HQY12" s="25"/>
      <c r="HQZ12" s="26"/>
      <c r="HRA12" s="25"/>
      <c r="HRB12" s="27"/>
      <c r="HRC12" s="25"/>
      <c r="HRD12" s="25"/>
      <c r="HRE12" s="25"/>
      <c r="HRF12" s="26"/>
      <c r="HRG12" s="25"/>
      <c r="HRH12" s="27"/>
      <c r="HRI12" s="25"/>
      <c r="HRJ12" s="25"/>
      <c r="HRK12" s="25"/>
      <c r="HRL12" s="26"/>
      <c r="HRM12" s="25"/>
      <c r="HRN12" s="27"/>
      <c r="HRO12" s="25"/>
      <c r="HRP12" s="25"/>
      <c r="HRQ12" s="25"/>
      <c r="HRR12" s="26"/>
      <c r="HRS12" s="25"/>
      <c r="HRT12" s="27"/>
      <c r="HRU12" s="25"/>
      <c r="HRV12" s="25"/>
      <c r="HRW12" s="25"/>
      <c r="HRX12" s="26"/>
      <c r="HRY12" s="25"/>
      <c r="HRZ12" s="27"/>
      <c r="HSA12" s="25"/>
      <c r="HSB12" s="25"/>
      <c r="HSC12" s="25"/>
      <c r="HSD12" s="26"/>
      <c r="HSE12" s="25"/>
      <c r="HSF12" s="27"/>
      <c r="HSG12" s="25"/>
      <c r="HSH12" s="25"/>
      <c r="HSI12" s="25"/>
      <c r="HSJ12" s="26"/>
      <c r="HSK12" s="25"/>
      <c r="HSL12" s="27"/>
      <c r="HSM12" s="25"/>
      <c r="HSN12" s="25"/>
      <c r="HSO12" s="25"/>
      <c r="HSP12" s="26"/>
      <c r="HSQ12" s="25"/>
      <c r="HSR12" s="27"/>
      <c r="HSS12" s="25"/>
      <c r="HST12" s="25"/>
      <c r="HSU12" s="25"/>
      <c r="HSV12" s="26"/>
      <c r="HSW12" s="25"/>
      <c r="HSX12" s="27"/>
      <c r="HSY12" s="25"/>
      <c r="HSZ12" s="25"/>
      <c r="HTA12" s="25"/>
      <c r="HTB12" s="26"/>
      <c r="HTC12" s="25"/>
      <c r="HTD12" s="27"/>
      <c r="HTE12" s="25"/>
      <c r="HTF12" s="25"/>
      <c r="HTG12" s="25"/>
      <c r="HTH12" s="26"/>
      <c r="HTI12" s="25"/>
      <c r="HTJ12" s="27"/>
      <c r="HTK12" s="25"/>
      <c r="HTL12" s="25"/>
      <c r="HTM12" s="25"/>
      <c r="HTN12" s="26"/>
      <c r="HTO12" s="25"/>
      <c r="HTP12" s="27"/>
      <c r="HTQ12" s="25"/>
      <c r="HTR12" s="25"/>
      <c r="HTS12" s="25"/>
      <c r="HTT12" s="26"/>
      <c r="HTU12" s="25"/>
      <c r="HTV12" s="27"/>
      <c r="HTW12" s="25"/>
      <c r="HTX12" s="25"/>
      <c r="HTY12" s="25"/>
      <c r="HTZ12" s="26"/>
      <c r="HUA12" s="25"/>
      <c r="HUB12" s="27"/>
      <c r="HUC12" s="25"/>
      <c r="HUD12" s="25"/>
      <c r="HUE12" s="25"/>
      <c r="HUF12" s="26"/>
      <c r="HUG12" s="25"/>
      <c r="HUH12" s="27"/>
      <c r="HUI12" s="25"/>
      <c r="HUJ12" s="25"/>
      <c r="HUK12" s="25"/>
      <c r="HUL12" s="26"/>
      <c r="HUM12" s="25"/>
      <c r="HUN12" s="27"/>
      <c r="HUO12" s="25"/>
      <c r="HUP12" s="25"/>
      <c r="HUQ12" s="25"/>
      <c r="HUR12" s="26"/>
      <c r="HUS12" s="25"/>
      <c r="HUT12" s="27"/>
      <c r="HUU12" s="25"/>
      <c r="HUV12" s="25"/>
      <c r="HUW12" s="25"/>
      <c r="HUX12" s="26"/>
      <c r="HUY12" s="25"/>
      <c r="HUZ12" s="27"/>
      <c r="HVA12" s="25"/>
      <c r="HVB12" s="25"/>
      <c r="HVC12" s="25"/>
      <c r="HVD12" s="26"/>
      <c r="HVE12" s="25"/>
      <c r="HVF12" s="27"/>
      <c r="HVG12" s="25"/>
      <c r="HVH12" s="25"/>
      <c r="HVI12" s="25"/>
      <c r="HVJ12" s="26"/>
      <c r="HVK12" s="25"/>
      <c r="HVL12" s="27"/>
      <c r="HVM12" s="25"/>
      <c r="HVN12" s="25"/>
      <c r="HVO12" s="25"/>
      <c r="HVP12" s="26"/>
      <c r="HVQ12" s="25"/>
      <c r="HVR12" s="27"/>
      <c r="HVS12" s="25"/>
      <c r="HVT12" s="25"/>
      <c r="HVU12" s="25"/>
      <c r="HVV12" s="26"/>
      <c r="HVW12" s="25"/>
      <c r="HVX12" s="27"/>
      <c r="HVY12" s="25"/>
      <c r="HVZ12" s="25"/>
      <c r="HWA12" s="25"/>
      <c r="HWB12" s="26"/>
      <c r="HWC12" s="25"/>
      <c r="HWD12" s="27"/>
      <c r="HWE12" s="25"/>
      <c r="HWF12" s="25"/>
      <c r="HWG12" s="25"/>
      <c r="HWH12" s="26"/>
      <c r="HWI12" s="25"/>
      <c r="HWJ12" s="27"/>
      <c r="HWK12" s="25"/>
      <c r="HWL12" s="25"/>
      <c r="HWM12" s="25"/>
      <c r="HWN12" s="26"/>
      <c r="HWO12" s="25"/>
      <c r="HWP12" s="27"/>
      <c r="HWQ12" s="25"/>
      <c r="HWR12" s="25"/>
      <c r="HWS12" s="25"/>
      <c r="HWT12" s="26"/>
      <c r="HWU12" s="25"/>
      <c r="HWV12" s="27"/>
      <c r="HWW12" s="25"/>
      <c r="HWX12" s="25"/>
      <c r="HWY12" s="25"/>
      <c r="HWZ12" s="26"/>
      <c r="HXA12" s="25"/>
      <c r="HXB12" s="27"/>
      <c r="HXC12" s="25"/>
      <c r="HXD12" s="25"/>
      <c r="HXE12" s="25"/>
      <c r="HXF12" s="26"/>
      <c r="HXG12" s="25"/>
      <c r="HXH12" s="27"/>
      <c r="HXI12" s="25"/>
      <c r="HXJ12" s="25"/>
      <c r="HXK12" s="25"/>
      <c r="HXL12" s="26"/>
      <c r="HXM12" s="25"/>
      <c r="HXN12" s="27"/>
      <c r="HXO12" s="25"/>
      <c r="HXP12" s="25"/>
      <c r="HXQ12" s="25"/>
      <c r="HXR12" s="26"/>
      <c r="HXS12" s="25"/>
      <c r="HXT12" s="27"/>
      <c r="HXU12" s="25"/>
      <c r="HXV12" s="25"/>
      <c r="HXW12" s="25"/>
      <c r="HXX12" s="26"/>
      <c r="HXY12" s="25"/>
      <c r="HXZ12" s="27"/>
      <c r="HYA12" s="25"/>
      <c r="HYB12" s="25"/>
      <c r="HYC12" s="25"/>
      <c r="HYD12" s="26"/>
      <c r="HYE12" s="25"/>
      <c r="HYF12" s="27"/>
      <c r="HYG12" s="25"/>
      <c r="HYH12" s="25"/>
      <c r="HYI12" s="25"/>
      <c r="HYJ12" s="26"/>
      <c r="HYK12" s="25"/>
      <c r="HYL12" s="27"/>
      <c r="HYM12" s="25"/>
      <c r="HYN12" s="25"/>
      <c r="HYO12" s="25"/>
      <c r="HYP12" s="26"/>
      <c r="HYQ12" s="25"/>
      <c r="HYR12" s="27"/>
      <c r="HYS12" s="25"/>
      <c r="HYT12" s="25"/>
      <c r="HYU12" s="25"/>
      <c r="HYV12" s="26"/>
      <c r="HYW12" s="25"/>
      <c r="HYX12" s="27"/>
      <c r="HYY12" s="25"/>
      <c r="HYZ12" s="25"/>
      <c r="HZA12" s="25"/>
      <c r="HZB12" s="26"/>
      <c r="HZC12" s="25"/>
      <c r="HZD12" s="27"/>
      <c r="HZE12" s="25"/>
      <c r="HZF12" s="25"/>
      <c r="HZG12" s="25"/>
      <c r="HZH12" s="26"/>
      <c r="HZI12" s="25"/>
      <c r="HZJ12" s="27"/>
      <c r="HZK12" s="25"/>
      <c r="HZL12" s="25"/>
      <c r="HZM12" s="25"/>
      <c r="HZN12" s="26"/>
      <c r="HZO12" s="25"/>
      <c r="HZP12" s="27"/>
      <c r="HZQ12" s="25"/>
      <c r="HZR12" s="25"/>
      <c r="HZS12" s="25"/>
      <c r="HZT12" s="26"/>
      <c r="HZU12" s="25"/>
      <c r="HZV12" s="27"/>
      <c r="HZW12" s="25"/>
      <c r="HZX12" s="25"/>
      <c r="HZY12" s="25"/>
      <c r="HZZ12" s="26"/>
      <c r="IAA12" s="25"/>
      <c r="IAB12" s="27"/>
      <c r="IAC12" s="25"/>
      <c r="IAD12" s="25"/>
      <c r="IAE12" s="25"/>
      <c r="IAF12" s="26"/>
      <c r="IAG12" s="25"/>
      <c r="IAH12" s="27"/>
      <c r="IAI12" s="25"/>
      <c r="IAJ12" s="25"/>
      <c r="IAK12" s="25"/>
      <c r="IAL12" s="26"/>
      <c r="IAM12" s="25"/>
      <c r="IAN12" s="27"/>
      <c r="IAO12" s="25"/>
      <c r="IAP12" s="25"/>
      <c r="IAQ12" s="25"/>
      <c r="IAR12" s="26"/>
      <c r="IAS12" s="25"/>
      <c r="IAT12" s="27"/>
      <c r="IAU12" s="25"/>
      <c r="IAV12" s="25"/>
      <c r="IAW12" s="25"/>
      <c r="IAX12" s="26"/>
      <c r="IAY12" s="25"/>
      <c r="IAZ12" s="27"/>
      <c r="IBA12" s="25"/>
      <c r="IBB12" s="25"/>
      <c r="IBC12" s="25"/>
      <c r="IBD12" s="26"/>
      <c r="IBE12" s="25"/>
      <c r="IBF12" s="27"/>
      <c r="IBG12" s="25"/>
      <c r="IBH12" s="25"/>
      <c r="IBI12" s="25"/>
      <c r="IBJ12" s="26"/>
      <c r="IBK12" s="25"/>
      <c r="IBL12" s="27"/>
      <c r="IBM12" s="25"/>
      <c r="IBN12" s="25"/>
      <c r="IBO12" s="25"/>
      <c r="IBP12" s="26"/>
      <c r="IBQ12" s="25"/>
      <c r="IBR12" s="27"/>
      <c r="IBS12" s="25"/>
      <c r="IBT12" s="25"/>
      <c r="IBU12" s="25"/>
      <c r="IBV12" s="26"/>
      <c r="IBW12" s="25"/>
      <c r="IBX12" s="27"/>
      <c r="IBY12" s="25"/>
      <c r="IBZ12" s="25"/>
      <c r="ICA12" s="25"/>
      <c r="ICB12" s="26"/>
      <c r="ICC12" s="25"/>
      <c r="ICD12" s="27"/>
      <c r="ICE12" s="25"/>
      <c r="ICF12" s="25"/>
      <c r="ICG12" s="25"/>
      <c r="ICH12" s="26"/>
      <c r="ICI12" s="25"/>
      <c r="ICJ12" s="27"/>
      <c r="ICK12" s="25"/>
      <c r="ICL12" s="25"/>
      <c r="ICM12" s="25"/>
      <c r="ICN12" s="26"/>
      <c r="ICO12" s="25"/>
      <c r="ICP12" s="27"/>
      <c r="ICQ12" s="25"/>
      <c r="ICR12" s="25"/>
      <c r="ICS12" s="25"/>
      <c r="ICT12" s="26"/>
      <c r="ICU12" s="25"/>
      <c r="ICV12" s="27"/>
      <c r="ICW12" s="25"/>
      <c r="ICX12" s="25"/>
      <c r="ICY12" s="25"/>
      <c r="ICZ12" s="26"/>
      <c r="IDA12" s="25"/>
      <c r="IDB12" s="27"/>
      <c r="IDC12" s="25"/>
      <c r="IDD12" s="25"/>
      <c r="IDE12" s="25"/>
      <c r="IDF12" s="26"/>
      <c r="IDG12" s="25"/>
      <c r="IDH12" s="27"/>
      <c r="IDI12" s="25"/>
      <c r="IDJ12" s="25"/>
      <c r="IDK12" s="25"/>
      <c r="IDL12" s="26"/>
      <c r="IDM12" s="25"/>
      <c r="IDN12" s="27"/>
      <c r="IDO12" s="25"/>
      <c r="IDP12" s="25"/>
      <c r="IDQ12" s="25"/>
      <c r="IDR12" s="26"/>
      <c r="IDS12" s="25"/>
      <c r="IDT12" s="27"/>
      <c r="IDU12" s="25"/>
      <c r="IDV12" s="25"/>
      <c r="IDW12" s="25"/>
      <c r="IDX12" s="26"/>
      <c r="IDY12" s="25"/>
      <c r="IDZ12" s="27"/>
      <c r="IEA12" s="25"/>
      <c r="IEB12" s="25"/>
      <c r="IEC12" s="25"/>
      <c r="IED12" s="26"/>
      <c r="IEE12" s="25"/>
      <c r="IEF12" s="27"/>
      <c r="IEG12" s="25"/>
      <c r="IEH12" s="25"/>
      <c r="IEI12" s="25"/>
      <c r="IEJ12" s="26"/>
      <c r="IEK12" s="25"/>
      <c r="IEL12" s="27"/>
      <c r="IEM12" s="25"/>
      <c r="IEN12" s="25"/>
      <c r="IEO12" s="25"/>
      <c r="IEP12" s="26"/>
      <c r="IEQ12" s="25"/>
      <c r="IER12" s="27"/>
      <c r="IES12" s="25"/>
      <c r="IET12" s="25"/>
      <c r="IEU12" s="25"/>
      <c r="IEV12" s="26"/>
      <c r="IEW12" s="25"/>
      <c r="IEX12" s="27"/>
      <c r="IEY12" s="25"/>
      <c r="IEZ12" s="25"/>
      <c r="IFA12" s="25"/>
      <c r="IFB12" s="26"/>
      <c r="IFC12" s="25"/>
      <c r="IFD12" s="27"/>
      <c r="IFE12" s="25"/>
      <c r="IFF12" s="25"/>
      <c r="IFG12" s="25"/>
      <c r="IFH12" s="26"/>
      <c r="IFI12" s="25"/>
      <c r="IFJ12" s="27"/>
      <c r="IFK12" s="25"/>
      <c r="IFL12" s="25"/>
      <c r="IFM12" s="25"/>
      <c r="IFN12" s="26"/>
      <c r="IFO12" s="25"/>
      <c r="IFP12" s="27"/>
      <c r="IFQ12" s="25"/>
      <c r="IFR12" s="25"/>
      <c r="IFS12" s="25"/>
      <c r="IFT12" s="26"/>
      <c r="IFU12" s="25"/>
      <c r="IFV12" s="27"/>
      <c r="IFW12" s="25"/>
      <c r="IFX12" s="25"/>
      <c r="IFY12" s="25"/>
      <c r="IFZ12" s="26"/>
      <c r="IGA12" s="25"/>
      <c r="IGB12" s="27"/>
      <c r="IGC12" s="25"/>
      <c r="IGD12" s="25"/>
      <c r="IGE12" s="25"/>
      <c r="IGF12" s="26"/>
      <c r="IGG12" s="25"/>
      <c r="IGH12" s="27"/>
      <c r="IGI12" s="25"/>
      <c r="IGJ12" s="25"/>
      <c r="IGK12" s="25"/>
      <c r="IGL12" s="26"/>
      <c r="IGM12" s="25"/>
      <c r="IGN12" s="27"/>
      <c r="IGO12" s="25"/>
      <c r="IGP12" s="25"/>
      <c r="IGQ12" s="25"/>
      <c r="IGR12" s="26"/>
      <c r="IGS12" s="25"/>
      <c r="IGT12" s="27"/>
      <c r="IGU12" s="25"/>
      <c r="IGV12" s="25"/>
      <c r="IGW12" s="25"/>
      <c r="IGX12" s="26"/>
      <c r="IGY12" s="25"/>
      <c r="IGZ12" s="27"/>
      <c r="IHA12" s="25"/>
      <c r="IHB12" s="25"/>
      <c r="IHC12" s="25"/>
      <c r="IHD12" s="26"/>
      <c r="IHE12" s="25"/>
      <c r="IHF12" s="27"/>
      <c r="IHG12" s="25"/>
      <c r="IHH12" s="25"/>
      <c r="IHI12" s="25"/>
      <c r="IHJ12" s="26"/>
      <c r="IHK12" s="25"/>
      <c r="IHL12" s="27"/>
      <c r="IHM12" s="25"/>
      <c r="IHN12" s="25"/>
      <c r="IHO12" s="25"/>
      <c r="IHP12" s="26"/>
      <c r="IHQ12" s="25"/>
      <c r="IHR12" s="27"/>
      <c r="IHS12" s="25"/>
      <c r="IHT12" s="25"/>
      <c r="IHU12" s="25"/>
      <c r="IHV12" s="26"/>
      <c r="IHW12" s="25"/>
      <c r="IHX12" s="27"/>
      <c r="IHY12" s="25"/>
      <c r="IHZ12" s="25"/>
      <c r="IIA12" s="25"/>
      <c r="IIB12" s="26"/>
      <c r="IIC12" s="25"/>
      <c r="IID12" s="27"/>
      <c r="IIE12" s="25"/>
      <c r="IIF12" s="25"/>
      <c r="IIG12" s="25"/>
      <c r="IIH12" s="26"/>
      <c r="III12" s="25"/>
      <c r="IIJ12" s="27"/>
      <c r="IIK12" s="25"/>
      <c r="IIL12" s="25"/>
      <c r="IIM12" s="25"/>
      <c r="IIN12" s="26"/>
      <c r="IIO12" s="25"/>
      <c r="IIP12" s="27"/>
      <c r="IIQ12" s="25"/>
      <c r="IIR12" s="25"/>
      <c r="IIS12" s="25"/>
      <c r="IIT12" s="26"/>
      <c r="IIU12" s="25"/>
      <c r="IIV12" s="27"/>
      <c r="IIW12" s="25"/>
      <c r="IIX12" s="25"/>
      <c r="IIY12" s="25"/>
      <c r="IIZ12" s="26"/>
      <c r="IJA12" s="25"/>
      <c r="IJB12" s="27"/>
      <c r="IJC12" s="25"/>
      <c r="IJD12" s="25"/>
      <c r="IJE12" s="25"/>
      <c r="IJF12" s="26"/>
      <c r="IJG12" s="25"/>
      <c r="IJH12" s="27"/>
      <c r="IJI12" s="25"/>
      <c r="IJJ12" s="25"/>
      <c r="IJK12" s="25"/>
      <c r="IJL12" s="26"/>
      <c r="IJM12" s="25"/>
      <c r="IJN12" s="27"/>
      <c r="IJO12" s="25"/>
      <c r="IJP12" s="25"/>
      <c r="IJQ12" s="25"/>
      <c r="IJR12" s="26"/>
      <c r="IJS12" s="25"/>
      <c r="IJT12" s="27"/>
      <c r="IJU12" s="25"/>
      <c r="IJV12" s="25"/>
      <c r="IJW12" s="25"/>
      <c r="IJX12" s="26"/>
      <c r="IJY12" s="25"/>
      <c r="IJZ12" s="27"/>
      <c r="IKA12" s="25"/>
      <c r="IKB12" s="25"/>
      <c r="IKC12" s="25"/>
      <c r="IKD12" s="26"/>
      <c r="IKE12" s="25"/>
      <c r="IKF12" s="27"/>
      <c r="IKG12" s="25"/>
      <c r="IKH12" s="25"/>
      <c r="IKI12" s="25"/>
      <c r="IKJ12" s="26"/>
      <c r="IKK12" s="25"/>
      <c r="IKL12" s="27"/>
      <c r="IKM12" s="25"/>
      <c r="IKN12" s="25"/>
      <c r="IKO12" s="25"/>
      <c r="IKP12" s="26"/>
      <c r="IKQ12" s="25"/>
      <c r="IKR12" s="27"/>
      <c r="IKS12" s="25"/>
      <c r="IKT12" s="25"/>
      <c r="IKU12" s="25"/>
      <c r="IKV12" s="26"/>
      <c r="IKW12" s="25"/>
      <c r="IKX12" s="27"/>
      <c r="IKY12" s="25"/>
      <c r="IKZ12" s="25"/>
      <c r="ILA12" s="25"/>
      <c r="ILB12" s="26"/>
      <c r="ILC12" s="25"/>
      <c r="ILD12" s="27"/>
      <c r="ILE12" s="25"/>
      <c r="ILF12" s="25"/>
      <c r="ILG12" s="25"/>
      <c r="ILH12" s="26"/>
      <c r="ILI12" s="25"/>
      <c r="ILJ12" s="27"/>
      <c r="ILK12" s="25"/>
      <c r="ILL12" s="25"/>
      <c r="ILM12" s="25"/>
      <c r="ILN12" s="26"/>
      <c r="ILO12" s="25"/>
      <c r="ILP12" s="27"/>
      <c r="ILQ12" s="25"/>
      <c r="ILR12" s="25"/>
      <c r="ILS12" s="25"/>
      <c r="ILT12" s="26"/>
      <c r="ILU12" s="25"/>
      <c r="ILV12" s="27"/>
      <c r="ILW12" s="25"/>
      <c r="ILX12" s="25"/>
      <c r="ILY12" s="25"/>
      <c r="ILZ12" s="26"/>
      <c r="IMA12" s="25"/>
      <c r="IMB12" s="27"/>
      <c r="IMC12" s="25"/>
      <c r="IMD12" s="25"/>
      <c r="IME12" s="25"/>
      <c r="IMF12" s="26"/>
      <c r="IMG12" s="25"/>
      <c r="IMH12" s="27"/>
      <c r="IMI12" s="25"/>
      <c r="IMJ12" s="25"/>
      <c r="IMK12" s="25"/>
      <c r="IML12" s="26"/>
      <c r="IMM12" s="25"/>
      <c r="IMN12" s="27"/>
      <c r="IMO12" s="25"/>
      <c r="IMP12" s="25"/>
      <c r="IMQ12" s="25"/>
      <c r="IMR12" s="26"/>
      <c r="IMS12" s="25"/>
      <c r="IMT12" s="27"/>
      <c r="IMU12" s="25"/>
      <c r="IMV12" s="25"/>
      <c r="IMW12" s="25"/>
      <c r="IMX12" s="26"/>
      <c r="IMY12" s="25"/>
      <c r="IMZ12" s="27"/>
      <c r="INA12" s="25"/>
      <c r="INB12" s="25"/>
      <c r="INC12" s="25"/>
      <c r="IND12" s="26"/>
      <c r="INE12" s="25"/>
      <c r="INF12" s="27"/>
      <c r="ING12" s="25"/>
      <c r="INH12" s="25"/>
      <c r="INI12" s="25"/>
      <c r="INJ12" s="26"/>
      <c r="INK12" s="25"/>
      <c r="INL12" s="27"/>
      <c r="INM12" s="25"/>
      <c r="INN12" s="25"/>
      <c r="INO12" s="25"/>
      <c r="INP12" s="26"/>
      <c r="INQ12" s="25"/>
      <c r="INR12" s="27"/>
      <c r="INS12" s="25"/>
      <c r="INT12" s="25"/>
      <c r="INU12" s="25"/>
      <c r="INV12" s="26"/>
      <c r="INW12" s="25"/>
      <c r="INX12" s="27"/>
      <c r="INY12" s="25"/>
      <c r="INZ12" s="25"/>
      <c r="IOA12" s="25"/>
      <c r="IOB12" s="26"/>
      <c r="IOC12" s="25"/>
      <c r="IOD12" s="27"/>
      <c r="IOE12" s="25"/>
      <c r="IOF12" s="25"/>
      <c r="IOG12" s="25"/>
      <c r="IOH12" s="26"/>
      <c r="IOI12" s="25"/>
      <c r="IOJ12" s="27"/>
      <c r="IOK12" s="25"/>
      <c r="IOL12" s="25"/>
      <c r="IOM12" s="25"/>
      <c r="ION12" s="26"/>
      <c r="IOO12" s="25"/>
      <c r="IOP12" s="27"/>
      <c r="IOQ12" s="25"/>
      <c r="IOR12" s="25"/>
      <c r="IOS12" s="25"/>
      <c r="IOT12" s="26"/>
      <c r="IOU12" s="25"/>
      <c r="IOV12" s="27"/>
      <c r="IOW12" s="25"/>
      <c r="IOX12" s="25"/>
      <c r="IOY12" s="25"/>
      <c r="IOZ12" s="26"/>
      <c r="IPA12" s="25"/>
      <c r="IPB12" s="27"/>
      <c r="IPC12" s="25"/>
      <c r="IPD12" s="25"/>
      <c r="IPE12" s="25"/>
      <c r="IPF12" s="26"/>
      <c r="IPG12" s="25"/>
      <c r="IPH12" s="27"/>
      <c r="IPI12" s="25"/>
      <c r="IPJ12" s="25"/>
      <c r="IPK12" s="25"/>
      <c r="IPL12" s="26"/>
      <c r="IPM12" s="25"/>
      <c r="IPN12" s="27"/>
      <c r="IPO12" s="25"/>
      <c r="IPP12" s="25"/>
      <c r="IPQ12" s="25"/>
      <c r="IPR12" s="26"/>
      <c r="IPS12" s="25"/>
      <c r="IPT12" s="27"/>
      <c r="IPU12" s="25"/>
      <c r="IPV12" s="25"/>
      <c r="IPW12" s="25"/>
      <c r="IPX12" s="26"/>
      <c r="IPY12" s="25"/>
      <c r="IPZ12" s="27"/>
      <c r="IQA12" s="25"/>
      <c r="IQB12" s="25"/>
      <c r="IQC12" s="25"/>
      <c r="IQD12" s="26"/>
      <c r="IQE12" s="25"/>
      <c r="IQF12" s="27"/>
      <c r="IQG12" s="25"/>
      <c r="IQH12" s="25"/>
      <c r="IQI12" s="25"/>
      <c r="IQJ12" s="26"/>
      <c r="IQK12" s="25"/>
      <c r="IQL12" s="27"/>
      <c r="IQM12" s="25"/>
      <c r="IQN12" s="25"/>
      <c r="IQO12" s="25"/>
      <c r="IQP12" s="26"/>
      <c r="IQQ12" s="25"/>
      <c r="IQR12" s="27"/>
      <c r="IQS12" s="25"/>
      <c r="IQT12" s="25"/>
      <c r="IQU12" s="25"/>
      <c r="IQV12" s="26"/>
      <c r="IQW12" s="25"/>
      <c r="IQX12" s="27"/>
      <c r="IQY12" s="25"/>
      <c r="IQZ12" s="25"/>
      <c r="IRA12" s="25"/>
      <c r="IRB12" s="26"/>
      <c r="IRC12" s="25"/>
      <c r="IRD12" s="27"/>
      <c r="IRE12" s="25"/>
      <c r="IRF12" s="25"/>
      <c r="IRG12" s="25"/>
      <c r="IRH12" s="26"/>
      <c r="IRI12" s="25"/>
      <c r="IRJ12" s="27"/>
      <c r="IRK12" s="25"/>
      <c r="IRL12" s="25"/>
      <c r="IRM12" s="25"/>
      <c r="IRN12" s="26"/>
      <c r="IRO12" s="25"/>
      <c r="IRP12" s="27"/>
      <c r="IRQ12" s="25"/>
      <c r="IRR12" s="25"/>
      <c r="IRS12" s="25"/>
      <c r="IRT12" s="26"/>
      <c r="IRU12" s="25"/>
      <c r="IRV12" s="27"/>
      <c r="IRW12" s="25"/>
      <c r="IRX12" s="25"/>
      <c r="IRY12" s="25"/>
      <c r="IRZ12" s="26"/>
      <c r="ISA12" s="25"/>
      <c r="ISB12" s="27"/>
      <c r="ISC12" s="25"/>
      <c r="ISD12" s="25"/>
      <c r="ISE12" s="25"/>
      <c r="ISF12" s="26"/>
      <c r="ISG12" s="25"/>
      <c r="ISH12" s="27"/>
      <c r="ISI12" s="25"/>
      <c r="ISJ12" s="25"/>
      <c r="ISK12" s="25"/>
      <c r="ISL12" s="26"/>
      <c r="ISM12" s="25"/>
      <c r="ISN12" s="27"/>
      <c r="ISO12" s="25"/>
      <c r="ISP12" s="25"/>
      <c r="ISQ12" s="25"/>
      <c r="ISR12" s="26"/>
      <c r="ISS12" s="25"/>
      <c r="IST12" s="27"/>
      <c r="ISU12" s="25"/>
      <c r="ISV12" s="25"/>
      <c r="ISW12" s="25"/>
      <c r="ISX12" s="26"/>
      <c r="ISY12" s="25"/>
      <c r="ISZ12" s="27"/>
      <c r="ITA12" s="25"/>
      <c r="ITB12" s="25"/>
      <c r="ITC12" s="25"/>
      <c r="ITD12" s="26"/>
      <c r="ITE12" s="25"/>
      <c r="ITF12" s="27"/>
      <c r="ITG12" s="25"/>
      <c r="ITH12" s="25"/>
      <c r="ITI12" s="25"/>
      <c r="ITJ12" s="26"/>
      <c r="ITK12" s="25"/>
      <c r="ITL12" s="27"/>
      <c r="ITM12" s="25"/>
      <c r="ITN12" s="25"/>
      <c r="ITO12" s="25"/>
      <c r="ITP12" s="26"/>
      <c r="ITQ12" s="25"/>
      <c r="ITR12" s="27"/>
      <c r="ITS12" s="25"/>
      <c r="ITT12" s="25"/>
      <c r="ITU12" s="25"/>
      <c r="ITV12" s="26"/>
      <c r="ITW12" s="25"/>
      <c r="ITX12" s="27"/>
      <c r="ITY12" s="25"/>
      <c r="ITZ12" s="25"/>
      <c r="IUA12" s="25"/>
      <c r="IUB12" s="26"/>
      <c r="IUC12" s="25"/>
      <c r="IUD12" s="27"/>
      <c r="IUE12" s="25"/>
      <c r="IUF12" s="25"/>
      <c r="IUG12" s="25"/>
      <c r="IUH12" s="26"/>
      <c r="IUI12" s="25"/>
      <c r="IUJ12" s="27"/>
      <c r="IUK12" s="25"/>
      <c r="IUL12" s="25"/>
      <c r="IUM12" s="25"/>
      <c r="IUN12" s="26"/>
      <c r="IUO12" s="25"/>
      <c r="IUP12" s="27"/>
      <c r="IUQ12" s="25"/>
      <c r="IUR12" s="25"/>
      <c r="IUS12" s="25"/>
      <c r="IUT12" s="26"/>
      <c r="IUU12" s="25"/>
      <c r="IUV12" s="27"/>
      <c r="IUW12" s="25"/>
      <c r="IUX12" s="25"/>
      <c r="IUY12" s="25"/>
      <c r="IUZ12" s="26"/>
      <c r="IVA12" s="25"/>
      <c r="IVB12" s="27"/>
      <c r="IVC12" s="25"/>
      <c r="IVD12" s="25"/>
      <c r="IVE12" s="25"/>
      <c r="IVF12" s="26"/>
      <c r="IVG12" s="25"/>
      <c r="IVH12" s="27"/>
      <c r="IVI12" s="25"/>
      <c r="IVJ12" s="25"/>
      <c r="IVK12" s="25"/>
      <c r="IVL12" s="26"/>
      <c r="IVM12" s="25"/>
      <c r="IVN12" s="27"/>
      <c r="IVO12" s="25"/>
      <c r="IVP12" s="25"/>
      <c r="IVQ12" s="25"/>
      <c r="IVR12" s="26"/>
      <c r="IVS12" s="25"/>
      <c r="IVT12" s="27"/>
      <c r="IVU12" s="25"/>
      <c r="IVV12" s="25"/>
      <c r="IVW12" s="25"/>
      <c r="IVX12" s="26"/>
      <c r="IVY12" s="25"/>
      <c r="IVZ12" s="27"/>
      <c r="IWA12" s="25"/>
      <c r="IWB12" s="25"/>
      <c r="IWC12" s="25"/>
      <c r="IWD12" s="26"/>
      <c r="IWE12" s="25"/>
      <c r="IWF12" s="27"/>
      <c r="IWG12" s="25"/>
      <c r="IWH12" s="25"/>
      <c r="IWI12" s="25"/>
      <c r="IWJ12" s="26"/>
      <c r="IWK12" s="25"/>
      <c r="IWL12" s="27"/>
      <c r="IWM12" s="25"/>
      <c r="IWN12" s="25"/>
      <c r="IWO12" s="25"/>
      <c r="IWP12" s="26"/>
      <c r="IWQ12" s="25"/>
      <c r="IWR12" s="27"/>
      <c r="IWS12" s="25"/>
      <c r="IWT12" s="25"/>
      <c r="IWU12" s="25"/>
      <c r="IWV12" s="26"/>
      <c r="IWW12" s="25"/>
      <c r="IWX12" s="27"/>
      <c r="IWY12" s="25"/>
      <c r="IWZ12" s="25"/>
      <c r="IXA12" s="25"/>
      <c r="IXB12" s="26"/>
      <c r="IXC12" s="25"/>
      <c r="IXD12" s="27"/>
      <c r="IXE12" s="25"/>
      <c r="IXF12" s="25"/>
      <c r="IXG12" s="25"/>
      <c r="IXH12" s="26"/>
      <c r="IXI12" s="25"/>
      <c r="IXJ12" s="27"/>
      <c r="IXK12" s="25"/>
      <c r="IXL12" s="25"/>
      <c r="IXM12" s="25"/>
      <c r="IXN12" s="26"/>
      <c r="IXO12" s="25"/>
      <c r="IXP12" s="27"/>
      <c r="IXQ12" s="25"/>
      <c r="IXR12" s="25"/>
      <c r="IXS12" s="25"/>
      <c r="IXT12" s="26"/>
      <c r="IXU12" s="25"/>
      <c r="IXV12" s="27"/>
      <c r="IXW12" s="25"/>
      <c r="IXX12" s="25"/>
      <c r="IXY12" s="25"/>
      <c r="IXZ12" s="26"/>
      <c r="IYA12" s="25"/>
      <c r="IYB12" s="27"/>
      <c r="IYC12" s="25"/>
      <c r="IYD12" s="25"/>
      <c r="IYE12" s="25"/>
      <c r="IYF12" s="26"/>
      <c r="IYG12" s="25"/>
      <c r="IYH12" s="27"/>
      <c r="IYI12" s="25"/>
      <c r="IYJ12" s="25"/>
      <c r="IYK12" s="25"/>
      <c r="IYL12" s="26"/>
      <c r="IYM12" s="25"/>
      <c r="IYN12" s="27"/>
      <c r="IYO12" s="25"/>
      <c r="IYP12" s="25"/>
      <c r="IYQ12" s="25"/>
      <c r="IYR12" s="26"/>
      <c r="IYS12" s="25"/>
      <c r="IYT12" s="27"/>
      <c r="IYU12" s="25"/>
      <c r="IYV12" s="25"/>
      <c r="IYW12" s="25"/>
      <c r="IYX12" s="26"/>
      <c r="IYY12" s="25"/>
      <c r="IYZ12" s="27"/>
      <c r="IZA12" s="25"/>
      <c r="IZB12" s="25"/>
      <c r="IZC12" s="25"/>
      <c r="IZD12" s="26"/>
      <c r="IZE12" s="25"/>
      <c r="IZF12" s="27"/>
      <c r="IZG12" s="25"/>
      <c r="IZH12" s="25"/>
      <c r="IZI12" s="25"/>
      <c r="IZJ12" s="26"/>
      <c r="IZK12" s="25"/>
      <c r="IZL12" s="27"/>
      <c r="IZM12" s="25"/>
      <c r="IZN12" s="25"/>
      <c r="IZO12" s="25"/>
      <c r="IZP12" s="26"/>
      <c r="IZQ12" s="25"/>
      <c r="IZR12" s="27"/>
      <c r="IZS12" s="25"/>
      <c r="IZT12" s="25"/>
      <c r="IZU12" s="25"/>
      <c r="IZV12" s="26"/>
      <c r="IZW12" s="25"/>
      <c r="IZX12" s="27"/>
      <c r="IZY12" s="25"/>
      <c r="IZZ12" s="25"/>
      <c r="JAA12" s="25"/>
      <c r="JAB12" s="26"/>
      <c r="JAC12" s="25"/>
      <c r="JAD12" s="27"/>
      <c r="JAE12" s="25"/>
      <c r="JAF12" s="25"/>
      <c r="JAG12" s="25"/>
      <c r="JAH12" s="26"/>
      <c r="JAI12" s="25"/>
      <c r="JAJ12" s="27"/>
      <c r="JAK12" s="25"/>
      <c r="JAL12" s="25"/>
      <c r="JAM12" s="25"/>
      <c r="JAN12" s="26"/>
      <c r="JAO12" s="25"/>
      <c r="JAP12" s="27"/>
      <c r="JAQ12" s="25"/>
      <c r="JAR12" s="25"/>
      <c r="JAS12" s="25"/>
      <c r="JAT12" s="26"/>
      <c r="JAU12" s="25"/>
      <c r="JAV12" s="27"/>
      <c r="JAW12" s="25"/>
      <c r="JAX12" s="25"/>
      <c r="JAY12" s="25"/>
      <c r="JAZ12" s="26"/>
      <c r="JBA12" s="25"/>
      <c r="JBB12" s="27"/>
      <c r="JBC12" s="25"/>
      <c r="JBD12" s="25"/>
      <c r="JBE12" s="25"/>
      <c r="JBF12" s="26"/>
      <c r="JBG12" s="25"/>
      <c r="JBH12" s="27"/>
      <c r="JBI12" s="25"/>
      <c r="JBJ12" s="25"/>
      <c r="JBK12" s="25"/>
      <c r="JBL12" s="26"/>
      <c r="JBM12" s="25"/>
      <c r="JBN12" s="27"/>
      <c r="JBO12" s="25"/>
      <c r="JBP12" s="25"/>
      <c r="JBQ12" s="25"/>
      <c r="JBR12" s="26"/>
      <c r="JBS12" s="25"/>
      <c r="JBT12" s="27"/>
      <c r="JBU12" s="25"/>
      <c r="JBV12" s="25"/>
      <c r="JBW12" s="25"/>
      <c r="JBX12" s="26"/>
      <c r="JBY12" s="25"/>
      <c r="JBZ12" s="27"/>
      <c r="JCA12" s="25"/>
      <c r="JCB12" s="25"/>
      <c r="JCC12" s="25"/>
      <c r="JCD12" s="26"/>
      <c r="JCE12" s="25"/>
      <c r="JCF12" s="27"/>
      <c r="JCG12" s="25"/>
      <c r="JCH12" s="25"/>
      <c r="JCI12" s="25"/>
      <c r="JCJ12" s="26"/>
      <c r="JCK12" s="25"/>
      <c r="JCL12" s="27"/>
      <c r="JCM12" s="25"/>
      <c r="JCN12" s="25"/>
      <c r="JCO12" s="25"/>
      <c r="JCP12" s="26"/>
      <c r="JCQ12" s="25"/>
      <c r="JCR12" s="27"/>
      <c r="JCS12" s="25"/>
      <c r="JCT12" s="25"/>
      <c r="JCU12" s="25"/>
      <c r="JCV12" s="26"/>
      <c r="JCW12" s="25"/>
      <c r="JCX12" s="27"/>
      <c r="JCY12" s="25"/>
      <c r="JCZ12" s="25"/>
      <c r="JDA12" s="25"/>
      <c r="JDB12" s="26"/>
      <c r="JDC12" s="25"/>
      <c r="JDD12" s="27"/>
      <c r="JDE12" s="25"/>
      <c r="JDF12" s="25"/>
      <c r="JDG12" s="25"/>
      <c r="JDH12" s="26"/>
      <c r="JDI12" s="25"/>
      <c r="JDJ12" s="27"/>
      <c r="JDK12" s="25"/>
      <c r="JDL12" s="25"/>
      <c r="JDM12" s="25"/>
      <c r="JDN12" s="26"/>
      <c r="JDO12" s="25"/>
      <c r="JDP12" s="27"/>
      <c r="JDQ12" s="25"/>
      <c r="JDR12" s="25"/>
      <c r="JDS12" s="25"/>
      <c r="JDT12" s="26"/>
      <c r="JDU12" s="25"/>
      <c r="JDV12" s="27"/>
      <c r="JDW12" s="25"/>
      <c r="JDX12" s="25"/>
      <c r="JDY12" s="25"/>
      <c r="JDZ12" s="26"/>
      <c r="JEA12" s="25"/>
      <c r="JEB12" s="27"/>
      <c r="JEC12" s="25"/>
      <c r="JED12" s="25"/>
      <c r="JEE12" s="25"/>
      <c r="JEF12" s="26"/>
      <c r="JEG12" s="25"/>
      <c r="JEH12" s="27"/>
      <c r="JEI12" s="25"/>
      <c r="JEJ12" s="25"/>
      <c r="JEK12" s="25"/>
      <c r="JEL12" s="26"/>
      <c r="JEM12" s="25"/>
      <c r="JEN12" s="27"/>
      <c r="JEO12" s="25"/>
      <c r="JEP12" s="25"/>
      <c r="JEQ12" s="25"/>
      <c r="JER12" s="26"/>
      <c r="JES12" s="25"/>
      <c r="JET12" s="27"/>
      <c r="JEU12" s="25"/>
      <c r="JEV12" s="25"/>
      <c r="JEW12" s="25"/>
      <c r="JEX12" s="26"/>
      <c r="JEY12" s="25"/>
      <c r="JEZ12" s="27"/>
      <c r="JFA12" s="25"/>
      <c r="JFB12" s="25"/>
      <c r="JFC12" s="25"/>
      <c r="JFD12" s="26"/>
      <c r="JFE12" s="25"/>
      <c r="JFF12" s="27"/>
      <c r="JFG12" s="25"/>
      <c r="JFH12" s="25"/>
      <c r="JFI12" s="25"/>
      <c r="JFJ12" s="26"/>
      <c r="JFK12" s="25"/>
      <c r="JFL12" s="27"/>
      <c r="JFM12" s="25"/>
      <c r="JFN12" s="25"/>
      <c r="JFO12" s="25"/>
      <c r="JFP12" s="26"/>
      <c r="JFQ12" s="25"/>
      <c r="JFR12" s="27"/>
      <c r="JFS12" s="25"/>
      <c r="JFT12" s="25"/>
      <c r="JFU12" s="25"/>
      <c r="JFV12" s="26"/>
      <c r="JFW12" s="25"/>
      <c r="JFX12" s="27"/>
      <c r="JFY12" s="25"/>
      <c r="JFZ12" s="25"/>
      <c r="JGA12" s="25"/>
      <c r="JGB12" s="26"/>
      <c r="JGC12" s="25"/>
      <c r="JGD12" s="27"/>
      <c r="JGE12" s="25"/>
      <c r="JGF12" s="25"/>
      <c r="JGG12" s="25"/>
      <c r="JGH12" s="26"/>
      <c r="JGI12" s="25"/>
      <c r="JGJ12" s="27"/>
      <c r="JGK12" s="25"/>
      <c r="JGL12" s="25"/>
      <c r="JGM12" s="25"/>
      <c r="JGN12" s="26"/>
      <c r="JGO12" s="25"/>
      <c r="JGP12" s="27"/>
      <c r="JGQ12" s="25"/>
      <c r="JGR12" s="25"/>
      <c r="JGS12" s="25"/>
      <c r="JGT12" s="26"/>
      <c r="JGU12" s="25"/>
      <c r="JGV12" s="27"/>
      <c r="JGW12" s="25"/>
      <c r="JGX12" s="25"/>
      <c r="JGY12" s="25"/>
      <c r="JGZ12" s="26"/>
      <c r="JHA12" s="25"/>
      <c r="JHB12" s="27"/>
      <c r="JHC12" s="25"/>
      <c r="JHD12" s="25"/>
      <c r="JHE12" s="25"/>
      <c r="JHF12" s="26"/>
      <c r="JHG12" s="25"/>
      <c r="JHH12" s="27"/>
      <c r="JHI12" s="25"/>
      <c r="JHJ12" s="25"/>
      <c r="JHK12" s="25"/>
      <c r="JHL12" s="26"/>
      <c r="JHM12" s="25"/>
      <c r="JHN12" s="27"/>
      <c r="JHO12" s="25"/>
      <c r="JHP12" s="25"/>
      <c r="JHQ12" s="25"/>
      <c r="JHR12" s="26"/>
      <c r="JHS12" s="25"/>
      <c r="JHT12" s="27"/>
      <c r="JHU12" s="25"/>
      <c r="JHV12" s="25"/>
      <c r="JHW12" s="25"/>
      <c r="JHX12" s="26"/>
      <c r="JHY12" s="25"/>
      <c r="JHZ12" s="27"/>
      <c r="JIA12" s="25"/>
      <c r="JIB12" s="25"/>
      <c r="JIC12" s="25"/>
      <c r="JID12" s="26"/>
      <c r="JIE12" s="25"/>
      <c r="JIF12" s="27"/>
      <c r="JIG12" s="25"/>
      <c r="JIH12" s="25"/>
      <c r="JII12" s="25"/>
      <c r="JIJ12" s="26"/>
      <c r="JIK12" s="25"/>
      <c r="JIL12" s="27"/>
      <c r="JIM12" s="25"/>
      <c r="JIN12" s="25"/>
      <c r="JIO12" s="25"/>
      <c r="JIP12" s="26"/>
      <c r="JIQ12" s="25"/>
      <c r="JIR12" s="27"/>
      <c r="JIS12" s="25"/>
      <c r="JIT12" s="25"/>
      <c r="JIU12" s="25"/>
      <c r="JIV12" s="26"/>
      <c r="JIW12" s="25"/>
      <c r="JIX12" s="27"/>
      <c r="JIY12" s="25"/>
      <c r="JIZ12" s="25"/>
      <c r="JJA12" s="25"/>
      <c r="JJB12" s="26"/>
      <c r="JJC12" s="25"/>
      <c r="JJD12" s="27"/>
      <c r="JJE12" s="25"/>
      <c r="JJF12" s="25"/>
      <c r="JJG12" s="25"/>
      <c r="JJH12" s="26"/>
      <c r="JJI12" s="25"/>
      <c r="JJJ12" s="27"/>
      <c r="JJK12" s="25"/>
      <c r="JJL12" s="25"/>
      <c r="JJM12" s="25"/>
      <c r="JJN12" s="26"/>
      <c r="JJO12" s="25"/>
      <c r="JJP12" s="27"/>
      <c r="JJQ12" s="25"/>
      <c r="JJR12" s="25"/>
      <c r="JJS12" s="25"/>
      <c r="JJT12" s="26"/>
      <c r="JJU12" s="25"/>
      <c r="JJV12" s="27"/>
      <c r="JJW12" s="25"/>
      <c r="JJX12" s="25"/>
      <c r="JJY12" s="25"/>
      <c r="JJZ12" s="26"/>
      <c r="JKA12" s="25"/>
      <c r="JKB12" s="27"/>
      <c r="JKC12" s="25"/>
      <c r="JKD12" s="25"/>
      <c r="JKE12" s="25"/>
      <c r="JKF12" s="26"/>
      <c r="JKG12" s="25"/>
      <c r="JKH12" s="27"/>
      <c r="JKI12" s="25"/>
      <c r="JKJ12" s="25"/>
      <c r="JKK12" s="25"/>
      <c r="JKL12" s="26"/>
      <c r="JKM12" s="25"/>
      <c r="JKN12" s="27"/>
      <c r="JKO12" s="25"/>
      <c r="JKP12" s="25"/>
      <c r="JKQ12" s="25"/>
      <c r="JKR12" s="26"/>
      <c r="JKS12" s="25"/>
      <c r="JKT12" s="27"/>
      <c r="JKU12" s="25"/>
      <c r="JKV12" s="25"/>
      <c r="JKW12" s="25"/>
      <c r="JKX12" s="26"/>
      <c r="JKY12" s="25"/>
      <c r="JKZ12" s="27"/>
      <c r="JLA12" s="25"/>
      <c r="JLB12" s="25"/>
      <c r="JLC12" s="25"/>
      <c r="JLD12" s="26"/>
      <c r="JLE12" s="25"/>
      <c r="JLF12" s="27"/>
      <c r="JLG12" s="25"/>
      <c r="JLH12" s="25"/>
      <c r="JLI12" s="25"/>
      <c r="JLJ12" s="26"/>
      <c r="JLK12" s="25"/>
      <c r="JLL12" s="27"/>
      <c r="JLM12" s="25"/>
      <c r="JLN12" s="25"/>
      <c r="JLO12" s="25"/>
      <c r="JLP12" s="26"/>
      <c r="JLQ12" s="25"/>
      <c r="JLR12" s="27"/>
      <c r="JLS12" s="25"/>
      <c r="JLT12" s="25"/>
      <c r="JLU12" s="25"/>
      <c r="JLV12" s="26"/>
      <c r="JLW12" s="25"/>
      <c r="JLX12" s="27"/>
      <c r="JLY12" s="25"/>
      <c r="JLZ12" s="25"/>
      <c r="JMA12" s="25"/>
      <c r="JMB12" s="26"/>
      <c r="JMC12" s="25"/>
      <c r="JMD12" s="27"/>
      <c r="JME12" s="25"/>
      <c r="JMF12" s="25"/>
      <c r="JMG12" s="25"/>
      <c r="JMH12" s="26"/>
      <c r="JMI12" s="25"/>
      <c r="JMJ12" s="27"/>
      <c r="JMK12" s="25"/>
      <c r="JML12" s="25"/>
      <c r="JMM12" s="25"/>
      <c r="JMN12" s="26"/>
      <c r="JMO12" s="25"/>
      <c r="JMP12" s="27"/>
      <c r="JMQ12" s="25"/>
      <c r="JMR12" s="25"/>
      <c r="JMS12" s="25"/>
      <c r="JMT12" s="26"/>
      <c r="JMU12" s="25"/>
      <c r="JMV12" s="27"/>
      <c r="JMW12" s="25"/>
      <c r="JMX12" s="25"/>
      <c r="JMY12" s="25"/>
      <c r="JMZ12" s="26"/>
      <c r="JNA12" s="25"/>
      <c r="JNB12" s="27"/>
      <c r="JNC12" s="25"/>
      <c r="JND12" s="25"/>
      <c r="JNE12" s="25"/>
      <c r="JNF12" s="26"/>
      <c r="JNG12" s="25"/>
      <c r="JNH12" s="27"/>
      <c r="JNI12" s="25"/>
      <c r="JNJ12" s="25"/>
      <c r="JNK12" s="25"/>
      <c r="JNL12" s="26"/>
      <c r="JNM12" s="25"/>
      <c r="JNN12" s="27"/>
      <c r="JNO12" s="25"/>
      <c r="JNP12" s="25"/>
      <c r="JNQ12" s="25"/>
      <c r="JNR12" s="26"/>
      <c r="JNS12" s="25"/>
      <c r="JNT12" s="27"/>
      <c r="JNU12" s="25"/>
      <c r="JNV12" s="25"/>
      <c r="JNW12" s="25"/>
      <c r="JNX12" s="26"/>
      <c r="JNY12" s="25"/>
      <c r="JNZ12" s="27"/>
      <c r="JOA12" s="25"/>
      <c r="JOB12" s="25"/>
      <c r="JOC12" s="25"/>
      <c r="JOD12" s="26"/>
      <c r="JOE12" s="25"/>
      <c r="JOF12" s="27"/>
      <c r="JOG12" s="25"/>
      <c r="JOH12" s="25"/>
      <c r="JOI12" s="25"/>
      <c r="JOJ12" s="26"/>
      <c r="JOK12" s="25"/>
      <c r="JOL12" s="27"/>
      <c r="JOM12" s="25"/>
      <c r="JON12" s="25"/>
      <c r="JOO12" s="25"/>
      <c r="JOP12" s="26"/>
      <c r="JOQ12" s="25"/>
      <c r="JOR12" s="27"/>
      <c r="JOS12" s="25"/>
      <c r="JOT12" s="25"/>
      <c r="JOU12" s="25"/>
      <c r="JOV12" s="26"/>
      <c r="JOW12" s="25"/>
      <c r="JOX12" s="27"/>
      <c r="JOY12" s="25"/>
      <c r="JOZ12" s="25"/>
      <c r="JPA12" s="25"/>
      <c r="JPB12" s="26"/>
      <c r="JPC12" s="25"/>
      <c r="JPD12" s="27"/>
      <c r="JPE12" s="25"/>
      <c r="JPF12" s="25"/>
      <c r="JPG12" s="25"/>
      <c r="JPH12" s="26"/>
      <c r="JPI12" s="25"/>
      <c r="JPJ12" s="27"/>
      <c r="JPK12" s="25"/>
      <c r="JPL12" s="25"/>
      <c r="JPM12" s="25"/>
      <c r="JPN12" s="26"/>
      <c r="JPO12" s="25"/>
      <c r="JPP12" s="27"/>
      <c r="JPQ12" s="25"/>
      <c r="JPR12" s="25"/>
      <c r="JPS12" s="25"/>
      <c r="JPT12" s="26"/>
      <c r="JPU12" s="25"/>
      <c r="JPV12" s="27"/>
      <c r="JPW12" s="25"/>
      <c r="JPX12" s="25"/>
      <c r="JPY12" s="25"/>
      <c r="JPZ12" s="26"/>
      <c r="JQA12" s="25"/>
      <c r="JQB12" s="27"/>
      <c r="JQC12" s="25"/>
      <c r="JQD12" s="25"/>
      <c r="JQE12" s="25"/>
      <c r="JQF12" s="26"/>
      <c r="JQG12" s="25"/>
      <c r="JQH12" s="27"/>
      <c r="JQI12" s="25"/>
      <c r="JQJ12" s="25"/>
      <c r="JQK12" s="25"/>
      <c r="JQL12" s="26"/>
      <c r="JQM12" s="25"/>
      <c r="JQN12" s="27"/>
      <c r="JQO12" s="25"/>
      <c r="JQP12" s="25"/>
      <c r="JQQ12" s="25"/>
      <c r="JQR12" s="26"/>
      <c r="JQS12" s="25"/>
      <c r="JQT12" s="27"/>
      <c r="JQU12" s="25"/>
      <c r="JQV12" s="25"/>
      <c r="JQW12" s="25"/>
      <c r="JQX12" s="26"/>
      <c r="JQY12" s="25"/>
      <c r="JQZ12" s="27"/>
      <c r="JRA12" s="25"/>
      <c r="JRB12" s="25"/>
      <c r="JRC12" s="25"/>
      <c r="JRD12" s="26"/>
      <c r="JRE12" s="25"/>
      <c r="JRF12" s="27"/>
      <c r="JRG12" s="25"/>
      <c r="JRH12" s="25"/>
      <c r="JRI12" s="25"/>
      <c r="JRJ12" s="26"/>
      <c r="JRK12" s="25"/>
      <c r="JRL12" s="27"/>
      <c r="JRM12" s="25"/>
      <c r="JRN12" s="25"/>
      <c r="JRO12" s="25"/>
      <c r="JRP12" s="26"/>
      <c r="JRQ12" s="25"/>
      <c r="JRR12" s="27"/>
      <c r="JRS12" s="25"/>
      <c r="JRT12" s="25"/>
      <c r="JRU12" s="25"/>
      <c r="JRV12" s="26"/>
      <c r="JRW12" s="25"/>
      <c r="JRX12" s="27"/>
      <c r="JRY12" s="25"/>
      <c r="JRZ12" s="25"/>
      <c r="JSA12" s="25"/>
      <c r="JSB12" s="26"/>
      <c r="JSC12" s="25"/>
      <c r="JSD12" s="27"/>
      <c r="JSE12" s="25"/>
      <c r="JSF12" s="25"/>
      <c r="JSG12" s="25"/>
      <c r="JSH12" s="26"/>
      <c r="JSI12" s="25"/>
      <c r="JSJ12" s="27"/>
      <c r="JSK12" s="25"/>
      <c r="JSL12" s="25"/>
      <c r="JSM12" s="25"/>
      <c r="JSN12" s="26"/>
      <c r="JSO12" s="25"/>
      <c r="JSP12" s="27"/>
      <c r="JSQ12" s="25"/>
      <c r="JSR12" s="25"/>
      <c r="JSS12" s="25"/>
      <c r="JST12" s="26"/>
      <c r="JSU12" s="25"/>
      <c r="JSV12" s="27"/>
      <c r="JSW12" s="25"/>
      <c r="JSX12" s="25"/>
      <c r="JSY12" s="25"/>
      <c r="JSZ12" s="26"/>
      <c r="JTA12" s="25"/>
      <c r="JTB12" s="27"/>
      <c r="JTC12" s="25"/>
      <c r="JTD12" s="25"/>
      <c r="JTE12" s="25"/>
      <c r="JTF12" s="26"/>
      <c r="JTG12" s="25"/>
      <c r="JTH12" s="27"/>
      <c r="JTI12" s="25"/>
      <c r="JTJ12" s="25"/>
      <c r="JTK12" s="25"/>
      <c r="JTL12" s="26"/>
      <c r="JTM12" s="25"/>
      <c r="JTN12" s="27"/>
      <c r="JTO12" s="25"/>
      <c r="JTP12" s="25"/>
      <c r="JTQ12" s="25"/>
      <c r="JTR12" s="26"/>
      <c r="JTS12" s="25"/>
      <c r="JTT12" s="27"/>
      <c r="JTU12" s="25"/>
      <c r="JTV12" s="25"/>
      <c r="JTW12" s="25"/>
      <c r="JTX12" s="26"/>
      <c r="JTY12" s="25"/>
      <c r="JTZ12" s="27"/>
      <c r="JUA12" s="25"/>
      <c r="JUB12" s="25"/>
      <c r="JUC12" s="25"/>
      <c r="JUD12" s="26"/>
      <c r="JUE12" s="25"/>
      <c r="JUF12" s="27"/>
      <c r="JUG12" s="25"/>
      <c r="JUH12" s="25"/>
      <c r="JUI12" s="25"/>
      <c r="JUJ12" s="26"/>
      <c r="JUK12" s="25"/>
      <c r="JUL12" s="27"/>
      <c r="JUM12" s="25"/>
      <c r="JUN12" s="25"/>
      <c r="JUO12" s="25"/>
      <c r="JUP12" s="26"/>
      <c r="JUQ12" s="25"/>
      <c r="JUR12" s="27"/>
      <c r="JUS12" s="25"/>
      <c r="JUT12" s="25"/>
      <c r="JUU12" s="25"/>
      <c r="JUV12" s="26"/>
      <c r="JUW12" s="25"/>
      <c r="JUX12" s="27"/>
      <c r="JUY12" s="25"/>
      <c r="JUZ12" s="25"/>
      <c r="JVA12" s="25"/>
      <c r="JVB12" s="26"/>
      <c r="JVC12" s="25"/>
      <c r="JVD12" s="27"/>
      <c r="JVE12" s="25"/>
      <c r="JVF12" s="25"/>
      <c r="JVG12" s="25"/>
      <c r="JVH12" s="26"/>
      <c r="JVI12" s="25"/>
      <c r="JVJ12" s="27"/>
      <c r="JVK12" s="25"/>
      <c r="JVL12" s="25"/>
      <c r="JVM12" s="25"/>
      <c r="JVN12" s="26"/>
      <c r="JVO12" s="25"/>
      <c r="JVP12" s="27"/>
      <c r="JVQ12" s="25"/>
      <c r="JVR12" s="25"/>
      <c r="JVS12" s="25"/>
      <c r="JVT12" s="26"/>
      <c r="JVU12" s="25"/>
      <c r="JVV12" s="27"/>
      <c r="JVW12" s="25"/>
      <c r="JVX12" s="25"/>
      <c r="JVY12" s="25"/>
      <c r="JVZ12" s="26"/>
      <c r="JWA12" s="25"/>
      <c r="JWB12" s="27"/>
      <c r="JWC12" s="25"/>
      <c r="JWD12" s="25"/>
      <c r="JWE12" s="25"/>
      <c r="JWF12" s="26"/>
      <c r="JWG12" s="25"/>
      <c r="JWH12" s="27"/>
      <c r="JWI12" s="25"/>
      <c r="JWJ12" s="25"/>
      <c r="JWK12" s="25"/>
      <c r="JWL12" s="26"/>
      <c r="JWM12" s="25"/>
      <c r="JWN12" s="27"/>
      <c r="JWO12" s="25"/>
      <c r="JWP12" s="25"/>
      <c r="JWQ12" s="25"/>
      <c r="JWR12" s="26"/>
      <c r="JWS12" s="25"/>
      <c r="JWT12" s="27"/>
      <c r="JWU12" s="25"/>
      <c r="JWV12" s="25"/>
      <c r="JWW12" s="25"/>
      <c r="JWX12" s="26"/>
      <c r="JWY12" s="25"/>
      <c r="JWZ12" s="27"/>
      <c r="JXA12" s="25"/>
      <c r="JXB12" s="25"/>
      <c r="JXC12" s="25"/>
      <c r="JXD12" s="26"/>
      <c r="JXE12" s="25"/>
      <c r="JXF12" s="27"/>
      <c r="JXG12" s="25"/>
      <c r="JXH12" s="25"/>
      <c r="JXI12" s="25"/>
      <c r="JXJ12" s="26"/>
      <c r="JXK12" s="25"/>
      <c r="JXL12" s="27"/>
      <c r="JXM12" s="25"/>
      <c r="JXN12" s="25"/>
      <c r="JXO12" s="25"/>
      <c r="JXP12" s="26"/>
      <c r="JXQ12" s="25"/>
      <c r="JXR12" s="27"/>
      <c r="JXS12" s="25"/>
      <c r="JXT12" s="25"/>
      <c r="JXU12" s="25"/>
      <c r="JXV12" s="26"/>
      <c r="JXW12" s="25"/>
      <c r="JXX12" s="27"/>
      <c r="JXY12" s="25"/>
      <c r="JXZ12" s="25"/>
      <c r="JYA12" s="25"/>
      <c r="JYB12" s="26"/>
      <c r="JYC12" s="25"/>
      <c r="JYD12" s="27"/>
      <c r="JYE12" s="25"/>
      <c r="JYF12" s="25"/>
      <c r="JYG12" s="25"/>
      <c r="JYH12" s="26"/>
      <c r="JYI12" s="25"/>
      <c r="JYJ12" s="27"/>
      <c r="JYK12" s="25"/>
      <c r="JYL12" s="25"/>
      <c r="JYM12" s="25"/>
      <c r="JYN12" s="26"/>
      <c r="JYO12" s="25"/>
      <c r="JYP12" s="27"/>
      <c r="JYQ12" s="25"/>
      <c r="JYR12" s="25"/>
      <c r="JYS12" s="25"/>
      <c r="JYT12" s="26"/>
      <c r="JYU12" s="25"/>
      <c r="JYV12" s="27"/>
      <c r="JYW12" s="25"/>
      <c r="JYX12" s="25"/>
      <c r="JYY12" s="25"/>
      <c r="JYZ12" s="26"/>
      <c r="JZA12" s="25"/>
      <c r="JZB12" s="27"/>
      <c r="JZC12" s="25"/>
      <c r="JZD12" s="25"/>
      <c r="JZE12" s="25"/>
      <c r="JZF12" s="26"/>
      <c r="JZG12" s="25"/>
      <c r="JZH12" s="27"/>
      <c r="JZI12" s="25"/>
      <c r="JZJ12" s="25"/>
      <c r="JZK12" s="25"/>
      <c r="JZL12" s="26"/>
      <c r="JZM12" s="25"/>
      <c r="JZN12" s="27"/>
      <c r="JZO12" s="25"/>
      <c r="JZP12" s="25"/>
      <c r="JZQ12" s="25"/>
      <c r="JZR12" s="26"/>
      <c r="JZS12" s="25"/>
      <c r="JZT12" s="27"/>
      <c r="JZU12" s="25"/>
      <c r="JZV12" s="25"/>
      <c r="JZW12" s="25"/>
      <c r="JZX12" s="26"/>
      <c r="JZY12" s="25"/>
      <c r="JZZ12" s="27"/>
      <c r="KAA12" s="25"/>
      <c r="KAB12" s="25"/>
      <c r="KAC12" s="25"/>
      <c r="KAD12" s="26"/>
      <c r="KAE12" s="25"/>
      <c r="KAF12" s="27"/>
      <c r="KAG12" s="25"/>
      <c r="KAH12" s="25"/>
      <c r="KAI12" s="25"/>
      <c r="KAJ12" s="26"/>
      <c r="KAK12" s="25"/>
      <c r="KAL12" s="27"/>
      <c r="KAM12" s="25"/>
      <c r="KAN12" s="25"/>
      <c r="KAO12" s="25"/>
      <c r="KAP12" s="26"/>
      <c r="KAQ12" s="25"/>
      <c r="KAR12" s="27"/>
      <c r="KAS12" s="25"/>
      <c r="KAT12" s="25"/>
      <c r="KAU12" s="25"/>
      <c r="KAV12" s="26"/>
      <c r="KAW12" s="25"/>
      <c r="KAX12" s="27"/>
      <c r="KAY12" s="25"/>
      <c r="KAZ12" s="25"/>
      <c r="KBA12" s="25"/>
      <c r="KBB12" s="26"/>
      <c r="KBC12" s="25"/>
      <c r="KBD12" s="27"/>
      <c r="KBE12" s="25"/>
      <c r="KBF12" s="25"/>
      <c r="KBG12" s="25"/>
      <c r="KBH12" s="26"/>
      <c r="KBI12" s="25"/>
      <c r="KBJ12" s="27"/>
      <c r="KBK12" s="25"/>
      <c r="KBL12" s="25"/>
      <c r="KBM12" s="25"/>
      <c r="KBN12" s="26"/>
      <c r="KBO12" s="25"/>
      <c r="KBP12" s="27"/>
      <c r="KBQ12" s="25"/>
      <c r="KBR12" s="25"/>
      <c r="KBS12" s="25"/>
      <c r="KBT12" s="26"/>
      <c r="KBU12" s="25"/>
      <c r="KBV12" s="27"/>
      <c r="KBW12" s="25"/>
      <c r="KBX12" s="25"/>
      <c r="KBY12" s="25"/>
      <c r="KBZ12" s="26"/>
      <c r="KCA12" s="25"/>
      <c r="KCB12" s="27"/>
      <c r="KCC12" s="25"/>
      <c r="KCD12" s="25"/>
      <c r="KCE12" s="25"/>
      <c r="KCF12" s="26"/>
      <c r="KCG12" s="25"/>
      <c r="KCH12" s="27"/>
      <c r="KCI12" s="25"/>
      <c r="KCJ12" s="25"/>
      <c r="KCK12" s="25"/>
      <c r="KCL12" s="26"/>
      <c r="KCM12" s="25"/>
      <c r="KCN12" s="27"/>
      <c r="KCO12" s="25"/>
      <c r="KCP12" s="25"/>
      <c r="KCQ12" s="25"/>
      <c r="KCR12" s="26"/>
      <c r="KCS12" s="25"/>
      <c r="KCT12" s="27"/>
      <c r="KCU12" s="25"/>
      <c r="KCV12" s="25"/>
      <c r="KCW12" s="25"/>
      <c r="KCX12" s="26"/>
      <c r="KCY12" s="25"/>
      <c r="KCZ12" s="27"/>
      <c r="KDA12" s="25"/>
      <c r="KDB12" s="25"/>
      <c r="KDC12" s="25"/>
      <c r="KDD12" s="26"/>
      <c r="KDE12" s="25"/>
      <c r="KDF12" s="27"/>
      <c r="KDG12" s="25"/>
      <c r="KDH12" s="25"/>
      <c r="KDI12" s="25"/>
      <c r="KDJ12" s="26"/>
      <c r="KDK12" s="25"/>
      <c r="KDL12" s="27"/>
      <c r="KDM12" s="25"/>
      <c r="KDN12" s="25"/>
      <c r="KDO12" s="25"/>
      <c r="KDP12" s="26"/>
      <c r="KDQ12" s="25"/>
      <c r="KDR12" s="27"/>
      <c r="KDS12" s="25"/>
      <c r="KDT12" s="25"/>
      <c r="KDU12" s="25"/>
      <c r="KDV12" s="26"/>
      <c r="KDW12" s="25"/>
      <c r="KDX12" s="27"/>
      <c r="KDY12" s="25"/>
      <c r="KDZ12" s="25"/>
      <c r="KEA12" s="25"/>
      <c r="KEB12" s="26"/>
      <c r="KEC12" s="25"/>
      <c r="KED12" s="27"/>
      <c r="KEE12" s="25"/>
      <c r="KEF12" s="25"/>
      <c r="KEG12" s="25"/>
      <c r="KEH12" s="26"/>
      <c r="KEI12" s="25"/>
      <c r="KEJ12" s="27"/>
      <c r="KEK12" s="25"/>
      <c r="KEL12" s="25"/>
      <c r="KEM12" s="25"/>
      <c r="KEN12" s="26"/>
      <c r="KEO12" s="25"/>
      <c r="KEP12" s="27"/>
      <c r="KEQ12" s="25"/>
      <c r="KER12" s="25"/>
      <c r="KES12" s="25"/>
      <c r="KET12" s="26"/>
      <c r="KEU12" s="25"/>
      <c r="KEV12" s="27"/>
      <c r="KEW12" s="25"/>
      <c r="KEX12" s="25"/>
      <c r="KEY12" s="25"/>
      <c r="KEZ12" s="26"/>
      <c r="KFA12" s="25"/>
      <c r="KFB12" s="27"/>
      <c r="KFC12" s="25"/>
      <c r="KFD12" s="25"/>
      <c r="KFE12" s="25"/>
      <c r="KFF12" s="26"/>
      <c r="KFG12" s="25"/>
      <c r="KFH12" s="27"/>
      <c r="KFI12" s="25"/>
      <c r="KFJ12" s="25"/>
      <c r="KFK12" s="25"/>
      <c r="KFL12" s="26"/>
      <c r="KFM12" s="25"/>
      <c r="KFN12" s="27"/>
      <c r="KFO12" s="25"/>
      <c r="KFP12" s="25"/>
      <c r="KFQ12" s="25"/>
      <c r="KFR12" s="26"/>
      <c r="KFS12" s="25"/>
      <c r="KFT12" s="27"/>
      <c r="KFU12" s="25"/>
      <c r="KFV12" s="25"/>
      <c r="KFW12" s="25"/>
      <c r="KFX12" s="26"/>
      <c r="KFY12" s="25"/>
      <c r="KFZ12" s="27"/>
      <c r="KGA12" s="25"/>
      <c r="KGB12" s="25"/>
      <c r="KGC12" s="25"/>
      <c r="KGD12" s="26"/>
      <c r="KGE12" s="25"/>
      <c r="KGF12" s="27"/>
      <c r="KGG12" s="25"/>
      <c r="KGH12" s="25"/>
      <c r="KGI12" s="25"/>
      <c r="KGJ12" s="26"/>
      <c r="KGK12" s="25"/>
      <c r="KGL12" s="27"/>
      <c r="KGM12" s="25"/>
      <c r="KGN12" s="25"/>
      <c r="KGO12" s="25"/>
      <c r="KGP12" s="26"/>
      <c r="KGQ12" s="25"/>
      <c r="KGR12" s="27"/>
      <c r="KGS12" s="25"/>
      <c r="KGT12" s="25"/>
      <c r="KGU12" s="25"/>
      <c r="KGV12" s="26"/>
      <c r="KGW12" s="25"/>
      <c r="KGX12" s="27"/>
      <c r="KGY12" s="25"/>
      <c r="KGZ12" s="25"/>
      <c r="KHA12" s="25"/>
      <c r="KHB12" s="26"/>
      <c r="KHC12" s="25"/>
      <c r="KHD12" s="27"/>
      <c r="KHE12" s="25"/>
      <c r="KHF12" s="25"/>
      <c r="KHG12" s="25"/>
      <c r="KHH12" s="26"/>
      <c r="KHI12" s="25"/>
      <c r="KHJ12" s="27"/>
      <c r="KHK12" s="25"/>
      <c r="KHL12" s="25"/>
      <c r="KHM12" s="25"/>
      <c r="KHN12" s="26"/>
      <c r="KHO12" s="25"/>
      <c r="KHP12" s="27"/>
      <c r="KHQ12" s="25"/>
      <c r="KHR12" s="25"/>
      <c r="KHS12" s="25"/>
      <c r="KHT12" s="26"/>
      <c r="KHU12" s="25"/>
      <c r="KHV12" s="27"/>
      <c r="KHW12" s="25"/>
      <c r="KHX12" s="25"/>
      <c r="KHY12" s="25"/>
      <c r="KHZ12" s="26"/>
      <c r="KIA12" s="25"/>
      <c r="KIB12" s="27"/>
      <c r="KIC12" s="25"/>
      <c r="KID12" s="25"/>
      <c r="KIE12" s="25"/>
      <c r="KIF12" s="26"/>
      <c r="KIG12" s="25"/>
      <c r="KIH12" s="27"/>
      <c r="KII12" s="25"/>
      <c r="KIJ12" s="25"/>
      <c r="KIK12" s="25"/>
      <c r="KIL12" s="26"/>
      <c r="KIM12" s="25"/>
      <c r="KIN12" s="27"/>
      <c r="KIO12" s="25"/>
      <c r="KIP12" s="25"/>
      <c r="KIQ12" s="25"/>
      <c r="KIR12" s="26"/>
      <c r="KIS12" s="25"/>
      <c r="KIT12" s="27"/>
      <c r="KIU12" s="25"/>
      <c r="KIV12" s="25"/>
      <c r="KIW12" s="25"/>
      <c r="KIX12" s="26"/>
      <c r="KIY12" s="25"/>
      <c r="KIZ12" s="27"/>
      <c r="KJA12" s="25"/>
      <c r="KJB12" s="25"/>
      <c r="KJC12" s="25"/>
      <c r="KJD12" s="26"/>
      <c r="KJE12" s="25"/>
      <c r="KJF12" s="27"/>
      <c r="KJG12" s="25"/>
      <c r="KJH12" s="25"/>
      <c r="KJI12" s="25"/>
      <c r="KJJ12" s="26"/>
      <c r="KJK12" s="25"/>
      <c r="KJL12" s="27"/>
      <c r="KJM12" s="25"/>
      <c r="KJN12" s="25"/>
      <c r="KJO12" s="25"/>
      <c r="KJP12" s="26"/>
      <c r="KJQ12" s="25"/>
      <c r="KJR12" s="27"/>
      <c r="KJS12" s="25"/>
      <c r="KJT12" s="25"/>
      <c r="KJU12" s="25"/>
      <c r="KJV12" s="26"/>
      <c r="KJW12" s="25"/>
      <c r="KJX12" s="27"/>
      <c r="KJY12" s="25"/>
      <c r="KJZ12" s="25"/>
      <c r="KKA12" s="25"/>
      <c r="KKB12" s="26"/>
      <c r="KKC12" s="25"/>
      <c r="KKD12" s="27"/>
      <c r="KKE12" s="25"/>
      <c r="KKF12" s="25"/>
      <c r="KKG12" s="25"/>
      <c r="KKH12" s="26"/>
      <c r="KKI12" s="25"/>
      <c r="KKJ12" s="27"/>
      <c r="KKK12" s="25"/>
      <c r="KKL12" s="25"/>
      <c r="KKM12" s="25"/>
      <c r="KKN12" s="26"/>
      <c r="KKO12" s="25"/>
      <c r="KKP12" s="27"/>
      <c r="KKQ12" s="25"/>
      <c r="KKR12" s="25"/>
      <c r="KKS12" s="25"/>
      <c r="KKT12" s="26"/>
      <c r="KKU12" s="25"/>
      <c r="KKV12" s="27"/>
      <c r="KKW12" s="25"/>
      <c r="KKX12" s="25"/>
      <c r="KKY12" s="25"/>
      <c r="KKZ12" s="26"/>
      <c r="KLA12" s="25"/>
      <c r="KLB12" s="27"/>
      <c r="KLC12" s="25"/>
      <c r="KLD12" s="25"/>
      <c r="KLE12" s="25"/>
      <c r="KLF12" s="26"/>
      <c r="KLG12" s="25"/>
      <c r="KLH12" s="27"/>
      <c r="KLI12" s="25"/>
      <c r="KLJ12" s="25"/>
      <c r="KLK12" s="25"/>
      <c r="KLL12" s="26"/>
      <c r="KLM12" s="25"/>
      <c r="KLN12" s="27"/>
      <c r="KLO12" s="25"/>
      <c r="KLP12" s="25"/>
      <c r="KLQ12" s="25"/>
      <c r="KLR12" s="26"/>
      <c r="KLS12" s="25"/>
      <c r="KLT12" s="27"/>
      <c r="KLU12" s="25"/>
      <c r="KLV12" s="25"/>
      <c r="KLW12" s="25"/>
      <c r="KLX12" s="26"/>
      <c r="KLY12" s="25"/>
      <c r="KLZ12" s="27"/>
      <c r="KMA12" s="25"/>
      <c r="KMB12" s="25"/>
      <c r="KMC12" s="25"/>
      <c r="KMD12" s="26"/>
      <c r="KME12" s="25"/>
      <c r="KMF12" s="27"/>
      <c r="KMG12" s="25"/>
      <c r="KMH12" s="25"/>
      <c r="KMI12" s="25"/>
      <c r="KMJ12" s="26"/>
      <c r="KMK12" s="25"/>
      <c r="KML12" s="27"/>
      <c r="KMM12" s="25"/>
      <c r="KMN12" s="25"/>
      <c r="KMO12" s="25"/>
      <c r="KMP12" s="26"/>
      <c r="KMQ12" s="25"/>
      <c r="KMR12" s="27"/>
      <c r="KMS12" s="25"/>
      <c r="KMT12" s="25"/>
      <c r="KMU12" s="25"/>
      <c r="KMV12" s="26"/>
      <c r="KMW12" s="25"/>
      <c r="KMX12" s="27"/>
      <c r="KMY12" s="25"/>
      <c r="KMZ12" s="25"/>
      <c r="KNA12" s="25"/>
      <c r="KNB12" s="26"/>
      <c r="KNC12" s="25"/>
      <c r="KND12" s="27"/>
      <c r="KNE12" s="25"/>
      <c r="KNF12" s="25"/>
      <c r="KNG12" s="25"/>
      <c r="KNH12" s="26"/>
      <c r="KNI12" s="25"/>
      <c r="KNJ12" s="27"/>
      <c r="KNK12" s="25"/>
      <c r="KNL12" s="25"/>
      <c r="KNM12" s="25"/>
      <c r="KNN12" s="26"/>
      <c r="KNO12" s="25"/>
      <c r="KNP12" s="27"/>
      <c r="KNQ12" s="25"/>
      <c r="KNR12" s="25"/>
      <c r="KNS12" s="25"/>
      <c r="KNT12" s="26"/>
      <c r="KNU12" s="25"/>
      <c r="KNV12" s="27"/>
      <c r="KNW12" s="25"/>
      <c r="KNX12" s="25"/>
      <c r="KNY12" s="25"/>
      <c r="KNZ12" s="26"/>
      <c r="KOA12" s="25"/>
      <c r="KOB12" s="27"/>
      <c r="KOC12" s="25"/>
      <c r="KOD12" s="25"/>
      <c r="KOE12" s="25"/>
      <c r="KOF12" s="26"/>
      <c r="KOG12" s="25"/>
      <c r="KOH12" s="27"/>
      <c r="KOI12" s="25"/>
      <c r="KOJ12" s="25"/>
      <c r="KOK12" s="25"/>
      <c r="KOL12" s="26"/>
      <c r="KOM12" s="25"/>
      <c r="KON12" s="27"/>
      <c r="KOO12" s="25"/>
      <c r="KOP12" s="25"/>
      <c r="KOQ12" s="25"/>
      <c r="KOR12" s="26"/>
      <c r="KOS12" s="25"/>
      <c r="KOT12" s="27"/>
      <c r="KOU12" s="25"/>
      <c r="KOV12" s="25"/>
      <c r="KOW12" s="25"/>
      <c r="KOX12" s="26"/>
      <c r="KOY12" s="25"/>
      <c r="KOZ12" s="27"/>
      <c r="KPA12" s="25"/>
      <c r="KPB12" s="25"/>
      <c r="KPC12" s="25"/>
      <c r="KPD12" s="26"/>
      <c r="KPE12" s="25"/>
      <c r="KPF12" s="27"/>
      <c r="KPG12" s="25"/>
      <c r="KPH12" s="25"/>
      <c r="KPI12" s="25"/>
      <c r="KPJ12" s="26"/>
      <c r="KPK12" s="25"/>
      <c r="KPL12" s="27"/>
      <c r="KPM12" s="25"/>
      <c r="KPN12" s="25"/>
      <c r="KPO12" s="25"/>
      <c r="KPP12" s="26"/>
      <c r="KPQ12" s="25"/>
      <c r="KPR12" s="27"/>
      <c r="KPS12" s="25"/>
      <c r="KPT12" s="25"/>
      <c r="KPU12" s="25"/>
      <c r="KPV12" s="26"/>
      <c r="KPW12" s="25"/>
      <c r="KPX12" s="27"/>
      <c r="KPY12" s="25"/>
      <c r="KPZ12" s="25"/>
      <c r="KQA12" s="25"/>
      <c r="KQB12" s="26"/>
      <c r="KQC12" s="25"/>
      <c r="KQD12" s="27"/>
      <c r="KQE12" s="25"/>
      <c r="KQF12" s="25"/>
      <c r="KQG12" s="25"/>
      <c r="KQH12" s="26"/>
      <c r="KQI12" s="25"/>
      <c r="KQJ12" s="27"/>
      <c r="KQK12" s="25"/>
      <c r="KQL12" s="25"/>
      <c r="KQM12" s="25"/>
      <c r="KQN12" s="26"/>
      <c r="KQO12" s="25"/>
      <c r="KQP12" s="27"/>
      <c r="KQQ12" s="25"/>
      <c r="KQR12" s="25"/>
      <c r="KQS12" s="25"/>
      <c r="KQT12" s="26"/>
      <c r="KQU12" s="25"/>
      <c r="KQV12" s="27"/>
      <c r="KQW12" s="25"/>
      <c r="KQX12" s="25"/>
      <c r="KQY12" s="25"/>
      <c r="KQZ12" s="26"/>
      <c r="KRA12" s="25"/>
      <c r="KRB12" s="27"/>
      <c r="KRC12" s="25"/>
      <c r="KRD12" s="25"/>
      <c r="KRE12" s="25"/>
      <c r="KRF12" s="26"/>
      <c r="KRG12" s="25"/>
      <c r="KRH12" s="27"/>
      <c r="KRI12" s="25"/>
      <c r="KRJ12" s="25"/>
      <c r="KRK12" s="25"/>
      <c r="KRL12" s="26"/>
      <c r="KRM12" s="25"/>
      <c r="KRN12" s="27"/>
      <c r="KRO12" s="25"/>
      <c r="KRP12" s="25"/>
      <c r="KRQ12" s="25"/>
      <c r="KRR12" s="26"/>
      <c r="KRS12" s="25"/>
      <c r="KRT12" s="27"/>
      <c r="KRU12" s="25"/>
      <c r="KRV12" s="25"/>
      <c r="KRW12" s="25"/>
      <c r="KRX12" s="26"/>
      <c r="KRY12" s="25"/>
      <c r="KRZ12" s="27"/>
      <c r="KSA12" s="25"/>
      <c r="KSB12" s="25"/>
      <c r="KSC12" s="25"/>
      <c r="KSD12" s="26"/>
      <c r="KSE12" s="25"/>
      <c r="KSF12" s="27"/>
      <c r="KSG12" s="25"/>
      <c r="KSH12" s="25"/>
      <c r="KSI12" s="25"/>
      <c r="KSJ12" s="26"/>
      <c r="KSK12" s="25"/>
      <c r="KSL12" s="27"/>
      <c r="KSM12" s="25"/>
      <c r="KSN12" s="25"/>
      <c r="KSO12" s="25"/>
      <c r="KSP12" s="26"/>
      <c r="KSQ12" s="25"/>
      <c r="KSR12" s="27"/>
      <c r="KSS12" s="25"/>
      <c r="KST12" s="25"/>
      <c r="KSU12" s="25"/>
      <c r="KSV12" s="26"/>
      <c r="KSW12" s="25"/>
      <c r="KSX12" s="27"/>
      <c r="KSY12" s="25"/>
      <c r="KSZ12" s="25"/>
      <c r="KTA12" s="25"/>
      <c r="KTB12" s="26"/>
      <c r="KTC12" s="25"/>
      <c r="KTD12" s="27"/>
      <c r="KTE12" s="25"/>
      <c r="KTF12" s="25"/>
      <c r="KTG12" s="25"/>
      <c r="KTH12" s="26"/>
      <c r="KTI12" s="25"/>
      <c r="KTJ12" s="27"/>
      <c r="KTK12" s="25"/>
      <c r="KTL12" s="25"/>
      <c r="KTM12" s="25"/>
      <c r="KTN12" s="26"/>
      <c r="KTO12" s="25"/>
      <c r="KTP12" s="27"/>
      <c r="KTQ12" s="25"/>
      <c r="KTR12" s="25"/>
      <c r="KTS12" s="25"/>
      <c r="KTT12" s="26"/>
      <c r="KTU12" s="25"/>
      <c r="KTV12" s="27"/>
      <c r="KTW12" s="25"/>
      <c r="KTX12" s="25"/>
      <c r="KTY12" s="25"/>
      <c r="KTZ12" s="26"/>
      <c r="KUA12" s="25"/>
      <c r="KUB12" s="27"/>
      <c r="KUC12" s="25"/>
      <c r="KUD12" s="25"/>
      <c r="KUE12" s="25"/>
      <c r="KUF12" s="26"/>
      <c r="KUG12" s="25"/>
      <c r="KUH12" s="27"/>
      <c r="KUI12" s="25"/>
      <c r="KUJ12" s="25"/>
      <c r="KUK12" s="25"/>
      <c r="KUL12" s="26"/>
      <c r="KUM12" s="25"/>
      <c r="KUN12" s="27"/>
      <c r="KUO12" s="25"/>
      <c r="KUP12" s="25"/>
      <c r="KUQ12" s="25"/>
      <c r="KUR12" s="26"/>
      <c r="KUS12" s="25"/>
      <c r="KUT12" s="27"/>
      <c r="KUU12" s="25"/>
      <c r="KUV12" s="25"/>
      <c r="KUW12" s="25"/>
      <c r="KUX12" s="26"/>
      <c r="KUY12" s="25"/>
      <c r="KUZ12" s="27"/>
      <c r="KVA12" s="25"/>
      <c r="KVB12" s="25"/>
      <c r="KVC12" s="25"/>
      <c r="KVD12" s="26"/>
      <c r="KVE12" s="25"/>
      <c r="KVF12" s="27"/>
      <c r="KVG12" s="25"/>
      <c r="KVH12" s="25"/>
      <c r="KVI12" s="25"/>
      <c r="KVJ12" s="26"/>
      <c r="KVK12" s="25"/>
      <c r="KVL12" s="27"/>
      <c r="KVM12" s="25"/>
      <c r="KVN12" s="25"/>
      <c r="KVO12" s="25"/>
      <c r="KVP12" s="26"/>
      <c r="KVQ12" s="25"/>
      <c r="KVR12" s="27"/>
      <c r="KVS12" s="25"/>
      <c r="KVT12" s="25"/>
      <c r="KVU12" s="25"/>
      <c r="KVV12" s="26"/>
      <c r="KVW12" s="25"/>
      <c r="KVX12" s="27"/>
      <c r="KVY12" s="25"/>
      <c r="KVZ12" s="25"/>
      <c r="KWA12" s="25"/>
      <c r="KWB12" s="26"/>
      <c r="KWC12" s="25"/>
      <c r="KWD12" s="27"/>
      <c r="KWE12" s="25"/>
      <c r="KWF12" s="25"/>
      <c r="KWG12" s="25"/>
      <c r="KWH12" s="26"/>
      <c r="KWI12" s="25"/>
      <c r="KWJ12" s="27"/>
      <c r="KWK12" s="25"/>
      <c r="KWL12" s="25"/>
      <c r="KWM12" s="25"/>
      <c r="KWN12" s="26"/>
      <c r="KWO12" s="25"/>
      <c r="KWP12" s="27"/>
      <c r="KWQ12" s="25"/>
      <c r="KWR12" s="25"/>
      <c r="KWS12" s="25"/>
      <c r="KWT12" s="26"/>
      <c r="KWU12" s="25"/>
      <c r="KWV12" s="27"/>
      <c r="KWW12" s="25"/>
      <c r="KWX12" s="25"/>
      <c r="KWY12" s="25"/>
      <c r="KWZ12" s="26"/>
      <c r="KXA12" s="25"/>
      <c r="KXB12" s="27"/>
      <c r="KXC12" s="25"/>
      <c r="KXD12" s="25"/>
      <c r="KXE12" s="25"/>
      <c r="KXF12" s="26"/>
      <c r="KXG12" s="25"/>
      <c r="KXH12" s="27"/>
      <c r="KXI12" s="25"/>
      <c r="KXJ12" s="25"/>
      <c r="KXK12" s="25"/>
      <c r="KXL12" s="26"/>
      <c r="KXM12" s="25"/>
      <c r="KXN12" s="27"/>
      <c r="KXO12" s="25"/>
      <c r="KXP12" s="25"/>
      <c r="KXQ12" s="25"/>
      <c r="KXR12" s="26"/>
      <c r="KXS12" s="25"/>
      <c r="KXT12" s="27"/>
      <c r="KXU12" s="25"/>
      <c r="KXV12" s="25"/>
      <c r="KXW12" s="25"/>
      <c r="KXX12" s="26"/>
      <c r="KXY12" s="25"/>
      <c r="KXZ12" s="27"/>
      <c r="KYA12" s="25"/>
      <c r="KYB12" s="25"/>
      <c r="KYC12" s="25"/>
      <c r="KYD12" s="26"/>
      <c r="KYE12" s="25"/>
      <c r="KYF12" s="27"/>
      <c r="KYG12" s="25"/>
      <c r="KYH12" s="25"/>
      <c r="KYI12" s="25"/>
      <c r="KYJ12" s="26"/>
      <c r="KYK12" s="25"/>
      <c r="KYL12" s="27"/>
      <c r="KYM12" s="25"/>
      <c r="KYN12" s="25"/>
      <c r="KYO12" s="25"/>
      <c r="KYP12" s="26"/>
      <c r="KYQ12" s="25"/>
      <c r="KYR12" s="27"/>
      <c r="KYS12" s="25"/>
      <c r="KYT12" s="25"/>
      <c r="KYU12" s="25"/>
      <c r="KYV12" s="26"/>
      <c r="KYW12" s="25"/>
      <c r="KYX12" s="27"/>
      <c r="KYY12" s="25"/>
      <c r="KYZ12" s="25"/>
      <c r="KZA12" s="25"/>
      <c r="KZB12" s="26"/>
      <c r="KZC12" s="25"/>
      <c r="KZD12" s="27"/>
      <c r="KZE12" s="25"/>
      <c r="KZF12" s="25"/>
      <c r="KZG12" s="25"/>
      <c r="KZH12" s="26"/>
      <c r="KZI12" s="25"/>
      <c r="KZJ12" s="27"/>
      <c r="KZK12" s="25"/>
      <c r="KZL12" s="25"/>
      <c r="KZM12" s="25"/>
      <c r="KZN12" s="26"/>
      <c r="KZO12" s="25"/>
      <c r="KZP12" s="27"/>
      <c r="KZQ12" s="25"/>
      <c r="KZR12" s="25"/>
      <c r="KZS12" s="25"/>
      <c r="KZT12" s="26"/>
      <c r="KZU12" s="25"/>
      <c r="KZV12" s="27"/>
      <c r="KZW12" s="25"/>
      <c r="KZX12" s="25"/>
      <c r="KZY12" s="25"/>
      <c r="KZZ12" s="26"/>
      <c r="LAA12" s="25"/>
      <c r="LAB12" s="27"/>
      <c r="LAC12" s="25"/>
      <c r="LAD12" s="25"/>
      <c r="LAE12" s="25"/>
      <c r="LAF12" s="26"/>
      <c r="LAG12" s="25"/>
      <c r="LAH12" s="27"/>
      <c r="LAI12" s="25"/>
      <c r="LAJ12" s="25"/>
      <c r="LAK12" s="25"/>
      <c r="LAL12" s="26"/>
      <c r="LAM12" s="25"/>
      <c r="LAN12" s="27"/>
      <c r="LAO12" s="25"/>
      <c r="LAP12" s="25"/>
      <c r="LAQ12" s="25"/>
      <c r="LAR12" s="26"/>
      <c r="LAS12" s="25"/>
      <c r="LAT12" s="27"/>
      <c r="LAU12" s="25"/>
      <c r="LAV12" s="25"/>
      <c r="LAW12" s="25"/>
      <c r="LAX12" s="26"/>
      <c r="LAY12" s="25"/>
      <c r="LAZ12" s="27"/>
      <c r="LBA12" s="25"/>
      <c r="LBB12" s="25"/>
      <c r="LBC12" s="25"/>
      <c r="LBD12" s="26"/>
      <c r="LBE12" s="25"/>
      <c r="LBF12" s="27"/>
      <c r="LBG12" s="25"/>
      <c r="LBH12" s="25"/>
      <c r="LBI12" s="25"/>
      <c r="LBJ12" s="26"/>
      <c r="LBK12" s="25"/>
      <c r="LBL12" s="27"/>
      <c r="LBM12" s="25"/>
      <c r="LBN12" s="25"/>
      <c r="LBO12" s="25"/>
      <c r="LBP12" s="26"/>
      <c r="LBQ12" s="25"/>
      <c r="LBR12" s="27"/>
      <c r="LBS12" s="25"/>
      <c r="LBT12" s="25"/>
      <c r="LBU12" s="25"/>
      <c r="LBV12" s="26"/>
      <c r="LBW12" s="25"/>
      <c r="LBX12" s="27"/>
      <c r="LBY12" s="25"/>
      <c r="LBZ12" s="25"/>
      <c r="LCA12" s="25"/>
      <c r="LCB12" s="26"/>
      <c r="LCC12" s="25"/>
      <c r="LCD12" s="27"/>
      <c r="LCE12" s="25"/>
      <c r="LCF12" s="25"/>
      <c r="LCG12" s="25"/>
      <c r="LCH12" s="26"/>
      <c r="LCI12" s="25"/>
      <c r="LCJ12" s="27"/>
      <c r="LCK12" s="25"/>
      <c r="LCL12" s="25"/>
      <c r="LCM12" s="25"/>
      <c r="LCN12" s="26"/>
      <c r="LCO12" s="25"/>
      <c r="LCP12" s="27"/>
      <c r="LCQ12" s="25"/>
      <c r="LCR12" s="25"/>
      <c r="LCS12" s="25"/>
      <c r="LCT12" s="26"/>
      <c r="LCU12" s="25"/>
      <c r="LCV12" s="27"/>
      <c r="LCW12" s="25"/>
      <c r="LCX12" s="25"/>
      <c r="LCY12" s="25"/>
      <c r="LCZ12" s="26"/>
      <c r="LDA12" s="25"/>
      <c r="LDB12" s="27"/>
      <c r="LDC12" s="25"/>
      <c r="LDD12" s="25"/>
      <c r="LDE12" s="25"/>
      <c r="LDF12" s="26"/>
      <c r="LDG12" s="25"/>
      <c r="LDH12" s="27"/>
      <c r="LDI12" s="25"/>
      <c r="LDJ12" s="25"/>
      <c r="LDK12" s="25"/>
      <c r="LDL12" s="26"/>
      <c r="LDM12" s="25"/>
      <c r="LDN12" s="27"/>
      <c r="LDO12" s="25"/>
      <c r="LDP12" s="25"/>
      <c r="LDQ12" s="25"/>
      <c r="LDR12" s="26"/>
      <c r="LDS12" s="25"/>
      <c r="LDT12" s="27"/>
      <c r="LDU12" s="25"/>
      <c r="LDV12" s="25"/>
      <c r="LDW12" s="25"/>
      <c r="LDX12" s="26"/>
      <c r="LDY12" s="25"/>
      <c r="LDZ12" s="27"/>
      <c r="LEA12" s="25"/>
      <c r="LEB12" s="25"/>
      <c r="LEC12" s="25"/>
      <c r="LED12" s="26"/>
      <c r="LEE12" s="25"/>
      <c r="LEF12" s="27"/>
      <c r="LEG12" s="25"/>
      <c r="LEH12" s="25"/>
      <c r="LEI12" s="25"/>
      <c r="LEJ12" s="26"/>
      <c r="LEK12" s="25"/>
      <c r="LEL12" s="27"/>
      <c r="LEM12" s="25"/>
      <c r="LEN12" s="25"/>
      <c r="LEO12" s="25"/>
      <c r="LEP12" s="26"/>
      <c r="LEQ12" s="25"/>
      <c r="LER12" s="27"/>
      <c r="LES12" s="25"/>
      <c r="LET12" s="25"/>
      <c r="LEU12" s="25"/>
      <c r="LEV12" s="26"/>
      <c r="LEW12" s="25"/>
      <c r="LEX12" s="27"/>
      <c r="LEY12" s="25"/>
      <c r="LEZ12" s="25"/>
      <c r="LFA12" s="25"/>
      <c r="LFB12" s="26"/>
      <c r="LFC12" s="25"/>
      <c r="LFD12" s="27"/>
      <c r="LFE12" s="25"/>
      <c r="LFF12" s="25"/>
      <c r="LFG12" s="25"/>
      <c r="LFH12" s="26"/>
      <c r="LFI12" s="25"/>
      <c r="LFJ12" s="27"/>
      <c r="LFK12" s="25"/>
      <c r="LFL12" s="25"/>
      <c r="LFM12" s="25"/>
      <c r="LFN12" s="26"/>
      <c r="LFO12" s="25"/>
      <c r="LFP12" s="27"/>
      <c r="LFQ12" s="25"/>
      <c r="LFR12" s="25"/>
      <c r="LFS12" s="25"/>
      <c r="LFT12" s="26"/>
      <c r="LFU12" s="25"/>
      <c r="LFV12" s="27"/>
      <c r="LFW12" s="25"/>
      <c r="LFX12" s="25"/>
      <c r="LFY12" s="25"/>
      <c r="LFZ12" s="26"/>
      <c r="LGA12" s="25"/>
      <c r="LGB12" s="27"/>
      <c r="LGC12" s="25"/>
      <c r="LGD12" s="25"/>
      <c r="LGE12" s="25"/>
      <c r="LGF12" s="26"/>
      <c r="LGG12" s="25"/>
      <c r="LGH12" s="27"/>
      <c r="LGI12" s="25"/>
      <c r="LGJ12" s="25"/>
      <c r="LGK12" s="25"/>
      <c r="LGL12" s="26"/>
      <c r="LGM12" s="25"/>
      <c r="LGN12" s="27"/>
      <c r="LGO12" s="25"/>
      <c r="LGP12" s="25"/>
      <c r="LGQ12" s="25"/>
      <c r="LGR12" s="26"/>
      <c r="LGS12" s="25"/>
      <c r="LGT12" s="27"/>
      <c r="LGU12" s="25"/>
      <c r="LGV12" s="25"/>
      <c r="LGW12" s="25"/>
      <c r="LGX12" s="26"/>
      <c r="LGY12" s="25"/>
      <c r="LGZ12" s="27"/>
      <c r="LHA12" s="25"/>
      <c r="LHB12" s="25"/>
      <c r="LHC12" s="25"/>
      <c r="LHD12" s="26"/>
      <c r="LHE12" s="25"/>
      <c r="LHF12" s="27"/>
      <c r="LHG12" s="25"/>
      <c r="LHH12" s="25"/>
      <c r="LHI12" s="25"/>
      <c r="LHJ12" s="26"/>
      <c r="LHK12" s="25"/>
      <c r="LHL12" s="27"/>
      <c r="LHM12" s="25"/>
      <c r="LHN12" s="25"/>
      <c r="LHO12" s="25"/>
      <c r="LHP12" s="26"/>
      <c r="LHQ12" s="25"/>
      <c r="LHR12" s="27"/>
      <c r="LHS12" s="25"/>
      <c r="LHT12" s="25"/>
      <c r="LHU12" s="25"/>
      <c r="LHV12" s="26"/>
      <c r="LHW12" s="25"/>
      <c r="LHX12" s="27"/>
      <c r="LHY12" s="25"/>
      <c r="LHZ12" s="25"/>
      <c r="LIA12" s="25"/>
      <c r="LIB12" s="26"/>
      <c r="LIC12" s="25"/>
      <c r="LID12" s="27"/>
      <c r="LIE12" s="25"/>
      <c r="LIF12" s="25"/>
      <c r="LIG12" s="25"/>
      <c r="LIH12" s="26"/>
      <c r="LII12" s="25"/>
      <c r="LIJ12" s="27"/>
      <c r="LIK12" s="25"/>
      <c r="LIL12" s="25"/>
      <c r="LIM12" s="25"/>
      <c r="LIN12" s="26"/>
      <c r="LIO12" s="25"/>
      <c r="LIP12" s="27"/>
      <c r="LIQ12" s="25"/>
      <c r="LIR12" s="25"/>
      <c r="LIS12" s="25"/>
      <c r="LIT12" s="26"/>
      <c r="LIU12" s="25"/>
      <c r="LIV12" s="27"/>
      <c r="LIW12" s="25"/>
      <c r="LIX12" s="25"/>
      <c r="LIY12" s="25"/>
      <c r="LIZ12" s="26"/>
      <c r="LJA12" s="25"/>
      <c r="LJB12" s="27"/>
      <c r="LJC12" s="25"/>
      <c r="LJD12" s="25"/>
      <c r="LJE12" s="25"/>
      <c r="LJF12" s="26"/>
      <c r="LJG12" s="25"/>
      <c r="LJH12" s="27"/>
      <c r="LJI12" s="25"/>
      <c r="LJJ12" s="25"/>
      <c r="LJK12" s="25"/>
      <c r="LJL12" s="26"/>
      <c r="LJM12" s="25"/>
      <c r="LJN12" s="27"/>
      <c r="LJO12" s="25"/>
      <c r="LJP12" s="25"/>
      <c r="LJQ12" s="25"/>
      <c r="LJR12" s="26"/>
      <c r="LJS12" s="25"/>
      <c r="LJT12" s="27"/>
      <c r="LJU12" s="25"/>
      <c r="LJV12" s="25"/>
      <c r="LJW12" s="25"/>
      <c r="LJX12" s="26"/>
      <c r="LJY12" s="25"/>
      <c r="LJZ12" s="27"/>
      <c r="LKA12" s="25"/>
      <c r="LKB12" s="25"/>
      <c r="LKC12" s="25"/>
      <c r="LKD12" s="26"/>
      <c r="LKE12" s="25"/>
      <c r="LKF12" s="27"/>
      <c r="LKG12" s="25"/>
      <c r="LKH12" s="25"/>
      <c r="LKI12" s="25"/>
      <c r="LKJ12" s="26"/>
      <c r="LKK12" s="25"/>
      <c r="LKL12" s="27"/>
      <c r="LKM12" s="25"/>
      <c r="LKN12" s="25"/>
      <c r="LKO12" s="25"/>
      <c r="LKP12" s="26"/>
      <c r="LKQ12" s="25"/>
      <c r="LKR12" s="27"/>
      <c r="LKS12" s="25"/>
      <c r="LKT12" s="25"/>
      <c r="LKU12" s="25"/>
      <c r="LKV12" s="26"/>
      <c r="LKW12" s="25"/>
      <c r="LKX12" s="27"/>
      <c r="LKY12" s="25"/>
      <c r="LKZ12" s="25"/>
      <c r="LLA12" s="25"/>
      <c r="LLB12" s="26"/>
      <c r="LLC12" s="25"/>
      <c r="LLD12" s="27"/>
      <c r="LLE12" s="25"/>
      <c r="LLF12" s="25"/>
      <c r="LLG12" s="25"/>
      <c r="LLH12" s="26"/>
      <c r="LLI12" s="25"/>
      <c r="LLJ12" s="27"/>
      <c r="LLK12" s="25"/>
      <c r="LLL12" s="25"/>
      <c r="LLM12" s="25"/>
      <c r="LLN12" s="26"/>
      <c r="LLO12" s="25"/>
      <c r="LLP12" s="27"/>
      <c r="LLQ12" s="25"/>
      <c r="LLR12" s="25"/>
      <c r="LLS12" s="25"/>
      <c r="LLT12" s="26"/>
      <c r="LLU12" s="25"/>
      <c r="LLV12" s="27"/>
      <c r="LLW12" s="25"/>
      <c r="LLX12" s="25"/>
      <c r="LLY12" s="25"/>
      <c r="LLZ12" s="26"/>
      <c r="LMA12" s="25"/>
      <c r="LMB12" s="27"/>
      <c r="LMC12" s="25"/>
      <c r="LMD12" s="25"/>
      <c r="LME12" s="25"/>
      <c r="LMF12" s="26"/>
      <c r="LMG12" s="25"/>
      <c r="LMH12" s="27"/>
      <c r="LMI12" s="25"/>
      <c r="LMJ12" s="25"/>
      <c r="LMK12" s="25"/>
      <c r="LML12" s="26"/>
      <c r="LMM12" s="25"/>
      <c r="LMN12" s="27"/>
      <c r="LMO12" s="25"/>
      <c r="LMP12" s="25"/>
      <c r="LMQ12" s="25"/>
      <c r="LMR12" s="26"/>
      <c r="LMS12" s="25"/>
      <c r="LMT12" s="27"/>
      <c r="LMU12" s="25"/>
      <c r="LMV12" s="25"/>
      <c r="LMW12" s="25"/>
      <c r="LMX12" s="26"/>
      <c r="LMY12" s="25"/>
      <c r="LMZ12" s="27"/>
      <c r="LNA12" s="25"/>
      <c r="LNB12" s="25"/>
      <c r="LNC12" s="25"/>
      <c r="LND12" s="26"/>
      <c r="LNE12" s="25"/>
      <c r="LNF12" s="27"/>
      <c r="LNG12" s="25"/>
      <c r="LNH12" s="25"/>
      <c r="LNI12" s="25"/>
      <c r="LNJ12" s="26"/>
      <c r="LNK12" s="25"/>
      <c r="LNL12" s="27"/>
      <c r="LNM12" s="25"/>
      <c r="LNN12" s="25"/>
      <c r="LNO12" s="25"/>
      <c r="LNP12" s="26"/>
      <c r="LNQ12" s="25"/>
      <c r="LNR12" s="27"/>
      <c r="LNS12" s="25"/>
      <c r="LNT12" s="25"/>
      <c r="LNU12" s="25"/>
      <c r="LNV12" s="26"/>
      <c r="LNW12" s="25"/>
      <c r="LNX12" s="27"/>
      <c r="LNY12" s="25"/>
      <c r="LNZ12" s="25"/>
      <c r="LOA12" s="25"/>
      <c r="LOB12" s="26"/>
      <c r="LOC12" s="25"/>
      <c r="LOD12" s="27"/>
      <c r="LOE12" s="25"/>
      <c r="LOF12" s="25"/>
      <c r="LOG12" s="25"/>
      <c r="LOH12" s="26"/>
      <c r="LOI12" s="25"/>
      <c r="LOJ12" s="27"/>
      <c r="LOK12" s="25"/>
      <c r="LOL12" s="25"/>
      <c r="LOM12" s="25"/>
      <c r="LON12" s="26"/>
      <c r="LOO12" s="25"/>
      <c r="LOP12" s="27"/>
      <c r="LOQ12" s="25"/>
      <c r="LOR12" s="25"/>
      <c r="LOS12" s="25"/>
      <c r="LOT12" s="26"/>
      <c r="LOU12" s="25"/>
      <c r="LOV12" s="27"/>
      <c r="LOW12" s="25"/>
      <c r="LOX12" s="25"/>
      <c r="LOY12" s="25"/>
      <c r="LOZ12" s="26"/>
      <c r="LPA12" s="25"/>
      <c r="LPB12" s="27"/>
      <c r="LPC12" s="25"/>
      <c r="LPD12" s="25"/>
      <c r="LPE12" s="25"/>
      <c r="LPF12" s="26"/>
      <c r="LPG12" s="25"/>
      <c r="LPH12" s="27"/>
      <c r="LPI12" s="25"/>
      <c r="LPJ12" s="25"/>
      <c r="LPK12" s="25"/>
      <c r="LPL12" s="26"/>
      <c r="LPM12" s="25"/>
      <c r="LPN12" s="27"/>
      <c r="LPO12" s="25"/>
      <c r="LPP12" s="25"/>
      <c r="LPQ12" s="25"/>
      <c r="LPR12" s="26"/>
      <c r="LPS12" s="25"/>
      <c r="LPT12" s="27"/>
      <c r="LPU12" s="25"/>
      <c r="LPV12" s="25"/>
      <c r="LPW12" s="25"/>
      <c r="LPX12" s="26"/>
      <c r="LPY12" s="25"/>
      <c r="LPZ12" s="27"/>
      <c r="LQA12" s="25"/>
      <c r="LQB12" s="25"/>
      <c r="LQC12" s="25"/>
      <c r="LQD12" s="26"/>
      <c r="LQE12" s="25"/>
      <c r="LQF12" s="27"/>
      <c r="LQG12" s="25"/>
      <c r="LQH12" s="25"/>
      <c r="LQI12" s="25"/>
      <c r="LQJ12" s="26"/>
      <c r="LQK12" s="25"/>
      <c r="LQL12" s="27"/>
      <c r="LQM12" s="25"/>
      <c r="LQN12" s="25"/>
      <c r="LQO12" s="25"/>
      <c r="LQP12" s="26"/>
      <c r="LQQ12" s="25"/>
      <c r="LQR12" s="27"/>
      <c r="LQS12" s="25"/>
      <c r="LQT12" s="25"/>
      <c r="LQU12" s="25"/>
      <c r="LQV12" s="26"/>
      <c r="LQW12" s="25"/>
      <c r="LQX12" s="27"/>
      <c r="LQY12" s="25"/>
      <c r="LQZ12" s="25"/>
      <c r="LRA12" s="25"/>
      <c r="LRB12" s="26"/>
      <c r="LRC12" s="25"/>
      <c r="LRD12" s="27"/>
      <c r="LRE12" s="25"/>
      <c r="LRF12" s="25"/>
      <c r="LRG12" s="25"/>
      <c r="LRH12" s="26"/>
      <c r="LRI12" s="25"/>
      <c r="LRJ12" s="27"/>
      <c r="LRK12" s="25"/>
      <c r="LRL12" s="25"/>
      <c r="LRM12" s="25"/>
      <c r="LRN12" s="26"/>
      <c r="LRO12" s="25"/>
      <c r="LRP12" s="27"/>
      <c r="LRQ12" s="25"/>
      <c r="LRR12" s="25"/>
      <c r="LRS12" s="25"/>
      <c r="LRT12" s="26"/>
      <c r="LRU12" s="25"/>
      <c r="LRV12" s="27"/>
      <c r="LRW12" s="25"/>
      <c r="LRX12" s="25"/>
      <c r="LRY12" s="25"/>
      <c r="LRZ12" s="26"/>
      <c r="LSA12" s="25"/>
      <c r="LSB12" s="27"/>
      <c r="LSC12" s="25"/>
      <c r="LSD12" s="25"/>
      <c r="LSE12" s="25"/>
      <c r="LSF12" s="26"/>
      <c r="LSG12" s="25"/>
      <c r="LSH12" s="27"/>
      <c r="LSI12" s="25"/>
      <c r="LSJ12" s="25"/>
      <c r="LSK12" s="25"/>
      <c r="LSL12" s="26"/>
      <c r="LSM12" s="25"/>
      <c r="LSN12" s="27"/>
      <c r="LSO12" s="25"/>
      <c r="LSP12" s="25"/>
      <c r="LSQ12" s="25"/>
      <c r="LSR12" s="26"/>
      <c r="LSS12" s="25"/>
      <c r="LST12" s="27"/>
      <c r="LSU12" s="25"/>
      <c r="LSV12" s="25"/>
      <c r="LSW12" s="25"/>
      <c r="LSX12" s="26"/>
      <c r="LSY12" s="25"/>
      <c r="LSZ12" s="27"/>
      <c r="LTA12" s="25"/>
      <c r="LTB12" s="25"/>
      <c r="LTC12" s="25"/>
      <c r="LTD12" s="26"/>
      <c r="LTE12" s="25"/>
      <c r="LTF12" s="27"/>
      <c r="LTG12" s="25"/>
      <c r="LTH12" s="25"/>
      <c r="LTI12" s="25"/>
      <c r="LTJ12" s="26"/>
      <c r="LTK12" s="25"/>
      <c r="LTL12" s="27"/>
      <c r="LTM12" s="25"/>
      <c r="LTN12" s="25"/>
      <c r="LTO12" s="25"/>
      <c r="LTP12" s="26"/>
      <c r="LTQ12" s="25"/>
      <c r="LTR12" s="27"/>
      <c r="LTS12" s="25"/>
      <c r="LTT12" s="25"/>
      <c r="LTU12" s="25"/>
      <c r="LTV12" s="26"/>
      <c r="LTW12" s="25"/>
      <c r="LTX12" s="27"/>
      <c r="LTY12" s="25"/>
      <c r="LTZ12" s="25"/>
      <c r="LUA12" s="25"/>
      <c r="LUB12" s="26"/>
      <c r="LUC12" s="25"/>
      <c r="LUD12" s="27"/>
      <c r="LUE12" s="25"/>
      <c r="LUF12" s="25"/>
      <c r="LUG12" s="25"/>
      <c r="LUH12" s="26"/>
      <c r="LUI12" s="25"/>
      <c r="LUJ12" s="27"/>
      <c r="LUK12" s="25"/>
      <c r="LUL12" s="25"/>
      <c r="LUM12" s="25"/>
      <c r="LUN12" s="26"/>
      <c r="LUO12" s="25"/>
      <c r="LUP12" s="27"/>
      <c r="LUQ12" s="25"/>
      <c r="LUR12" s="25"/>
      <c r="LUS12" s="25"/>
      <c r="LUT12" s="26"/>
      <c r="LUU12" s="25"/>
      <c r="LUV12" s="27"/>
      <c r="LUW12" s="25"/>
      <c r="LUX12" s="25"/>
      <c r="LUY12" s="25"/>
      <c r="LUZ12" s="26"/>
      <c r="LVA12" s="25"/>
      <c r="LVB12" s="27"/>
      <c r="LVC12" s="25"/>
      <c r="LVD12" s="25"/>
      <c r="LVE12" s="25"/>
      <c r="LVF12" s="26"/>
      <c r="LVG12" s="25"/>
      <c r="LVH12" s="27"/>
      <c r="LVI12" s="25"/>
      <c r="LVJ12" s="25"/>
      <c r="LVK12" s="25"/>
      <c r="LVL12" s="26"/>
      <c r="LVM12" s="25"/>
      <c r="LVN12" s="27"/>
      <c r="LVO12" s="25"/>
      <c r="LVP12" s="25"/>
      <c r="LVQ12" s="25"/>
      <c r="LVR12" s="26"/>
      <c r="LVS12" s="25"/>
      <c r="LVT12" s="27"/>
      <c r="LVU12" s="25"/>
      <c r="LVV12" s="25"/>
      <c r="LVW12" s="25"/>
      <c r="LVX12" s="26"/>
      <c r="LVY12" s="25"/>
      <c r="LVZ12" s="27"/>
      <c r="LWA12" s="25"/>
      <c r="LWB12" s="25"/>
      <c r="LWC12" s="25"/>
      <c r="LWD12" s="26"/>
      <c r="LWE12" s="25"/>
      <c r="LWF12" s="27"/>
      <c r="LWG12" s="25"/>
      <c r="LWH12" s="25"/>
      <c r="LWI12" s="25"/>
      <c r="LWJ12" s="26"/>
      <c r="LWK12" s="25"/>
      <c r="LWL12" s="27"/>
      <c r="LWM12" s="25"/>
      <c r="LWN12" s="25"/>
      <c r="LWO12" s="25"/>
      <c r="LWP12" s="26"/>
      <c r="LWQ12" s="25"/>
      <c r="LWR12" s="27"/>
      <c r="LWS12" s="25"/>
      <c r="LWT12" s="25"/>
      <c r="LWU12" s="25"/>
      <c r="LWV12" s="26"/>
      <c r="LWW12" s="25"/>
      <c r="LWX12" s="27"/>
      <c r="LWY12" s="25"/>
      <c r="LWZ12" s="25"/>
      <c r="LXA12" s="25"/>
      <c r="LXB12" s="26"/>
      <c r="LXC12" s="25"/>
      <c r="LXD12" s="27"/>
      <c r="LXE12" s="25"/>
      <c r="LXF12" s="25"/>
      <c r="LXG12" s="25"/>
      <c r="LXH12" s="26"/>
      <c r="LXI12" s="25"/>
      <c r="LXJ12" s="27"/>
      <c r="LXK12" s="25"/>
      <c r="LXL12" s="25"/>
      <c r="LXM12" s="25"/>
      <c r="LXN12" s="26"/>
      <c r="LXO12" s="25"/>
      <c r="LXP12" s="27"/>
      <c r="LXQ12" s="25"/>
      <c r="LXR12" s="25"/>
      <c r="LXS12" s="25"/>
      <c r="LXT12" s="26"/>
      <c r="LXU12" s="25"/>
      <c r="LXV12" s="27"/>
      <c r="LXW12" s="25"/>
      <c r="LXX12" s="25"/>
      <c r="LXY12" s="25"/>
      <c r="LXZ12" s="26"/>
      <c r="LYA12" s="25"/>
      <c r="LYB12" s="27"/>
      <c r="LYC12" s="25"/>
      <c r="LYD12" s="25"/>
      <c r="LYE12" s="25"/>
      <c r="LYF12" s="26"/>
      <c r="LYG12" s="25"/>
      <c r="LYH12" s="27"/>
      <c r="LYI12" s="25"/>
      <c r="LYJ12" s="25"/>
      <c r="LYK12" s="25"/>
      <c r="LYL12" s="26"/>
      <c r="LYM12" s="25"/>
      <c r="LYN12" s="27"/>
      <c r="LYO12" s="25"/>
      <c r="LYP12" s="25"/>
      <c r="LYQ12" s="25"/>
      <c r="LYR12" s="26"/>
      <c r="LYS12" s="25"/>
      <c r="LYT12" s="27"/>
      <c r="LYU12" s="25"/>
      <c r="LYV12" s="25"/>
      <c r="LYW12" s="25"/>
      <c r="LYX12" s="26"/>
      <c r="LYY12" s="25"/>
      <c r="LYZ12" s="27"/>
      <c r="LZA12" s="25"/>
      <c r="LZB12" s="25"/>
      <c r="LZC12" s="25"/>
      <c r="LZD12" s="26"/>
      <c r="LZE12" s="25"/>
      <c r="LZF12" s="27"/>
      <c r="LZG12" s="25"/>
      <c r="LZH12" s="25"/>
      <c r="LZI12" s="25"/>
      <c r="LZJ12" s="26"/>
      <c r="LZK12" s="25"/>
      <c r="LZL12" s="27"/>
      <c r="LZM12" s="25"/>
      <c r="LZN12" s="25"/>
      <c r="LZO12" s="25"/>
      <c r="LZP12" s="26"/>
      <c r="LZQ12" s="25"/>
      <c r="LZR12" s="27"/>
      <c r="LZS12" s="25"/>
      <c r="LZT12" s="25"/>
      <c r="LZU12" s="25"/>
      <c r="LZV12" s="26"/>
      <c r="LZW12" s="25"/>
      <c r="LZX12" s="27"/>
      <c r="LZY12" s="25"/>
      <c r="LZZ12" s="25"/>
      <c r="MAA12" s="25"/>
      <c r="MAB12" s="26"/>
      <c r="MAC12" s="25"/>
      <c r="MAD12" s="27"/>
      <c r="MAE12" s="25"/>
      <c r="MAF12" s="25"/>
      <c r="MAG12" s="25"/>
      <c r="MAH12" s="26"/>
      <c r="MAI12" s="25"/>
      <c r="MAJ12" s="27"/>
      <c r="MAK12" s="25"/>
      <c r="MAL12" s="25"/>
      <c r="MAM12" s="25"/>
      <c r="MAN12" s="26"/>
      <c r="MAO12" s="25"/>
      <c r="MAP12" s="27"/>
      <c r="MAQ12" s="25"/>
      <c r="MAR12" s="25"/>
      <c r="MAS12" s="25"/>
      <c r="MAT12" s="26"/>
      <c r="MAU12" s="25"/>
      <c r="MAV12" s="27"/>
      <c r="MAW12" s="25"/>
      <c r="MAX12" s="25"/>
      <c r="MAY12" s="25"/>
      <c r="MAZ12" s="26"/>
      <c r="MBA12" s="25"/>
      <c r="MBB12" s="27"/>
      <c r="MBC12" s="25"/>
      <c r="MBD12" s="25"/>
      <c r="MBE12" s="25"/>
      <c r="MBF12" s="26"/>
      <c r="MBG12" s="25"/>
      <c r="MBH12" s="27"/>
      <c r="MBI12" s="25"/>
      <c r="MBJ12" s="25"/>
      <c r="MBK12" s="25"/>
      <c r="MBL12" s="26"/>
      <c r="MBM12" s="25"/>
      <c r="MBN12" s="27"/>
      <c r="MBO12" s="25"/>
      <c r="MBP12" s="25"/>
      <c r="MBQ12" s="25"/>
      <c r="MBR12" s="26"/>
      <c r="MBS12" s="25"/>
      <c r="MBT12" s="27"/>
      <c r="MBU12" s="25"/>
      <c r="MBV12" s="25"/>
      <c r="MBW12" s="25"/>
      <c r="MBX12" s="26"/>
      <c r="MBY12" s="25"/>
      <c r="MBZ12" s="27"/>
      <c r="MCA12" s="25"/>
      <c r="MCB12" s="25"/>
      <c r="MCC12" s="25"/>
      <c r="MCD12" s="26"/>
      <c r="MCE12" s="25"/>
      <c r="MCF12" s="27"/>
      <c r="MCG12" s="25"/>
      <c r="MCH12" s="25"/>
      <c r="MCI12" s="25"/>
      <c r="MCJ12" s="26"/>
      <c r="MCK12" s="25"/>
      <c r="MCL12" s="27"/>
      <c r="MCM12" s="25"/>
      <c r="MCN12" s="25"/>
      <c r="MCO12" s="25"/>
      <c r="MCP12" s="26"/>
      <c r="MCQ12" s="25"/>
      <c r="MCR12" s="27"/>
      <c r="MCS12" s="25"/>
      <c r="MCT12" s="25"/>
      <c r="MCU12" s="25"/>
      <c r="MCV12" s="26"/>
      <c r="MCW12" s="25"/>
      <c r="MCX12" s="27"/>
      <c r="MCY12" s="25"/>
      <c r="MCZ12" s="25"/>
      <c r="MDA12" s="25"/>
      <c r="MDB12" s="26"/>
      <c r="MDC12" s="25"/>
      <c r="MDD12" s="27"/>
      <c r="MDE12" s="25"/>
      <c r="MDF12" s="25"/>
      <c r="MDG12" s="25"/>
      <c r="MDH12" s="26"/>
      <c r="MDI12" s="25"/>
      <c r="MDJ12" s="27"/>
      <c r="MDK12" s="25"/>
      <c r="MDL12" s="25"/>
      <c r="MDM12" s="25"/>
      <c r="MDN12" s="26"/>
      <c r="MDO12" s="25"/>
      <c r="MDP12" s="27"/>
      <c r="MDQ12" s="25"/>
      <c r="MDR12" s="25"/>
      <c r="MDS12" s="25"/>
      <c r="MDT12" s="26"/>
      <c r="MDU12" s="25"/>
      <c r="MDV12" s="27"/>
      <c r="MDW12" s="25"/>
      <c r="MDX12" s="25"/>
      <c r="MDY12" s="25"/>
      <c r="MDZ12" s="26"/>
      <c r="MEA12" s="25"/>
      <c r="MEB12" s="27"/>
      <c r="MEC12" s="25"/>
      <c r="MED12" s="25"/>
      <c r="MEE12" s="25"/>
      <c r="MEF12" s="26"/>
      <c r="MEG12" s="25"/>
      <c r="MEH12" s="27"/>
      <c r="MEI12" s="25"/>
      <c r="MEJ12" s="25"/>
      <c r="MEK12" s="25"/>
      <c r="MEL12" s="26"/>
      <c r="MEM12" s="25"/>
      <c r="MEN12" s="27"/>
      <c r="MEO12" s="25"/>
      <c r="MEP12" s="25"/>
      <c r="MEQ12" s="25"/>
      <c r="MER12" s="26"/>
      <c r="MES12" s="25"/>
      <c r="MET12" s="27"/>
      <c r="MEU12" s="25"/>
      <c r="MEV12" s="25"/>
      <c r="MEW12" s="25"/>
      <c r="MEX12" s="26"/>
      <c r="MEY12" s="25"/>
      <c r="MEZ12" s="27"/>
      <c r="MFA12" s="25"/>
      <c r="MFB12" s="25"/>
      <c r="MFC12" s="25"/>
      <c r="MFD12" s="26"/>
      <c r="MFE12" s="25"/>
      <c r="MFF12" s="27"/>
      <c r="MFG12" s="25"/>
      <c r="MFH12" s="25"/>
      <c r="MFI12" s="25"/>
      <c r="MFJ12" s="26"/>
      <c r="MFK12" s="25"/>
      <c r="MFL12" s="27"/>
      <c r="MFM12" s="25"/>
      <c r="MFN12" s="25"/>
      <c r="MFO12" s="25"/>
      <c r="MFP12" s="26"/>
      <c r="MFQ12" s="25"/>
      <c r="MFR12" s="27"/>
      <c r="MFS12" s="25"/>
      <c r="MFT12" s="25"/>
      <c r="MFU12" s="25"/>
      <c r="MFV12" s="26"/>
      <c r="MFW12" s="25"/>
      <c r="MFX12" s="27"/>
      <c r="MFY12" s="25"/>
      <c r="MFZ12" s="25"/>
      <c r="MGA12" s="25"/>
      <c r="MGB12" s="26"/>
      <c r="MGC12" s="25"/>
      <c r="MGD12" s="27"/>
      <c r="MGE12" s="25"/>
      <c r="MGF12" s="25"/>
      <c r="MGG12" s="25"/>
      <c r="MGH12" s="26"/>
      <c r="MGI12" s="25"/>
      <c r="MGJ12" s="27"/>
      <c r="MGK12" s="25"/>
      <c r="MGL12" s="25"/>
      <c r="MGM12" s="25"/>
      <c r="MGN12" s="26"/>
      <c r="MGO12" s="25"/>
      <c r="MGP12" s="27"/>
      <c r="MGQ12" s="25"/>
      <c r="MGR12" s="25"/>
      <c r="MGS12" s="25"/>
      <c r="MGT12" s="26"/>
      <c r="MGU12" s="25"/>
      <c r="MGV12" s="27"/>
      <c r="MGW12" s="25"/>
      <c r="MGX12" s="25"/>
      <c r="MGY12" s="25"/>
      <c r="MGZ12" s="26"/>
      <c r="MHA12" s="25"/>
      <c r="MHB12" s="27"/>
      <c r="MHC12" s="25"/>
      <c r="MHD12" s="25"/>
      <c r="MHE12" s="25"/>
      <c r="MHF12" s="26"/>
      <c r="MHG12" s="25"/>
      <c r="MHH12" s="27"/>
      <c r="MHI12" s="25"/>
      <c r="MHJ12" s="25"/>
      <c r="MHK12" s="25"/>
      <c r="MHL12" s="26"/>
      <c r="MHM12" s="25"/>
      <c r="MHN12" s="27"/>
      <c r="MHO12" s="25"/>
      <c r="MHP12" s="25"/>
      <c r="MHQ12" s="25"/>
      <c r="MHR12" s="26"/>
      <c r="MHS12" s="25"/>
      <c r="MHT12" s="27"/>
      <c r="MHU12" s="25"/>
      <c r="MHV12" s="25"/>
      <c r="MHW12" s="25"/>
      <c r="MHX12" s="26"/>
      <c r="MHY12" s="25"/>
      <c r="MHZ12" s="27"/>
      <c r="MIA12" s="25"/>
      <c r="MIB12" s="25"/>
      <c r="MIC12" s="25"/>
      <c r="MID12" s="26"/>
      <c r="MIE12" s="25"/>
      <c r="MIF12" s="27"/>
      <c r="MIG12" s="25"/>
      <c r="MIH12" s="25"/>
      <c r="MII12" s="25"/>
      <c r="MIJ12" s="26"/>
      <c r="MIK12" s="25"/>
      <c r="MIL12" s="27"/>
      <c r="MIM12" s="25"/>
      <c r="MIN12" s="25"/>
      <c r="MIO12" s="25"/>
      <c r="MIP12" s="26"/>
      <c r="MIQ12" s="25"/>
      <c r="MIR12" s="27"/>
      <c r="MIS12" s="25"/>
      <c r="MIT12" s="25"/>
      <c r="MIU12" s="25"/>
      <c r="MIV12" s="26"/>
      <c r="MIW12" s="25"/>
      <c r="MIX12" s="27"/>
      <c r="MIY12" s="25"/>
      <c r="MIZ12" s="25"/>
      <c r="MJA12" s="25"/>
      <c r="MJB12" s="26"/>
      <c r="MJC12" s="25"/>
      <c r="MJD12" s="27"/>
      <c r="MJE12" s="25"/>
      <c r="MJF12" s="25"/>
      <c r="MJG12" s="25"/>
      <c r="MJH12" s="26"/>
      <c r="MJI12" s="25"/>
      <c r="MJJ12" s="27"/>
      <c r="MJK12" s="25"/>
      <c r="MJL12" s="25"/>
      <c r="MJM12" s="25"/>
      <c r="MJN12" s="26"/>
      <c r="MJO12" s="25"/>
      <c r="MJP12" s="27"/>
      <c r="MJQ12" s="25"/>
      <c r="MJR12" s="25"/>
      <c r="MJS12" s="25"/>
      <c r="MJT12" s="26"/>
      <c r="MJU12" s="25"/>
      <c r="MJV12" s="27"/>
      <c r="MJW12" s="25"/>
      <c r="MJX12" s="25"/>
      <c r="MJY12" s="25"/>
      <c r="MJZ12" s="26"/>
      <c r="MKA12" s="25"/>
      <c r="MKB12" s="27"/>
      <c r="MKC12" s="25"/>
      <c r="MKD12" s="25"/>
      <c r="MKE12" s="25"/>
      <c r="MKF12" s="26"/>
      <c r="MKG12" s="25"/>
      <c r="MKH12" s="27"/>
      <c r="MKI12" s="25"/>
      <c r="MKJ12" s="25"/>
      <c r="MKK12" s="25"/>
      <c r="MKL12" s="26"/>
      <c r="MKM12" s="25"/>
      <c r="MKN12" s="27"/>
      <c r="MKO12" s="25"/>
      <c r="MKP12" s="25"/>
      <c r="MKQ12" s="25"/>
      <c r="MKR12" s="26"/>
      <c r="MKS12" s="25"/>
      <c r="MKT12" s="27"/>
      <c r="MKU12" s="25"/>
      <c r="MKV12" s="25"/>
      <c r="MKW12" s="25"/>
      <c r="MKX12" s="26"/>
      <c r="MKY12" s="25"/>
      <c r="MKZ12" s="27"/>
      <c r="MLA12" s="25"/>
      <c r="MLB12" s="25"/>
      <c r="MLC12" s="25"/>
      <c r="MLD12" s="26"/>
      <c r="MLE12" s="25"/>
      <c r="MLF12" s="27"/>
      <c r="MLG12" s="25"/>
      <c r="MLH12" s="25"/>
      <c r="MLI12" s="25"/>
      <c r="MLJ12" s="26"/>
      <c r="MLK12" s="25"/>
      <c r="MLL12" s="27"/>
      <c r="MLM12" s="25"/>
      <c r="MLN12" s="25"/>
      <c r="MLO12" s="25"/>
      <c r="MLP12" s="26"/>
      <c r="MLQ12" s="25"/>
      <c r="MLR12" s="27"/>
      <c r="MLS12" s="25"/>
      <c r="MLT12" s="25"/>
      <c r="MLU12" s="25"/>
      <c r="MLV12" s="26"/>
      <c r="MLW12" s="25"/>
      <c r="MLX12" s="27"/>
      <c r="MLY12" s="25"/>
      <c r="MLZ12" s="25"/>
      <c r="MMA12" s="25"/>
      <c r="MMB12" s="26"/>
      <c r="MMC12" s="25"/>
      <c r="MMD12" s="27"/>
      <c r="MME12" s="25"/>
      <c r="MMF12" s="25"/>
      <c r="MMG12" s="25"/>
      <c r="MMH12" s="26"/>
      <c r="MMI12" s="25"/>
      <c r="MMJ12" s="27"/>
      <c r="MMK12" s="25"/>
      <c r="MML12" s="25"/>
      <c r="MMM12" s="25"/>
      <c r="MMN12" s="26"/>
      <c r="MMO12" s="25"/>
      <c r="MMP12" s="27"/>
      <c r="MMQ12" s="25"/>
      <c r="MMR12" s="25"/>
      <c r="MMS12" s="25"/>
      <c r="MMT12" s="26"/>
      <c r="MMU12" s="25"/>
      <c r="MMV12" s="27"/>
      <c r="MMW12" s="25"/>
      <c r="MMX12" s="25"/>
      <c r="MMY12" s="25"/>
      <c r="MMZ12" s="26"/>
      <c r="MNA12" s="25"/>
      <c r="MNB12" s="27"/>
      <c r="MNC12" s="25"/>
      <c r="MND12" s="25"/>
      <c r="MNE12" s="25"/>
      <c r="MNF12" s="26"/>
      <c r="MNG12" s="25"/>
      <c r="MNH12" s="27"/>
      <c r="MNI12" s="25"/>
      <c r="MNJ12" s="25"/>
      <c r="MNK12" s="25"/>
      <c r="MNL12" s="26"/>
      <c r="MNM12" s="25"/>
      <c r="MNN12" s="27"/>
      <c r="MNO12" s="25"/>
      <c r="MNP12" s="25"/>
      <c r="MNQ12" s="25"/>
      <c r="MNR12" s="26"/>
      <c r="MNS12" s="25"/>
      <c r="MNT12" s="27"/>
      <c r="MNU12" s="25"/>
      <c r="MNV12" s="25"/>
      <c r="MNW12" s="25"/>
      <c r="MNX12" s="26"/>
      <c r="MNY12" s="25"/>
      <c r="MNZ12" s="27"/>
      <c r="MOA12" s="25"/>
      <c r="MOB12" s="25"/>
      <c r="MOC12" s="25"/>
      <c r="MOD12" s="26"/>
      <c r="MOE12" s="25"/>
      <c r="MOF12" s="27"/>
      <c r="MOG12" s="25"/>
      <c r="MOH12" s="25"/>
      <c r="MOI12" s="25"/>
      <c r="MOJ12" s="26"/>
      <c r="MOK12" s="25"/>
      <c r="MOL12" s="27"/>
      <c r="MOM12" s="25"/>
      <c r="MON12" s="25"/>
      <c r="MOO12" s="25"/>
      <c r="MOP12" s="26"/>
      <c r="MOQ12" s="25"/>
      <c r="MOR12" s="27"/>
      <c r="MOS12" s="25"/>
      <c r="MOT12" s="25"/>
      <c r="MOU12" s="25"/>
      <c r="MOV12" s="26"/>
      <c r="MOW12" s="25"/>
      <c r="MOX12" s="27"/>
      <c r="MOY12" s="25"/>
      <c r="MOZ12" s="25"/>
      <c r="MPA12" s="25"/>
      <c r="MPB12" s="26"/>
      <c r="MPC12" s="25"/>
      <c r="MPD12" s="27"/>
      <c r="MPE12" s="25"/>
      <c r="MPF12" s="25"/>
      <c r="MPG12" s="25"/>
      <c r="MPH12" s="26"/>
      <c r="MPI12" s="25"/>
      <c r="MPJ12" s="27"/>
      <c r="MPK12" s="25"/>
      <c r="MPL12" s="25"/>
      <c r="MPM12" s="25"/>
      <c r="MPN12" s="26"/>
      <c r="MPO12" s="25"/>
      <c r="MPP12" s="27"/>
      <c r="MPQ12" s="25"/>
      <c r="MPR12" s="25"/>
      <c r="MPS12" s="25"/>
      <c r="MPT12" s="26"/>
      <c r="MPU12" s="25"/>
      <c r="MPV12" s="27"/>
      <c r="MPW12" s="25"/>
      <c r="MPX12" s="25"/>
      <c r="MPY12" s="25"/>
      <c r="MPZ12" s="26"/>
      <c r="MQA12" s="25"/>
      <c r="MQB12" s="27"/>
      <c r="MQC12" s="25"/>
      <c r="MQD12" s="25"/>
      <c r="MQE12" s="25"/>
      <c r="MQF12" s="26"/>
      <c r="MQG12" s="25"/>
      <c r="MQH12" s="27"/>
      <c r="MQI12" s="25"/>
      <c r="MQJ12" s="25"/>
      <c r="MQK12" s="25"/>
      <c r="MQL12" s="26"/>
      <c r="MQM12" s="25"/>
      <c r="MQN12" s="27"/>
      <c r="MQO12" s="25"/>
      <c r="MQP12" s="25"/>
      <c r="MQQ12" s="25"/>
      <c r="MQR12" s="26"/>
      <c r="MQS12" s="25"/>
      <c r="MQT12" s="27"/>
      <c r="MQU12" s="25"/>
      <c r="MQV12" s="25"/>
      <c r="MQW12" s="25"/>
      <c r="MQX12" s="26"/>
      <c r="MQY12" s="25"/>
      <c r="MQZ12" s="27"/>
      <c r="MRA12" s="25"/>
      <c r="MRB12" s="25"/>
      <c r="MRC12" s="25"/>
      <c r="MRD12" s="26"/>
      <c r="MRE12" s="25"/>
      <c r="MRF12" s="27"/>
      <c r="MRG12" s="25"/>
      <c r="MRH12" s="25"/>
      <c r="MRI12" s="25"/>
      <c r="MRJ12" s="26"/>
      <c r="MRK12" s="25"/>
      <c r="MRL12" s="27"/>
      <c r="MRM12" s="25"/>
      <c r="MRN12" s="25"/>
      <c r="MRO12" s="25"/>
      <c r="MRP12" s="26"/>
      <c r="MRQ12" s="25"/>
      <c r="MRR12" s="27"/>
      <c r="MRS12" s="25"/>
      <c r="MRT12" s="25"/>
      <c r="MRU12" s="25"/>
      <c r="MRV12" s="26"/>
      <c r="MRW12" s="25"/>
      <c r="MRX12" s="27"/>
      <c r="MRY12" s="25"/>
      <c r="MRZ12" s="25"/>
      <c r="MSA12" s="25"/>
      <c r="MSB12" s="26"/>
      <c r="MSC12" s="25"/>
      <c r="MSD12" s="27"/>
      <c r="MSE12" s="25"/>
      <c r="MSF12" s="25"/>
      <c r="MSG12" s="25"/>
      <c r="MSH12" s="26"/>
      <c r="MSI12" s="25"/>
      <c r="MSJ12" s="27"/>
      <c r="MSK12" s="25"/>
      <c r="MSL12" s="25"/>
      <c r="MSM12" s="25"/>
      <c r="MSN12" s="26"/>
      <c r="MSO12" s="25"/>
      <c r="MSP12" s="27"/>
      <c r="MSQ12" s="25"/>
      <c r="MSR12" s="25"/>
      <c r="MSS12" s="25"/>
      <c r="MST12" s="26"/>
      <c r="MSU12" s="25"/>
      <c r="MSV12" s="27"/>
      <c r="MSW12" s="25"/>
      <c r="MSX12" s="25"/>
      <c r="MSY12" s="25"/>
      <c r="MSZ12" s="26"/>
      <c r="MTA12" s="25"/>
      <c r="MTB12" s="27"/>
      <c r="MTC12" s="25"/>
      <c r="MTD12" s="25"/>
      <c r="MTE12" s="25"/>
      <c r="MTF12" s="26"/>
      <c r="MTG12" s="25"/>
      <c r="MTH12" s="27"/>
      <c r="MTI12" s="25"/>
      <c r="MTJ12" s="25"/>
      <c r="MTK12" s="25"/>
      <c r="MTL12" s="26"/>
      <c r="MTM12" s="25"/>
      <c r="MTN12" s="27"/>
      <c r="MTO12" s="25"/>
      <c r="MTP12" s="25"/>
      <c r="MTQ12" s="25"/>
      <c r="MTR12" s="26"/>
      <c r="MTS12" s="25"/>
      <c r="MTT12" s="27"/>
      <c r="MTU12" s="25"/>
      <c r="MTV12" s="25"/>
      <c r="MTW12" s="25"/>
      <c r="MTX12" s="26"/>
      <c r="MTY12" s="25"/>
      <c r="MTZ12" s="27"/>
      <c r="MUA12" s="25"/>
      <c r="MUB12" s="25"/>
      <c r="MUC12" s="25"/>
      <c r="MUD12" s="26"/>
      <c r="MUE12" s="25"/>
      <c r="MUF12" s="27"/>
      <c r="MUG12" s="25"/>
      <c r="MUH12" s="25"/>
      <c r="MUI12" s="25"/>
      <c r="MUJ12" s="26"/>
      <c r="MUK12" s="25"/>
      <c r="MUL12" s="27"/>
      <c r="MUM12" s="25"/>
      <c r="MUN12" s="25"/>
      <c r="MUO12" s="25"/>
      <c r="MUP12" s="26"/>
      <c r="MUQ12" s="25"/>
      <c r="MUR12" s="27"/>
      <c r="MUS12" s="25"/>
      <c r="MUT12" s="25"/>
      <c r="MUU12" s="25"/>
      <c r="MUV12" s="26"/>
      <c r="MUW12" s="25"/>
      <c r="MUX12" s="27"/>
      <c r="MUY12" s="25"/>
      <c r="MUZ12" s="25"/>
      <c r="MVA12" s="25"/>
      <c r="MVB12" s="26"/>
      <c r="MVC12" s="25"/>
      <c r="MVD12" s="27"/>
      <c r="MVE12" s="25"/>
      <c r="MVF12" s="25"/>
      <c r="MVG12" s="25"/>
      <c r="MVH12" s="26"/>
      <c r="MVI12" s="25"/>
      <c r="MVJ12" s="27"/>
      <c r="MVK12" s="25"/>
      <c r="MVL12" s="25"/>
      <c r="MVM12" s="25"/>
      <c r="MVN12" s="26"/>
      <c r="MVO12" s="25"/>
      <c r="MVP12" s="27"/>
      <c r="MVQ12" s="25"/>
      <c r="MVR12" s="25"/>
      <c r="MVS12" s="25"/>
      <c r="MVT12" s="26"/>
      <c r="MVU12" s="25"/>
      <c r="MVV12" s="27"/>
      <c r="MVW12" s="25"/>
      <c r="MVX12" s="25"/>
      <c r="MVY12" s="25"/>
      <c r="MVZ12" s="26"/>
      <c r="MWA12" s="25"/>
      <c r="MWB12" s="27"/>
      <c r="MWC12" s="25"/>
      <c r="MWD12" s="25"/>
      <c r="MWE12" s="25"/>
      <c r="MWF12" s="26"/>
      <c r="MWG12" s="25"/>
      <c r="MWH12" s="27"/>
      <c r="MWI12" s="25"/>
      <c r="MWJ12" s="25"/>
      <c r="MWK12" s="25"/>
      <c r="MWL12" s="26"/>
      <c r="MWM12" s="25"/>
      <c r="MWN12" s="27"/>
      <c r="MWO12" s="25"/>
      <c r="MWP12" s="25"/>
      <c r="MWQ12" s="25"/>
      <c r="MWR12" s="26"/>
      <c r="MWS12" s="25"/>
      <c r="MWT12" s="27"/>
      <c r="MWU12" s="25"/>
      <c r="MWV12" s="25"/>
      <c r="MWW12" s="25"/>
      <c r="MWX12" s="26"/>
      <c r="MWY12" s="25"/>
      <c r="MWZ12" s="27"/>
      <c r="MXA12" s="25"/>
      <c r="MXB12" s="25"/>
      <c r="MXC12" s="25"/>
      <c r="MXD12" s="26"/>
      <c r="MXE12" s="25"/>
      <c r="MXF12" s="27"/>
      <c r="MXG12" s="25"/>
      <c r="MXH12" s="25"/>
      <c r="MXI12" s="25"/>
      <c r="MXJ12" s="26"/>
      <c r="MXK12" s="25"/>
      <c r="MXL12" s="27"/>
      <c r="MXM12" s="25"/>
      <c r="MXN12" s="25"/>
      <c r="MXO12" s="25"/>
      <c r="MXP12" s="26"/>
      <c r="MXQ12" s="25"/>
      <c r="MXR12" s="27"/>
      <c r="MXS12" s="25"/>
      <c r="MXT12" s="25"/>
      <c r="MXU12" s="25"/>
      <c r="MXV12" s="26"/>
      <c r="MXW12" s="25"/>
      <c r="MXX12" s="27"/>
      <c r="MXY12" s="25"/>
      <c r="MXZ12" s="25"/>
      <c r="MYA12" s="25"/>
      <c r="MYB12" s="26"/>
      <c r="MYC12" s="25"/>
      <c r="MYD12" s="27"/>
      <c r="MYE12" s="25"/>
      <c r="MYF12" s="25"/>
      <c r="MYG12" s="25"/>
      <c r="MYH12" s="26"/>
      <c r="MYI12" s="25"/>
      <c r="MYJ12" s="27"/>
      <c r="MYK12" s="25"/>
      <c r="MYL12" s="25"/>
      <c r="MYM12" s="25"/>
      <c r="MYN12" s="26"/>
      <c r="MYO12" s="25"/>
      <c r="MYP12" s="27"/>
      <c r="MYQ12" s="25"/>
      <c r="MYR12" s="25"/>
      <c r="MYS12" s="25"/>
      <c r="MYT12" s="26"/>
      <c r="MYU12" s="25"/>
      <c r="MYV12" s="27"/>
      <c r="MYW12" s="25"/>
      <c r="MYX12" s="25"/>
      <c r="MYY12" s="25"/>
      <c r="MYZ12" s="26"/>
      <c r="MZA12" s="25"/>
      <c r="MZB12" s="27"/>
      <c r="MZC12" s="25"/>
      <c r="MZD12" s="25"/>
      <c r="MZE12" s="25"/>
      <c r="MZF12" s="26"/>
      <c r="MZG12" s="25"/>
      <c r="MZH12" s="27"/>
      <c r="MZI12" s="25"/>
      <c r="MZJ12" s="25"/>
      <c r="MZK12" s="25"/>
      <c r="MZL12" s="26"/>
      <c r="MZM12" s="25"/>
      <c r="MZN12" s="27"/>
      <c r="MZO12" s="25"/>
      <c r="MZP12" s="25"/>
      <c r="MZQ12" s="25"/>
      <c r="MZR12" s="26"/>
      <c r="MZS12" s="25"/>
      <c r="MZT12" s="27"/>
      <c r="MZU12" s="25"/>
      <c r="MZV12" s="25"/>
      <c r="MZW12" s="25"/>
      <c r="MZX12" s="26"/>
      <c r="MZY12" s="25"/>
      <c r="MZZ12" s="27"/>
      <c r="NAA12" s="25"/>
      <c r="NAB12" s="25"/>
      <c r="NAC12" s="25"/>
      <c r="NAD12" s="26"/>
      <c r="NAE12" s="25"/>
      <c r="NAF12" s="27"/>
      <c r="NAG12" s="25"/>
      <c r="NAH12" s="25"/>
      <c r="NAI12" s="25"/>
      <c r="NAJ12" s="26"/>
      <c r="NAK12" s="25"/>
      <c r="NAL12" s="27"/>
      <c r="NAM12" s="25"/>
      <c r="NAN12" s="25"/>
      <c r="NAO12" s="25"/>
      <c r="NAP12" s="26"/>
      <c r="NAQ12" s="25"/>
      <c r="NAR12" s="27"/>
      <c r="NAS12" s="25"/>
      <c r="NAT12" s="25"/>
      <c r="NAU12" s="25"/>
      <c r="NAV12" s="26"/>
      <c r="NAW12" s="25"/>
      <c r="NAX12" s="27"/>
      <c r="NAY12" s="25"/>
      <c r="NAZ12" s="25"/>
      <c r="NBA12" s="25"/>
      <c r="NBB12" s="26"/>
      <c r="NBC12" s="25"/>
      <c r="NBD12" s="27"/>
      <c r="NBE12" s="25"/>
      <c r="NBF12" s="25"/>
      <c r="NBG12" s="25"/>
      <c r="NBH12" s="26"/>
      <c r="NBI12" s="25"/>
      <c r="NBJ12" s="27"/>
      <c r="NBK12" s="25"/>
      <c r="NBL12" s="25"/>
      <c r="NBM12" s="25"/>
      <c r="NBN12" s="26"/>
      <c r="NBO12" s="25"/>
      <c r="NBP12" s="27"/>
      <c r="NBQ12" s="25"/>
      <c r="NBR12" s="25"/>
      <c r="NBS12" s="25"/>
      <c r="NBT12" s="26"/>
      <c r="NBU12" s="25"/>
      <c r="NBV12" s="27"/>
      <c r="NBW12" s="25"/>
      <c r="NBX12" s="25"/>
      <c r="NBY12" s="25"/>
      <c r="NBZ12" s="26"/>
      <c r="NCA12" s="25"/>
      <c r="NCB12" s="27"/>
      <c r="NCC12" s="25"/>
      <c r="NCD12" s="25"/>
      <c r="NCE12" s="25"/>
      <c r="NCF12" s="26"/>
      <c r="NCG12" s="25"/>
      <c r="NCH12" s="27"/>
      <c r="NCI12" s="25"/>
      <c r="NCJ12" s="25"/>
      <c r="NCK12" s="25"/>
      <c r="NCL12" s="26"/>
      <c r="NCM12" s="25"/>
      <c r="NCN12" s="27"/>
      <c r="NCO12" s="25"/>
      <c r="NCP12" s="25"/>
      <c r="NCQ12" s="25"/>
      <c r="NCR12" s="26"/>
      <c r="NCS12" s="25"/>
      <c r="NCT12" s="27"/>
      <c r="NCU12" s="25"/>
      <c r="NCV12" s="25"/>
      <c r="NCW12" s="25"/>
      <c r="NCX12" s="26"/>
      <c r="NCY12" s="25"/>
      <c r="NCZ12" s="27"/>
      <c r="NDA12" s="25"/>
      <c r="NDB12" s="25"/>
      <c r="NDC12" s="25"/>
      <c r="NDD12" s="26"/>
      <c r="NDE12" s="25"/>
      <c r="NDF12" s="27"/>
      <c r="NDG12" s="25"/>
      <c r="NDH12" s="25"/>
      <c r="NDI12" s="25"/>
      <c r="NDJ12" s="26"/>
      <c r="NDK12" s="25"/>
      <c r="NDL12" s="27"/>
      <c r="NDM12" s="25"/>
      <c r="NDN12" s="25"/>
      <c r="NDO12" s="25"/>
      <c r="NDP12" s="26"/>
      <c r="NDQ12" s="25"/>
      <c r="NDR12" s="27"/>
      <c r="NDS12" s="25"/>
      <c r="NDT12" s="25"/>
      <c r="NDU12" s="25"/>
      <c r="NDV12" s="26"/>
      <c r="NDW12" s="25"/>
      <c r="NDX12" s="27"/>
      <c r="NDY12" s="25"/>
      <c r="NDZ12" s="25"/>
      <c r="NEA12" s="25"/>
      <c r="NEB12" s="26"/>
      <c r="NEC12" s="25"/>
      <c r="NED12" s="27"/>
      <c r="NEE12" s="25"/>
      <c r="NEF12" s="25"/>
      <c r="NEG12" s="25"/>
      <c r="NEH12" s="26"/>
      <c r="NEI12" s="25"/>
      <c r="NEJ12" s="27"/>
      <c r="NEK12" s="25"/>
      <c r="NEL12" s="25"/>
      <c r="NEM12" s="25"/>
      <c r="NEN12" s="26"/>
      <c r="NEO12" s="25"/>
      <c r="NEP12" s="27"/>
      <c r="NEQ12" s="25"/>
      <c r="NER12" s="25"/>
      <c r="NES12" s="25"/>
      <c r="NET12" s="26"/>
      <c r="NEU12" s="25"/>
      <c r="NEV12" s="27"/>
      <c r="NEW12" s="25"/>
      <c r="NEX12" s="25"/>
      <c r="NEY12" s="25"/>
      <c r="NEZ12" s="26"/>
      <c r="NFA12" s="25"/>
      <c r="NFB12" s="27"/>
      <c r="NFC12" s="25"/>
      <c r="NFD12" s="25"/>
      <c r="NFE12" s="25"/>
      <c r="NFF12" s="26"/>
      <c r="NFG12" s="25"/>
      <c r="NFH12" s="27"/>
      <c r="NFI12" s="25"/>
      <c r="NFJ12" s="25"/>
      <c r="NFK12" s="25"/>
      <c r="NFL12" s="26"/>
      <c r="NFM12" s="25"/>
      <c r="NFN12" s="27"/>
      <c r="NFO12" s="25"/>
      <c r="NFP12" s="25"/>
      <c r="NFQ12" s="25"/>
      <c r="NFR12" s="26"/>
      <c r="NFS12" s="25"/>
      <c r="NFT12" s="27"/>
      <c r="NFU12" s="25"/>
      <c r="NFV12" s="25"/>
      <c r="NFW12" s="25"/>
      <c r="NFX12" s="26"/>
      <c r="NFY12" s="25"/>
      <c r="NFZ12" s="27"/>
      <c r="NGA12" s="25"/>
      <c r="NGB12" s="25"/>
      <c r="NGC12" s="25"/>
      <c r="NGD12" s="26"/>
      <c r="NGE12" s="25"/>
      <c r="NGF12" s="27"/>
      <c r="NGG12" s="25"/>
      <c r="NGH12" s="25"/>
      <c r="NGI12" s="25"/>
      <c r="NGJ12" s="26"/>
      <c r="NGK12" s="25"/>
      <c r="NGL12" s="27"/>
      <c r="NGM12" s="25"/>
      <c r="NGN12" s="25"/>
      <c r="NGO12" s="25"/>
      <c r="NGP12" s="26"/>
      <c r="NGQ12" s="25"/>
      <c r="NGR12" s="27"/>
      <c r="NGS12" s="25"/>
      <c r="NGT12" s="25"/>
      <c r="NGU12" s="25"/>
      <c r="NGV12" s="26"/>
      <c r="NGW12" s="25"/>
      <c r="NGX12" s="27"/>
      <c r="NGY12" s="25"/>
      <c r="NGZ12" s="25"/>
      <c r="NHA12" s="25"/>
      <c r="NHB12" s="26"/>
      <c r="NHC12" s="25"/>
      <c r="NHD12" s="27"/>
      <c r="NHE12" s="25"/>
      <c r="NHF12" s="25"/>
      <c r="NHG12" s="25"/>
      <c r="NHH12" s="26"/>
      <c r="NHI12" s="25"/>
      <c r="NHJ12" s="27"/>
      <c r="NHK12" s="25"/>
      <c r="NHL12" s="25"/>
      <c r="NHM12" s="25"/>
      <c r="NHN12" s="26"/>
      <c r="NHO12" s="25"/>
      <c r="NHP12" s="27"/>
      <c r="NHQ12" s="25"/>
      <c r="NHR12" s="25"/>
      <c r="NHS12" s="25"/>
      <c r="NHT12" s="26"/>
      <c r="NHU12" s="25"/>
      <c r="NHV12" s="27"/>
      <c r="NHW12" s="25"/>
      <c r="NHX12" s="25"/>
      <c r="NHY12" s="25"/>
      <c r="NHZ12" s="26"/>
      <c r="NIA12" s="25"/>
      <c r="NIB12" s="27"/>
      <c r="NIC12" s="25"/>
      <c r="NID12" s="25"/>
      <c r="NIE12" s="25"/>
      <c r="NIF12" s="26"/>
      <c r="NIG12" s="25"/>
      <c r="NIH12" s="27"/>
      <c r="NII12" s="25"/>
      <c r="NIJ12" s="25"/>
      <c r="NIK12" s="25"/>
      <c r="NIL12" s="26"/>
      <c r="NIM12" s="25"/>
      <c r="NIN12" s="27"/>
      <c r="NIO12" s="25"/>
      <c r="NIP12" s="25"/>
      <c r="NIQ12" s="25"/>
      <c r="NIR12" s="26"/>
      <c r="NIS12" s="25"/>
      <c r="NIT12" s="27"/>
      <c r="NIU12" s="25"/>
      <c r="NIV12" s="25"/>
      <c r="NIW12" s="25"/>
      <c r="NIX12" s="26"/>
      <c r="NIY12" s="25"/>
      <c r="NIZ12" s="27"/>
      <c r="NJA12" s="25"/>
      <c r="NJB12" s="25"/>
      <c r="NJC12" s="25"/>
      <c r="NJD12" s="26"/>
      <c r="NJE12" s="25"/>
      <c r="NJF12" s="27"/>
      <c r="NJG12" s="25"/>
      <c r="NJH12" s="25"/>
      <c r="NJI12" s="25"/>
      <c r="NJJ12" s="26"/>
      <c r="NJK12" s="25"/>
      <c r="NJL12" s="27"/>
      <c r="NJM12" s="25"/>
      <c r="NJN12" s="25"/>
      <c r="NJO12" s="25"/>
      <c r="NJP12" s="26"/>
      <c r="NJQ12" s="25"/>
      <c r="NJR12" s="27"/>
      <c r="NJS12" s="25"/>
      <c r="NJT12" s="25"/>
      <c r="NJU12" s="25"/>
      <c r="NJV12" s="26"/>
      <c r="NJW12" s="25"/>
      <c r="NJX12" s="27"/>
      <c r="NJY12" s="25"/>
      <c r="NJZ12" s="25"/>
      <c r="NKA12" s="25"/>
      <c r="NKB12" s="26"/>
      <c r="NKC12" s="25"/>
      <c r="NKD12" s="27"/>
      <c r="NKE12" s="25"/>
      <c r="NKF12" s="25"/>
      <c r="NKG12" s="25"/>
      <c r="NKH12" s="26"/>
      <c r="NKI12" s="25"/>
      <c r="NKJ12" s="27"/>
      <c r="NKK12" s="25"/>
      <c r="NKL12" s="25"/>
      <c r="NKM12" s="25"/>
      <c r="NKN12" s="26"/>
      <c r="NKO12" s="25"/>
      <c r="NKP12" s="27"/>
      <c r="NKQ12" s="25"/>
      <c r="NKR12" s="25"/>
      <c r="NKS12" s="25"/>
      <c r="NKT12" s="26"/>
      <c r="NKU12" s="25"/>
      <c r="NKV12" s="27"/>
      <c r="NKW12" s="25"/>
      <c r="NKX12" s="25"/>
      <c r="NKY12" s="25"/>
      <c r="NKZ12" s="26"/>
      <c r="NLA12" s="25"/>
      <c r="NLB12" s="27"/>
      <c r="NLC12" s="25"/>
      <c r="NLD12" s="25"/>
      <c r="NLE12" s="25"/>
      <c r="NLF12" s="26"/>
      <c r="NLG12" s="25"/>
      <c r="NLH12" s="27"/>
      <c r="NLI12" s="25"/>
      <c r="NLJ12" s="25"/>
      <c r="NLK12" s="25"/>
      <c r="NLL12" s="26"/>
      <c r="NLM12" s="25"/>
      <c r="NLN12" s="27"/>
      <c r="NLO12" s="25"/>
      <c r="NLP12" s="25"/>
      <c r="NLQ12" s="25"/>
      <c r="NLR12" s="26"/>
      <c r="NLS12" s="25"/>
      <c r="NLT12" s="27"/>
      <c r="NLU12" s="25"/>
      <c r="NLV12" s="25"/>
      <c r="NLW12" s="25"/>
      <c r="NLX12" s="26"/>
      <c r="NLY12" s="25"/>
      <c r="NLZ12" s="27"/>
      <c r="NMA12" s="25"/>
      <c r="NMB12" s="25"/>
      <c r="NMC12" s="25"/>
      <c r="NMD12" s="26"/>
      <c r="NME12" s="25"/>
      <c r="NMF12" s="27"/>
      <c r="NMG12" s="25"/>
      <c r="NMH12" s="25"/>
      <c r="NMI12" s="25"/>
      <c r="NMJ12" s="26"/>
      <c r="NMK12" s="25"/>
      <c r="NML12" s="27"/>
      <c r="NMM12" s="25"/>
      <c r="NMN12" s="25"/>
      <c r="NMO12" s="25"/>
      <c r="NMP12" s="26"/>
      <c r="NMQ12" s="25"/>
      <c r="NMR12" s="27"/>
      <c r="NMS12" s="25"/>
      <c r="NMT12" s="25"/>
      <c r="NMU12" s="25"/>
      <c r="NMV12" s="26"/>
      <c r="NMW12" s="25"/>
      <c r="NMX12" s="27"/>
      <c r="NMY12" s="25"/>
      <c r="NMZ12" s="25"/>
      <c r="NNA12" s="25"/>
      <c r="NNB12" s="26"/>
      <c r="NNC12" s="25"/>
      <c r="NND12" s="27"/>
      <c r="NNE12" s="25"/>
      <c r="NNF12" s="25"/>
      <c r="NNG12" s="25"/>
      <c r="NNH12" s="26"/>
      <c r="NNI12" s="25"/>
      <c r="NNJ12" s="27"/>
      <c r="NNK12" s="25"/>
      <c r="NNL12" s="25"/>
      <c r="NNM12" s="25"/>
      <c r="NNN12" s="26"/>
      <c r="NNO12" s="25"/>
      <c r="NNP12" s="27"/>
      <c r="NNQ12" s="25"/>
      <c r="NNR12" s="25"/>
      <c r="NNS12" s="25"/>
      <c r="NNT12" s="26"/>
      <c r="NNU12" s="25"/>
      <c r="NNV12" s="27"/>
      <c r="NNW12" s="25"/>
      <c r="NNX12" s="25"/>
      <c r="NNY12" s="25"/>
      <c r="NNZ12" s="26"/>
      <c r="NOA12" s="25"/>
      <c r="NOB12" s="27"/>
      <c r="NOC12" s="25"/>
      <c r="NOD12" s="25"/>
      <c r="NOE12" s="25"/>
      <c r="NOF12" s="26"/>
      <c r="NOG12" s="25"/>
      <c r="NOH12" s="27"/>
      <c r="NOI12" s="25"/>
      <c r="NOJ12" s="25"/>
      <c r="NOK12" s="25"/>
      <c r="NOL12" s="26"/>
      <c r="NOM12" s="25"/>
      <c r="NON12" s="27"/>
      <c r="NOO12" s="25"/>
      <c r="NOP12" s="25"/>
      <c r="NOQ12" s="25"/>
      <c r="NOR12" s="26"/>
      <c r="NOS12" s="25"/>
      <c r="NOT12" s="27"/>
      <c r="NOU12" s="25"/>
      <c r="NOV12" s="25"/>
      <c r="NOW12" s="25"/>
      <c r="NOX12" s="26"/>
      <c r="NOY12" s="25"/>
      <c r="NOZ12" s="27"/>
      <c r="NPA12" s="25"/>
      <c r="NPB12" s="25"/>
      <c r="NPC12" s="25"/>
      <c r="NPD12" s="26"/>
      <c r="NPE12" s="25"/>
      <c r="NPF12" s="27"/>
      <c r="NPG12" s="25"/>
      <c r="NPH12" s="25"/>
      <c r="NPI12" s="25"/>
      <c r="NPJ12" s="26"/>
      <c r="NPK12" s="25"/>
      <c r="NPL12" s="27"/>
      <c r="NPM12" s="25"/>
      <c r="NPN12" s="25"/>
      <c r="NPO12" s="25"/>
      <c r="NPP12" s="26"/>
      <c r="NPQ12" s="25"/>
      <c r="NPR12" s="27"/>
      <c r="NPS12" s="25"/>
      <c r="NPT12" s="25"/>
      <c r="NPU12" s="25"/>
      <c r="NPV12" s="26"/>
      <c r="NPW12" s="25"/>
      <c r="NPX12" s="27"/>
      <c r="NPY12" s="25"/>
      <c r="NPZ12" s="25"/>
      <c r="NQA12" s="25"/>
      <c r="NQB12" s="26"/>
      <c r="NQC12" s="25"/>
      <c r="NQD12" s="27"/>
      <c r="NQE12" s="25"/>
      <c r="NQF12" s="25"/>
      <c r="NQG12" s="25"/>
      <c r="NQH12" s="26"/>
      <c r="NQI12" s="25"/>
      <c r="NQJ12" s="27"/>
      <c r="NQK12" s="25"/>
      <c r="NQL12" s="25"/>
      <c r="NQM12" s="25"/>
      <c r="NQN12" s="26"/>
      <c r="NQO12" s="25"/>
      <c r="NQP12" s="27"/>
      <c r="NQQ12" s="25"/>
      <c r="NQR12" s="25"/>
      <c r="NQS12" s="25"/>
      <c r="NQT12" s="26"/>
      <c r="NQU12" s="25"/>
      <c r="NQV12" s="27"/>
      <c r="NQW12" s="25"/>
      <c r="NQX12" s="25"/>
      <c r="NQY12" s="25"/>
      <c r="NQZ12" s="26"/>
      <c r="NRA12" s="25"/>
      <c r="NRB12" s="27"/>
      <c r="NRC12" s="25"/>
      <c r="NRD12" s="25"/>
      <c r="NRE12" s="25"/>
      <c r="NRF12" s="26"/>
      <c r="NRG12" s="25"/>
      <c r="NRH12" s="27"/>
      <c r="NRI12" s="25"/>
      <c r="NRJ12" s="25"/>
      <c r="NRK12" s="25"/>
      <c r="NRL12" s="26"/>
      <c r="NRM12" s="25"/>
      <c r="NRN12" s="27"/>
      <c r="NRO12" s="25"/>
      <c r="NRP12" s="25"/>
      <c r="NRQ12" s="25"/>
      <c r="NRR12" s="26"/>
      <c r="NRS12" s="25"/>
      <c r="NRT12" s="27"/>
      <c r="NRU12" s="25"/>
      <c r="NRV12" s="25"/>
      <c r="NRW12" s="25"/>
      <c r="NRX12" s="26"/>
      <c r="NRY12" s="25"/>
      <c r="NRZ12" s="27"/>
      <c r="NSA12" s="25"/>
      <c r="NSB12" s="25"/>
      <c r="NSC12" s="25"/>
      <c r="NSD12" s="26"/>
      <c r="NSE12" s="25"/>
      <c r="NSF12" s="27"/>
      <c r="NSG12" s="25"/>
      <c r="NSH12" s="25"/>
      <c r="NSI12" s="25"/>
      <c r="NSJ12" s="26"/>
      <c r="NSK12" s="25"/>
      <c r="NSL12" s="27"/>
      <c r="NSM12" s="25"/>
      <c r="NSN12" s="25"/>
      <c r="NSO12" s="25"/>
      <c r="NSP12" s="26"/>
      <c r="NSQ12" s="25"/>
      <c r="NSR12" s="27"/>
      <c r="NSS12" s="25"/>
      <c r="NST12" s="25"/>
      <c r="NSU12" s="25"/>
      <c r="NSV12" s="26"/>
      <c r="NSW12" s="25"/>
      <c r="NSX12" s="27"/>
      <c r="NSY12" s="25"/>
      <c r="NSZ12" s="25"/>
      <c r="NTA12" s="25"/>
      <c r="NTB12" s="26"/>
      <c r="NTC12" s="25"/>
      <c r="NTD12" s="27"/>
      <c r="NTE12" s="25"/>
      <c r="NTF12" s="25"/>
      <c r="NTG12" s="25"/>
      <c r="NTH12" s="26"/>
      <c r="NTI12" s="25"/>
      <c r="NTJ12" s="27"/>
      <c r="NTK12" s="25"/>
      <c r="NTL12" s="25"/>
      <c r="NTM12" s="25"/>
      <c r="NTN12" s="26"/>
      <c r="NTO12" s="25"/>
      <c r="NTP12" s="27"/>
      <c r="NTQ12" s="25"/>
      <c r="NTR12" s="25"/>
      <c r="NTS12" s="25"/>
      <c r="NTT12" s="26"/>
      <c r="NTU12" s="25"/>
      <c r="NTV12" s="27"/>
      <c r="NTW12" s="25"/>
      <c r="NTX12" s="25"/>
      <c r="NTY12" s="25"/>
      <c r="NTZ12" s="26"/>
      <c r="NUA12" s="25"/>
      <c r="NUB12" s="27"/>
      <c r="NUC12" s="25"/>
      <c r="NUD12" s="25"/>
      <c r="NUE12" s="25"/>
      <c r="NUF12" s="26"/>
      <c r="NUG12" s="25"/>
      <c r="NUH12" s="27"/>
      <c r="NUI12" s="25"/>
      <c r="NUJ12" s="25"/>
      <c r="NUK12" s="25"/>
      <c r="NUL12" s="26"/>
      <c r="NUM12" s="25"/>
      <c r="NUN12" s="27"/>
      <c r="NUO12" s="25"/>
      <c r="NUP12" s="25"/>
      <c r="NUQ12" s="25"/>
      <c r="NUR12" s="26"/>
      <c r="NUS12" s="25"/>
      <c r="NUT12" s="27"/>
      <c r="NUU12" s="25"/>
      <c r="NUV12" s="25"/>
      <c r="NUW12" s="25"/>
      <c r="NUX12" s="26"/>
      <c r="NUY12" s="25"/>
      <c r="NUZ12" s="27"/>
      <c r="NVA12" s="25"/>
      <c r="NVB12" s="25"/>
      <c r="NVC12" s="25"/>
      <c r="NVD12" s="26"/>
      <c r="NVE12" s="25"/>
      <c r="NVF12" s="27"/>
      <c r="NVG12" s="25"/>
      <c r="NVH12" s="25"/>
      <c r="NVI12" s="25"/>
      <c r="NVJ12" s="26"/>
      <c r="NVK12" s="25"/>
      <c r="NVL12" s="27"/>
      <c r="NVM12" s="25"/>
      <c r="NVN12" s="25"/>
      <c r="NVO12" s="25"/>
      <c r="NVP12" s="26"/>
      <c r="NVQ12" s="25"/>
      <c r="NVR12" s="27"/>
      <c r="NVS12" s="25"/>
      <c r="NVT12" s="25"/>
      <c r="NVU12" s="25"/>
      <c r="NVV12" s="26"/>
      <c r="NVW12" s="25"/>
      <c r="NVX12" s="27"/>
      <c r="NVY12" s="25"/>
      <c r="NVZ12" s="25"/>
      <c r="NWA12" s="25"/>
      <c r="NWB12" s="26"/>
      <c r="NWC12" s="25"/>
      <c r="NWD12" s="27"/>
      <c r="NWE12" s="25"/>
      <c r="NWF12" s="25"/>
      <c r="NWG12" s="25"/>
      <c r="NWH12" s="26"/>
      <c r="NWI12" s="25"/>
      <c r="NWJ12" s="27"/>
      <c r="NWK12" s="25"/>
      <c r="NWL12" s="25"/>
      <c r="NWM12" s="25"/>
      <c r="NWN12" s="26"/>
      <c r="NWO12" s="25"/>
      <c r="NWP12" s="27"/>
      <c r="NWQ12" s="25"/>
      <c r="NWR12" s="25"/>
      <c r="NWS12" s="25"/>
      <c r="NWT12" s="26"/>
      <c r="NWU12" s="25"/>
      <c r="NWV12" s="27"/>
      <c r="NWW12" s="25"/>
      <c r="NWX12" s="25"/>
      <c r="NWY12" s="25"/>
      <c r="NWZ12" s="26"/>
      <c r="NXA12" s="25"/>
      <c r="NXB12" s="27"/>
      <c r="NXC12" s="25"/>
      <c r="NXD12" s="25"/>
      <c r="NXE12" s="25"/>
      <c r="NXF12" s="26"/>
      <c r="NXG12" s="25"/>
      <c r="NXH12" s="27"/>
      <c r="NXI12" s="25"/>
      <c r="NXJ12" s="25"/>
      <c r="NXK12" s="25"/>
      <c r="NXL12" s="26"/>
      <c r="NXM12" s="25"/>
      <c r="NXN12" s="27"/>
      <c r="NXO12" s="25"/>
      <c r="NXP12" s="25"/>
      <c r="NXQ12" s="25"/>
      <c r="NXR12" s="26"/>
      <c r="NXS12" s="25"/>
      <c r="NXT12" s="27"/>
      <c r="NXU12" s="25"/>
      <c r="NXV12" s="25"/>
      <c r="NXW12" s="25"/>
      <c r="NXX12" s="26"/>
      <c r="NXY12" s="25"/>
      <c r="NXZ12" s="27"/>
      <c r="NYA12" s="25"/>
      <c r="NYB12" s="25"/>
      <c r="NYC12" s="25"/>
      <c r="NYD12" s="26"/>
      <c r="NYE12" s="25"/>
      <c r="NYF12" s="27"/>
      <c r="NYG12" s="25"/>
      <c r="NYH12" s="25"/>
      <c r="NYI12" s="25"/>
      <c r="NYJ12" s="26"/>
      <c r="NYK12" s="25"/>
      <c r="NYL12" s="27"/>
      <c r="NYM12" s="25"/>
      <c r="NYN12" s="25"/>
      <c r="NYO12" s="25"/>
      <c r="NYP12" s="26"/>
      <c r="NYQ12" s="25"/>
      <c r="NYR12" s="27"/>
      <c r="NYS12" s="25"/>
      <c r="NYT12" s="25"/>
      <c r="NYU12" s="25"/>
      <c r="NYV12" s="26"/>
      <c r="NYW12" s="25"/>
      <c r="NYX12" s="27"/>
      <c r="NYY12" s="25"/>
      <c r="NYZ12" s="25"/>
      <c r="NZA12" s="25"/>
      <c r="NZB12" s="26"/>
      <c r="NZC12" s="25"/>
      <c r="NZD12" s="27"/>
      <c r="NZE12" s="25"/>
      <c r="NZF12" s="25"/>
      <c r="NZG12" s="25"/>
      <c r="NZH12" s="26"/>
      <c r="NZI12" s="25"/>
      <c r="NZJ12" s="27"/>
      <c r="NZK12" s="25"/>
      <c r="NZL12" s="25"/>
      <c r="NZM12" s="25"/>
      <c r="NZN12" s="26"/>
      <c r="NZO12" s="25"/>
      <c r="NZP12" s="27"/>
      <c r="NZQ12" s="25"/>
      <c r="NZR12" s="25"/>
      <c r="NZS12" s="25"/>
      <c r="NZT12" s="26"/>
      <c r="NZU12" s="25"/>
      <c r="NZV12" s="27"/>
      <c r="NZW12" s="25"/>
      <c r="NZX12" s="25"/>
      <c r="NZY12" s="25"/>
      <c r="NZZ12" s="26"/>
      <c r="OAA12" s="25"/>
      <c r="OAB12" s="27"/>
      <c r="OAC12" s="25"/>
      <c r="OAD12" s="25"/>
      <c r="OAE12" s="25"/>
      <c r="OAF12" s="26"/>
      <c r="OAG12" s="25"/>
      <c r="OAH12" s="27"/>
      <c r="OAI12" s="25"/>
      <c r="OAJ12" s="25"/>
      <c r="OAK12" s="25"/>
      <c r="OAL12" s="26"/>
      <c r="OAM12" s="25"/>
      <c r="OAN12" s="27"/>
      <c r="OAO12" s="25"/>
      <c r="OAP12" s="25"/>
      <c r="OAQ12" s="25"/>
      <c r="OAR12" s="26"/>
      <c r="OAS12" s="25"/>
      <c r="OAT12" s="27"/>
      <c r="OAU12" s="25"/>
      <c r="OAV12" s="25"/>
      <c r="OAW12" s="25"/>
      <c r="OAX12" s="26"/>
      <c r="OAY12" s="25"/>
      <c r="OAZ12" s="27"/>
      <c r="OBA12" s="25"/>
      <c r="OBB12" s="25"/>
      <c r="OBC12" s="25"/>
      <c r="OBD12" s="26"/>
      <c r="OBE12" s="25"/>
      <c r="OBF12" s="27"/>
      <c r="OBG12" s="25"/>
      <c r="OBH12" s="25"/>
      <c r="OBI12" s="25"/>
      <c r="OBJ12" s="26"/>
      <c r="OBK12" s="25"/>
      <c r="OBL12" s="27"/>
      <c r="OBM12" s="25"/>
      <c r="OBN12" s="25"/>
      <c r="OBO12" s="25"/>
      <c r="OBP12" s="26"/>
      <c r="OBQ12" s="25"/>
      <c r="OBR12" s="27"/>
      <c r="OBS12" s="25"/>
      <c r="OBT12" s="25"/>
      <c r="OBU12" s="25"/>
      <c r="OBV12" s="26"/>
      <c r="OBW12" s="25"/>
      <c r="OBX12" s="27"/>
      <c r="OBY12" s="25"/>
      <c r="OBZ12" s="25"/>
      <c r="OCA12" s="25"/>
      <c r="OCB12" s="26"/>
      <c r="OCC12" s="25"/>
      <c r="OCD12" s="27"/>
      <c r="OCE12" s="25"/>
      <c r="OCF12" s="25"/>
      <c r="OCG12" s="25"/>
      <c r="OCH12" s="26"/>
      <c r="OCI12" s="25"/>
      <c r="OCJ12" s="27"/>
      <c r="OCK12" s="25"/>
      <c r="OCL12" s="25"/>
      <c r="OCM12" s="25"/>
      <c r="OCN12" s="26"/>
      <c r="OCO12" s="25"/>
      <c r="OCP12" s="27"/>
      <c r="OCQ12" s="25"/>
      <c r="OCR12" s="25"/>
      <c r="OCS12" s="25"/>
      <c r="OCT12" s="26"/>
      <c r="OCU12" s="25"/>
      <c r="OCV12" s="27"/>
      <c r="OCW12" s="25"/>
      <c r="OCX12" s="25"/>
      <c r="OCY12" s="25"/>
      <c r="OCZ12" s="26"/>
      <c r="ODA12" s="25"/>
      <c r="ODB12" s="27"/>
      <c r="ODC12" s="25"/>
      <c r="ODD12" s="25"/>
      <c r="ODE12" s="25"/>
      <c r="ODF12" s="26"/>
      <c r="ODG12" s="25"/>
      <c r="ODH12" s="27"/>
      <c r="ODI12" s="25"/>
      <c r="ODJ12" s="25"/>
      <c r="ODK12" s="25"/>
      <c r="ODL12" s="26"/>
      <c r="ODM12" s="25"/>
      <c r="ODN12" s="27"/>
      <c r="ODO12" s="25"/>
      <c r="ODP12" s="25"/>
      <c r="ODQ12" s="25"/>
      <c r="ODR12" s="26"/>
      <c r="ODS12" s="25"/>
      <c r="ODT12" s="27"/>
      <c r="ODU12" s="25"/>
      <c r="ODV12" s="25"/>
      <c r="ODW12" s="25"/>
      <c r="ODX12" s="26"/>
      <c r="ODY12" s="25"/>
      <c r="ODZ12" s="27"/>
      <c r="OEA12" s="25"/>
      <c r="OEB12" s="25"/>
      <c r="OEC12" s="25"/>
      <c r="OED12" s="26"/>
      <c r="OEE12" s="25"/>
      <c r="OEF12" s="27"/>
      <c r="OEG12" s="25"/>
      <c r="OEH12" s="25"/>
      <c r="OEI12" s="25"/>
      <c r="OEJ12" s="26"/>
      <c r="OEK12" s="25"/>
      <c r="OEL12" s="27"/>
      <c r="OEM12" s="25"/>
      <c r="OEN12" s="25"/>
      <c r="OEO12" s="25"/>
      <c r="OEP12" s="26"/>
      <c r="OEQ12" s="25"/>
      <c r="OER12" s="27"/>
      <c r="OES12" s="25"/>
      <c r="OET12" s="25"/>
      <c r="OEU12" s="25"/>
      <c r="OEV12" s="26"/>
      <c r="OEW12" s="25"/>
      <c r="OEX12" s="27"/>
      <c r="OEY12" s="25"/>
      <c r="OEZ12" s="25"/>
      <c r="OFA12" s="25"/>
      <c r="OFB12" s="26"/>
      <c r="OFC12" s="25"/>
      <c r="OFD12" s="27"/>
      <c r="OFE12" s="25"/>
      <c r="OFF12" s="25"/>
      <c r="OFG12" s="25"/>
      <c r="OFH12" s="26"/>
      <c r="OFI12" s="25"/>
      <c r="OFJ12" s="27"/>
      <c r="OFK12" s="25"/>
      <c r="OFL12" s="25"/>
      <c r="OFM12" s="25"/>
      <c r="OFN12" s="26"/>
      <c r="OFO12" s="25"/>
      <c r="OFP12" s="27"/>
      <c r="OFQ12" s="25"/>
      <c r="OFR12" s="25"/>
      <c r="OFS12" s="25"/>
      <c r="OFT12" s="26"/>
      <c r="OFU12" s="25"/>
      <c r="OFV12" s="27"/>
      <c r="OFW12" s="25"/>
      <c r="OFX12" s="25"/>
      <c r="OFY12" s="25"/>
      <c r="OFZ12" s="26"/>
      <c r="OGA12" s="25"/>
      <c r="OGB12" s="27"/>
      <c r="OGC12" s="25"/>
      <c r="OGD12" s="25"/>
      <c r="OGE12" s="25"/>
      <c r="OGF12" s="26"/>
      <c r="OGG12" s="25"/>
      <c r="OGH12" s="27"/>
      <c r="OGI12" s="25"/>
      <c r="OGJ12" s="25"/>
      <c r="OGK12" s="25"/>
      <c r="OGL12" s="26"/>
      <c r="OGM12" s="25"/>
      <c r="OGN12" s="27"/>
      <c r="OGO12" s="25"/>
      <c r="OGP12" s="25"/>
      <c r="OGQ12" s="25"/>
      <c r="OGR12" s="26"/>
      <c r="OGS12" s="25"/>
      <c r="OGT12" s="27"/>
      <c r="OGU12" s="25"/>
      <c r="OGV12" s="25"/>
      <c r="OGW12" s="25"/>
      <c r="OGX12" s="26"/>
      <c r="OGY12" s="25"/>
      <c r="OGZ12" s="27"/>
      <c r="OHA12" s="25"/>
      <c r="OHB12" s="25"/>
      <c r="OHC12" s="25"/>
      <c r="OHD12" s="26"/>
      <c r="OHE12" s="25"/>
      <c r="OHF12" s="27"/>
      <c r="OHG12" s="25"/>
      <c r="OHH12" s="25"/>
      <c r="OHI12" s="25"/>
      <c r="OHJ12" s="26"/>
      <c r="OHK12" s="25"/>
      <c r="OHL12" s="27"/>
      <c r="OHM12" s="25"/>
      <c r="OHN12" s="25"/>
      <c r="OHO12" s="25"/>
      <c r="OHP12" s="26"/>
      <c r="OHQ12" s="25"/>
      <c r="OHR12" s="27"/>
      <c r="OHS12" s="25"/>
      <c r="OHT12" s="25"/>
      <c r="OHU12" s="25"/>
      <c r="OHV12" s="26"/>
      <c r="OHW12" s="25"/>
      <c r="OHX12" s="27"/>
      <c r="OHY12" s="25"/>
      <c r="OHZ12" s="25"/>
      <c r="OIA12" s="25"/>
      <c r="OIB12" s="26"/>
      <c r="OIC12" s="25"/>
      <c r="OID12" s="27"/>
      <c r="OIE12" s="25"/>
      <c r="OIF12" s="25"/>
      <c r="OIG12" s="25"/>
      <c r="OIH12" s="26"/>
      <c r="OII12" s="25"/>
      <c r="OIJ12" s="27"/>
      <c r="OIK12" s="25"/>
      <c r="OIL12" s="25"/>
      <c r="OIM12" s="25"/>
      <c r="OIN12" s="26"/>
      <c r="OIO12" s="25"/>
      <c r="OIP12" s="27"/>
      <c r="OIQ12" s="25"/>
      <c r="OIR12" s="25"/>
      <c r="OIS12" s="25"/>
      <c r="OIT12" s="26"/>
      <c r="OIU12" s="25"/>
      <c r="OIV12" s="27"/>
      <c r="OIW12" s="25"/>
      <c r="OIX12" s="25"/>
      <c r="OIY12" s="25"/>
      <c r="OIZ12" s="26"/>
      <c r="OJA12" s="25"/>
      <c r="OJB12" s="27"/>
      <c r="OJC12" s="25"/>
      <c r="OJD12" s="25"/>
      <c r="OJE12" s="25"/>
      <c r="OJF12" s="26"/>
      <c r="OJG12" s="25"/>
      <c r="OJH12" s="27"/>
      <c r="OJI12" s="25"/>
      <c r="OJJ12" s="25"/>
      <c r="OJK12" s="25"/>
      <c r="OJL12" s="26"/>
      <c r="OJM12" s="25"/>
      <c r="OJN12" s="27"/>
      <c r="OJO12" s="25"/>
      <c r="OJP12" s="25"/>
      <c r="OJQ12" s="25"/>
      <c r="OJR12" s="26"/>
      <c r="OJS12" s="25"/>
      <c r="OJT12" s="27"/>
      <c r="OJU12" s="25"/>
      <c r="OJV12" s="25"/>
      <c r="OJW12" s="25"/>
      <c r="OJX12" s="26"/>
      <c r="OJY12" s="25"/>
      <c r="OJZ12" s="27"/>
      <c r="OKA12" s="25"/>
      <c r="OKB12" s="25"/>
      <c r="OKC12" s="25"/>
      <c r="OKD12" s="26"/>
      <c r="OKE12" s="25"/>
      <c r="OKF12" s="27"/>
      <c r="OKG12" s="25"/>
      <c r="OKH12" s="25"/>
      <c r="OKI12" s="25"/>
      <c r="OKJ12" s="26"/>
      <c r="OKK12" s="25"/>
      <c r="OKL12" s="27"/>
      <c r="OKM12" s="25"/>
      <c r="OKN12" s="25"/>
      <c r="OKO12" s="25"/>
      <c r="OKP12" s="26"/>
      <c r="OKQ12" s="25"/>
      <c r="OKR12" s="27"/>
      <c r="OKS12" s="25"/>
      <c r="OKT12" s="25"/>
      <c r="OKU12" s="25"/>
      <c r="OKV12" s="26"/>
      <c r="OKW12" s="25"/>
      <c r="OKX12" s="27"/>
      <c r="OKY12" s="25"/>
      <c r="OKZ12" s="25"/>
      <c r="OLA12" s="25"/>
      <c r="OLB12" s="26"/>
      <c r="OLC12" s="25"/>
      <c r="OLD12" s="27"/>
      <c r="OLE12" s="25"/>
      <c r="OLF12" s="25"/>
      <c r="OLG12" s="25"/>
      <c r="OLH12" s="26"/>
      <c r="OLI12" s="25"/>
      <c r="OLJ12" s="27"/>
      <c r="OLK12" s="25"/>
      <c r="OLL12" s="25"/>
      <c r="OLM12" s="25"/>
      <c r="OLN12" s="26"/>
      <c r="OLO12" s="25"/>
      <c r="OLP12" s="27"/>
      <c r="OLQ12" s="25"/>
      <c r="OLR12" s="25"/>
      <c r="OLS12" s="25"/>
      <c r="OLT12" s="26"/>
      <c r="OLU12" s="25"/>
      <c r="OLV12" s="27"/>
      <c r="OLW12" s="25"/>
      <c r="OLX12" s="25"/>
      <c r="OLY12" s="25"/>
      <c r="OLZ12" s="26"/>
      <c r="OMA12" s="25"/>
      <c r="OMB12" s="27"/>
      <c r="OMC12" s="25"/>
      <c r="OMD12" s="25"/>
      <c r="OME12" s="25"/>
      <c r="OMF12" s="26"/>
      <c r="OMG12" s="25"/>
      <c r="OMH12" s="27"/>
      <c r="OMI12" s="25"/>
      <c r="OMJ12" s="25"/>
      <c r="OMK12" s="25"/>
      <c r="OML12" s="26"/>
      <c r="OMM12" s="25"/>
      <c r="OMN12" s="27"/>
      <c r="OMO12" s="25"/>
      <c r="OMP12" s="25"/>
      <c r="OMQ12" s="25"/>
      <c r="OMR12" s="26"/>
      <c r="OMS12" s="25"/>
      <c r="OMT12" s="27"/>
      <c r="OMU12" s="25"/>
      <c r="OMV12" s="25"/>
      <c r="OMW12" s="25"/>
      <c r="OMX12" s="26"/>
      <c r="OMY12" s="25"/>
      <c r="OMZ12" s="27"/>
      <c r="ONA12" s="25"/>
      <c r="ONB12" s="25"/>
      <c r="ONC12" s="25"/>
      <c r="OND12" s="26"/>
      <c r="ONE12" s="25"/>
      <c r="ONF12" s="27"/>
      <c r="ONG12" s="25"/>
      <c r="ONH12" s="25"/>
      <c r="ONI12" s="25"/>
      <c r="ONJ12" s="26"/>
      <c r="ONK12" s="25"/>
      <c r="ONL12" s="27"/>
      <c r="ONM12" s="25"/>
      <c r="ONN12" s="25"/>
      <c r="ONO12" s="25"/>
      <c r="ONP12" s="26"/>
      <c r="ONQ12" s="25"/>
      <c r="ONR12" s="27"/>
      <c r="ONS12" s="25"/>
      <c r="ONT12" s="25"/>
      <c r="ONU12" s="25"/>
      <c r="ONV12" s="26"/>
      <c r="ONW12" s="25"/>
      <c r="ONX12" s="27"/>
      <c r="ONY12" s="25"/>
      <c r="ONZ12" s="25"/>
      <c r="OOA12" s="25"/>
      <c r="OOB12" s="26"/>
      <c r="OOC12" s="25"/>
      <c r="OOD12" s="27"/>
      <c r="OOE12" s="25"/>
      <c r="OOF12" s="25"/>
      <c r="OOG12" s="25"/>
      <c r="OOH12" s="26"/>
      <c r="OOI12" s="25"/>
      <c r="OOJ12" s="27"/>
      <c r="OOK12" s="25"/>
      <c r="OOL12" s="25"/>
      <c r="OOM12" s="25"/>
      <c r="OON12" s="26"/>
      <c r="OOO12" s="25"/>
      <c r="OOP12" s="27"/>
      <c r="OOQ12" s="25"/>
      <c r="OOR12" s="25"/>
      <c r="OOS12" s="25"/>
      <c r="OOT12" s="26"/>
      <c r="OOU12" s="25"/>
      <c r="OOV12" s="27"/>
      <c r="OOW12" s="25"/>
      <c r="OOX12" s="25"/>
      <c r="OOY12" s="25"/>
      <c r="OOZ12" s="26"/>
      <c r="OPA12" s="25"/>
      <c r="OPB12" s="27"/>
      <c r="OPC12" s="25"/>
      <c r="OPD12" s="25"/>
      <c r="OPE12" s="25"/>
      <c r="OPF12" s="26"/>
      <c r="OPG12" s="25"/>
      <c r="OPH12" s="27"/>
      <c r="OPI12" s="25"/>
      <c r="OPJ12" s="25"/>
      <c r="OPK12" s="25"/>
      <c r="OPL12" s="26"/>
      <c r="OPM12" s="25"/>
      <c r="OPN12" s="27"/>
      <c r="OPO12" s="25"/>
      <c r="OPP12" s="25"/>
      <c r="OPQ12" s="25"/>
      <c r="OPR12" s="26"/>
      <c r="OPS12" s="25"/>
      <c r="OPT12" s="27"/>
      <c r="OPU12" s="25"/>
      <c r="OPV12" s="25"/>
      <c r="OPW12" s="25"/>
      <c r="OPX12" s="26"/>
      <c r="OPY12" s="25"/>
      <c r="OPZ12" s="27"/>
      <c r="OQA12" s="25"/>
      <c r="OQB12" s="25"/>
      <c r="OQC12" s="25"/>
      <c r="OQD12" s="26"/>
      <c r="OQE12" s="25"/>
      <c r="OQF12" s="27"/>
      <c r="OQG12" s="25"/>
      <c r="OQH12" s="25"/>
      <c r="OQI12" s="25"/>
      <c r="OQJ12" s="26"/>
      <c r="OQK12" s="25"/>
      <c r="OQL12" s="27"/>
      <c r="OQM12" s="25"/>
      <c r="OQN12" s="25"/>
      <c r="OQO12" s="25"/>
      <c r="OQP12" s="26"/>
      <c r="OQQ12" s="25"/>
      <c r="OQR12" s="27"/>
      <c r="OQS12" s="25"/>
      <c r="OQT12" s="25"/>
      <c r="OQU12" s="25"/>
      <c r="OQV12" s="26"/>
      <c r="OQW12" s="25"/>
      <c r="OQX12" s="27"/>
      <c r="OQY12" s="25"/>
      <c r="OQZ12" s="25"/>
      <c r="ORA12" s="25"/>
      <c r="ORB12" s="26"/>
      <c r="ORC12" s="25"/>
      <c r="ORD12" s="27"/>
      <c r="ORE12" s="25"/>
      <c r="ORF12" s="25"/>
      <c r="ORG12" s="25"/>
      <c r="ORH12" s="26"/>
      <c r="ORI12" s="25"/>
      <c r="ORJ12" s="27"/>
      <c r="ORK12" s="25"/>
      <c r="ORL12" s="25"/>
      <c r="ORM12" s="25"/>
      <c r="ORN12" s="26"/>
      <c r="ORO12" s="25"/>
      <c r="ORP12" s="27"/>
      <c r="ORQ12" s="25"/>
      <c r="ORR12" s="25"/>
      <c r="ORS12" s="25"/>
      <c r="ORT12" s="26"/>
      <c r="ORU12" s="25"/>
      <c r="ORV12" s="27"/>
      <c r="ORW12" s="25"/>
      <c r="ORX12" s="25"/>
      <c r="ORY12" s="25"/>
      <c r="ORZ12" s="26"/>
      <c r="OSA12" s="25"/>
      <c r="OSB12" s="27"/>
      <c r="OSC12" s="25"/>
      <c r="OSD12" s="25"/>
      <c r="OSE12" s="25"/>
      <c r="OSF12" s="26"/>
      <c r="OSG12" s="25"/>
      <c r="OSH12" s="27"/>
      <c r="OSI12" s="25"/>
      <c r="OSJ12" s="25"/>
      <c r="OSK12" s="25"/>
      <c r="OSL12" s="26"/>
      <c r="OSM12" s="25"/>
      <c r="OSN12" s="27"/>
      <c r="OSO12" s="25"/>
      <c r="OSP12" s="25"/>
      <c r="OSQ12" s="25"/>
      <c r="OSR12" s="26"/>
      <c r="OSS12" s="25"/>
      <c r="OST12" s="27"/>
      <c r="OSU12" s="25"/>
      <c r="OSV12" s="25"/>
      <c r="OSW12" s="25"/>
      <c r="OSX12" s="26"/>
      <c r="OSY12" s="25"/>
      <c r="OSZ12" s="27"/>
      <c r="OTA12" s="25"/>
      <c r="OTB12" s="25"/>
      <c r="OTC12" s="25"/>
      <c r="OTD12" s="26"/>
      <c r="OTE12" s="25"/>
      <c r="OTF12" s="27"/>
      <c r="OTG12" s="25"/>
      <c r="OTH12" s="25"/>
      <c r="OTI12" s="25"/>
      <c r="OTJ12" s="26"/>
      <c r="OTK12" s="25"/>
      <c r="OTL12" s="27"/>
      <c r="OTM12" s="25"/>
      <c r="OTN12" s="25"/>
      <c r="OTO12" s="25"/>
      <c r="OTP12" s="26"/>
      <c r="OTQ12" s="25"/>
      <c r="OTR12" s="27"/>
      <c r="OTS12" s="25"/>
      <c r="OTT12" s="25"/>
      <c r="OTU12" s="25"/>
      <c r="OTV12" s="26"/>
      <c r="OTW12" s="25"/>
      <c r="OTX12" s="27"/>
      <c r="OTY12" s="25"/>
      <c r="OTZ12" s="25"/>
      <c r="OUA12" s="25"/>
      <c r="OUB12" s="26"/>
      <c r="OUC12" s="25"/>
      <c r="OUD12" s="27"/>
      <c r="OUE12" s="25"/>
      <c r="OUF12" s="25"/>
      <c r="OUG12" s="25"/>
      <c r="OUH12" s="26"/>
      <c r="OUI12" s="25"/>
      <c r="OUJ12" s="27"/>
      <c r="OUK12" s="25"/>
      <c r="OUL12" s="25"/>
      <c r="OUM12" s="25"/>
      <c r="OUN12" s="26"/>
      <c r="OUO12" s="25"/>
      <c r="OUP12" s="27"/>
      <c r="OUQ12" s="25"/>
      <c r="OUR12" s="25"/>
      <c r="OUS12" s="25"/>
      <c r="OUT12" s="26"/>
      <c r="OUU12" s="25"/>
      <c r="OUV12" s="27"/>
      <c r="OUW12" s="25"/>
      <c r="OUX12" s="25"/>
      <c r="OUY12" s="25"/>
      <c r="OUZ12" s="26"/>
      <c r="OVA12" s="25"/>
      <c r="OVB12" s="27"/>
      <c r="OVC12" s="25"/>
      <c r="OVD12" s="25"/>
      <c r="OVE12" s="25"/>
      <c r="OVF12" s="26"/>
      <c r="OVG12" s="25"/>
      <c r="OVH12" s="27"/>
      <c r="OVI12" s="25"/>
      <c r="OVJ12" s="25"/>
      <c r="OVK12" s="25"/>
      <c r="OVL12" s="26"/>
      <c r="OVM12" s="25"/>
      <c r="OVN12" s="27"/>
      <c r="OVO12" s="25"/>
      <c r="OVP12" s="25"/>
      <c r="OVQ12" s="25"/>
      <c r="OVR12" s="26"/>
      <c r="OVS12" s="25"/>
      <c r="OVT12" s="27"/>
      <c r="OVU12" s="25"/>
      <c r="OVV12" s="25"/>
      <c r="OVW12" s="25"/>
      <c r="OVX12" s="26"/>
      <c r="OVY12" s="25"/>
      <c r="OVZ12" s="27"/>
      <c r="OWA12" s="25"/>
      <c r="OWB12" s="25"/>
      <c r="OWC12" s="25"/>
      <c r="OWD12" s="26"/>
      <c r="OWE12" s="25"/>
      <c r="OWF12" s="27"/>
      <c r="OWG12" s="25"/>
      <c r="OWH12" s="25"/>
      <c r="OWI12" s="25"/>
      <c r="OWJ12" s="26"/>
      <c r="OWK12" s="25"/>
      <c r="OWL12" s="27"/>
      <c r="OWM12" s="25"/>
      <c r="OWN12" s="25"/>
      <c r="OWO12" s="25"/>
      <c r="OWP12" s="26"/>
      <c r="OWQ12" s="25"/>
      <c r="OWR12" s="27"/>
      <c r="OWS12" s="25"/>
      <c r="OWT12" s="25"/>
      <c r="OWU12" s="25"/>
      <c r="OWV12" s="26"/>
      <c r="OWW12" s="25"/>
      <c r="OWX12" s="27"/>
      <c r="OWY12" s="25"/>
      <c r="OWZ12" s="25"/>
      <c r="OXA12" s="25"/>
      <c r="OXB12" s="26"/>
      <c r="OXC12" s="25"/>
      <c r="OXD12" s="27"/>
      <c r="OXE12" s="25"/>
      <c r="OXF12" s="25"/>
      <c r="OXG12" s="25"/>
      <c r="OXH12" s="26"/>
      <c r="OXI12" s="25"/>
      <c r="OXJ12" s="27"/>
      <c r="OXK12" s="25"/>
      <c r="OXL12" s="25"/>
      <c r="OXM12" s="25"/>
      <c r="OXN12" s="26"/>
      <c r="OXO12" s="25"/>
      <c r="OXP12" s="27"/>
      <c r="OXQ12" s="25"/>
      <c r="OXR12" s="25"/>
      <c r="OXS12" s="25"/>
      <c r="OXT12" s="26"/>
      <c r="OXU12" s="25"/>
      <c r="OXV12" s="27"/>
      <c r="OXW12" s="25"/>
      <c r="OXX12" s="25"/>
      <c r="OXY12" s="25"/>
      <c r="OXZ12" s="26"/>
      <c r="OYA12" s="25"/>
      <c r="OYB12" s="27"/>
      <c r="OYC12" s="25"/>
      <c r="OYD12" s="25"/>
      <c r="OYE12" s="25"/>
      <c r="OYF12" s="26"/>
      <c r="OYG12" s="25"/>
      <c r="OYH12" s="27"/>
      <c r="OYI12" s="25"/>
      <c r="OYJ12" s="25"/>
      <c r="OYK12" s="25"/>
      <c r="OYL12" s="26"/>
      <c r="OYM12" s="25"/>
      <c r="OYN12" s="27"/>
      <c r="OYO12" s="25"/>
      <c r="OYP12" s="25"/>
      <c r="OYQ12" s="25"/>
      <c r="OYR12" s="26"/>
      <c r="OYS12" s="25"/>
      <c r="OYT12" s="27"/>
      <c r="OYU12" s="25"/>
      <c r="OYV12" s="25"/>
      <c r="OYW12" s="25"/>
      <c r="OYX12" s="26"/>
      <c r="OYY12" s="25"/>
      <c r="OYZ12" s="27"/>
      <c r="OZA12" s="25"/>
      <c r="OZB12" s="25"/>
      <c r="OZC12" s="25"/>
      <c r="OZD12" s="26"/>
      <c r="OZE12" s="25"/>
      <c r="OZF12" s="27"/>
      <c r="OZG12" s="25"/>
      <c r="OZH12" s="25"/>
      <c r="OZI12" s="25"/>
      <c r="OZJ12" s="26"/>
      <c r="OZK12" s="25"/>
      <c r="OZL12" s="27"/>
      <c r="OZM12" s="25"/>
      <c r="OZN12" s="25"/>
      <c r="OZO12" s="25"/>
      <c r="OZP12" s="26"/>
      <c r="OZQ12" s="25"/>
      <c r="OZR12" s="27"/>
      <c r="OZS12" s="25"/>
      <c r="OZT12" s="25"/>
      <c r="OZU12" s="25"/>
      <c r="OZV12" s="26"/>
      <c r="OZW12" s="25"/>
      <c r="OZX12" s="27"/>
      <c r="OZY12" s="25"/>
      <c r="OZZ12" s="25"/>
      <c r="PAA12" s="25"/>
      <c r="PAB12" s="26"/>
      <c r="PAC12" s="25"/>
      <c r="PAD12" s="27"/>
      <c r="PAE12" s="25"/>
      <c r="PAF12" s="25"/>
      <c r="PAG12" s="25"/>
      <c r="PAH12" s="26"/>
      <c r="PAI12" s="25"/>
      <c r="PAJ12" s="27"/>
      <c r="PAK12" s="25"/>
      <c r="PAL12" s="25"/>
      <c r="PAM12" s="25"/>
      <c r="PAN12" s="26"/>
      <c r="PAO12" s="25"/>
      <c r="PAP12" s="27"/>
      <c r="PAQ12" s="25"/>
      <c r="PAR12" s="25"/>
      <c r="PAS12" s="25"/>
      <c r="PAT12" s="26"/>
      <c r="PAU12" s="25"/>
      <c r="PAV12" s="27"/>
      <c r="PAW12" s="25"/>
      <c r="PAX12" s="25"/>
      <c r="PAY12" s="25"/>
      <c r="PAZ12" s="26"/>
      <c r="PBA12" s="25"/>
      <c r="PBB12" s="27"/>
      <c r="PBC12" s="25"/>
      <c r="PBD12" s="25"/>
      <c r="PBE12" s="25"/>
      <c r="PBF12" s="26"/>
      <c r="PBG12" s="25"/>
      <c r="PBH12" s="27"/>
      <c r="PBI12" s="25"/>
      <c r="PBJ12" s="25"/>
      <c r="PBK12" s="25"/>
      <c r="PBL12" s="26"/>
      <c r="PBM12" s="25"/>
      <c r="PBN12" s="27"/>
      <c r="PBO12" s="25"/>
      <c r="PBP12" s="25"/>
      <c r="PBQ12" s="25"/>
      <c r="PBR12" s="26"/>
      <c r="PBS12" s="25"/>
      <c r="PBT12" s="27"/>
      <c r="PBU12" s="25"/>
      <c r="PBV12" s="25"/>
      <c r="PBW12" s="25"/>
      <c r="PBX12" s="26"/>
      <c r="PBY12" s="25"/>
      <c r="PBZ12" s="27"/>
      <c r="PCA12" s="25"/>
      <c r="PCB12" s="25"/>
      <c r="PCC12" s="25"/>
      <c r="PCD12" s="26"/>
      <c r="PCE12" s="25"/>
      <c r="PCF12" s="27"/>
      <c r="PCG12" s="25"/>
      <c r="PCH12" s="25"/>
      <c r="PCI12" s="25"/>
      <c r="PCJ12" s="26"/>
      <c r="PCK12" s="25"/>
      <c r="PCL12" s="27"/>
      <c r="PCM12" s="25"/>
      <c r="PCN12" s="25"/>
      <c r="PCO12" s="25"/>
      <c r="PCP12" s="26"/>
      <c r="PCQ12" s="25"/>
      <c r="PCR12" s="27"/>
      <c r="PCS12" s="25"/>
      <c r="PCT12" s="25"/>
      <c r="PCU12" s="25"/>
      <c r="PCV12" s="26"/>
      <c r="PCW12" s="25"/>
      <c r="PCX12" s="27"/>
      <c r="PCY12" s="25"/>
      <c r="PCZ12" s="25"/>
      <c r="PDA12" s="25"/>
      <c r="PDB12" s="26"/>
      <c r="PDC12" s="25"/>
      <c r="PDD12" s="27"/>
      <c r="PDE12" s="25"/>
      <c r="PDF12" s="25"/>
      <c r="PDG12" s="25"/>
      <c r="PDH12" s="26"/>
      <c r="PDI12" s="25"/>
      <c r="PDJ12" s="27"/>
      <c r="PDK12" s="25"/>
      <c r="PDL12" s="25"/>
      <c r="PDM12" s="25"/>
      <c r="PDN12" s="26"/>
      <c r="PDO12" s="25"/>
      <c r="PDP12" s="27"/>
      <c r="PDQ12" s="25"/>
      <c r="PDR12" s="25"/>
      <c r="PDS12" s="25"/>
      <c r="PDT12" s="26"/>
      <c r="PDU12" s="25"/>
      <c r="PDV12" s="27"/>
      <c r="PDW12" s="25"/>
      <c r="PDX12" s="25"/>
      <c r="PDY12" s="25"/>
      <c r="PDZ12" s="26"/>
      <c r="PEA12" s="25"/>
      <c r="PEB12" s="27"/>
      <c r="PEC12" s="25"/>
      <c r="PED12" s="25"/>
      <c r="PEE12" s="25"/>
      <c r="PEF12" s="26"/>
      <c r="PEG12" s="25"/>
      <c r="PEH12" s="27"/>
      <c r="PEI12" s="25"/>
      <c r="PEJ12" s="25"/>
      <c r="PEK12" s="25"/>
      <c r="PEL12" s="26"/>
      <c r="PEM12" s="25"/>
      <c r="PEN12" s="27"/>
      <c r="PEO12" s="25"/>
      <c r="PEP12" s="25"/>
      <c r="PEQ12" s="25"/>
      <c r="PER12" s="26"/>
      <c r="PES12" s="25"/>
      <c r="PET12" s="27"/>
      <c r="PEU12" s="25"/>
      <c r="PEV12" s="25"/>
      <c r="PEW12" s="25"/>
      <c r="PEX12" s="26"/>
      <c r="PEY12" s="25"/>
      <c r="PEZ12" s="27"/>
      <c r="PFA12" s="25"/>
      <c r="PFB12" s="25"/>
      <c r="PFC12" s="25"/>
      <c r="PFD12" s="26"/>
      <c r="PFE12" s="25"/>
      <c r="PFF12" s="27"/>
      <c r="PFG12" s="25"/>
      <c r="PFH12" s="25"/>
      <c r="PFI12" s="25"/>
      <c r="PFJ12" s="26"/>
      <c r="PFK12" s="25"/>
      <c r="PFL12" s="27"/>
      <c r="PFM12" s="25"/>
      <c r="PFN12" s="25"/>
      <c r="PFO12" s="25"/>
      <c r="PFP12" s="26"/>
      <c r="PFQ12" s="25"/>
      <c r="PFR12" s="27"/>
      <c r="PFS12" s="25"/>
      <c r="PFT12" s="25"/>
      <c r="PFU12" s="25"/>
      <c r="PFV12" s="26"/>
      <c r="PFW12" s="25"/>
      <c r="PFX12" s="27"/>
      <c r="PFY12" s="25"/>
      <c r="PFZ12" s="25"/>
      <c r="PGA12" s="25"/>
      <c r="PGB12" s="26"/>
      <c r="PGC12" s="25"/>
      <c r="PGD12" s="27"/>
      <c r="PGE12" s="25"/>
      <c r="PGF12" s="25"/>
      <c r="PGG12" s="25"/>
      <c r="PGH12" s="26"/>
      <c r="PGI12" s="25"/>
      <c r="PGJ12" s="27"/>
      <c r="PGK12" s="25"/>
      <c r="PGL12" s="25"/>
      <c r="PGM12" s="25"/>
      <c r="PGN12" s="26"/>
      <c r="PGO12" s="25"/>
      <c r="PGP12" s="27"/>
      <c r="PGQ12" s="25"/>
      <c r="PGR12" s="25"/>
      <c r="PGS12" s="25"/>
      <c r="PGT12" s="26"/>
      <c r="PGU12" s="25"/>
      <c r="PGV12" s="27"/>
      <c r="PGW12" s="25"/>
      <c r="PGX12" s="25"/>
      <c r="PGY12" s="25"/>
      <c r="PGZ12" s="26"/>
      <c r="PHA12" s="25"/>
      <c r="PHB12" s="27"/>
      <c r="PHC12" s="25"/>
      <c r="PHD12" s="25"/>
      <c r="PHE12" s="25"/>
      <c r="PHF12" s="26"/>
      <c r="PHG12" s="25"/>
      <c r="PHH12" s="27"/>
      <c r="PHI12" s="25"/>
      <c r="PHJ12" s="25"/>
      <c r="PHK12" s="25"/>
      <c r="PHL12" s="26"/>
      <c r="PHM12" s="25"/>
      <c r="PHN12" s="27"/>
      <c r="PHO12" s="25"/>
      <c r="PHP12" s="25"/>
      <c r="PHQ12" s="25"/>
      <c r="PHR12" s="26"/>
      <c r="PHS12" s="25"/>
      <c r="PHT12" s="27"/>
      <c r="PHU12" s="25"/>
      <c r="PHV12" s="25"/>
      <c r="PHW12" s="25"/>
      <c r="PHX12" s="26"/>
      <c r="PHY12" s="25"/>
      <c r="PHZ12" s="27"/>
      <c r="PIA12" s="25"/>
      <c r="PIB12" s="25"/>
      <c r="PIC12" s="25"/>
      <c r="PID12" s="26"/>
      <c r="PIE12" s="25"/>
      <c r="PIF12" s="27"/>
      <c r="PIG12" s="25"/>
      <c r="PIH12" s="25"/>
      <c r="PII12" s="25"/>
      <c r="PIJ12" s="26"/>
      <c r="PIK12" s="25"/>
      <c r="PIL12" s="27"/>
      <c r="PIM12" s="25"/>
      <c r="PIN12" s="25"/>
      <c r="PIO12" s="25"/>
      <c r="PIP12" s="26"/>
      <c r="PIQ12" s="25"/>
      <c r="PIR12" s="27"/>
      <c r="PIS12" s="25"/>
      <c r="PIT12" s="25"/>
      <c r="PIU12" s="25"/>
      <c r="PIV12" s="26"/>
      <c r="PIW12" s="25"/>
      <c r="PIX12" s="27"/>
      <c r="PIY12" s="25"/>
      <c r="PIZ12" s="25"/>
      <c r="PJA12" s="25"/>
      <c r="PJB12" s="26"/>
      <c r="PJC12" s="25"/>
      <c r="PJD12" s="27"/>
      <c r="PJE12" s="25"/>
      <c r="PJF12" s="25"/>
      <c r="PJG12" s="25"/>
      <c r="PJH12" s="26"/>
      <c r="PJI12" s="25"/>
      <c r="PJJ12" s="27"/>
      <c r="PJK12" s="25"/>
      <c r="PJL12" s="25"/>
      <c r="PJM12" s="25"/>
      <c r="PJN12" s="26"/>
      <c r="PJO12" s="25"/>
      <c r="PJP12" s="27"/>
      <c r="PJQ12" s="25"/>
      <c r="PJR12" s="25"/>
      <c r="PJS12" s="25"/>
      <c r="PJT12" s="26"/>
      <c r="PJU12" s="25"/>
      <c r="PJV12" s="27"/>
      <c r="PJW12" s="25"/>
      <c r="PJX12" s="25"/>
      <c r="PJY12" s="25"/>
      <c r="PJZ12" s="26"/>
      <c r="PKA12" s="25"/>
      <c r="PKB12" s="27"/>
      <c r="PKC12" s="25"/>
      <c r="PKD12" s="25"/>
      <c r="PKE12" s="25"/>
      <c r="PKF12" s="26"/>
      <c r="PKG12" s="25"/>
      <c r="PKH12" s="27"/>
      <c r="PKI12" s="25"/>
      <c r="PKJ12" s="25"/>
      <c r="PKK12" s="25"/>
      <c r="PKL12" s="26"/>
      <c r="PKM12" s="25"/>
      <c r="PKN12" s="27"/>
      <c r="PKO12" s="25"/>
      <c r="PKP12" s="25"/>
      <c r="PKQ12" s="25"/>
      <c r="PKR12" s="26"/>
      <c r="PKS12" s="25"/>
      <c r="PKT12" s="27"/>
      <c r="PKU12" s="25"/>
      <c r="PKV12" s="25"/>
      <c r="PKW12" s="25"/>
      <c r="PKX12" s="26"/>
      <c r="PKY12" s="25"/>
      <c r="PKZ12" s="27"/>
      <c r="PLA12" s="25"/>
      <c r="PLB12" s="25"/>
      <c r="PLC12" s="25"/>
      <c r="PLD12" s="26"/>
      <c r="PLE12" s="25"/>
      <c r="PLF12" s="27"/>
      <c r="PLG12" s="25"/>
      <c r="PLH12" s="25"/>
      <c r="PLI12" s="25"/>
      <c r="PLJ12" s="26"/>
      <c r="PLK12" s="25"/>
      <c r="PLL12" s="27"/>
      <c r="PLM12" s="25"/>
      <c r="PLN12" s="25"/>
      <c r="PLO12" s="25"/>
      <c r="PLP12" s="26"/>
      <c r="PLQ12" s="25"/>
      <c r="PLR12" s="27"/>
      <c r="PLS12" s="25"/>
      <c r="PLT12" s="25"/>
      <c r="PLU12" s="25"/>
      <c r="PLV12" s="26"/>
      <c r="PLW12" s="25"/>
      <c r="PLX12" s="27"/>
      <c r="PLY12" s="25"/>
      <c r="PLZ12" s="25"/>
      <c r="PMA12" s="25"/>
      <c r="PMB12" s="26"/>
      <c r="PMC12" s="25"/>
      <c r="PMD12" s="27"/>
      <c r="PME12" s="25"/>
      <c r="PMF12" s="25"/>
      <c r="PMG12" s="25"/>
      <c r="PMH12" s="26"/>
      <c r="PMI12" s="25"/>
      <c r="PMJ12" s="27"/>
      <c r="PMK12" s="25"/>
      <c r="PML12" s="25"/>
      <c r="PMM12" s="25"/>
      <c r="PMN12" s="26"/>
      <c r="PMO12" s="25"/>
      <c r="PMP12" s="27"/>
      <c r="PMQ12" s="25"/>
      <c r="PMR12" s="25"/>
      <c r="PMS12" s="25"/>
      <c r="PMT12" s="26"/>
      <c r="PMU12" s="25"/>
      <c r="PMV12" s="27"/>
      <c r="PMW12" s="25"/>
      <c r="PMX12" s="25"/>
      <c r="PMY12" s="25"/>
      <c r="PMZ12" s="26"/>
      <c r="PNA12" s="25"/>
      <c r="PNB12" s="27"/>
      <c r="PNC12" s="25"/>
      <c r="PND12" s="25"/>
      <c r="PNE12" s="25"/>
      <c r="PNF12" s="26"/>
      <c r="PNG12" s="25"/>
      <c r="PNH12" s="27"/>
      <c r="PNI12" s="25"/>
      <c r="PNJ12" s="25"/>
      <c r="PNK12" s="25"/>
      <c r="PNL12" s="26"/>
      <c r="PNM12" s="25"/>
      <c r="PNN12" s="27"/>
      <c r="PNO12" s="25"/>
      <c r="PNP12" s="25"/>
      <c r="PNQ12" s="25"/>
      <c r="PNR12" s="26"/>
      <c r="PNS12" s="25"/>
      <c r="PNT12" s="27"/>
      <c r="PNU12" s="25"/>
      <c r="PNV12" s="25"/>
      <c r="PNW12" s="25"/>
      <c r="PNX12" s="26"/>
      <c r="PNY12" s="25"/>
      <c r="PNZ12" s="27"/>
      <c r="POA12" s="25"/>
      <c r="POB12" s="25"/>
      <c r="POC12" s="25"/>
      <c r="POD12" s="26"/>
      <c r="POE12" s="25"/>
      <c r="POF12" s="27"/>
      <c r="POG12" s="25"/>
      <c r="POH12" s="25"/>
      <c r="POI12" s="25"/>
      <c r="POJ12" s="26"/>
      <c r="POK12" s="25"/>
      <c r="POL12" s="27"/>
      <c r="POM12" s="25"/>
      <c r="PON12" s="25"/>
      <c r="POO12" s="25"/>
      <c r="POP12" s="26"/>
      <c r="POQ12" s="25"/>
      <c r="POR12" s="27"/>
      <c r="POS12" s="25"/>
      <c r="POT12" s="25"/>
      <c r="POU12" s="25"/>
      <c r="POV12" s="26"/>
      <c r="POW12" s="25"/>
      <c r="POX12" s="27"/>
      <c r="POY12" s="25"/>
      <c r="POZ12" s="25"/>
      <c r="PPA12" s="25"/>
      <c r="PPB12" s="26"/>
      <c r="PPC12" s="25"/>
      <c r="PPD12" s="27"/>
      <c r="PPE12" s="25"/>
      <c r="PPF12" s="25"/>
      <c r="PPG12" s="25"/>
      <c r="PPH12" s="26"/>
      <c r="PPI12" s="25"/>
      <c r="PPJ12" s="27"/>
      <c r="PPK12" s="25"/>
      <c r="PPL12" s="25"/>
      <c r="PPM12" s="25"/>
      <c r="PPN12" s="26"/>
      <c r="PPO12" s="25"/>
      <c r="PPP12" s="27"/>
      <c r="PPQ12" s="25"/>
      <c r="PPR12" s="25"/>
      <c r="PPS12" s="25"/>
      <c r="PPT12" s="26"/>
      <c r="PPU12" s="25"/>
      <c r="PPV12" s="27"/>
      <c r="PPW12" s="25"/>
      <c r="PPX12" s="25"/>
      <c r="PPY12" s="25"/>
      <c r="PPZ12" s="26"/>
      <c r="PQA12" s="25"/>
      <c r="PQB12" s="27"/>
      <c r="PQC12" s="25"/>
      <c r="PQD12" s="25"/>
      <c r="PQE12" s="25"/>
      <c r="PQF12" s="26"/>
      <c r="PQG12" s="25"/>
      <c r="PQH12" s="27"/>
      <c r="PQI12" s="25"/>
      <c r="PQJ12" s="25"/>
      <c r="PQK12" s="25"/>
      <c r="PQL12" s="26"/>
      <c r="PQM12" s="25"/>
      <c r="PQN12" s="27"/>
      <c r="PQO12" s="25"/>
      <c r="PQP12" s="25"/>
      <c r="PQQ12" s="25"/>
      <c r="PQR12" s="26"/>
      <c r="PQS12" s="25"/>
      <c r="PQT12" s="27"/>
      <c r="PQU12" s="25"/>
      <c r="PQV12" s="25"/>
      <c r="PQW12" s="25"/>
      <c r="PQX12" s="26"/>
      <c r="PQY12" s="25"/>
      <c r="PQZ12" s="27"/>
      <c r="PRA12" s="25"/>
      <c r="PRB12" s="25"/>
      <c r="PRC12" s="25"/>
      <c r="PRD12" s="26"/>
      <c r="PRE12" s="25"/>
      <c r="PRF12" s="27"/>
      <c r="PRG12" s="25"/>
      <c r="PRH12" s="25"/>
      <c r="PRI12" s="25"/>
      <c r="PRJ12" s="26"/>
      <c r="PRK12" s="25"/>
      <c r="PRL12" s="27"/>
      <c r="PRM12" s="25"/>
      <c r="PRN12" s="25"/>
      <c r="PRO12" s="25"/>
      <c r="PRP12" s="26"/>
      <c r="PRQ12" s="25"/>
      <c r="PRR12" s="27"/>
      <c r="PRS12" s="25"/>
      <c r="PRT12" s="25"/>
      <c r="PRU12" s="25"/>
      <c r="PRV12" s="26"/>
      <c r="PRW12" s="25"/>
      <c r="PRX12" s="27"/>
      <c r="PRY12" s="25"/>
      <c r="PRZ12" s="25"/>
      <c r="PSA12" s="25"/>
      <c r="PSB12" s="26"/>
      <c r="PSC12" s="25"/>
      <c r="PSD12" s="27"/>
      <c r="PSE12" s="25"/>
      <c r="PSF12" s="25"/>
      <c r="PSG12" s="25"/>
      <c r="PSH12" s="26"/>
      <c r="PSI12" s="25"/>
      <c r="PSJ12" s="27"/>
      <c r="PSK12" s="25"/>
      <c r="PSL12" s="25"/>
      <c r="PSM12" s="25"/>
      <c r="PSN12" s="26"/>
      <c r="PSO12" s="25"/>
      <c r="PSP12" s="27"/>
      <c r="PSQ12" s="25"/>
      <c r="PSR12" s="25"/>
      <c r="PSS12" s="25"/>
      <c r="PST12" s="26"/>
      <c r="PSU12" s="25"/>
      <c r="PSV12" s="27"/>
      <c r="PSW12" s="25"/>
      <c r="PSX12" s="25"/>
      <c r="PSY12" s="25"/>
      <c r="PSZ12" s="26"/>
      <c r="PTA12" s="25"/>
      <c r="PTB12" s="27"/>
      <c r="PTC12" s="25"/>
      <c r="PTD12" s="25"/>
      <c r="PTE12" s="25"/>
      <c r="PTF12" s="26"/>
      <c r="PTG12" s="25"/>
      <c r="PTH12" s="27"/>
      <c r="PTI12" s="25"/>
      <c r="PTJ12" s="25"/>
      <c r="PTK12" s="25"/>
      <c r="PTL12" s="26"/>
      <c r="PTM12" s="25"/>
      <c r="PTN12" s="27"/>
      <c r="PTO12" s="25"/>
      <c r="PTP12" s="25"/>
      <c r="PTQ12" s="25"/>
      <c r="PTR12" s="26"/>
      <c r="PTS12" s="25"/>
      <c r="PTT12" s="27"/>
      <c r="PTU12" s="25"/>
      <c r="PTV12" s="25"/>
      <c r="PTW12" s="25"/>
      <c r="PTX12" s="26"/>
      <c r="PTY12" s="25"/>
      <c r="PTZ12" s="27"/>
      <c r="PUA12" s="25"/>
      <c r="PUB12" s="25"/>
      <c r="PUC12" s="25"/>
      <c r="PUD12" s="26"/>
      <c r="PUE12" s="25"/>
      <c r="PUF12" s="27"/>
      <c r="PUG12" s="25"/>
      <c r="PUH12" s="25"/>
      <c r="PUI12" s="25"/>
      <c r="PUJ12" s="26"/>
      <c r="PUK12" s="25"/>
      <c r="PUL12" s="27"/>
      <c r="PUM12" s="25"/>
      <c r="PUN12" s="25"/>
      <c r="PUO12" s="25"/>
      <c r="PUP12" s="26"/>
      <c r="PUQ12" s="25"/>
      <c r="PUR12" s="27"/>
      <c r="PUS12" s="25"/>
      <c r="PUT12" s="25"/>
      <c r="PUU12" s="25"/>
      <c r="PUV12" s="26"/>
      <c r="PUW12" s="25"/>
      <c r="PUX12" s="27"/>
      <c r="PUY12" s="25"/>
      <c r="PUZ12" s="25"/>
      <c r="PVA12" s="25"/>
      <c r="PVB12" s="26"/>
      <c r="PVC12" s="25"/>
      <c r="PVD12" s="27"/>
      <c r="PVE12" s="25"/>
      <c r="PVF12" s="25"/>
      <c r="PVG12" s="25"/>
      <c r="PVH12" s="26"/>
      <c r="PVI12" s="25"/>
      <c r="PVJ12" s="27"/>
      <c r="PVK12" s="25"/>
      <c r="PVL12" s="25"/>
      <c r="PVM12" s="25"/>
      <c r="PVN12" s="26"/>
      <c r="PVO12" s="25"/>
      <c r="PVP12" s="27"/>
      <c r="PVQ12" s="25"/>
      <c r="PVR12" s="25"/>
      <c r="PVS12" s="25"/>
      <c r="PVT12" s="26"/>
      <c r="PVU12" s="25"/>
      <c r="PVV12" s="27"/>
      <c r="PVW12" s="25"/>
      <c r="PVX12" s="25"/>
      <c r="PVY12" s="25"/>
      <c r="PVZ12" s="26"/>
      <c r="PWA12" s="25"/>
      <c r="PWB12" s="27"/>
      <c r="PWC12" s="25"/>
      <c r="PWD12" s="25"/>
      <c r="PWE12" s="25"/>
      <c r="PWF12" s="26"/>
      <c r="PWG12" s="25"/>
      <c r="PWH12" s="27"/>
      <c r="PWI12" s="25"/>
      <c r="PWJ12" s="25"/>
      <c r="PWK12" s="25"/>
      <c r="PWL12" s="26"/>
      <c r="PWM12" s="25"/>
      <c r="PWN12" s="27"/>
      <c r="PWO12" s="25"/>
      <c r="PWP12" s="25"/>
      <c r="PWQ12" s="25"/>
      <c r="PWR12" s="26"/>
      <c r="PWS12" s="25"/>
      <c r="PWT12" s="27"/>
      <c r="PWU12" s="25"/>
      <c r="PWV12" s="25"/>
      <c r="PWW12" s="25"/>
      <c r="PWX12" s="26"/>
      <c r="PWY12" s="25"/>
      <c r="PWZ12" s="27"/>
      <c r="PXA12" s="25"/>
      <c r="PXB12" s="25"/>
      <c r="PXC12" s="25"/>
      <c r="PXD12" s="26"/>
      <c r="PXE12" s="25"/>
      <c r="PXF12" s="27"/>
      <c r="PXG12" s="25"/>
      <c r="PXH12" s="25"/>
      <c r="PXI12" s="25"/>
      <c r="PXJ12" s="26"/>
      <c r="PXK12" s="25"/>
      <c r="PXL12" s="27"/>
      <c r="PXM12" s="25"/>
      <c r="PXN12" s="25"/>
      <c r="PXO12" s="25"/>
      <c r="PXP12" s="26"/>
      <c r="PXQ12" s="25"/>
      <c r="PXR12" s="27"/>
      <c r="PXS12" s="25"/>
      <c r="PXT12" s="25"/>
      <c r="PXU12" s="25"/>
      <c r="PXV12" s="26"/>
      <c r="PXW12" s="25"/>
      <c r="PXX12" s="27"/>
      <c r="PXY12" s="25"/>
      <c r="PXZ12" s="25"/>
      <c r="PYA12" s="25"/>
      <c r="PYB12" s="26"/>
      <c r="PYC12" s="25"/>
      <c r="PYD12" s="27"/>
      <c r="PYE12" s="25"/>
      <c r="PYF12" s="25"/>
      <c r="PYG12" s="25"/>
      <c r="PYH12" s="26"/>
      <c r="PYI12" s="25"/>
      <c r="PYJ12" s="27"/>
      <c r="PYK12" s="25"/>
      <c r="PYL12" s="25"/>
      <c r="PYM12" s="25"/>
      <c r="PYN12" s="26"/>
      <c r="PYO12" s="25"/>
      <c r="PYP12" s="27"/>
      <c r="PYQ12" s="25"/>
      <c r="PYR12" s="25"/>
      <c r="PYS12" s="25"/>
      <c r="PYT12" s="26"/>
      <c r="PYU12" s="25"/>
      <c r="PYV12" s="27"/>
      <c r="PYW12" s="25"/>
      <c r="PYX12" s="25"/>
      <c r="PYY12" s="25"/>
      <c r="PYZ12" s="26"/>
      <c r="PZA12" s="25"/>
      <c r="PZB12" s="27"/>
      <c r="PZC12" s="25"/>
      <c r="PZD12" s="25"/>
      <c r="PZE12" s="25"/>
      <c r="PZF12" s="26"/>
      <c r="PZG12" s="25"/>
      <c r="PZH12" s="27"/>
      <c r="PZI12" s="25"/>
      <c r="PZJ12" s="25"/>
      <c r="PZK12" s="25"/>
      <c r="PZL12" s="26"/>
      <c r="PZM12" s="25"/>
      <c r="PZN12" s="27"/>
      <c r="PZO12" s="25"/>
      <c r="PZP12" s="25"/>
      <c r="PZQ12" s="25"/>
      <c r="PZR12" s="26"/>
      <c r="PZS12" s="25"/>
      <c r="PZT12" s="27"/>
      <c r="PZU12" s="25"/>
      <c r="PZV12" s="25"/>
      <c r="PZW12" s="25"/>
      <c r="PZX12" s="26"/>
      <c r="PZY12" s="25"/>
      <c r="PZZ12" s="27"/>
      <c r="QAA12" s="25"/>
      <c r="QAB12" s="25"/>
      <c r="QAC12" s="25"/>
      <c r="QAD12" s="26"/>
      <c r="QAE12" s="25"/>
      <c r="QAF12" s="27"/>
      <c r="QAG12" s="25"/>
      <c r="QAH12" s="25"/>
      <c r="QAI12" s="25"/>
      <c r="QAJ12" s="26"/>
      <c r="QAK12" s="25"/>
      <c r="QAL12" s="27"/>
      <c r="QAM12" s="25"/>
      <c r="QAN12" s="25"/>
      <c r="QAO12" s="25"/>
      <c r="QAP12" s="26"/>
      <c r="QAQ12" s="25"/>
      <c r="QAR12" s="27"/>
      <c r="QAS12" s="25"/>
      <c r="QAT12" s="25"/>
      <c r="QAU12" s="25"/>
      <c r="QAV12" s="26"/>
      <c r="QAW12" s="25"/>
      <c r="QAX12" s="27"/>
      <c r="QAY12" s="25"/>
      <c r="QAZ12" s="25"/>
      <c r="QBA12" s="25"/>
      <c r="QBB12" s="26"/>
      <c r="QBC12" s="25"/>
      <c r="QBD12" s="27"/>
      <c r="QBE12" s="25"/>
      <c r="QBF12" s="25"/>
      <c r="QBG12" s="25"/>
      <c r="QBH12" s="26"/>
      <c r="QBI12" s="25"/>
      <c r="QBJ12" s="27"/>
      <c r="QBK12" s="25"/>
      <c r="QBL12" s="25"/>
      <c r="QBM12" s="25"/>
      <c r="QBN12" s="26"/>
      <c r="QBO12" s="25"/>
      <c r="QBP12" s="27"/>
      <c r="QBQ12" s="25"/>
      <c r="QBR12" s="25"/>
      <c r="QBS12" s="25"/>
      <c r="QBT12" s="26"/>
      <c r="QBU12" s="25"/>
      <c r="QBV12" s="27"/>
      <c r="QBW12" s="25"/>
      <c r="QBX12" s="25"/>
      <c r="QBY12" s="25"/>
      <c r="QBZ12" s="26"/>
      <c r="QCA12" s="25"/>
      <c r="QCB12" s="27"/>
      <c r="QCC12" s="25"/>
      <c r="QCD12" s="25"/>
      <c r="QCE12" s="25"/>
      <c r="QCF12" s="26"/>
      <c r="QCG12" s="25"/>
      <c r="QCH12" s="27"/>
      <c r="QCI12" s="25"/>
      <c r="QCJ12" s="25"/>
      <c r="QCK12" s="25"/>
      <c r="QCL12" s="26"/>
      <c r="QCM12" s="25"/>
      <c r="QCN12" s="27"/>
      <c r="QCO12" s="25"/>
      <c r="QCP12" s="25"/>
      <c r="QCQ12" s="25"/>
      <c r="QCR12" s="26"/>
      <c r="QCS12" s="25"/>
      <c r="QCT12" s="27"/>
      <c r="QCU12" s="25"/>
      <c r="QCV12" s="25"/>
      <c r="QCW12" s="25"/>
      <c r="QCX12" s="26"/>
      <c r="QCY12" s="25"/>
      <c r="QCZ12" s="27"/>
      <c r="QDA12" s="25"/>
      <c r="QDB12" s="25"/>
      <c r="QDC12" s="25"/>
      <c r="QDD12" s="26"/>
      <c r="QDE12" s="25"/>
      <c r="QDF12" s="27"/>
      <c r="QDG12" s="25"/>
      <c r="QDH12" s="25"/>
      <c r="QDI12" s="25"/>
      <c r="QDJ12" s="26"/>
      <c r="QDK12" s="25"/>
      <c r="QDL12" s="27"/>
      <c r="QDM12" s="25"/>
      <c r="QDN12" s="25"/>
      <c r="QDO12" s="25"/>
      <c r="QDP12" s="26"/>
      <c r="QDQ12" s="25"/>
      <c r="QDR12" s="27"/>
      <c r="QDS12" s="25"/>
      <c r="QDT12" s="25"/>
      <c r="QDU12" s="25"/>
      <c r="QDV12" s="26"/>
      <c r="QDW12" s="25"/>
      <c r="QDX12" s="27"/>
      <c r="QDY12" s="25"/>
      <c r="QDZ12" s="25"/>
      <c r="QEA12" s="25"/>
      <c r="QEB12" s="26"/>
      <c r="QEC12" s="25"/>
      <c r="QED12" s="27"/>
      <c r="QEE12" s="25"/>
      <c r="QEF12" s="25"/>
      <c r="QEG12" s="25"/>
      <c r="QEH12" s="26"/>
      <c r="QEI12" s="25"/>
      <c r="QEJ12" s="27"/>
      <c r="QEK12" s="25"/>
      <c r="QEL12" s="25"/>
      <c r="QEM12" s="25"/>
      <c r="QEN12" s="26"/>
      <c r="QEO12" s="25"/>
      <c r="QEP12" s="27"/>
      <c r="QEQ12" s="25"/>
      <c r="QER12" s="25"/>
      <c r="QES12" s="25"/>
      <c r="QET12" s="26"/>
      <c r="QEU12" s="25"/>
      <c r="QEV12" s="27"/>
      <c r="QEW12" s="25"/>
      <c r="QEX12" s="25"/>
      <c r="QEY12" s="25"/>
      <c r="QEZ12" s="26"/>
      <c r="QFA12" s="25"/>
      <c r="QFB12" s="27"/>
      <c r="QFC12" s="25"/>
      <c r="QFD12" s="25"/>
      <c r="QFE12" s="25"/>
      <c r="QFF12" s="26"/>
      <c r="QFG12" s="25"/>
      <c r="QFH12" s="27"/>
      <c r="QFI12" s="25"/>
      <c r="QFJ12" s="25"/>
      <c r="QFK12" s="25"/>
      <c r="QFL12" s="26"/>
      <c r="QFM12" s="25"/>
      <c r="QFN12" s="27"/>
      <c r="QFO12" s="25"/>
      <c r="QFP12" s="25"/>
      <c r="QFQ12" s="25"/>
      <c r="QFR12" s="26"/>
      <c r="QFS12" s="25"/>
      <c r="QFT12" s="27"/>
      <c r="QFU12" s="25"/>
      <c r="QFV12" s="25"/>
      <c r="QFW12" s="25"/>
      <c r="QFX12" s="26"/>
      <c r="QFY12" s="25"/>
      <c r="QFZ12" s="27"/>
      <c r="QGA12" s="25"/>
      <c r="QGB12" s="25"/>
      <c r="QGC12" s="25"/>
      <c r="QGD12" s="26"/>
      <c r="QGE12" s="25"/>
      <c r="QGF12" s="27"/>
      <c r="QGG12" s="25"/>
      <c r="QGH12" s="25"/>
      <c r="QGI12" s="25"/>
      <c r="QGJ12" s="26"/>
      <c r="QGK12" s="25"/>
      <c r="QGL12" s="27"/>
      <c r="QGM12" s="25"/>
      <c r="QGN12" s="25"/>
      <c r="QGO12" s="25"/>
      <c r="QGP12" s="26"/>
      <c r="QGQ12" s="25"/>
      <c r="QGR12" s="27"/>
      <c r="QGS12" s="25"/>
      <c r="QGT12" s="25"/>
      <c r="QGU12" s="25"/>
      <c r="QGV12" s="26"/>
      <c r="QGW12" s="25"/>
      <c r="QGX12" s="27"/>
      <c r="QGY12" s="25"/>
      <c r="QGZ12" s="25"/>
      <c r="QHA12" s="25"/>
      <c r="QHB12" s="26"/>
      <c r="QHC12" s="25"/>
      <c r="QHD12" s="27"/>
      <c r="QHE12" s="25"/>
      <c r="QHF12" s="25"/>
      <c r="QHG12" s="25"/>
      <c r="QHH12" s="26"/>
      <c r="QHI12" s="25"/>
      <c r="QHJ12" s="27"/>
      <c r="QHK12" s="25"/>
      <c r="QHL12" s="25"/>
      <c r="QHM12" s="25"/>
      <c r="QHN12" s="26"/>
      <c r="QHO12" s="25"/>
      <c r="QHP12" s="27"/>
      <c r="QHQ12" s="25"/>
      <c r="QHR12" s="25"/>
      <c r="QHS12" s="25"/>
      <c r="QHT12" s="26"/>
      <c r="QHU12" s="25"/>
      <c r="QHV12" s="27"/>
      <c r="QHW12" s="25"/>
      <c r="QHX12" s="25"/>
      <c r="QHY12" s="25"/>
      <c r="QHZ12" s="26"/>
      <c r="QIA12" s="25"/>
      <c r="QIB12" s="27"/>
      <c r="QIC12" s="25"/>
      <c r="QID12" s="25"/>
      <c r="QIE12" s="25"/>
      <c r="QIF12" s="26"/>
      <c r="QIG12" s="25"/>
      <c r="QIH12" s="27"/>
      <c r="QII12" s="25"/>
      <c r="QIJ12" s="25"/>
      <c r="QIK12" s="25"/>
      <c r="QIL12" s="26"/>
      <c r="QIM12" s="25"/>
      <c r="QIN12" s="27"/>
      <c r="QIO12" s="25"/>
      <c r="QIP12" s="25"/>
      <c r="QIQ12" s="25"/>
      <c r="QIR12" s="26"/>
      <c r="QIS12" s="25"/>
      <c r="QIT12" s="27"/>
      <c r="QIU12" s="25"/>
      <c r="QIV12" s="25"/>
      <c r="QIW12" s="25"/>
      <c r="QIX12" s="26"/>
      <c r="QIY12" s="25"/>
      <c r="QIZ12" s="27"/>
      <c r="QJA12" s="25"/>
      <c r="QJB12" s="25"/>
      <c r="QJC12" s="25"/>
      <c r="QJD12" s="26"/>
      <c r="QJE12" s="25"/>
      <c r="QJF12" s="27"/>
      <c r="QJG12" s="25"/>
      <c r="QJH12" s="25"/>
      <c r="QJI12" s="25"/>
      <c r="QJJ12" s="26"/>
      <c r="QJK12" s="25"/>
      <c r="QJL12" s="27"/>
      <c r="QJM12" s="25"/>
      <c r="QJN12" s="25"/>
      <c r="QJO12" s="25"/>
      <c r="QJP12" s="26"/>
      <c r="QJQ12" s="25"/>
      <c r="QJR12" s="27"/>
      <c r="QJS12" s="25"/>
      <c r="QJT12" s="25"/>
      <c r="QJU12" s="25"/>
      <c r="QJV12" s="26"/>
      <c r="QJW12" s="25"/>
      <c r="QJX12" s="27"/>
      <c r="QJY12" s="25"/>
      <c r="QJZ12" s="25"/>
      <c r="QKA12" s="25"/>
      <c r="QKB12" s="26"/>
      <c r="QKC12" s="25"/>
      <c r="QKD12" s="27"/>
      <c r="QKE12" s="25"/>
      <c r="QKF12" s="25"/>
      <c r="QKG12" s="25"/>
      <c r="QKH12" s="26"/>
      <c r="QKI12" s="25"/>
      <c r="QKJ12" s="27"/>
      <c r="QKK12" s="25"/>
      <c r="QKL12" s="25"/>
      <c r="QKM12" s="25"/>
      <c r="QKN12" s="26"/>
      <c r="QKO12" s="25"/>
      <c r="QKP12" s="27"/>
      <c r="QKQ12" s="25"/>
      <c r="QKR12" s="25"/>
      <c r="QKS12" s="25"/>
      <c r="QKT12" s="26"/>
      <c r="QKU12" s="25"/>
      <c r="QKV12" s="27"/>
      <c r="QKW12" s="25"/>
      <c r="QKX12" s="25"/>
      <c r="QKY12" s="25"/>
      <c r="QKZ12" s="26"/>
      <c r="QLA12" s="25"/>
      <c r="QLB12" s="27"/>
      <c r="QLC12" s="25"/>
      <c r="QLD12" s="25"/>
      <c r="QLE12" s="25"/>
      <c r="QLF12" s="26"/>
      <c r="QLG12" s="25"/>
      <c r="QLH12" s="27"/>
      <c r="QLI12" s="25"/>
      <c r="QLJ12" s="25"/>
      <c r="QLK12" s="25"/>
      <c r="QLL12" s="26"/>
      <c r="QLM12" s="25"/>
      <c r="QLN12" s="27"/>
      <c r="QLO12" s="25"/>
      <c r="QLP12" s="25"/>
      <c r="QLQ12" s="25"/>
      <c r="QLR12" s="26"/>
      <c r="QLS12" s="25"/>
      <c r="QLT12" s="27"/>
      <c r="QLU12" s="25"/>
      <c r="QLV12" s="25"/>
      <c r="QLW12" s="25"/>
      <c r="QLX12" s="26"/>
      <c r="QLY12" s="25"/>
      <c r="QLZ12" s="27"/>
      <c r="QMA12" s="25"/>
      <c r="QMB12" s="25"/>
      <c r="QMC12" s="25"/>
      <c r="QMD12" s="26"/>
      <c r="QME12" s="25"/>
      <c r="QMF12" s="27"/>
      <c r="QMG12" s="25"/>
      <c r="QMH12" s="25"/>
      <c r="QMI12" s="25"/>
      <c r="QMJ12" s="26"/>
      <c r="QMK12" s="25"/>
      <c r="QML12" s="27"/>
      <c r="QMM12" s="25"/>
      <c r="QMN12" s="25"/>
      <c r="QMO12" s="25"/>
      <c r="QMP12" s="26"/>
      <c r="QMQ12" s="25"/>
      <c r="QMR12" s="27"/>
      <c r="QMS12" s="25"/>
      <c r="QMT12" s="25"/>
      <c r="QMU12" s="25"/>
      <c r="QMV12" s="26"/>
      <c r="QMW12" s="25"/>
      <c r="QMX12" s="27"/>
      <c r="QMY12" s="25"/>
      <c r="QMZ12" s="25"/>
      <c r="QNA12" s="25"/>
      <c r="QNB12" s="26"/>
      <c r="QNC12" s="25"/>
      <c r="QND12" s="27"/>
      <c r="QNE12" s="25"/>
      <c r="QNF12" s="25"/>
      <c r="QNG12" s="25"/>
      <c r="QNH12" s="26"/>
      <c r="QNI12" s="25"/>
      <c r="QNJ12" s="27"/>
      <c r="QNK12" s="25"/>
      <c r="QNL12" s="25"/>
      <c r="QNM12" s="25"/>
      <c r="QNN12" s="26"/>
      <c r="QNO12" s="25"/>
      <c r="QNP12" s="27"/>
      <c r="QNQ12" s="25"/>
      <c r="QNR12" s="25"/>
      <c r="QNS12" s="25"/>
      <c r="QNT12" s="26"/>
      <c r="QNU12" s="25"/>
      <c r="QNV12" s="27"/>
      <c r="QNW12" s="25"/>
      <c r="QNX12" s="25"/>
      <c r="QNY12" s="25"/>
      <c r="QNZ12" s="26"/>
      <c r="QOA12" s="25"/>
      <c r="QOB12" s="27"/>
      <c r="QOC12" s="25"/>
      <c r="QOD12" s="25"/>
      <c r="QOE12" s="25"/>
      <c r="QOF12" s="26"/>
      <c r="QOG12" s="25"/>
      <c r="QOH12" s="27"/>
      <c r="QOI12" s="25"/>
      <c r="QOJ12" s="25"/>
      <c r="QOK12" s="25"/>
      <c r="QOL12" s="26"/>
      <c r="QOM12" s="25"/>
      <c r="QON12" s="27"/>
      <c r="QOO12" s="25"/>
      <c r="QOP12" s="25"/>
      <c r="QOQ12" s="25"/>
      <c r="QOR12" s="26"/>
      <c r="QOS12" s="25"/>
      <c r="QOT12" s="27"/>
      <c r="QOU12" s="25"/>
      <c r="QOV12" s="25"/>
      <c r="QOW12" s="25"/>
      <c r="QOX12" s="26"/>
      <c r="QOY12" s="25"/>
      <c r="QOZ12" s="27"/>
      <c r="QPA12" s="25"/>
      <c r="QPB12" s="25"/>
      <c r="QPC12" s="25"/>
      <c r="QPD12" s="26"/>
      <c r="QPE12" s="25"/>
      <c r="QPF12" s="27"/>
      <c r="QPG12" s="25"/>
      <c r="QPH12" s="25"/>
      <c r="QPI12" s="25"/>
      <c r="QPJ12" s="26"/>
      <c r="QPK12" s="25"/>
      <c r="QPL12" s="27"/>
      <c r="QPM12" s="25"/>
      <c r="QPN12" s="25"/>
      <c r="QPO12" s="25"/>
      <c r="QPP12" s="26"/>
      <c r="QPQ12" s="25"/>
      <c r="QPR12" s="27"/>
      <c r="QPS12" s="25"/>
      <c r="QPT12" s="25"/>
      <c r="QPU12" s="25"/>
      <c r="QPV12" s="26"/>
      <c r="QPW12" s="25"/>
      <c r="QPX12" s="27"/>
      <c r="QPY12" s="25"/>
      <c r="QPZ12" s="25"/>
      <c r="QQA12" s="25"/>
      <c r="QQB12" s="26"/>
      <c r="QQC12" s="25"/>
      <c r="QQD12" s="27"/>
      <c r="QQE12" s="25"/>
      <c r="QQF12" s="25"/>
      <c r="QQG12" s="25"/>
      <c r="QQH12" s="26"/>
      <c r="QQI12" s="25"/>
      <c r="QQJ12" s="27"/>
      <c r="QQK12" s="25"/>
      <c r="QQL12" s="25"/>
      <c r="QQM12" s="25"/>
      <c r="QQN12" s="26"/>
      <c r="QQO12" s="25"/>
      <c r="QQP12" s="27"/>
      <c r="QQQ12" s="25"/>
      <c r="QQR12" s="25"/>
      <c r="QQS12" s="25"/>
      <c r="QQT12" s="26"/>
      <c r="QQU12" s="25"/>
      <c r="QQV12" s="27"/>
      <c r="QQW12" s="25"/>
      <c r="QQX12" s="25"/>
      <c r="QQY12" s="25"/>
      <c r="QQZ12" s="26"/>
      <c r="QRA12" s="25"/>
      <c r="QRB12" s="27"/>
      <c r="QRC12" s="25"/>
      <c r="QRD12" s="25"/>
      <c r="QRE12" s="25"/>
      <c r="QRF12" s="26"/>
      <c r="QRG12" s="25"/>
      <c r="QRH12" s="27"/>
      <c r="QRI12" s="25"/>
      <c r="QRJ12" s="25"/>
      <c r="QRK12" s="25"/>
      <c r="QRL12" s="26"/>
      <c r="QRM12" s="25"/>
      <c r="QRN12" s="27"/>
      <c r="QRO12" s="25"/>
      <c r="QRP12" s="25"/>
      <c r="QRQ12" s="25"/>
      <c r="QRR12" s="26"/>
      <c r="QRS12" s="25"/>
      <c r="QRT12" s="27"/>
      <c r="QRU12" s="25"/>
      <c r="QRV12" s="25"/>
      <c r="QRW12" s="25"/>
      <c r="QRX12" s="26"/>
      <c r="QRY12" s="25"/>
      <c r="QRZ12" s="27"/>
      <c r="QSA12" s="25"/>
      <c r="QSB12" s="25"/>
      <c r="QSC12" s="25"/>
      <c r="QSD12" s="26"/>
      <c r="QSE12" s="25"/>
      <c r="QSF12" s="27"/>
      <c r="QSG12" s="25"/>
      <c r="QSH12" s="25"/>
      <c r="QSI12" s="25"/>
      <c r="QSJ12" s="26"/>
      <c r="QSK12" s="25"/>
      <c r="QSL12" s="27"/>
      <c r="QSM12" s="25"/>
      <c r="QSN12" s="25"/>
      <c r="QSO12" s="25"/>
      <c r="QSP12" s="26"/>
      <c r="QSQ12" s="25"/>
      <c r="QSR12" s="27"/>
      <c r="QSS12" s="25"/>
      <c r="QST12" s="25"/>
      <c r="QSU12" s="25"/>
      <c r="QSV12" s="26"/>
      <c r="QSW12" s="25"/>
      <c r="QSX12" s="27"/>
      <c r="QSY12" s="25"/>
      <c r="QSZ12" s="25"/>
      <c r="QTA12" s="25"/>
      <c r="QTB12" s="26"/>
      <c r="QTC12" s="25"/>
      <c r="QTD12" s="27"/>
      <c r="QTE12" s="25"/>
      <c r="QTF12" s="25"/>
      <c r="QTG12" s="25"/>
      <c r="QTH12" s="26"/>
      <c r="QTI12" s="25"/>
      <c r="QTJ12" s="27"/>
      <c r="QTK12" s="25"/>
      <c r="QTL12" s="25"/>
      <c r="QTM12" s="25"/>
      <c r="QTN12" s="26"/>
      <c r="QTO12" s="25"/>
      <c r="QTP12" s="27"/>
      <c r="QTQ12" s="25"/>
      <c r="QTR12" s="25"/>
      <c r="QTS12" s="25"/>
      <c r="QTT12" s="26"/>
      <c r="QTU12" s="25"/>
      <c r="QTV12" s="27"/>
      <c r="QTW12" s="25"/>
      <c r="QTX12" s="25"/>
      <c r="QTY12" s="25"/>
      <c r="QTZ12" s="26"/>
      <c r="QUA12" s="25"/>
      <c r="QUB12" s="27"/>
      <c r="QUC12" s="25"/>
      <c r="QUD12" s="25"/>
      <c r="QUE12" s="25"/>
      <c r="QUF12" s="26"/>
      <c r="QUG12" s="25"/>
      <c r="QUH12" s="27"/>
      <c r="QUI12" s="25"/>
      <c r="QUJ12" s="25"/>
      <c r="QUK12" s="25"/>
      <c r="QUL12" s="26"/>
      <c r="QUM12" s="25"/>
      <c r="QUN12" s="27"/>
      <c r="QUO12" s="25"/>
      <c r="QUP12" s="25"/>
      <c r="QUQ12" s="25"/>
      <c r="QUR12" s="26"/>
      <c r="QUS12" s="25"/>
      <c r="QUT12" s="27"/>
      <c r="QUU12" s="25"/>
      <c r="QUV12" s="25"/>
      <c r="QUW12" s="25"/>
      <c r="QUX12" s="26"/>
      <c r="QUY12" s="25"/>
      <c r="QUZ12" s="27"/>
      <c r="QVA12" s="25"/>
      <c r="QVB12" s="25"/>
      <c r="QVC12" s="25"/>
      <c r="QVD12" s="26"/>
      <c r="QVE12" s="25"/>
      <c r="QVF12" s="27"/>
      <c r="QVG12" s="25"/>
      <c r="QVH12" s="25"/>
      <c r="QVI12" s="25"/>
      <c r="QVJ12" s="26"/>
      <c r="QVK12" s="25"/>
      <c r="QVL12" s="27"/>
      <c r="QVM12" s="25"/>
      <c r="QVN12" s="25"/>
      <c r="QVO12" s="25"/>
      <c r="QVP12" s="26"/>
      <c r="QVQ12" s="25"/>
      <c r="QVR12" s="27"/>
      <c r="QVS12" s="25"/>
      <c r="QVT12" s="25"/>
      <c r="QVU12" s="25"/>
      <c r="QVV12" s="26"/>
      <c r="QVW12" s="25"/>
      <c r="QVX12" s="27"/>
      <c r="QVY12" s="25"/>
      <c r="QVZ12" s="25"/>
      <c r="QWA12" s="25"/>
      <c r="QWB12" s="26"/>
      <c r="QWC12" s="25"/>
      <c r="QWD12" s="27"/>
      <c r="QWE12" s="25"/>
      <c r="QWF12" s="25"/>
      <c r="QWG12" s="25"/>
      <c r="QWH12" s="26"/>
      <c r="QWI12" s="25"/>
      <c r="QWJ12" s="27"/>
      <c r="QWK12" s="25"/>
      <c r="QWL12" s="25"/>
      <c r="QWM12" s="25"/>
      <c r="QWN12" s="26"/>
      <c r="QWO12" s="25"/>
      <c r="QWP12" s="27"/>
      <c r="QWQ12" s="25"/>
      <c r="QWR12" s="25"/>
      <c r="QWS12" s="25"/>
      <c r="QWT12" s="26"/>
      <c r="QWU12" s="25"/>
      <c r="QWV12" s="27"/>
      <c r="QWW12" s="25"/>
      <c r="QWX12" s="25"/>
      <c r="QWY12" s="25"/>
      <c r="QWZ12" s="26"/>
      <c r="QXA12" s="25"/>
      <c r="QXB12" s="27"/>
      <c r="QXC12" s="25"/>
      <c r="QXD12" s="25"/>
      <c r="QXE12" s="25"/>
      <c r="QXF12" s="26"/>
      <c r="QXG12" s="25"/>
      <c r="QXH12" s="27"/>
      <c r="QXI12" s="25"/>
      <c r="QXJ12" s="25"/>
      <c r="QXK12" s="25"/>
      <c r="QXL12" s="26"/>
      <c r="QXM12" s="25"/>
      <c r="QXN12" s="27"/>
      <c r="QXO12" s="25"/>
      <c r="QXP12" s="25"/>
      <c r="QXQ12" s="25"/>
      <c r="QXR12" s="26"/>
      <c r="QXS12" s="25"/>
      <c r="QXT12" s="27"/>
      <c r="QXU12" s="25"/>
      <c r="QXV12" s="25"/>
      <c r="QXW12" s="25"/>
      <c r="QXX12" s="26"/>
      <c r="QXY12" s="25"/>
      <c r="QXZ12" s="27"/>
      <c r="QYA12" s="25"/>
      <c r="QYB12" s="25"/>
      <c r="QYC12" s="25"/>
      <c r="QYD12" s="26"/>
      <c r="QYE12" s="25"/>
      <c r="QYF12" s="27"/>
      <c r="QYG12" s="25"/>
      <c r="QYH12" s="25"/>
      <c r="QYI12" s="25"/>
      <c r="QYJ12" s="26"/>
      <c r="QYK12" s="25"/>
      <c r="QYL12" s="27"/>
      <c r="QYM12" s="25"/>
      <c r="QYN12" s="25"/>
      <c r="QYO12" s="25"/>
      <c r="QYP12" s="26"/>
      <c r="QYQ12" s="25"/>
      <c r="QYR12" s="27"/>
      <c r="QYS12" s="25"/>
      <c r="QYT12" s="25"/>
      <c r="QYU12" s="25"/>
      <c r="QYV12" s="26"/>
      <c r="QYW12" s="25"/>
      <c r="QYX12" s="27"/>
      <c r="QYY12" s="25"/>
      <c r="QYZ12" s="25"/>
      <c r="QZA12" s="25"/>
      <c r="QZB12" s="26"/>
      <c r="QZC12" s="25"/>
      <c r="QZD12" s="27"/>
      <c r="QZE12" s="25"/>
      <c r="QZF12" s="25"/>
      <c r="QZG12" s="25"/>
      <c r="QZH12" s="26"/>
      <c r="QZI12" s="25"/>
      <c r="QZJ12" s="27"/>
      <c r="QZK12" s="25"/>
      <c r="QZL12" s="25"/>
      <c r="QZM12" s="25"/>
      <c r="QZN12" s="26"/>
      <c r="QZO12" s="25"/>
      <c r="QZP12" s="27"/>
      <c r="QZQ12" s="25"/>
      <c r="QZR12" s="25"/>
      <c r="QZS12" s="25"/>
      <c r="QZT12" s="26"/>
      <c r="QZU12" s="25"/>
      <c r="QZV12" s="27"/>
      <c r="QZW12" s="25"/>
      <c r="QZX12" s="25"/>
      <c r="QZY12" s="25"/>
      <c r="QZZ12" s="26"/>
      <c r="RAA12" s="25"/>
      <c r="RAB12" s="27"/>
      <c r="RAC12" s="25"/>
      <c r="RAD12" s="25"/>
      <c r="RAE12" s="25"/>
      <c r="RAF12" s="26"/>
      <c r="RAG12" s="25"/>
      <c r="RAH12" s="27"/>
      <c r="RAI12" s="25"/>
      <c r="RAJ12" s="25"/>
      <c r="RAK12" s="25"/>
      <c r="RAL12" s="26"/>
      <c r="RAM12" s="25"/>
      <c r="RAN12" s="27"/>
      <c r="RAO12" s="25"/>
      <c r="RAP12" s="25"/>
      <c r="RAQ12" s="25"/>
      <c r="RAR12" s="26"/>
      <c r="RAS12" s="25"/>
      <c r="RAT12" s="27"/>
      <c r="RAU12" s="25"/>
      <c r="RAV12" s="25"/>
      <c r="RAW12" s="25"/>
      <c r="RAX12" s="26"/>
      <c r="RAY12" s="25"/>
      <c r="RAZ12" s="27"/>
      <c r="RBA12" s="25"/>
      <c r="RBB12" s="25"/>
      <c r="RBC12" s="25"/>
      <c r="RBD12" s="26"/>
      <c r="RBE12" s="25"/>
      <c r="RBF12" s="27"/>
      <c r="RBG12" s="25"/>
      <c r="RBH12" s="25"/>
      <c r="RBI12" s="25"/>
      <c r="RBJ12" s="26"/>
      <c r="RBK12" s="25"/>
      <c r="RBL12" s="27"/>
      <c r="RBM12" s="25"/>
      <c r="RBN12" s="25"/>
      <c r="RBO12" s="25"/>
      <c r="RBP12" s="26"/>
      <c r="RBQ12" s="25"/>
      <c r="RBR12" s="27"/>
      <c r="RBS12" s="25"/>
      <c r="RBT12" s="25"/>
      <c r="RBU12" s="25"/>
      <c r="RBV12" s="26"/>
      <c r="RBW12" s="25"/>
      <c r="RBX12" s="27"/>
      <c r="RBY12" s="25"/>
      <c r="RBZ12" s="25"/>
      <c r="RCA12" s="25"/>
      <c r="RCB12" s="26"/>
      <c r="RCC12" s="25"/>
      <c r="RCD12" s="27"/>
      <c r="RCE12" s="25"/>
      <c r="RCF12" s="25"/>
      <c r="RCG12" s="25"/>
      <c r="RCH12" s="26"/>
      <c r="RCI12" s="25"/>
      <c r="RCJ12" s="27"/>
      <c r="RCK12" s="25"/>
      <c r="RCL12" s="25"/>
      <c r="RCM12" s="25"/>
      <c r="RCN12" s="26"/>
      <c r="RCO12" s="25"/>
      <c r="RCP12" s="27"/>
      <c r="RCQ12" s="25"/>
      <c r="RCR12" s="25"/>
      <c r="RCS12" s="25"/>
      <c r="RCT12" s="26"/>
      <c r="RCU12" s="25"/>
      <c r="RCV12" s="27"/>
      <c r="RCW12" s="25"/>
      <c r="RCX12" s="25"/>
      <c r="RCY12" s="25"/>
      <c r="RCZ12" s="26"/>
      <c r="RDA12" s="25"/>
      <c r="RDB12" s="27"/>
      <c r="RDC12" s="25"/>
      <c r="RDD12" s="25"/>
      <c r="RDE12" s="25"/>
      <c r="RDF12" s="26"/>
      <c r="RDG12" s="25"/>
      <c r="RDH12" s="27"/>
      <c r="RDI12" s="25"/>
      <c r="RDJ12" s="25"/>
      <c r="RDK12" s="25"/>
      <c r="RDL12" s="26"/>
      <c r="RDM12" s="25"/>
      <c r="RDN12" s="27"/>
      <c r="RDO12" s="25"/>
      <c r="RDP12" s="25"/>
      <c r="RDQ12" s="25"/>
      <c r="RDR12" s="26"/>
      <c r="RDS12" s="25"/>
      <c r="RDT12" s="27"/>
      <c r="RDU12" s="25"/>
      <c r="RDV12" s="25"/>
      <c r="RDW12" s="25"/>
      <c r="RDX12" s="26"/>
      <c r="RDY12" s="25"/>
      <c r="RDZ12" s="27"/>
      <c r="REA12" s="25"/>
      <c r="REB12" s="25"/>
      <c r="REC12" s="25"/>
      <c r="RED12" s="26"/>
      <c r="REE12" s="25"/>
      <c r="REF12" s="27"/>
      <c r="REG12" s="25"/>
      <c r="REH12" s="25"/>
      <c r="REI12" s="25"/>
      <c r="REJ12" s="26"/>
      <c r="REK12" s="25"/>
      <c r="REL12" s="27"/>
      <c r="REM12" s="25"/>
      <c r="REN12" s="25"/>
      <c r="REO12" s="25"/>
      <c r="REP12" s="26"/>
      <c r="REQ12" s="25"/>
      <c r="RER12" s="27"/>
      <c r="RES12" s="25"/>
      <c r="RET12" s="25"/>
      <c r="REU12" s="25"/>
      <c r="REV12" s="26"/>
      <c r="REW12" s="25"/>
      <c r="REX12" s="27"/>
      <c r="REY12" s="25"/>
      <c r="REZ12" s="25"/>
      <c r="RFA12" s="25"/>
      <c r="RFB12" s="26"/>
      <c r="RFC12" s="25"/>
      <c r="RFD12" s="27"/>
      <c r="RFE12" s="25"/>
      <c r="RFF12" s="25"/>
      <c r="RFG12" s="25"/>
      <c r="RFH12" s="26"/>
      <c r="RFI12" s="25"/>
      <c r="RFJ12" s="27"/>
      <c r="RFK12" s="25"/>
      <c r="RFL12" s="25"/>
      <c r="RFM12" s="25"/>
      <c r="RFN12" s="26"/>
      <c r="RFO12" s="25"/>
      <c r="RFP12" s="27"/>
      <c r="RFQ12" s="25"/>
      <c r="RFR12" s="25"/>
      <c r="RFS12" s="25"/>
      <c r="RFT12" s="26"/>
      <c r="RFU12" s="25"/>
      <c r="RFV12" s="27"/>
      <c r="RFW12" s="25"/>
      <c r="RFX12" s="25"/>
      <c r="RFY12" s="25"/>
      <c r="RFZ12" s="26"/>
      <c r="RGA12" s="25"/>
      <c r="RGB12" s="27"/>
      <c r="RGC12" s="25"/>
      <c r="RGD12" s="25"/>
      <c r="RGE12" s="25"/>
      <c r="RGF12" s="26"/>
      <c r="RGG12" s="25"/>
      <c r="RGH12" s="27"/>
      <c r="RGI12" s="25"/>
      <c r="RGJ12" s="25"/>
      <c r="RGK12" s="25"/>
      <c r="RGL12" s="26"/>
      <c r="RGM12" s="25"/>
      <c r="RGN12" s="27"/>
      <c r="RGO12" s="25"/>
      <c r="RGP12" s="25"/>
      <c r="RGQ12" s="25"/>
      <c r="RGR12" s="26"/>
      <c r="RGS12" s="25"/>
      <c r="RGT12" s="27"/>
      <c r="RGU12" s="25"/>
      <c r="RGV12" s="25"/>
      <c r="RGW12" s="25"/>
      <c r="RGX12" s="26"/>
      <c r="RGY12" s="25"/>
      <c r="RGZ12" s="27"/>
      <c r="RHA12" s="25"/>
      <c r="RHB12" s="25"/>
      <c r="RHC12" s="25"/>
      <c r="RHD12" s="26"/>
      <c r="RHE12" s="25"/>
      <c r="RHF12" s="27"/>
      <c r="RHG12" s="25"/>
      <c r="RHH12" s="25"/>
      <c r="RHI12" s="25"/>
      <c r="RHJ12" s="26"/>
      <c r="RHK12" s="25"/>
      <c r="RHL12" s="27"/>
      <c r="RHM12" s="25"/>
      <c r="RHN12" s="25"/>
      <c r="RHO12" s="25"/>
      <c r="RHP12" s="26"/>
      <c r="RHQ12" s="25"/>
      <c r="RHR12" s="27"/>
      <c r="RHS12" s="25"/>
      <c r="RHT12" s="25"/>
      <c r="RHU12" s="25"/>
      <c r="RHV12" s="26"/>
      <c r="RHW12" s="25"/>
      <c r="RHX12" s="27"/>
      <c r="RHY12" s="25"/>
      <c r="RHZ12" s="25"/>
      <c r="RIA12" s="25"/>
      <c r="RIB12" s="26"/>
      <c r="RIC12" s="25"/>
      <c r="RID12" s="27"/>
      <c r="RIE12" s="25"/>
      <c r="RIF12" s="25"/>
      <c r="RIG12" s="25"/>
      <c r="RIH12" s="26"/>
      <c r="RII12" s="25"/>
      <c r="RIJ12" s="27"/>
      <c r="RIK12" s="25"/>
      <c r="RIL12" s="25"/>
      <c r="RIM12" s="25"/>
      <c r="RIN12" s="26"/>
      <c r="RIO12" s="25"/>
      <c r="RIP12" s="27"/>
      <c r="RIQ12" s="25"/>
      <c r="RIR12" s="25"/>
      <c r="RIS12" s="25"/>
      <c r="RIT12" s="26"/>
      <c r="RIU12" s="25"/>
      <c r="RIV12" s="27"/>
      <c r="RIW12" s="25"/>
      <c r="RIX12" s="25"/>
      <c r="RIY12" s="25"/>
      <c r="RIZ12" s="26"/>
      <c r="RJA12" s="25"/>
      <c r="RJB12" s="27"/>
      <c r="RJC12" s="25"/>
      <c r="RJD12" s="25"/>
      <c r="RJE12" s="25"/>
      <c r="RJF12" s="26"/>
      <c r="RJG12" s="25"/>
      <c r="RJH12" s="27"/>
      <c r="RJI12" s="25"/>
      <c r="RJJ12" s="25"/>
      <c r="RJK12" s="25"/>
      <c r="RJL12" s="26"/>
      <c r="RJM12" s="25"/>
      <c r="RJN12" s="27"/>
      <c r="RJO12" s="25"/>
      <c r="RJP12" s="25"/>
      <c r="RJQ12" s="25"/>
      <c r="RJR12" s="26"/>
      <c r="RJS12" s="25"/>
      <c r="RJT12" s="27"/>
      <c r="RJU12" s="25"/>
      <c r="RJV12" s="25"/>
      <c r="RJW12" s="25"/>
      <c r="RJX12" s="26"/>
      <c r="RJY12" s="25"/>
      <c r="RJZ12" s="27"/>
      <c r="RKA12" s="25"/>
      <c r="RKB12" s="25"/>
      <c r="RKC12" s="25"/>
      <c r="RKD12" s="26"/>
      <c r="RKE12" s="25"/>
      <c r="RKF12" s="27"/>
      <c r="RKG12" s="25"/>
      <c r="RKH12" s="25"/>
      <c r="RKI12" s="25"/>
      <c r="RKJ12" s="26"/>
      <c r="RKK12" s="25"/>
      <c r="RKL12" s="27"/>
      <c r="RKM12" s="25"/>
      <c r="RKN12" s="25"/>
      <c r="RKO12" s="25"/>
      <c r="RKP12" s="26"/>
      <c r="RKQ12" s="25"/>
      <c r="RKR12" s="27"/>
      <c r="RKS12" s="25"/>
      <c r="RKT12" s="25"/>
      <c r="RKU12" s="25"/>
      <c r="RKV12" s="26"/>
      <c r="RKW12" s="25"/>
      <c r="RKX12" s="27"/>
      <c r="RKY12" s="25"/>
      <c r="RKZ12" s="25"/>
      <c r="RLA12" s="25"/>
      <c r="RLB12" s="26"/>
      <c r="RLC12" s="25"/>
      <c r="RLD12" s="27"/>
      <c r="RLE12" s="25"/>
      <c r="RLF12" s="25"/>
      <c r="RLG12" s="25"/>
      <c r="RLH12" s="26"/>
      <c r="RLI12" s="25"/>
      <c r="RLJ12" s="27"/>
      <c r="RLK12" s="25"/>
      <c r="RLL12" s="25"/>
      <c r="RLM12" s="25"/>
      <c r="RLN12" s="26"/>
      <c r="RLO12" s="25"/>
      <c r="RLP12" s="27"/>
      <c r="RLQ12" s="25"/>
      <c r="RLR12" s="25"/>
      <c r="RLS12" s="25"/>
      <c r="RLT12" s="26"/>
      <c r="RLU12" s="25"/>
      <c r="RLV12" s="27"/>
      <c r="RLW12" s="25"/>
      <c r="RLX12" s="25"/>
      <c r="RLY12" s="25"/>
      <c r="RLZ12" s="26"/>
      <c r="RMA12" s="25"/>
      <c r="RMB12" s="27"/>
      <c r="RMC12" s="25"/>
      <c r="RMD12" s="25"/>
      <c r="RME12" s="25"/>
      <c r="RMF12" s="26"/>
      <c r="RMG12" s="25"/>
      <c r="RMH12" s="27"/>
      <c r="RMI12" s="25"/>
      <c r="RMJ12" s="25"/>
      <c r="RMK12" s="25"/>
      <c r="RML12" s="26"/>
      <c r="RMM12" s="25"/>
      <c r="RMN12" s="27"/>
      <c r="RMO12" s="25"/>
      <c r="RMP12" s="25"/>
      <c r="RMQ12" s="25"/>
      <c r="RMR12" s="26"/>
      <c r="RMS12" s="25"/>
      <c r="RMT12" s="27"/>
      <c r="RMU12" s="25"/>
      <c r="RMV12" s="25"/>
      <c r="RMW12" s="25"/>
      <c r="RMX12" s="26"/>
      <c r="RMY12" s="25"/>
      <c r="RMZ12" s="27"/>
      <c r="RNA12" s="25"/>
      <c r="RNB12" s="25"/>
      <c r="RNC12" s="25"/>
      <c r="RND12" s="26"/>
      <c r="RNE12" s="25"/>
      <c r="RNF12" s="27"/>
      <c r="RNG12" s="25"/>
      <c r="RNH12" s="25"/>
      <c r="RNI12" s="25"/>
      <c r="RNJ12" s="26"/>
      <c r="RNK12" s="25"/>
      <c r="RNL12" s="27"/>
      <c r="RNM12" s="25"/>
      <c r="RNN12" s="25"/>
      <c r="RNO12" s="25"/>
      <c r="RNP12" s="26"/>
      <c r="RNQ12" s="25"/>
      <c r="RNR12" s="27"/>
      <c r="RNS12" s="25"/>
      <c r="RNT12" s="25"/>
      <c r="RNU12" s="25"/>
      <c r="RNV12" s="26"/>
      <c r="RNW12" s="25"/>
      <c r="RNX12" s="27"/>
      <c r="RNY12" s="25"/>
      <c r="RNZ12" s="25"/>
      <c r="ROA12" s="25"/>
      <c r="ROB12" s="26"/>
      <c r="ROC12" s="25"/>
      <c r="ROD12" s="27"/>
      <c r="ROE12" s="25"/>
      <c r="ROF12" s="25"/>
      <c r="ROG12" s="25"/>
      <c r="ROH12" s="26"/>
      <c r="ROI12" s="25"/>
      <c r="ROJ12" s="27"/>
      <c r="ROK12" s="25"/>
      <c r="ROL12" s="25"/>
      <c r="ROM12" s="25"/>
      <c r="RON12" s="26"/>
      <c r="ROO12" s="25"/>
      <c r="ROP12" s="27"/>
      <c r="ROQ12" s="25"/>
      <c r="ROR12" s="25"/>
      <c r="ROS12" s="25"/>
      <c r="ROT12" s="26"/>
      <c r="ROU12" s="25"/>
      <c r="ROV12" s="27"/>
      <c r="ROW12" s="25"/>
      <c r="ROX12" s="25"/>
      <c r="ROY12" s="25"/>
      <c r="ROZ12" s="26"/>
      <c r="RPA12" s="25"/>
      <c r="RPB12" s="27"/>
      <c r="RPC12" s="25"/>
      <c r="RPD12" s="25"/>
      <c r="RPE12" s="25"/>
      <c r="RPF12" s="26"/>
      <c r="RPG12" s="25"/>
      <c r="RPH12" s="27"/>
      <c r="RPI12" s="25"/>
      <c r="RPJ12" s="25"/>
      <c r="RPK12" s="25"/>
      <c r="RPL12" s="26"/>
      <c r="RPM12" s="25"/>
      <c r="RPN12" s="27"/>
      <c r="RPO12" s="25"/>
      <c r="RPP12" s="25"/>
      <c r="RPQ12" s="25"/>
      <c r="RPR12" s="26"/>
      <c r="RPS12" s="25"/>
      <c r="RPT12" s="27"/>
      <c r="RPU12" s="25"/>
      <c r="RPV12" s="25"/>
      <c r="RPW12" s="25"/>
      <c r="RPX12" s="26"/>
      <c r="RPY12" s="25"/>
      <c r="RPZ12" s="27"/>
      <c r="RQA12" s="25"/>
      <c r="RQB12" s="25"/>
      <c r="RQC12" s="25"/>
      <c r="RQD12" s="26"/>
      <c r="RQE12" s="25"/>
      <c r="RQF12" s="27"/>
      <c r="RQG12" s="25"/>
      <c r="RQH12" s="25"/>
      <c r="RQI12" s="25"/>
      <c r="RQJ12" s="26"/>
      <c r="RQK12" s="25"/>
      <c r="RQL12" s="27"/>
      <c r="RQM12" s="25"/>
      <c r="RQN12" s="25"/>
      <c r="RQO12" s="25"/>
      <c r="RQP12" s="26"/>
      <c r="RQQ12" s="25"/>
      <c r="RQR12" s="27"/>
      <c r="RQS12" s="25"/>
      <c r="RQT12" s="25"/>
      <c r="RQU12" s="25"/>
      <c r="RQV12" s="26"/>
      <c r="RQW12" s="25"/>
      <c r="RQX12" s="27"/>
      <c r="RQY12" s="25"/>
      <c r="RQZ12" s="25"/>
      <c r="RRA12" s="25"/>
      <c r="RRB12" s="26"/>
      <c r="RRC12" s="25"/>
      <c r="RRD12" s="27"/>
      <c r="RRE12" s="25"/>
      <c r="RRF12" s="25"/>
      <c r="RRG12" s="25"/>
      <c r="RRH12" s="26"/>
      <c r="RRI12" s="25"/>
      <c r="RRJ12" s="27"/>
      <c r="RRK12" s="25"/>
      <c r="RRL12" s="25"/>
      <c r="RRM12" s="25"/>
      <c r="RRN12" s="26"/>
      <c r="RRO12" s="25"/>
      <c r="RRP12" s="27"/>
      <c r="RRQ12" s="25"/>
      <c r="RRR12" s="25"/>
      <c r="RRS12" s="25"/>
      <c r="RRT12" s="26"/>
      <c r="RRU12" s="25"/>
      <c r="RRV12" s="27"/>
      <c r="RRW12" s="25"/>
      <c r="RRX12" s="25"/>
      <c r="RRY12" s="25"/>
      <c r="RRZ12" s="26"/>
      <c r="RSA12" s="25"/>
      <c r="RSB12" s="27"/>
      <c r="RSC12" s="25"/>
      <c r="RSD12" s="25"/>
      <c r="RSE12" s="25"/>
      <c r="RSF12" s="26"/>
      <c r="RSG12" s="25"/>
      <c r="RSH12" s="27"/>
      <c r="RSI12" s="25"/>
      <c r="RSJ12" s="25"/>
      <c r="RSK12" s="25"/>
      <c r="RSL12" s="26"/>
      <c r="RSM12" s="25"/>
      <c r="RSN12" s="27"/>
      <c r="RSO12" s="25"/>
      <c r="RSP12" s="25"/>
      <c r="RSQ12" s="25"/>
      <c r="RSR12" s="26"/>
      <c r="RSS12" s="25"/>
      <c r="RST12" s="27"/>
      <c r="RSU12" s="25"/>
      <c r="RSV12" s="25"/>
      <c r="RSW12" s="25"/>
      <c r="RSX12" s="26"/>
      <c r="RSY12" s="25"/>
      <c r="RSZ12" s="27"/>
      <c r="RTA12" s="25"/>
      <c r="RTB12" s="25"/>
      <c r="RTC12" s="25"/>
      <c r="RTD12" s="26"/>
      <c r="RTE12" s="25"/>
      <c r="RTF12" s="27"/>
      <c r="RTG12" s="25"/>
      <c r="RTH12" s="25"/>
      <c r="RTI12" s="25"/>
      <c r="RTJ12" s="26"/>
      <c r="RTK12" s="25"/>
      <c r="RTL12" s="27"/>
      <c r="RTM12" s="25"/>
      <c r="RTN12" s="25"/>
      <c r="RTO12" s="25"/>
      <c r="RTP12" s="26"/>
      <c r="RTQ12" s="25"/>
      <c r="RTR12" s="27"/>
      <c r="RTS12" s="25"/>
      <c r="RTT12" s="25"/>
      <c r="RTU12" s="25"/>
      <c r="RTV12" s="26"/>
      <c r="RTW12" s="25"/>
      <c r="RTX12" s="27"/>
      <c r="RTY12" s="25"/>
      <c r="RTZ12" s="25"/>
      <c r="RUA12" s="25"/>
      <c r="RUB12" s="26"/>
      <c r="RUC12" s="25"/>
      <c r="RUD12" s="27"/>
      <c r="RUE12" s="25"/>
      <c r="RUF12" s="25"/>
      <c r="RUG12" s="25"/>
      <c r="RUH12" s="26"/>
      <c r="RUI12" s="25"/>
      <c r="RUJ12" s="27"/>
      <c r="RUK12" s="25"/>
      <c r="RUL12" s="25"/>
      <c r="RUM12" s="25"/>
      <c r="RUN12" s="26"/>
      <c r="RUO12" s="25"/>
      <c r="RUP12" s="27"/>
      <c r="RUQ12" s="25"/>
      <c r="RUR12" s="25"/>
      <c r="RUS12" s="25"/>
      <c r="RUT12" s="26"/>
      <c r="RUU12" s="25"/>
      <c r="RUV12" s="27"/>
      <c r="RUW12" s="25"/>
      <c r="RUX12" s="25"/>
      <c r="RUY12" s="25"/>
      <c r="RUZ12" s="26"/>
      <c r="RVA12" s="25"/>
      <c r="RVB12" s="27"/>
      <c r="RVC12" s="25"/>
      <c r="RVD12" s="25"/>
      <c r="RVE12" s="25"/>
      <c r="RVF12" s="26"/>
      <c r="RVG12" s="25"/>
      <c r="RVH12" s="27"/>
      <c r="RVI12" s="25"/>
      <c r="RVJ12" s="25"/>
      <c r="RVK12" s="25"/>
      <c r="RVL12" s="26"/>
      <c r="RVM12" s="25"/>
      <c r="RVN12" s="27"/>
      <c r="RVO12" s="25"/>
      <c r="RVP12" s="25"/>
      <c r="RVQ12" s="25"/>
      <c r="RVR12" s="26"/>
      <c r="RVS12" s="25"/>
      <c r="RVT12" s="27"/>
      <c r="RVU12" s="25"/>
      <c r="RVV12" s="25"/>
      <c r="RVW12" s="25"/>
      <c r="RVX12" s="26"/>
      <c r="RVY12" s="25"/>
      <c r="RVZ12" s="27"/>
      <c r="RWA12" s="25"/>
      <c r="RWB12" s="25"/>
      <c r="RWC12" s="25"/>
      <c r="RWD12" s="26"/>
      <c r="RWE12" s="25"/>
      <c r="RWF12" s="27"/>
      <c r="RWG12" s="25"/>
      <c r="RWH12" s="25"/>
      <c r="RWI12" s="25"/>
      <c r="RWJ12" s="26"/>
      <c r="RWK12" s="25"/>
      <c r="RWL12" s="27"/>
      <c r="RWM12" s="25"/>
      <c r="RWN12" s="25"/>
      <c r="RWO12" s="25"/>
      <c r="RWP12" s="26"/>
      <c r="RWQ12" s="25"/>
      <c r="RWR12" s="27"/>
      <c r="RWS12" s="25"/>
      <c r="RWT12" s="25"/>
      <c r="RWU12" s="25"/>
      <c r="RWV12" s="26"/>
      <c r="RWW12" s="25"/>
      <c r="RWX12" s="27"/>
      <c r="RWY12" s="25"/>
      <c r="RWZ12" s="25"/>
      <c r="RXA12" s="25"/>
      <c r="RXB12" s="26"/>
      <c r="RXC12" s="25"/>
      <c r="RXD12" s="27"/>
      <c r="RXE12" s="25"/>
      <c r="RXF12" s="25"/>
      <c r="RXG12" s="25"/>
      <c r="RXH12" s="26"/>
      <c r="RXI12" s="25"/>
      <c r="RXJ12" s="27"/>
      <c r="RXK12" s="25"/>
      <c r="RXL12" s="25"/>
      <c r="RXM12" s="25"/>
      <c r="RXN12" s="26"/>
      <c r="RXO12" s="25"/>
      <c r="RXP12" s="27"/>
      <c r="RXQ12" s="25"/>
      <c r="RXR12" s="25"/>
      <c r="RXS12" s="25"/>
      <c r="RXT12" s="26"/>
      <c r="RXU12" s="25"/>
      <c r="RXV12" s="27"/>
      <c r="RXW12" s="25"/>
      <c r="RXX12" s="25"/>
      <c r="RXY12" s="25"/>
      <c r="RXZ12" s="26"/>
      <c r="RYA12" s="25"/>
      <c r="RYB12" s="27"/>
      <c r="RYC12" s="25"/>
      <c r="RYD12" s="25"/>
      <c r="RYE12" s="25"/>
      <c r="RYF12" s="26"/>
      <c r="RYG12" s="25"/>
      <c r="RYH12" s="27"/>
      <c r="RYI12" s="25"/>
      <c r="RYJ12" s="25"/>
      <c r="RYK12" s="25"/>
      <c r="RYL12" s="26"/>
      <c r="RYM12" s="25"/>
      <c r="RYN12" s="27"/>
      <c r="RYO12" s="25"/>
      <c r="RYP12" s="25"/>
      <c r="RYQ12" s="25"/>
      <c r="RYR12" s="26"/>
      <c r="RYS12" s="25"/>
      <c r="RYT12" s="27"/>
      <c r="RYU12" s="25"/>
      <c r="RYV12" s="25"/>
      <c r="RYW12" s="25"/>
      <c r="RYX12" s="26"/>
      <c r="RYY12" s="25"/>
      <c r="RYZ12" s="27"/>
      <c r="RZA12" s="25"/>
      <c r="RZB12" s="25"/>
      <c r="RZC12" s="25"/>
      <c r="RZD12" s="26"/>
      <c r="RZE12" s="25"/>
      <c r="RZF12" s="27"/>
      <c r="RZG12" s="25"/>
      <c r="RZH12" s="25"/>
      <c r="RZI12" s="25"/>
      <c r="RZJ12" s="26"/>
      <c r="RZK12" s="25"/>
      <c r="RZL12" s="27"/>
      <c r="RZM12" s="25"/>
      <c r="RZN12" s="25"/>
      <c r="RZO12" s="25"/>
      <c r="RZP12" s="26"/>
      <c r="RZQ12" s="25"/>
      <c r="RZR12" s="27"/>
      <c r="RZS12" s="25"/>
      <c r="RZT12" s="25"/>
      <c r="RZU12" s="25"/>
      <c r="RZV12" s="26"/>
      <c r="RZW12" s="25"/>
      <c r="RZX12" s="27"/>
      <c r="RZY12" s="25"/>
      <c r="RZZ12" s="25"/>
      <c r="SAA12" s="25"/>
      <c r="SAB12" s="26"/>
      <c r="SAC12" s="25"/>
      <c r="SAD12" s="27"/>
      <c r="SAE12" s="25"/>
      <c r="SAF12" s="25"/>
      <c r="SAG12" s="25"/>
      <c r="SAH12" s="26"/>
      <c r="SAI12" s="25"/>
      <c r="SAJ12" s="27"/>
      <c r="SAK12" s="25"/>
      <c r="SAL12" s="25"/>
      <c r="SAM12" s="25"/>
      <c r="SAN12" s="26"/>
      <c r="SAO12" s="25"/>
      <c r="SAP12" s="27"/>
      <c r="SAQ12" s="25"/>
      <c r="SAR12" s="25"/>
      <c r="SAS12" s="25"/>
      <c r="SAT12" s="26"/>
      <c r="SAU12" s="25"/>
      <c r="SAV12" s="27"/>
      <c r="SAW12" s="25"/>
      <c r="SAX12" s="25"/>
      <c r="SAY12" s="25"/>
      <c r="SAZ12" s="26"/>
      <c r="SBA12" s="25"/>
      <c r="SBB12" s="27"/>
      <c r="SBC12" s="25"/>
      <c r="SBD12" s="25"/>
      <c r="SBE12" s="25"/>
      <c r="SBF12" s="26"/>
      <c r="SBG12" s="25"/>
      <c r="SBH12" s="27"/>
      <c r="SBI12" s="25"/>
      <c r="SBJ12" s="25"/>
      <c r="SBK12" s="25"/>
      <c r="SBL12" s="26"/>
      <c r="SBM12" s="25"/>
      <c r="SBN12" s="27"/>
      <c r="SBO12" s="25"/>
      <c r="SBP12" s="25"/>
      <c r="SBQ12" s="25"/>
      <c r="SBR12" s="26"/>
      <c r="SBS12" s="25"/>
      <c r="SBT12" s="27"/>
      <c r="SBU12" s="25"/>
      <c r="SBV12" s="25"/>
      <c r="SBW12" s="25"/>
      <c r="SBX12" s="26"/>
      <c r="SBY12" s="25"/>
      <c r="SBZ12" s="27"/>
      <c r="SCA12" s="25"/>
      <c r="SCB12" s="25"/>
      <c r="SCC12" s="25"/>
      <c r="SCD12" s="26"/>
      <c r="SCE12" s="25"/>
      <c r="SCF12" s="27"/>
      <c r="SCG12" s="25"/>
      <c r="SCH12" s="25"/>
      <c r="SCI12" s="25"/>
      <c r="SCJ12" s="26"/>
      <c r="SCK12" s="25"/>
      <c r="SCL12" s="27"/>
      <c r="SCM12" s="25"/>
      <c r="SCN12" s="25"/>
      <c r="SCO12" s="25"/>
      <c r="SCP12" s="26"/>
      <c r="SCQ12" s="25"/>
      <c r="SCR12" s="27"/>
      <c r="SCS12" s="25"/>
      <c r="SCT12" s="25"/>
      <c r="SCU12" s="25"/>
      <c r="SCV12" s="26"/>
      <c r="SCW12" s="25"/>
      <c r="SCX12" s="27"/>
      <c r="SCY12" s="25"/>
      <c r="SCZ12" s="25"/>
      <c r="SDA12" s="25"/>
      <c r="SDB12" s="26"/>
      <c r="SDC12" s="25"/>
      <c r="SDD12" s="27"/>
      <c r="SDE12" s="25"/>
      <c r="SDF12" s="25"/>
      <c r="SDG12" s="25"/>
      <c r="SDH12" s="26"/>
      <c r="SDI12" s="25"/>
      <c r="SDJ12" s="27"/>
      <c r="SDK12" s="25"/>
      <c r="SDL12" s="25"/>
      <c r="SDM12" s="25"/>
      <c r="SDN12" s="26"/>
      <c r="SDO12" s="25"/>
      <c r="SDP12" s="27"/>
      <c r="SDQ12" s="25"/>
      <c r="SDR12" s="25"/>
      <c r="SDS12" s="25"/>
      <c r="SDT12" s="26"/>
      <c r="SDU12" s="25"/>
      <c r="SDV12" s="27"/>
      <c r="SDW12" s="25"/>
      <c r="SDX12" s="25"/>
      <c r="SDY12" s="25"/>
      <c r="SDZ12" s="26"/>
      <c r="SEA12" s="25"/>
      <c r="SEB12" s="27"/>
      <c r="SEC12" s="25"/>
      <c r="SED12" s="25"/>
      <c r="SEE12" s="25"/>
      <c r="SEF12" s="26"/>
      <c r="SEG12" s="25"/>
      <c r="SEH12" s="27"/>
      <c r="SEI12" s="25"/>
      <c r="SEJ12" s="25"/>
      <c r="SEK12" s="25"/>
      <c r="SEL12" s="26"/>
      <c r="SEM12" s="25"/>
      <c r="SEN12" s="27"/>
      <c r="SEO12" s="25"/>
      <c r="SEP12" s="25"/>
      <c r="SEQ12" s="25"/>
      <c r="SER12" s="26"/>
      <c r="SES12" s="25"/>
      <c r="SET12" s="27"/>
      <c r="SEU12" s="25"/>
      <c r="SEV12" s="25"/>
      <c r="SEW12" s="25"/>
      <c r="SEX12" s="26"/>
      <c r="SEY12" s="25"/>
      <c r="SEZ12" s="27"/>
      <c r="SFA12" s="25"/>
      <c r="SFB12" s="25"/>
      <c r="SFC12" s="25"/>
      <c r="SFD12" s="26"/>
      <c r="SFE12" s="25"/>
      <c r="SFF12" s="27"/>
      <c r="SFG12" s="25"/>
      <c r="SFH12" s="25"/>
      <c r="SFI12" s="25"/>
      <c r="SFJ12" s="26"/>
      <c r="SFK12" s="25"/>
      <c r="SFL12" s="27"/>
      <c r="SFM12" s="25"/>
      <c r="SFN12" s="25"/>
      <c r="SFO12" s="25"/>
      <c r="SFP12" s="26"/>
      <c r="SFQ12" s="25"/>
      <c r="SFR12" s="27"/>
      <c r="SFS12" s="25"/>
      <c r="SFT12" s="25"/>
      <c r="SFU12" s="25"/>
      <c r="SFV12" s="26"/>
      <c r="SFW12" s="25"/>
      <c r="SFX12" s="27"/>
      <c r="SFY12" s="25"/>
      <c r="SFZ12" s="25"/>
      <c r="SGA12" s="25"/>
      <c r="SGB12" s="26"/>
      <c r="SGC12" s="25"/>
      <c r="SGD12" s="27"/>
      <c r="SGE12" s="25"/>
      <c r="SGF12" s="25"/>
      <c r="SGG12" s="25"/>
      <c r="SGH12" s="26"/>
      <c r="SGI12" s="25"/>
      <c r="SGJ12" s="27"/>
      <c r="SGK12" s="25"/>
      <c r="SGL12" s="25"/>
      <c r="SGM12" s="25"/>
      <c r="SGN12" s="26"/>
      <c r="SGO12" s="25"/>
      <c r="SGP12" s="27"/>
      <c r="SGQ12" s="25"/>
      <c r="SGR12" s="25"/>
      <c r="SGS12" s="25"/>
      <c r="SGT12" s="26"/>
      <c r="SGU12" s="25"/>
      <c r="SGV12" s="27"/>
      <c r="SGW12" s="25"/>
      <c r="SGX12" s="25"/>
      <c r="SGY12" s="25"/>
      <c r="SGZ12" s="26"/>
      <c r="SHA12" s="25"/>
      <c r="SHB12" s="27"/>
      <c r="SHC12" s="25"/>
      <c r="SHD12" s="25"/>
      <c r="SHE12" s="25"/>
      <c r="SHF12" s="26"/>
      <c r="SHG12" s="25"/>
      <c r="SHH12" s="27"/>
      <c r="SHI12" s="25"/>
      <c r="SHJ12" s="25"/>
      <c r="SHK12" s="25"/>
      <c r="SHL12" s="26"/>
      <c r="SHM12" s="25"/>
      <c r="SHN12" s="27"/>
      <c r="SHO12" s="25"/>
      <c r="SHP12" s="25"/>
      <c r="SHQ12" s="25"/>
      <c r="SHR12" s="26"/>
      <c r="SHS12" s="25"/>
      <c r="SHT12" s="27"/>
      <c r="SHU12" s="25"/>
      <c r="SHV12" s="25"/>
      <c r="SHW12" s="25"/>
      <c r="SHX12" s="26"/>
      <c r="SHY12" s="25"/>
      <c r="SHZ12" s="27"/>
      <c r="SIA12" s="25"/>
      <c r="SIB12" s="25"/>
      <c r="SIC12" s="25"/>
      <c r="SID12" s="26"/>
      <c r="SIE12" s="25"/>
      <c r="SIF12" s="27"/>
      <c r="SIG12" s="25"/>
      <c r="SIH12" s="25"/>
      <c r="SII12" s="25"/>
      <c r="SIJ12" s="26"/>
      <c r="SIK12" s="25"/>
      <c r="SIL12" s="27"/>
      <c r="SIM12" s="25"/>
      <c r="SIN12" s="25"/>
      <c r="SIO12" s="25"/>
      <c r="SIP12" s="26"/>
      <c r="SIQ12" s="25"/>
      <c r="SIR12" s="27"/>
      <c r="SIS12" s="25"/>
      <c r="SIT12" s="25"/>
      <c r="SIU12" s="25"/>
      <c r="SIV12" s="26"/>
      <c r="SIW12" s="25"/>
      <c r="SIX12" s="27"/>
      <c r="SIY12" s="25"/>
      <c r="SIZ12" s="25"/>
      <c r="SJA12" s="25"/>
      <c r="SJB12" s="26"/>
      <c r="SJC12" s="25"/>
      <c r="SJD12" s="27"/>
      <c r="SJE12" s="25"/>
      <c r="SJF12" s="25"/>
      <c r="SJG12" s="25"/>
      <c r="SJH12" s="26"/>
      <c r="SJI12" s="25"/>
      <c r="SJJ12" s="27"/>
      <c r="SJK12" s="25"/>
      <c r="SJL12" s="25"/>
      <c r="SJM12" s="25"/>
      <c r="SJN12" s="26"/>
      <c r="SJO12" s="25"/>
      <c r="SJP12" s="27"/>
      <c r="SJQ12" s="25"/>
      <c r="SJR12" s="25"/>
      <c r="SJS12" s="25"/>
      <c r="SJT12" s="26"/>
      <c r="SJU12" s="25"/>
      <c r="SJV12" s="27"/>
      <c r="SJW12" s="25"/>
      <c r="SJX12" s="25"/>
      <c r="SJY12" s="25"/>
      <c r="SJZ12" s="26"/>
      <c r="SKA12" s="25"/>
      <c r="SKB12" s="27"/>
      <c r="SKC12" s="25"/>
      <c r="SKD12" s="25"/>
      <c r="SKE12" s="25"/>
      <c r="SKF12" s="26"/>
      <c r="SKG12" s="25"/>
      <c r="SKH12" s="27"/>
      <c r="SKI12" s="25"/>
      <c r="SKJ12" s="25"/>
      <c r="SKK12" s="25"/>
      <c r="SKL12" s="26"/>
      <c r="SKM12" s="25"/>
      <c r="SKN12" s="27"/>
      <c r="SKO12" s="25"/>
      <c r="SKP12" s="25"/>
      <c r="SKQ12" s="25"/>
      <c r="SKR12" s="26"/>
      <c r="SKS12" s="25"/>
      <c r="SKT12" s="27"/>
      <c r="SKU12" s="25"/>
      <c r="SKV12" s="25"/>
      <c r="SKW12" s="25"/>
      <c r="SKX12" s="26"/>
      <c r="SKY12" s="25"/>
      <c r="SKZ12" s="27"/>
      <c r="SLA12" s="25"/>
      <c r="SLB12" s="25"/>
      <c r="SLC12" s="25"/>
      <c r="SLD12" s="26"/>
      <c r="SLE12" s="25"/>
      <c r="SLF12" s="27"/>
      <c r="SLG12" s="25"/>
      <c r="SLH12" s="25"/>
      <c r="SLI12" s="25"/>
      <c r="SLJ12" s="26"/>
      <c r="SLK12" s="25"/>
      <c r="SLL12" s="27"/>
      <c r="SLM12" s="25"/>
      <c r="SLN12" s="25"/>
      <c r="SLO12" s="25"/>
      <c r="SLP12" s="26"/>
      <c r="SLQ12" s="25"/>
      <c r="SLR12" s="27"/>
      <c r="SLS12" s="25"/>
      <c r="SLT12" s="25"/>
      <c r="SLU12" s="25"/>
      <c r="SLV12" s="26"/>
      <c r="SLW12" s="25"/>
      <c r="SLX12" s="27"/>
      <c r="SLY12" s="25"/>
      <c r="SLZ12" s="25"/>
      <c r="SMA12" s="25"/>
      <c r="SMB12" s="26"/>
      <c r="SMC12" s="25"/>
      <c r="SMD12" s="27"/>
      <c r="SME12" s="25"/>
      <c r="SMF12" s="25"/>
      <c r="SMG12" s="25"/>
      <c r="SMH12" s="26"/>
      <c r="SMI12" s="25"/>
      <c r="SMJ12" s="27"/>
      <c r="SMK12" s="25"/>
      <c r="SML12" s="25"/>
      <c r="SMM12" s="25"/>
      <c r="SMN12" s="26"/>
      <c r="SMO12" s="25"/>
      <c r="SMP12" s="27"/>
      <c r="SMQ12" s="25"/>
      <c r="SMR12" s="25"/>
      <c r="SMS12" s="25"/>
      <c r="SMT12" s="26"/>
      <c r="SMU12" s="25"/>
      <c r="SMV12" s="27"/>
      <c r="SMW12" s="25"/>
      <c r="SMX12" s="25"/>
      <c r="SMY12" s="25"/>
      <c r="SMZ12" s="26"/>
      <c r="SNA12" s="25"/>
      <c r="SNB12" s="27"/>
      <c r="SNC12" s="25"/>
      <c r="SND12" s="25"/>
      <c r="SNE12" s="25"/>
      <c r="SNF12" s="26"/>
      <c r="SNG12" s="25"/>
      <c r="SNH12" s="27"/>
      <c r="SNI12" s="25"/>
      <c r="SNJ12" s="25"/>
      <c r="SNK12" s="25"/>
      <c r="SNL12" s="26"/>
      <c r="SNM12" s="25"/>
      <c r="SNN12" s="27"/>
      <c r="SNO12" s="25"/>
      <c r="SNP12" s="25"/>
      <c r="SNQ12" s="25"/>
      <c r="SNR12" s="26"/>
      <c r="SNS12" s="25"/>
      <c r="SNT12" s="27"/>
      <c r="SNU12" s="25"/>
      <c r="SNV12" s="25"/>
      <c r="SNW12" s="25"/>
      <c r="SNX12" s="26"/>
      <c r="SNY12" s="25"/>
      <c r="SNZ12" s="27"/>
      <c r="SOA12" s="25"/>
      <c r="SOB12" s="25"/>
      <c r="SOC12" s="25"/>
      <c r="SOD12" s="26"/>
      <c r="SOE12" s="25"/>
      <c r="SOF12" s="27"/>
      <c r="SOG12" s="25"/>
      <c r="SOH12" s="25"/>
      <c r="SOI12" s="25"/>
      <c r="SOJ12" s="26"/>
      <c r="SOK12" s="25"/>
      <c r="SOL12" s="27"/>
      <c r="SOM12" s="25"/>
      <c r="SON12" s="25"/>
      <c r="SOO12" s="25"/>
      <c r="SOP12" s="26"/>
      <c r="SOQ12" s="25"/>
      <c r="SOR12" s="27"/>
      <c r="SOS12" s="25"/>
      <c r="SOT12" s="25"/>
      <c r="SOU12" s="25"/>
      <c r="SOV12" s="26"/>
      <c r="SOW12" s="25"/>
      <c r="SOX12" s="27"/>
      <c r="SOY12" s="25"/>
      <c r="SOZ12" s="25"/>
      <c r="SPA12" s="25"/>
      <c r="SPB12" s="26"/>
      <c r="SPC12" s="25"/>
      <c r="SPD12" s="27"/>
      <c r="SPE12" s="25"/>
      <c r="SPF12" s="25"/>
      <c r="SPG12" s="25"/>
      <c r="SPH12" s="26"/>
      <c r="SPI12" s="25"/>
      <c r="SPJ12" s="27"/>
      <c r="SPK12" s="25"/>
      <c r="SPL12" s="25"/>
      <c r="SPM12" s="25"/>
      <c r="SPN12" s="26"/>
      <c r="SPO12" s="25"/>
      <c r="SPP12" s="27"/>
      <c r="SPQ12" s="25"/>
      <c r="SPR12" s="25"/>
      <c r="SPS12" s="25"/>
      <c r="SPT12" s="26"/>
      <c r="SPU12" s="25"/>
      <c r="SPV12" s="27"/>
      <c r="SPW12" s="25"/>
      <c r="SPX12" s="25"/>
      <c r="SPY12" s="25"/>
      <c r="SPZ12" s="26"/>
      <c r="SQA12" s="25"/>
      <c r="SQB12" s="27"/>
      <c r="SQC12" s="25"/>
      <c r="SQD12" s="25"/>
      <c r="SQE12" s="25"/>
      <c r="SQF12" s="26"/>
      <c r="SQG12" s="25"/>
      <c r="SQH12" s="27"/>
      <c r="SQI12" s="25"/>
      <c r="SQJ12" s="25"/>
      <c r="SQK12" s="25"/>
      <c r="SQL12" s="26"/>
      <c r="SQM12" s="25"/>
      <c r="SQN12" s="27"/>
      <c r="SQO12" s="25"/>
      <c r="SQP12" s="25"/>
      <c r="SQQ12" s="25"/>
      <c r="SQR12" s="26"/>
      <c r="SQS12" s="25"/>
      <c r="SQT12" s="27"/>
      <c r="SQU12" s="25"/>
      <c r="SQV12" s="25"/>
      <c r="SQW12" s="25"/>
      <c r="SQX12" s="26"/>
      <c r="SQY12" s="25"/>
      <c r="SQZ12" s="27"/>
      <c r="SRA12" s="25"/>
      <c r="SRB12" s="25"/>
      <c r="SRC12" s="25"/>
      <c r="SRD12" s="26"/>
      <c r="SRE12" s="25"/>
      <c r="SRF12" s="27"/>
      <c r="SRG12" s="25"/>
      <c r="SRH12" s="25"/>
      <c r="SRI12" s="25"/>
      <c r="SRJ12" s="26"/>
      <c r="SRK12" s="25"/>
      <c r="SRL12" s="27"/>
      <c r="SRM12" s="25"/>
      <c r="SRN12" s="25"/>
      <c r="SRO12" s="25"/>
      <c r="SRP12" s="26"/>
      <c r="SRQ12" s="25"/>
      <c r="SRR12" s="27"/>
      <c r="SRS12" s="25"/>
      <c r="SRT12" s="25"/>
      <c r="SRU12" s="25"/>
      <c r="SRV12" s="26"/>
      <c r="SRW12" s="25"/>
      <c r="SRX12" s="27"/>
      <c r="SRY12" s="25"/>
      <c r="SRZ12" s="25"/>
      <c r="SSA12" s="25"/>
      <c r="SSB12" s="26"/>
      <c r="SSC12" s="25"/>
      <c r="SSD12" s="27"/>
      <c r="SSE12" s="25"/>
      <c r="SSF12" s="25"/>
      <c r="SSG12" s="25"/>
      <c r="SSH12" s="26"/>
      <c r="SSI12" s="25"/>
      <c r="SSJ12" s="27"/>
      <c r="SSK12" s="25"/>
      <c r="SSL12" s="25"/>
      <c r="SSM12" s="25"/>
      <c r="SSN12" s="26"/>
      <c r="SSO12" s="25"/>
      <c r="SSP12" s="27"/>
      <c r="SSQ12" s="25"/>
      <c r="SSR12" s="25"/>
      <c r="SSS12" s="25"/>
      <c r="SST12" s="26"/>
      <c r="SSU12" s="25"/>
      <c r="SSV12" s="27"/>
      <c r="SSW12" s="25"/>
      <c r="SSX12" s="25"/>
      <c r="SSY12" s="25"/>
      <c r="SSZ12" s="26"/>
      <c r="STA12" s="25"/>
      <c r="STB12" s="27"/>
      <c r="STC12" s="25"/>
      <c r="STD12" s="25"/>
      <c r="STE12" s="25"/>
      <c r="STF12" s="26"/>
      <c r="STG12" s="25"/>
      <c r="STH12" s="27"/>
      <c r="STI12" s="25"/>
      <c r="STJ12" s="25"/>
      <c r="STK12" s="25"/>
      <c r="STL12" s="26"/>
      <c r="STM12" s="25"/>
      <c r="STN12" s="27"/>
      <c r="STO12" s="25"/>
      <c r="STP12" s="25"/>
      <c r="STQ12" s="25"/>
      <c r="STR12" s="26"/>
      <c r="STS12" s="25"/>
      <c r="STT12" s="27"/>
      <c r="STU12" s="25"/>
      <c r="STV12" s="25"/>
      <c r="STW12" s="25"/>
      <c r="STX12" s="26"/>
      <c r="STY12" s="25"/>
      <c r="STZ12" s="27"/>
      <c r="SUA12" s="25"/>
      <c r="SUB12" s="25"/>
      <c r="SUC12" s="25"/>
      <c r="SUD12" s="26"/>
      <c r="SUE12" s="25"/>
      <c r="SUF12" s="27"/>
      <c r="SUG12" s="25"/>
      <c r="SUH12" s="25"/>
      <c r="SUI12" s="25"/>
      <c r="SUJ12" s="26"/>
      <c r="SUK12" s="25"/>
      <c r="SUL12" s="27"/>
      <c r="SUM12" s="25"/>
      <c r="SUN12" s="25"/>
      <c r="SUO12" s="25"/>
      <c r="SUP12" s="26"/>
      <c r="SUQ12" s="25"/>
      <c r="SUR12" s="27"/>
      <c r="SUS12" s="25"/>
      <c r="SUT12" s="25"/>
      <c r="SUU12" s="25"/>
      <c r="SUV12" s="26"/>
      <c r="SUW12" s="25"/>
      <c r="SUX12" s="27"/>
      <c r="SUY12" s="25"/>
      <c r="SUZ12" s="25"/>
      <c r="SVA12" s="25"/>
      <c r="SVB12" s="26"/>
      <c r="SVC12" s="25"/>
      <c r="SVD12" s="27"/>
      <c r="SVE12" s="25"/>
      <c r="SVF12" s="25"/>
      <c r="SVG12" s="25"/>
      <c r="SVH12" s="26"/>
      <c r="SVI12" s="25"/>
      <c r="SVJ12" s="27"/>
      <c r="SVK12" s="25"/>
      <c r="SVL12" s="25"/>
      <c r="SVM12" s="25"/>
      <c r="SVN12" s="26"/>
      <c r="SVO12" s="25"/>
      <c r="SVP12" s="27"/>
      <c r="SVQ12" s="25"/>
      <c r="SVR12" s="25"/>
      <c r="SVS12" s="25"/>
      <c r="SVT12" s="26"/>
      <c r="SVU12" s="25"/>
      <c r="SVV12" s="27"/>
      <c r="SVW12" s="25"/>
      <c r="SVX12" s="25"/>
      <c r="SVY12" s="25"/>
      <c r="SVZ12" s="26"/>
      <c r="SWA12" s="25"/>
      <c r="SWB12" s="27"/>
      <c r="SWC12" s="25"/>
      <c r="SWD12" s="25"/>
      <c r="SWE12" s="25"/>
      <c r="SWF12" s="26"/>
      <c r="SWG12" s="25"/>
      <c r="SWH12" s="27"/>
      <c r="SWI12" s="25"/>
      <c r="SWJ12" s="25"/>
      <c r="SWK12" s="25"/>
      <c r="SWL12" s="26"/>
      <c r="SWM12" s="25"/>
      <c r="SWN12" s="27"/>
      <c r="SWO12" s="25"/>
      <c r="SWP12" s="25"/>
      <c r="SWQ12" s="25"/>
      <c r="SWR12" s="26"/>
      <c r="SWS12" s="25"/>
      <c r="SWT12" s="27"/>
      <c r="SWU12" s="25"/>
      <c r="SWV12" s="25"/>
      <c r="SWW12" s="25"/>
      <c r="SWX12" s="26"/>
      <c r="SWY12" s="25"/>
      <c r="SWZ12" s="27"/>
      <c r="SXA12" s="25"/>
      <c r="SXB12" s="25"/>
      <c r="SXC12" s="25"/>
      <c r="SXD12" s="26"/>
      <c r="SXE12" s="25"/>
      <c r="SXF12" s="27"/>
      <c r="SXG12" s="25"/>
      <c r="SXH12" s="25"/>
      <c r="SXI12" s="25"/>
      <c r="SXJ12" s="26"/>
      <c r="SXK12" s="25"/>
      <c r="SXL12" s="27"/>
      <c r="SXM12" s="25"/>
      <c r="SXN12" s="25"/>
      <c r="SXO12" s="25"/>
      <c r="SXP12" s="26"/>
      <c r="SXQ12" s="25"/>
      <c r="SXR12" s="27"/>
      <c r="SXS12" s="25"/>
      <c r="SXT12" s="25"/>
      <c r="SXU12" s="25"/>
      <c r="SXV12" s="26"/>
      <c r="SXW12" s="25"/>
      <c r="SXX12" s="27"/>
      <c r="SXY12" s="25"/>
      <c r="SXZ12" s="25"/>
      <c r="SYA12" s="25"/>
      <c r="SYB12" s="26"/>
      <c r="SYC12" s="25"/>
      <c r="SYD12" s="27"/>
      <c r="SYE12" s="25"/>
      <c r="SYF12" s="25"/>
      <c r="SYG12" s="25"/>
      <c r="SYH12" s="26"/>
      <c r="SYI12" s="25"/>
      <c r="SYJ12" s="27"/>
      <c r="SYK12" s="25"/>
      <c r="SYL12" s="25"/>
      <c r="SYM12" s="25"/>
      <c r="SYN12" s="26"/>
      <c r="SYO12" s="25"/>
      <c r="SYP12" s="27"/>
      <c r="SYQ12" s="25"/>
      <c r="SYR12" s="25"/>
      <c r="SYS12" s="25"/>
      <c r="SYT12" s="26"/>
      <c r="SYU12" s="25"/>
      <c r="SYV12" s="27"/>
      <c r="SYW12" s="25"/>
      <c r="SYX12" s="25"/>
      <c r="SYY12" s="25"/>
      <c r="SYZ12" s="26"/>
      <c r="SZA12" s="25"/>
      <c r="SZB12" s="27"/>
      <c r="SZC12" s="25"/>
      <c r="SZD12" s="25"/>
      <c r="SZE12" s="25"/>
      <c r="SZF12" s="26"/>
      <c r="SZG12" s="25"/>
      <c r="SZH12" s="27"/>
      <c r="SZI12" s="25"/>
      <c r="SZJ12" s="25"/>
      <c r="SZK12" s="25"/>
      <c r="SZL12" s="26"/>
      <c r="SZM12" s="25"/>
      <c r="SZN12" s="27"/>
      <c r="SZO12" s="25"/>
      <c r="SZP12" s="25"/>
      <c r="SZQ12" s="25"/>
      <c r="SZR12" s="26"/>
      <c r="SZS12" s="25"/>
      <c r="SZT12" s="27"/>
      <c r="SZU12" s="25"/>
      <c r="SZV12" s="25"/>
      <c r="SZW12" s="25"/>
      <c r="SZX12" s="26"/>
      <c r="SZY12" s="25"/>
      <c r="SZZ12" s="27"/>
      <c r="TAA12" s="25"/>
      <c r="TAB12" s="25"/>
      <c r="TAC12" s="25"/>
      <c r="TAD12" s="26"/>
      <c r="TAE12" s="25"/>
      <c r="TAF12" s="27"/>
      <c r="TAG12" s="25"/>
      <c r="TAH12" s="25"/>
      <c r="TAI12" s="25"/>
      <c r="TAJ12" s="26"/>
      <c r="TAK12" s="25"/>
      <c r="TAL12" s="27"/>
      <c r="TAM12" s="25"/>
      <c r="TAN12" s="25"/>
      <c r="TAO12" s="25"/>
      <c r="TAP12" s="26"/>
      <c r="TAQ12" s="25"/>
      <c r="TAR12" s="27"/>
      <c r="TAS12" s="25"/>
      <c r="TAT12" s="25"/>
      <c r="TAU12" s="25"/>
      <c r="TAV12" s="26"/>
      <c r="TAW12" s="25"/>
      <c r="TAX12" s="27"/>
      <c r="TAY12" s="25"/>
      <c r="TAZ12" s="25"/>
      <c r="TBA12" s="25"/>
      <c r="TBB12" s="26"/>
      <c r="TBC12" s="25"/>
      <c r="TBD12" s="27"/>
      <c r="TBE12" s="25"/>
      <c r="TBF12" s="25"/>
      <c r="TBG12" s="25"/>
      <c r="TBH12" s="26"/>
      <c r="TBI12" s="25"/>
      <c r="TBJ12" s="27"/>
      <c r="TBK12" s="25"/>
      <c r="TBL12" s="25"/>
      <c r="TBM12" s="25"/>
      <c r="TBN12" s="26"/>
      <c r="TBO12" s="25"/>
      <c r="TBP12" s="27"/>
      <c r="TBQ12" s="25"/>
      <c r="TBR12" s="25"/>
      <c r="TBS12" s="25"/>
      <c r="TBT12" s="26"/>
      <c r="TBU12" s="25"/>
      <c r="TBV12" s="27"/>
      <c r="TBW12" s="25"/>
      <c r="TBX12" s="25"/>
      <c r="TBY12" s="25"/>
      <c r="TBZ12" s="26"/>
      <c r="TCA12" s="25"/>
      <c r="TCB12" s="27"/>
      <c r="TCC12" s="25"/>
      <c r="TCD12" s="25"/>
      <c r="TCE12" s="25"/>
      <c r="TCF12" s="26"/>
      <c r="TCG12" s="25"/>
      <c r="TCH12" s="27"/>
      <c r="TCI12" s="25"/>
      <c r="TCJ12" s="25"/>
      <c r="TCK12" s="25"/>
      <c r="TCL12" s="26"/>
      <c r="TCM12" s="25"/>
      <c r="TCN12" s="27"/>
      <c r="TCO12" s="25"/>
      <c r="TCP12" s="25"/>
      <c r="TCQ12" s="25"/>
      <c r="TCR12" s="26"/>
      <c r="TCS12" s="25"/>
      <c r="TCT12" s="27"/>
      <c r="TCU12" s="25"/>
      <c r="TCV12" s="25"/>
      <c r="TCW12" s="25"/>
      <c r="TCX12" s="26"/>
      <c r="TCY12" s="25"/>
      <c r="TCZ12" s="27"/>
      <c r="TDA12" s="25"/>
      <c r="TDB12" s="25"/>
      <c r="TDC12" s="25"/>
      <c r="TDD12" s="26"/>
      <c r="TDE12" s="25"/>
      <c r="TDF12" s="27"/>
      <c r="TDG12" s="25"/>
      <c r="TDH12" s="25"/>
      <c r="TDI12" s="25"/>
      <c r="TDJ12" s="26"/>
      <c r="TDK12" s="25"/>
      <c r="TDL12" s="27"/>
      <c r="TDM12" s="25"/>
      <c r="TDN12" s="25"/>
      <c r="TDO12" s="25"/>
      <c r="TDP12" s="26"/>
      <c r="TDQ12" s="25"/>
      <c r="TDR12" s="27"/>
      <c r="TDS12" s="25"/>
      <c r="TDT12" s="25"/>
      <c r="TDU12" s="25"/>
      <c r="TDV12" s="26"/>
      <c r="TDW12" s="25"/>
      <c r="TDX12" s="27"/>
      <c r="TDY12" s="25"/>
      <c r="TDZ12" s="25"/>
      <c r="TEA12" s="25"/>
      <c r="TEB12" s="26"/>
      <c r="TEC12" s="25"/>
      <c r="TED12" s="27"/>
      <c r="TEE12" s="25"/>
      <c r="TEF12" s="25"/>
      <c r="TEG12" s="25"/>
      <c r="TEH12" s="26"/>
      <c r="TEI12" s="25"/>
      <c r="TEJ12" s="27"/>
      <c r="TEK12" s="25"/>
      <c r="TEL12" s="25"/>
      <c r="TEM12" s="25"/>
      <c r="TEN12" s="26"/>
      <c r="TEO12" s="25"/>
      <c r="TEP12" s="27"/>
      <c r="TEQ12" s="25"/>
      <c r="TER12" s="25"/>
      <c r="TES12" s="25"/>
      <c r="TET12" s="26"/>
      <c r="TEU12" s="25"/>
      <c r="TEV12" s="27"/>
      <c r="TEW12" s="25"/>
      <c r="TEX12" s="25"/>
      <c r="TEY12" s="25"/>
      <c r="TEZ12" s="26"/>
      <c r="TFA12" s="25"/>
      <c r="TFB12" s="27"/>
      <c r="TFC12" s="25"/>
      <c r="TFD12" s="25"/>
      <c r="TFE12" s="25"/>
      <c r="TFF12" s="26"/>
      <c r="TFG12" s="25"/>
      <c r="TFH12" s="27"/>
      <c r="TFI12" s="25"/>
      <c r="TFJ12" s="25"/>
      <c r="TFK12" s="25"/>
      <c r="TFL12" s="26"/>
      <c r="TFM12" s="25"/>
      <c r="TFN12" s="27"/>
      <c r="TFO12" s="25"/>
      <c r="TFP12" s="25"/>
      <c r="TFQ12" s="25"/>
      <c r="TFR12" s="26"/>
      <c r="TFS12" s="25"/>
      <c r="TFT12" s="27"/>
      <c r="TFU12" s="25"/>
      <c r="TFV12" s="25"/>
      <c r="TFW12" s="25"/>
      <c r="TFX12" s="26"/>
      <c r="TFY12" s="25"/>
      <c r="TFZ12" s="27"/>
      <c r="TGA12" s="25"/>
      <c r="TGB12" s="25"/>
      <c r="TGC12" s="25"/>
      <c r="TGD12" s="26"/>
      <c r="TGE12" s="25"/>
      <c r="TGF12" s="27"/>
      <c r="TGG12" s="25"/>
      <c r="TGH12" s="25"/>
      <c r="TGI12" s="25"/>
      <c r="TGJ12" s="26"/>
      <c r="TGK12" s="25"/>
      <c r="TGL12" s="27"/>
      <c r="TGM12" s="25"/>
      <c r="TGN12" s="25"/>
      <c r="TGO12" s="25"/>
      <c r="TGP12" s="26"/>
      <c r="TGQ12" s="25"/>
      <c r="TGR12" s="27"/>
      <c r="TGS12" s="25"/>
      <c r="TGT12" s="25"/>
      <c r="TGU12" s="25"/>
      <c r="TGV12" s="26"/>
      <c r="TGW12" s="25"/>
      <c r="TGX12" s="27"/>
      <c r="TGY12" s="25"/>
      <c r="TGZ12" s="25"/>
      <c r="THA12" s="25"/>
      <c r="THB12" s="26"/>
      <c r="THC12" s="25"/>
      <c r="THD12" s="27"/>
      <c r="THE12" s="25"/>
      <c r="THF12" s="25"/>
      <c r="THG12" s="25"/>
      <c r="THH12" s="26"/>
      <c r="THI12" s="25"/>
      <c r="THJ12" s="27"/>
      <c r="THK12" s="25"/>
      <c r="THL12" s="25"/>
      <c r="THM12" s="25"/>
      <c r="THN12" s="26"/>
      <c r="THO12" s="25"/>
      <c r="THP12" s="27"/>
      <c r="THQ12" s="25"/>
      <c r="THR12" s="25"/>
      <c r="THS12" s="25"/>
      <c r="THT12" s="26"/>
      <c r="THU12" s="25"/>
      <c r="THV12" s="27"/>
      <c r="THW12" s="25"/>
      <c r="THX12" s="25"/>
      <c r="THY12" s="25"/>
      <c r="THZ12" s="26"/>
      <c r="TIA12" s="25"/>
      <c r="TIB12" s="27"/>
      <c r="TIC12" s="25"/>
      <c r="TID12" s="25"/>
      <c r="TIE12" s="25"/>
      <c r="TIF12" s="26"/>
      <c r="TIG12" s="25"/>
      <c r="TIH12" s="27"/>
      <c r="TII12" s="25"/>
      <c r="TIJ12" s="25"/>
      <c r="TIK12" s="25"/>
      <c r="TIL12" s="26"/>
      <c r="TIM12" s="25"/>
      <c r="TIN12" s="27"/>
      <c r="TIO12" s="25"/>
      <c r="TIP12" s="25"/>
      <c r="TIQ12" s="25"/>
      <c r="TIR12" s="26"/>
      <c r="TIS12" s="25"/>
      <c r="TIT12" s="27"/>
      <c r="TIU12" s="25"/>
      <c r="TIV12" s="25"/>
      <c r="TIW12" s="25"/>
      <c r="TIX12" s="26"/>
      <c r="TIY12" s="25"/>
      <c r="TIZ12" s="27"/>
      <c r="TJA12" s="25"/>
      <c r="TJB12" s="25"/>
      <c r="TJC12" s="25"/>
      <c r="TJD12" s="26"/>
      <c r="TJE12" s="25"/>
      <c r="TJF12" s="27"/>
      <c r="TJG12" s="25"/>
      <c r="TJH12" s="25"/>
      <c r="TJI12" s="25"/>
      <c r="TJJ12" s="26"/>
      <c r="TJK12" s="25"/>
      <c r="TJL12" s="27"/>
      <c r="TJM12" s="25"/>
      <c r="TJN12" s="25"/>
      <c r="TJO12" s="25"/>
      <c r="TJP12" s="26"/>
      <c r="TJQ12" s="25"/>
      <c r="TJR12" s="27"/>
      <c r="TJS12" s="25"/>
      <c r="TJT12" s="25"/>
      <c r="TJU12" s="25"/>
      <c r="TJV12" s="26"/>
      <c r="TJW12" s="25"/>
      <c r="TJX12" s="27"/>
      <c r="TJY12" s="25"/>
      <c r="TJZ12" s="25"/>
      <c r="TKA12" s="25"/>
      <c r="TKB12" s="26"/>
      <c r="TKC12" s="25"/>
      <c r="TKD12" s="27"/>
      <c r="TKE12" s="25"/>
      <c r="TKF12" s="25"/>
      <c r="TKG12" s="25"/>
      <c r="TKH12" s="26"/>
      <c r="TKI12" s="25"/>
      <c r="TKJ12" s="27"/>
      <c r="TKK12" s="25"/>
      <c r="TKL12" s="25"/>
      <c r="TKM12" s="25"/>
      <c r="TKN12" s="26"/>
      <c r="TKO12" s="25"/>
      <c r="TKP12" s="27"/>
      <c r="TKQ12" s="25"/>
      <c r="TKR12" s="25"/>
      <c r="TKS12" s="25"/>
      <c r="TKT12" s="26"/>
      <c r="TKU12" s="25"/>
      <c r="TKV12" s="27"/>
      <c r="TKW12" s="25"/>
      <c r="TKX12" s="25"/>
      <c r="TKY12" s="25"/>
      <c r="TKZ12" s="26"/>
      <c r="TLA12" s="25"/>
      <c r="TLB12" s="27"/>
      <c r="TLC12" s="25"/>
      <c r="TLD12" s="25"/>
      <c r="TLE12" s="25"/>
      <c r="TLF12" s="26"/>
      <c r="TLG12" s="25"/>
      <c r="TLH12" s="27"/>
      <c r="TLI12" s="25"/>
      <c r="TLJ12" s="25"/>
      <c r="TLK12" s="25"/>
      <c r="TLL12" s="26"/>
      <c r="TLM12" s="25"/>
      <c r="TLN12" s="27"/>
      <c r="TLO12" s="25"/>
      <c r="TLP12" s="25"/>
      <c r="TLQ12" s="25"/>
      <c r="TLR12" s="26"/>
      <c r="TLS12" s="25"/>
      <c r="TLT12" s="27"/>
      <c r="TLU12" s="25"/>
      <c r="TLV12" s="25"/>
      <c r="TLW12" s="25"/>
      <c r="TLX12" s="26"/>
      <c r="TLY12" s="25"/>
      <c r="TLZ12" s="27"/>
      <c r="TMA12" s="25"/>
      <c r="TMB12" s="25"/>
      <c r="TMC12" s="25"/>
      <c r="TMD12" s="26"/>
      <c r="TME12" s="25"/>
      <c r="TMF12" s="27"/>
      <c r="TMG12" s="25"/>
      <c r="TMH12" s="25"/>
      <c r="TMI12" s="25"/>
      <c r="TMJ12" s="26"/>
      <c r="TMK12" s="25"/>
      <c r="TML12" s="27"/>
      <c r="TMM12" s="25"/>
      <c r="TMN12" s="25"/>
      <c r="TMO12" s="25"/>
      <c r="TMP12" s="26"/>
      <c r="TMQ12" s="25"/>
      <c r="TMR12" s="27"/>
      <c r="TMS12" s="25"/>
      <c r="TMT12" s="25"/>
      <c r="TMU12" s="25"/>
      <c r="TMV12" s="26"/>
      <c r="TMW12" s="25"/>
      <c r="TMX12" s="27"/>
      <c r="TMY12" s="25"/>
      <c r="TMZ12" s="25"/>
      <c r="TNA12" s="25"/>
      <c r="TNB12" s="26"/>
      <c r="TNC12" s="25"/>
      <c r="TND12" s="27"/>
      <c r="TNE12" s="25"/>
      <c r="TNF12" s="25"/>
      <c r="TNG12" s="25"/>
      <c r="TNH12" s="26"/>
      <c r="TNI12" s="25"/>
      <c r="TNJ12" s="27"/>
      <c r="TNK12" s="25"/>
      <c r="TNL12" s="25"/>
      <c r="TNM12" s="25"/>
      <c r="TNN12" s="26"/>
      <c r="TNO12" s="25"/>
      <c r="TNP12" s="27"/>
      <c r="TNQ12" s="25"/>
      <c r="TNR12" s="25"/>
      <c r="TNS12" s="25"/>
      <c r="TNT12" s="26"/>
      <c r="TNU12" s="25"/>
      <c r="TNV12" s="27"/>
      <c r="TNW12" s="25"/>
      <c r="TNX12" s="25"/>
      <c r="TNY12" s="25"/>
      <c r="TNZ12" s="26"/>
      <c r="TOA12" s="25"/>
      <c r="TOB12" s="27"/>
      <c r="TOC12" s="25"/>
      <c r="TOD12" s="25"/>
      <c r="TOE12" s="25"/>
      <c r="TOF12" s="26"/>
      <c r="TOG12" s="25"/>
      <c r="TOH12" s="27"/>
      <c r="TOI12" s="25"/>
      <c r="TOJ12" s="25"/>
      <c r="TOK12" s="25"/>
      <c r="TOL12" s="26"/>
      <c r="TOM12" s="25"/>
      <c r="TON12" s="27"/>
      <c r="TOO12" s="25"/>
      <c r="TOP12" s="25"/>
      <c r="TOQ12" s="25"/>
      <c r="TOR12" s="26"/>
      <c r="TOS12" s="25"/>
      <c r="TOT12" s="27"/>
      <c r="TOU12" s="25"/>
      <c r="TOV12" s="25"/>
      <c r="TOW12" s="25"/>
      <c r="TOX12" s="26"/>
      <c r="TOY12" s="25"/>
      <c r="TOZ12" s="27"/>
      <c r="TPA12" s="25"/>
      <c r="TPB12" s="25"/>
      <c r="TPC12" s="25"/>
      <c r="TPD12" s="26"/>
      <c r="TPE12" s="25"/>
      <c r="TPF12" s="27"/>
      <c r="TPG12" s="25"/>
      <c r="TPH12" s="25"/>
      <c r="TPI12" s="25"/>
      <c r="TPJ12" s="26"/>
      <c r="TPK12" s="25"/>
      <c r="TPL12" s="27"/>
      <c r="TPM12" s="25"/>
      <c r="TPN12" s="25"/>
      <c r="TPO12" s="25"/>
      <c r="TPP12" s="26"/>
      <c r="TPQ12" s="25"/>
      <c r="TPR12" s="27"/>
      <c r="TPS12" s="25"/>
      <c r="TPT12" s="25"/>
      <c r="TPU12" s="25"/>
      <c r="TPV12" s="26"/>
      <c r="TPW12" s="25"/>
      <c r="TPX12" s="27"/>
      <c r="TPY12" s="25"/>
      <c r="TPZ12" s="25"/>
      <c r="TQA12" s="25"/>
      <c r="TQB12" s="26"/>
      <c r="TQC12" s="25"/>
      <c r="TQD12" s="27"/>
      <c r="TQE12" s="25"/>
      <c r="TQF12" s="25"/>
      <c r="TQG12" s="25"/>
      <c r="TQH12" s="26"/>
      <c r="TQI12" s="25"/>
      <c r="TQJ12" s="27"/>
      <c r="TQK12" s="25"/>
      <c r="TQL12" s="25"/>
      <c r="TQM12" s="25"/>
      <c r="TQN12" s="26"/>
      <c r="TQO12" s="25"/>
      <c r="TQP12" s="27"/>
      <c r="TQQ12" s="25"/>
      <c r="TQR12" s="25"/>
      <c r="TQS12" s="25"/>
      <c r="TQT12" s="26"/>
      <c r="TQU12" s="25"/>
      <c r="TQV12" s="27"/>
      <c r="TQW12" s="25"/>
      <c r="TQX12" s="25"/>
      <c r="TQY12" s="25"/>
      <c r="TQZ12" s="26"/>
      <c r="TRA12" s="25"/>
      <c r="TRB12" s="27"/>
      <c r="TRC12" s="25"/>
      <c r="TRD12" s="25"/>
      <c r="TRE12" s="25"/>
      <c r="TRF12" s="26"/>
      <c r="TRG12" s="25"/>
      <c r="TRH12" s="27"/>
      <c r="TRI12" s="25"/>
      <c r="TRJ12" s="25"/>
      <c r="TRK12" s="25"/>
      <c r="TRL12" s="26"/>
      <c r="TRM12" s="25"/>
      <c r="TRN12" s="27"/>
      <c r="TRO12" s="25"/>
      <c r="TRP12" s="25"/>
      <c r="TRQ12" s="25"/>
      <c r="TRR12" s="26"/>
      <c r="TRS12" s="25"/>
      <c r="TRT12" s="27"/>
      <c r="TRU12" s="25"/>
      <c r="TRV12" s="25"/>
      <c r="TRW12" s="25"/>
      <c r="TRX12" s="26"/>
      <c r="TRY12" s="25"/>
      <c r="TRZ12" s="27"/>
      <c r="TSA12" s="25"/>
      <c r="TSB12" s="25"/>
      <c r="TSC12" s="25"/>
      <c r="TSD12" s="26"/>
      <c r="TSE12" s="25"/>
      <c r="TSF12" s="27"/>
      <c r="TSG12" s="25"/>
      <c r="TSH12" s="25"/>
      <c r="TSI12" s="25"/>
      <c r="TSJ12" s="26"/>
      <c r="TSK12" s="25"/>
      <c r="TSL12" s="27"/>
      <c r="TSM12" s="25"/>
      <c r="TSN12" s="25"/>
      <c r="TSO12" s="25"/>
      <c r="TSP12" s="26"/>
      <c r="TSQ12" s="25"/>
      <c r="TSR12" s="27"/>
      <c r="TSS12" s="25"/>
      <c r="TST12" s="25"/>
      <c r="TSU12" s="25"/>
      <c r="TSV12" s="26"/>
      <c r="TSW12" s="25"/>
      <c r="TSX12" s="27"/>
      <c r="TSY12" s="25"/>
      <c r="TSZ12" s="25"/>
      <c r="TTA12" s="25"/>
      <c r="TTB12" s="26"/>
      <c r="TTC12" s="25"/>
      <c r="TTD12" s="27"/>
      <c r="TTE12" s="25"/>
      <c r="TTF12" s="25"/>
      <c r="TTG12" s="25"/>
      <c r="TTH12" s="26"/>
      <c r="TTI12" s="25"/>
      <c r="TTJ12" s="27"/>
      <c r="TTK12" s="25"/>
      <c r="TTL12" s="25"/>
      <c r="TTM12" s="25"/>
      <c r="TTN12" s="26"/>
      <c r="TTO12" s="25"/>
      <c r="TTP12" s="27"/>
      <c r="TTQ12" s="25"/>
      <c r="TTR12" s="25"/>
      <c r="TTS12" s="25"/>
      <c r="TTT12" s="26"/>
      <c r="TTU12" s="25"/>
      <c r="TTV12" s="27"/>
      <c r="TTW12" s="25"/>
      <c r="TTX12" s="25"/>
      <c r="TTY12" s="25"/>
      <c r="TTZ12" s="26"/>
      <c r="TUA12" s="25"/>
      <c r="TUB12" s="27"/>
      <c r="TUC12" s="25"/>
      <c r="TUD12" s="25"/>
      <c r="TUE12" s="25"/>
      <c r="TUF12" s="26"/>
      <c r="TUG12" s="25"/>
      <c r="TUH12" s="27"/>
      <c r="TUI12" s="25"/>
      <c r="TUJ12" s="25"/>
      <c r="TUK12" s="25"/>
      <c r="TUL12" s="26"/>
      <c r="TUM12" s="25"/>
      <c r="TUN12" s="27"/>
      <c r="TUO12" s="25"/>
      <c r="TUP12" s="25"/>
      <c r="TUQ12" s="25"/>
      <c r="TUR12" s="26"/>
      <c r="TUS12" s="25"/>
      <c r="TUT12" s="27"/>
      <c r="TUU12" s="25"/>
      <c r="TUV12" s="25"/>
      <c r="TUW12" s="25"/>
      <c r="TUX12" s="26"/>
      <c r="TUY12" s="25"/>
      <c r="TUZ12" s="27"/>
      <c r="TVA12" s="25"/>
      <c r="TVB12" s="25"/>
      <c r="TVC12" s="25"/>
      <c r="TVD12" s="26"/>
      <c r="TVE12" s="25"/>
      <c r="TVF12" s="27"/>
      <c r="TVG12" s="25"/>
      <c r="TVH12" s="25"/>
      <c r="TVI12" s="25"/>
      <c r="TVJ12" s="26"/>
      <c r="TVK12" s="25"/>
      <c r="TVL12" s="27"/>
      <c r="TVM12" s="25"/>
      <c r="TVN12" s="25"/>
      <c r="TVO12" s="25"/>
      <c r="TVP12" s="26"/>
      <c r="TVQ12" s="25"/>
      <c r="TVR12" s="27"/>
      <c r="TVS12" s="25"/>
      <c r="TVT12" s="25"/>
      <c r="TVU12" s="25"/>
      <c r="TVV12" s="26"/>
      <c r="TVW12" s="25"/>
      <c r="TVX12" s="27"/>
      <c r="TVY12" s="25"/>
      <c r="TVZ12" s="25"/>
      <c r="TWA12" s="25"/>
      <c r="TWB12" s="26"/>
      <c r="TWC12" s="25"/>
      <c r="TWD12" s="27"/>
      <c r="TWE12" s="25"/>
      <c r="TWF12" s="25"/>
      <c r="TWG12" s="25"/>
      <c r="TWH12" s="26"/>
      <c r="TWI12" s="25"/>
      <c r="TWJ12" s="27"/>
      <c r="TWK12" s="25"/>
      <c r="TWL12" s="25"/>
      <c r="TWM12" s="25"/>
      <c r="TWN12" s="26"/>
      <c r="TWO12" s="25"/>
      <c r="TWP12" s="27"/>
      <c r="TWQ12" s="25"/>
      <c r="TWR12" s="25"/>
      <c r="TWS12" s="25"/>
      <c r="TWT12" s="26"/>
      <c r="TWU12" s="25"/>
      <c r="TWV12" s="27"/>
      <c r="TWW12" s="25"/>
      <c r="TWX12" s="25"/>
      <c r="TWY12" s="25"/>
      <c r="TWZ12" s="26"/>
      <c r="TXA12" s="25"/>
      <c r="TXB12" s="27"/>
      <c r="TXC12" s="25"/>
      <c r="TXD12" s="25"/>
      <c r="TXE12" s="25"/>
      <c r="TXF12" s="26"/>
      <c r="TXG12" s="25"/>
      <c r="TXH12" s="27"/>
      <c r="TXI12" s="25"/>
      <c r="TXJ12" s="25"/>
      <c r="TXK12" s="25"/>
      <c r="TXL12" s="26"/>
      <c r="TXM12" s="25"/>
      <c r="TXN12" s="27"/>
      <c r="TXO12" s="25"/>
      <c r="TXP12" s="25"/>
      <c r="TXQ12" s="25"/>
      <c r="TXR12" s="26"/>
      <c r="TXS12" s="25"/>
      <c r="TXT12" s="27"/>
      <c r="TXU12" s="25"/>
      <c r="TXV12" s="25"/>
      <c r="TXW12" s="25"/>
      <c r="TXX12" s="26"/>
      <c r="TXY12" s="25"/>
      <c r="TXZ12" s="27"/>
      <c r="TYA12" s="25"/>
      <c r="TYB12" s="25"/>
      <c r="TYC12" s="25"/>
      <c r="TYD12" s="26"/>
      <c r="TYE12" s="25"/>
      <c r="TYF12" s="27"/>
      <c r="TYG12" s="25"/>
      <c r="TYH12" s="25"/>
      <c r="TYI12" s="25"/>
      <c r="TYJ12" s="26"/>
      <c r="TYK12" s="25"/>
      <c r="TYL12" s="27"/>
      <c r="TYM12" s="25"/>
      <c r="TYN12" s="25"/>
      <c r="TYO12" s="25"/>
      <c r="TYP12" s="26"/>
      <c r="TYQ12" s="25"/>
      <c r="TYR12" s="27"/>
      <c r="TYS12" s="25"/>
      <c r="TYT12" s="25"/>
      <c r="TYU12" s="25"/>
      <c r="TYV12" s="26"/>
      <c r="TYW12" s="25"/>
      <c r="TYX12" s="27"/>
      <c r="TYY12" s="25"/>
      <c r="TYZ12" s="25"/>
      <c r="TZA12" s="25"/>
      <c r="TZB12" s="26"/>
      <c r="TZC12" s="25"/>
      <c r="TZD12" s="27"/>
      <c r="TZE12" s="25"/>
      <c r="TZF12" s="25"/>
      <c r="TZG12" s="25"/>
      <c r="TZH12" s="26"/>
      <c r="TZI12" s="25"/>
      <c r="TZJ12" s="27"/>
      <c r="TZK12" s="25"/>
      <c r="TZL12" s="25"/>
      <c r="TZM12" s="25"/>
      <c r="TZN12" s="26"/>
      <c r="TZO12" s="25"/>
      <c r="TZP12" s="27"/>
      <c r="TZQ12" s="25"/>
      <c r="TZR12" s="25"/>
      <c r="TZS12" s="25"/>
      <c r="TZT12" s="26"/>
      <c r="TZU12" s="25"/>
      <c r="TZV12" s="27"/>
      <c r="TZW12" s="25"/>
      <c r="TZX12" s="25"/>
      <c r="TZY12" s="25"/>
      <c r="TZZ12" s="26"/>
      <c r="UAA12" s="25"/>
      <c r="UAB12" s="27"/>
      <c r="UAC12" s="25"/>
      <c r="UAD12" s="25"/>
      <c r="UAE12" s="25"/>
      <c r="UAF12" s="26"/>
      <c r="UAG12" s="25"/>
      <c r="UAH12" s="27"/>
      <c r="UAI12" s="25"/>
      <c r="UAJ12" s="25"/>
      <c r="UAK12" s="25"/>
      <c r="UAL12" s="26"/>
      <c r="UAM12" s="25"/>
      <c r="UAN12" s="27"/>
      <c r="UAO12" s="25"/>
      <c r="UAP12" s="25"/>
      <c r="UAQ12" s="25"/>
      <c r="UAR12" s="26"/>
      <c r="UAS12" s="25"/>
      <c r="UAT12" s="27"/>
      <c r="UAU12" s="25"/>
      <c r="UAV12" s="25"/>
      <c r="UAW12" s="25"/>
      <c r="UAX12" s="26"/>
      <c r="UAY12" s="25"/>
      <c r="UAZ12" s="27"/>
      <c r="UBA12" s="25"/>
      <c r="UBB12" s="25"/>
      <c r="UBC12" s="25"/>
      <c r="UBD12" s="26"/>
      <c r="UBE12" s="25"/>
      <c r="UBF12" s="27"/>
      <c r="UBG12" s="25"/>
      <c r="UBH12" s="25"/>
      <c r="UBI12" s="25"/>
      <c r="UBJ12" s="26"/>
      <c r="UBK12" s="25"/>
      <c r="UBL12" s="27"/>
      <c r="UBM12" s="25"/>
      <c r="UBN12" s="25"/>
      <c r="UBO12" s="25"/>
      <c r="UBP12" s="26"/>
      <c r="UBQ12" s="25"/>
      <c r="UBR12" s="27"/>
      <c r="UBS12" s="25"/>
      <c r="UBT12" s="25"/>
      <c r="UBU12" s="25"/>
      <c r="UBV12" s="26"/>
      <c r="UBW12" s="25"/>
      <c r="UBX12" s="27"/>
      <c r="UBY12" s="25"/>
      <c r="UBZ12" s="25"/>
      <c r="UCA12" s="25"/>
      <c r="UCB12" s="26"/>
      <c r="UCC12" s="25"/>
      <c r="UCD12" s="27"/>
      <c r="UCE12" s="25"/>
      <c r="UCF12" s="25"/>
      <c r="UCG12" s="25"/>
      <c r="UCH12" s="26"/>
      <c r="UCI12" s="25"/>
      <c r="UCJ12" s="27"/>
      <c r="UCK12" s="25"/>
      <c r="UCL12" s="25"/>
      <c r="UCM12" s="25"/>
      <c r="UCN12" s="26"/>
      <c r="UCO12" s="25"/>
      <c r="UCP12" s="27"/>
      <c r="UCQ12" s="25"/>
      <c r="UCR12" s="25"/>
      <c r="UCS12" s="25"/>
      <c r="UCT12" s="26"/>
      <c r="UCU12" s="25"/>
      <c r="UCV12" s="27"/>
      <c r="UCW12" s="25"/>
      <c r="UCX12" s="25"/>
      <c r="UCY12" s="25"/>
      <c r="UCZ12" s="26"/>
      <c r="UDA12" s="25"/>
      <c r="UDB12" s="27"/>
      <c r="UDC12" s="25"/>
      <c r="UDD12" s="25"/>
      <c r="UDE12" s="25"/>
      <c r="UDF12" s="26"/>
      <c r="UDG12" s="25"/>
      <c r="UDH12" s="27"/>
      <c r="UDI12" s="25"/>
      <c r="UDJ12" s="25"/>
      <c r="UDK12" s="25"/>
      <c r="UDL12" s="26"/>
      <c r="UDM12" s="25"/>
      <c r="UDN12" s="27"/>
      <c r="UDO12" s="25"/>
      <c r="UDP12" s="25"/>
      <c r="UDQ12" s="25"/>
      <c r="UDR12" s="26"/>
      <c r="UDS12" s="25"/>
      <c r="UDT12" s="27"/>
      <c r="UDU12" s="25"/>
      <c r="UDV12" s="25"/>
      <c r="UDW12" s="25"/>
      <c r="UDX12" s="26"/>
      <c r="UDY12" s="25"/>
      <c r="UDZ12" s="27"/>
      <c r="UEA12" s="25"/>
      <c r="UEB12" s="25"/>
      <c r="UEC12" s="25"/>
      <c r="UED12" s="26"/>
      <c r="UEE12" s="25"/>
      <c r="UEF12" s="27"/>
      <c r="UEG12" s="25"/>
      <c r="UEH12" s="25"/>
      <c r="UEI12" s="25"/>
      <c r="UEJ12" s="26"/>
      <c r="UEK12" s="25"/>
      <c r="UEL12" s="27"/>
      <c r="UEM12" s="25"/>
      <c r="UEN12" s="25"/>
      <c r="UEO12" s="25"/>
      <c r="UEP12" s="26"/>
      <c r="UEQ12" s="25"/>
      <c r="UER12" s="27"/>
      <c r="UES12" s="25"/>
      <c r="UET12" s="25"/>
      <c r="UEU12" s="25"/>
      <c r="UEV12" s="26"/>
      <c r="UEW12" s="25"/>
      <c r="UEX12" s="27"/>
      <c r="UEY12" s="25"/>
      <c r="UEZ12" s="25"/>
      <c r="UFA12" s="25"/>
      <c r="UFB12" s="26"/>
      <c r="UFC12" s="25"/>
      <c r="UFD12" s="27"/>
      <c r="UFE12" s="25"/>
      <c r="UFF12" s="25"/>
      <c r="UFG12" s="25"/>
      <c r="UFH12" s="26"/>
      <c r="UFI12" s="25"/>
      <c r="UFJ12" s="27"/>
      <c r="UFK12" s="25"/>
      <c r="UFL12" s="25"/>
      <c r="UFM12" s="25"/>
      <c r="UFN12" s="26"/>
      <c r="UFO12" s="25"/>
      <c r="UFP12" s="27"/>
      <c r="UFQ12" s="25"/>
      <c r="UFR12" s="25"/>
      <c r="UFS12" s="25"/>
      <c r="UFT12" s="26"/>
      <c r="UFU12" s="25"/>
      <c r="UFV12" s="27"/>
      <c r="UFW12" s="25"/>
      <c r="UFX12" s="25"/>
      <c r="UFY12" s="25"/>
      <c r="UFZ12" s="26"/>
      <c r="UGA12" s="25"/>
      <c r="UGB12" s="27"/>
      <c r="UGC12" s="25"/>
      <c r="UGD12" s="25"/>
      <c r="UGE12" s="25"/>
      <c r="UGF12" s="26"/>
      <c r="UGG12" s="25"/>
      <c r="UGH12" s="27"/>
      <c r="UGI12" s="25"/>
      <c r="UGJ12" s="25"/>
      <c r="UGK12" s="25"/>
      <c r="UGL12" s="26"/>
      <c r="UGM12" s="25"/>
      <c r="UGN12" s="27"/>
      <c r="UGO12" s="25"/>
      <c r="UGP12" s="25"/>
      <c r="UGQ12" s="25"/>
      <c r="UGR12" s="26"/>
      <c r="UGS12" s="25"/>
      <c r="UGT12" s="27"/>
      <c r="UGU12" s="25"/>
      <c r="UGV12" s="25"/>
      <c r="UGW12" s="25"/>
      <c r="UGX12" s="26"/>
      <c r="UGY12" s="25"/>
      <c r="UGZ12" s="27"/>
      <c r="UHA12" s="25"/>
      <c r="UHB12" s="25"/>
      <c r="UHC12" s="25"/>
      <c r="UHD12" s="26"/>
      <c r="UHE12" s="25"/>
      <c r="UHF12" s="27"/>
      <c r="UHG12" s="25"/>
      <c r="UHH12" s="25"/>
      <c r="UHI12" s="25"/>
      <c r="UHJ12" s="26"/>
      <c r="UHK12" s="25"/>
      <c r="UHL12" s="27"/>
      <c r="UHM12" s="25"/>
      <c r="UHN12" s="25"/>
      <c r="UHO12" s="25"/>
      <c r="UHP12" s="26"/>
      <c r="UHQ12" s="25"/>
      <c r="UHR12" s="27"/>
      <c r="UHS12" s="25"/>
      <c r="UHT12" s="25"/>
      <c r="UHU12" s="25"/>
      <c r="UHV12" s="26"/>
      <c r="UHW12" s="25"/>
      <c r="UHX12" s="27"/>
      <c r="UHY12" s="25"/>
      <c r="UHZ12" s="25"/>
      <c r="UIA12" s="25"/>
      <c r="UIB12" s="26"/>
      <c r="UIC12" s="25"/>
      <c r="UID12" s="27"/>
      <c r="UIE12" s="25"/>
      <c r="UIF12" s="25"/>
      <c r="UIG12" s="25"/>
      <c r="UIH12" s="26"/>
      <c r="UII12" s="25"/>
      <c r="UIJ12" s="27"/>
      <c r="UIK12" s="25"/>
      <c r="UIL12" s="25"/>
      <c r="UIM12" s="25"/>
      <c r="UIN12" s="26"/>
      <c r="UIO12" s="25"/>
      <c r="UIP12" s="27"/>
      <c r="UIQ12" s="25"/>
      <c r="UIR12" s="25"/>
      <c r="UIS12" s="25"/>
      <c r="UIT12" s="26"/>
      <c r="UIU12" s="25"/>
      <c r="UIV12" s="27"/>
      <c r="UIW12" s="25"/>
      <c r="UIX12" s="25"/>
      <c r="UIY12" s="25"/>
      <c r="UIZ12" s="26"/>
      <c r="UJA12" s="25"/>
      <c r="UJB12" s="27"/>
      <c r="UJC12" s="25"/>
      <c r="UJD12" s="25"/>
      <c r="UJE12" s="25"/>
      <c r="UJF12" s="26"/>
      <c r="UJG12" s="25"/>
      <c r="UJH12" s="27"/>
      <c r="UJI12" s="25"/>
      <c r="UJJ12" s="25"/>
      <c r="UJK12" s="25"/>
      <c r="UJL12" s="26"/>
      <c r="UJM12" s="25"/>
      <c r="UJN12" s="27"/>
      <c r="UJO12" s="25"/>
      <c r="UJP12" s="25"/>
      <c r="UJQ12" s="25"/>
      <c r="UJR12" s="26"/>
      <c r="UJS12" s="25"/>
      <c r="UJT12" s="27"/>
      <c r="UJU12" s="25"/>
      <c r="UJV12" s="25"/>
      <c r="UJW12" s="25"/>
      <c r="UJX12" s="26"/>
      <c r="UJY12" s="25"/>
      <c r="UJZ12" s="27"/>
      <c r="UKA12" s="25"/>
      <c r="UKB12" s="25"/>
      <c r="UKC12" s="25"/>
      <c r="UKD12" s="26"/>
      <c r="UKE12" s="25"/>
      <c r="UKF12" s="27"/>
      <c r="UKG12" s="25"/>
      <c r="UKH12" s="25"/>
      <c r="UKI12" s="25"/>
      <c r="UKJ12" s="26"/>
      <c r="UKK12" s="25"/>
      <c r="UKL12" s="27"/>
      <c r="UKM12" s="25"/>
      <c r="UKN12" s="25"/>
      <c r="UKO12" s="25"/>
      <c r="UKP12" s="26"/>
      <c r="UKQ12" s="25"/>
      <c r="UKR12" s="27"/>
      <c r="UKS12" s="25"/>
      <c r="UKT12" s="25"/>
      <c r="UKU12" s="25"/>
      <c r="UKV12" s="26"/>
      <c r="UKW12" s="25"/>
      <c r="UKX12" s="27"/>
      <c r="UKY12" s="25"/>
      <c r="UKZ12" s="25"/>
      <c r="ULA12" s="25"/>
      <c r="ULB12" s="26"/>
      <c r="ULC12" s="25"/>
      <c r="ULD12" s="27"/>
      <c r="ULE12" s="25"/>
      <c r="ULF12" s="25"/>
      <c r="ULG12" s="25"/>
      <c r="ULH12" s="26"/>
      <c r="ULI12" s="25"/>
      <c r="ULJ12" s="27"/>
      <c r="ULK12" s="25"/>
      <c r="ULL12" s="25"/>
      <c r="ULM12" s="25"/>
      <c r="ULN12" s="26"/>
      <c r="ULO12" s="25"/>
      <c r="ULP12" s="27"/>
      <c r="ULQ12" s="25"/>
      <c r="ULR12" s="25"/>
      <c r="ULS12" s="25"/>
      <c r="ULT12" s="26"/>
      <c r="ULU12" s="25"/>
      <c r="ULV12" s="27"/>
      <c r="ULW12" s="25"/>
      <c r="ULX12" s="25"/>
      <c r="ULY12" s="25"/>
      <c r="ULZ12" s="26"/>
      <c r="UMA12" s="25"/>
      <c r="UMB12" s="27"/>
      <c r="UMC12" s="25"/>
      <c r="UMD12" s="25"/>
      <c r="UME12" s="25"/>
      <c r="UMF12" s="26"/>
      <c r="UMG12" s="25"/>
      <c r="UMH12" s="27"/>
      <c r="UMI12" s="25"/>
      <c r="UMJ12" s="25"/>
      <c r="UMK12" s="25"/>
      <c r="UML12" s="26"/>
      <c r="UMM12" s="25"/>
      <c r="UMN12" s="27"/>
      <c r="UMO12" s="25"/>
      <c r="UMP12" s="25"/>
      <c r="UMQ12" s="25"/>
      <c r="UMR12" s="26"/>
      <c r="UMS12" s="25"/>
      <c r="UMT12" s="27"/>
      <c r="UMU12" s="25"/>
      <c r="UMV12" s="25"/>
      <c r="UMW12" s="25"/>
      <c r="UMX12" s="26"/>
      <c r="UMY12" s="25"/>
      <c r="UMZ12" s="27"/>
      <c r="UNA12" s="25"/>
      <c r="UNB12" s="25"/>
      <c r="UNC12" s="25"/>
      <c r="UND12" s="26"/>
      <c r="UNE12" s="25"/>
      <c r="UNF12" s="27"/>
      <c r="UNG12" s="25"/>
      <c r="UNH12" s="25"/>
      <c r="UNI12" s="25"/>
      <c r="UNJ12" s="26"/>
      <c r="UNK12" s="25"/>
      <c r="UNL12" s="27"/>
      <c r="UNM12" s="25"/>
      <c r="UNN12" s="25"/>
      <c r="UNO12" s="25"/>
      <c r="UNP12" s="26"/>
      <c r="UNQ12" s="25"/>
      <c r="UNR12" s="27"/>
      <c r="UNS12" s="25"/>
      <c r="UNT12" s="25"/>
      <c r="UNU12" s="25"/>
      <c r="UNV12" s="26"/>
      <c r="UNW12" s="25"/>
      <c r="UNX12" s="27"/>
      <c r="UNY12" s="25"/>
      <c r="UNZ12" s="25"/>
      <c r="UOA12" s="25"/>
      <c r="UOB12" s="26"/>
      <c r="UOC12" s="25"/>
      <c r="UOD12" s="27"/>
      <c r="UOE12" s="25"/>
      <c r="UOF12" s="25"/>
      <c r="UOG12" s="25"/>
      <c r="UOH12" s="26"/>
      <c r="UOI12" s="25"/>
      <c r="UOJ12" s="27"/>
      <c r="UOK12" s="25"/>
      <c r="UOL12" s="25"/>
      <c r="UOM12" s="25"/>
      <c r="UON12" s="26"/>
      <c r="UOO12" s="25"/>
      <c r="UOP12" s="27"/>
      <c r="UOQ12" s="25"/>
      <c r="UOR12" s="25"/>
      <c r="UOS12" s="25"/>
      <c r="UOT12" s="26"/>
      <c r="UOU12" s="25"/>
      <c r="UOV12" s="27"/>
      <c r="UOW12" s="25"/>
      <c r="UOX12" s="25"/>
      <c r="UOY12" s="25"/>
      <c r="UOZ12" s="26"/>
      <c r="UPA12" s="25"/>
      <c r="UPB12" s="27"/>
      <c r="UPC12" s="25"/>
      <c r="UPD12" s="25"/>
      <c r="UPE12" s="25"/>
      <c r="UPF12" s="26"/>
      <c r="UPG12" s="25"/>
      <c r="UPH12" s="27"/>
      <c r="UPI12" s="25"/>
      <c r="UPJ12" s="25"/>
      <c r="UPK12" s="25"/>
      <c r="UPL12" s="26"/>
      <c r="UPM12" s="25"/>
      <c r="UPN12" s="27"/>
      <c r="UPO12" s="25"/>
      <c r="UPP12" s="25"/>
      <c r="UPQ12" s="25"/>
      <c r="UPR12" s="26"/>
      <c r="UPS12" s="25"/>
      <c r="UPT12" s="27"/>
      <c r="UPU12" s="25"/>
      <c r="UPV12" s="25"/>
      <c r="UPW12" s="25"/>
      <c r="UPX12" s="26"/>
      <c r="UPY12" s="25"/>
      <c r="UPZ12" s="27"/>
      <c r="UQA12" s="25"/>
      <c r="UQB12" s="25"/>
      <c r="UQC12" s="25"/>
      <c r="UQD12" s="26"/>
      <c r="UQE12" s="25"/>
      <c r="UQF12" s="27"/>
      <c r="UQG12" s="25"/>
      <c r="UQH12" s="25"/>
      <c r="UQI12" s="25"/>
      <c r="UQJ12" s="26"/>
      <c r="UQK12" s="25"/>
      <c r="UQL12" s="27"/>
      <c r="UQM12" s="25"/>
      <c r="UQN12" s="25"/>
      <c r="UQO12" s="25"/>
      <c r="UQP12" s="26"/>
      <c r="UQQ12" s="25"/>
      <c r="UQR12" s="27"/>
      <c r="UQS12" s="25"/>
      <c r="UQT12" s="25"/>
      <c r="UQU12" s="25"/>
      <c r="UQV12" s="26"/>
      <c r="UQW12" s="25"/>
      <c r="UQX12" s="27"/>
      <c r="UQY12" s="25"/>
      <c r="UQZ12" s="25"/>
      <c r="URA12" s="25"/>
      <c r="URB12" s="26"/>
      <c r="URC12" s="25"/>
      <c r="URD12" s="27"/>
      <c r="URE12" s="25"/>
      <c r="URF12" s="25"/>
      <c r="URG12" s="25"/>
      <c r="URH12" s="26"/>
      <c r="URI12" s="25"/>
      <c r="URJ12" s="27"/>
      <c r="URK12" s="25"/>
      <c r="URL12" s="25"/>
      <c r="URM12" s="25"/>
      <c r="URN12" s="26"/>
      <c r="URO12" s="25"/>
      <c r="URP12" s="27"/>
      <c r="URQ12" s="25"/>
      <c r="URR12" s="25"/>
      <c r="URS12" s="25"/>
      <c r="URT12" s="26"/>
      <c r="URU12" s="25"/>
      <c r="URV12" s="27"/>
      <c r="URW12" s="25"/>
      <c r="URX12" s="25"/>
      <c r="URY12" s="25"/>
      <c r="URZ12" s="26"/>
      <c r="USA12" s="25"/>
      <c r="USB12" s="27"/>
      <c r="USC12" s="25"/>
      <c r="USD12" s="25"/>
      <c r="USE12" s="25"/>
      <c r="USF12" s="26"/>
      <c r="USG12" s="25"/>
      <c r="USH12" s="27"/>
      <c r="USI12" s="25"/>
      <c r="USJ12" s="25"/>
      <c r="USK12" s="25"/>
      <c r="USL12" s="26"/>
      <c r="USM12" s="25"/>
      <c r="USN12" s="27"/>
      <c r="USO12" s="25"/>
      <c r="USP12" s="25"/>
      <c r="USQ12" s="25"/>
      <c r="USR12" s="26"/>
      <c r="USS12" s="25"/>
      <c r="UST12" s="27"/>
      <c r="USU12" s="25"/>
      <c r="USV12" s="25"/>
      <c r="USW12" s="25"/>
      <c r="USX12" s="26"/>
      <c r="USY12" s="25"/>
      <c r="USZ12" s="27"/>
      <c r="UTA12" s="25"/>
      <c r="UTB12" s="25"/>
      <c r="UTC12" s="25"/>
      <c r="UTD12" s="26"/>
      <c r="UTE12" s="25"/>
      <c r="UTF12" s="27"/>
      <c r="UTG12" s="25"/>
      <c r="UTH12" s="25"/>
      <c r="UTI12" s="25"/>
      <c r="UTJ12" s="26"/>
      <c r="UTK12" s="25"/>
      <c r="UTL12" s="27"/>
      <c r="UTM12" s="25"/>
      <c r="UTN12" s="25"/>
      <c r="UTO12" s="25"/>
      <c r="UTP12" s="26"/>
      <c r="UTQ12" s="25"/>
      <c r="UTR12" s="27"/>
      <c r="UTS12" s="25"/>
      <c r="UTT12" s="25"/>
      <c r="UTU12" s="25"/>
      <c r="UTV12" s="26"/>
      <c r="UTW12" s="25"/>
      <c r="UTX12" s="27"/>
      <c r="UTY12" s="25"/>
      <c r="UTZ12" s="25"/>
      <c r="UUA12" s="25"/>
      <c r="UUB12" s="26"/>
      <c r="UUC12" s="25"/>
      <c r="UUD12" s="27"/>
      <c r="UUE12" s="25"/>
      <c r="UUF12" s="25"/>
      <c r="UUG12" s="25"/>
      <c r="UUH12" s="26"/>
      <c r="UUI12" s="25"/>
      <c r="UUJ12" s="27"/>
      <c r="UUK12" s="25"/>
      <c r="UUL12" s="25"/>
      <c r="UUM12" s="25"/>
      <c r="UUN12" s="26"/>
      <c r="UUO12" s="25"/>
      <c r="UUP12" s="27"/>
      <c r="UUQ12" s="25"/>
      <c r="UUR12" s="25"/>
      <c r="UUS12" s="25"/>
      <c r="UUT12" s="26"/>
      <c r="UUU12" s="25"/>
      <c r="UUV12" s="27"/>
      <c r="UUW12" s="25"/>
      <c r="UUX12" s="25"/>
      <c r="UUY12" s="25"/>
      <c r="UUZ12" s="26"/>
      <c r="UVA12" s="25"/>
      <c r="UVB12" s="27"/>
      <c r="UVC12" s="25"/>
      <c r="UVD12" s="25"/>
      <c r="UVE12" s="25"/>
      <c r="UVF12" s="26"/>
      <c r="UVG12" s="25"/>
      <c r="UVH12" s="27"/>
      <c r="UVI12" s="25"/>
      <c r="UVJ12" s="25"/>
      <c r="UVK12" s="25"/>
      <c r="UVL12" s="26"/>
      <c r="UVM12" s="25"/>
      <c r="UVN12" s="27"/>
      <c r="UVO12" s="25"/>
      <c r="UVP12" s="25"/>
      <c r="UVQ12" s="25"/>
      <c r="UVR12" s="26"/>
      <c r="UVS12" s="25"/>
      <c r="UVT12" s="27"/>
      <c r="UVU12" s="25"/>
      <c r="UVV12" s="25"/>
      <c r="UVW12" s="25"/>
      <c r="UVX12" s="26"/>
      <c r="UVY12" s="25"/>
      <c r="UVZ12" s="27"/>
      <c r="UWA12" s="25"/>
      <c r="UWB12" s="25"/>
      <c r="UWC12" s="25"/>
      <c r="UWD12" s="26"/>
      <c r="UWE12" s="25"/>
      <c r="UWF12" s="27"/>
      <c r="UWG12" s="25"/>
      <c r="UWH12" s="25"/>
      <c r="UWI12" s="25"/>
      <c r="UWJ12" s="26"/>
      <c r="UWK12" s="25"/>
      <c r="UWL12" s="27"/>
      <c r="UWM12" s="25"/>
      <c r="UWN12" s="25"/>
      <c r="UWO12" s="25"/>
      <c r="UWP12" s="26"/>
      <c r="UWQ12" s="25"/>
      <c r="UWR12" s="27"/>
      <c r="UWS12" s="25"/>
      <c r="UWT12" s="25"/>
      <c r="UWU12" s="25"/>
      <c r="UWV12" s="26"/>
      <c r="UWW12" s="25"/>
      <c r="UWX12" s="27"/>
      <c r="UWY12" s="25"/>
      <c r="UWZ12" s="25"/>
      <c r="UXA12" s="25"/>
      <c r="UXB12" s="26"/>
      <c r="UXC12" s="25"/>
      <c r="UXD12" s="27"/>
      <c r="UXE12" s="25"/>
      <c r="UXF12" s="25"/>
      <c r="UXG12" s="25"/>
      <c r="UXH12" s="26"/>
      <c r="UXI12" s="25"/>
      <c r="UXJ12" s="27"/>
      <c r="UXK12" s="25"/>
      <c r="UXL12" s="25"/>
      <c r="UXM12" s="25"/>
      <c r="UXN12" s="26"/>
      <c r="UXO12" s="25"/>
      <c r="UXP12" s="27"/>
      <c r="UXQ12" s="25"/>
      <c r="UXR12" s="25"/>
      <c r="UXS12" s="25"/>
      <c r="UXT12" s="26"/>
      <c r="UXU12" s="25"/>
      <c r="UXV12" s="27"/>
      <c r="UXW12" s="25"/>
      <c r="UXX12" s="25"/>
      <c r="UXY12" s="25"/>
      <c r="UXZ12" s="26"/>
      <c r="UYA12" s="25"/>
      <c r="UYB12" s="27"/>
      <c r="UYC12" s="25"/>
      <c r="UYD12" s="25"/>
      <c r="UYE12" s="25"/>
      <c r="UYF12" s="26"/>
      <c r="UYG12" s="25"/>
      <c r="UYH12" s="27"/>
      <c r="UYI12" s="25"/>
      <c r="UYJ12" s="25"/>
      <c r="UYK12" s="25"/>
      <c r="UYL12" s="26"/>
      <c r="UYM12" s="25"/>
      <c r="UYN12" s="27"/>
      <c r="UYO12" s="25"/>
      <c r="UYP12" s="25"/>
      <c r="UYQ12" s="25"/>
      <c r="UYR12" s="26"/>
      <c r="UYS12" s="25"/>
      <c r="UYT12" s="27"/>
      <c r="UYU12" s="25"/>
      <c r="UYV12" s="25"/>
      <c r="UYW12" s="25"/>
      <c r="UYX12" s="26"/>
      <c r="UYY12" s="25"/>
      <c r="UYZ12" s="27"/>
      <c r="UZA12" s="25"/>
      <c r="UZB12" s="25"/>
      <c r="UZC12" s="25"/>
      <c r="UZD12" s="26"/>
      <c r="UZE12" s="25"/>
      <c r="UZF12" s="27"/>
      <c r="UZG12" s="25"/>
      <c r="UZH12" s="25"/>
      <c r="UZI12" s="25"/>
      <c r="UZJ12" s="26"/>
      <c r="UZK12" s="25"/>
      <c r="UZL12" s="27"/>
      <c r="UZM12" s="25"/>
      <c r="UZN12" s="25"/>
      <c r="UZO12" s="25"/>
      <c r="UZP12" s="26"/>
      <c r="UZQ12" s="25"/>
      <c r="UZR12" s="27"/>
      <c r="UZS12" s="25"/>
      <c r="UZT12" s="25"/>
      <c r="UZU12" s="25"/>
      <c r="UZV12" s="26"/>
      <c r="UZW12" s="25"/>
      <c r="UZX12" s="27"/>
      <c r="UZY12" s="25"/>
      <c r="UZZ12" s="25"/>
      <c r="VAA12" s="25"/>
      <c r="VAB12" s="26"/>
      <c r="VAC12" s="25"/>
      <c r="VAD12" s="27"/>
      <c r="VAE12" s="25"/>
      <c r="VAF12" s="25"/>
      <c r="VAG12" s="25"/>
      <c r="VAH12" s="26"/>
      <c r="VAI12" s="25"/>
      <c r="VAJ12" s="27"/>
      <c r="VAK12" s="25"/>
      <c r="VAL12" s="25"/>
      <c r="VAM12" s="25"/>
      <c r="VAN12" s="26"/>
      <c r="VAO12" s="25"/>
      <c r="VAP12" s="27"/>
      <c r="VAQ12" s="25"/>
      <c r="VAR12" s="25"/>
      <c r="VAS12" s="25"/>
      <c r="VAT12" s="26"/>
      <c r="VAU12" s="25"/>
      <c r="VAV12" s="27"/>
      <c r="VAW12" s="25"/>
      <c r="VAX12" s="25"/>
      <c r="VAY12" s="25"/>
      <c r="VAZ12" s="26"/>
      <c r="VBA12" s="25"/>
      <c r="VBB12" s="27"/>
      <c r="VBC12" s="25"/>
      <c r="VBD12" s="25"/>
      <c r="VBE12" s="25"/>
      <c r="VBF12" s="26"/>
      <c r="VBG12" s="25"/>
      <c r="VBH12" s="27"/>
      <c r="VBI12" s="25"/>
      <c r="VBJ12" s="25"/>
      <c r="VBK12" s="25"/>
      <c r="VBL12" s="26"/>
      <c r="VBM12" s="25"/>
      <c r="VBN12" s="27"/>
      <c r="VBO12" s="25"/>
      <c r="VBP12" s="25"/>
      <c r="VBQ12" s="25"/>
      <c r="VBR12" s="26"/>
      <c r="VBS12" s="25"/>
      <c r="VBT12" s="27"/>
      <c r="VBU12" s="25"/>
      <c r="VBV12" s="25"/>
      <c r="VBW12" s="25"/>
      <c r="VBX12" s="26"/>
      <c r="VBY12" s="25"/>
      <c r="VBZ12" s="27"/>
      <c r="VCA12" s="25"/>
      <c r="VCB12" s="25"/>
      <c r="VCC12" s="25"/>
      <c r="VCD12" s="26"/>
      <c r="VCE12" s="25"/>
      <c r="VCF12" s="27"/>
      <c r="VCG12" s="25"/>
      <c r="VCH12" s="25"/>
      <c r="VCI12" s="25"/>
      <c r="VCJ12" s="26"/>
      <c r="VCK12" s="25"/>
      <c r="VCL12" s="27"/>
      <c r="VCM12" s="25"/>
      <c r="VCN12" s="25"/>
      <c r="VCO12" s="25"/>
      <c r="VCP12" s="26"/>
      <c r="VCQ12" s="25"/>
      <c r="VCR12" s="27"/>
      <c r="VCS12" s="25"/>
      <c r="VCT12" s="25"/>
      <c r="VCU12" s="25"/>
      <c r="VCV12" s="26"/>
      <c r="VCW12" s="25"/>
      <c r="VCX12" s="27"/>
      <c r="VCY12" s="25"/>
      <c r="VCZ12" s="25"/>
      <c r="VDA12" s="25"/>
      <c r="VDB12" s="26"/>
      <c r="VDC12" s="25"/>
      <c r="VDD12" s="27"/>
      <c r="VDE12" s="25"/>
      <c r="VDF12" s="25"/>
      <c r="VDG12" s="25"/>
      <c r="VDH12" s="26"/>
      <c r="VDI12" s="25"/>
      <c r="VDJ12" s="27"/>
      <c r="VDK12" s="25"/>
      <c r="VDL12" s="25"/>
      <c r="VDM12" s="25"/>
      <c r="VDN12" s="26"/>
      <c r="VDO12" s="25"/>
      <c r="VDP12" s="27"/>
      <c r="VDQ12" s="25"/>
      <c r="VDR12" s="25"/>
      <c r="VDS12" s="25"/>
      <c r="VDT12" s="26"/>
      <c r="VDU12" s="25"/>
      <c r="VDV12" s="27"/>
      <c r="VDW12" s="25"/>
      <c r="VDX12" s="25"/>
      <c r="VDY12" s="25"/>
      <c r="VDZ12" s="26"/>
      <c r="VEA12" s="25"/>
      <c r="VEB12" s="27"/>
      <c r="VEC12" s="25"/>
      <c r="VED12" s="25"/>
      <c r="VEE12" s="25"/>
      <c r="VEF12" s="26"/>
      <c r="VEG12" s="25"/>
      <c r="VEH12" s="27"/>
      <c r="VEI12" s="25"/>
      <c r="VEJ12" s="25"/>
      <c r="VEK12" s="25"/>
      <c r="VEL12" s="26"/>
      <c r="VEM12" s="25"/>
      <c r="VEN12" s="27"/>
      <c r="VEO12" s="25"/>
      <c r="VEP12" s="25"/>
      <c r="VEQ12" s="25"/>
      <c r="VER12" s="26"/>
      <c r="VES12" s="25"/>
      <c r="VET12" s="27"/>
      <c r="VEU12" s="25"/>
      <c r="VEV12" s="25"/>
      <c r="VEW12" s="25"/>
      <c r="VEX12" s="26"/>
      <c r="VEY12" s="25"/>
      <c r="VEZ12" s="27"/>
      <c r="VFA12" s="25"/>
      <c r="VFB12" s="25"/>
      <c r="VFC12" s="25"/>
      <c r="VFD12" s="26"/>
      <c r="VFE12" s="25"/>
      <c r="VFF12" s="27"/>
      <c r="VFG12" s="25"/>
      <c r="VFH12" s="25"/>
      <c r="VFI12" s="25"/>
      <c r="VFJ12" s="26"/>
      <c r="VFK12" s="25"/>
      <c r="VFL12" s="27"/>
      <c r="VFM12" s="25"/>
      <c r="VFN12" s="25"/>
      <c r="VFO12" s="25"/>
      <c r="VFP12" s="26"/>
      <c r="VFQ12" s="25"/>
      <c r="VFR12" s="27"/>
      <c r="VFS12" s="25"/>
      <c r="VFT12" s="25"/>
      <c r="VFU12" s="25"/>
      <c r="VFV12" s="26"/>
      <c r="VFW12" s="25"/>
      <c r="VFX12" s="27"/>
      <c r="VFY12" s="25"/>
      <c r="VFZ12" s="25"/>
      <c r="VGA12" s="25"/>
      <c r="VGB12" s="26"/>
      <c r="VGC12" s="25"/>
      <c r="VGD12" s="27"/>
      <c r="VGE12" s="25"/>
      <c r="VGF12" s="25"/>
      <c r="VGG12" s="25"/>
      <c r="VGH12" s="26"/>
      <c r="VGI12" s="25"/>
      <c r="VGJ12" s="27"/>
      <c r="VGK12" s="25"/>
      <c r="VGL12" s="25"/>
      <c r="VGM12" s="25"/>
      <c r="VGN12" s="26"/>
      <c r="VGO12" s="25"/>
      <c r="VGP12" s="27"/>
      <c r="VGQ12" s="25"/>
      <c r="VGR12" s="25"/>
      <c r="VGS12" s="25"/>
      <c r="VGT12" s="26"/>
      <c r="VGU12" s="25"/>
      <c r="VGV12" s="27"/>
      <c r="VGW12" s="25"/>
      <c r="VGX12" s="25"/>
      <c r="VGY12" s="25"/>
      <c r="VGZ12" s="26"/>
      <c r="VHA12" s="25"/>
      <c r="VHB12" s="27"/>
      <c r="VHC12" s="25"/>
      <c r="VHD12" s="25"/>
      <c r="VHE12" s="25"/>
      <c r="VHF12" s="26"/>
      <c r="VHG12" s="25"/>
      <c r="VHH12" s="27"/>
      <c r="VHI12" s="25"/>
      <c r="VHJ12" s="25"/>
      <c r="VHK12" s="25"/>
      <c r="VHL12" s="26"/>
      <c r="VHM12" s="25"/>
      <c r="VHN12" s="27"/>
      <c r="VHO12" s="25"/>
      <c r="VHP12" s="25"/>
      <c r="VHQ12" s="25"/>
      <c r="VHR12" s="26"/>
      <c r="VHS12" s="25"/>
      <c r="VHT12" s="27"/>
      <c r="VHU12" s="25"/>
      <c r="VHV12" s="25"/>
      <c r="VHW12" s="25"/>
      <c r="VHX12" s="26"/>
      <c r="VHY12" s="25"/>
      <c r="VHZ12" s="27"/>
      <c r="VIA12" s="25"/>
      <c r="VIB12" s="25"/>
      <c r="VIC12" s="25"/>
      <c r="VID12" s="26"/>
      <c r="VIE12" s="25"/>
      <c r="VIF12" s="27"/>
      <c r="VIG12" s="25"/>
      <c r="VIH12" s="25"/>
      <c r="VII12" s="25"/>
      <c r="VIJ12" s="26"/>
      <c r="VIK12" s="25"/>
      <c r="VIL12" s="27"/>
      <c r="VIM12" s="25"/>
      <c r="VIN12" s="25"/>
      <c r="VIO12" s="25"/>
      <c r="VIP12" s="26"/>
      <c r="VIQ12" s="25"/>
      <c r="VIR12" s="27"/>
      <c r="VIS12" s="25"/>
      <c r="VIT12" s="25"/>
      <c r="VIU12" s="25"/>
      <c r="VIV12" s="26"/>
      <c r="VIW12" s="25"/>
      <c r="VIX12" s="27"/>
      <c r="VIY12" s="25"/>
      <c r="VIZ12" s="25"/>
      <c r="VJA12" s="25"/>
      <c r="VJB12" s="26"/>
      <c r="VJC12" s="25"/>
      <c r="VJD12" s="27"/>
      <c r="VJE12" s="25"/>
      <c r="VJF12" s="25"/>
      <c r="VJG12" s="25"/>
      <c r="VJH12" s="26"/>
      <c r="VJI12" s="25"/>
      <c r="VJJ12" s="27"/>
      <c r="VJK12" s="25"/>
      <c r="VJL12" s="25"/>
      <c r="VJM12" s="25"/>
      <c r="VJN12" s="26"/>
      <c r="VJO12" s="25"/>
      <c r="VJP12" s="27"/>
      <c r="VJQ12" s="25"/>
      <c r="VJR12" s="25"/>
      <c r="VJS12" s="25"/>
      <c r="VJT12" s="26"/>
      <c r="VJU12" s="25"/>
      <c r="VJV12" s="27"/>
      <c r="VJW12" s="25"/>
      <c r="VJX12" s="25"/>
      <c r="VJY12" s="25"/>
      <c r="VJZ12" s="26"/>
      <c r="VKA12" s="25"/>
      <c r="VKB12" s="27"/>
      <c r="VKC12" s="25"/>
      <c r="VKD12" s="25"/>
      <c r="VKE12" s="25"/>
      <c r="VKF12" s="26"/>
      <c r="VKG12" s="25"/>
      <c r="VKH12" s="27"/>
      <c r="VKI12" s="25"/>
      <c r="VKJ12" s="25"/>
      <c r="VKK12" s="25"/>
      <c r="VKL12" s="26"/>
      <c r="VKM12" s="25"/>
      <c r="VKN12" s="27"/>
      <c r="VKO12" s="25"/>
      <c r="VKP12" s="25"/>
      <c r="VKQ12" s="25"/>
      <c r="VKR12" s="26"/>
      <c r="VKS12" s="25"/>
      <c r="VKT12" s="27"/>
      <c r="VKU12" s="25"/>
      <c r="VKV12" s="25"/>
      <c r="VKW12" s="25"/>
      <c r="VKX12" s="26"/>
      <c r="VKY12" s="25"/>
      <c r="VKZ12" s="27"/>
      <c r="VLA12" s="25"/>
      <c r="VLB12" s="25"/>
      <c r="VLC12" s="25"/>
      <c r="VLD12" s="26"/>
      <c r="VLE12" s="25"/>
      <c r="VLF12" s="27"/>
      <c r="VLG12" s="25"/>
      <c r="VLH12" s="25"/>
      <c r="VLI12" s="25"/>
      <c r="VLJ12" s="26"/>
      <c r="VLK12" s="25"/>
      <c r="VLL12" s="27"/>
      <c r="VLM12" s="25"/>
      <c r="VLN12" s="25"/>
      <c r="VLO12" s="25"/>
      <c r="VLP12" s="26"/>
      <c r="VLQ12" s="25"/>
      <c r="VLR12" s="27"/>
      <c r="VLS12" s="25"/>
      <c r="VLT12" s="25"/>
      <c r="VLU12" s="25"/>
      <c r="VLV12" s="26"/>
      <c r="VLW12" s="25"/>
      <c r="VLX12" s="27"/>
      <c r="VLY12" s="25"/>
      <c r="VLZ12" s="25"/>
      <c r="VMA12" s="25"/>
      <c r="VMB12" s="26"/>
      <c r="VMC12" s="25"/>
      <c r="VMD12" s="27"/>
      <c r="VME12" s="25"/>
      <c r="VMF12" s="25"/>
      <c r="VMG12" s="25"/>
      <c r="VMH12" s="26"/>
      <c r="VMI12" s="25"/>
      <c r="VMJ12" s="27"/>
      <c r="VMK12" s="25"/>
      <c r="VML12" s="25"/>
      <c r="VMM12" s="25"/>
      <c r="VMN12" s="26"/>
      <c r="VMO12" s="25"/>
      <c r="VMP12" s="27"/>
      <c r="VMQ12" s="25"/>
      <c r="VMR12" s="25"/>
      <c r="VMS12" s="25"/>
      <c r="VMT12" s="26"/>
      <c r="VMU12" s="25"/>
      <c r="VMV12" s="27"/>
      <c r="VMW12" s="25"/>
      <c r="VMX12" s="25"/>
      <c r="VMY12" s="25"/>
      <c r="VMZ12" s="26"/>
      <c r="VNA12" s="25"/>
      <c r="VNB12" s="27"/>
      <c r="VNC12" s="25"/>
      <c r="VND12" s="25"/>
      <c r="VNE12" s="25"/>
      <c r="VNF12" s="26"/>
      <c r="VNG12" s="25"/>
      <c r="VNH12" s="27"/>
      <c r="VNI12" s="25"/>
      <c r="VNJ12" s="25"/>
      <c r="VNK12" s="25"/>
      <c r="VNL12" s="26"/>
      <c r="VNM12" s="25"/>
      <c r="VNN12" s="27"/>
      <c r="VNO12" s="25"/>
      <c r="VNP12" s="25"/>
      <c r="VNQ12" s="25"/>
      <c r="VNR12" s="26"/>
      <c r="VNS12" s="25"/>
      <c r="VNT12" s="27"/>
      <c r="VNU12" s="25"/>
      <c r="VNV12" s="25"/>
      <c r="VNW12" s="25"/>
      <c r="VNX12" s="26"/>
      <c r="VNY12" s="25"/>
      <c r="VNZ12" s="27"/>
      <c r="VOA12" s="25"/>
      <c r="VOB12" s="25"/>
      <c r="VOC12" s="25"/>
      <c r="VOD12" s="26"/>
      <c r="VOE12" s="25"/>
      <c r="VOF12" s="27"/>
      <c r="VOG12" s="25"/>
      <c r="VOH12" s="25"/>
      <c r="VOI12" s="25"/>
      <c r="VOJ12" s="26"/>
      <c r="VOK12" s="25"/>
      <c r="VOL12" s="27"/>
      <c r="VOM12" s="25"/>
      <c r="VON12" s="25"/>
      <c r="VOO12" s="25"/>
      <c r="VOP12" s="26"/>
      <c r="VOQ12" s="25"/>
      <c r="VOR12" s="27"/>
      <c r="VOS12" s="25"/>
      <c r="VOT12" s="25"/>
      <c r="VOU12" s="25"/>
      <c r="VOV12" s="26"/>
      <c r="VOW12" s="25"/>
      <c r="VOX12" s="27"/>
      <c r="VOY12" s="25"/>
      <c r="VOZ12" s="25"/>
      <c r="VPA12" s="25"/>
      <c r="VPB12" s="26"/>
      <c r="VPC12" s="25"/>
      <c r="VPD12" s="27"/>
      <c r="VPE12" s="25"/>
      <c r="VPF12" s="25"/>
      <c r="VPG12" s="25"/>
      <c r="VPH12" s="26"/>
      <c r="VPI12" s="25"/>
      <c r="VPJ12" s="27"/>
      <c r="VPK12" s="25"/>
      <c r="VPL12" s="25"/>
      <c r="VPM12" s="25"/>
      <c r="VPN12" s="26"/>
      <c r="VPO12" s="25"/>
      <c r="VPP12" s="27"/>
      <c r="VPQ12" s="25"/>
      <c r="VPR12" s="25"/>
      <c r="VPS12" s="25"/>
      <c r="VPT12" s="26"/>
      <c r="VPU12" s="25"/>
      <c r="VPV12" s="27"/>
      <c r="VPW12" s="25"/>
      <c r="VPX12" s="25"/>
      <c r="VPY12" s="25"/>
      <c r="VPZ12" s="26"/>
      <c r="VQA12" s="25"/>
      <c r="VQB12" s="27"/>
      <c r="VQC12" s="25"/>
      <c r="VQD12" s="25"/>
      <c r="VQE12" s="25"/>
      <c r="VQF12" s="26"/>
      <c r="VQG12" s="25"/>
      <c r="VQH12" s="27"/>
      <c r="VQI12" s="25"/>
      <c r="VQJ12" s="25"/>
      <c r="VQK12" s="25"/>
      <c r="VQL12" s="26"/>
      <c r="VQM12" s="25"/>
      <c r="VQN12" s="27"/>
      <c r="VQO12" s="25"/>
      <c r="VQP12" s="25"/>
      <c r="VQQ12" s="25"/>
      <c r="VQR12" s="26"/>
      <c r="VQS12" s="25"/>
      <c r="VQT12" s="27"/>
      <c r="VQU12" s="25"/>
      <c r="VQV12" s="25"/>
      <c r="VQW12" s="25"/>
      <c r="VQX12" s="26"/>
      <c r="VQY12" s="25"/>
      <c r="VQZ12" s="27"/>
      <c r="VRA12" s="25"/>
      <c r="VRB12" s="25"/>
      <c r="VRC12" s="25"/>
      <c r="VRD12" s="26"/>
      <c r="VRE12" s="25"/>
      <c r="VRF12" s="27"/>
      <c r="VRG12" s="25"/>
      <c r="VRH12" s="25"/>
      <c r="VRI12" s="25"/>
      <c r="VRJ12" s="26"/>
      <c r="VRK12" s="25"/>
      <c r="VRL12" s="27"/>
      <c r="VRM12" s="25"/>
      <c r="VRN12" s="25"/>
      <c r="VRO12" s="25"/>
      <c r="VRP12" s="26"/>
      <c r="VRQ12" s="25"/>
      <c r="VRR12" s="27"/>
      <c r="VRS12" s="25"/>
      <c r="VRT12" s="25"/>
      <c r="VRU12" s="25"/>
      <c r="VRV12" s="26"/>
      <c r="VRW12" s="25"/>
      <c r="VRX12" s="27"/>
      <c r="VRY12" s="25"/>
      <c r="VRZ12" s="25"/>
      <c r="VSA12" s="25"/>
      <c r="VSB12" s="26"/>
      <c r="VSC12" s="25"/>
      <c r="VSD12" s="27"/>
      <c r="VSE12" s="25"/>
      <c r="VSF12" s="25"/>
      <c r="VSG12" s="25"/>
      <c r="VSH12" s="26"/>
      <c r="VSI12" s="25"/>
      <c r="VSJ12" s="27"/>
      <c r="VSK12" s="25"/>
      <c r="VSL12" s="25"/>
      <c r="VSM12" s="25"/>
      <c r="VSN12" s="26"/>
      <c r="VSO12" s="25"/>
      <c r="VSP12" s="27"/>
      <c r="VSQ12" s="25"/>
      <c r="VSR12" s="25"/>
      <c r="VSS12" s="25"/>
      <c r="VST12" s="26"/>
      <c r="VSU12" s="25"/>
      <c r="VSV12" s="27"/>
      <c r="VSW12" s="25"/>
      <c r="VSX12" s="25"/>
      <c r="VSY12" s="25"/>
      <c r="VSZ12" s="26"/>
      <c r="VTA12" s="25"/>
      <c r="VTB12" s="27"/>
      <c r="VTC12" s="25"/>
      <c r="VTD12" s="25"/>
      <c r="VTE12" s="25"/>
      <c r="VTF12" s="26"/>
      <c r="VTG12" s="25"/>
      <c r="VTH12" s="27"/>
      <c r="VTI12" s="25"/>
      <c r="VTJ12" s="25"/>
      <c r="VTK12" s="25"/>
      <c r="VTL12" s="26"/>
      <c r="VTM12" s="25"/>
      <c r="VTN12" s="27"/>
      <c r="VTO12" s="25"/>
      <c r="VTP12" s="25"/>
      <c r="VTQ12" s="25"/>
      <c r="VTR12" s="26"/>
      <c r="VTS12" s="25"/>
      <c r="VTT12" s="27"/>
      <c r="VTU12" s="25"/>
      <c r="VTV12" s="25"/>
      <c r="VTW12" s="25"/>
      <c r="VTX12" s="26"/>
      <c r="VTY12" s="25"/>
      <c r="VTZ12" s="27"/>
      <c r="VUA12" s="25"/>
      <c r="VUB12" s="25"/>
      <c r="VUC12" s="25"/>
      <c r="VUD12" s="26"/>
      <c r="VUE12" s="25"/>
      <c r="VUF12" s="27"/>
      <c r="VUG12" s="25"/>
      <c r="VUH12" s="25"/>
      <c r="VUI12" s="25"/>
      <c r="VUJ12" s="26"/>
      <c r="VUK12" s="25"/>
      <c r="VUL12" s="27"/>
      <c r="VUM12" s="25"/>
      <c r="VUN12" s="25"/>
      <c r="VUO12" s="25"/>
      <c r="VUP12" s="26"/>
      <c r="VUQ12" s="25"/>
      <c r="VUR12" s="27"/>
      <c r="VUS12" s="25"/>
      <c r="VUT12" s="25"/>
      <c r="VUU12" s="25"/>
      <c r="VUV12" s="26"/>
      <c r="VUW12" s="25"/>
      <c r="VUX12" s="27"/>
      <c r="VUY12" s="25"/>
      <c r="VUZ12" s="25"/>
      <c r="VVA12" s="25"/>
      <c r="VVB12" s="26"/>
      <c r="VVC12" s="25"/>
      <c r="VVD12" s="27"/>
      <c r="VVE12" s="25"/>
      <c r="VVF12" s="25"/>
      <c r="VVG12" s="25"/>
      <c r="VVH12" s="26"/>
      <c r="VVI12" s="25"/>
      <c r="VVJ12" s="27"/>
      <c r="VVK12" s="25"/>
      <c r="VVL12" s="25"/>
      <c r="VVM12" s="25"/>
      <c r="VVN12" s="26"/>
      <c r="VVO12" s="25"/>
      <c r="VVP12" s="27"/>
      <c r="VVQ12" s="25"/>
      <c r="VVR12" s="25"/>
      <c r="VVS12" s="25"/>
      <c r="VVT12" s="26"/>
      <c r="VVU12" s="25"/>
      <c r="VVV12" s="27"/>
      <c r="VVW12" s="25"/>
      <c r="VVX12" s="25"/>
      <c r="VVY12" s="25"/>
      <c r="VVZ12" s="26"/>
      <c r="VWA12" s="25"/>
      <c r="VWB12" s="27"/>
      <c r="VWC12" s="25"/>
      <c r="VWD12" s="25"/>
      <c r="VWE12" s="25"/>
      <c r="VWF12" s="26"/>
      <c r="VWG12" s="25"/>
      <c r="VWH12" s="27"/>
      <c r="VWI12" s="25"/>
      <c r="VWJ12" s="25"/>
      <c r="VWK12" s="25"/>
      <c r="VWL12" s="26"/>
      <c r="VWM12" s="25"/>
      <c r="VWN12" s="27"/>
      <c r="VWO12" s="25"/>
      <c r="VWP12" s="25"/>
      <c r="VWQ12" s="25"/>
      <c r="VWR12" s="26"/>
      <c r="VWS12" s="25"/>
      <c r="VWT12" s="27"/>
      <c r="VWU12" s="25"/>
      <c r="VWV12" s="25"/>
      <c r="VWW12" s="25"/>
      <c r="VWX12" s="26"/>
      <c r="VWY12" s="25"/>
      <c r="VWZ12" s="27"/>
      <c r="VXA12" s="25"/>
      <c r="VXB12" s="25"/>
      <c r="VXC12" s="25"/>
      <c r="VXD12" s="26"/>
      <c r="VXE12" s="25"/>
      <c r="VXF12" s="27"/>
      <c r="VXG12" s="25"/>
      <c r="VXH12" s="25"/>
      <c r="VXI12" s="25"/>
      <c r="VXJ12" s="26"/>
      <c r="VXK12" s="25"/>
      <c r="VXL12" s="27"/>
      <c r="VXM12" s="25"/>
      <c r="VXN12" s="25"/>
      <c r="VXO12" s="25"/>
      <c r="VXP12" s="26"/>
      <c r="VXQ12" s="25"/>
      <c r="VXR12" s="27"/>
      <c r="VXS12" s="25"/>
      <c r="VXT12" s="25"/>
      <c r="VXU12" s="25"/>
      <c r="VXV12" s="26"/>
      <c r="VXW12" s="25"/>
      <c r="VXX12" s="27"/>
      <c r="VXY12" s="25"/>
      <c r="VXZ12" s="25"/>
      <c r="VYA12" s="25"/>
      <c r="VYB12" s="26"/>
      <c r="VYC12" s="25"/>
      <c r="VYD12" s="27"/>
      <c r="VYE12" s="25"/>
      <c r="VYF12" s="25"/>
      <c r="VYG12" s="25"/>
      <c r="VYH12" s="26"/>
      <c r="VYI12" s="25"/>
      <c r="VYJ12" s="27"/>
      <c r="VYK12" s="25"/>
      <c r="VYL12" s="25"/>
      <c r="VYM12" s="25"/>
      <c r="VYN12" s="26"/>
      <c r="VYO12" s="25"/>
      <c r="VYP12" s="27"/>
      <c r="VYQ12" s="25"/>
      <c r="VYR12" s="25"/>
      <c r="VYS12" s="25"/>
      <c r="VYT12" s="26"/>
      <c r="VYU12" s="25"/>
      <c r="VYV12" s="27"/>
      <c r="VYW12" s="25"/>
      <c r="VYX12" s="25"/>
      <c r="VYY12" s="25"/>
      <c r="VYZ12" s="26"/>
      <c r="VZA12" s="25"/>
      <c r="VZB12" s="27"/>
      <c r="VZC12" s="25"/>
      <c r="VZD12" s="25"/>
      <c r="VZE12" s="25"/>
      <c r="VZF12" s="26"/>
      <c r="VZG12" s="25"/>
      <c r="VZH12" s="27"/>
      <c r="VZI12" s="25"/>
      <c r="VZJ12" s="25"/>
      <c r="VZK12" s="25"/>
      <c r="VZL12" s="26"/>
      <c r="VZM12" s="25"/>
      <c r="VZN12" s="27"/>
      <c r="VZO12" s="25"/>
      <c r="VZP12" s="25"/>
      <c r="VZQ12" s="25"/>
      <c r="VZR12" s="26"/>
      <c r="VZS12" s="25"/>
      <c r="VZT12" s="27"/>
      <c r="VZU12" s="25"/>
      <c r="VZV12" s="25"/>
      <c r="VZW12" s="25"/>
      <c r="VZX12" s="26"/>
      <c r="VZY12" s="25"/>
      <c r="VZZ12" s="27"/>
      <c r="WAA12" s="25"/>
      <c r="WAB12" s="25"/>
      <c r="WAC12" s="25"/>
      <c r="WAD12" s="26"/>
      <c r="WAE12" s="25"/>
      <c r="WAF12" s="27"/>
      <c r="WAG12" s="25"/>
      <c r="WAH12" s="25"/>
      <c r="WAI12" s="25"/>
      <c r="WAJ12" s="26"/>
      <c r="WAK12" s="25"/>
      <c r="WAL12" s="27"/>
      <c r="WAM12" s="25"/>
      <c r="WAN12" s="25"/>
      <c r="WAO12" s="25"/>
      <c r="WAP12" s="26"/>
      <c r="WAQ12" s="25"/>
      <c r="WAR12" s="27"/>
      <c r="WAS12" s="25"/>
      <c r="WAT12" s="25"/>
      <c r="WAU12" s="25"/>
      <c r="WAV12" s="26"/>
      <c r="WAW12" s="25"/>
      <c r="WAX12" s="27"/>
      <c r="WAY12" s="25"/>
      <c r="WAZ12" s="25"/>
      <c r="WBA12" s="25"/>
      <c r="WBB12" s="26"/>
      <c r="WBC12" s="25"/>
      <c r="WBD12" s="27"/>
      <c r="WBE12" s="25"/>
      <c r="WBF12" s="25"/>
      <c r="WBG12" s="25"/>
      <c r="WBH12" s="26"/>
      <c r="WBI12" s="25"/>
      <c r="WBJ12" s="27"/>
      <c r="WBK12" s="25"/>
      <c r="WBL12" s="25"/>
      <c r="WBM12" s="25"/>
      <c r="WBN12" s="26"/>
      <c r="WBO12" s="25"/>
      <c r="WBP12" s="27"/>
      <c r="WBQ12" s="25"/>
      <c r="WBR12" s="25"/>
      <c r="WBS12" s="25"/>
      <c r="WBT12" s="26"/>
      <c r="WBU12" s="25"/>
      <c r="WBV12" s="27"/>
      <c r="WBW12" s="25"/>
      <c r="WBX12" s="25"/>
      <c r="WBY12" s="25"/>
      <c r="WBZ12" s="26"/>
      <c r="WCA12" s="25"/>
      <c r="WCB12" s="27"/>
      <c r="WCC12" s="25"/>
      <c r="WCD12" s="25"/>
      <c r="WCE12" s="25"/>
      <c r="WCF12" s="26"/>
      <c r="WCG12" s="25"/>
      <c r="WCH12" s="27"/>
      <c r="WCI12" s="25"/>
      <c r="WCJ12" s="25"/>
      <c r="WCK12" s="25"/>
      <c r="WCL12" s="26"/>
      <c r="WCM12" s="25"/>
      <c r="WCN12" s="27"/>
      <c r="WCO12" s="25"/>
      <c r="WCP12" s="25"/>
      <c r="WCQ12" s="25"/>
      <c r="WCR12" s="26"/>
      <c r="WCS12" s="25"/>
      <c r="WCT12" s="27"/>
      <c r="WCU12" s="25"/>
      <c r="WCV12" s="25"/>
      <c r="WCW12" s="25"/>
      <c r="WCX12" s="26"/>
      <c r="WCY12" s="25"/>
      <c r="WCZ12" s="27"/>
      <c r="WDA12" s="25"/>
      <c r="WDB12" s="25"/>
      <c r="WDC12" s="25"/>
      <c r="WDD12" s="26"/>
      <c r="WDE12" s="25"/>
      <c r="WDF12" s="27"/>
      <c r="WDG12" s="25"/>
      <c r="WDH12" s="25"/>
      <c r="WDI12" s="25"/>
      <c r="WDJ12" s="26"/>
      <c r="WDK12" s="25"/>
      <c r="WDL12" s="27"/>
      <c r="WDM12" s="25"/>
      <c r="WDN12" s="25"/>
      <c r="WDO12" s="25"/>
      <c r="WDP12" s="26"/>
      <c r="WDQ12" s="25"/>
      <c r="WDR12" s="27"/>
      <c r="WDS12" s="25"/>
      <c r="WDT12" s="25"/>
      <c r="WDU12" s="25"/>
      <c r="WDV12" s="26"/>
      <c r="WDW12" s="25"/>
      <c r="WDX12" s="27"/>
      <c r="WDY12" s="25"/>
      <c r="WDZ12" s="25"/>
      <c r="WEA12" s="25"/>
      <c r="WEB12" s="26"/>
      <c r="WEC12" s="25"/>
      <c r="WED12" s="27"/>
      <c r="WEE12" s="25"/>
      <c r="WEF12" s="25"/>
      <c r="WEG12" s="25"/>
      <c r="WEH12" s="26"/>
      <c r="WEI12" s="25"/>
      <c r="WEJ12" s="27"/>
      <c r="WEK12" s="25"/>
      <c r="WEL12" s="25"/>
      <c r="WEM12" s="25"/>
      <c r="WEN12" s="26"/>
      <c r="WEO12" s="25"/>
      <c r="WEP12" s="27"/>
      <c r="WEQ12" s="25"/>
      <c r="WER12" s="25"/>
      <c r="WES12" s="25"/>
      <c r="WET12" s="26"/>
      <c r="WEU12" s="25"/>
      <c r="WEV12" s="27"/>
      <c r="WEW12" s="25"/>
      <c r="WEX12" s="25"/>
      <c r="WEY12" s="25"/>
      <c r="WEZ12" s="26"/>
      <c r="WFA12" s="25"/>
      <c r="WFB12" s="27"/>
      <c r="WFC12" s="25"/>
      <c r="WFD12" s="25"/>
      <c r="WFE12" s="25"/>
      <c r="WFF12" s="26"/>
      <c r="WFG12" s="25"/>
      <c r="WFH12" s="27"/>
      <c r="WFI12" s="25"/>
      <c r="WFJ12" s="25"/>
      <c r="WFK12" s="25"/>
      <c r="WFL12" s="26"/>
      <c r="WFM12" s="25"/>
      <c r="WFN12" s="27"/>
      <c r="WFO12" s="25"/>
      <c r="WFP12" s="25"/>
      <c r="WFQ12" s="25"/>
      <c r="WFR12" s="26"/>
      <c r="WFS12" s="25"/>
      <c r="WFT12" s="27"/>
      <c r="WFU12" s="25"/>
      <c r="WFV12" s="25"/>
      <c r="WFW12" s="25"/>
      <c r="WFX12" s="26"/>
      <c r="WFY12" s="25"/>
      <c r="WFZ12" s="27"/>
      <c r="WGA12" s="25"/>
      <c r="WGB12" s="25"/>
      <c r="WGC12" s="25"/>
      <c r="WGD12" s="26"/>
      <c r="WGE12" s="25"/>
      <c r="WGF12" s="27"/>
      <c r="WGG12" s="25"/>
      <c r="WGH12" s="25"/>
      <c r="WGI12" s="25"/>
      <c r="WGJ12" s="26"/>
      <c r="WGK12" s="25"/>
      <c r="WGL12" s="27"/>
      <c r="WGM12" s="25"/>
      <c r="WGN12" s="25"/>
      <c r="WGO12" s="25"/>
      <c r="WGP12" s="26"/>
      <c r="WGQ12" s="25"/>
      <c r="WGR12" s="27"/>
      <c r="WGS12" s="25"/>
      <c r="WGT12" s="25"/>
      <c r="WGU12" s="25"/>
      <c r="WGV12" s="26"/>
      <c r="WGW12" s="25"/>
      <c r="WGX12" s="27"/>
      <c r="WGY12" s="25"/>
      <c r="WGZ12" s="25"/>
      <c r="WHA12" s="25"/>
      <c r="WHB12" s="26"/>
      <c r="WHC12" s="25"/>
      <c r="WHD12" s="27"/>
      <c r="WHE12" s="25"/>
      <c r="WHF12" s="25"/>
      <c r="WHG12" s="25"/>
      <c r="WHH12" s="26"/>
      <c r="WHI12" s="25"/>
      <c r="WHJ12" s="27"/>
      <c r="WHK12" s="25"/>
      <c r="WHL12" s="25"/>
      <c r="WHM12" s="25"/>
      <c r="WHN12" s="26"/>
      <c r="WHO12" s="25"/>
      <c r="WHP12" s="27"/>
      <c r="WHQ12" s="25"/>
      <c r="WHR12" s="25"/>
      <c r="WHS12" s="25"/>
      <c r="WHT12" s="26"/>
      <c r="WHU12" s="25"/>
      <c r="WHV12" s="27"/>
      <c r="WHW12" s="25"/>
      <c r="WHX12" s="25"/>
      <c r="WHY12" s="25"/>
      <c r="WHZ12" s="26"/>
      <c r="WIA12" s="25"/>
      <c r="WIB12" s="27"/>
      <c r="WIC12" s="25"/>
      <c r="WID12" s="25"/>
      <c r="WIE12" s="25"/>
      <c r="WIF12" s="26"/>
      <c r="WIG12" s="25"/>
      <c r="WIH12" s="27"/>
      <c r="WII12" s="25"/>
      <c r="WIJ12" s="25"/>
      <c r="WIK12" s="25"/>
      <c r="WIL12" s="26"/>
      <c r="WIM12" s="25"/>
      <c r="WIN12" s="27"/>
      <c r="WIO12" s="25"/>
      <c r="WIP12" s="25"/>
      <c r="WIQ12" s="25"/>
      <c r="WIR12" s="26"/>
      <c r="WIS12" s="25"/>
      <c r="WIT12" s="27"/>
      <c r="WIU12" s="25"/>
      <c r="WIV12" s="25"/>
      <c r="WIW12" s="25"/>
      <c r="WIX12" s="26"/>
      <c r="WIY12" s="25"/>
      <c r="WIZ12" s="27"/>
      <c r="WJA12" s="25"/>
      <c r="WJB12" s="25"/>
      <c r="WJC12" s="25"/>
      <c r="WJD12" s="26"/>
      <c r="WJE12" s="25"/>
      <c r="WJF12" s="27"/>
      <c r="WJG12" s="25"/>
      <c r="WJH12" s="25"/>
      <c r="WJI12" s="25"/>
      <c r="WJJ12" s="26"/>
      <c r="WJK12" s="25"/>
      <c r="WJL12" s="27"/>
      <c r="WJM12" s="25"/>
      <c r="WJN12" s="25"/>
      <c r="WJO12" s="25"/>
      <c r="WJP12" s="26"/>
      <c r="WJQ12" s="25"/>
      <c r="WJR12" s="27"/>
      <c r="WJS12" s="25"/>
      <c r="WJT12" s="25"/>
      <c r="WJU12" s="25"/>
      <c r="WJV12" s="26"/>
      <c r="WJW12" s="25"/>
      <c r="WJX12" s="27"/>
      <c r="WJY12" s="25"/>
      <c r="WJZ12" s="25"/>
      <c r="WKA12" s="25"/>
      <c r="WKB12" s="26"/>
      <c r="WKC12" s="25"/>
      <c r="WKD12" s="27"/>
      <c r="WKE12" s="25"/>
      <c r="WKF12" s="25"/>
      <c r="WKG12" s="25"/>
      <c r="WKH12" s="26"/>
      <c r="WKI12" s="25"/>
      <c r="WKJ12" s="27"/>
      <c r="WKK12" s="25"/>
      <c r="WKL12" s="25"/>
      <c r="WKM12" s="25"/>
      <c r="WKN12" s="26"/>
      <c r="WKO12" s="25"/>
      <c r="WKP12" s="27"/>
      <c r="WKQ12" s="25"/>
      <c r="WKR12" s="25"/>
      <c r="WKS12" s="25"/>
      <c r="WKT12" s="26"/>
      <c r="WKU12" s="25"/>
      <c r="WKV12" s="27"/>
      <c r="WKW12" s="25"/>
      <c r="WKX12" s="25"/>
      <c r="WKY12" s="25"/>
      <c r="WKZ12" s="26"/>
      <c r="WLA12" s="25"/>
      <c r="WLB12" s="27"/>
      <c r="WLC12" s="25"/>
      <c r="WLD12" s="25"/>
      <c r="WLE12" s="25"/>
      <c r="WLF12" s="26"/>
      <c r="WLG12" s="25"/>
      <c r="WLH12" s="27"/>
      <c r="WLI12" s="25"/>
      <c r="WLJ12" s="25"/>
      <c r="WLK12" s="25"/>
      <c r="WLL12" s="26"/>
      <c r="WLM12" s="25"/>
      <c r="WLN12" s="27"/>
      <c r="WLO12" s="25"/>
      <c r="WLP12" s="25"/>
      <c r="WLQ12" s="25"/>
      <c r="WLR12" s="26"/>
      <c r="WLS12" s="25"/>
      <c r="WLT12" s="27"/>
      <c r="WLU12" s="25"/>
      <c r="WLV12" s="25"/>
      <c r="WLW12" s="25"/>
      <c r="WLX12" s="26"/>
      <c r="WLY12" s="25"/>
      <c r="WLZ12" s="27"/>
      <c r="WMA12" s="25"/>
      <c r="WMB12" s="25"/>
      <c r="WMC12" s="25"/>
      <c r="WMD12" s="26"/>
      <c r="WME12" s="25"/>
      <c r="WMF12" s="27"/>
      <c r="WMG12" s="25"/>
      <c r="WMH12" s="25"/>
      <c r="WMI12" s="25"/>
      <c r="WMJ12" s="26"/>
      <c r="WMK12" s="25"/>
      <c r="WML12" s="27"/>
      <c r="WMM12" s="25"/>
      <c r="WMN12" s="25"/>
      <c r="WMO12" s="25"/>
      <c r="WMP12" s="26"/>
      <c r="WMQ12" s="25"/>
      <c r="WMR12" s="27"/>
      <c r="WMS12" s="25"/>
      <c r="WMT12" s="25"/>
      <c r="WMU12" s="25"/>
      <c r="WMV12" s="26"/>
      <c r="WMW12" s="25"/>
      <c r="WMX12" s="27"/>
      <c r="WMY12" s="25"/>
      <c r="WMZ12" s="25"/>
      <c r="WNA12" s="25"/>
      <c r="WNB12" s="26"/>
      <c r="WNC12" s="25"/>
      <c r="WND12" s="27"/>
      <c r="WNE12" s="25"/>
      <c r="WNF12" s="25"/>
      <c r="WNG12" s="25"/>
      <c r="WNH12" s="26"/>
      <c r="WNI12" s="25"/>
      <c r="WNJ12" s="27"/>
      <c r="WNK12" s="25"/>
      <c r="WNL12" s="25"/>
      <c r="WNM12" s="25"/>
      <c r="WNN12" s="26"/>
      <c r="WNO12" s="25"/>
      <c r="WNP12" s="27"/>
      <c r="WNQ12" s="25"/>
      <c r="WNR12" s="25"/>
      <c r="WNS12" s="25"/>
      <c r="WNT12" s="26"/>
      <c r="WNU12" s="25"/>
      <c r="WNV12" s="27"/>
      <c r="WNW12" s="25"/>
      <c r="WNX12" s="25"/>
      <c r="WNY12" s="25"/>
      <c r="WNZ12" s="26"/>
      <c r="WOA12" s="25"/>
      <c r="WOB12" s="27"/>
      <c r="WOC12" s="25"/>
      <c r="WOD12" s="25"/>
      <c r="WOE12" s="25"/>
      <c r="WOF12" s="26"/>
      <c r="WOG12" s="25"/>
      <c r="WOH12" s="27"/>
      <c r="WOI12" s="25"/>
      <c r="WOJ12" s="25"/>
      <c r="WOK12" s="25"/>
      <c r="WOL12" s="26"/>
      <c r="WOM12" s="25"/>
      <c r="WON12" s="27"/>
      <c r="WOO12" s="25"/>
      <c r="WOP12" s="25"/>
      <c r="WOQ12" s="25"/>
      <c r="WOR12" s="26"/>
      <c r="WOS12" s="25"/>
      <c r="WOT12" s="27"/>
      <c r="WOU12" s="25"/>
      <c r="WOV12" s="25"/>
      <c r="WOW12" s="25"/>
      <c r="WOX12" s="26"/>
      <c r="WOY12" s="25"/>
      <c r="WOZ12" s="27"/>
      <c r="WPA12" s="25"/>
      <c r="WPB12" s="25"/>
      <c r="WPC12" s="25"/>
      <c r="WPD12" s="26"/>
      <c r="WPE12" s="25"/>
      <c r="WPF12" s="27"/>
      <c r="WPG12" s="25"/>
      <c r="WPH12" s="25"/>
      <c r="WPI12" s="25"/>
      <c r="WPJ12" s="26"/>
      <c r="WPK12" s="25"/>
      <c r="WPL12" s="27"/>
      <c r="WPM12" s="25"/>
      <c r="WPN12" s="25"/>
      <c r="WPO12" s="25"/>
      <c r="WPP12" s="26"/>
      <c r="WPQ12" s="25"/>
      <c r="WPR12" s="27"/>
      <c r="WPS12" s="25"/>
      <c r="WPT12" s="25"/>
      <c r="WPU12" s="25"/>
      <c r="WPV12" s="26"/>
      <c r="WPW12" s="25"/>
      <c r="WPX12" s="27"/>
      <c r="WPY12" s="25"/>
      <c r="WPZ12" s="25"/>
      <c r="WQA12" s="25"/>
      <c r="WQB12" s="26"/>
      <c r="WQC12" s="25"/>
      <c r="WQD12" s="27"/>
      <c r="WQE12" s="25"/>
      <c r="WQF12" s="25"/>
      <c r="WQG12" s="25"/>
      <c r="WQH12" s="26"/>
      <c r="WQI12" s="25"/>
      <c r="WQJ12" s="27"/>
      <c r="WQK12" s="25"/>
      <c r="WQL12" s="25"/>
      <c r="WQM12" s="25"/>
      <c r="WQN12" s="26"/>
      <c r="WQO12" s="25"/>
      <c r="WQP12" s="27"/>
      <c r="WQQ12" s="25"/>
      <c r="WQR12" s="25"/>
      <c r="WQS12" s="25"/>
      <c r="WQT12" s="26"/>
      <c r="WQU12" s="25"/>
      <c r="WQV12" s="27"/>
      <c r="WQW12" s="25"/>
      <c r="WQX12" s="25"/>
      <c r="WQY12" s="25"/>
      <c r="WQZ12" s="26"/>
      <c r="WRA12" s="25"/>
      <c r="WRB12" s="27"/>
      <c r="WRC12" s="25"/>
      <c r="WRD12" s="25"/>
      <c r="WRE12" s="25"/>
      <c r="WRF12" s="26"/>
      <c r="WRG12" s="25"/>
      <c r="WRH12" s="27"/>
      <c r="WRI12" s="25"/>
      <c r="WRJ12" s="25"/>
      <c r="WRK12" s="25"/>
      <c r="WRL12" s="26"/>
      <c r="WRM12" s="25"/>
      <c r="WRN12" s="27"/>
      <c r="WRO12" s="25"/>
      <c r="WRP12" s="25"/>
      <c r="WRQ12" s="25"/>
      <c r="WRR12" s="26"/>
      <c r="WRS12" s="25"/>
      <c r="WRT12" s="27"/>
      <c r="WRU12" s="25"/>
      <c r="WRV12" s="25"/>
      <c r="WRW12" s="25"/>
      <c r="WRX12" s="26"/>
      <c r="WRY12" s="25"/>
      <c r="WRZ12" s="27"/>
      <c r="WSA12" s="25"/>
      <c r="WSB12" s="25"/>
      <c r="WSC12" s="25"/>
      <c r="WSD12" s="26"/>
      <c r="WSE12" s="25"/>
      <c r="WSF12" s="27"/>
      <c r="WSG12" s="25"/>
      <c r="WSH12" s="25"/>
      <c r="WSI12" s="25"/>
      <c r="WSJ12" s="26"/>
      <c r="WSK12" s="25"/>
      <c r="WSL12" s="27"/>
      <c r="WSM12" s="25"/>
      <c r="WSN12" s="25"/>
      <c r="WSO12" s="25"/>
      <c r="WSP12" s="26"/>
      <c r="WSQ12" s="25"/>
      <c r="WSR12" s="27"/>
      <c r="WSS12" s="25"/>
      <c r="WST12" s="25"/>
      <c r="WSU12" s="25"/>
      <c r="WSV12" s="26"/>
      <c r="WSW12" s="25"/>
      <c r="WSX12" s="27"/>
      <c r="WSY12" s="25"/>
      <c r="WSZ12" s="25"/>
      <c r="WTA12" s="25"/>
      <c r="WTB12" s="26"/>
      <c r="WTC12" s="25"/>
      <c r="WTD12" s="27"/>
      <c r="WTE12" s="25"/>
      <c r="WTF12" s="25"/>
      <c r="WTG12" s="25"/>
      <c r="WTH12" s="26"/>
      <c r="WTI12" s="25"/>
      <c r="WTJ12" s="27"/>
      <c r="WTK12" s="25"/>
      <c r="WTL12" s="25"/>
      <c r="WTM12" s="25"/>
      <c r="WTN12" s="26"/>
      <c r="WTO12" s="25"/>
      <c r="WTP12" s="27"/>
      <c r="WTQ12" s="25"/>
      <c r="WTR12" s="25"/>
      <c r="WTS12" s="25"/>
      <c r="WTT12" s="26"/>
      <c r="WTU12" s="25"/>
      <c r="WTV12" s="27"/>
      <c r="WTW12" s="25"/>
      <c r="WTX12" s="25"/>
      <c r="WTY12" s="25"/>
      <c r="WTZ12" s="26"/>
      <c r="WUA12" s="25"/>
      <c r="WUB12" s="27"/>
      <c r="WUC12" s="25"/>
      <c r="WUD12" s="25"/>
      <c r="WUE12" s="25"/>
      <c r="WUF12" s="26"/>
      <c r="WUG12" s="25"/>
      <c r="WUH12" s="27"/>
      <c r="WUI12" s="25"/>
      <c r="WUJ12" s="25"/>
      <c r="WUK12" s="25"/>
      <c r="WUL12" s="26"/>
      <c r="WUM12" s="25"/>
      <c r="WUN12" s="27"/>
      <c r="WUO12" s="25"/>
      <c r="WUP12" s="25"/>
      <c r="WUQ12" s="25"/>
      <c r="WUR12" s="26"/>
      <c r="WUS12" s="25"/>
      <c r="WUT12" s="27"/>
      <c r="WUU12" s="25"/>
      <c r="WUV12" s="25"/>
      <c r="WUW12" s="25"/>
      <c r="WUX12" s="26"/>
      <c r="WUY12" s="25"/>
      <c r="WUZ12" s="27"/>
      <c r="WVA12" s="25"/>
      <c r="WVB12" s="25"/>
      <c r="WVC12" s="25"/>
      <c r="WVD12" s="26"/>
      <c r="WVE12" s="25"/>
      <c r="WVF12" s="27"/>
      <c r="WVG12" s="25"/>
      <c r="WVH12" s="25"/>
      <c r="WVI12" s="25"/>
      <c r="WVJ12" s="26"/>
      <c r="WVK12" s="25"/>
      <c r="WVL12" s="27"/>
      <c r="WVM12" s="25"/>
      <c r="WVN12" s="25"/>
      <c r="WVO12" s="25"/>
      <c r="WVP12" s="26"/>
      <c r="WVQ12" s="25"/>
      <c r="WVR12" s="27"/>
      <c r="WVS12" s="25"/>
      <c r="WVT12" s="25"/>
      <c r="WVU12" s="25"/>
      <c r="WVV12" s="26"/>
      <c r="WVW12" s="25"/>
      <c r="WVX12" s="27"/>
      <c r="WVY12" s="25"/>
      <c r="WVZ12" s="25"/>
      <c r="WWA12" s="25"/>
      <c r="WWB12" s="26"/>
      <c r="WWC12" s="25"/>
      <c r="WWD12" s="27"/>
      <c r="WWE12" s="25"/>
      <c r="WWF12" s="25"/>
      <c r="WWG12" s="25"/>
      <c r="WWH12" s="26"/>
      <c r="WWI12" s="25"/>
      <c r="WWJ12" s="27"/>
      <c r="WWK12" s="25"/>
      <c r="WWL12" s="25"/>
      <c r="WWM12" s="25"/>
      <c r="WWN12" s="26"/>
      <c r="WWO12" s="25"/>
      <c r="WWP12" s="27"/>
      <c r="WWQ12" s="25"/>
      <c r="WWR12" s="25"/>
      <c r="WWS12" s="25"/>
      <c r="WWT12" s="26"/>
      <c r="WWU12" s="25"/>
      <c r="WWV12" s="27"/>
      <c r="WWW12" s="25"/>
      <c r="WWX12" s="25"/>
      <c r="WWY12" s="25"/>
      <c r="WWZ12" s="26"/>
      <c r="WXA12" s="25"/>
      <c r="WXB12" s="27"/>
      <c r="WXC12" s="25"/>
      <c r="WXD12" s="25"/>
      <c r="WXE12" s="25"/>
      <c r="WXF12" s="26"/>
      <c r="WXG12" s="25"/>
      <c r="WXH12" s="27"/>
      <c r="WXI12" s="25"/>
      <c r="WXJ12" s="25"/>
      <c r="WXK12" s="25"/>
      <c r="WXL12" s="26"/>
      <c r="WXM12" s="25"/>
      <c r="WXN12" s="27"/>
      <c r="WXO12" s="25"/>
      <c r="WXP12" s="25"/>
      <c r="WXQ12" s="25"/>
      <c r="WXR12" s="26"/>
      <c r="WXS12" s="25"/>
      <c r="WXT12" s="27"/>
      <c r="WXU12" s="25"/>
      <c r="WXV12" s="25"/>
      <c r="WXW12" s="25"/>
      <c r="WXX12" s="26"/>
      <c r="WXY12" s="25"/>
      <c r="WXZ12" s="27"/>
      <c r="WYA12" s="25"/>
      <c r="WYB12" s="25"/>
      <c r="WYC12" s="25"/>
      <c r="WYD12" s="26"/>
      <c r="WYE12" s="25"/>
      <c r="WYF12" s="27"/>
      <c r="WYG12" s="25"/>
      <c r="WYH12" s="25"/>
      <c r="WYI12" s="25"/>
      <c r="WYJ12" s="26"/>
      <c r="WYK12" s="25"/>
      <c r="WYL12" s="27"/>
      <c r="WYM12" s="25"/>
      <c r="WYN12" s="25"/>
      <c r="WYO12" s="25"/>
      <c r="WYP12" s="26"/>
      <c r="WYQ12" s="25"/>
      <c r="WYR12" s="27"/>
      <c r="WYS12" s="25"/>
      <c r="WYT12" s="25"/>
      <c r="WYU12" s="25"/>
      <c r="WYV12" s="26"/>
      <c r="WYW12" s="25"/>
      <c r="WYX12" s="27"/>
      <c r="WYY12" s="25"/>
      <c r="WYZ12" s="25"/>
      <c r="WZA12" s="25"/>
      <c r="WZB12" s="26"/>
      <c r="WZC12" s="25"/>
      <c r="WZD12" s="27"/>
      <c r="WZE12" s="25"/>
      <c r="WZF12" s="25"/>
      <c r="WZG12" s="25"/>
      <c r="WZH12" s="26"/>
      <c r="WZI12" s="25"/>
      <c r="WZJ12" s="27"/>
      <c r="WZK12" s="25"/>
      <c r="WZL12" s="25"/>
      <c r="WZM12" s="25"/>
      <c r="WZN12" s="26"/>
      <c r="WZO12" s="25"/>
      <c r="WZP12" s="27"/>
      <c r="WZQ12" s="25"/>
      <c r="WZR12" s="25"/>
      <c r="WZS12" s="25"/>
      <c r="WZT12" s="26"/>
      <c r="WZU12" s="25"/>
      <c r="WZV12" s="27"/>
      <c r="WZW12" s="25"/>
      <c r="WZX12" s="25"/>
      <c r="WZY12" s="25"/>
      <c r="WZZ12" s="26"/>
      <c r="XAA12" s="25"/>
      <c r="XAB12" s="27"/>
      <c r="XAC12" s="25"/>
      <c r="XAD12" s="25"/>
      <c r="XAE12" s="25"/>
      <c r="XAF12" s="26"/>
      <c r="XAG12" s="25"/>
      <c r="XAH12" s="27"/>
      <c r="XAI12" s="25"/>
      <c r="XAJ12" s="25"/>
      <c r="XAK12" s="25"/>
      <c r="XAL12" s="26"/>
      <c r="XAM12" s="25"/>
      <c r="XAN12" s="27"/>
      <c r="XAO12" s="25"/>
      <c r="XAP12" s="25"/>
      <c r="XAQ12" s="25"/>
      <c r="XAR12" s="26"/>
      <c r="XAS12" s="25"/>
      <c r="XAT12" s="27"/>
      <c r="XAU12" s="25"/>
      <c r="XAV12" s="25"/>
      <c r="XAW12" s="25"/>
      <c r="XAX12" s="26"/>
      <c r="XAY12" s="25"/>
      <c r="XAZ12" s="27"/>
      <c r="XBA12" s="25"/>
      <c r="XBB12" s="25"/>
      <c r="XBC12" s="25"/>
      <c r="XBD12" s="26"/>
      <c r="XBE12" s="25"/>
      <c r="XBF12" s="27"/>
      <c r="XBG12" s="25"/>
      <c r="XBH12" s="25"/>
      <c r="XBI12" s="25"/>
      <c r="XBJ12" s="26"/>
      <c r="XBK12" s="25"/>
      <c r="XBL12" s="27"/>
      <c r="XBM12" s="25"/>
      <c r="XBN12" s="25"/>
      <c r="XBO12" s="25"/>
      <c r="XBP12" s="26"/>
      <c r="XBQ12" s="25"/>
      <c r="XBR12" s="27"/>
      <c r="XBS12" s="25"/>
      <c r="XBT12" s="25"/>
      <c r="XBU12" s="25"/>
      <c r="XBV12" s="26"/>
      <c r="XBW12" s="25"/>
      <c r="XBX12" s="27"/>
      <c r="XBY12" s="25"/>
      <c r="XBZ12" s="25"/>
      <c r="XCA12" s="25"/>
      <c r="XCB12" s="26"/>
      <c r="XCC12" s="25"/>
      <c r="XCD12" s="27"/>
      <c r="XCE12" s="25"/>
      <c r="XCF12" s="25"/>
      <c r="XCG12" s="25"/>
      <c r="XCH12" s="26"/>
      <c r="XCI12" s="25"/>
      <c r="XCJ12" s="27"/>
      <c r="XCK12" s="25"/>
      <c r="XCL12" s="25"/>
      <c r="XCM12" s="25"/>
      <c r="XCN12" s="26"/>
      <c r="XCO12" s="25"/>
      <c r="XCP12" s="27"/>
      <c r="XCQ12" s="25"/>
      <c r="XCR12" s="25"/>
      <c r="XCS12" s="25"/>
      <c r="XCT12" s="26"/>
      <c r="XCU12" s="25"/>
      <c r="XCV12" s="27"/>
      <c r="XCW12" s="25"/>
      <c r="XCX12" s="25"/>
      <c r="XCY12" s="25"/>
      <c r="XCZ12" s="26"/>
      <c r="XDA12" s="25"/>
      <c r="XDB12" s="27"/>
      <c r="XDC12" s="25"/>
      <c r="XDD12" s="25"/>
      <c r="XDE12" s="25"/>
      <c r="XDF12" s="26"/>
      <c r="XDG12" s="25"/>
      <c r="XDH12" s="27"/>
      <c r="XDI12" s="25"/>
      <c r="XDJ12" s="25"/>
      <c r="XDK12" s="25"/>
      <c r="XDL12" s="26"/>
      <c r="XDM12" s="25"/>
      <c r="XDN12" s="27"/>
      <c r="XDO12" s="25"/>
      <c r="XDP12" s="25"/>
      <c r="XDQ12" s="25"/>
      <c r="XDR12" s="26"/>
      <c r="XDS12" s="25"/>
      <c r="XDT12" s="27"/>
      <c r="XDU12" s="25"/>
      <c r="XDV12" s="25"/>
      <c r="XDW12" s="25"/>
      <c r="XDX12" s="26"/>
      <c r="XDY12" s="25"/>
      <c r="XDZ12" s="27"/>
      <c r="XEA12" s="25"/>
      <c r="XEB12" s="25"/>
      <c r="XEC12" s="25"/>
      <c r="XED12" s="26"/>
      <c r="XEE12" s="25"/>
      <c r="XEF12" s="27"/>
      <c r="XEG12" s="25"/>
      <c r="XEH12" s="25"/>
      <c r="XEI12" s="25"/>
      <c r="XEJ12" s="26"/>
      <c r="XEK12" s="25"/>
      <c r="XEL12" s="27"/>
      <c r="XEM12" s="25"/>
      <c r="XEN12" s="25"/>
      <c r="XEO12" s="25"/>
      <c r="XEP12" s="26"/>
      <c r="XEQ12" s="25"/>
      <c r="XER12" s="27"/>
    </row>
    <row r="13" spans="1:16384" ht="75" hidden="1" customHeight="1">
      <c r="A13" s="28" t="s">
        <v>17836</v>
      </c>
      <c r="B13" s="28" t="s">
        <v>17837</v>
      </c>
      <c r="C13" s="28" t="s">
        <v>80</v>
      </c>
      <c r="D13" s="28" t="s">
        <v>94</v>
      </c>
      <c r="E13" s="28" t="s">
        <v>1279</v>
      </c>
      <c r="F13" s="28" t="s">
        <v>1285</v>
      </c>
      <c r="G13" s="32" t="s">
        <v>142</v>
      </c>
      <c r="H13" s="32" t="s">
        <v>17838</v>
      </c>
      <c r="I13" s="32" t="s">
        <v>1290</v>
      </c>
      <c r="J13" s="28" t="s">
        <v>1423</v>
      </c>
      <c r="K13" s="28" t="s">
        <v>1423</v>
      </c>
      <c r="L13" s="28" t="s">
        <v>1423</v>
      </c>
      <c r="M13" s="32" t="s">
        <v>1246</v>
      </c>
      <c r="N13" s="28">
        <v>21.75</v>
      </c>
      <c r="O13" s="28">
        <v>3</v>
      </c>
      <c r="P13" s="28">
        <f t="shared" ref="P13:P28" si="2">N13*O13</f>
        <v>65.25</v>
      </c>
      <c r="Q13" s="28">
        <v>3</v>
      </c>
      <c r="R13" s="102" t="s">
        <v>90</v>
      </c>
      <c r="S13" s="28" t="s">
        <v>91</v>
      </c>
      <c r="T13" s="28"/>
      <c r="U13" s="56">
        <v>45247</v>
      </c>
      <c r="V13" s="28" t="s">
        <v>1265</v>
      </c>
      <c r="W13" s="56">
        <v>45247</v>
      </c>
      <c r="X13" s="28">
        <f t="shared" ca="1" si="0"/>
        <v>2</v>
      </c>
      <c r="Y13" s="32" cm="1">
        <f t="array" aca="1" ref="Y13" ca="1">_xlfn.IFS(X12=1,8%,X12=2,10%,X12&gt;2,10%,X12&lt;1,0)</f>
        <v>0.1</v>
      </c>
      <c r="Z13" s="28">
        <f t="shared" ca="1" si="1"/>
        <v>58.725000000000001</v>
      </c>
      <c r="AA13" s="1"/>
      <c r="AB13" s="4"/>
      <c r="AC13" s="1"/>
      <c r="AD13" s="1"/>
      <c r="AE13" s="1"/>
      <c r="AF13" s="1"/>
      <c r="AG13" s="1"/>
      <c r="AH13" s="4"/>
      <c r="AI13" s="1"/>
      <c r="AJ13" s="1"/>
      <c r="AK13" s="1"/>
      <c r="AL13" s="1"/>
      <c r="AM13" s="1"/>
      <c r="AN13" s="4"/>
      <c r="AO13" s="1"/>
      <c r="AP13" s="1"/>
      <c r="AQ13" s="1"/>
      <c r="AR13" s="1"/>
      <c r="AS13" s="1"/>
      <c r="AT13" s="4"/>
      <c r="AU13" s="1"/>
      <c r="AV13" s="1"/>
      <c r="AW13" s="1"/>
      <c r="AX13" s="1"/>
      <c r="AY13" s="1"/>
      <c r="AZ13" s="4"/>
      <c r="BA13" s="1"/>
      <c r="BB13" s="1"/>
      <c r="BC13" s="1"/>
      <c r="BD13" s="1"/>
      <c r="BE13" s="1"/>
      <c r="BF13" s="4"/>
      <c r="BG13" s="1"/>
      <c r="BH13" s="1"/>
      <c r="BI13" s="1"/>
      <c r="BJ13" s="1"/>
      <c r="BK13" s="1"/>
      <c r="BL13" s="4"/>
      <c r="BM13" s="1"/>
      <c r="BN13" s="1"/>
      <c r="BO13" s="1"/>
      <c r="BP13" s="1"/>
      <c r="BQ13" s="1"/>
      <c r="BR13" s="4"/>
      <c r="BS13" s="1"/>
      <c r="BT13" s="1"/>
      <c r="BU13" s="1"/>
      <c r="BV13" s="1"/>
      <c r="BW13" s="1"/>
      <c r="BX13" s="4"/>
      <c r="BY13" s="1"/>
      <c r="BZ13" s="1"/>
      <c r="CA13" s="1"/>
      <c r="CB13" s="1"/>
      <c r="CC13" s="1"/>
      <c r="CD13" s="4"/>
      <c r="CE13" s="1"/>
      <c r="CF13" s="1"/>
      <c r="CG13" s="1"/>
      <c r="CH13" s="1"/>
      <c r="CI13" s="1"/>
      <c r="CJ13" s="4"/>
      <c r="CK13" s="1"/>
      <c r="CL13" s="1"/>
      <c r="CM13" s="1"/>
      <c r="CN13" s="1"/>
      <c r="CO13" s="1"/>
      <c r="CP13" s="4"/>
      <c r="CQ13" s="1"/>
      <c r="CR13" s="1"/>
      <c r="CS13" s="1"/>
      <c r="CT13" s="1"/>
      <c r="CU13" s="1"/>
      <c r="CV13" s="4"/>
      <c r="CW13" s="1"/>
      <c r="CX13" s="1"/>
      <c r="CY13" s="1"/>
      <c r="CZ13" s="1"/>
      <c r="DA13" s="1"/>
      <c r="DB13" s="4"/>
      <c r="DC13" s="1"/>
      <c r="DD13" s="1"/>
      <c r="DE13" s="1"/>
      <c r="DF13" s="1"/>
      <c r="DG13" s="1"/>
      <c r="DH13" s="4"/>
      <c r="DI13" s="1"/>
      <c r="DJ13" s="1"/>
      <c r="DK13" s="1"/>
      <c r="DL13" s="1"/>
      <c r="DM13" s="1"/>
      <c r="DN13" s="4"/>
      <c r="DO13" s="1"/>
      <c r="DP13" s="1"/>
      <c r="DQ13" s="1"/>
      <c r="DR13" s="1"/>
      <c r="DS13" s="1"/>
      <c r="DT13" s="4"/>
      <c r="DU13" s="1"/>
      <c r="DV13" s="1"/>
      <c r="DW13" s="1"/>
      <c r="DX13" s="1"/>
      <c r="DY13" s="1"/>
      <c r="DZ13" s="4"/>
      <c r="EA13" s="1"/>
      <c r="EB13" s="1"/>
      <c r="EC13" s="1"/>
      <c r="ED13" s="1"/>
      <c r="EE13" s="1"/>
      <c r="EF13" s="4"/>
      <c r="EG13" s="1"/>
      <c r="EH13" s="1"/>
      <c r="EI13" s="1"/>
      <c r="EJ13" s="1"/>
      <c r="EK13" s="1"/>
      <c r="EL13" s="4"/>
      <c r="EM13" s="1"/>
      <c r="EN13" s="1"/>
      <c r="EO13" s="1"/>
      <c r="EP13" s="1"/>
      <c r="EQ13" s="1"/>
      <c r="ER13" s="4"/>
      <c r="ES13" s="1"/>
      <c r="ET13" s="1"/>
      <c r="EU13" s="1"/>
      <c r="EV13" s="1"/>
      <c r="EW13" s="1"/>
      <c r="EX13" s="4"/>
      <c r="EY13" s="1"/>
      <c r="EZ13" s="1"/>
      <c r="FA13" s="1"/>
      <c r="FB13" s="1"/>
      <c r="FC13" s="1"/>
      <c r="FD13" s="4"/>
      <c r="FE13" s="1"/>
      <c r="FF13" s="1"/>
      <c r="FG13" s="1"/>
      <c r="FH13" s="1"/>
      <c r="FI13" s="1"/>
      <c r="FJ13" s="4"/>
      <c r="FK13" s="1"/>
      <c r="FL13" s="1"/>
      <c r="FM13" s="1"/>
      <c r="FN13" s="1"/>
      <c r="FO13" s="1"/>
      <c r="FP13" s="4"/>
      <c r="FQ13" s="1"/>
      <c r="FR13" s="1"/>
      <c r="FS13" s="1"/>
      <c r="FT13" s="1"/>
      <c r="FU13" s="1"/>
      <c r="FV13" s="4"/>
      <c r="FW13" s="1"/>
      <c r="FX13" s="1"/>
      <c r="FY13" s="1"/>
      <c r="FZ13" s="1"/>
      <c r="GA13" s="1"/>
      <c r="GB13" s="4"/>
      <c r="GC13" s="1"/>
      <c r="GD13" s="1"/>
      <c r="GE13" s="1"/>
      <c r="GF13" s="1"/>
      <c r="GG13" s="1"/>
      <c r="GH13" s="4"/>
      <c r="GI13" s="1"/>
      <c r="GJ13" s="1"/>
      <c r="GK13" s="1"/>
      <c r="GL13" s="1"/>
      <c r="GM13" s="1"/>
      <c r="GN13" s="4"/>
      <c r="GO13" s="1"/>
      <c r="GP13" s="1"/>
      <c r="GQ13" s="1"/>
      <c r="GR13" s="1"/>
      <c r="GS13" s="1"/>
      <c r="GT13" s="4"/>
      <c r="GU13" s="1"/>
      <c r="GV13" s="1"/>
      <c r="GW13" s="1"/>
      <c r="GX13" s="1"/>
      <c r="GY13" s="1"/>
      <c r="GZ13" s="4"/>
      <c r="HA13" s="1"/>
      <c r="HB13" s="1"/>
      <c r="HC13" s="1"/>
      <c r="HD13" s="1"/>
      <c r="HE13" s="1"/>
      <c r="HF13" s="4"/>
      <c r="HG13" s="1"/>
      <c r="HH13" s="1"/>
      <c r="HI13" s="1"/>
      <c r="HJ13" s="1"/>
      <c r="HK13" s="1"/>
      <c r="HL13" s="4"/>
      <c r="HM13" s="1"/>
      <c r="HN13" s="1"/>
      <c r="HO13" s="1"/>
      <c r="HP13" s="1"/>
      <c r="HQ13" s="1"/>
      <c r="HR13" s="4"/>
      <c r="HS13" s="1"/>
      <c r="HT13" s="1"/>
      <c r="HU13" s="1"/>
      <c r="HV13" s="1"/>
      <c r="HW13" s="1"/>
      <c r="HX13" s="4"/>
      <c r="HY13" s="1"/>
      <c r="HZ13" s="1"/>
      <c r="IA13" s="1"/>
      <c r="IB13" s="1"/>
      <c r="IC13" s="1"/>
      <c r="ID13" s="4"/>
      <c r="IE13" s="1"/>
      <c r="IF13" s="1"/>
      <c r="IG13" s="1"/>
      <c r="IH13" s="1"/>
      <c r="II13" s="1"/>
      <c r="IJ13" s="4"/>
      <c r="IK13" s="1"/>
      <c r="IL13" s="1"/>
      <c r="IM13" s="1"/>
      <c r="IN13" s="1"/>
      <c r="IO13" s="1"/>
      <c r="IP13" s="4"/>
      <c r="IQ13" s="1"/>
      <c r="IR13" s="1"/>
      <c r="IS13" s="1"/>
      <c r="IT13" s="1"/>
      <c r="IU13" s="1"/>
      <c r="IV13" s="4"/>
      <c r="IW13" s="1"/>
      <c r="IX13" s="1"/>
      <c r="IY13" s="1"/>
      <c r="IZ13" s="1"/>
      <c r="JA13" s="1"/>
      <c r="JB13" s="4"/>
      <c r="JC13" s="1"/>
      <c r="JD13" s="1"/>
      <c r="JE13" s="1"/>
      <c r="JF13" s="1"/>
      <c r="JG13" s="1"/>
      <c r="JH13" s="4"/>
      <c r="JI13" s="1"/>
      <c r="JJ13" s="1"/>
      <c r="JK13" s="1"/>
      <c r="JL13" s="1"/>
      <c r="JM13" s="1"/>
      <c r="JN13" s="4"/>
      <c r="JO13" s="1"/>
      <c r="JP13" s="1"/>
      <c r="JQ13" s="1"/>
      <c r="JR13" s="1"/>
      <c r="JS13" s="1"/>
      <c r="JT13" s="4"/>
      <c r="JU13" s="1"/>
      <c r="JV13" s="1"/>
      <c r="JW13" s="1"/>
      <c r="JX13" s="30"/>
      <c r="JY13" s="25"/>
      <c r="JZ13" s="27"/>
      <c r="KA13" s="25"/>
      <c r="KB13" s="25"/>
      <c r="KC13" s="25"/>
      <c r="KD13" s="26"/>
      <c r="KE13" s="25"/>
      <c r="KF13" s="27"/>
      <c r="KG13" s="25"/>
      <c r="KH13" s="25"/>
      <c r="KI13" s="25"/>
      <c r="KJ13" s="26"/>
      <c r="KK13" s="25"/>
      <c r="KL13" s="27"/>
      <c r="KM13" s="25"/>
      <c r="KN13" s="25"/>
      <c r="KO13" s="25"/>
      <c r="KP13" s="26"/>
      <c r="KQ13" s="25"/>
      <c r="KR13" s="27"/>
      <c r="KS13" s="25"/>
      <c r="KT13" s="25"/>
      <c r="KU13" s="25"/>
      <c r="KV13" s="26"/>
      <c r="KW13" s="25"/>
      <c r="KX13" s="27"/>
      <c r="KY13" s="25"/>
      <c r="KZ13" s="25"/>
      <c r="LA13" s="25"/>
      <c r="LB13" s="26"/>
      <c r="LC13" s="25"/>
      <c r="LD13" s="27"/>
      <c r="LE13" s="25"/>
      <c r="LF13" s="25"/>
      <c r="LG13" s="25"/>
      <c r="LH13" s="26"/>
      <c r="LI13" s="25"/>
      <c r="LJ13" s="27"/>
      <c r="LK13" s="25"/>
      <c r="LL13" s="25"/>
      <c r="LM13" s="25"/>
      <c r="LN13" s="26"/>
      <c r="LO13" s="25"/>
      <c r="LP13" s="27"/>
      <c r="LQ13" s="25"/>
      <c r="LR13" s="25"/>
      <c r="LS13" s="25"/>
      <c r="LT13" s="26"/>
      <c r="LU13" s="25"/>
      <c r="LV13" s="27"/>
      <c r="LW13" s="25"/>
      <c r="LX13" s="25"/>
      <c r="LY13" s="25"/>
      <c r="LZ13" s="26"/>
      <c r="MA13" s="25"/>
      <c r="MB13" s="27"/>
      <c r="MC13" s="25"/>
      <c r="MD13" s="25"/>
      <c r="ME13" s="25"/>
      <c r="MF13" s="26"/>
      <c r="MG13" s="25"/>
      <c r="MH13" s="27"/>
      <c r="MI13" s="25"/>
      <c r="MJ13" s="25"/>
      <c r="MK13" s="25"/>
      <c r="ML13" s="26"/>
      <c r="MM13" s="25"/>
      <c r="MN13" s="27"/>
      <c r="MO13" s="25"/>
      <c r="MP13" s="25"/>
      <c r="MQ13" s="25"/>
      <c r="MR13" s="26"/>
      <c r="MS13" s="25"/>
      <c r="MT13" s="27"/>
      <c r="MU13" s="25"/>
      <c r="MV13" s="25"/>
      <c r="MW13" s="25"/>
      <c r="MX13" s="26"/>
      <c r="MY13" s="25"/>
      <c r="MZ13" s="27"/>
      <c r="NA13" s="25"/>
      <c r="NB13" s="25"/>
      <c r="NC13" s="25"/>
      <c r="ND13" s="26"/>
      <c r="NE13" s="25"/>
      <c r="NF13" s="27"/>
      <c r="NG13" s="25"/>
      <c r="NH13" s="25"/>
      <c r="NI13" s="25"/>
      <c r="NJ13" s="26"/>
      <c r="NK13" s="25"/>
      <c r="NL13" s="27"/>
      <c r="NM13" s="25"/>
      <c r="NN13" s="25"/>
      <c r="NO13" s="25"/>
      <c r="NP13" s="26"/>
      <c r="NQ13" s="25"/>
      <c r="NR13" s="27"/>
      <c r="NS13" s="25"/>
      <c r="NT13" s="25"/>
      <c r="NU13" s="25"/>
      <c r="NV13" s="26"/>
      <c r="NW13" s="25"/>
      <c r="NX13" s="27"/>
      <c r="NY13" s="25"/>
      <c r="NZ13" s="25"/>
      <c r="OA13" s="25"/>
      <c r="OB13" s="26"/>
      <c r="OC13" s="25"/>
      <c r="OD13" s="27"/>
      <c r="OE13" s="25"/>
      <c r="OF13" s="25"/>
      <c r="OG13" s="25"/>
      <c r="OH13" s="26"/>
      <c r="OI13" s="25"/>
      <c r="OJ13" s="27"/>
      <c r="OK13" s="25"/>
      <c r="OL13" s="25"/>
      <c r="OM13" s="25"/>
      <c r="ON13" s="26"/>
      <c r="OO13" s="25"/>
      <c r="OP13" s="27"/>
      <c r="OQ13" s="25"/>
      <c r="OR13" s="25"/>
      <c r="OS13" s="25"/>
      <c r="OT13" s="26"/>
      <c r="OU13" s="25"/>
      <c r="OV13" s="27"/>
      <c r="OW13" s="25"/>
      <c r="OX13" s="25"/>
      <c r="OY13" s="25"/>
      <c r="OZ13" s="26"/>
      <c r="PA13" s="25"/>
      <c r="PB13" s="27"/>
      <c r="PC13" s="25"/>
      <c r="PD13" s="25"/>
      <c r="PE13" s="25"/>
      <c r="PF13" s="26"/>
      <c r="PG13" s="25"/>
      <c r="PH13" s="27"/>
      <c r="PI13" s="25"/>
      <c r="PJ13" s="25"/>
      <c r="PK13" s="25"/>
      <c r="PL13" s="26"/>
      <c r="PM13" s="25"/>
      <c r="PN13" s="27"/>
      <c r="PO13" s="25"/>
      <c r="PP13" s="25"/>
      <c r="PQ13" s="25"/>
      <c r="PR13" s="26"/>
      <c r="PS13" s="25"/>
      <c r="PT13" s="27"/>
      <c r="PU13" s="25"/>
      <c r="PV13" s="25"/>
      <c r="PW13" s="25"/>
      <c r="PX13" s="26"/>
      <c r="PY13" s="25"/>
      <c r="PZ13" s="27"/>
      <c r="QA13" s="25"/>
      <c r="QB13" s="25"/>
      <c r="QC13" s="25"/>
      <c r="QD13" s="26"/>
      <c r="QE13" s="25"/>
      <c r="QF13" s="27"/>
      <c r="QG13" s="25"/>
      <c r="QH13" s="25"/>
      <c r="QI13" s="25"/>
      <c r="QJ13" s="26"/>
      <c r="QK13" s="25"/>
      <c r="QL13" s="27"/>
      <c r="QM13" s="25"/>
      <c r="QN13" s="25"/>
      <c r="QO13" s="25"/>
      <c r="QP13" s="26"/>
      <c r="QQ13" s="25"/>
      <c r="QR13" s="27"/>
      <c r="QS13" s="25"/>
      <c r="QT13" s="25"/>
      <c r="QU13" s="25"/>
      <c r="QV13" s="26"/>
      <c r="QW13" s="25"/>
      <c r="QX13" s="27"/>
      <c r="QY13" s="25"/>
      <c r="QZ13" s="25"/>
      <c r="RA13" s="25"/>
      <c r="RB13" s="26"/>
      <c r="RC13" s="25"/>
      <c r="RD13" s="27"/>
      <c r="RE13" s="25"/>
      <c r="RF13" s="25"/>
      <c r="RG13" s="25"/>
      <c r="RH13" s="26"/>
      <c r="RI13" s="25"/>
      <c r="RJ13" s="27"/>
      <c r="RK13" s="25"/>
      <c r="RL13" s="25"/>
      <c r="RM13" s="25"/>
      <c r="RN13" s="26"/>
      <c r="RO13" s="25"/>
      <c r="RP13" s="27"/>
      <c r="RQ13" s="25"/>
      <c r="RR13" s="25"/>
      <c r="RS13" s="25"/>
      <c r="RT13" s="26"/>
      <c r="RU13" s="25"/>
      <c r="RV13" s="27"/>
      <c r="RW13" s="25"/>
      <c r="RX13" s="25"/>
      <c r="RY13" s="25"/>
      <c r="RZ13" s="26"/>
      <c r="SA13" s="25"/>
      <c r="SB13" s="27"/>
      <c r="SC13" s="25"/>
      <c r="SD13" s="25"/>
      <c r="SE13" s="25"/>
      <c r="SF13" s="26"/>
      <c r="SG13" s="25"/>
      <c r="SH13" s="27"/>
      <c r="SI13" s="25"/>
      <c r="SJ13" s="25"/>
      <c r="SK13" s="25"/>
      <c r="SL13" s="26"/>
      <c r="SM13" s="25"/>
      <c r="SN13" s="27"/>
      <c r="SO13" s="25"/>
      <c r="SP13" s="25"/>
      <c r="SQ13" s="25"/>
      <c r="SR13" s="26"/>
      <c r="SS13" s="25"/>
      <c r="ST13" s="27"/>
      <c r="SU13" s="25"/>
      <c r="SV13" s="25"/>
      <c r="SW13" s="25"/>
      <c r="SX13" s="26"/>
      <c r="SY13" s="25"/>
      <c r="SZ13" s="27"/>
      <c r="TA13" s="25"/>
      <c r="TB13" s="25"/>
      <c r="TC13" s="25"/>
      <c r="TD13" s="26"/>
      <c r="TE13" s="25"/>
      <c r="TF13" s="27"/>
      <c r="TG13" s="25"/>
      <c r="TH13" s="25"/>
      <c r="TI13" s="25"/>
      <c r="TJ13" s="26"/>
      <c r="TK13" s="25"/>
      <c r="TL13" s="27"/>
      <c r="TM13" s="25"/>
      <c r="TN13" s="25"/>
      <c r="TO13" s="25"/>
      <c r="TP13" s="26"/>
      <c r="TQ13" s="25"/>
      <c r="TR13" s="27"/>
      <c r="TS13" s="25"/>
      <c r="TT13" s="25"/>
      <c r="TU13" s="25"/>
      <c r="TV13" s="26"/>
      <c r="TW13" s="25"/>
      <c r="TX13" s="27"/>
      <c r="TY13" s="25"/>
      <c r="TZ13" s="25"/>
      <c r="UA13" s="25"/>
      <c r="UB13" s="26"/>
      <c r="UC13" s="25"/>
      <c r="UD13" s="27"/>
      <c r="UE13" s="25"/>
      <c r="UF13" s="25"/>
      <c r="UG13" s="25"/>
      <c r="UH13" s="26"/>
      <c r="UI13" s="25"/>
      <c r="UJ13" s="27"/>
      <c r="UK13" s="25"/>
      <c r="UL13" s="25"/>
      <c r="UM13" s="25"/>
      <c r="UN13" s="26"/>
      <c r="UO13" s="25"/>
      <c r="UP13" s="27"/>
      <c r="UQ13" s="25"/>
      <c r="UR13" s="25"/>
      <c r="US13" s="25"/>
      <c r="UT13" s="26"/>
      <c r="UU13" s="25"/>
      <c r="UV13" s="27"/>
      <c r="UW13" s="25"/>
      <c r="UX13" s="25"/>
      <c r="UY13" s="25"/>
      <c r="UZ13" s="26"/>
      <c r="VA13" s="25"/>
      <c r="VB13" s="27"/>
      <c r="VC13" s="25"/>
      <c r="VD13" s="25"/>
      <c r="VE13" s="25"/>
      <c r="VF13" s="26"/>
      <c r="VG13" s="25"/>
      <c r="VH13" s="27"/>
      <c r="VI13" s="25"/>
      <c r="VJ13" s="25"/>
      <c r="VK13" s="25"/>
      <c r="VL13" s="26"/>
      <c r="VM13" s="25"/>
      <c r="VN13" s="27"/>
      <c r="VO13" s="25"/>
      <c r="VP13" s="25"/>
      <c r="VQ13" s="25"/>
      <c r="VR13" s="26"/>
      <c r="VS13" s="25"/>
      <c r="VT13" s="27"/>
      <c r="VU13" s="25"/>
      <c r="VV13" s="25"/>
      <c r="VW13" s="25"/>
      <c r="VX13" s="26"/>
      <c r="VY13" s="25"/>
      <c r="VZ13" s="27"/>
      <c r="WA13" s="25"/>
      <c r="WB13" s="25"/>
      <c r="WC13" s="25"/>
      <c r="WD13" s="26"/>
      <c r="WE13" s="25"/>
      <c r="WF13" s="27"/>
      <c r="WG13" s="25"/>
      <c r="WH13" s="25"/>
      <c r="WI13" s="25"/>
      <c r="WJ13" s="26"/>
      <c r="WK13" s="25"/>
      <c r="WL13" s="27"/>
      <c r="WM13" s="25"/>
      <c r="WN13" s="25"/>
      <c r="WO13" s="25"/>
      <c r="WP13" s="26"/>
      <c r="WQ13" s="25"/>
      <c r="WR13" s="27"/>
      <c r="WS13" s="25"/>
      <c r="WT13" s="25"/>
      <c r="WU13" s="25"/>
      <c r="WV13" s="26"/>
      <c r="WW13" s="25"/>
      <c r="WX13" s="27"/>
      <c r="WY13" s="25"/>
      <c r="WZ13" s="25"/>
      <c r="XA13" s="25"/>
      <c r="XB13" s="26"/>
      <c r="XC13" s="25"/>
      <c r="XD13" s="27"/>
      <c r="XE13" s="25"/>
      <c r="XF13" s="25"/>
      <c r="XG13" s="25"/>
      <c r="XH13" s="26"/>
      <c r="XI13" s="25"/>
      <c r="XJ13" s="27"/>
      <c r="XK13" s="25"/>
      <c r="XL13" s="25"/>
      <c r="XM13" s="25"/>
      <c r="XN13" s="26"/>
      <c r="XO13" s="25"/>
      <c r="XP13" s="27"/>
      <c r="XQ13" s="25"/>
      <c r="XR13" s="25"/>
      <c r="XS13" s="25"/>
      <c r="XT13" s="26"/>
      <c r="XU13" s="25"/>
      <c r="XV13" s="27"/>
      <c r="XW13" s="25"/>
      <c r="XX13" s="25"/>
      <c r="XY13" s="25"/>
      <c r="XZ13" s="26"/>
      <c r="YA13" s="25"/>
      <c r="YB13" s="27"/>
      <c r="YC13" s="25"/>
      <c r="YD13" s="25"/>
      <c r="YE13" s="25"/>
      <c r="YF13" s="26"/>
      <c r="YG13" s="25"/>
      <c r="YH13" s="27"/>
      <c r="YI13" s="25"/>
      <c r="YJ13" s="25"/>
      <c r="YK13" s="25"/>
      <c r="YL13" s="26"/>
      <c r="YM13" s="25"/>
      <c r="YN13" s="27"/>
      <c r="YO13" s="25"/>
      <c r="YP13" s="25"/>
      <c r="YQ13" s="25"/>
      <c r="YR13" s="26"/>
      <c r="YS13" s="25"/>
      <c r="YT13" s="27"/>
      <c r="YU13" s="25"/>
      <c r="YV13" s="25"/>
      <c r="YW13" s="25"/>
      <c r="YX13" s="26"/>
      <c r="YY13" s="25"/>
      <c r="YZ13" s="27"/>
      <c r="ZA13" s="25"/>
      <c r="ZB13" s="25"/>
      <c r="ZC13" s="25"/>
      <c r="ZD13" s="26"/>
      <c r="ZE13" s="25"/>
      <c r="ZF13" s="27"/>
      <c r="ZG13" s="25"/>
      <c r="ZH13" s="25"/>
      <c r="ZI13" s="25"/>
      <c r="ZJ13" s="26"/>
      <c r="ZK13" s="25"/>
      <c r="ZL13" s="27"/>
      <c r="ZM13" s="25"/>
      <c r="ZN13" s="25"/>
      <c r="ZO13" s="25"/>
      <c r="ZP13" s="26"/>
      <c r="ZQ13" s="25"/>
      <c r="ZR13" s="27"/>
      <c r="ZS13" s="25"/>
      <c r="ZT13" s="25"/>
      <c r="ZU13" s="25"/>
      <c r="ZV13" s="26"/>
      <c r="ZW13" s="25"/>
      <c r="ZX13" s="27"/>
      <c r="ZY13" s="25"/>
      <c r="ZZ13" s="25"/>
      <c r="AAA13" s="25"/>
      <c r="AAB13" s="26"/>
      <c r="AAC13" s="25"/>
      <c r="AAD13" s="27"/>
      <c r="AAE13" s="25"/>
      <c r="AAF13" s="25"/>
      <c r="AAG13" s="25"/>
      <c r="AAH13" s="26"/>
      <c r="AAI13" s="25"/>
      <c r="AAJ13" s="27"/>
      <c r="AAK13" s="25"/>
      <c r="AAL13" s="25"/>
      <c r="AAM13" s="25"/>
      <c r="AAN13" s="26"/>
      <c r="AAO13" s="25"/>
      <c r="AAP13" s="27"/>
      <c r="AAQ13" s="25"/>
      <c r="AAR13" s="25"/>
      <c r="AAS13" s="25"/>
      <c r="AAT13" s="26"/>
      <c r="AAU13" s="25"/>
      <c r="AAV13" s="27"/>
      <c r="AAW13" s="25"/>
      <c r="AAX13" s="25"/>
      <c r="AAY13" s="25"/>
      <c r="AAZ13" s="26"/>
      <c r="ABA13" s="25"/>
      <c r="ABB13" s="27"/>
      <c r="ABC13" s="25"/>
      <c r="ABD13" s="25"/>
      <c r="ABE13" s="25"/>
      <c r="ABF13" s="26"/>
      <c r="ABG13" s="25"/>
      <c r="ABH13" s="27"/>
      <c r="ABI13" s="25"/>
      <c r="ABJ13" s="25"/>
      <c r="ABK13" s="25"/>
      <c r="ABL13" s="26"/>
      <c r="ABM13" s="25"/>
      <c r="ABN13" s="27"/>
      <c r="ABO13" s="25"/>
      <c r="ABP13" s="25"/>
      <c r="ABQ13" s="25"/>
      <c r="ABR13" s="26"/>
      <c r="ABS13" s="25"/>
      <c r="ABT13" s="27"/>
      <c r="ABU13" s="25"/>
      <c r="ABV13" s="25"/>
      <c r="ABW13" s="25"/>
      <c r="ABX13" s="26"/>
      <c r="ABY13" s="25"/>
      <c r="ABZ13" s="27"/>
      <c r="ACA13" s="25"/>
      <c r="ACB13" s="25"/>
      <c r="ACC13" s="25"/>
      <c r="ACD13" s="26"/>
      <c r="ACE13" s="25"/>
      <c r="ACF13" s="27"/>
      <c r="ACG13" s="25"/>
      <c r="ACH13" s="25"/>
      <c r="ACI13" s="25"/>
      <c r="ACJ13" s="26"/>
      <c r="ACK13" s="25"/>
      <c r="ACL13" s="27"/>
      <c r="ACM13" s="25"/>
      <c r="ACN13" s="25"/>
      <c r="ACO13" s="25"/>
      <c r="ACP13" s="26"/>
      <c r="ACQ13" s="25"/>
      <c r="ACR13" s="27"/>
      <c r="ACS13" s="25"/>
      <c r="ACT13" s="25"/>
      <c r="ACU13" s="25"/>
      <c r="ACV13" s="26"/>
      <c r="ACW13" s="25"/>
      <c r="ACX13" s="27"/>
      <c r="ACY13" s="25"/>
      <c r="ACZ13" s="25"/>
      <c r="ADA13" s="25"/>
      <c r="ADB13" s="26"/>
      <c r="ADC13" s="25"/>
      <c r="ADD13" s="27"/>
      <c r="ADE13" s="25"/>
      <c r="ADF13" s="25"/>
      <c r="ADG13" s="25"/>
      <c r="ADH13" s="26"/>
      <c r="ADI13" s="25"/>
      <c r="ADJ13" s="27"/>
      <c r="ADK13" s="25"/>
      <c r="ADL13" s="25"/>
      <c r="ADM13" s="25"/>
      <c r="ADN13" s="26"/>
      <c r="ADO13" s="25"/>
      <c r="ADP13" s="27"/>
      <c r="ADQ13" s="25"/>
      <c r="ADR13" s="25"/>
      <c r="ADS13" s="25"/>
      <c r="ADT13" s="26"/>
      <c r="ADU13" s="25"/>
      <c r="ADV13" s="27"/>
      <c r="ADW13" s="25"/>
      <c r="ADX13" s="25"/>
      <c r="ADY13" s="25"/>
      <c r="ADZ13" s="26"/>
      <c r="AEA13" s="25"/>
      <c r="AEB13" s="27"/>
      <c r="AEC13" s="25"/>
      <c r="AED13" s="25"/>
      <c r="AEE13" s="25"/>
      <c r="AEF13" s="26"/>
      <c r="AEG13" s="25"/>
      <c r="AEH13" s="27"/>
      <c r="AEI13" s="25"/>
      <c r="AEJ13" s="25"/>
      <c r="AEK13" s="25"/>
      <c r="AEL13" s="26"/>
      <c r="AEM13" s="25"/>
      <c r="AEN13" s="27"/>
      <c r="AEO13" s="25"/>
      <c r="AEP13" s="25"/>
      <c r="AEQ13" s="25"/>
      <c r="AER13" s="26"/>
      <c r="AES13" s="25"/>
      <c r="AET13" s="27"/>
      <c r="AEU13" s="25"/>
      <c r="AEV13" s="25"/>
      <c r="AEW13" s="25"/>
      <c r="AEX13" s="26"/>
      <c r="AEY13" s="25"/>
      <c r="AEZ13" s="27"/>
      <c r="AFA13" s="25"/>
      <c r="AFB13" s="25"/>
      <c r="AFC13" s="25"/>
      <c r="AFD13" s="26"/>
      <c r="AFE13" s="25"/>
      <c r="AFF13" s="27"/>
      <c r="AFG13" s="25"/>
      <c r="AFH13" s="25"/>
      <c r="AFI13" s="25"/>
      <c r="AFJ13" s="26"/>
      <c r="AFK13" s="25"/>
      <c r="AFL13" s="27"/>
      <c r="AFM13" s="25"/>
      <c r="AFN13" s="25"/>
      <c r="AFO13" s="25"/>
      <c r="AFP13" s="26"/>
      <c r="AFQ13" s="25"/>
      <c r="AFR13" s="27"/>
      <c r="AFS13" s="25"/>
      <c r="AFT13" s="25"/>
      <c r="AFU13" s="25"/>
      <c r="AFV13" s="26"/>
      <c r="AFW13" s="25"/>
      <c r="AFX13" s="27"/>
      <c r="AFY13" s="25"/>
      <c r="AFZ13" s="25"/>
      <c r="AGA13" s="25"/>
      <c r="AGB13" s="26"/>
      <c r="AGC13" s="25"/>
      <c r="AGD13" s="27"/>
      <c r="AGE13" s="25"/>
      <c r="AGF13" s="25"/>
      <c r="AGG13" s="25"/>
      <c r="AGH13" s="26"/>
      <c r="AGI13" s="25"/>
      <c r="AGJ13" s="27"/>
      <c r="AGK13" s="25"/>
      <c r="AGL13" s="25"/>
      <c r="AGM13" s="25"/>
      <c r="AGN13" s="26"/>
      <c r="AGO13" s="25"/>
      <c r="AGP13" s="27"/>
      <c r="AGQ13" s="25"/>
      <c r="AGR13" s="25"/>
      <c r="AGS13" s="25"/>
      <c r="AGT13" s="26"/>
      <c r="AGU13" s="25"/>
      <c r="AGV13" s="27"/>
      <c r="AGW13" s="25"/>
      <c r="AGX13" s="25"/>
      <c r="AGY13" s="25"/>
      <c r="AGZ13" s="26"/>
      <c r="AHA13" s="25"/>
      <c r="AHB13" s="27"/>
      <c r="AHC13" s="25"/>
      <c r="AHD13" s="25"/>
      <c r="AHE13" s="25"/>
      <c r="AHF13" s="26"/>
      <c r="AHG13" s="25"/>
      <c r="AHH13" s="27"/>
      <c r="AHI13" s="25"/>
      <c r="AHJ13" s="25"/>
      <c r="AHK13" s="25"/>
      <c r="AHL13" s="26"/>
      <c r="AHM13" s="25"/>
      <c r="AHN13" s="27"/>
      <c r="AHO13" s="25"/>
      <c r="AHP13" s="25"/>
      <c r="AHQ13" s="25"/>
      <c r="AHR13" s="26"/>
      <c r="AHS13" s="25"/>
      <c r="AHT13" s="27"/>
      <c r="AHU13" s="25"/>
      <c r="AHV13" s="25"/>
      <c r="AHW13" s="25"/>
      <c r="AHX13" s="26"/>
      <c r="AHY13" s="25"/>
      <c r="AHZ13" s="27"/>
      <c r="AIA13" s="25"/>
      <c r="AIB13" s="25"/>
      <c r="AIC13" s="25"/>
      <c r="AID13" s="26"/>
      <c r="AIE13" s="25"/>
      <c r="AIF13" s="27"/>
      <c r="AIG13" s="25"/>
      <c r="AIH13" s="25"/>
      <c r="AII13" s="25"/>
      <c r="AIJ13" s="26"/>
      <c r="AIK13" s="25"/>
      <c r="AIL13" s="27"/>
      <c r="AIM13" s="25"/>
      <c r="AIN13" s="25"/>
      <c r="AIO13" s="25"/>
      <c r="AIP13" s="26"/>
      <c r="AIQ13" s="25"/>
      <c r="AIR13" s="27"/>
      <c r="AIS13" s="25"/>
      <c r="AIT13" s="25"/>
      <c r="AIU13" s="25"/>
      <c r="AIV13" s="26"/>
      <c r="AIW13" s="25"/>
      <c r="AIX13" s="27"/>
      <c r="AIY13" s="25"/>
      <c r="AIZ13" s="25"/>
      <c r="AJA13" s="25"/>
      <c r="AJB13" s="26"/>
      <c r="AJC13" s="25"/>
      <c r="AJD13" s="27"/>
      <c r="AJE13" s="25"/>
      <c r="AJF13" s="25"/>
      <c r="AJG13" s="25"/>
      <c r="AJH13" s="26"/>
      <c r="AJI13" s="25"/>
      <c r="AJJ13" s="27"/>
      <c r="AJK13" s="25"/>
      <c r="AJL13" s="25"/>
      <c r="AJM13" s="25"/>
      <c r="AJN13" s="26"/>
      <c r="AJO13" s="25"/>
      <c r="AJP13" s="27"/>
      <c r="AJQ13" s="25"/>
      <c r="AJR13" s="25"/>
      <c r="AJS13" s="25"/>
      <c r="AJT13" s="26"/>
      <c r="AJU13" s="25"/>
      <c r="AJV13" s="27"/>
      <c r="AJW13" s="25"/>
      <c r="AJX13" s="25"/>
      <c r="AJY13" s="25"/>
      <c r="AJZ13" s="26"/>
      <c r="AKA13" s="25"/>
      <c r="AKB13" s="27"/>
      <c r="AKC13" s="25"/>
      <c r="AKD13" s="25"/>
      <c r="AKE13" s="25"/>
      <c r="AKF13" s="26"/>
      <c r="AKG13" s="25"/>
      <c r="AKH13" s="27"/>
      <c r="AKI13" s="25"/>
      <c r="AKJ13" s="25"/>
      <c r="AKK13" s="25"/>
      <c r="AKL13" s="26"/>
      <c r="AKM13" s="25"/>
      <c r="AKN13" s="27"/>
      <c r="AKO13" s="25"/>
      <c r="AKP13" s="25"/>
      <c r="AKQ13" s="25"/>
      <c r="AKR13" s="26"/>
      <c r="AKS13" s="25"/>
      <c r="AKT13" s="27"/>
      <c r="AKU13" s="25"/>
      <c r="AKV13" s="25"/>
      <c r="AKW13" s="25"/>
      <c r="AKX13" s="26"/>
      <c r="AKY13" s="25"/>
      <c r="AKZ13" s="27"/>
      <c r="ALA13" s="25"/>
      <c r="ALB13" s="25"/>
      <c r="ALC13" s="25"/>
      <c r="ALD13" s="26"/>
      <c r="ALE13" s="25"/>
      <c r="ALF13" s="27"/>
      <c r="ALG13" s="25"/>
      <c r="ALH13" s="25"/>
      <c r="ALI13" s="25"/>
      <c r="ALJ13" s="26"/>
      <c r="ALK13" s="25"/>
      <c r="ALL13" s="27"/>
      <c r="ALM13" s="25"/>
      <c r="ALN13" s="25"/>
      <c r="ALO13" s="25"/>
      <c r="ALP13" s="26"/>
      <c r="ALQ13" s="25"/>
      <c r="ALR13" s="27"/>
      <c r="ALS13" s="25"/>
      <c r="ALT13" s="25"/>
      <c r="ALU13" s="25"/>
      <c r="ALV13" s="26"/>
      <c r="ALW13" s="25"/>
      <c r="ALX13" s="27"/>
      <c r="ALY13" s="25"/>
      <c r="ALZ13" s="25"/>
      <c r="AMA13" s="25"/>
      <c r="AMB13" s="26"/>
      <c r="AMC13" s="25"/>
      <c r="AMD13" s="27"/>
      <c r="AME13" s="25"/>
      <c r="AMF13" s="25"/>
      <c r="AMG13" s="25"/>
      <c r="AMH13" s="26"/>
      <c r="AMI13" s="25"/>
      <c r="AMJ13" s="27"/>
      <c r="AMK13" s="25"/>
      <c r="AML13" s="25"/>
      <c r="AMM13" s="25"/>
      <c r="AMN13" s="26"/>
      <c r="AMO13" s="25"/>
      <c r="AMP13" s="27"/>
      <c r="AMQ13" s="25"/>
      <c r="AMR13" s="25"/>
      <c r="AMS13" s="25"/>
      <c r="AMT13" s="26"/>
      <c r="AMU13" s="25"/>
      <c r="AMV13" s="27"/>
      <c r="AMW13" s="25"/>
      <c r="AMX13" s="25"/>
      <c r="AMY13" s="25"/>
      <c r="AMZ13" s="26"/>
      <c r="ANA13" s="25"/>
      <c r="ANB13" s="27"/>
      <c r="ANC13" s="25"/>
      <c r="AND13" s="25"/>
      <c r="ANE13" s="25"/>
      <c r="ANF13" s="26"/>
      <c r="ANG13" s="25"/>
      <c r="ANH13" s="27"/>
      <c r="ANI13" s="25"/>
      <c r="ANJ13" s="25"/>
      <c r="ANK13" s="25"/>
      <c r="ANL13" s="26"/>
      <c r="ANM13" s="25"/>
      <c r="ANN13" s="27"/>
      <c r="ANO13" s="25"/>
      <c r="ANP13" s="25"/>
      <c r="ANQ13" s="25"/>
      <c r="ANR13" s="26"/>
      <c r="ANS13" s="25"/>
      <c r="ANT13" s="27"/>
      <c r="ANU13" s="25"/>
      <c r="ANV13" s="25"/>
      <c r="ANW13" s="25"/>
      <c r="ANX13" s="26"/>
      <c r="ANY13" s="25"/>
      <c r="ANZ13" s="27"/>
      <c r="AOA13" s="25"/>
      <c r="AOB13" s="25"/>
      <c r="AOC13" s="25"/>
      <c r="AOD13" s="26"/>
      <c r="AOE13" s="25"/>
      <c r="AOF13" s="27"/>
      <c r="AOG13" s="25"/>
      <c r="AOH13" s="25"/>
      <c r="AOI13" s="25"/>
      <c r="AOJ13" s="26"/>
      <c r="AOK13" s="25"/>
      <c r="AOL13" s="27"/>
      <c r="AOM13" s="25"/>
      <c r="AON13" s="25"/>
      <c r="AOO13" s="25"/>
      <c r="AOP13" s="26"/>
      <c r="AOQ13" s="25"/>
      <c r="AOR13" s="27"/>
      <c r="AOS13" s="25"/>
      <c r="AOT13" s="25"/>
      <c r="AOU13" s="25"/>
      <c r="AOV13" s="26"/>
      <c r="AOW13" s="25"/>
      <c r="AOX13" s="27"/>
      <c r="AOY13" s="25"/>
      <c r="AOZ13" s="25"/>
      <c r="APA13" s="25"/>
      <c r="APB13" s="26"/>
      <c r="APC13" s="25"/>
      <c r="APD13" s="27"/>
      <c r="APE13" s="25"/>
      <c r="APF13" s="25"/>
      <c r="APG13" s="25"/>
      <c r="APH13" s="26"/>
      <c r="API13" s="25"/>
      <c r="APJ13" s="27"/>
      <c r="APK13" s="25"/>
      <c r="APL13" s="25"/>
      <c r="APM13" s="25"/>
      <c r="APN13" s="26"/>
      <c r="APO13" s="25"/>
      <c r="APP13" s="27"/>
      <c r="APQ13" s="25"/>
      <c r="APR13" s="25"/>
      <c r="APS13" s="25"/>
      <c r="APT13" s="26"/>
      <c r="APU13" s="25"/>
      <c r="APV13" s="27"/>
      <c r="APW13" s="25"/>
      <c r="APX13" s="25"/>
      <c r="APY13" s="25"/>
      <c r="APZ13" s="26"/>
      <c r="AQA13" s="25"/>
      <c r="AQB13" s="27"/>
      <c r="AQC13" s="25"/>
      <c r="AQD13" s="25"/>
      <c r="AQE13" s="25"/>
      <c r="AQF13" s="26"/>
      <c r="AQG13" s="25"/>
      <c r="AQH13" s="27"/>
      <c r="AQI13" s="25"/>
      <c r="AQJ13" s="25"/>
      <c r="AQK13" s="25"/>
      <c r="AQL13" s="26"/>
      <c r="AQM13" s="25"/>
      <c r="AQN13" s="27"/>
      <c r="AQO13" s="25"/>
      <c r="AQP13" s="25"/>
      <c r="AQQ13" s="25"/>
      <c r="AQR13" s="26"/>
      <c r="AQS13" s="25"/>
      <c r="AQT13" s="27"/>
      <c r="AQU13" s="25"/>
      <c r="AQV13" s="25"/>
      <c r="AQW13" s="25"/>
      <c r="AQX13" s="26"/>
      <c r="AQY13" s="25"/>
      <c r="AQZ13" s="27"/>
      <c r="ARA13" s="25"/>
      <c r="ARB13" s="25"/>
      <c r="ARC13" s="25"/>
      <c r="ARD13" s="26"/>
      <c r="ARE13" s="25"/>
      <c r="ARF13" s="27"/>
      <c r="ARG13" s="25"/>
      <c r="ARH13" s="25"/>
      <c r="ARI13" s="25"/>
      <c r="ARJ13" s="26"/>
      <c r="ARK13" s="25"/>
      <c r="ARL13" s="27"/>
      <c r="ARM13" s="25"/>
      <c r="ARN13" s="25"/>
      <c r="ARO13" s="25"/>
      <c r="ARP13" s="26"/>
      <c r="ARQ13" s="25"/>
      <c r="ARR13" s="27"/>
      <c r="ARS13" s="25"/>
      <c r="ART13" s="25"/>
      <c r="ARU13" s="25"/>
      <c r="ARV13" s="26"/>
      <c r="ARW13" s="25"/>
      <c r="ARX13" s="27"/>
      <c r="ARY13" s="25"/>
      <c r="ARZ13" s="25"/>
      <c r="ASA13" s="25"/>
      <c r="ASB13" s="26"/>
      <c r="ASC13" s="25"/>
      <c r="ASD13" s="27"/>
      <c r="ASE13" s="25"/>
      <c r="ASF13" s="25"/>
      <c r="ASG13" s="25"/>
      <c r="ASH13" s="26"/>
      <c r="ASI13" s="25"/>
      <c r="ASJ13" s="27"/>
      <c r="ASK13" s="25"/>
      <c r="ASL13" s="25"/>
      <c r="ASM13" s="25"/>
      <c r="ASN13" s="26"/>
      <c r="ASO13" s="25"/>
      <c r="ASP13" s="27"/>
      <c r="ASQ13" s="25"/>
      <c r="ASR13" s="25"/>
      <c r="ASS13" s="25"/>
      <c r="AST13" s="26"/>
      <c r="ASU13" s="25"/>
      <c r="ASV13" s="27"/>
      <c r="ASW13" s="25"/>
      <c r="ASX13" s="25"/>
      <c r="ASY13" s="25"/>
      <c r="ASZ13" s="26"/>
      <c r="ATA13" s="25"/>
      <c r="ATB13" s="27"/>
      <c r="ATC13" s="25"/>
      <c r="ATD13" s="25"/>
      <c r="ATE13" s="25"/>
      <c r="ATF13" s="26"/>
      <c r="ATG13" s="25"/>
      <c r="ATH13" s="27"/>
      <c r="ATI13" s="25"/>
      <c r="ATJ13" s="25"/>
      <c r="ATK13" s="25"/>
      <c r="ATL13" s="26"/>
      <c r="ATM13" s="25"/>
      <c r="ATN13" s="27"/>
      <c r="ATO13" s="25"/>
      <c r="ATP13" s="25"/>
      <c r="ATQ13" s="25"/>
      <c r="ATR13" s="26"/>
      <c r="ATS13" s="25"/>
      <c r="ATT13" s="27"/>
      <c r="ATU13" s="25"/>
      <c r="ATV13" s="25"/>
      <c r="ATW13" s="25"/>
      <c r="ATX13" s="26"/>
      <c r="ATY13" s="25"/>
      <c r="ATZ13" s="27"/>
      <c r="AUA13" s="25"/>
      <c r="AUB13" s="25"/>
      <c r="AUC13" s="25"/>
      <c r="AUD13" s="26"/>
      <c r="AUE13" s="25"/>
      <c r="AUF13" s="27"/>
      <c r="AUG13" s="25"/>
      <c r="AUH13" s="25"/>
      <c r="AUI13" s="25"/>
      <c r="AUJ13" s="26"/>
      <c r="AUK13" s="25"/>
      <c r="AUL13" s="27"/>
      <c r="AUM13" s="25"/>
      <c r="AUN13" s="25"/>
      <c r="AUO13" s="25"/>
      <c r="AUP13" s="26"/>
      <c r="AUQ13" s="25"/>
      <c r="AUR13" s="27"/>
      <c r="AUS13" s="25"/>
      <c r="AUT13" s="25"/>
      <c r="AUU13" s="25"/>
      <c r="AUV13" s="26"/>
      <c r="AUW13" s="25"/>
      <c r="AUX13" s="27"/>
      <c r="AUY13" s="25"/>
      <c r="AUZ13" s="25"/>
      <c r="AVA13" s="25"/>
      <c r="AVB13" s="26"/>
      <c r="AVC13" s="25"/>
      <c r="AVD13" s="27"/>
      <c r="AVE13" s="25"/>
      <c r="AVF13" s="25"/>
      <c r="AVG13" s="25"/>
      <c r="AVH13" s="26"/>
      <c r="AVI13" s="25"/>
      <c r="AVJ13" s="27"/>
      <c r="AVK13" s="25"/>
      <c r="AVL13" s="25"/>
      <c r="AVM13" s="25"/>
      <c r="AVN13" s="26"/>
      <c r="AVO13" s="25"/>
      <c r="AVP13" s="27"/>
      <c r="AVQ13" s="25"/>
      <c r="AVR13" s="25"/>
      <c r="AVS13" s="25"/>
      <c r="AVT13" s="26"/>
      <c r="AVU13" s="25"/>
      <c r="AVV13" s="27"/>
      <c r="AVW13" s="25"/>
      <c r="AVX13" s="25"/>
      <c r="AVY13" s="25"/>
      <c r="AVZ13" s="26"/>
      <c r="AWA13" s="25"/>
      <c r="AWB13" s="27"/>
      <c r="AWC13" s="25"/>
      <c r="AWD13" s="25"/>
      <c r="AWE13" s="25"/>
      <c r="AWF13" s="26"/>
      <c r="AWG13" s="25"/>
      <c r="AWH13" s="27"/>
      <c r="AWI13" s="25"/>
      <c r="AWJ13" s="25"/>
      <c r="AWK13" s="25"/>
      <c r="AWL13" s="26"/>
      <c r="AWM13" s="25"/>
      <c r="AWN13" s="27"/>
      <c r="AWO13" s="25"/>
      <c r="AWP13" s="25"/>
      <c r="AWQ13" s="25"/>
      <c r="AWR13" s="26"/>
      <c r="AWS13" s="25"/>
      <c r="AWT13" s="27"/>
      <c r="AWU13" s="25"/>
      <c r="AWV13" s="25"/>
      <c r="AWW13" s="25"/>
      <c r="AWX13" s="26"/>
      <c r="AWY13" s="25"/>
      <c r="AWZ13" s="27"/>
      <c r="AXA13" s="25"/>
      <c r="AXB13" s="25"/>
      <c r="AXC13" s="25"/>
      <c r="AXD13" s="26"/>
      <c r="AXE13" s="25"/>
      <c r="AXF13" s="27"/>
      <c r="AXG13" s="25"/>
      <c r="AXH13" s="25"/>
      <c r="AXI13" s="25"/>
      <c r="AXJ13" s="26"/>
      <c r="AXK13" s="25"/>
      <c r="AXL13" s="27"/>
      <c r="AXM13" s="25"/>
      <c r="AXN13" s="25"/>
      <c r="AXO13" s="25"/>
      <c r="AXP13" s="26"/>
      <c r="AXQ13" s="25"/>
      <c r="AXR13" s="27"/>
      <c r="AXS13" s="25"/>
      <c r="AXT13" s="25"/>
      <c r="AXU13" s="25"/>
      <c r="AXV13" s="26"/>
      <c r="AXW13" s="25"/>
      <c r="AXX13" s="27"/>
      <c r="AXY13" s="25"/>
      <c r="AXZ13" s="25"/>
      <c r="AYA13" s="25"/>
      <c r="AYB13" s="26"/>
      <c r="AYC13" s="25"/>
      <c r="AYD13" s="27"/>
      <c r="AYE13" s="25"/>
      <c r="AYF13" s="25"/>
      <c r="AYG13" s="25"/>
      <c r="AYH13" s="26"/>
      <c r="AYI13" s="25"/>
      <c r="AYJ13" s="27"/>
      <c r="AYK13" s="25"/>
      <c r="AYL13" s="25"/>
      <c r="AYM13" s="25"/>
      <c r="AYN13" s="26"/>
      <c r="AYO13" s="25"/>
      <c r="AYP13" s="27"/>
      <c r="AYQ13" s="25"/>
      <c r="AYR13" s="25"/>
      <c r="AYS13" s="25"/>
      <c r="AYT13" s="26"/>
      <c r="AYU13" s="25"/>
      <c r="AYV13" s="27"/>
      <c r="AYW13" s="25"/>
      <c r="AYX13" s="25"/>
      <c r="AYY13" s="25"/>
      <c r="AYZ13" s="26"/>
      <c r="AZA13" s="25"/>
      <c r="AZB13" s="27"/>
      <c r="AZC13" s="25"/>
      <c r="AZD13" s="25"/>
      <c r="AZE13" s="25"/>
      <c r="AZF13" s="26"/>
      <c r="AZG13" s="25"/>
      <c r="AZH13" s="27"/>
      <c r="AZI13" s="25"/>
      <c r="AZJ13" s="25"/>
      <c r="AZK13" s="25"/>
      <c r="AZL13" s="26"/>
      <c r="AZM13" s="25"/>
      <c r="AZN13" s="27"/>
      <c r="AZO13" s="25"/>
      <c r="AZP13" s="25"/>
      <c r="AZQ13" s="25"/>
      <c r="AZR13" s="26"/>
      <c r="AZS13" s="25"/>
      <c r="AZT13" s="27"/>
      <c r="AZU13" s="25"/>
      <c r="AZV13" s="25"/>
      <c r="AZW13" s="25"/>
      <c r="AZX13" s="26"/>
      <c r="AZY13" s="25"/>
      <c r="AZZ13" s="27"/>
      <c r="BAA13" s="25"/>
      <c r="BAB13" s="25"/>
      <c r="BAC13" s="25"/>
      <c r="BAD13" s="26"/>
      <c r="BAE13" s="25"/>
      <c r="BAF13" s="27"/>
      <c r="BAG13" s="25"/>
      <c r="BAH13" s="25"/>
      <c r="BAI13" s="25"/>
      <c r="BAJ13" s="26"/>
      <c r="BAK13" s="25"/>
      <c r="BAL13" s="27"/>
      <c r="BAM13" s="25"/>
      <c r="BAN13" s="25"/>
      <c r="BAO13" s="25"/>
      <c r="BAP13" s="26"/>
      <c r="BAQ13" s="25"/>
      <c r="BAR13" s="27"/>
      <c r="BAS13" s="25"/>
      <c r="BAT13" s="25"/>
      <c r="BAU13" s="25"/>
      <c r="BAV13" s="26"/>
      <c r="BAW13" s="25"/>
      <c r="BAX13" s="27"/>
      <c r="BAY13" s="25"/>
      <c r="BAZ13" s="25"/>
      <c r="BBA13" s="25"/>
      <c r="BBB13" s="26"/>
      <c r="BBC13" s="25"/>
      <c r="BBD13" s="27"/>
      <c r="BBE13" s="25"/>
      <c r="BBF13" s="25"/>
      <c r="BBG13" s="25"/>
      <c r="BBH13" s="26"/>
      <c r="BBI13" s="25"/>
      <c r="BBJ13" s="27"/>
      <c r="BBK13" s="25"/>
      <c r="BBL13" s="25"/>
      <c r="BBM13" s="25"/>
      <c r="BBN13" s="26"/>
      <c r="BBO13" s="25"/>
      <c r="BBP13" s="27"/>
      <c r="BBQ13" s="25"/>
      <c r="BBR13" s="25"/>
      <c r="BBS13" s="25"/>
      <c r="BBT13" s="26"/>
      <c r="BBU13" s="25"/>
      <c r="BBV13" s="27"/>
      <c r="BBW13" s="25"/>
      <c r="BBX13" s="25"/>
      <c r="BBY13" s="25"/>
      <c r="BBZ13" s="26"/>
      <c r="BCA13" s="25"/>
      <c r="BCB13" s="27"/>
      <c r="BCC13" s="25"/>
      <c r="BCD13" s="25"/>
      <c r="BCE13" s="25"/>
      <c r="BCF13" s="26"/>
      <c r="BCG13" s="25"/>
      <c r="BCH13" s="27"/>
      <c r="BCI13" s="25"/>
      <c r="BCJ13" s="25"/>
      <c r="BCK13" s="25"/>
      <c r="BCL13" s="26"/>
      <c r="BCM13" s="25"/>
      <c r="BCN13" s="27"/>
      <c r="BCO13" s="25"/>
      <c r="BCP13" s="25"/>
      <c r="BCQ13" s="25"/>
      <c r="BCR13" s="26"/>
      <c r="BCS13" s="25"/>
      <c r="BCT13" s="27"/>
      <c r="BCU13" s="25"/>
      <c r="BCV13" s="25"/>
      <c r="BCW13" s="25"/>
      <c r="BCX13" s="26"/>
      <c r="BCY13" s="25"/>
      <c r="BCZ13" s="27"/>
      <c r="BDA13" s="25"/>
      <c r="BDB13" s="25"/>
      <c r="BDC13" s="25"/>
      <c r="BDD13" s="26"/>
      <c r="BDE13" s="25"/>
      <c r="BDF13" s="27"/>
      <c r="BDG13" s="25"/>
      <c r="BDH13" s="25"/>
      <c r="BDI13" s="25"/>
      <c r="BDJ13" s="26"/>
      <c r="BDK13" s="25"/>
      <c r="BDL13" s="27"/>
      <c r="BDM13" s="25"/>
      <c r="BDN13" s="25"/>
      <c r="BDO13" s="25"/>
      <c r="BDP13" s="26"/>
      <c r="BDQ13" s="25"/>
      <c r="BDR13" s="27"/>
      <c r="BDS13" s="25"/>
      <c r="BDT13" s="25"/>
      <c r="BDU13" s="25"/>
      <c r="BDV13" s="26"/>
      <c r="BDW13" s="25"/>
      <c r="BDX13" s="27"/>
      <c r="BDY13" s="25"/>
      <c r="BDZ13" s="25"/>
      <c r="BEA13" s="25"/>
      <c r="BEB13" s="26"/>
      <c r="BEC13" s="25"/>
      <c r="BED13" s="27"/>
      <c r="BEE13" s="25"/>
      <c r="BEF13" s="25"/>
      <c r="BEG13" s="25"/>
      <c r="BEH13" s="26"/>
      <c r="BEI13" s="25"/>
      <c r="BEJ13" s="27"/>
      <c r="BEK13" s="25"/>
      <c r="BEL13" s="25"/>
      <c r="BEM13" s="25"/>
      <c r="BEN13" s="26"/>
      <c r="BEO13" s="25"/>
      <c r="BEP13" s="27"/>
      <c r="BEQ13" s="25"/>
      <c r="BER13" s="25"/>
      <c r="BES13" s="25"/>
      <c r="BET13" s="26"/>
      <c r="BEU13" s="25"/>
      <c r="BEV13" s="27"/>
      <c r="BEW13" s="25"/>
      <c r="BEX13" s="25"/>
      <c r="BEY13" s="25"/>
      <c r="BEZ13" s="26"/>
      <c r="BFA13" s="25"/>
      <c r="BFB13" s="27"/>
      <c r="BFC13" s="25"/>
      <c r="BFD13" s="25"/>
      <c r="BFE13" s="25"/>
      <c r="BFF13" s="26"/>
      <c r="BFG13" s="25"/>
      <c r="BFH13" s="27"/>
      <c r="BFI13" s="25"/>
      <c r="BFJ13" s="25"/>
      <c r="BFK13" s="25"/>
      <c r="BFL13" s="26"/>
      <c r="BFM13" s="25"/>
      <c r="BFN13" s="27"/>
      <c r="BFO13" s="25"/>
      <c r="BFP13" s="25"/>
      <c r="BFQ13" s="25"/>
      <c r="BFR13" s="26"/>
      <c r="BFS13" s="25"/>
      <c r="BFT13" s="27"/>
      <c r="BFU13" s="25"/>
      <c r="BFV13" s="25"/>
      <c r="BFW13" s="25"/>
      <c r="BFX13" s="26"/>
      <c r="BFY13" s="25"/>
      <c r="BFZ13" s="27"/>
      <c r="BGA13" s="25"/>
      <c r="BGB13" s="25"/>
      <c r="BGC13" s="25"/>
      <c r="BGD13" s="26"/>
      <c r="BGE13" s="25"/>
      <c r="BGF13" s="27"/>
      <c r="BGG13" s="25"/>
      <c r="BGH13" s="25"/>
      <c r="BGI13" s="25"/>
      <c r="BGJ13" s="26"/>
      <c r="BGK13" s="25"/>
      <c r="BGL13" s="27"/>
      <c r="BGM13" s="25"/>
      <c r="BGN13" s="25"/>
      <c r="BGO13" s="25"/>
      <c r="BGP13" s="26"/>
      <c r="BGQ13" s="25"/>
      <c r="BGR13" s="27"/>
      <c r="BGS13" s="25"/>
      <c r="BGT13" s="25"/>
      <c r="BGU13" s="25"/>
      <c r="BGV13" s="26"/>
      <c r="BGW13" s="25"/>
      <c r="BGX13" s="27"/>
      <c r="BGY13" s="25"/>
      <c r="BGZ13" s="25"/>
      <c r="BHA13" s="25"/>
      <c r="BHB13" s="26"/>
      <c r="BHC13" s="25"/>
      <c r="BHD13" s="27"/>
      <c r="BHE13" s="25"/>
      <c r="BHF13" s="25"/>
      <c r="BHG13" s="25"/>
      <c r="BHH13" s="26"/>
      <c r="BHI13" s="25"/>
      <c r="BHJ13" s="27"/>
      <c r="BHK13" s="25"/>
      <c r="BHL13" s="25"/>
      <c r="BHM13" s="25"/>
      <c r="BHN13" s="26"/>
      <c r="BHO13" s="25"/>
      <c r="BHP13" s="27"/>
      <c r="BHQ13" s="25"/>
      <c r="BHR13" s="25"/>
      <c r="BHS13" s="25"/>
      <c r="BHT13" s="26"/>
      <c r="BHU13" s="25"/>
      <c r="BHV13" s="27"/>
      <c r="BHW13" s="25"/>
      <c r="BHX13" s="25"/>
      <c r="BHY13" s="25"/>
      <c r="BHZ13" s="26"/>
      <c r="BIA13" s="25"/>
      <c r="BIB13" s="27"/>
      <c r="BIC13" s="25"/>
      <c r="BID13" s="25"/>
      <c r="BIE13" s="25"/>
      <c r="BIF13" s="26"/>
      <c r="BIG13" s="25"/>
      <c r="BIH13" s="27"/>
      <c r="BII13" s="25"/>
      <c r="BIJ13" s="25"/>
      <c r="BIK13" s="25"/>
      <c r="BIL13" s="26"/>
      <c r="BIM13" s="25"/>
      <c r="BIN13" s="27"/>
      <c r="BIO13" s="25"/>
      <c r="BIP13" s="25"/>
      <c r="BIQ13" s="25"/>
      <c r="BIR13" s="26"/>
      <c r="BIS13" s="25"/>
      <c r="BIT13" s="27"/>
      <c r="BIU13" s="25"/>
      <c r="BIV13" s="25"/>
      <c r="BIW13" s="25"/>
      <c r="BIX13" s="26"/>
      <c r="BIY13" s="25"/>
      <c r="BIZ13" s="27"/>
      <c r="BJA13" s="25"/>
      <c r="BJB13" s="25"/>
      <c r="BJC13" s="25"/>
      <c r="BJD13" s="26"/>
      <c r="BJE13" s="25"/>
      <c r="BJF13" s="27"/>
      <c r="BJG13" s="25"/>
      <c r="BJH13" s="25"/>
      <c r="BJI13" s="25"/>
      <c r="BJJ13" s="26"/>
      <c r="BJK13" s="25"/>
      <c r="BJL13" s="27"/>
      <c r="BJM13" s="25"/>
      <c r="BJN13" s="25"/>
      <c r="BJO13" s="25"/>
      <c r="BJP13" s="26"/>
      <c r="BJQ13" s="25"/>
      <c r="BJR13" s="27"/>
      <c r="BJS13" s="25"/>
      <c r="BJT13" s="25"/>
      <c r="BJU13" s="25"/>
      <c r="BJV13" s="26"/>
      <c r="BJW13" s="25"/>
      <c r="BJX13" s="27"/>
      <c r="BJY13" s="25"/>
      <c r="BJZ13" s="25"/>
      <c r="BKA13" s="25"/>
      <c r="BKB13" s="26"/>
      <c r="BKC13" s="25"/>
      <c r="BKD13" s="27"/>
      <c r="BKE13" s="25"/>
      <c r="BKF13" s="25"/>
      <c r="BKG13" s="25"/>
      <c r="BKH13" s="26"/>
      <c r="BKI13" s="25"/>
      <c r="BKJ13" s="27"/>
      <c r="BKK13" s="25"/>
      <c r="BKL13" s="25"/>
      <c r="BKM13" s="25"/>
      <c r="BKN13" s="26"/>
      <c r="BKO13" s="25"/>
      <c r="BKP13" s="27"/>
      <c r="BKQ13" s="25"/>
      <c r="BKR13" s="25"/>
      <c r="BKS13" s="25"/>
      <c r="BKT13" s="26"/>
      <c r="BKU13" s="25"/>
      <c r="BKV13" s="27"/>
      <c r="BKW13" s="25"/>
      <c r="BKX13" s="25"/>
      <c r="BKY13" s="25"/>
      <c r="BKZ13" s="26"/>
      <c r="BLA13" s="25"/>
      <c r="BLB13" s="27"/>
      <c r="BLC13" s="25"/>
      <c r="BLD13" s="25"/>
      <c r="BLE13" s="25"/>
      <c r="BLF13" s="26"/>
      <c r="BLG13" s="25"/>
      <c r="BLH13" s="27"/>
      <c r="BLI13" s="25"/>
      <c r="BLJ13" s="25"/>
      <c r="BLK13" s="25"/>
      <c r="BLL13" s="26"/>
      <c r="BLM13" s="25"/>
      <c r="BLN13" s="27"/>
      <c r="BLO13" s="25"/>
      <c r="BLP13" s="25"/>
      <c r="BLQ13" s="25"/>
      <c r="BLR13" s="26"/>
      <c r="BLS13" s="25"/>
      <c r="BLT13" s="27"/>
      <c r="BLU13" s="25"/>
      <c r="BLV13" s="25"/>
      <c r="BLW13" s="25"/>
      <c r="BLX13" s="26"/>
      <c r="BLY13" s="25"/>
      <c r="BLZ13" s="27"/>
      <c r="BMA13" s="25"/>
      <c r="BMB13" s="25"/>
      <c r="BMC13" s="25"/>
      <c r="BMD13" s="26"/>
      <c r="BME13" s="25"/>
      <c r="BMF13" s="27"/>
      <c r="BMG13" s="25"/>
      <c r="BMH13" s="25"/>
      <c r="BMI13" s="25"/>
      <c r="BMJ13" s="26"/>
      <c r="BMK13" s="25"/>
      <c r="BML13" s="27"/>
      <c r="BMM13" s="25"/>
      <c r="BMN13" s="25"/>
      <c r="BMO13" s="25"/>
      <c r="BMP13" s="26"/>
      <c r="BMQ13" s="25"/>
      <c r="BMR13" s="27"/>
      <c r="BMS13" s="25"/>
      <c r="BMT13" s="25"/>
      <c r="BMU13" s="25"/>
      <c r="BMV13" s="26"/>
      <c r="BMW13" s="25"/>
      <c r="BMX13" s="27"/>
      <c r="BMY13" s="25"/>
      <c r="BMZ13" s="25"/>
      <c r="BNA13" s="25"/>
      <c r="BNB13" s="26"/>
      <c r="BNC13" s="25"/>
      <c r="BND13" s="27"/>
      <c r="BNE13" s="25"/>
      <c r="BNF13" s="25"/>
      <c r="BNG13" s="25"/>
      <c r="BNH13" s="26"/>
      <c r="BNI13" s="25"/>
      <c r="BNJ13" s="27"/>
      <c r="BNK13" s="25"/>
      <c r="BNL13" s="25"/>
      <c r="BNM13" s="25"/>
      <c r="BNN13" s="26"/>
      <c r="BNO13" s="25"/>
      <c r="BNP13" s="27"/>
      <c r="BNQ13" s="25"/>
      <c r="BNR13" s="25"/>
      <c r="BNS13" s="25"/>
      <c r="BNT13" s="26"/>
      <c r="BNU13" s="25"/>
      <c r="BNV13" s="27"/>
      <c r="BNW13" s="25"/>
      <c r="BNX13" s="25"/>
      <c r="BNY13" s="25"/>
      <c r="BNZ13" s="26"/>
      <c r="BOA13" s="25"/>
      <c r="BOB13" s="27"/>
      <c r="BOC13" s="25"/>
      <c r="BOD13" s="25"/>
      <c r="BOE13" s="25"/>
      <c r="BOF13" s="26"/>
      <c r="BOG13" s="25"/>
      <c r="BOH13" s="27"/>
      <c r="BOI13" s="25"/>
      <c r="BOJ13" s="25"/>
      <c r="BOK13" s="25"/>
      <c r="BOL13" s="26"/>
      <c r="BOM13" s="25"/>
      <c r="BON13" s="27"/>
      <c r="BOO13" s="25"/>
      <c r="BOP13" s="25"/>
      <c r="BOQ13" s="25"/>
      <c r="BOR13" s="26"/>
      <c r="BOS13" s="25"/>
      <c r="BOT13" s="27"/>
      <c r="BOU13" s="25"/>
      <c r="BOV13" s="25"/>
      <c r="BOW13" s="25"/>
      <c r="BOX13" s="26"/>
      <c r="BOY13" s="25"/>
      <c r="BOZ13" s="27"/>
      <c r="BPA13" s="25"/>
      <c r="BPB13" s="25"/>
      <c r="BPC13" s="25"/>
      <c r="BPD13" s="26"/>
      <c r="BPE13" s="25"/>
      <c r="BPF13" s="27"/>
      <c r="BPG13" s="25"/>
      <c r="BPH13" s="25"/>
      <c r="BPI13" s="25"/>
      <c r="BPJ13" s="26"/>
      <c r="BPK13" s="25"/>
      <c r="BPL13" s="27"/>
      <c r="BPM13" s="25"/>
      <c r="BPN13" s="25"/>
      <c r="BPO13" s="25"/>
      <c r="BPP13" s="26"/>
      <c r="BPQ13" s="25"/>
      <c r="BPR13" s="27"/>
      <c r="BPS13" s="25"/>
      <c r="BPT13" s="25"/>
      <c r="BPU13" s="25"/>
      <c r="BPV13" s="26"/>
      <c r="BPW13" s="25"/>
      <c r="BPX13" s="27"/>
      <c r="BPY13" s="25"/>
      <c r="BPZ13" s="25"/>
      <c r="BQA13" s="25"/>
      <c r="BQB13" s="26"/>
      <c r="BQC13" s="25"/>
      <c r="BQD13" s="27"/>
      <c r="BQE13" s="25"/>
      <c r="BQF13" s="25"/>
      <c r="BQG13" s="25"/>
      <c r="BQH13" s="26"/>
      <c r="BQI13" s="25"/>
      <c r="BQJ13" s="27"/>
      <c r="BQK13" s="25"/>
      <c r="BQL13" s="25"/>
      <c r="BQM13" s="25"/>
      <c r="BQN13" s="26"/>
      <c r="BQO13" s="25"/>
      <c r="BQP13" s="27"/>
      <c r="BQQ13" s="25"/>
      <c r="BQR13" s="25"/>
      <c r="BQS13" s="25"/>
      <c r="BQT13" s="26"/>
      <c r="BQU13" s="25"/>
      <c r="BQV13" s="27"/>
      <c r="BQW13" s="25"/>
      <c r="BQX13" s="25"/>
      <c r="BQY13" s="25"/>
      <c r="BQZ13" s="26"/>
      <c r="BRA13" s="25"/>
      <c r="BRB13" s="27"/>
      <c r="BRC13" s="25"/>
      <c r="BRD13" s="25"/>
      <c r="BRE13" s="25"/>
      <c r="BRF13" s="26"/>
      <c r="BRG13" s="25"/>
      <c r="BRH13" s="27"/>
      <c r="BRI13" s="25"/>
      <c r="BRJ13" s="25"/>
      <c r="BRK13" s="25"/>
      <c r="BRL13" s="26"/>
      <c r="BRM13" s="25"/>
      <c r="BRN13" s="27"/>
      <c r="BRO13" s="25"/>
      <c r="BRP13" s="25"/>
      <c r="BRQ13" s="25"/>
      <c r="BRR13" s="26"/>
      <c r="BRS13" s="25"/>
      <c r="BRT13" s="27"/>
      <c r="BRU13" s="25"/>
      <c r="BRV13" s="25"/>
      <c r="BRW13" s="25"/>
      <c r="BRX13" s="26"/>
      <c r="BRY13" s="25"/>
      <c r="BRZ13" s="27"/>
      <c r="BSA13" s="25"/>
      <c r="BSB13" s="25"/>
      <c r="BSC13" s="25"/>
      <c r="BSD13" s="26"/>
      <c r="BSE13" s="25"/>
      <c r="BSF13" s="27"/>
      <c r="BSG13" s="25"/>
      <c r="BSH13" s="25"/>
      <c r="BSI13" s="25"/>
      <c r="BSJ13" s="26"/>
      <c r="BSK13" s="25"/>
      <c r="BSL13" s="27"/>
      <c r="BSM13" s="25"/>
      <c r="BSN13" s="25"/>
      <c r="BSO13" s="25"/>
      <c r="BSP13" s="26"/>
      <c r="BSQ13" s="25"/>
      <c r="BSR13" s="27"/>
      <c r="BSS13" s="25"/>
      <c r="BST13" s="25"/>
      <c r="BSU13" s="25"/>
      <c r="BSV13" s="26"/>
      <c r="BSW13" s="25"/>
      <c r="BSX13" s="27"/>
      <c r="BSY13" s="25"/>
      <c r="BSZ13" s="25"/>
      <c r="BTA13" s="25"/>
      <c r="BTB13" s="26"/>
      <c r="BTC13" s="25"/>
      <c r="BTD13" s="27"/>
      <c r="BTE13" s="25"/>
      <c r="BTF13" s="25"/>
      <c r="BTG13" s="25"/>
      <c r="BTH13" s="26"/>
      <c r="BTI13" s="25"/>
      <c r="BTJ13" s="27"/>
      <c r="BTK13" s="25"/>
      <c r="BTL13" s="25"/>
      <c r="BTM13" s="25"/>
      <c r="BTN13" s="26"/>
      <c r="BTO13" s="25"/>
      <c r="BTP13" s="27"/>
      <c r="BTQ13" s="25"/>
      <c r="BTR13" s="25"/>
      <c r="BTS13" s="25"/>
      <c r="BTT13" s="26"/>
      <c r="BTU13" s="25"/>
      <c r="BTV13" s="27"/>
      <c r="BTW13" s="25"/>
      <c r="BTX13" s="25"/>
      <c r="BTY13" s="25"/>
      <c r="BTZ13" s="26"/>
      <c r="BUA13" s="25"/>
      <c r="BUB13" s="27"/>
      <c r="BUC13" s="25"/>
      <c r="BUD13" s="25"/>
      <c r="BUE13" s="25"/>
      <c r="BUF13" s="26"/>
      <c r="BUG13" s="25"/>
      <c r="BUH13" s="27"/>
      <c r="BUI13" s="25"/>
      <c r="BUJ13" s="25"/>
      <c r="BUK13" s="25"/>
      <c r="BUL13" s="26"/>
      <c r="BUM13" s="25"/>
      <c r="BUN13" s="27"/>
      <c r="BUO13" s="25"/>
      <c r="BUP13" s="25"/>
      <c r="BUQ13" s="25"/>
      <c r="BUR13" s="26"/>
      <c r="BUS13" s="25"/>
      <c r="BUT13" s="27"/>
      <c r="BUU13" s="25"/>
      <c r="BUV13" s="25"/>
      <c r="BUW13" s="25"/>
      <c r="BUX13" s="26"/>
      <c r="BUY13" s="25"/>
      <c r="BUZ13" s="27"/>
      <c r="BVA13" s="25"/>
      <c r="BVB13" s="25"/>
      <c r="BVC13" s="25"/>
      <c r="BVD13" s="26"/>
      <c r="BVE13" s="25"/>
      <c r="BVF13" s="27"/>
      <c r="BVG13" s="25"/>
      <c r="BVH13" s="25"/>
      <c r="BVI13" s="25"/>
      <c r="BVJ13" s="26"/>
      <c r="BVK13" s="25"/>
      <c r="BVL13" s="27"/>
      <c r="BVM13" s="25"/>
      <c r="BVN13" s="25"/>
      <c r="BVO13" s="25"/>
      <c r="BVP13" s="26"/>
      <c r="BVQ13" s="25"/>
      <c r="BVR13" s="27"/>
      <c r="BVS13" s="25"/>
      <c r="BVT13" s="25"/>
      <c r="BVU13" s="25"/>
      <c r="BVV13" s="26"/>
      <c r="BVW13" s="25"/>
      <c r="BVX13" s="27"/>
      <c r="BVY13" s="25"/>
      <c r="BVZ13" s="25"/>
      <c r="BWA13" s="25"/>
      <c r="BWB13" s="26"/>
      <c r="BWC13" s="25"/>
      <c r="BWD13" s="27"/>
      <c r="BWE13" s="25"/>
      <c r="BWF13" s="25"/>
      <c r="BWG13" s="25"/>
      <c r="BWH13" s="26"/>
      <c r="BWI13" s="25"/>
      <c r="BWJ13" s="27"/>
      <c r="BWK13" s="25"/>
      <c r="BWL13" s="25"/>
      <c r="BWM13" s="25"/>
      <c r="BWN13" s="26"/>
      <c r="BWO13" s="25"/>
      <c r="BWP13" s="27"/>
      <c r="BWQ13" s="25"/>
      <c r="BWR13" s="25"/>
      <c r="BWS13" s="25"/>
      <c r="BWT13" s="26"/>
      <c r="BWU13" s="25"/>
      <c r="BWV13" s="27"/>
      <c r="BWW13" s="25"/>
      <c r="BWX13" s="25"/>
      <c r="BWY13" s="25"/>
      <c r="BWZ13" s="26"/>
      <c r="BXA13" s="25"/>
      <c r="BXB13" s="27"/>
      <c r="BXC13" s="25"/>
      <c r="BXD13" s="25"/>
      <c r="BXE13" s="25"/>
      <c r="BXF13" s="26"/>
      <c r="BXG13" s="25"/>
      <c r="BXH13" s="27"/>
      <c r="BXI13" s="25"/>
      <c r="BXJ13" s="25"/>
      <c r="BXK13" s="25"/>
      <c r="BXL13" s="26"/>
      <c r="BXM13" s="25"/>
      <c r="BXN13" s="27"/>
      <c r="BXO13" s="25"/>
      <c r="BXP13" s="25"/>
      <c r="BXQ13" s="25"/>
      <c r="BXR13" s="26"/>
      <c r="BXS13" s="25"/>
      <c r="BXT13" s="27"/>
      <c r="BXU13" s="25"/>
      <c r="BXV13" s="25"/>
      <c r="BXW13" s="25"/>
      <c r="BXX13" s="26"/>
      <c r="BXY13" s="25"/>
      <c r="BXZ13" s="27"/>
      <c r="BYA13" s="25"/>
      <c r="BYB13" s="25"/>
      <c r="BYC13" s="25"/>
      <c r="BYD13" s="26"/>
      <c r="BYE13" s="25"/>
      <c r="BYF13" s="27"/>
      <c r="BYG13" s="25"/>
      <c r="BYH13" s="25"/>
      <c r="BYI13" s="25"/>
      <c r="BYJ13" s="26"/>
      <c r="BYK13" s="25"/>
      <c r="BYL13" s="27"/>
      <c r="BYM13" s="25"/>
      <c r="BYN13" s="25"/>
      <c r="BYO13" s="25"/>
      <c r="BYP13" s="26"/>
      <c r="BYQ13" s="25"/>
      <c r="BYR13" s="27"/>
      <c r="BYS13" s="25"/>
      <c r="BYT13" s="25"/>
      <c r="BYU13" s="25"/>
      <c r="BYV13" s="26"/>
      <c r="BYW13" s="25"/>
      <c r="BYX13" s="27"/>
      <c r="BYY13" s="25"/>
      <c r="BYZ13" s="25"/>
      <c r="BZA13" s="25"/>
      <c r="BZB13" s="26"/>
      <c r="BZC13" s="25"/>
      <c r="BZD13" s="27"/>
      <c r="BZE13" s="25"/>
      <c r="BZF13" s="25"/>
      <c r="BZG13" s="25"/>
      <c r="BZH13" s="26"/>
      <c r="BZI13" s="25"/>
      <c r="BZJ13" s="27"/>
      <c r="BZK13" s="25"/>
      <c r="BZL13" s="25"/>
      <c r="BZM13" s="25"/>
      <c r="BZN13" s="26"/>
      <c r="BZO13" s="25"/>
      <c r="BZP13" s="27"/>
      <c r="BZQ13" s="25"/>
      <c r="BZR13" s="25"/>
      <c r="BZS13" s="25"/>
      <c r="BZT13" s="26"/>
      <c r="BZU13" s="25"/>
      <c r="BZV13" s="27"/>
      <c r="BZW13" s="25"/>
      <c r="BZX13" s="25"/>
      <c r="BZY13" s="25"/>
      <c r="BZZ13" s="26"/>
      <c r="CAA13" s="25"/>
      <c r="CAB13" s="27"/>
      <c r="CAC13" s="25"/>
      <c r="CAD13" s="25"/>
      <c r="CAE13" s="25"/>
      <c r="CAF13" s="26"/>
      <c r="CAG13" s="25"/>
      <c r="CAH13" s="27"/>
      <c r="CAI13" s="25"/>
      <c r="CAJ13" s="25"/>
      <c r="CAK13" s="25"/>
      <c r="CAL13" s="26"/>
      <c r="CAM13" s="25"/>
      <c r="CAN13" s="27"/>
      <c r="CAO13" s="25"/>
      <c r="CAP13" s="25"/>
      <c r="CAQ13" s="25"/>
      <c r="CAR13" s="26"/>
      <c r="CAS13" s="25"/>
      <c r="CAT13" s="27"/>
      <c r="CAU13" s="25"/>
      <c r="CAV13" s="25"/>
      <c r="CAW13" s="25"/>
      <c r="CAX13" s="26"/>
      <c r="CAY13" s="25"/>
      <c r="CAZ13" s="27"/>
      <c r="CBA13" s="25"/>
      <c r="CBB13" s="25"/>
      <c r="CBC13" s="25"/>
      <c r="CBD13" s="26"/>
      <c r="CBE13" s="25"/>
      <c r="CBF13" s="27"/>
      <c r="CBG13" s="25"/>
      <c r="CBH13" s="25"/>
      <c r="CBI13" s="25"/>
      <c r="CBJ13" s="26"/>
      <c r="CBK13" s="25"/>
      <c r="CBL13" s="27"/>
      <c r="CBM13" s="25"/>
      <c r="CBN13" s="25"/>
      <c r="CBO13" s="25"/>
      <c r="CBP13" s="26"/>
      <c r="CBQ13" s="25"/>
      <c r="CBR13" s="27"/>
      <c r="CBS13" s="25"/>
      <c r="CBT13" s="25"/>
      <c r="CBU13" s="25"/>
      <c r="CBV13" s="26"/>
      <c r="CBW13" s="25"/>
      <c r="CBX13" s="27"/>
      <c r="CBY13" s="25"/>
      <c r="CBZ13" s="25"/>
      <c r="CCA13" s="25"/>
      <c r="CCB13" s="26"/>
      <c r="CCC13" s="25"/>
      <c r="CCD13" s="27"/>
      <c r="CCE13" s="25"/>
      <c r="CCF13" s="25"/>
      <c r="CCG13" s="25"/>
      <c r="CCH13" s="26"/>
      <c r="CCI13" s="25"/>
      <c r="CCJ13" s="27"/>
      <c r="CCK13" s="25"/>
      <c r="CCL13" s="25"/>
      <c r="CCM13" s="25"/>
      <c r="CCN13" s="26"/>
      <c r="CCO13" s="25"/>
      <c r="CCP13" s="27"/>
      <c r="CCQ13" s="25"/>
      <c r="CCR13" s="25"/>
      <c r="CCS13" s="25"/>
      <c r="CCT13" s="26"/>
      <c r="CCU13" s="25"/>
      <c r="CCV13" s="27"/>
      <c r="CCW13" s="25"/>
      <c r="CCX13" s="25"/>
      <c r="CCY13" s="25"/>
      <c r="CCZ13" s="26"/>
      <c r="CDA13" s="25"/>
      <c r="CDB13" s="27"/>
      <c r="CDC13" s="25"/>
      <c r="CDD13" s="25"/>
      <c r="CDE13" s="25"/>
      <c r="CDF13" s="26"/>
      <c r="CDG13" s="25"/>
      <c r="CDH13" s="27"/>
      <c r="CDI13" s="25"/>
      <c r="CDJ13" s="25"/>
      <c r="CDK13" s="25"/>
      <c r="CDL13" s="26"/>
      <c r="CDM13" s="25"/>
      <c r="CDN13" s="27"/>
      <c r="CDO13" s="25"/>
      <c r="CDP13" s="25"/>
      <c r="CDQ13" s="25"/>
      <c r="CDR13" s="26"/>
      <c r="CDS13" s="25"/>
      <c r="CDT13" s="27"/>
      <c r="CDU13" s="25"/>
      <c r="CDV13" s="25"/>
      <c r="CDW13" s="25"/>
      <c r="CDX13" s="26"/>
      <c r="CDY13" s="25"/>
      <c r="CDZ13" s="27"/>
      <c r="CEA13" s="25"/>
      <c r="CEB13" s="25"/>
      <c r="CEC13" s="25"/>
      <c r="CED13" s="26"/>
      <c r="CEE13" s="25"/>
      <c r="CEF13" s="27"/>
      <c r="CEG13" s="25"/>
      <c r="CEH13" s="25"/>
      <c r="CEI13" s="25"/>
      <c r="CEJ13" s="26"/>
      <c r="CEK13" s="25"/>
      <c r="CEL13" s="27"/>
      <c r="CEM13" s="25"/>
      <c r="CEN13" s="25"/>
      <c r="CEO13" s="25"/>
      <c r="CEP13" s="26"/>
      <c r="CEQ13" s="25"/>
      <c r="CER13" s="27"/>
      <c r="CES13" s="25"/>
      <c r="CET13" s="25"/>
      <c r="CEU13" s="25"/>
      <c r="CEV13" s="26"/>
      <c r="CEW13" s="25"/>
      <c r="CEX13" s="27"/>
      <c r="CEY13" s="25"/>
      <c r="CEZ13" s="25"/>
      <c r="CFA13" s="25"/>
      <c r="CFB13" s="26"/>
      <c r="CFC13" s="25"/>
      <c r="CFD13" s="27"/>
      <c r="CFE13" s="25"/>
      <c r="CFF13" s="25"/>
      <c r="CFG13" s="25"/>
      <c r="CFH13" s="26"/>
      <c r="CFI13" s="25"/>
      <c r="CFJ13" s="27"/>
      <c r="CFK13" s="25"/>
      <c r="CFL13" s="25"/>
      <c r="CFM13" s="25"/>
      <c r="CFN13" s="26"/>
      <c r="CFO13" s="25"/>
      <c r="CFP13" s="27"/>
      <c r="CFQ13" s="25"/>
      <c r="CFR13" s="25"/>
      <c r="CFS13" s="25"/>
      <c r="CFT13" s="26"/>
      <c r="CFU13" s="25"/>
      <c r="CFV13" s="27"/>
      <c r="CFW13" s="25"/>
      <c r="CFX13" s="25"/>
      <c r="CFY13" s="25"/>
      <c r="CFZ13" s="26"/>
      <c r="CGA13" s="25"/>
      <c r="CGB13" s="27"/>
      <c r="CGC13" s="25"/>
      <c r="CGD13" s="25"/>
      <c r="CGE13" s="25"/>
      <c r="CGF13" s="26"/>
      <c r="CGG13" s="25"/>
      <c r="CGH13" s="27"/>
      <c r="CGI13" s="25"/>
      <c r="CGJ13" s="25"/>
      <c r="CGK13" s="25"/>
      <c r="CGL13" s="26"/>
      <c r="CGM13" s="25"/>
      <c r="CGN13" s="27"/>
      <c r="CGO13" s="25"/>
      <c r="CGP13" s="25"/>
      <c r="CGQ13" s="25"/>
      <c r="CGR13" s="26"/>
      <c r="CGS13" s="25"/>
      <c r="CGT13" s="27"/>
      <c r="CGU13" s="25"/>
      <c r="CGV13" s="25"/>
      <c r="CGW13" s="25"/>
      <c r="CGX13" s="26"/>
      <c r="CGY13" s="25"/>
      <c r="CGZ13" s="27"/>
      <c r="CHA13" s="25"/>
      <c r="CHB13" s="25"/>
      <c r="CHC13" s="25"/>
      <c r="CHD13" s="26"/>
      <c r="CHE13" s="25"/>
      <c r="CHF13" s="27"/>
      <c r="CHG13" s="25"/>
      <c r="CHH13" s="25"/>
      <c r="CHI13" s="25"/>
      <c r="CHJ13" s="26"/>
      <c r="CHK13" s="25"/>
      <c r="CHL13" s="27"/>
      <c r="CHM13" s="25"/>
      <c r="CHN13" s="25"/>
      <c r="CHO13" s="25"/>
      <c r="CHP13" s="26"/>
      <c r="CHQ13" s="25"/>
      <c r="CHR13" s="27"/>
      <c r="CHS13" s="25"/>
      <c r="CHT13" s="25"/>
      <c r="CHU13" s="25"/>
      <c r="CHV13" s="26"/>
      <c r="CHW13" s="25"/>
      <c r="CHX13" s="27"/>
      <c r="CHY13" s="25"/>
      <c r="CHZ13" s="25"/>
      <c r="CIA13" s="25"/>
      <c r="CIB13" s="26"/>
      <c r="CIC13" s="25"/>
      <c r="CID13" s="27"/>
      <c r="CIE13" s="25"/>
      <c r="CIF13" s="25"/>
      <c r="CIG13" s="25"/>
      <c r="CIH13" s="26"/>
      <c r="CII13" s="25"/>
      <c r="CIJ13" s="27"/>
      <c r="CIK13" s="25"/>
      <c r="CIL13" s="25"/>
      <c r="CIM13" s="25"/>
      <c r="CIN13" s="26"/>
      <c r="CIO13" s="25"/>
      <c r="CIP13" s="27"/>
      <c r="CIQ13" s="25"/>
      <c r="CIR13" s="25"/>
      <c r="CIS13" s="25"/>
      <c r="CIT13" s="26"/>
      <c r="CIU13" s="25"/>
      <c r="CIV13" s="27"/>
      <c r="CIW13" s="25"/>
      <c r="CIX13" s="25"/>
      <c r="CIY13" s="25"/>
      <c r="CIZ13" s="26"/>
      <c r="CJA13" s="25"/>
      <c r="CJB13" s="27"/>
      <c r="CJC13" s="25"/>
      <c r="CJD13" s="25"/>
      <c r="CJE13" s="25"/>
      <c r="CJF13" s="26"/>
      <c r="CJG13" s="25"/>
      <c r="CJH13" s="27"/>
      <c r="CJI13" s="25"/>
      <c r="CJJ13" s="25"/>
      <c r="CJK13" s="25"/>
      <c r="CJL13" s="26"/>
      <c r="CJM13" s="25"/>
      <c r="CJN13" s="27"/>
      <c r="CJO13" s="25"/>
      <c r="CJP13" s="25"/>
      <c r="CJQ13" s="25"/>
      <c r="CJR13" s="26"/>
      <c r="CJS13" s="25"/>
      <c r="CJT13" s="27"/>
      <c r="CJU13" s="25"/>
      <c r="CJV13" s="25"/>
      <c r="CJW13" s="25"/>
      <c r="CJX13" s="26"/>
      <c r="CJY13" s="25"/>
      <c r="CJZ13" s="27"/>
      <c r="CKA13" s="25"/>
      <c r="CKB13" s="25"/>
      <c r="CKC13" s="25"/>
      <c r="CKD13" s="26"/>
      <c r="CKE13" s="25"/>
      <c r="CKF13" s="27"/>
      <c r="CKG13" s="25"/>
      <c r="CKH13" s="25"/>
      <c r="CKI13" s="25"/>
      <c r="CKJ13" s="26"/>
      <c r="CKK13" s="25"/>
      <c r="CKL13" s="27"/>
      <c r="CKM13" s="25"/>
      <c r="CKN13" s="25"/>
      <c r="CKO13" s="25"/>
      <c r="CKP13" s="26"/>
      <c r="CKQ13" s="25"/>
      <c r="CKR13" s="27"/>
      <c r="CKS13" s="25"/>
      <c r="CKT13" s="25"/>
      <c r="CKU13" s="25"/>
      <c r="CKV13" s="26"/>
      <c r="CKW13" s="25"/>
      <c r="CKX13" s="27"/>
      <c r="CKY13" s="25"/>
      <c r="CKZ13" s="25"/>
      <c r="CLA13" s="25"/>
      <c r="CLB13" s="26"/>
      <c r="CLC13" s="25"/>
      <c r="CLD13" s="27"/>
      <c r="CLE13" s="25"/>
      <c r="CLF13" s="25"/>
      <c r="CLG13" s="25"/>
      <c r="CLH13" s="26"/>
      <c r="CLI13" s="25"/>
      <c r="CLJ13" s="27"/>
      <c r="CLK13" s="25"/>
      <c r="CLL13" s="25"/>
      <c r="CLM13" s="25"/>
      <c r="CLN13" s="26"/>
      <c r="CLO13" s="25"/>
      <c r="CLP13" s="27"/>
      <c r="CLQ13" s="25"/>
      <c r="CLR13" s="25"/>
      <c r="CLS13" s="25"/>
      <c r="CLT13" s="26"/>
      <c r="CLU13" s="25"/>
      <c r="CLV13" s="27"/>
      <c r="CLW13" s="25"/>
      <c r="CLX13" s="25"/>
      <c r="CLY13" s="25"/>
      <c r="CLZ13" s="26"/>
      <c r="CMA13" s="25"/>
      <c r="CMB13" s="27"/>
      <c r="CMC13" s="25"/>
      <c r="CMD13" s="25"/>
      <c r="CME13" s="25"/>
      <c r="CMF13" s="26"/>
      <c r="CMG13" s="25"/>
      <c r="CMH13" s="27"/>
      <c r="CMI13" s="25"/>
      <c r="CMJ13" s="25"/>
      <c r="CMK13" s="25"/>
      <c r="CML13" s="26"/>
      <c r="CMM13" s="25"/>
      <c r="CMN13" s="27"/>
      <c r="CMO13" s="25"/>
      <c r="CMP13" s="25"/>
      <c r="CMQ13" s="25"/>
      <c r="CMR13" s="26"/>
      <c r="CMS13" s="25"/>
      <c r="CMT13" s="27"/>
      <c r="CMU13" s="25"/>
      <c r="CMV13" s="25"/>
      <c r="CMW13" s="25"/>
      <c r="CMX13" s="26"/>
      <c r="CMY13" s="25"/>
      <c r="CMZ13" s="27"/>
      <c r="CNA13" s="25"/>
      <c r="CNB13" s="25"/>
      <c r="CNC13" s="25"/>
      <c r="CND13" s="26"/>
      <c r="CNE13" s="25"/>
      <c r="CNF13" s="27"/>
      <c r="CNG13" s="25"/>
      <c r="CNH13" s="25"/>
      <c r="CNI13" s="25"/>
      <c r="CNJ13" s="26"/>
      <c r="CNK13" s="25"/>
      <c r="CNL13" s="27"/>
      <c r="CNM13" s="25"/>
      <c r="CNN13" s="25"/>
      <c r="CNO13" s="25"/>
      <c r="CNP13" s="26"/>
      <c r="CNQ13" s="25"/>
      <c r="CNR13" s="27"/>
      <c r="CNS13" s="25"/>
      <c r="CNT13" s="25"/>
      <c r="CNU13" s="25"/>
      <c r="CNV13" s="26"/>
      <c r="CNW13" s="25"/>
      <c r="CNX13" s="27"/>
      <c r="CNY13" s="25"/>
      <c r="CNZ13" s="25"/>
      <c r="COA13" s="25"/>
      <c r="COB13" s="26"/>
      <c r="COC13" s="25"/>
      <c r="COD13" s="27"/>
      <c r="COE13" s="25"/>
      <c r="COF13" s="25"/>
      <c r="COG13" s="25"/>
      <c r="COH13" s="26"/>
      <c r="COI13" s="25"/>
      <c r="COJ13" s="27"/>
      <c r="COK13" s="25"/>
      <c r="COL13" s="25"/>
      <c r="COM13" s="25"/>
      <c r="CON13" s="26"/>
      <c r="COO13" s="25"/>
      <c r="COP13" s="27"/>
      <c r="COQ13" s="25"/>
      <c r="COR13" s="25"/>
      <c r="COS13" s="25"/>
      <c r="COT13" s="26"/>
      <c r="COU13" s="25"/>
      <c r="COV13" s="27"/>
      <c r="COW13" s="25"/>
      <c r="COX13" s="25"/>
      <c r="COY13" s="25"/>
      <c r="COZ13" s="26"/>
      <c r="CPA13" s="25"/>
      <c r="CPB13" s="27"/>
      <c r="CPC13" s="25"/>
      <c r="CPD13" s="25"/>
      <c r="CPE13" s="25"/>
      <c r="CPF13" s="26"/>
      <c r="CPG13" s="25"/>
      <c r="CPH13" s="27"/>
      <c r="CPI13" s="25"/>
      <c r="CPJ13" s="25"/>
      <c r="CPK13" s="25"/>
      <c r="CPL13" s="26"/>
      <c r="CPM13" s="25"/>
      <c r="CPN13" s="27"/>
      <c r="CPO13" s="25"/>
      <c r="CPP13" s="25"/>
      <c r="CPQ13" s="25"/>
      <c r="CPR13" s="26"/>
      <c r="CPS13" s="25"/>
      <c r="CPT13" s="27"/>
      <c r="CPU13" s="25"/>
      <c r="CPV13" s="25"/>
      <c r="CPW13" s="25"/>
      <c r="CPX13" s="26"/>
      <c r="CPY13" s="25"/>
      <c r="CPZ13" s="27"/>
      <c r="CQA13" s="25"/>
      <c r="CQB13" s="25"/>
      <c r="CQC13" s="25"/>
      <c r="CQD13" s="26"/>
      <c r="CQE13" s="25"/>
      <c r="CQF13" s="27"/>
      <c r="CQG13" s="25"/>
      <c r="CQH13" s="25"/>
      <c r="CQI13" s="25"/>
      <c r="CQJ13" s="26"/>
      <c r="CQK13" s="25"/>
      <c r="CQL13" s="27"/>
      <c r="CQM13" s="25"/>
      <c r="CQN13" s="25"/>
      <c r="CQO13" s="25"/>
      <c r="CQP13" s="26"/>
      <c r="CQQ13" s="25"/>
      <c r="CQR13" s="27"/>
      <c r="CQS13" s="25"/>
      <c r="CQT13" s="25"/>
      <c r="CQU13" s="25"/>
      <c r="CQV13" s="26"/>
      <c r="CQW13" s="25"/>
      <c r="CQX13" s="27"/>
      <c r="CQY13" s="25"/>
      <c r="CQZ13" s="25"/>
      <c r="CRA13" s="25"/>
      <c r="CRB13" s="26"/>
      <c r="CRC13" s="25"/>
      <c r="CRD13" s="27"/>
      <c r="CRE13" s="25"/>
      <c r="CRF13" s="25"/>
      <c r="CRG13" s="25"/>
      <c r="CRH13" s="26"/>
      <c r="CRI13" s="25"/>
      <c r="CRJ13" s="27"/>
      <c r="CRK13" s="25"/>
      <c r="CRL13" s="25"/>
      <c r="CRM13" s="25"/>
      <c r="CRN13" s="26"/>
      <c r="CRO13" s="25"/>
      <c r="CRP13" s="27"/>
      <c r="CRQ13" s="25"/>
      <c r="CRR13" s="25"/>
      <c r="CRS13" s="25"/>
      <c r="CRT13" s="26"/>
      <c r="CRU13" s="25"/>
      <c r="CRV13" s="27"/>
      <c r="CRW13" s="25"/>
      <c r="CRX13" s="25"/>
      <c r="CRY13" s="25"/>
      <c r="CRZ13" s="26"/>
      <c r="CSA13" s="25"/>
      <c r="CSB13" s="27"/>
      <c r="CSC13" s="25"/>
      <c r="CSD13" s="25"/>
      <c r="CSE13" s="25"/>
      <c r="CSF13" s="26"/>
      <c r="CSG13" s="25"/>
      <c r="CSH13" s="27"/>
      <c r="CSI13" s="25"/>
      <c r="CSJ13" s="25"/>
      <c r="CSK13" s="25"/>
      <c r="CSL13" s="26"/>
      <c r="CSM13" s="25"/>
      <c r="CSN13" s="27"/>
      <c r="CSO13" s="25"/>
      <c r="CSP13" s="25"/>
      <c r="CSQ13" s="25"/>
      <c r="CSR13" s="26"/>
      <c r="CSS13" s="25"/>
      <c r="CST13" s="27"/>
      <c r="CSU13" s="25"/>
      <c r="CSV13" s="25"/>
      <c r="CSW13" s="25"/>
      <c r="CSX13" s="26"/>
      <c r="CSY13" s="25"/>
      <c r="CSZ13" s="27"/>
      <c r="CTA13" s="25"/>
      <c r="CTB13" s="25"/>
      <c r="CTC13" s="25"/>
      <c r="CTD13" s="26"/>
      <c r="CTE13" s="25"/>
      <c r="CTF13" s="27"/>
      <c r="CTG13" s="25"/>
      <c r="CTH13" s="25"/>
      <c r="CTI13" s="25"/>
      <c r="CTJ13" s="26"/>
      <c r="CTK13" s="25"/>
      <c r="CTL13" s="27"/>
      <c r="CTM13" s="25"/>
      <c r="CTN13" s="25"/>
      <c r="CTO13" s="25"/>
      <c r="CTP13" s="26"/>
      <c r="CTQ13" s="25"/>
      <c r="CTR13" s="27"/>
      <c r="CTS13" s="25"/>
      <c r="CTT13" s="25"/>
      <c r="CTU13" s="25"/>
      <c r="CTV13" s="26"/>
      <c r="CTW13" s="25"/>
      <c r="CTX13" s="27"/>
      <c r="CTY13" s="25"/>
      <c r="CTZ13" s="25"/>
      <c r="CUA13" s="25"/>
      <c r="CUB13" s="26"/>
      <c r="CUC13" s="25"/>
      <c r="CUD13" s="27"/>
      <c r="CUE13" s="25"/>
      <c r="CUF13" s="25"/>
      <c r="CUG13" s="25"/>
      <c r="CUH13" s="26"/>
      <c r="CUI13" s="25"/>
      <c r="CUJ13" s="27"/>
      <c r="CUK13" s="25"/>
      <c r="CUL13" s="25"/>
      <c r="CUM13" s="25"/>
      <c r="CUN13" s="26"/>
      <c r="CUO13" s="25"/>
      <c r="CUP13" s="27"/>
      <c r="CUQ13" s="25"/>
      <c r="CUR13" s="25"/>
      <c r="CUS13" s="25"/>
      <c r="CUT13" s="26"/>
      <c r="CUU13" s="25"/>
      <c r="CUV13" s="27"/>
      <c r="CUW13" s="25"/>
      <c r="CUX13" s="25"/>
      <c r="CUY13" s="25"/>
      <c r="CUZ13" s="26"/>
      <c r="CVA13" s="25"/>
      <c r="CVB13" s="27"/>
      <c r="CVC13" s="25"/>
      <c r="CVD13" s="25"/>
      <c r="CVE13" s="25"/>
      <c r="CVF13" s="26"/>
      <c r="CVG13" s="25"/>
      <c r="CVH13" s="27"/>
      <c r="CVI13" s="25"/>
      <c r="CVJ13" s="25"/>
      <c r="CVK13" s="25"/>
      <c r="CVL13" s="26"/>
      <c r="CVM13" s="25"/>
      <c r="CVN13" s="27"/>
      <c r="CVO13" s="25"/>
      <c r="CVP13" s="25"/>
      <c r="CVQ13" s="25"/>
      <c r="CVR13" s="26"/>
      <c r="CVS13" s="25"/>
      <c r="CVT13" s="27"/>
      <c r="CVU13" s="25"/>
      <c r="CVV13" s="25"/>
      <c r="CVW13" s="25"/>
      <c r="CVX13" s="26"/>
      <c r="CVY13" s="25"/>
      <c r="CVZ13" s="27"/>
      <c r="CWA13" s="25"/>
      <c r="CWB13" s="25"/>
      <c r="CWC13" s="25"/>
      <c r="CWD13" s="26"/>
      <c r="CWE13" s="25"/>
      <c r="CWF13" s="27"/>
      <c r="CWG13" s="25"/>
      <c r="CWH13" s="25"/>
      <c r="CWI13" s="25"/>
      <c r="CWJ13" s="26"/>
      <c r="CWK13" s="25"/>
      <c r="CWL13" s="27"/>
      <c r="CWM13" s="25"/>
      <c r="CWN13" s="25"/>
      <c r="CWO13" s="25"/>
      <c r="CWP13" s="26"/>
      <c r="CWQ13" s="25"/>
      <c r="CWR13" s="27"/>
      <c r="CWS13" s="25"/>
      <c r="CWT13" s="25"/>
      <c r="CWU13" s="25"/>
      <c r="CWV13" s="26"/>
      <c r="CWW13" s="25"/>
      <c r="CWX13" s="27"/>
      <c r="CWY13" s="25"/>
      <c r="CWZ13" s="25"/>
      <c r="CXA13" s="25"/>
      <c r="CXB13" s="26"/>
      <c r="CXC13" s="25"/>
      <c r="CXD13" s="27"/>
      <c r="CXE13" s="25"/>
      <c r="CXF13" s="25"/>
      <c r="CXG13" s="25"/>
      <c r="CXH13" s="26"/>
      <c r="CXI13" s="25"/>
      <c r="CXJ13" s="27"/>
      <c r="CXK13" s="25"/>
      <c r="CXL13" s="25"/>
      <c r="CXM13" s="25"/>
      <c r="CXN13" s="26"/>
      <c r="CXO13" s="25"/>
      <c r="CXP13" s="27"/>
      <c r="CXQ13" s="25"/>
      <c r="CXR13" s="25"/>
      <c r="CXS13" s="25"/>
      <c r="CXT13" s="26"/>
      <c r="CXU13" s="25"/>
      <c r="CXV13" s="27"/>
      <c r="CXW13" s="25"/>
      <c r="CXX13" s="25"/>
      <c r="CXY13" s="25"/>
      <c r="CXZ13" s="26"/>
      <c r="CYA13" s="25"/>
      <c r="CYB13" s="27"/>
      <c r="CYC13" s="25"/>
      <c r="CYD13" s="25"/>
      <c r="CYE13" s="25"/>
      <c r="CYF13" s="26"/>
      <c r="CYG13" s="25"/>
      <c r="CYH13" s="27"/>
      <c r="CYI13" s="25"/>
      <c r="CYJ13" s="25"/>
      <c r="CYK13" s="25"/>
      <c r="CYL13" s="26"/>
      <c r="CYM13" s="25"/>
      <c r="CYN13" s="27"/>
      <c r="CYO13" s="25"/>
      <c r="CYP13" s="25"/>
      <c r="CYQ13" s="25"/>
      <c r="CYR13" s="26"/>
      <c r="CYS13" s="25"/>
      <c r="CYT13" s="27"/>
      <c r="CYU13" s="25"/>
      <c r="CYV13" s="25"/>
      <c r="CYW13" s="25"/>
      <c r="CYX13" s="26"/>
      <c r="CYY13" s="25"/>
      <c r="CYZ13" s="27"/>
      <c r="CZA13" s="25"/>
      <c r="CZB13" s="25"/>
      <c r="CZC13" s="25"/>
      <c r="CZD13" s="26"/>
      <c r="CZE13" s="25"/>
      <c r="CZF13" s="27"/>
      <c r="CZG13" s="25"/>
      <c r="CZH13" s="25"/>
      <c r="CZI13" s="25"/>
      <c r="CZJ13" s="26"/>
      <c r="CZK13" s="25"/>
      <c r="CZL13" s="27"/>
      <c r="CZM13" s="25"/>
      <c r="CZN13" s="25"/>
      <c r="CZO13" s="25"/>
      <c r="CZP13" s="26"/>
      <c r="CZQ13" s="25"/>
      <c r="CZR13" s="27"/>
      <c r="CZS13" s="25"/>
      <c r="CZT13" s="25"/>
      <c r="CZU13" s="25"/>
      <c r="CZV13" s="26"/>
      <c r="CZW13" s="25"/>
      <c r="CZX13" s="27"/>
      <c r="CZY13" s="25"/>
      <c r="CZZ13" s="25"/>
      <c r="DAA13" s="25"/>
      <c r="DAB13" s="26"/>
      <c r="DAC13" s="25"/>
      <c r="DAD13" s="27"/>
      <c r="DAE13" s="25"/>
      <c r="DAF13" s="25"/>
      <c r="DAG13" s="25"/>
      <c r="DAH13" s="26"/>
      <c r="DAI13" s="25"/>
      <c r="DAJ13" s="27"/>
      <c r="DAK13" s="25"/>
      <c r="DAL13" s="25"/>
      <c r="DAM13" s="25"/>
      <c r="DAN13" s="26"/>
      <c r="DAO13" s="25"/>
      <c r="DAP13" s="27"/>
      <c r="DAQ13" s="25"/>
      <c r="DAR13" s="25"/>
      <c r="DAS13" s="25"/>
      <c r="DAT13" s="26"/>
      <c r="DAU13" s="25"/>
      <c r="DAV13" s="27"/>
      <c r="DAW13" s="25"/>
      <c r="DAX13" s="25"/>
      <c r="DAY13" s="25"/>
      <c r="DAZ13" s="26"/>
      <c r="DBA13" s="25"/>
      <c r="DBB13" s="27"/>
      <c r="DBC13" s="25"/>
      <c r="DBD13" s="25"/>
      <c r="DBE13" s="25"/>
      <c r="DBF13" s="26"/>
      <c r="DBG13" s="25"/>
      <c r="DBH13" s="27"/>
      <c r="DBI13" s="25"/>
      <c r="DBJ13" s="25"/>
      <c r="DBK13" s="25"/>
      <c r="DBL13" s="26"/>
      <c r="DBM13" s="25"/>
      <c r="DBN13" s="27"/>
      <c r="DBO13" s="25"/>
      <c r="DBP13" s="25"/>
      <c r="DBQ13" s="25"/>
      <c r="DBR13" s="26"/>
      <c r="DBS13" s="25"/>
      <c r="DBT13" s="27"/>
      <c r="DBU13" s="25"/>
      <c r="DBV13" s="25"/>
      <c r="DBW13" s="25"/>
      <c r="DBX13" s="26"/>
      <c r="DBY13" s="25"/>
      <c r="DBZ13" s="27"/>
      <c r="DCA13" s="25"/>
      <c r="DCB13" s="25"/>
      <c r="DCC13" s="25"/>
      <c r="DCD13" s="26"/>
      <c r="DCE13" s="25"/>
      <c r="DCF13" s="27"/>
      <c r="DCG13" s="25"/>
      <c r="DCH13" s="25"/>
      <c r="DCI13" s="25"/>
      <c r="DCJ13" s="26"/>
      <c r="DCK13" s="25"/>
      <c r="DCL13" s="27"/>
      <c r="DCM13" s="25"/>
      <c r="DCN13" s="25"/>
      <c r="DCO13" s="25"/>
      <c r="DCP13" s="26"/>
      <c r="DCQ13" s="25"/>
      <c r="DCR13" s="27"/>
      <c r="DCS13" s="25"/>
      <c r="DCT13" s="25"/>
      <c r="DCU13" s="25"/>
      <c r="DCV13" s="26"/>
      <c r="DCW13" s="25"/>
      <c r="DCX13" s="27"/>
      <c r="DCY13" s="25"/>
      <c r="DCZ13" s="25"/>
      <c r="DDA13" s="25"/>
      <c r="DDB13" s="26"/>
      <c r="DDC13" s="25"/>
      <c r="DDD13" s="27"/>
      <c r="DDE13" s="25"/>
      <c r="DDF13" s="25"/>
      <c r="DDG13" s="25"/>
      <c r="DDH13" s="26"/>
      <c r="DDI13" s="25"/>
      <c r="DDJ13" s="27"/>
      <c r="DDK13" s="25"/>
      <c r="DDL13" s="25"/>
      <c r="DDM13" s="25"/>
      <c r="DDN13" s="26"/>
      <c r="DDO13" s="25"/>
      <c r="DDP13" s="27"/>
      <c r="DDQ13" s="25"/>
      <c r="DDR13" s="25"/>
      <c r="DDS13" s="25"/>
      <c r="DDT13" s="26"/>
      <c r="DDU13" s="25"/>
      <c r="DDV13" s="27"/>
      <c r="DDW13" s="25"/>
      <c r="DDX13" s="25"/>
      <c r="DDY13" s="25"/>
      <c r="DDZ13" s="26"/>
      <c r="DEA13" s="25"/>
      <c r="DEB13" s="27"/>
      <c r="DEC13" s="25"/>
      <c r="DED13" s="25"/>
      <c r="DEE13" s="25"/>
      <c r="DEF13" s="26"/>
      <c r="DEG13" s="25"/>
      <c r="DEH13" s="27"/>
      <c r="DEI13" s="25"/>
      <c r="DEJ13" s="25"/>
      <c r="DEK13" s="25"/>
      <c r="DEL13" s="26"/>
      <c r="DEM13" s="25"/>
      <c r="DEN13" s="27"/>
      <c r="DEO13" s="25"/>
      <c r="DEP13" s="25"/>
      <c r="DEQ13" s="25"/>
      <c r="DER13" s="26"/>
      <c r="DES13" s="25"/>
      <c r="DET13" s="27"/>
      <c r="DEU13" s="25"/>
      <c r="DEV13" s="25"/>
      <c r="DEW13" s="25"/>
      <c r="DEX13" s="26"/>
      <c r="DEY13" s="25"/>
      <c r="DEZ13" s="27"/>
      <c r="DFA13" s="25"/>
      <c r="DFB13" s="25"/>
      <c r="DFC13" s="25"/>
      <c r="DFD13" s="26"/>
      <c r="DFE13" s="25"/>
      <c r="DFF13" s="27"/>
      <c r="DFG13" s="25"/>
      <c r="DFH13" s="25"/>
      <c r="DFI13" s="25"/>
      <c r="DFJ13" s="26"/>
      <c r="DFK13" s="25"/>
      <c r="DFL13" s="27"/>
      <c r="DFM13" s="25"/>
      <c r="DFN13" s="25"/>
      <c r="DFO13" s="25"/>
      <c r="DFP13" s="26"/>
      <c r="DFQ13" s="25"/>
      <c r="DFR13" s="27"/>
      <c r="DFS13" s="25"/>
      <c r="DFT13" s="25"/>
      <c r="DFU13" s="25"/>
      <c r="DFV13" s="26"/>
      <c r="DFW13" s="25"/>
      <c r="DFX13" s="27"/>
      <c r="DFY13" s="25"/>
      <c r="DFZ13" s="25"/>
      <c r="DGA13" s="25"/>
      <c r="DGB13" s="26"/>
      <c r="DGC13" s="25"/>
      <c r="DGD13" s="27"/>
      <c r="DGE13" s="25"/>
      <c r="DGF13" s="25"/>
      <c r="DGG13" s="25"/>
      <c r="DGH13" s="26"/>
      <c r="DGI13" s="25"/>
      <c r="DGJ13" s="27"/>
      <c r="DGK13" s="25"/>
      <c r="DGL13" s="25"/>
      <c r="DGM13" s="25"/>
      <c r="DGN13" s="26"/>
      <c r="DGO13" s="25"/>
      <c r="DGP13" s="27"/>
      <c r="DGQ13" s="25"/>
      <c r="DGR13" s="25"/>
      <c r="DGS13" s="25"/>
      <c r="DGT13" s="26"/>
      <c r="DGU13" s="25"/>
      <c r="DGV13" s="27"/>
      <c r="DGW13" s="25"/>
      <c r="DGX13" s="25"/>
      <c r="DGY13" s="25"/>
      <c r="DGZ13" s="26"/>
      <c r="DHA13" s="25"/>
      <c r="DHB13" s="27"/>
      <c r="DHC13" s="25"/>
      <c r="DHD13" s="25"/>
      <c r="DHE13" s="25"/>
      <c r="DHF13" s="26"/>
      <c r="DHG13" s="25"/>
      <c r="DHH13" s="27"/>
      <c r="DHI13" s="25"/>
      <c r="DHJ13" s="25"/>
      <c r="DHK13" s="25"/>
      <c r="DHL13" s="26"/>
      <c r="DHM13" s="25"/>
      <c r="DHN13" s="27"/>
      <c r="DHO13" s="25"/>
      <c r="DHP13" s="25"/>
      <c r="DHQ13" s="25"/>
      <c r="DHR13" s="26"/>
      <c r="DHS13" s="25"/>
      <c r="DHT13" s="27"/>
      <c r="DHU13" s="25"/>
      <c r="DHV13" s="25"/>
      <c r="DHW13" s="25"/>
      <c r="DHX13" s="26"/>
      <c r="DHY13" s="25"/>
      <c r="DHZ13" s="27"/>
      <c r="DIA13" s="25"/>
      <c r="DIB13" s="25"/>
      <c r="DIC13" s="25"/>
      <c r="DID13" s="26"/>
      <c r="DIE13" s="25"/>
      <c r="DIF13" s="27"/>
      <c r="DIG13" s="25"/>
      <c r="DIH13" s="25"/>
      <c r="DII13" s="25"/>
      <c r="DIJ13" s="26"/>
      <c r="DIK13" s="25"/>
      <c r="DIL13" s="27"/>
      <c r="DIM13" s="25"/>
      <c r="DIN13" s="25"/>
      <c r="DIO13" s="25"/>
      <c r="DIP13" s="26"/>
      <c r="DIQ13" s="25"/>
      <c r="DIR13" s="27"/>
      <c r="DIS13" s="25"/>
      <c r="DIT13" s="25"/>
      <c r="DIU13" s="25"/>
      <c r="DIV13" s="26"/>
      <c r="DIW13" s="25"/>
      <c r="DIX13" s="27"/>
      <c r="DIY13" s="25"/>
      <c r="DIZ13" s="25"/>
      <c r="DJA13" s="25"/>
      <c r="DJB13" s="26"/>
      <c r="DJC13" s="25"/>
      <c r="DJD13" s="27"/>
      <c r="DJE13" s="25"/>
      <c r="DJF13" s="25"/>
      <c r="DJG13" s="25"/>
      <c r="DJH13" s="26"/>
      <c r="DJI13" s="25"/>
      <c r="DJJ13" s="27"/>
      <c r="DJK13" s="25"/>
      <c r="DJL13" s="25"/>
      <c r="DJM13" s="25"/>
      <c r="DJN13" s="26"/>
      <c r="DJO13" s="25"/>
      <c r="DJP13" s="27"/>
      <c r="DJQ13" s="25"/>
      <c r="DJR13" s="25"/>
      <c r="DJS13" s="25"/>
      <c r="DJT13" s="26"/>
      <c r="DJU13" s="25"/>
      <c r="DJV13" s="27"/>
      <c r="DJW13" s="25"/>
      <c r="DJX13" s="25"/>
      <c r="DJY13" s="25"/>
      <c r="DJZ13" s="26"/>
      <c r="DKA13" s="25"/>
      <c r="DKB13" s="27"/>
      <c r="DKC13" s="25"/>
      <c r="DKD13" s="25"/>
      <c r="DKE13" s="25"/>
      <c r="DKF13" s="26"/>
      <c r="DKG13" s="25"/>
      <c r="DKH13" s="27"/>
      <c r="DKI13" s="25"/>
      <c r="DKJ13" s="25"/>
      <c r="DKK13" s="25"/>
      <c r="DKL13" s="26"/>
      <c r="DKM13" s="25"/>
      <c r="DKN13" s="27"/>
      <c r="DKO13" s="25"/>
      <c r="DKP13" s="25"/>
      <c r="DKQ13" s="25"/>
      <c r="DKR13" s="26"/>
      <c r="DKS13" s="25"/>
      <c r="DKT13" s="27"/>
      <c r="DKU13" s="25"/>
      <c r="DKV13" s="25"/>
      <c r="DKW13" s="25"/>
      <c r="DKX13" s="26"/>
      <c r="DKY13" s="25"/>
      <c r="DKZ13" s="27"/>
      <c r="DLA13" s="25"/>
      <c r="DLB13" s="25"/>
      <c r="DLC13" s="25"/>
      <c r="DLD13" s="26"/>
      <c r="DLE13" s="25"/>
      <c r="DLF13" s="27"/>
      <c r="DLG13" s="25"/>
      <c r="DLH13" s="25"/>
      <c r="DLI13" s="25"/>
      <c r="DLJ13" s="26"/>
      <c r="DLK13" s="25"/>
      <c r="DLL13" s="27"/>
      <c r="DLM13" s="25"/>
      <c r="DLN13" s="25"/>
      <c r="DLO13" s="25"/>
      <c r="DLP13" s="26"/>
      <c r="DLQ13" s="25"/>
      <c r="DLR13" s="27"/>
      <c r="DLS13" s="25"/>
      <c r="DLT13" s="25"/>
      <c r="DLU13" s="25"/>
      <c r="DLV13" s="26"/>
      <c r="DLW13" s="25"/>
      <c r="DLX13" s="27"/>
      <c r="DLY13" s="25"/>
      <c r="DLZ13" s="25"/>
      <c r="DMA13" s="25"/>
      <c r="DMB13" s="26"/>
      <c r="DMC13" s="25"/>
      <c r="DMD13" s="27"/>
      <c r="DME13" s="25"/>
      <c r="DMF13" s="25"/>
      <c r="DMG13" s="25"/>
      <c r="DMH13" s="26"/>
      <c r="DMI13" s="25"/>
      <c r="DMJ13" s="27"/>
      <c r="DMK13" s="25"/>
      <c r="DML13" s="25"/>
      <c r="DMM13" s="25"/>
      <c r="DMN13" s="26"/>
      <c r="DMO13" s="25"/>
      <c r="DMP13" s="27"/>
      <c r="DMQ13" s="25"/>
      <c r="DMR13" s="25"/>
      <c r="DMS13" s="25"/>
      <c r="DMT13" s="26"/>
      <c r="DMU13" s="25"/>
      <c r="DMV13" s="27"/>
      <c r="DMW13" s="25"/>
      <c r="DMX13" s="25"/>
      <c r="DMY13" s="25"/>
      <c r="DMZ13" s="26"/>
      <c r="DNA13" s="25"/>
      <c r="DNB13" s="27"/>
      <c r="DNC13" s="25"/>
      <c r="DND13" s="25"/>
      <c r="DNE13" s="25"/>
      <c r="DNF13" s="26"/>
      <c r="DNG13" s="25"/>
      <c r="DNH13" s="27"/>
      <c r="DNI13" s="25"/>
      <c r="DNJ13" s="25"/>
      <c r="DNK13" s="25"/>
      <c r="DNL13" s="26"/>
      <c r="DNM13" s="25"/>
      <c r="DNN13" s="27"/>
      <c r="DNO13" s="25"/>
      <c r="DNP13" s="25"/>
      <c r="DNQ13" s="25"/>
      <c r="DNR13" s="26"/>
      <c r="DNS13" s="25"/>
      <c r="DNT13" s="27"/>
      <c r="DNU13" s="25"/>
      <c r="DNV13" s="25"/>
      <c r="DNW13" s="25"/>
      <c r="DNX13" s="26"/>
      <c r="DNY13" s="25"/>
      <c r="DNZ13" s="27"/>
      <c r="DOA13" s="25"/>
      <c r="DOB13" s="25"/>
      <c r="DOC13" s="25"/>
      <c r="DOD13" s="26"/>
      <c r="DOE13" s="25"/>
      <c r="DOF13" s="27"/>
      <c r="DOG13" s="25"/>
      <c r="DOH13" s="25"/>
      <c r="DOI13" s="25"/>
      <c r="DOJ13" s="26"/>
      <c r="DOK13" s="25"/>
      <c r="DOL13" s="27"/>
      <c r="DOM13" s="25"/>
      <c r="DON13" s="25"/>
      <c r="DOO13" s="25"/>
      <c r="DOP13" s="26"/>
      <c r="DOQ13" s="25"/>
      <c r="DOR13" s="27"/>
      <c r="DOS13" s="25"/>
      <c r="DOT13" s="25"/>
      <c r="DOU13" s="25"/>
      <c r="DOV13" s="26"/>
      <c r="DOW13" s="25"/>
      <c r="DOX13" s="27"/>
      <c r="DOY13" s="25"/>
      <c r="DOZ13" s="25"/>
      <c r="DPA13" s="25"/>
      <c r="DPB13" s="26"/>
      <c r="DPC13" s="25"/>
      <c r="DPD13" s="27"/>
      <c r="DPE13" s="25"/>
      <c r="DPF13" s="25"/>
      <c r="DPG13" s="25"/>
      <c r="DPH13" s="26"/>
      <c r="DPI13" s="25"/>
      <c r="DPJ13" s="27"/>
      <c r="DPK13" s="25"/>
      <c r="DPL13" s="25"/>
      <c r="DPM13" s="25"/>
      <c r="DPN13" s="26"/>
      <c r="DPO13" s="25"/>
      <c r="DPP13" s="27"/>
      <c r="DPQ13" s="25"/>
      <c r="DPR13" s="25"/>
      <c r="DPS13" s="25"/>
      <c r="DPT13" s="26"/>
      <c r="DPU13" s="25"/>
      <c r="DPV13" s="27"/>
      <c r="DPW13" s="25"/>
      <c r="DPX13" s="25"/>
      <c r="DPY13" s="25"/>
      <c r="DPZ13" s="26"/>
      <c r="DQA13" s="25"/>
      <c r="DQB13" s="27"/>
      <c r="DQC13" s="25"/>
      <c r="DQD13" s="25"/>
      <c r="DQE13" s="25"/>
      <c r="DQF13" s="26"/>
      <c r="DQG13" s="25"/>
      <c r="DQH13" s="27"/>
      <c r="DQI13" s="25"/>
      <c r="DQJ13" s="25"/>
      <c r="DQK13" s="25"/>
      <c r="DQL13" s="26"/>
      <c r="DQM13" s="25"/>
      <c r="DQN13" s="27"/>
      <c r="DQO13" s="25"/>
      <c r="DQP13" s="25"/>
      <c r="DQQ13" s="25"/>
      <c r="DQR13" s="26"/>
      <c r="DQS13" s="25"/>
      <c r="DQT13" s="27"/>
      <c r="DQU13" s="25"/>
      <c r="DQV13" s="25"/>
      <c r="DQW13" s="25"/>
      <c r="DQX13" s="26"/>
      <c r="DQY13" s="25"/>
      <c r="DQZ13" s="27"/>
      <c r="DRA13" s="25"/>
      <c r="DRB13" s="25"/>
      <c r="DRC13" s="25"/>
      <c r="DRD13" s="26"/>
      <c r="DRE13" s="25"/>
      <c r="DRF13" s="27"/>
      <c r="DRG13" s="25"/>
      <c r="DRH13" s="25"/>
      <c r="DRI13" s="25"/>
      <c r="DRJ13" s="26"/>
      <c r="DRK13" s="25"/>
      <c r="DRL13" s="27"/>
      <c r="DRM13" s="25"/>
      <c r="DRN13" s="25"/>
      <c r="DRO13" s="25"/>
      <c r="DRP13" s="26"/>
      <c r="DRQ13" s="25"/>
      <c r="DRR13" s="27"/>
      <c r="DRS13" s="25"/>
      <c r="DRT13" s="25"/>
      <c r="DRU13" s="25"/>
      <c r="DRV13" s="26"/>
      <c r="DRW13" s="25"/>
      <c r="DRX13" s="27"/>
      <c r="DRY13" s="25"/>
      <c r="DRZ13" s="25"/>
      <c r="DSA13" s="25"/>
      <c r="DSB13" s="26"/>
      <c r="DSC13" s="25"/>
      <c r="DSD13" s="27"/>
      <c r="DSE13" s="25"/>
      <c r="DSF13" s="25"/>
      <c r="DSG13" s="25"/>
      <c r="DSH13" s="26"/>
      <c r="DSI13" s="25"/>
      <c r="DSJ13" s="27"/>
      <c r="DSK13" s="25"/>
      <c r="DSL13" s="25"/>
      <c r="DSM13" s="25"/>
      <c r="DSN13" s="26"/>
      <c r="DSO13" s="25"/>
      <c r="DSP13" s="27"/>
      <c r="DSQ13" s="25"/>
      <c r="DSR13" s="25"/>
      <c r="DSS13" s="25"/>
      <c r="DST13" s="26"/>
      <c r="DSU13" s="25"/>
      <c r="DSV13" s="27"/>
      <c r="DSW13" s="25"/>
      <c r="DSX13" s="25"/>
      <c r="DSY13" s="25"/>
      <c r="DSZ13" s="26"/>
      <c r="DTA13" s="25"/>
      <c r="DTB13" s="27"/>
      <c r="DTC13" s="25"/>
      <c r="DTD13" s="25"/>
      <c r="DTE13" s="25"/>
      <c r="DTF13" s="26"/>
      <c r="DTG13" s="25"/>
      <c r="DTH13" s="27"/>
      <c r="DTI13" s="25"/>
      <c r="DTJ13" s="25"/>
      <c r="DTK13" s="25"/>
      <c r="DTL13" s="26"/>
      <c r="DTM13" s="25"/>
      <c r="DTN13" s="27"/>
      <c r="DTO13" s="25"/>
      <c r="DTP13" s="25"/>
      <c r="DTQ13" s="25"/>
      <c r="DTR13" s="26"/>
      <c r="DTS13" s="25"/>
      <c r="DTT13" s="27"/>
      <c r="DTU13" s="25"/>
      <c r="DTV13" s="25"/>
      <c r="DTW13" s="25"/>
      <c r="DTX13" s="26"/>
      <c r="DTY13" s="25"/>
      <c r="DTZ13" s="27"/>
      <c r="DUA13" s="25"/>
      <c r="DUB13" s="25"/>
      <c r="DUC13" s="25"/>
      <c r="DUD13" s="26"/>
      <c r="DUE13" s="25"/>
      <c r="DUF13" s="27"/>
      <c r="DUG13" s="25"/>
      <c r="DUH13" s="25"/>
      <c r="DUI13" s="25"/>
      <c r="DUJ13" s="26"/>
      <c r="DUK13" s="25"/>
      <c r="DUL13" s="27"/>
      <c r="DUM13" s="25"/>
      <c r="DUN13" s="25"/>
      <c r="DUO13" s="25"/>
      <c r="DUP13" s="26"/>
      <c r="DUQ13" s="25"/>
      <c r="DUR13" s="27"/>
      <c r="DUS13" s="25"/>
      <c r="DUT13" s="25"/>
      <c r="DUU13" s="25"/>
      <c r="DUV13" s="26"/>
      <c r="DUW13" s="25"/>
      <c r="DUX13" s="27"/>
      <c r="DUY13" s="25"/>
      <c r="DUZ13" s="25"/>
      <c r="DVA13" s="25"/>
      <c r="DVB13" s="26"/>
      <c r="DVC13" s="25"/>
      <c r="DVD13" s="27"/>
      <c r="DVE13" s="25"/>
      <c r="DVF13" s="25"/>
      <c r="DVG13" s="25"/>
      <c r="DVH13" s="26"/>
      <c r="DVI13" s="25"/>
      <c r="DVJ13" s="27"/>
      <c r="DVK13" s="25"/>
      <c r="DVL13" s="25"/>
      <c r="DVM13" s="25"/>
      <c r="DVN13" s="26"/>
      <c r="DVO13" s="25"/>
      <c r="DVP13" s="27"/>
      <c r="DVQ13" s="25"/>
      <c r="DVR13" s="25"/>
      <c r="DVS13" s="25"/>
      <c r="DVT13" s="26"/>
      <c r="DVU13" s="25"/>
      <c r="DVV13" s="27"/>
      <c r="DVW13" s="25"/>
      <c r="DVX13" s="25"/>
      <c r="DVY13" s="25"/>
      <c r="DVZ13" s="26"/>
      <c r="DWA13" s="25"/>
      <c r="DWB13" s="27"/>
      <c r="DWC13" s="25"/>
      <c r="DWD13" s="25"/>
      <c r="DWE13" s="25"/>
      <c r="DWF13" s="26"/>
      <c r="DWG13" s="25"/>
      <c r="DWH13" s="27"/>
      <c r="DWI13" s="25"/>
      <c r="DWJ13" s="25"/>
      <c r="DWK13" s="25"/>
      <c r="DWL13" s="26"/>
      <c r="DWM13" s="25"/>
      <c r="DWN13" s="27"/>
      <c r="DWO13" s="25"/>
      <c r="DWP13" s="25"/>
      <c r="DWQ13" s="25"/>
      <c r="DWR13" s="26"/>
      <c r="DWS13" s="25"/>
      <c r="DWT13" s="27"/>
      <c r="DWU13" s="25"/>
      <c r="DWV13" s="25"/>
      <c r="DWW13" s="25"/>
      <c r="DWX13" s="26"/>
      <c r="DWY13" s="25"/>
      <c r="DWZ13" s="27"/>
      <c r="DXA13" s="25"/>
      <c r="DXB13" s="25"/>
      <c r="DXC13" s="25"/>
      <c r="DXD13" s="26"/>
      <c r="DXE13" s="25"/>
      <c r="DXF13" s="27"/>
      <c r="DXG13" s="25"/>
      <c r="DXH13" s="25"/>
      <c r="DXI13" s="25"/>
      <c r="DXJ13" s="26"/>
      <c r="DXK13" s="25"/>
      <c r="DXL13" s="27"/>
      <c r="DXM13" s="25"/>
      <c r="DXN13" s="25"/>
      <c r="DXO13" s="25"/>
      <c r="DXP13" s="26"/>
      <c r="DXQ13" s="25"/>
      <c r="DXR13" s="27"/>
      <c r="DXS13" s="25"/>
      <c r="DXT13" s="25"/>
      <c r="DXU13" s="25"/>
      <c r="DXV13" s="26"/>
      <c r="DXW13" s="25"/>
      <c r="DXX13" s="27"/>
      <c r="DXY13" s="25"/>
      <c r="DXZ13" s="25"/>
      <c r="DYA13" s="25"/>
      <c r="DYB13" s="26"/>
      <c r="DYC13" s="25"/>
      <c r="DYD13" s="27"/>
      <c r="DYE13" s="25"/>
      <c r="DYF13" s="25"/>
      <c r="DYG13" s="25"/>
      <c r="DYH13" s="26"/>
      <c r="DYI13" s="25"/>
      <c r="DYJ13" s="27"/>
      <c r="DYK13" s="25"/>
      <c r="DYL13" s="25"/>
      <c r="DYM13" s="25"/>
      <c r="DYN13" s="26"/>
      <c r="DYO13" s="25"/>
      <c r="DYP13" s="27"/>
      <c r="DYQ13" s="25"/>
      <c r="DYR13" s="25"/>
      <c r="DYS13" s="25"/>
      <c r="DYT13" s="26"/>
      <c r="DYU13" s="25"/>
      <c r="DYV13" s="27"/>
      <c r="DYW13" s="25"/>
      <c r="DYX13" s="25"/>
      <c r="DYY13" s="25"/>
      <c r="DYZ13" s="26"/>
      <c r="DZA13" s="25"/>
      <c r="DZB13" s="27"/>
      <c r="DZC13" s="25"/>
      <c r="DZD13" s="25"/>
      <c r="DZE13" s="25"/>
      <c r="DZF13" s="26"/>
      <c r="DZG13" s="25"/>
      <c r="DZH13" s="27"/>
      <c r="DZI13" s="25"/>
      <c r="DZJ13" s="25"/>
      <c r="DZK13" s="25"/>
      <c r="DZL13" s="26"/>
      <c r="DZM13" s="25"/>
      <c r="DZN13" s="27"/>
      <c r="DZO13" s="25"/>
      <c r="DZP13" s="25"/>
      <c r="DZQ13" s="25"/>
      <c r="DZR13" s="26"/>
      <c r="DZS13" s="25"/>
      <c r="DZT13" s="27"/>
      <c r="DZU13" s="25"/>
      <c r="DZV13" s="25"/>
      <c r="DZW13" s="25"/>
      <c r="DZX13" s="26"/>
      <c r="DZY13" s="25"/>
      <c r="DZZ13" s="27"/>
      <c r="EAA13" s="25"/>
      <c r="EAB13" s="25"/>
      <c r="EAC13" s="25"/>
      <c r="EAD13" s="26"/>
      <c r="EAE13" s="25"/>
      <c r="EAF13" s="27"/>
      <c r="EAG13" s="25"/>
      <c r="EAH13" s="25"/>
      <c r="EAI13" s="25"/>
      <c r="EAJ13" s="26"/>
      <c r="EAK13" s="25"/>
      <c r="EAL13" s="27"/>
      <c r="EAM13" s="25"/>
      <c r="EAN13" s="25"/>
      <c r="EAO13" s="25"/>
      <c r="EAP13" s="26"/>
      <c r="EAQ13" s="25"/>
      <c r="EAR13" s="27"/>
      <c r="EAS13" s="25"/>
      <c r="EAT13" s="25"/>
      <c r="EAU13" s="25"/>
      <c r="EAV13" s="26"/>
      <c r="EAW13" s="25"/>
      <c r="EAX13" s="27"/>
      <c r="EAY13" s="25"/>
      <c r="EAZ13" s="25"/>
      <c r="EBA13" s="25"/>
      <c r="EBB13" s="26"/>
      <c r="EBC13" s="25"/>
      <c r="EBD13" s="27"/>
      <c r="EBE13" s="25"/>
      <c r="EBF13" s="25"/>
      <c r="EBG13" s="25"/>
      <c r="EBH13" s="26"/>
      <c r="EBI13" s="25"/>
      <c r="EBJ13" s="27"/>
      <c r="EBK13" s="25"/>
      <c r="EBL13" s="25"/>
      <c r="EBM13" s="25"/>
      <c r="EBN13" s="26"/>
      <c r="EBO13" s="25"/>
      <c r="EBP13" s="27"/>
      <c r="EBQ13" s="25"/>
      <c r="EBR13" s="25"/>
      <c r="EBS13" s="25"/>
      <c r="EBT13" s="26"/>
      <c r="EBU13" s="25"/>
      <c r="EBV13" s="27"/>
      <c r="EBW13" s="25"/>
      <c r="EBX13" s="25"/>
      <c r="EBY13" s="25"/>
      <c r="EBZ13" s="26"/>
      <c r="ECA13" s="25"/>
      <c r="ECB13" s="27"/>
      <c r="ECC13" s="25"/>
      <c r="ECD13" s="25"/>
      <c r="ECE13" s="25"/>
      <c r="ECF13" s="26"/>
      <c r="ECG13" s="25"/>
      <c r="ECH13" s="27"/>
      <c r="ECI13" s="25"/>
      <c r="ECJ13" s="25"/>
      <c r="ECK13" s="25"/>
      <c r="ECL13" s="26"/>
      <c r="ECM13" s="25"/>
      <c r="ECN13" s="27"/>
      <c r="ECO13" s="25"/>
      <c r="ECP13" s="25"/>
      <c r="ECQ13" s="25"/>
      <c r="ECR13" s="26"/>
      <c r="ECS13" s="25"/>
      <c r="ECT13" s="27"/>
      <c r="ECU13" s="25"/>
      <c r="ECV13" s="25"/>
      <c r="ECW13" s="25"/>
      <c r="ECX13" s="26"/>
      <c r="ECY13" s="25"/>
      <c r="ECZ13" s="27"/>
      <c r="EDA13" s="25"/>
      <c r="EDB13" s="25"/>
      <c r="EDC13" s="25"/>
      <c r="EDD13" s="26"/>
      <c r="EDE13" s="25"/>
      <c r="EDF13" s="27"/>
      <c r="EDG13" s="25"/>
      <c r="EDH13" s="25"/>
      <c r="EDI13" s="25"/>
      <c r="EDJ13" s="26"/>
      <c r="EDK13" s="25"/>
      <c r="EDL13" s="27"/>
      <c r="EDM13" s="25"/>
      <c r="EDN13" s="25"/>
      <c r="EDO13" s="25"/>
      <c r="EDP13" s="26"/>
      <c r="EDQ13" s="25"/>
      <c r="EDR13" s="27"/>
      <c r="EDS13" s="25"/>
      <c r="EDT13" s="25"/>
      <c r="EDU13" s="25"/>
      <c r="EDV13" s="26"/>
      <c r="EDW13" s="25"/>
      <c r="EDX13" s="27"/>
      <c r="EDY13" s="25"/>
      <c r="EDZ13" s="25"/>
      <c r="EEA13" s="25"/>
      <c r="EEB13" s="26"/>
      <c r="EEC13" s="25"/>
      <c r="EED13" s="27"/>
      <c r="EEE13" s="25"/>
      <c r="EEF13" s="25"/>
      <c r="EEG13" s="25"/>
      <c r="EEH13" s="26"/>
      <c r="EEI13" s="25"/>
      <c r="EEJ13" s="27"/>
      <c r="EEK13" s="25"/>
      <c r="EEL13" s="25"/>
      <c r="EEM13" s="25"/>
      <c r="EEN13" s="26"/>
      <c r="EEO13" s="25"/>
      <c r="EEP13" s="27"/>
      <c r="EEQ13" s="25"/>
      <c r="EER13" s="25"/>
      <c r="EES13" s="25"/>
      <c r="EET13" s="26"/>
      <c r="EEU13" s="25"/>
      <c r="EEV13" s="27"/>
      <c r="EEW13" s="25"/>
      <c r="EEX13" s="25"/>
      <c r="EEY13" s="25"/>
      <c r="EEZ13" s="26"/>
      <c r="EFA13" s="25"/>
      <c r="EFB13" s="27"/>
      <c r="EFC13" s="25"/>
      <c r="EFD13" s="25"/>
      <c r="EFE13" s="25"/>
      <c r="EFF13" s="26"/>
      <c r="EFG13" s="25"/>
      <c r="EFH13" s="27"/>
      <c r="EFI13" s="25"/>
      <c r="EFJ13" s="25"/>
      <c r="EFK13" s="25"/>
      <c r="EFL13" s="26"/>
      <c r="EFM13" s="25"/>
      <c r="EFN13" s="27"/>
      <c r="EFO13" s="25"/>
      <c r="EFP13" s="25"/>
      <c r="EFQ13" s="25"/>
      <c r="EFR13" s="26"/>
      <c r="EFS13" s="25"/>
      <c r="EFT13" s="27"/>
      <c r="EFU13" s="25"/>
      <c r="EFV13" s="25"/>
      <c r="EFW13" s="25"/>
      <c r="EFX13" s="26"/>
      <c r="EFY13" s="25"/>
      <c r="EFZ13" s="27"/>
      <c r="EGA13" s="25"/>
      <c r="EGB13" s="25"/>
      <c r="EGC13" s="25"/>
      <c r="EGD13" s="26"/>
      <c r="EGE13" s="25"/>
      <c r="EGF13" s="27"/>
      <c r="EGG13" s="25"/>
      <c r="EGH13" s="25"/>
      <c r="EGI13" s="25"/>
      <c r="EGJ13" s="26"/>
      <c r="EGK13" s="25"/>
      <c r="EGL13" s="27"/>
      <c r="EGM13" s="25"/>
      <c r="EGN13" s="25"/>
      <c r="EGO13" s="25"/>
      <c r="EGP13" s="26"/>
      <c r="EGQ13" s="25"/>
      <c r="EGR13" s="27"/>
      <c r="EGS13" s="25"/>
      <c r="EGT13" s="25"/>
      <c r="EGU13" s="25"/>
      <c r="EGV13" s="26"/>
      <c r="EGW13" s="25"/>
      <c r="EGX13" s="27"/>
      <c r="EGY13" s="25"/>
      <c r="EGZ13" s="25"/>
      <c r="EHA13" s="25"/>
      <c r="EHB13" s="26"/>
      <c r="EHC13" s="25"/>
      <c r="EHD13" s="27"/>
      <c r="EHE13" s="25"/>
      <c r="EHF13" s="25"/>
      <c r="EHG13" s="25"/>
      <c r="EHH13" s="26"/>
      <c r="EHI13" s="25"/>
      <c r="EHJ13" s="27"/>
      <c r="EHK13" s="25"/>
      <c r="EHL13" s="25"/>
      <c r="EHM13" s="25"/>
      <c r="EHN13" s="26"/>
      <c r="EHO13" s="25"/>
      <c r="EHP13" s="27"/>
      <c r="EHQ13" s="25"/>
      <c r="EHR13" s="25"/>
      <c r="EHS13" s="25"/>
      <c r="EHT13" s="26"/>
      <c r="EHU13" s="25"/>
      <c r="EHV13" s="27"/>
      <c r="EHW13" s="25"/>
      <c r="EHX13" s="25"/>
      <c r="EHY13" s="25"/>
      <c r="EHZ13" s="26"/>
      <c r="EIA13" s="25"/>
      <c r="EIB13" s="27"/>
      <c r="EIC13" s="25"/>
      <c r="EID13" s="25"/>
      <c r="EIE13" s="25"/>
      <c r="EIF13" s="26"/>
      <c r="EIG13" s="25"/>
      <c r="EIH13" s="27"/>
      <c r="EII13" s="25"/>
      <c r="EIJ13" s="25"/>
      <c r="EIK13" s="25"/>
      <c r="EIL13" s="26"/>
      <c r="EIM13" s="25"/>
      <c r="EIN13" s="27"/>
      <c r="EIO13" s="25"/>
      <c r="EIP13" s="25"/>
      <c r="EIQ13" s="25"/>
      <c r="EIR13" s="26"/>
      <c r="EIS13" s="25"/>
      <c r="EIT13" s="27"/>
      <c r="EIU13" s="25"/>
      <c r="EIV13" s="25"/>
      <c r="EIW13" s="25"/>
      <c r="EIX13" s="26"/>
      <c r="EIY13" s="25"/>
      <c r="EIZ13" s="27"/>
      <c r="EJA13" s="25"/>
      <c r="EJB13" s="25"/>
      <c r="EJC13" s="25"/>
      <c r="EJD13" s="26"/>
      <c r="EJE13" s="25"/>
      <c r="EJF13" s="27"/>
      <c r="EJG13" s="25"/>
      <c r="EJH13" s="25"/>
      <c r="EJI13" s="25"/>
      <c r="EJJ13" s="26"/>
      <c r="EJK13" s="25"/>
      <c r="EJL13" s="27"/>
      <c r="EJM13" s="25"/>
      <c r="EJN13" s="25"/>
      <c r="EJO13" s="25"/>
      <c r="EJP13" s="26"/>
      <c r="EJQ13" s="25"/>
      <c r="EJR13" s="27"/>
      <c r="EJS13" s="25"/>
      <c r="EJT13" s="25"/>
      <c r="EJU13" s="25"/>
      <c r="EJV13" s="26"/>
      <c r="EJW13" s="25"/>
      <c r="EJX13" s="27"/>
      <c r="EJY13" s="25"/>
      <c r="EJZ13" s="25"/>
      <c r="EKA13" s="25"/>
      <c r="EKB13" s="26"/>
      <c r="EKC13" s="25"/>
      <c r="EKD13" s="27"/>
      <c r="EKE13" s="25"/>
      <c r="EKF13" s="25"/>
      <c r="EKG13" s="25"/>
      <c r="EKH13" s="26"/>
      <c r="EKI13" s="25"/>
      <c r="EKJ13" s="27"/>
      <c r="EKK13" s="25"/>
      <c r="EKL13" s="25"/>
      <c r="EKM13" s="25"/>
      <c r="EKN13" s="26"/>
      <c r="EKO13" s="25"/>
      <c r="EKP13" s="27"/>
      <c r="EKQ13" s="25"/>
      <c r="EKR13" s="25"/>
      <c r="EKS13" s="25"/>
      <c r="EKT13" s="26"/>
      <c r="EKU13" s="25"/>
      <c r="EKV13" s="27"/>
      <c r="EKW13" s="25"/>
      <c r="EKX13" s="25"/>
      <c r="EKY13" s="25"/>
      <c r="EKZ13" s="26"/>
      <c r="ELA13" s="25"/>
      <c r="ELB13" s="27"/>
      <c r="ELC13" s="25"/>
      <c r="ELD13" s="25"/>
      <c r="ELE13" s="25"/>
      <c r="ELF13" s="26"/>
      <c r="ELG13" s="25"/>
      <c r="ELH13" s="27"/>
      <c r="ELI13" s="25"/>
      <c r="ELJ13" s="25"/>
      <c r="ELK13" s="25"/>
      <c r="ELL13" s="26"/>
      <c r="ELM13" s="25"/>
      <c r="ELN13" s="27"/>
      <c r="ELO13" s="25"/>
      <c r="ELP13" s="25"/>
      <c r="ELQ13" s="25"/>
      <c r="ELR13" s="26"/>
      <c r="ELS13" s="25"/>
      <c r="ELT13" s="27"/>
      <c r="ELU13" s="25"/>
      <c r="ELV13" s="25"/>
      <c r="ELW13" s="25"/>
      <c r="ELX13" s="26"/>
      <c r="ELY13" s="25"/>
      <c r="ELZ13" s="27"/>
      <c r="EMA13" s="25"/>
      <c r="EMB13" s="25"/>
      <c r="EMC13" s="25"/>
      <c r="EMD13" s="26"/>
      <c r="EME13" s="25"/>
      <c r="EMF13" s="27"/>
      <c r="EMG13" s="25"/>
      <c r="EMH13" s="25"/>
      <c r="EMI13" s="25"/>
      <c r="EMJ13" s="26"/>
      <c r="EMK13" s="25"/>
      <c r="EML13" s="27"/>
      <c r="EMM13" s="25"/>
      <c r="EMN13" s="25"/>
      <c r="EMO13" s="25"/>
      <c r="EMP13" s="26"/>
      <c r="EMQ13" s="25"/>
      <c r="EMR13" s="27"/>
      <c r="EMS13" s="25"/>
      <c r="EMT13" s="25"/>
      <c r="EMU13" s="25"/>
      <c r="EMV13" s="26"/>
      <c r="EMW13" s="25"/>
      <c r="EMX13" s="27"/>
      <c r="EMY13" s="25"/>
      <c r="EMZ13" s="25"/>
      <c r="ENA13" s="25"/>
      <c r="ENB13" s="26"/>
      <c r="ENC13" s="25"/>
      <c r="END13" s="27"/>
      <c r="ENE13" s="25"/>
      <c r="ENF13" s="25"/>
      <c r="ENG13" s="25"/>
      <c r="ENH13" s="26"/>
      <c r="ENI13" s="25"/>
      <c r="ENJ13" s="27"/>
      <c r="ENK13" s="25"/>
      <c r="ENL13" s="25"/>
      <c r="ENM13" s="25"/>
      <c r="ENN13" s="26"/>
      <c r="ENO13" s="25"/>
      <c r="ENP13" s="27"/>
      <c r="ENQ13" s="25"/>
      <c r="ENR13" s="25"/>
      <c r="ENS13" s="25"/>
      <c r="ENT13" s="26"/>
      <c r="ENU13" s="25"/>
      <c r="ENV13" s="27"/>
      <c r="ENW13" s="25"/>
      <c r="ENX13" s="25"/>
      <c r="ENY13" s="25"/>
      <c r="ENZ13" s="26"/>
      <c r="EOA13" s="25"/>
      <c r="EOB13" s="27"/>
      <c r="EOC13" s="25"/>
      <c r="EOD13" s="25"/>
      <c r="EOE13" s="25"/>
      <c r="EOF13" s="26"/>
      <c r="EOG13" s="25"/>
      <c r="EOH13" s="27"/>
      <c r="EOI13" s="25"/>
      <c r="EOJ13" s="25"/>
      <c r="EOK13" s="25"/>
      <c r="EOL13" s="26"/>
      <c r="EOM13" s="25"/>
      <c r="EON13" s="27"/>
      <c r="EOO13" s="25"/>
      <c r="EOP13" s="25"/>
      <c r="EOQ13" s="25"/>
      <c r="EOR13" s="26"/>
      <c r="EOS13" s="25"/>
      <c r="EOT13" s="27"/>
      <c r="EOU13" s="25"/>
      <c r="EOV13" s="25"/>
      <c r="EOW13" s="25"/>
      <c r="EOX13" s="26"/>
      <c r="EOY13" s="25"/>
      <c r="EOZ13" s="27"/>
      <c r="EPA13" s="25"/>
      <c r="EPB13" s="25"/>
      <c r="EPC13" s="25"/>
      <c r="EPD13" s="26"/>
      <c r="EPE13" s="25"/>
      <c r="EPF13" s="27"/>
      <c r="EPG13" s="25"/>
      <c r="EPH13" s="25"/>
      <c r="EPI13" s="25"/>
      <c r="EPJ13" s="26"/>
      <c r="EPK13" s="25"/>
      <c r="EPL13" s="27"/>
      <c r="EPM13" s="25"/>
      <c r="EPN13" s="25"/>
      <c r="EPO13" s="25"/>
      <c r="EPP13" s="26"/>
      <c r="EPQ13" s="25"/>
      <c r="EPR13" s="27"/>
      <c r="EPS13" s="25"/>
      <c r="EPT13" s="25"/>
      <c r="EPU13" s="25"/>
      <c r="EPV13" s="26"/>
      <c r="EPW13" s="25"/>
      <c r="EPX13" s="27"/>
      <c r="EPY13" s="25"/>
      <c r="EPZ13" s="25"/>
      <c r="EQA13" s="25"/>
      <c r="EQB13" s="26"/>
      <c r="EQC13" s="25"/>
      <c r="EQD13" s="27"/>
      <c r="EQE13" s="25"/>
      <c r="EQF13" s="25"/>
      <c r="EQG13" s="25"/>
      <c r="EQH13" s="26"/>
      <c r="EQI13" s="25"/>
      <c r="EQJ13" s="27"/>
      <c r="EQK13" s="25"/>
      <c r="EQL13" s="25"/>
      <c r="EQM13" s="25"/>
      <c r="EQN13" s="26"/>
      <c r="EQO13" s="25"/>
      <c r="EQP13" s="27"/>
      <c r="EQQ13" s="25"/>
      <c r="EQR13" s="25"/>
      <c r="EQS13" s="25"/>
      <c r="EQT13" s="26"/>
      <c r="EQU13" s="25"/>
      <c r="EQV13" s="27"/>
      <c r="EQW13" s="25"/>
      <c r="EQX13" s="25"/>
      <c r="EQY13" s="25"/>
      <c r="EQZ13" s="26"/>
      <c r="ERA13" s="25"/>
      <c r="ERB13" s="27"/>
      <c r="ERC13" s="25"/>
      <c r="ERD13" s="25"/>
      <c r="ERE13" s="25"/>
      <c r="ERF13" s="26"/>
      <c r="ERG13" s="25"/>
      <c r="ERH13" s="27"/>
      <c r="ERI13" s="25"/>
      <c r="ERJ13" s="25"/>
      <c r="ERK13" s="25"/>
      <c r="ERL13" s="26"/>
      <c r="ERM13" s="25"/>
      <c r="ERN13" s="27"/>
      <c r="ERO13" s="25"/>
      <c r="ERP13" s="25"/>
      <c r="ERQ13" s="25"/>
      <c r="ERR13" s="26"/>
      <c r="ERS13" s="25"/>
      <c r="ERT13" s="27"/>
      <c r="ERU13" s="25"/>
      <c r="ERV13" s="25"/>
      <c r="ERW13" s="25"/>
      <c r="ERX13" s="26"/>
      <c r="ERY13" s="25"/>
      <c r="ERZ13" s="27"/>
      <c r="ESA13" s="25"/>
      <c r="ESB13" s="25"/>
      <c r="ESC13" s="25"/>
      <c r="ESD13" s="26"/>
      <c r="ESE13" s="25"/>
      <c r="ESF13" s="27"/>
      <c r="ESG13" s="25"/>
      <c r="ESH13" s="25"/>
      <c r="ESI13" s="25"/>
      <c r="ESJ13" s="26"/>
      <c r="ESK13" s="25"/>
      <c r="ESL13" s="27"/>
      <c r="ESM13" s="25"/>
      <c r="ESN13" s="25"/>
      <c r="ESO13" s="25"/>
      <c r="ESP13" s="26"/>
      <c r="ESQ13" s="25"/>
      <c r="ESR13" s="27"/>
      <c r="ESS13" s="25"/>
      <c r="EST13" s="25"/>
      <c r="ESU13" s="25"/>
      <c r="ESV13" s="26"/>
      <c r="ESW13" s="25"/>
      <c r="ESX13" s="27"/>
      <c r="ESY13" s="25"/>
      <c r="ESZ13" s="25"/>
      <c r="ETA13" s="25"/>
      <c r="ETB13" s="26"/>
      <c r="ETC13" s="25"/>
      <c r="ETD13" s="27"/>
      <c r="ETE13" s="25"/>
      <c r="ETF13" s="25"/>
      <c r="ETG13" s="25"/>
      <c r="ETH13" s="26"/>
      <c r="ETI13" s="25"/>
      <c r="ETJ13" s="27"/>
      <c r="ETK13" s="25"/>
      <c r="ETL13" s="25"/>
      <c r="ETM13" s="25"/>
      <c r="ETN13" s="26"/>
      <c r="ETO13" s="25"/>
      <c r="ETP13" s="27"/>
      <c r="ETQ13" s="25"/>
      <c r="ETR13" s="25"/>
      <c r="ETS13" s="25"/>
      <c r="ETT13" s="26"/>
      <c r="ETU13" s="25"/>
      <c r="ETV13" s="27"/>
      <c r="ETW13" s="25"/>
      <c r="ETX13" s="25"/>
      <c r="ETY13" s="25"/>
      <c r="ETZ13" s="26"/>
      <c r="EUA13" s="25"/>
      <c r="EUB13" s="27"/>
      <c r="EUC13" s="25"/>
      <c r="EUD13" s="25"/>
      <c r="EUE13" s="25"/>
      <c r="EUF13" s="26"/>
      <c r="EUG13" s="25"/>
      <c r="EUH13" s="27"/>
      <c r="EUI13" s="25"/>
      <c r="EUJ13" s="25"/>
      <c r="EUK13" s="25"/>
      <c r="EUL13" s="26"/>
      <c r="EUM13" s="25"/>
      <c r="EUN13" s="27"/>
      <c r="EUO13" s="25"/>
      <c r="EUP13" s="25"/>
      <c r="EUQ13" s="25"/>
      <c r="EUR13" s="26"/>
      <c r="EUS13" s="25"/>
      <c r="EUT13" s="27"/>
      <c r="EUU13" s="25"/>
      <c r="EUV13" s="25"/>
      <c r="EUW13" s="25"/>
      <c r="EUX13" s="26"/>
      <c r="EUY13" s="25"/>
      <c r="EUZ13" s="27"/>
      <c r="EVA13" s="25"/>
      <c r="EVB13" s="25"/>
      <c r="EVC13" s="25"/>
      <c r="EVD13" s="26"/>
      <c r="EVE13" s="25"/>
      <c r="EVF13" s="27"/>
      <c r="EVG13" s="25"/>
      <c r="EVH13" s="25"/>
      <c r="EVI13" s="25"/>
      <c r="EVJ13" s="26"/>
      <c r="EVK13" s="25"/>
      <c r="EVL13" s="27"/>
      <c r="EVM13" s="25"/>
      <c r="EVN13" s="25"/>
      <c r="EVO13" s="25"/>
      <c r="EVP13" s="26"/>
      <c r="EVQ13" s="25"/>
      <c r="EVR13" s="27"/>
      <c r="EVS13" s="25"/>
      <c r="EVT13" s="25"/>
      <c r="EVU13" s="25"/>
      <c r="EVV13" s="26"/>
      <c r="EVW13" s="25"/>
      <c r="EVX13" s="27"/>
      <c r="EVY13" s="25"/>
      <c r="EVZ13" s="25"/>
      <c r="EWA13" s="25"/>
      <c r="EWB13" s="26"/>
      <c r="EWC13" s="25"/>
      <c r="EWD13" s="27"/>
      <c r="EWE13" s="25"/>
      <c r="EWF13" s="25"/>
      <c r="EWG13" s="25"/>
      <c r="EWH13" s="26"/>
      <c r="EWI13" s="25"/>
      <c r="EWJ13" s="27"/>
      <c r="EWK13" s="25"/>
      <c r="EWL13" s="25"/>
      <c r="EWM13" s="25"/>
      <c r="EWN13" s="26"/>
      <c r="EWO13" s="25"/>
      <c r="EWP13" s="27"/>
      <c r="EWQ13" s="25"/>
      <c r="EWR13" s="25"/>
      <c r="EWS13" s="25"/>
      <c r="EWT13" s="26"/>
      <c r="EWU13" s="25"/>
      <c r="EWV13" s="27"/>
      <c r="EWW13" s="25"/>
      <c r="EWX13" s="25"/>
      <c r="EWY13" s="25"/>
      <c r="EWZ13" s="26"/>
      <c r="EXA13" s="25"/>
      <c r="EXB13" s="27"/>
      <c r="EXC13" s="25"/>
      <c r="EXD13" s="25"/>
      <c r="EXE13" s="25"/>
      <c r="EXF13" s="26"/>
      <c r="EXG13" s="25"/>
      <c r="EXH13" s="27"/>
      <c r="EXI13" s="25"/>
      <c r="EXJ13" s="25"/>
      <c r="EXK13" s="25"/>
      <c r="EXL13" s="26"/>
      <c r="EXM13" s="25"/>
      <c r="EXN13" s="27"/>
      <c r="EXO13" s="25"/>
      <c r="EXP13" s="25"/>
      <c r="EXQ13" s="25"/>
      <c r="EXR13" s="26"/>
      <c r="EXS13" s="25"/>
      <c r="EXT13" s="27"/>
      <c r="EXU13" s="25"/>
      <c r="EXV13" s="25"/>
      <c r="EXW13" s="25"/>
      <c r="EXX13" s="26"/>
      <c r="EXY13" s="25"/>
      <c r="EXZ13" s="27"/>
      <c r="EYA13" s="25"/>
      <c r="EYB13" s="25"/>
      <c r="EYC13" s="25"/>
      <c r="EYD13" s="26"/>
      <c r="EYE13" s="25"/>
      <c r="EYF13" s="27"/>
      <c r="EYG13" s="25"/>
      <c r="EYH13" s="25"/>
      <c r="EYI13" s="25"/>
      <c r="EYJ13" s="26"/>
      <c r="EYK13" s="25"/>
      <c r="EYL13" s="27"/>
      <c r="EYM13" s="25"/>
      <c r="EYN13" s="25"/>
      <c r="EYO13" s="25"/>
      <c r="EYP13" s="26"/>
      <c r="EYQ13" s="25"/>
      <c r="EYR13" s="27"/>
      <c r="EYS13" s="25"/>
      <c r="EYT13" s="25"/>
      <c r="EYU13" s="25"/>
      <c r="EYV13" s="26"/>
      <c r="EYW13" s="25"/>
      <c r="EYX13" s="27"/>
      <c r="EYY13" s="25"/>
      <c r="EYZ13" s="25"/>
      <c r="EZA13" s="25"/>
      <c r="EZB13" s="26"/>
      <c r="EZC13" s="25"/>
      <c r="EZD13" s="27"/>
      <c r="EZE13" s="25"/>
      <c r="EZF13" s="25"/>
      <c r="EZG13" s="25"/>
      <c r="EZH13" s="26"/>
      <c r="EZI13" s="25"/>
      <c r="EZJ13" s="27"/>
      <c r="EZK13" s="25"/>
      <c r="EZL13" s="25"/>
      <c r="EZM13" s="25"/>
      <c r="EZN13" s="26"/>
      <c r="EZO13" s="25"/>
      <c r="EZP13" s="27"/>
      <c r="EZQ13" s="25"/>
      <c r="EZR13" s="25"/>
      <c r="EZS13" s="25"/>
      <c r="EZT13" s="26"/>
      <c r="EZU13" s="25"/>
      <c r="EZV13" s="27"/>
      <c r="EZW13" s="25"/>
      <c r="EZX13" s="25"/>
      <c r="EZY13" s="25"/>
      <c r="EZZ13" s="26"/>
      <c r="FAA13" s="25"/>
      <c r="FAB13" s="27"/>
      <c r="FAC13" s="25"/>
      <c r="FAD13" s="25"/>
      <c r="FAE13" s="25"/>
      <c r="FAF13" s="26"/>
      <c r="FAG13" s="25"/>
      <c r="FAH13" s="27"/>
      <c r="FAI13" s="25"/>
      <c r="FAJ13" s="25"/>
      <c r="FAK13" s="25"/>
      <c r="FAL13" s="26"/>
      <c r="FAM13" s="25"/>
      <c r="FAN13" s="27"/>
      <c r="FAO13" s="25"/>
      <c r="FAP13" s="25"/>
      <c r="FAQ13" s="25"/>
      <c r="FAR13" s="26"/>
      <c r="FAS13" s="25"/>
      <c r="FAT13" s="27"/>
      <c r="FAU13" s="25"/>
      <c r="FAV13" s="25"/>
      <c r="FAW13" s="25"/>
      <c r="FAX13" s="26"/>
      <c r="FAY13" s="25"/>
      <c r="FAZ13" s="27"/>
      <c r="FBA13" s="25"/>
      <c r="FBB13" s="25"/>
      <c r="FBC13" s="25"/>
      <c r="FBD13" s="26"/>
      <c r="FBE13" s="25"/>
      <c r="FBF13" s="27"/>
      <c r="FBG13" s="25"/>
      <c r="FBH13" s="25"/>
      <c r="FBI13" s="25"/>
      <c r="FBJ13" s="26"/>
      <c r="FBK13" s="25"/>
      <c r="FBL13" s="27"/>
      <c r="FBM13" s="25"/>
      <c r="FBN13" s="25"/>
      <c r="FBO13" s="25"/>
      <c r="FBP13" s="26"/>
      <c r="FBQ13" s="25"/>
      <c r="FBR13" s="27"/>
      <c r="FBS13" s="25"/>
      <c r="FBT13" s="25"/>
      <c r="FBU13" s="25"/>
      <c r="FBV13" s="26"/>
      <c r="FBW13" s="25"/>
      <c r="FBX13" s="27"/>
      <c r="FBY13" s="25"/>
      <c r="FBZ13" s="25"/>
      <c r="FCA13" s="25"/>
      <c r="FCB13" s="26"/>
      <c r="FCC13" s="25"/>
      <c r="FCD13" s="27"/>
      <c r="FCE13" s="25"/>
      <c r="FCF13" s="25"/>
      <c r="FCG13" s="25"/>
      <c r="FCH13" s="26"/>
      <c r="FCI13" s="25"/>
      <c r="FCJ13" s="27"/>
      <c r="FCK13" s="25"/>
      <c r="FCL13" s="25"/>
      <c r="FCM13" s="25"/>
      <c r="FCN13" s="26"/>
      <c r="FCO13" s="25"/>
      <c r="FCP13" s="27"/>
      <c r="FCQ13" s="25"/>
      <c r="FCR13" s="25"/>
      <c r="FCS13" s="25"/>
      <c r="FCT13" s="26"/>
      <c r="FCU13" s="25"/>
      <c r="FCV13" s="27"/>
      <c r="FCW13" s="25"/>
      <c r="FCX13" s="25"/>
      <c r="FCY13" s="25"/>
      <c r="FCZ13" s="26"/>
      <c r="FDA13" s="25"/>
      <c r="FDB13" s="27"/>
      <c r="FDC13" s="25"/>
      <c r="FDD13" s="25"/>
      <c r="FDE13" s="25"/>
      <c r="FDF13" s="26"/>
      <c r="FDG13" s="25"/>
      <c r="FDH13" s="27"/>
      <c r="FDI13" s="25"/>
      <c r="FDJ13" s="25"/>
      <c r="FDK13" s="25"/>
      <c r="FDL13" s="26"/>
      <c r="FDM13" s="25"/>
      <c r="FDN13" s="27"/>
      <c r="FDO13" s="25"/>
      <c r="FDP13" s="25"/>
      <c r="FDQ13" s="25"/>
      <c r="FDR13" s="26"/>
      <c r="FDS13" s="25"/>
      <c r="FDT13" s="27"/>
      <c r="FDU13" s="25"/>
      <c r="FDV13" s="25"/>
      <c r="FDW13" s="25"/>
      <c r="FDX13" s="26"/>
      <c r="FDY13" s="25"/>
      <c r="FDZ13" s="27"/>
      <c r="FEA13" s="25"/>
      <c r="FEB13" s="25"/>
      <c r="FEC13" s="25"/>
      <c r="FED13" s="26"/>
      <c r="FEE13" s="25"/>
      <c r="FEF13" s="27"/>
      <c r="FEG13" s="25"/>
      <c r="FEH13" s="25"/>
      <c r="FEI13" s="25"/>
      <c r="FEJ13" s="26"/>
      <c r="FEK13" s="25"/>
      <c r="FEL13" s="27"/>
      <c r="FEM13" s="25"/>
      <c r="FEN13" s="25"/>
      <c r="FEO13" s="25"/>
      <c r="FEP13" s="26"/>
      <c r="FEQ13" s="25"/>
      <c r="FER13" s="27"/>
      <c r="FES13" s="25"/>
      <c r="FET13" s="25"/>
      <c r="FEU13" s="25"/>
      <c r="FEV13" s="26"/>
      <c r="FEW13" s="25"/>
      <c r="FEX13" s="27"/>
      <c r="FEY13" s="25"/>
      <c r="FEZ13" s="25"/>
      <c r="FFA13" s="25"/>
      <c r="FFB13" s="26"/>
      <c r="FFC13" s="25"/>
      <c r="FFD13" s="27"/>
      <c r="FFE13" s="25"/>
      <c r="FFF13" s="25"/>
      <c r="FFG13" s="25"/>
      <c r="FFH13" s="26"/>
      <c r="FFI13" s="25"/>
      <c r="FFJ13" s="27"/>
      <c r="FFK13" s="25"/>
      <c r="FFL13" s="25"/>
      <c r="FFM13" s="25"/>
      <c r="FFN13" s="26"/>
      <c r="FFO13" s="25"/>
      <c r="FFP13" s="27"/>
      <c r="FFQ13" s="25"/>
      <c r="FFR13" s="25"/>
      <c r="FFS13" s="25"/>
      <c r="FFT13" s="26"/>
      <c r="FFU13" s="25"/>
      <c r="FFV13" s="27"/>
      <c r="FFW13" s="25"/>
      <c r="FFX13" s="25"/>
      <c r="FFY13" s="25"/>
      <c r="FFZ13" s="26"/>
      <c r="FGA13" s="25"/>
      <c r="FGB13" s="27"/>
      <c r="FGC13" s="25"/>
      <c r="FGD13" s="25"/>
      <c r="FGE13" s="25"/>
      <c r="FGF13" s="26"/>
      <c r="FGG13" s="25"/>
      <c r="FGH13" s="27"/>
      <c r="FGI13" s="25"/>
      <c r="FGJ13" s="25"/>
      <c r="FGK13" s="25"/>
      <c r="FGL13" s="26"/>
      <c r="FGM13" s="25"/>
      <c r="FGN13" s="27"/>
      <c r="FGO13" s="25"/>
      <c r="FGP13" s="25"/>
      <c r="FGQ13" s="25"/>
      <c r="FGR13" s="26"/>
      <c r="FGS13" s="25"/>
      <c r="FGT13" s="27"/>
      <c r="FGU13" s="25"/>
      <c r="FGV13" s="25"/>
      <c r="FGW13" s="25"/>
      <c r="FGX13" s="26"/>
      <c r="FGY13" s="25"/>
      <c r="FGZ13" s="27"/>
      <c r="FHA13" s="25"/>
      <c r="FHB13" s="25"/>
      <c r="FHC13" s="25"/>
      <c r="FHD13" s="26"/>
      <c r="FHE13" s="25"/>
      <c r="FHF13" s="27"/>
      <c r="FHG13" s="25"/>
      <c r="FHH13" s="25"/>
      <c r="FHI13" s="25"/>
      <c r="FHJ13" s="26"/>
      <c r="FHK13" s="25"/>
      <c r="FHL13" s="27"/>
      <c r="FHM13" s="25"/>
      <c r="FHN13" s="25"/>
      <c r="FHO13" s="25"/>
      <c r="FHP13" s="26"/>
      <c r="FHQ13" s="25"/>
      <c r="FHR13" s="27"/>
      <c r="FHS13" s="25"/>
      <c r="FHT13" s="25"/>
      <c r="FHU13" s="25"/>
      <c r="FHV13" s="26"/>
      <c r="FHW13" s="25"/>
      <c r="FHX13" s="27"/>
      <c r="FHY13" s="25"/>
      <c r="FHZ13" s="25"/>
      <c r="FIA13" s="25"/>
      <c r="FIB13" s="26"/>
      <c r="FIC13" s="25"/>
      <c r="FID13" s="27"/>
      <c r="FIE13" s="25"/>
      <c r="FIF13" s="25"/>
      <c r="FIG13" s="25"/>
      <c r="FIH13" s="26"/>
      <c r="FII13" s="25"/>
      <c r="FIJ13" s="27"/>
      <c r="FIK13" s="25"/>
      <c r="FIL13" s="25"/>
      <c r="FIM13" s="25"/>
      <c r="FIN13" s="26"/>
      <c r="FIO13" s="25"/>
      <c r="FIP13" s="27"/>
      <c r="FIQ13" s="25"/>
      <c r="FIR13" s="25"/>
      <c r="FIS13" s="25"/>
      <c r="FIT13" s="26"/>
      <c r="FIU13" s="25"/>
      <c r="FIV13" s="27"/>
      <c r="FIW13" s="25"/>
      <c r="FIX13" s="25"/>
      <c r="FIY13" s="25"/>
      <c r="FIZ13" s="26"/>
      <c r="FJA13" s="25"/>
      <c r="FJB13" s="27"/>
      <c r="FJC13" s="25"/>
      <c r="FJD13" s="25"/>
      <c r="FJE13" s="25"/>
      <c r="FJF13" s="26"/>
      <c r="FJG13" s="25"/>
      <c r="FJH13" s="27"/>
      <c r="FJI13" s="25"/>
      <c r="FJJ13" s="25"/>
      <c r="FJK13" s="25"/>
      <c r="FJL13" s="26"/>
      <c r="FJM13" s="25"/>
      <c r="FJN13" s="27"/>
      <c r="FJO13" s="25"/>
      <c r="FJP13" s="25"/>
      <c r="FJQ13" s="25"/>
      <c r="FJR13" s="26"/>
      <c r="FJS13" s="25"/>
      <c r="FJT13" s="27"/>
      <c r="FJU13" s="25"/>
      <c r="FJV13" s="25"/>
      <c r="FJW13" s="25"/>
      <c r="FJX13" s="26"/>
      <c r="FJY13" s="25"/>
      <c r="FJZ13" s="27"/>
      <c r="FKA13" s="25"/>
      <c r="FKB13" s="25"/>
      <c r="FKC13" s="25"/>
      <c r="FKD13" s="26"/>
      <c r="FKE13" s="25"/>
      <c r="FKF13" s="27"/>
      <c r="FKG13" s="25"/>
      <c r="FKH13" s="25"/>
      <c r="FKI13" s="25"/>
      <c r="FKJ13" s="26"/>
      <c r="FKK13" s="25"/>
      <c r="FKL13" s="27"/>
      <c r="FKM13" s="25"/>
      <c r="FKN13" s="25"/>
      <c r="FKO13" s="25"/>
      <c r="FKP13" s="26"/>
      <c r="FKQ13" s="25"/>
      <c r="FKR13" s="27"/>
      <c r="FKS13" s="25"/>
      <c r="FKT13" s="25"/>
      <c r="FKU13" s="25"/>
      <c r="FKV13" s="26"/>
      <c r="FKW13" s="25"/>
      <c r="FKX13" s="27"/>
      <c r="FKY13" s="25"/>
      <c r="FKZ13" s="25"/>
      <c r="FLA13" s="25"/>
      <c r="FLB13" s="26"/>
      <c r="FLC13" s="25"/>
      <c r="FLD13" s="27"/>
      <c r="FLE13" s="25"/>
      <c r="FLF13" s="25"/>
      <c r="FLG13" s="25"/>
      <c r="FLH13" s="26"/>
      <c r="FLI13" s="25"/>
      <c r="FLJ13" s="27"/>
      <c r="FLK13" s="25"/>
      <c r="FLL13" s="25"/>
      <c r="FLM13" s="25"/>
      <c r="FLN13" s="26"/>
      <c r="FLO13" s="25"/>
      <c r="FLP13" s="27"/>
      <c r="FLQ13" s="25"/>
      <c r="FLR13" s="25"/>
      <c r="FLS13" s="25"/>
      <c r="FLT13" s="26"/>
      <c r="FLU13" s="25"/>
      <c r="FLV13" s="27"/>
      <c r="FLW13" s="25"/>
      <c r="FLX13" s="25"/>
      <c r="FLY13" s="25"/>
      <c r="FLZ13" s="26"/>
      <c r="FMA13" s="25"/>
      <c r="FMB13" s="27"/>
      <c r="FMC13" s="25"/>
      <c r="FMD13" s="25"/>
      <c r="FME13" s="25"/>
      <c r="FMF13" s="26"/>
      <c r="FMG13" s="25"/>
      <c r="FMH13" s="27"/>
      <c r="FMI13" s="25"/>
      <c r="FMJ13" s="25"/>
      <c r="FMK13" s="25"/>
      <c r="FML13" s="26"/>
      <c r="FMM13" s="25"/>
      <c r="FMN13" s="27"/>
      <c r="FMO13" s="25"/>
      <c r="FMP13" s="25"/>
      <c r="FMQ13" s="25"/>
      <c r="FMR13" s="26"/>
      <c r="FMS13" s="25"/>
      <c r="FMT13" s="27"/>
      <c r="FMU13" s="25"/>
      <c r="FMV13" s="25"/>
      <c r="FMW13" s="25"/>
      <c r="FMX13" s="26"/>
      <c r="FMY13" s="25"/>
      <c r="FMZ13" s="27"/>
      <c r="FNA13" s="25"/>
      <c r="FNB13" s="25"/>
      <c r="FNC13" s="25"/>
      <c r="FND13" s="26"/>
      <c r="FNE13" s="25"/>
      <c r="FNF13" s="27"/>
      <c r="FNG13" s="25"/>
      <c r="FNH13" s="25"/>
      <c r="FNI13" s="25"/>
      <c r="FNJ13" s="26"/>
      <c r="FNK13" s="25"/>
      <c r="FNL13" s="27"/>
      <c r="FNM13" s="25"/>
      <c r="FNN13" s="25"/>
      <c r="FNO13" s="25"/>
      <c r="FNP13" s="26"/>
      <c r="FNQ13" s="25"/>
      <c r="FNR13" s="27"/>
      <c r="FNS13" s="25"/>
      <c r="FNT13" s="25"/>
      <c r="FNU13" s="25"/>
      <c r="FNV13" s="26"/>
      <c r="FNW13" s="25"/>
      <c r="FNX13" s="27"/>
      <c r="FNY13" s="25"/>
      <c r="FNZ13" s="25"/>
      <c r="FOA13" s="25"/>
      <c r="FOB13" s="26"/>
      <c r="FOC13" s="25"/>
      <c r="FOD13" s="27"/>
      <c r="FOE13" s="25"/>
      <c r="FOF13" s="25"/>
      <c r="FOG13" s="25"/>
      <c r="FOH13" s="26"/>
      <c r="FOI13" s="25"/>
      <c r="FOJ13" s="27"/>
      <c r="FOK13" s="25"/>
      <c r="FOL13" s="25"/>
      <c r="FOM13" s="25"/>
      <c r="FON13" s="26"/>
      <c r="FOO13" s="25"/>
      <c r="FOP13" s="27"/>
      <c r="FOQ13" s="25"/>
      <c r="FOR13" s="25"/>
      <c r="FOS13" s="25"/>
      <c r="FOT13" s="26"/>
      <c r="FOU13" s="25"/>
      <c r="FOV13" s="27"/>
      <c r="FOW13" s="25"/>
      <c r="FOX13" s="25"/>
      <c r="FOY13" s="25"/>
      <c r="FOZ13" s="26"/>
      <c r="FPA13" s="25"/>
      <c r="FPB13" s="27"/>
      <c r="FPC13" s="25"/>
      <c r="FPD13" s="25"/>
      <c r="FPE13" s="25"/>
      <c r="FPF13" s="26"/>
      <c r="FPG13" s="25"/>
      <c r="FPH13" s="27"/>
      <c r="FPI13" s="25"/>
      <c r="FPJ13" s="25"/>
      <c r="FPK13" s="25"/>
      <c r="FPL13" s="26"/>
      <c r="FPM13" s="25"/>
      <c r="FPN13" s="27"/>
      <c r="FPO13" s="25"/>
      <c r="FPP13" s="25"/>
      <c r="FPQ13" s="25"/>
      <c r="FPR13" s="26"/>
      <c r="FPS13" s="25"/>
      <c r="FPT13" s="27"/>
      <c r="FPU13" s="25"/>
      <c r="FPV13" s="25"/>
      <c r="FPW13" s="25"/>
      <c r="FPX13" s="26"/>
      <c r="FPY13" s="25"/>
      <c r="FPZ13" s="27"/>
      <c r="FQA13" s="25"/>
      <c r="FQB13" s="25"/>
      <c r="FQC13" s="25"/>
      <c r="FQD13" s="26"/>
      <c r="FQE13" s="25"/>
      <c r="FQF13" s="27"/>
      <c r="FQG13" s="25"/>
      <c r="FQH13" s="25"/>
      <c r="FQI13" s="25"/>
      <c r="FQJ13" s="26"/>
      <c r="FQK13" s="25"/>
      <c r="FQL13" s="27"/>
      <c r="FQM13" s="25"/>
      <c r="FQN13" s="25"/>
      <c r="FQO13" s="25"/>
      <c r="FQP13" s="26"/>
      <c r="FQQ13" s="25"/>
      <c r="FQR13" s="27"/>
      <c r="FQS13" s="25"/>
      <c r="FQT13" s="25"/>
      <c r="FQU13" s="25"/>
      <c r="FQV13" s="26"/>
      <c r="FQW13" s="25"/>
      <c r="FQX13" s="27"/>
      <c r="FQY13" s="25"/>
      <c r="FQZ13" s="25"/>
      <c r="FRA13" s="25"/>
      <c r="FRB13" s="26"/>
      <c r="FRC13" s="25"/>
      <c r="FRD13" s="27"/>
      <c r="FRE13" s="25"/>
      <c r="FRF13" s="25"/>
      <c r="FRG13" s="25"/>
      <c r="FRH13" s="26"/>
      <c r="FRI13" s="25"/>
      <c r="FRJ13" s="27"/>
      <c r="FRK13" s="25"/>
      <c r="FRL13" s="25"/>
      <c r="FRM13" s="25"/>
      <c r="FRN13" s="26"/>
      <c r="FRO13" s="25"/>
      <c r="FRP13" s="27"/>
      <c r="FRQ13" s="25"/>
      <c r="FRR13" s="25"/>
      <c r="FRS13" s="25"/>
      <c r="FRT13" s="26"/>
      <c r="FRU13" s="25"/>
      <c r="FRV13" s="27"/>
      <c r="FRW13" s="25"/>
      <c r="FRX13" s="25"/>
      <c r="FRY13" s="25"/>
      <c r="FRZ13" s="26"/>
      <c r="FSA13" s="25"/>
      <c r="FSB13" s="27"/>
      <c r="FSC13" s="25"/>
      <c r="FSD13" s="25"/>
      <c r="FSE13" s="25"/>
      <c r="FSF13" s="26"/>
      <c r="FSG13" s="25"/>
      <c r="FSH13" s="27"/>
      <c r="FSI13" s="25"/>
      <c r="FSJ13" s="25"/>
      <c r="FSK13" s="25"/>
      <c r="FSL13" s="26"/>
      <c r="FSM13" s="25"/>
      <c r="FSN13" s="27"/>
      <c r="FSO13" s="25"/>
      <c r="FSP13" s="25"/>
      <c r="FSQ13" s="25"/>
      <c r="FSR13" s="26"/>
      <c r="FSS13" s="25"/>
      <c r="FST13" s="27"/>
      <c r="FSU13" s="25"/>
      <c r="FSV13" s="25"/>
      <c r="FSW13" s="25"/>
      <c r="FSX13" s="26"/>
      <c r="FSY13" s="25"/>
      <c r="FSZ13" s="27"/>
      <c r="FTA13" s="25"/>
      <c r="FTB13" s="25"/>
      <c r="FTC13" s="25"/>
      <c r="FTD13" s="26"/>
      <c r="FTE13" s="25"/>
      <c r="FTF13" s="27"/>
      <c r="FTG13" s="25"/>
      <c r="FTH13" s="25"/>
      <c r="FTI13" s="25"/>
      <c r="FTJ13" s="26"/>
      <c r="FTK13" s="25"/>
      <c r="FTL13" s="27"/>
      <c r="FTM13" s="25"/>
      <c r="FTN13" s="25"/>
      <c r="FTO13" s="25"/>
      <c r="FTP13" s="26"/>
      <c r="FTQ13" s="25"/>
      <c r="FTR13" s="27"/>
      <c r="FTS13" s="25"/>
      <c r="FTT13" s="25"/>
      <c r="FTU13" s="25"/>
      <c r="FTV13" s="26"/>
      <c r="FTW13" s="25"/>
      <c r="FTX13" s="27"/>
      <c r="FTY13" s="25"/>
      <c r="FTZ13" s="25"/>
      <c r="FUA13" s="25"/>
      <c r="FUB13" s="26"/>
      <c r="FUC13" s="25"/>
      <c r="FUD13" s="27"/>
      <c r="FUE13" s="25"/>
      <c r="FUF13" s="25"/>
      <c r="FUG13" s="25"/>
      <c r="FUH13" s="26"/>
      <c r="FUI13" s="25"/>
      <c r="FUJ13" s="27"/>
      <c r="FUK13" s="25"/>
      <c r="FUL13" s="25"/>
      <c r="FUM13" s="25"/>
      <c r="FUN13" s="26"/>
      <c r="FUO13" s="25"/>
      <c r="FUP13" s="27"/>
      <c r="FUQ13" s="25"/>
      <c r="FUR13" s="25"/>
      <c r="FUS13" s="25"/>
      <c r="FUT13" s="26"/>
      <c r="FUU13" s="25"/>
      <c r="FUV13" s="27"/>
      <c r="FUW13" s="25"/>
      <c r="FUX13" s="25"/>
      <c r="FUY13" s="25"/>
      <c r="FUZ13" s="26"/>
      <c r="FVA13" s="25"/>
      <c r="FVB13" s="27"/>
      <c r="FVC13" s="25"/>
      <c r="FVD13" s="25"/>
      <c r="FVE13" s="25"/>
      <c r="FVF13" s="26"/>
      <c r="FVG13" s="25"/>
      <c r="FVH13" s="27"/>
      <c r="FVI13" s="25"/>
      <c r="FVJ13" s="25"/>
      <c r="FVK13" s="25"/>
      <c r="FVL13" s="26"/>
      <c r="FVM13" s="25"/>
      <c r="FVN13" s="27"/>
      <c r="FVO13" s="25"/>
      <c r="FVP13" s="25"/>
      <c r="FVQ13" s="25"/>
      <c r="FVR13" s="26"/>
      <c r="FVS13" s="25"/>
      <c r="FVT13" s="27"/>
      <c r="FVU13" s="25"/>
      <c r="FVV13" s="25"/>
      <c r="FVW13" s="25"/>
      <c r="FVX13" s="26"/>
      <c r="FVY13" s="25"/>
      <c r="FVZ13" s="27"/>
      <c r="FWA13" s="25"/>
      <c r="FWB13" s="25"/>
      <c r="FWC13" s="25"/>
      <c r="FWD13" s="26"/>
      <c r="FWE13" s="25"/>
      <c r="FWF13" s="27"/>
      <c r="FWG13" s="25"/>
      <c r="FWH13" s="25"/>
      <c r="FWI13" s="25"/>
      <c r="FWJ13" s="26"/>
      <c r="FWK13" s="25"/>
      <c r="FWL13" s="27"/>
      <c r="FWM13" s="25"/>
      <c r="FWN13" s="25"/>
      <c r="FWO13" s="25"/>
      <c r="FWP13" s="26"/>
      <c r="FWQ13" s="25"/>
      <c r="FWR13" s="27"/>
      <c r="FWS13" s="25"/>
      <c r="FWT13" s="25"/>
      <c r="FWU13" s="25"/>
      <c r="FWV13" s="26"/>
      <c r="FWW13" s="25"/>
      <c r="FWX13" s="27"/>
      <c r="FWY13" s="25"/>
      <c r="FWZ13" s="25"/>
      <c r="FXA13" s="25"/>
      <c r="FXB13" s="26"/>
      <c r="FXC13" s="25"/>
      <c r="FXD13" s="27"/>
      <c r="FXE13" s="25"/>
      <c r="FXF13" s="25"/>
      <c r="FXG13" s="25"/>
      <c r="FXH13" s="26"/>
      <c r="FXI13" s="25"/>
      <c r="FXJ13" s="27"/>
      <c r="FXK13" s="25"/>
      <c r="FXL13" s="25"/>
      <c r="FXM13" s="25"/>
      <c r="FXN13" s="26"/>
      <c r="FXO13" s="25"/>
      <c r="FXP13" s="27"/>
      <c r="FXQ13" s="25"/>
      <c r="FXR13" s="25"/>
      <c r="FXS13" s="25"/>
      <c r="FXT13" s="26"/>
      <c r="FXU13" s="25"/>
      <c r="FXV13" s="27"/>
      <c r="FXW13" s="25"/>
      <c r="FXX13" s="25"/>
      <c r="FXY13" s="25"/>
      <c r="FXZ13" s="26"/>
      <c r="FYA13" s="25"/>
      <c r="FYB13" s="27"/>
      <c r="FYC13" s="25"/>
      <c r="FYD13" s="25"/>
      <c r="FYE13" s="25"/>
      <c r="FYF13" s="26"/>
      <c r="FYG13" s="25"/>
      <c r="FYH13" s="27"/>
      <c r="FYI13" s="25"/>
      <c r="FYJ13" s="25"/>
      <c r="FYK13" s="25"/>
      <c r="FYL13" s="26"/>
      <c r="FYM13" s="25"/>
      <c r="FYN13" s="27"/>
      <c r="FYO13" s="25"/>
      <c r="FYP13" s="25"/>
      <c r="FYQ13" s="25"/>
      <c r="FYR13" s="26"/>
      <c r="FYS13" s="25"/>
      <c r="FYT13" s="27"/>
      <c r="FYU13" s="25"/>
      <c r="FYV13" s="25"/>
      <c r="FYW13" s="25"/>
      <c r="FYX13" s="26"/>
      <c r="FYY13" s="25"/>
      <c r="FYZ13" s="27"/>
      <c r="FZA13" s="25"/>
      <c r="FZB13" s="25"/>
      <c r="FZC13" s="25"/>
      <c r="FZD13" s="26"/>
      <c r="FZE13" s="25"/>
      <c r="FZF13" s="27"/>
      <c r="FZG13" s="25"/>
      <c r="FZH13" s="25"/>
      <c r="FZI13" s="25"/>
      <c r="FZJ13" s="26"/>
      <c r="FZK13" s="25"/>
      <c r="FZL13" s="27"/>
      <c r="FZM13" s="25"/>
      <c r="FZN13" s="25"/>
      <c r="FZO13" s="25"/>
      <c r="FZP13" s="26"/>
      <c r="FZQ13" s="25"/>
      <c r="FZR13" s="27"/>
      <c r="FZS13" s="25"/>
      <c r="FZT13" s="25"/>
      <c r="FZU13" s="25"/>
      <c r="FZV13" s="26"/>
      <c r="FZW13" s="25"/>
      <c r="FZX13" s="27"/>
      <c r="FZY13" s="25"/>
      <c r="FZZ13" s="25"/>
      <c r="GAA13" s="25"/>
      <c r="GAB13" s="26"/>
      <c r="GAC13" s="25"/>
      <c r="GAD13" s="27"/>
      <c r="GAE13" s="25"/>
      <c r="GAF13" s="25"/>
      <c r="GAG13" s="25"/>
      <c r="GAH13" s="26"/>
      <c r="GAI13" s="25"/>
      <c r="GAJ13" s="27"/>
      <c r="GAK13" s="25"/>
      <c r="GAL13" s="25"/>
      <c r="GAM13" s="25"/>
      <c r="GAN13" s="26"/>
      <c r="GAO13" s="25"/>
      <c r="GAP13" s="27"/>
      <c r="GAQ13" s="25"/>
      <c r="GAR13" s="25"/>
      <c r="GAS13" s="25"/>
      <c r="GAT13" s="26"/>
      <c r="GAU13" s="25"/>
      <c r="GAV13" s="27"/>
      <c r="GAW13" s="25"/>
      <c r="GAX13" s="25"/>
      <c r="GAY13" s="25"/>
      <c r="GAZ13" s="26"/>
      <c r="GBA13" s="25"/>
      <c r="GBB13" s="27"/>
      <c r="GBC13" s="25"/>
      <c r="GBD13" s="25"/>
      <c r="GBE13" s="25"/>
      <c r="GBF13" s="26"/>
      <c r="GBG13" s="25"/>
      <c r="GBH13" s="27"/>
      <c r="GBI13" s="25"/>
      <c r="GBJ13" s="25"/>
      <c r="GBK13" s="25"/>
      <c r="GBL13" s="26"/>
      <c r="GBM13" s="25"/>
      <c r="GBN13" s="27"/>
      <c r="GBO13" s="25"/>
      <c r="GBP13" s="25"/>
      <c r="GBQ13" s="25"/>
      <c r="GBR13" s="26"/>
      <c r="GBS13" s="25"/>
      <c r="GBT13" s="27"/>
      <c r="GBU13" s="25"/>
      <c r="GBV13" s="25"/>
      <c r="GBW13" s="25"/>
      <c r="GBX13" s="26"/>
      <c r="GBY13" s="25"/>
      <c r="GBZ13" s="27"/>
      <c r="GCA13" s="25"/>
      <c r="GCB13" s="25"/>
      <c r="GCC13" s="25"/>
      <c r="GCD13" s="26"/>
      <c r="GCE13" s="25"/>
      <c r="GCF13" s="27"/>
      <c r="GCG13" s="25"/>
      <c r="GCH13" s="25"/>
      <c r="GCI13" s="25"/>
      <c r="GCJ13" s="26"/>
      <c r="GCK13" s="25"/>
      <c r="GCL13" s="27"/>
      <c r="GCM13" s="25"/>
      <c r="GCN13" s="25"/>
      <c r="GCO13" s="25"/>
      <c r="GCP13" s="26"/>
      <c r="GCQ13" s="25"/>
      <c r="GCR13" s="27"/>
      <c r="GCS13" s="25"/>
      <c r="GCT13" s="25"/>
      <c r="GCU13" s="25"/>
      <c r="GCV13" s="26"/>
      <c r="GCW13" s="25"/>
      <c r="GCX13" s="27"/>
      <c r="GCY13" s="25"/>
      <c r="GCZ13" s="25"/>
      <c r="GDA13" s="25"/>
      <c r="GDB13" s="26"/>
      <c r="GDC13" s="25"/>
      <c r="GDD13" s="27"/>
      <c r="GDE13" s="25"/>
      <c r="GDF13" s="25"/>
      <c r="GDG13" s="25"/>
      <c r="GDH13" s="26"/>
      <c r="GDI13" s="25"/>
      <c r="GDJ13" s="27"/>
      <c r="GDK13" s="25"/>
      <c r="GDL13" s="25"/>
      <c r="GDM13" s="25"/>
      <c r="GDN13" s="26"/>
      <c r="GDO13" s="25"/>
      <c r="GDP13" s="27"/>
      <c r="GDQ13" s="25"/>
      <c r="GDR13" s="25"/>
      <c r="GDS13" s="25"/>
      <c r="GDT13" s="26"/>
      <c r="GDU13" s="25"/>
      <c r="GDV13" s="27"/>
      <c r="GDW13" s="25"/>
      <c r="GDX13" s="25"/>
      <c r="GDY13" s="25"/>
      <c r="GDZ13" s="26"/>
      <c r="GEA13" s="25"/>
      <c r="GEB13" s="27"/>
      <c r="GEC13" s="25"/>
      <c r="GED13" s="25"/>
      <c r="GEE13" s="25"/>
      <c r="GEF13" s="26"/>
      <c r="GEG13" s="25"/>
      <c r="GEH13" s="27"/>
      <c r="GEI13" s="25"/>
      <c r="GEJ13" s="25"/>
      <c r="GEK13" s="25"/>
      <c r="GEL13" s="26"/>
      <c r="GEM13" s="25"/>
      <c r="GEN13" s="27"/>
      <c r="GEO13" s="25"/>
      <c r="GEP13" s="25"/>
      <c r="GEQ13" s="25"/>
      <c r="GER13" s="26"/>
      <c r="GES13" s="25"/>
      <c r="GET13" s="27"/>
      <c r="GEU13" s="25"/>
      <c r="GEV13" s="25"/>
      <c r="GEW13" s="25"/>
      <c r="GEX13" s="26"/>
      <c r="GEY13" s="25"/>
      <c r="GEZ13" s="27"/>
      <c r="GFA13" s="25"/>
      <c r="GFB13" s="25"/>
      <c r="GFC13" s="25"/>
      <c r="GFD13" s="26"/>
      <c r="GFE13" s="25"/>
      <c r="GFF13" s="27"/>
      <c r="GFG13" s="25"/>
      <c r="GFH13" s="25"/>
      <c r="GFI13" s="25"/>
      <c r="GFJ13" s="26"/>
      <c r="GFK13" s="25"/>
      <c r="GFL13" s="27"/>
      <c r="GFM13" s="25"/>
      <c r="GFN13" s="25"/>
      <c r="GFO13" s="25"/>
      <c r="GFP13" s="26"/>
      <c r="GFQ13" s="25"/>
      <c r="GFR13" s="27"/>
      <c r="GFS13" s="25"/>
      <c r="GFT13" s="25"/>
      <c r="GFU13" s="25"/>
      <c r="GFV13" s="26"/>
      <c r="GFW13" s="25"/>
      <c r="GFX13" s="27"/>
      <c r="GFY13" s="25"/>
      <c r="GFZ13" s="25"/>
      <c r="GGA13" s="25"/>
      <c r="GGB13" s="26"/>
      <c r="GGC13" s="25"/>
      <c r="GGD13" s="27"/>
      <c r="GGE13" s="25"/>
      <c r="GGF13" s="25"/>
      <c r="GGG13" s="25"/>
      <c r="GGH13" s="26"/>
      <c r="GGI13" s="25"/>
      <c r="GGJ13" s="27"/>
      <c r="GGK13" s="25"/>
      <c r="GGL13" s="25"/>
      <c r="GGM13" s="25"/>
      <c r="GGN13" s="26"/>
      <c r="GGO13" s="25"/>
      <c r="GGP13" s="27"/>
      <c r="GGQ13" s="25"/>
      <c r="GGR13" s="25"/>
      <c r="GGS13" s="25"/>
      <c r="GGT13" s="26"/>
      <c r="GGU13" s="25"/>
      <c r="GGV13" s="27"/>
      <c r="GGW13" s="25"/>
      <c r="GGX13" s="25"/>
      <c r="GGY13" s="25"/>
      <c r="GGZ13" s="26"/>
      <c r="GHA13" s="25"/>
      <c r="GHB13" s="27"/>
      <c r="GHC13" s="25"/>
      <c r="GHD13" s="25"/>
      <c r="GHE13" s="25"/>
      <c r="GHF13" s="26"/>
      <c r="GHG13" s="25"/>
      <c r="GHH13" s="27"/>
      <c r="GHI13" s="25"/>
      <c r="GHJ13" s="25"/>
      <c r="GHK13" s="25"/>
      <c r="GHL13" s="26"/>
      <c r="GHM13" s="25"/>
      <c r="GHN13" s="27"/>
      <c r="GHO13" s="25"/>
      <c r="GHP13" s="25"/>
      <c r="GHQ13" s="25"/>
      <c r="GHR13" s="26"/>
      <c r="GHS13" s="25"/>
      <c r="GHT13" s="27"/>
      <c r="GHU13" s="25"/>
      <c r="GHV13" s="25"/>
      <c r="GHW13" s="25"/>
      <c r="GHX13" s="26"/>
      <c r="GHY13" s="25"/>
      <c r="GHZ13" s="27"/>
      <c r="GIA13" s="25"/>
      <c r="GIB13" s="25"/>
      <c r="GIC13" s="25"/>
      <c r="GID13" s="26"/>
      <c r="GIE13" s="25"/>
      <c r="GIF13" s="27"/>
      <c r="GIG13" s="25"/>
      <c r="GIH13" s="25"/>
      <c r="GII13" s="25"/>
      <c r="GIJ13" s="26"/>
      <c r="GIK13" s="25"/>
      <c r="GIL13" s="27"/>
      <c r="GIM13" s="25"/>
      <c r="GIN13" s="25"/>
      <c r="GIO13" s="25"/>
      <c r="GIP13" s="26"/>
      <c r="GIQ13" s="25"/>
      <c r="GIR13" s="27"/>
      <c r="GIS13" s="25"/>
      <c r="GIT13" s="25"/>
      <c r="GIU13" s="25"/>
      <c r="GIV13" s="26"/>
      <c r="GIW13" s="25"/>
      <c r="GIX13" s="27"/>
      <c r="GIY13" s="25"/>
      <c r="GIZ13" s="25"/>
      <c r="GJA13" s="25"/>
      <c r="GJB13" s="26"/>
      <c r="GJC13" s="25"/>
      <c r="GJD13" s="27"/>
      <c r="GJE13" s="25"/>
      <c r="GJF13" s="25"/>
      <c r="GJG13" s="25"/>
      <c r="GJH13" s="26"/>
      <c r="GJI13" s="25"/>
      <c r="GJJ13" s="27"/>
      <c r="GJK13" s="25"/>
      <c r="GJL13" s="25"/>
      <c r="GJM13" s="25"/>
      <c r="GJN13" s="26"/>
      <c r="GJO13" s="25"/>
      <c r="GJP13" s="27"/>
      <c r="GJQ13" s="25"/>
      <c r="GJR13" s="25"/>
      <c r="GJS13" s="25"/>
      <c r="GJT13" s="26"/>
      <c r="GJU13" s="25"/>
      <c r="GJV13" s="27"/>
      <c r="GJW13" s="25"/>
      <c r="GJX13" s="25"/>
      <c r="GJY13" s="25"/>
      <c r="GJZ13" s="26"/>
      <c r="GKA13" s="25"/>
      <c r="GKB13" s="27"/>
      <c r="GKC13" s="25"/>
      <c r="GKD13" s="25"/>
      <c r="GKE13" s="25"/>
      <c r="GKF13" s="26"/>
      <c r="GKG13" s="25"/>
      <c r="GKH13" s="27"/>
      <c r="GKI13" s="25"/>
      <c r="GKJ13" s="25"/>
      <c r="GKK13" s="25"/>
      <c r="GKL13" s="26"/>
      <c r="GKM13" s="25"/>
      <c r="GKN13" s="27"/>
      <c r="GKO13" s="25"/>
      <c r="GKP13" s="25"/>
      <c r="GKQ13" s="25"/>
      <c r="GKR13" s="26"/>
      <c r="GKS13" s="25"/>
      <c r="GKT13" s="27"/>
      <c r="GKU13" s="25"/>
      <c r="GKV13" s="25"/>
      <c r="GKW13" s="25"/>
      <c r="GKX13" s="26"/>
      <c r="GKY13" s="25"/>
      <c r="GKZ13" s="27"/>
      <c r="GLA13" s="25"/>
      <c r="GLB13" s="25"/>
      <c r="GLC13" s="25"/>
      <c r="GLD13" s="26"/>
      <c r="GLE13" s="25"/>
      <c r="GLF13" s="27"/>
      <c r="GLG13" s="25"/>
      <c r="GLH13" s="25"/>
      <c r="GLI13" s="25"/>
      <c r="GLJ13" s="26"/>
      <c r="GLK13" s="25"/>
      <c r="GLL13" s="27"/>
      <c r="GLM13" s="25"/>
      <c r="GLN13" s="25"/>
      <c r="GLO13" s="25"/>
      <c r="GLP13" s="26"/>
      <c r="GLQ13" s="25"/>
      <c r="GLR13" s="27"/>
      <c r="GLS13" s="25"/>
      <c r="GLT13" s="25"/>
      <c r="GLU13" s="25"/>
      <c r="GLV13" s="26"/>
      <c r="GLW13" s="25"/>
      <c r="GLX13" s="27"/>
      <c r="GLY13" s="25"/>
      <c r="GLZ13" s="25"/>
      <c r="GMA13" s="25"/>
      <c r="GMB13" s="26"/>
      <c r="GMC13" s="25"/>
      <c r="GMD13" s="27"/>
      <c r="GME13" s="25"/>
      <c r="GMF13" s="25"/>
      <c r="GMG13" s="25"/>
      <c r="GMH13" s="26"/>
      <c r="GMI13" s="25"/>
      <c r="GMJ13" s="27"/>
      <c r="GMK13" s="25"/>
      <c r="GML13" s="25"/>
      <c r="GMM13" s="25"/>
      <c r="GMN13" s="26"/>
      <c r="GMO13" s="25"/>
      <c r="GMP13" s="27"/>
      <c r="GMQ13" s="25"/>
      <c r="GMR13" s="25"/>
      <c r="GMS13" s="25"/>
      <c r="GMT13" s="26"/>
      <c r="GMU13" s="25"/>
      <c r="GMV13" s="27"/>
      <c r="GMW13" s="25"/>
      <c r="GMX13" s="25"/>
      <c r="GMY13" s="25"/>
      <c r="GMZ13" s="26"/>
      <c r="GNA13" s="25"/>
      <c r="GNB13" s="27"/>
      <c r="GNC13" s="25"/>
      <c r="GND13" s="25"/>
      <c r="GNE13" s="25"/>
      <c r="GNF13" s="26"/>
      <c r="GNG13" s="25"/>
      <c r="GNH13" s="27"/>
      <c r="GNI13" s="25"/>
      <c r="GNJ13" s="25"/>
      <c r="GNK13" s="25"/>
      <c r="GNL13" s="26"/>
      <c r="GNM13" s="25"/>
      <c r="GNN13" s="27"/>
      <c r="GNO13" s="25"/>
      <c r="GNP13" s="25"/>
      <c r="GNQ13" s="25"/>
      <c r="GNR13" s="26"/>
      <c r="GNS13" s="25"/>
      <c r="GNT13" s="27"/>
      <c r="GNU13" s="25"/>
      <c r="GNV13" s="25"/>
      <c r="GNW13" s="25"/>
      <c r="GNX13" s="26"/>
      <c r="GNY13" s="25"/>
      <c r="GNZ13" s="27"/>
      <c r="GOA13" s="25"/>
      <c r="GOB13" s="25"/>
      <c r="GOC13" s="25"/>
      <c r="GOD13" s="26"/>
      <c r="GOE13" s="25"/>
      <c r="GOF13" s="27"/>
      <c r="GOG13" s="25"/>
      <c r="GOH13" s="25"/>
      <c r="GOI13" s="25"/>
      <c r="GOJ13" s="26"/>
      <c r="GOK13" s="25"/>
      <c r="GOL13" s="27"/>
      <c r="GOM13" s="25"/>
      <c r="GON13" s="25"/>
      <c r="GOO13" s="25"/>
      <c r="GOP13" s="26"/>
      <c r="GOQ13" s="25"/>
      <c r="GOR13" s="27"/>
      <c r="GOS13" s="25"/>
      <c r="GOT13" s="25"/>
      <c r="GOU13" s="25"/>
      <c r="GOV13" s="26"/>
      <c r="GOW13" s="25"/>
      <c r="GOX13" s="27"/>
      <c r="GOY13" s="25"/>
      <c r="GOZ13" s="25"/>
      <c r="GPA13" s="25"/>
      <c r="GPB13" s="26"/>
      <c r="GPC13" s="25"/>
      <c r="GPD13" s="27"/>
      <c r="GPE13" s="25"/>
      <c r="GPF13" s="25"/>
      <c r="GPG13" s="25"/>
      <c r="GPH13" s="26"/>
      <c r="GPI13" s="25"/>
      <c r="GPJ13" s="27"/>
      <c r="GPK13" s="25"/>
      <c r="GPL13" s="25"/>
      <c r="GPM13" s="25"/>
      <c r="GPN13" s="26"/>
      <c r="GPO13" s="25"/>
      <c r="GPP13" s="27"/>
      <c r="GPQ13" s="25"/>
      <c r="GPR13" s="25"/>
      <c r="GPS13" s="25"/>
      <c r="GPT13" s="26"/>
      <c r="GPU13" s="25"/>
      <c r="GPV13" s="27"/>
      <c r="GPW13" s="25"/>
      <c r="GPX13" s="25"/>
      <c r="GPY13" s="25"/>
      <c r="GPZ13" s="26"/>
      <c r="GQA13" s="25"/>
      <c r="GQB13" s="27"/>
      <c r="GQC13" s="25"/>
      <c r="GQD13" s="25"/>
      <c r="GQE13" s="25"/>
      <c r="GQF13" s="26"/>
      <c r="GQG13" s="25"/>
      <c r="GQH13" s="27"/>
      <c r="GQI13" s="25"/>
      <c r="GQJ13" s="25"/>
      <c r="GQK13" s="25"/>
      <c r="GQL13" s="26"/>
      <c r="GQM13" s="25"/>
      <c r="GQN13" s="27"/>
      <c r="GQO13" s="25"/>
      <c r="GQP13" s="25"/>
      <c r="GQQ13" s="25"/>
      <c r="GQR13" s="26"/>
      <c r="GQS13" s="25"/>
      <c r="GQT13" s="27"/>
      <c r="GQU13" s="25"/>
      <c r="GQV13" s="25"/>
      <c r="GQW13" s="25"/>
      <c r="GQX13" s="26"/>
      <c r="GQY13" s="25"/>
      <c r="GQZ13" s="27"/>
      <c r="GRA13" s="25"/>
      <c r="GRB13" s="25"/>
      <c r="GRC13" s="25"/>
      <c r="GRD13" s="26"/>
      <c r="GRE13" s="25"/>
      <c r="GRF13" s="27"/>
      <c r="GRG13" s="25"/>
      <c r="GRH13" s="25"/>
      <c r="GRI13" s="25"/>
      <c r="GRJ13" s="26"/>
      <c r="GRK13" s="25"/>
      <c r="GRL13" s="27"/>
      <c r="GRM13" s="25"/>
      <c r="GRN13" s="25"/>
      <c r="GRO13" s="25"/>
      <c r="GRP13" s="26"/>
      <c r="GRQ13" s="25"/>
      <c r="GRR13" s="27"/>
      <c r="GRS13" s="25"/>
      <c r="GRT13" s="25"/>
      <c r="GRU13" s="25"/>
      <c r="GRV13" s="26"/>
      <c r="GRW13" s="25"/>
      <c r="GRX13" s="27"/>
      <c r="GRY13" s="25"/>
      <c r="GRZ13" s="25"/>
      <c r="GSA13" s="25"/>
      <c r="GSB13" s="26"/>
      <c r="GSC13" s="25"/>
      <c r="GSD13" s="27"/>
      <c r="GSE13" s="25"/>
      <c r="GSF13" s="25"/>
      <c r="GSG13" s="25"/>
      <c r="GSH13" s="26"/>
      <c r="GSI13" s="25"/>
      <c r="GSJ13" s="27"/>
      <c r="GSK13" s="25"/>
      <c r="GSL13" s="25"/>
      <c r="GSM13" s="25"/>
      <c r="GSN13" s="26"/>
      <c r="GSO13" s="25"/>
      <c r="GSP13" s="27"/>
      <c r="GSQ13" s="25"/>
      <c r="GSR13" s="25"/>
      <c r="GSS13" s="25"/>
      <c r="GST13" s="26"/>
      <c r="GSU13" s="25"/>
      <c r="GSV13" s="27"/>
      <c r="GSW13" s="25"/>
      <c r="GSX13" s="25"/>
      <c r="GSY13" s="25"/>
      <c r="GSZ13" s="26"/>
      <c r="GTA13" s="25"/>
      <c r="GTB13" s="27"/>
      <c r="GTC13" s="25"/>
      <c r="GTD13" s="25"/>
      <c r="GTE13" s="25"/>
      <c r="GTF13" s="26"/>
      <c r="GTG13" s="25"/>
      <c r="GTH13" s="27"/>
      <c r="GTI13" s="25"/>
      <c r="GTJ13" s="25"/>
      <c r="GTK13" s="25"/>
      <c r="GTL13" s="26"/>
      <c r="GTM13" s="25"/>
      <c r="GTN13" s="27"/>
      <c r="GTO13" s="25"/>
      <c r="GTP13" s="25"/>
      <c r="GTQ13" s="25"/>
      <c r="GTR13" s="26"/>
      <c r="GTS13" s="25"/>
      <c r="GTT13" s="27"/>
      <c r="GTU13" s="25"/>
      <c r="GTV13" s="25"/>
      <c r="GTW13" s="25"/>
      <c r="GTX13" s="26"/>
      <c r="GTY13" s="25"/>
      <c r="GTZ13" s="27"/>
      <c r="GUA13" s="25"/>
      <c r="GUB13" s="25"/>
      <c r="GUC13" s="25"/>
      <c r="GUD13" s="26"/>
      <c r="GUE13" s="25"/>
      <c r="GUF13" s="27"/>
      <c r="GUG13" s="25"/>
      <c r="GUH13" s="25"/>
      <c r="GUI13" s="25"/>
      <c r="GUJ13" s="26"/>
      <c r="GUK13" s="25"/>
      <c r="GUL13" s="27"/>
      <c r="GUM13" s="25"/>
      <c r="GUN13" s="25"/>
      <c r="GUO13" s="25"/>
      <c r="GUP13" s="26"/>
      <c r="GUQ13" s="25"/>
      <c r="GUR13" s="27"/>
      <c r="GUS13" s="25"/>
      <c r="GUT13" s="25"/>
      <c r="GUU13" s="25"/>
      <c r="GUV13" s="26"/>
      <c r="GUW13" s="25"/>
      <c r="GUX13" s="27"/>
      <c r="GUY13" s="25"/>
      <c r="GUZ13" s="25"/>
      <c r="GVA13" s="25"/>
      <c r="GVB13" s="26"/>
      <c r="GVC13" s="25"/>
      <c r="GVD13" s="27"/>
      <c r="GVE13" s="25"/>
      <c r="GVF13" s="25"/>
      <c r="GVG13" s="25"/>
      <c r="GVH13" s="26"/>
      <c r="GVI13" s="25"/>
      <c r="GVJ13" s="27"/>
      <c r="GVK13" s="25"/>
      <c r="GVL13" s="25"/>
      <c r="GVM13" s="25"/>
      <c r="GVN13" s="26"/>
      <c r="GVO13" s="25"/>
      <c r="GVP13" s="27"/>
      <c r="GVQ13" s="25"/>
      <c r="GVR13" s="25"/>
      <c r="GVS13" s="25"/>
      <c r="GVT13" s="26"/>
      <c r="GVU13" s="25"/>
      <c r="GVV13" s="27"/>
      <c r="GVW13" s="25"/>
      <c r="GVX13" s="25"/>
      <c r="GVY13" s="25"/>
      <c r="GVZ13" s="26"/>
      <c r="GWA13" s="25"/>
      <c r="GWB13" s="27"/>
      <c r="GWC13" s="25"/>
      <c r="GWD13" s="25"/>
      <c r="GWE13" s="25"/>
      <c r="GWF13" s="26"/>
      <c r="GWG13" s="25"/>
      <c r="GWH13" s="27"/>
      <c r="GWI13" s="25"/>
      <c r="GWJ13" s="25"/>
      <c r="GWK13" s="25"/>
      <c r="GWL13" s="26"/>
      <c r="GWM13" s="25"/>
      <c r="GWN13" s="27"/>
      <c r="GWO13" s="25"/>
      <c r="GWP13" s="25"/>
      <c r="GWQ13" s="25"/>
      <c r="GWR13" s="26"/>
      <c r="GWS13" s="25"/>
      <c r="GWT13" s="27"/>
      <c r="GWU13" s="25"/>
      <c r="GWV13" s="25"/>
      <c r="GWW13" s="25"/>
      <c r="GWX13" s="26"/>
      <c r="GWY13" s="25"/>
      <c r="GWZ13" s="27"/>
      <c r="GXA13" s="25"/>
      <c r="GXB13" s="25"/>
      <c r="GXC13" s="25"/>
      <c r="GXD13" s="26"/>
      <c r="GXE13" s="25"/>
      <c r="GXF13" s="27"/>
      <c r="GXG13" s="25"/>
      <c r="GXH13" s="25"/>
      <c r="GXI13" s="25"/>
      <c r="GXJ13" s="26"/>
      <c r="GXK13" s="25"/>
      <c r="GXL13" s="27"/>
      <c r="GXM13" s="25"/>
      <c r="GXN13" s="25"/>
      <c r="GXO13" s="25"/>
      <c r="GXP13" s="26"/>
      <c r="GXQ13" s="25"/>
      <c r="GXR13" s="27"/>
      <c r="GXS13" s="25"/>
      <c r="GXT13" s="25"/>
      <c r="GXU13" s="25"/>
      <c r="GXV13" s="26"/>
      <c r="GXW13" s="25"/>
      <c r="GXX13" s="27"/>
      <c r="GXY13" s="25"/>
      <c r="GXZ13" s="25"/>
      <c r="GYA13" s="25"/>
      <c r="GYB13" s="26"/>
      <c r="GYC13" s="25"/>
      <c r="GYD13" s="27"/>
      <c r="GYE13" s="25"/>
      <c r="GYF13" s="25"/>
      <c r="GYG13" s="25"/>
      <c r="GYH13" s="26"/>
      <c r="GYI13" s="25"/>
      <c r="GYJ13" s="27"/>
      <c r="GYK13" s="25"/>
      <c r="GYL13" s="25"/>
      <c r="GYM13" s="25"/>
      <c r="GYN13" s="26"/>
      <c r="GYO13" s="25"/>
      <c r="GYP13" s="27"/>
      <c r="GYQ13" s="25"/>
      <c r="GYR13" s="25"/>
      <c r="GYS13" s="25"/>
      <c r="GYT13" s="26"/>
      <c r="GYU13" s="25"/>
      <c r="GYV13" s="27"/>
      <c r="GYW13" s="25"/>
      <c r="GYX13" s="25"/>
      <c r="GYY13" s="25"/>
      <c r="GYZ13" s="26"/>
      <c r="GZA13" s="25"/>
      <c r="GZB13" s="27"/>
      <c r="GZC13" s="25"/>
      <c r="GZD13" s="25"/>
      <c r="GZE13" s="25"/>
      <c r="GZF13" s="26"/>
      <c r="GZG13" s="25"/>
      <c r="GZH13" s="27"/>
      <c r="GZI13" s="25"/>
      <c r="GZJ13" s="25"/>
      <c r="GZK13" s="25"/>
      <c r="GZL13" s="26"/>
      <c r="GZM13" s="25"/>
      <c r="GZN13" s="27"/>
      <c r="GZO13" s="25"/>
      <c r="GZP13" s="25"/>
      <c r="GZQ13" s="25"/>
      <c r="GZR13" s="26"/>
      <c r="GZS13" s="25"/>
      <c r="GZT13" s="27"/>
      <c r="GZU13" s="25"/>
      <c r="GZV13" s="25"/>
      <c r="GZW13" s="25"/>
      <c r="GZX13" s="26"/>
      <c r="GZY13" s="25"/>
      <c r="GZZ13" s="27"/>
      <c r="HAA13" s="25"/>
      <c r="HAB13" s="25"/>
      <c r="HAC13" s="25"/>
      <c r="HAD13" s="26"/>
      <c r="HAE13" s="25"/>
      <c r="HAF13" s="27"/>
      <c r="HAG13" s="25"/>
      <c r="HAH13" s="25"/>
      <c r="HAI13" s="25"/>
      <c r="HAJ13" s="26"/>
      <c r="HAK13" s="25"/>
      <c r="HAL13" s="27"/>
      <c r="HAM13" s="25"/>
      <c r="HAN13" s="25"/>
      <c r="HAO13" s="25"/>
      <c r="HAP13" s="26"/>
      <c r="HAQ13" s="25"/>
      <c r="HAR13" s="27"/>
      <c r="HAS13" s="25"/>
      <c r="HAT13" s="25"/>
      <c r="HAU13" s="25"/>
      <c r="HAV13" s="26"/>
      <c r="HAW13" s="25"/>
      <c r="HAX13" s="27"/>
      <c r="HAY13" s="25"/>
      <c r="HAZ13" s="25"/>
      <c r="HBA13" s="25"/>
      <c r="HBB13" s="26"/>
      <c r="HBC13" s="25"/>
      <c r="HBD13" s="27"/>
      <c r="HBE13" s="25"/>
      <c r="HBF13" s="25"/>
      <c r="HBG13" s="25"/>
      <c r="HBH13" s="26"/>
      <c r="HBI13" s="25"/>
      <c r="HBJ13" s="27"/>
      <c r="HBK13" s="25"/>
      <c r="HBL13" s="25"/>
      <c r="HBM13" s="25"/>
      <c r="HBN13" s="26"/>
      <c r="HBO13" s="25"/>
      <c r="HBP13" s="27"/>
      <c r="HBQ13" s="25"/>
      <c r="HBR13" s="25"/>
      <c r="HBS13" s="25"/>
      <c r="HBT13" s="26"/>
      <c r="HBU13" s="25"/>
      <c r="HBV13" s="27"/>
      <c r="HBW13" s="25"/>
      <c r="HBX13" s="25"/>
      <c r="HBY13" s="25"/>
      <c r="HBZ13" s="26"/>
      <c r="HCA13" s="25"/>
      <c r="HCB13" s="27"/>
      <c r="HCC13" s="25"/>
      <c r="HCD13" s="25"/>
      <c r="HCE13" s="25"/>
      <c r="HCF13" s="26"/>
      <c r="HCG13" s="25"/>
      <c r="HCH13" s="27"/>
      <c r="HCI13" s="25"/>
      <c r="HCJ13" s="25"/>
      <c r="HCK13" s="25"/>
      <c r="HCL13" s="26"/>
      <c r="HCM13" s="25"/>
      <c r="HCN13" s="27"/>
      <c r="HCO13" s="25"/>
      <c r="HCP13" s="25"/>
      <c r="HCQ13" s="25"/>
      <c r="HCR13" s="26"/>
      <c r="HCS13" s="25"/>
      <c r="HCT13" s="27"/>
      <c r="HCU13" s="25"/>
      <c r="HCV13" s="25"/>
      <c r="HCW13" s="25"/>
      <c r="HCX13" s="26"/>
      <c r="HCY13" s="25"/>
      <c r="HCZ13" s="27"/>
      <c r="HDA13" s="25"/>
      <c r="HDB13" s="25"/>
      <c r="HDC13" s="25"/>
      <c r="HDD13" s="26"/>
      <c r="HDE13" s="25"/>
      <c r="HDF13" s="27"/>
      <c r="HDG13" s="25"/>
      <c r="HDH13" s="25"/>
      <c r="HDI13" s="25"/>
      <c r="HDJ13" s="26"/>
      <c r="HDK13" s="25"/>
      <c r="HDL13" s="27"/>
      <c r="HDM13" s="25"/>
      <c r="HDN13" s="25"/>
      <c r="HDO13" s="25"/>
      <c r="HDP13" s="26"/>
      <c r="HDQ13" s="25"/>
      <c r="HDR13" s="27"/>
      <c r="HDS13" s="25"/>
      <c r="HDT13" s="25"/>
      <c r="HDU13" s="25"/>
      <c r="HDV13" s="26"/>
      <c r="HDW13" s="25"/>
      <c r="HDX13" s="27"/>
      <c r="HDY13" s="25"/>
      <c r="HDZ13" s="25"/>
      <c r="HEA13" s="25"/>
      <c r="HEB13" s="26"/>
      <c r="HEC13" s="25"/>
      <c r="HED13" s="27"/>
      <c r="HEE13" s="25"/>
      <c r="HEF13" s="25"/>
      <c r="HEG13" s="25"/>
      <c r="HEH13" s="26"/>
      <c r="HEI13" s="25"/>
      <c r="HEJ13" s="27"/>
      <c r="HEK13" s="25"/>
      <c r="HEL13" s="25"/>
      <c r="HEM13" s="25"/>
      <c r="HEN13" s="26"/>
      <c r="HEO13" s="25"/>
      <c r="HEP13" s="27"/>
      <c r="HEQ13" s="25"/>
      <c r="HER13" s="25"/>
      <c r="HES13" s="25"/>
      <c r="HET13" s="26"/>
      <c r="HEU13" s="25"/>
      <c r="HEV13" s="27"/>
      <c r="HEW13" s="25"/>
      <c r="HEX13" s="25"/>
      <c r="HEY13" s="25"/>
      <c r="HEZ13" s="26"/>
      <c r="HFA13" s="25"/>
      <c r="HFB13" s="27"/>
      <c r="HFC13" s="25"/>
      <c r="HFD13" s="25"/>
      <c r="HFE13" s="25"/>
      <c r="HFF13" s="26"/>
      <c r="HFG13" s="25"/>
      <c r="HFH13" s="27"/>
      <c r="HFI13" s="25"/>
      <c r="HFJ13" s="25"/>
      <c r="HFK13" s="25"/>
      <c r="HFL13" s="26"/>
      <c r="HFM13" s="25"/>
      <c r="HFN13" s="27"/>
      <c r="HFO13" s="25"/>
      <c r="HFP13" s="25"/>
      <c r="HFQ13" s="25"/>
      <c r="HFR13" s="26"/>
      <c r="HFS13" s="25"/>
      <c r="HFT13" s="27"/>
      <c r="HFU13" s="25"/>
      <c r="HFV13" s="25"/>
      <c r="HFW13" s="25"/>
      <c r="HFX13" s="26"/>
      <c r="HFY13" s="25"/>
      <c r="HFZ13" s="27"/>
      <c r="HGA13" s="25"/>
      <c r="HGB13" s="25"/>
      <c r="HGC13" s="25"/>
      <c r="HGD13" s="26"/>
      <c r="HGE13" s="25"/>
      <c r="HGF13" s="27"/>
      <c r="HGG13" s="25"/>
      <c r="HGH13" s="25"/>
      <c r="HGI13" s="25"/>
      <c r="HGJ13" s="26"/>
      <c r="HGK13" s="25"/>
      <c r="HGL13" s="27"/>
      <c r="HGM13" s="25"/>
      <c r="HGN13" s="25"/>
      <c r="HGO13" s="25"/>
      <c r="HGP13" s="26"/>
      <c r="HGQ13" s="25"/>
      <c r="HGR13" s="27"/>
      <c r="HGS13" s="25"/>
      <c r="HGT13" s="25"/>
      <c r="HGU13" s="25"/>
      <c r="HGV13" s="26"/>
      <c r="HGW13" s="25"/>
      <c r="HGX13" s="27"/>
      <c r="HGY13" s="25"/>
      <c r="HGZ13" s="25"/>
      <c r="HHA13" s="25"/>
      <c r="HHB13" s="26"/>
      <c r="HHC13" s="25"/>
      <c r="HHD13" s="27"/>
      <c r="HHE13" s="25"/>
      <c r="HHF13" s="25"/>
      <c r="HHG13" s="25"/>
      <c r="HHH13" s="26"/>
      <c r="HHI13" s="25"/>
      <c r="HHJ13" s="27"/>
      <c r="HHK13" s="25"/>
      <c r="HHL13" s="25"/>
      <c r="HHM13" s="25"/>
      <c r="HHN13" s="26"/>
      <c r="HHO13" s="25"/>
      <c r="HHP13" s="27"/>
      <c r="HHQ13" s="25"/>
      <c r="HHR13" s="25"/>
      <c r="HHS13" s="25"/>
      <c r="HHT13" s="26"/>
      <c r="HHU13" s="25"/>
      <c r="HHV13" s="27"/>
      <c r="HHW13" s="25"/>
      <c r="HHX13" s="25"/>
      <c r="HHY13" s="25"/>
      <c r="HHZ13" s="26"/>
      <c r="HIA13" s="25"/>
      <c r="HIB13" s="27"/>
      <c r="HIC13" s="25"/>
      <c r="HID13" s="25"/>
      <c r="HIE13" s="25"/>
      <c r="HIF13" s="26"/>
      <c r="HIG13" s="25"/>
      <c r="HIH13" s="27"/>
      <c r="HII13" s="25"/>
      <c r="HIJ13" s="25"/>
      <c r="HIK13" s="25"/>
      <c r="HIL13" s="26"/>
      <c r="HIM13" s="25"/>
      <c r="HIN13" s="27"/>
      <c r="HIO13" s="25"/>
      <c r="HIP13" s="25"/>
      <c r="HIQ13" s="25"/>
      <c r="HIR13" s="26"/>
      <c r="HIS13" s="25"/>
      <c r="HIT13" s="27"/>
      <c r="HIU13" s="25"/>
      <c r="HIV13" s="25"/>
      <c r="HIW13" s="25"/>
      <c r="HIX13" s="26"/>
      <c r="HIY13" s="25"/>
      <c r="HIZ13" s="27"/>
      <c r="HJA13" s="25"/>
      <c r="HJB13" s="25"/>
      <c r="HJC13" s="25"/>
      <c r="HJD13" s="26"/>
      <c r="HJE13" s="25"/>
      <c r="HJF13" s="27"/>
      <c r="HJG13" s="25"/>
      <c r="HJH13" s="25"/>
      <c r="HJI13" s="25"/>
      <c r="HJJ13" s="26"/>
      <c r="HJK13" s="25"/>
      <c r="HJL13" s="27"/>
      <c r="HJM13" s="25"/>
      <c r="HJN13" s="25"/>
      <c r="HJO13" s="25"/>
      <c r="HJP13" s="26"/>
      <c r="HJQ13" s="25"/>
      <c r="HJR13" s="27"/>
      <c r="HJS13" s="25"/>
      <c r="HJT13" s="25"/>
      <c r="HJU13" s="25"/>
      <c r="HJV13" s="26"/>
      <c r="HJW13" s="25"/>
      <c r="HJX13" s="27"/>
      <c r="HJY13" s="25"/>
      <c r="HJZ13" s="25"/>
      <c r="HKA13" s="25"/>
      <c r="HKB13" s="26"/>
      <c r="HKC13" s="25"/>
      <c r="HKD13" s="27"/>
      <c r="HKE13" s="25"/>
      <c r="HKF13" s="25"/>
      <c r="HKG13" s="25"/>
      <c r="HKH13" s="26"/>
      <c r="HKI13" s="25"/>
      <c r="HKJ13" s="27"/>
      <c r="HKK13" s="25"/>
      <c r="HKL13" s="25"/>
      <c r="HKM13" s="25"/>
      <c r="HKN13" s="26"/>
      <c r="HKO13" s="25"/>
      <c r="HKP13" s="27"/>
      <c r="HKQ13" s="25"/>
      <c r="HKR13" s="25"/>
      <c r="HKS13" s="25"/>
      <c r="HKT13" s="26"/>
      <c r="HKU13" s="25"/>
      <c r="HKV13" s="27"/>
      <c r="HKW13" s="25"/>
      <c r="HKX13" s="25"/>
      <c r="HKY13" s="25"/>
      <c r="HKZ13" s="26"/>
      <c r="HLA13" s="25"/>
      <c r="HLB13" s="27"/>
      <c r="HLC13" s="25"/>
      <c r="HLD13" s="25"/>
      <c r="HLE13" s="25"/>
      <c r="HLF13" s="26"/>
      <c r="HLG13" s="25"/>
      <c r="HLH13" s="27"/>
      <c r="HLI13" s="25"/>
      <c r="HLJ13" s="25"/>
      <c r="HLK13" s="25"/>
      <c r="HLL13" s="26"/>
      <c r="HLM13" s="25"/>
      <c r="HLN13" s="27"/>
      <c r="HLO13" s="25"/>
      <c r="HLP13" s="25"/>
      <c r="HLQ13" s="25"/>
      <c r="HLR13" s="26"/>
      <c r="HLS13" s="25"/>
      <c r="HLT13" s="27"/>
      <c r="HLU13" s="25"/>
      <c r="HLV13" s="25"/>
      <c r="HLW13" s="25"/>
      <c r="HLX13" s="26"/>
      <c r="HLY13" s="25"/>
      <c r="HLZ13" s="27"/>
      <c r="HMA13" s="25"/>
      <c r="HMB13" s="25"/>
      <c r="HMC13" s="25"/>
      <c r="HMD13" s="26"/>
      <c r="HME13" s="25"/>
      <c r="HMF13" s="27"/>
      <c r="HMG13" s="25"/>
      <c r="HMH13" s="25"/>
      <c r="HMI13" s="25"/>
      <c r="HMJ13" s="26"/>
      <c r="HMK13" s="25"/>
      <c r="HML13" s="27"/>
      <c r="HMM13" s="25"/>
      <c r="HMN13" s="25"/>
      <c r="HMO13" s="25"/>
      <c r="HMP13" s="26"/>
      <c r="HMQ13" s="25"/>
      <c r="HMR13" s="27"/>
      <c r="HMS13" s="25"/>
      <c r="HMT13" s="25"/>
      <c r="HMU13" s="25"/>
      <c r="HMV13" s="26"/>
      <c r="HMW13" s="25"/>
      <c r="HMX13" s="27"/>
      <c r="HMY13" s="25"/>
      <c r="HMZ13" s="25"/>
      <c r="HNA13" s="25"/>
      <c r="HNB13" s="26"/>
      <c r="HNC13" s="25"/>
      <c r="HND13" s="27"/>
      <c r="HNE13" s="25"/>
      <c r="HNF13" s="25"/>
      <c r="HNG13" s="25"/>
      <c r="HNH13" s="26"/>
      <c r="HNI13" s="25"/>
      <c r="HNJ13" s="27"/>
      <c r="HNK13" s="25"/>
      <c r="HNL13" s="25"/>
      <c r="HNM13" s="25"/>
      <c r="HNN13" s="26"/>
      <c r="HNO13" s="25"/>
      <c r="HNP13" s="27"/>
      <c r="HNQ13" s="25"/>
      <c r="HNR13" s="25"/>
      <c r="HNS13" s="25"/>
      <c r="HNT13" s="26"/>
      <c r="HNU13" s="25"/>
      <c r="HNV13" s="27"/>
      <c r="HNW13" s="25"/>
      <c r="HNX13" s="25"/>
      <c r="HNY13" s="25"/>
      <c r="HNZ13" s="26"/>
      <c r="HOA13" s="25"/>
      <c r="HOB13" s="27"/>
      <c r="HOC13" s="25"/>
      <c r="HOD13" s="25"/>
      <c r="HOE13" s="25"/>
      <c r="HOF13" s="26"/>
      <c r="HOG13" s="25"/>
      <c r="HOH13" s="27"/>
      <c r="HOI13" s="25"/>
      <c r="HOJ13" s="25"/>
      <c r="HOK13" s="25"/>
      <c r="HOL13" s="26"/>
      <c r="HOM13" s="25"/>
      <c r="HON13" s="27"/>
      <c r="HOO13" s="25"/>
      <c r="HOP13" s="25"/>
      <c r="HOQ13" s="25"/>
      <c r="HOR13" s="26"/>
      <c r="HOS13" s="25"/>
      <c r="HOT13" s="27"/>
      <c r="HOU13" s="25"/>
      <c r="HOV13" s="25"/>
      <c r="HOW13" s="25"/>
      <c r="HOX13" s="26"/>
      <c r="HOY13" s="25"/>
      <c r="HOZ13" s="27"/>
      <c r="HPA13" s="25"/>
      <c r="HPB13" s="25"/>
      <c r="HPC13" s="25"/>
      <c r="HPD13" s="26"/>
      <c r="HPE13" s="25"/>
      <c r="HPF13" s="27"/>
      <c r="HPG13" s="25"/>
      <c r="HPH13" s="25"/>
      <c r="HPI13" s="25"/>
      <c r="HPJ13" s="26"/>
      <c r="HPK13" s="25"/>
      <c r="HPL13" s="27"/>
      <c r="HPM13" s="25"/>
      <c r="HPN13" s="25"/>
      <c r="HPO13" s="25"/>
      <c r="HPP13" s="26"/>
      <c r="HPQ13" s="25"/>
      <c r="HPR13" s="27"/>
      <c r="HPS13" s="25"/>
      <c r="HPT13" s="25"/>
      <c r="HPU13" s="25"/>
      <c r="HPV13" s="26"/>
      <c r="HPW13" s="25"/>
      <c r="HPX13" s="27"/>
      <c r="HPY13" s="25"/>
      <c r="HPZ13" s="25"/>
      <c r="HQA13" s="25"/>
      <c r="HQB13" s="26"/>
      <c r="HQC13" s="25"/>
      <c r="HQD13" s="27"/>
      <c r="HQE13" s="25"/>
      <c r="HQF13" s="25"/>
      <c r="HQG13" s="25"/>
      <c r="HQH13" s="26"/>
      <c r="HQI13" s="25"/>
      <c r="HQJ13" s="27"/>
      <c r="HQK13" s="25"/>
      <c r="HQL13" s="25"/>
      <c r="HQM13" s="25"/>
      <c r="HQN13" s="26"/>
      <c r="HQO13" s="25"/>
      <c r="HQP13" s="27"/>
      <c r="HQQ13" s="25"/>
      <c r="HQR13" s="25"/>
      <c r="HQS13" s="25"/>
      <c r="HQT13" s="26"/>
      <c r="HQU13" s="25"/>
      <c r="HQV13" s="27"/>
      <c r="HQW13" s="25"/>
      <c r="HQX13" s="25"/>
      <c r="HQY13" s="25"/>
      <c r="HQZ13" s="26"/>
      <c r="HRA13" s="25"/>
      <c r="HRB13" s="27"/>
      <c r="HRC13" s="25"/>
      <c r="HRD13" s="25"/>
      <c r="HRE13" s="25"/>
      <c r="HRF13" s="26"/>
      <c r="HRG13" s="25"/>
      <c r="HRH13" s="27"/>
      <c r="HRI13" s="25"/>
      <c r="HRJ13" s="25"/>
      <c r="HRK13" s="25"/>
      <c r="HRL13" s="26"/>
      <c r="HRM13" s="25"/>
      <c r="HRN13" s="27"/>
      <c r="HRO13" s="25"/>
      <c r="HRP13" s="25"/>
      <c r="HRQ13" s="25"/>
      <c r="HRR13" s="26"/>
      <c r="HRS13" s="25"/>
      <c r="HRT13" s="27"/>
      <c r="HRU13" s="25"/>
      <c r="HRV13" s="25"/>
      <c r="HRW13" s="25"/>
      <c r="HRX13" s="26"/>
      <c r="HRY13" s="25"/>
      <c r="HRZ13" s="27"/>
      <c r="HSA13" s="25"/>
      <c r="HSB13" s="25"/>
      <c r="HSC13" s="25"/>
      <c r="HSD13" s="26"/>
      <c r="HSE13" s="25"/>
      <c r="HSF13" s="27"/>
      <c r="HSG13" s="25"/>
      <c r="HSH13" s="25"/>
      <c r="HSI13" s="25"/>
      <c r="HSJ13" s="26"/>
      <c r="HSK13" s="25"/>
      <c r="HSL13" s="27"/>
      <c r="HSM13" s="25"/>
      <c r="HSN13" s="25"/>
      <c r="HSO13" s="25"/>
      <c r="HSP13" s="26"/>
      <c r="HSQ13" s="25"/>
      <c r="HSR13" s="27"/>
      <c r="HSS13" s="25"/>
      <c r="HST13" s="25"/>
      <c r="HSU13" s="25"/>
      <c r="HSV13" s="26"/>
      <c r="HSW13" s="25"/>
      <c r="HSX13" s="27"/>
      <c r="HSY13" s="25"/>
      <c r="HSZ13" s="25"/>
      <c r="HTA13" s="25"/>
      <c r="HTB13" s="26"/>
      <c r="HTC13" s="25"/>
      <c r="HTD13" s="27"/>
      <c r="HTE13" s="25"/>
      <c r="HTF13" s="25"/>
      <c r="HTG13" s="25"/>
      <c r="HTH13" s="26"/>
      <c r="HTI13" s="25"/>
      <c r="HTJ13" s="27"/>
      <c r="HTK13" s="25"/>
      <c r="HTL13" s="25"/>
      <c r="HTM13" s="25"/>
      <c r="HTN13" s="26"/>
      <c r="HTO13" s="25"/>
      <c r="HTP13" s="27"/>
      <c r="HTQ13" s="25"/>
      <c r="HTR13" s="25"/>
      <c r="HTS13" s="25"/>
      <c r="HTT13" s="26"/>
      <c r="HTU13" s="25"/>
      <c r="HTV13" s="27"/>
      <c r="HTW13" s="25"/>
      <c r="HTX13" s="25"/>
      <c r="HTY13" s="25"/>
      <c r="HTZ13" s="26"/>
      <c r="HUA13" s="25"/>
      <c r="HUB13" s="27"/>
      <c r="HUC13" s="25"/>
      <c r="HUD13" s="25"/>
      <c r="HUE13" s="25"/>
      <c r="HUF13" s="26"/>
      <c r="HUG13" s="25"/>
      <c r="HUH13" s="27"/>
      <c r="HUI13" s="25"/>
      <c r="HUJ13" s="25"/>
      <c r="HUK13" s="25"/>
      <c r="HUL13" s="26"/>
      <c r="HUM13" s="25"/>
      <c r="HUN13" s="27"/>
      <c r="HUO13" s="25"/>
      <c r="HUP13" s="25"/>
      <c r="HUQ13" s="25"/>
      <c r="HUR13" s="26"/>
      <c r="HUS13" s="25"/>
      <c r="HUT13" s="27"/>
      <c r="HUU13" s="25"/>
      <c r="HUV13" s="25"/>
      <c r="HUW13" s="25"/>
      <c r="HUX13" s="26"/>
      <c r="HUY13" s="25"/>
      <c r="HUZ13" s="27"/>
      <c r="HVA13" s="25"/>
      <c r="HVB13" s="25"/>
      <c r="HVC13" s="25"/>
      <c r="HVD13" s="26"/>
      <c r="HVE13" s="25"/>
      <c r="HVF13" s="27"/>
      <c r="HVG13" s="25"/>
      <c r="HVH13" s="25"/>
      <c r="HVI13" s="25"/>
      <c r="HVJ13" s="26"/>
      <c r="HVK13" s="25"/>
      <c r="HVL13" s="27"/>
      <c r="HVM13" s="25"/>
      <c r="HVN13" s="25"/>
      <c r="HVO13" s="25"/>
      <c r="HVP13" s="26"/>
      <c r="HVQ13" s="25"/>
      <c r="HVR13" s="27"/>
      <c r="HVS13" s="25"/>
      <c r="HVT13" s="25"/>
      <c r="HVU13" s="25"/>
      <c r="HVV13" s="26"/>
      <c r="HVW13" s="25"/>
      <c r="HVX13" s="27"/>
      <c r="HVY13" s="25"/>
      <c r="HVZ13" s="25"/>
      <c r="HWA13" s="25"/>
      <c r="HWB13" s="26"/>
      <c r="HWC13" s="25"/>
      <c r="HWD13" s="27"/>
      <c r="HWE13" s="25"/>
      <c r="HWF13" s="25"/>
      <c r="HWG13" s="25"/>
      <c r="HWH13" s="26"/>
      <c r="HWI13" s="25"/>
      <c r="HWJ13" s="27"/>
      <c r="HWK13" s="25"/>
      <c r="HWL13" s="25"/>
      <c r="HWM13" s="25"/>
      <c r="HWN13" s="26"/>
      <c r="HWO13" s="25"/>
      <c r="HWP13" s="27"/>
      <c r="HWQ13" s="25"/>
      <c r="HWR13" s="25"/>
      <c r="HWS13" s="25"/>
      <c r="HWT13" s="26"/>
      <c r="HWU13" s="25"/>
      <c r="HWV13" s="27"/>
      <c r="HWW13" s="25"/>
      <c r="HWX13" s="25"/>
      <c r="HWY13" s="25"/>
      <c r="HWZ13" s="26"/>
      <c r="HXA13" s="25"/>
      <c r="HXB13" s="27"/>
      <c r="HXC13" s="25"/>
      <c r="HXD13" s="25"/>
      <c r="HXE13" s="25"/>
      <c r="HXF13" s="26"/>
      <c r="HXG13" s="25"/>
      <c r="HXH13" s="27"/>
      <c r="HXI13" s="25"/>
      <c r="HXJ13" s="25"/>
      <c r="HXK13" s="25"/>
      <c r="HXL13" s="26"/>
      <c r="HXM13" s="25"/>
      <c r="HXN13" s="27"/>
      <c r="HXO13" s="25"/>
      <c r="HXP13" s="25"/>
      <c r="HXQ13" s="25"/>
      <c r="HXR13" s="26"/>
      <c r="HXS13" s="25"/>
      <c r="HXT13" s="27"/>
      <c r="HXU13" s="25"/>
      <c r="HXV13" s="25"/>
      <c r="HXW13" s="25"/>
      <c r="HXX13" s="26"/>
      <c r="HXY13" s="25"/>
      <c r="HXZ13" s="27"/>
      <c r="HYA13" s="25"/>
      <c r="HYB13" s="25"/>
      <c r="HYC13" s="25"/>
      <c r="HYD13" s="26"/>
      <c r="HYE13" s="25"/>
      <c r="HYF13" s="27"/>
      <c r="HYG13" s="25"/>
      <c r="HYH13" s="25"/>
      <c r="HYI13" s="25"/>
      <c r="HYJ13" s="26"/>
      <c r="HYK13" s="25"/>
      <c r="HYL13" s="27"/>
      <c r="HYM13" s="25"/>
      <c r="HYN13" s="25"/>
      <c r="HYO13" s="25"/>
      <c r="HYP13" s="26"/>
      <c r="HYQ13" s="25"/>
      <c r="HYR13" s="27"/>
      <c r="HYS13" s="25"/>
      <c r="HYT13" s="25"/>
      <c r="HYU13" s="25"/>
      <c r="HYV13" s="26"/>
      <c r="HYW13" s="25"/>
      <c r="HYX13" s="27"/>
      <c r="HYY13" s="25"/>
      <c r="HYZ13" s="25"/>
      <c r="HZA13" s="25"/>
      <c r="HZB13" s="26"/>
      <c r="HZC13" s="25"/>
      <c r="HZD13" s="27"/>
      <c r="HZE13" s="25"/>
      <c r="HZF13" s="25"/>
      <c r="HZG13" s="25"/>
      <c r="HZH13" s="26"/>
      <c r="HZI13" s="25"/>
      <c r="HZJ13" s="27"/>
      <c r="HZK13" s="25"/>
      <c r="HZL13" s="25"/>
      <c r="HZM13" s="25"/>
      <c r="HZN13" s="26"/>
      <c r="HZO13" s="25"/>
      <c r="HZP13" s="27"/>
      <c r="HZQ13" s="25"/>
      <c r="HZR13" s="25"/>
      <c r="HZS13" s="25"/>
      <c r="HZT13" s="26"/>
      <c r="HZU13" s="25"/>
      <c r="HZV13" s="27"/>
      <c r="HZW13" s="25"/>
      <c r="HZX13" s="25"/>
      <c r="HZY13" s="25"/>
      <c r="HZZ13" s="26"/>
      <c r="IAA13" s="25"/>
      <c r="IAB13" s="27"/>
      <c r="IAC13" s="25"/>
      <c r="IAD13" s="25"/>
      <c r="IAE13" s="25"/>
      <c r="IAF13" s="26"/>
      <c r="IAG13" s="25"/>
      <c r="IAH13" s="27"/>
      <c r="IAI13" s="25"/>
      <c r="IAJ13" s="25"/>
      <c r="IAK13" s="25"/>
      <c r="IAL13" s="26"/>
      <c r="IAM13" s="25"/>
      <c r="IAN13" s="27"/>
      <c r="IAO13" s="25"/>
      <c r="IAP13" s="25"/>
      <c r="IAQ13" s="25"/>
      <c r="IAR13" s="26"/>
      <c r="IAS13" s="25"/>
      <c r="IAT13" s="27"/>
      <c r="IAU13" s="25"/>
      <c r="IAV13" s="25"/>
      <c r="IAW13" s="25"/>
      <c r="IAX13" s="26"/>
      <c r="IAY13" s="25"/>
      <c r="IAZ13" s="27"/>
      <c r="IBA13" s="25"/>
      <c r="IBB13" s="25"/>
      <c r="IBC13" s="25"/>
      <c r="IBD13" s="26"/>
      <c r="IBE13" s="25"/>
      <c r="IBF13" s="27"/>
      <c r="IBG13" s="25"/>
      <c r="IBH13" s="25"/>
      <c r="IBI13" s="25"/>
      <c r="IBJ13" s="26"/>
      <c r="IBK13" s="25"/>
      <c r="IBL13" s="27"/>
      <c r="IBM13" s="25"/>
      <c r="IBN13" s="25"/>
      <c r="IBO13" s="25"/>
      <c r="IBP13" s="26"/>
      <c r="IBQ13" s="25"/>
      <c r="IBR13" s="27"/>
      <c r="IBS13" s="25"/>
      <c r="IBT13" s="25"/>
      <c r="IBU13" s="25"/>
      <c r="IBV13" s="26"/>
      <c r="IBW13" s="25"/>
      <c r="IBX13" s="27"/>
      <c r="IBY13" s="25"/>
      <c r="IBZ13" s="25"/>
      <c r="ICA13" s="25"/>
      <c r="ICB13" s="26"/>
      <c r="ICC13" s="25"/>
      <c r="ICD13" s="27"/>
      <c r="ICE13" s="25"/>
      <c r="ICF13" s="25"/>
      <c r="ICG13" s="25"/>
      <c r="ICH13" s="26"/>
      <c r="ICI13" s="25"/>
      <c r="ICJ13" s="27"/>
      <c r="ICK13" s="25"/>
      <c r="ICL13" s="25"/>
      <c r="ICM13" s="25"/>
      <c r="ICN13" s="26"/>
      <c r="ICO13" s="25"/>
      <c r="ICP13" s="27"/>
      <c r="ICQ13" s="25"/>
      <c r="ICR13" s="25"/>
      <c r="ICS13" s="25"/>
      <c r="ICT13" s="26"/>
      <c r="ICU13" s="25"/>
      <c r="ICV13" s="27"/>
      <c r="ICW13" s="25"/>
      <c r="ICX13" s="25"/>
      <c r="ICY13" s="25"/>
      <c r="ICZ13" s="26"/>
      <c r="IDA13" s="25"/>
      <c r="IDB13" s="27"/>
      <c r="IDC13" s="25"/>
      <c r="IDD13" s="25"/>
      <c r="IDE13" s="25"/>
      <c r="IDF13" s="26"/>
      <c r="IDG13" s="25"/>
      <c r="IDH13" s="27"/>
      <c r="IDI13" s="25"/>
      <c r="IDJ13" s="25"/>
      <c r="IDK13" s="25"/>
      <c r="IDL13" s="26"/>
      <c r="IDM13" s="25"/>
      <c r="IDN13" s="27"/>
      <c r="IDO13" s="25"/>
      <c r="IDP13" s="25"/>
      <c r="IDQ13" s="25"/>
      <c r="IDR13" s="26"/>
      <c r="IDS13" s="25"/>
      <c r="IDT13" s="27"/>
      <c r="IDU13" s="25"/>
      <c r="IDV13" s="25"/>
      <c r="IDW13" s="25"/>
      <c r="IDX13" s="26"/>
      <c r="IDY13" s="25"/>
      <c r="IDZ13" s="27"/>
      <c r="IEA13" s="25"/>
      <c r="IEB13" s="25"/>
      <c r="IEC13" s="25"/>
      <c r="IED13" s="26"/>
      <c r="IEE13" s="25"/>
      <c r="IEF13" s="27"/>
      <c r="IEG13" s="25"/>
      <c r="IEH13" s="25"/>
      <c r="IEI13" s="25"/>
      <c r="IEJ13" s="26"/>
      <c r="IEK13" s="25"/>
      <c r="IEL13" s="27"/>
      <c r="IEM13" s="25"/>
      <c r="IEN13" s="25"/>
      <c r="IEO13" s="25"/>
      <c r="IEP13" s="26"/>
      <c r="IEQ13" s="25"/>
      <c r="IER13" s="27"/>
      <c r="IES13" s="25"/>
      <c r="IET13" s="25"/>
      <c r="IEU13" s="25"/>
      <c r="IEV13" s="26"/>
      <c r="IEW13" s="25"/>
      <c r="IEX13" s="27"/>
      <c r="IEY13" s="25"/>
      <c r="IEZ13" s="25"/>
      <c r="IFA13" s="25"/>
      <c r="IFB13" s="26"/>
      <c r="IFC13" s="25"/>
      <c r="IFD13" s="27"/>
      <c r="IFE13" s="25"/>
      <c r="IFF13" s="25"/>
      <c r="IFG13" s="25"/>
      <c r="IFH13" s="26"/>
      <c r="IFI13" s="25"/>
      <c r="IFJ13" s="27"/>
      <c r="IFK13" s="25"/>
      <c r="IFL13" s="25"/>
      <c r="IFM13" s="25"/>
      <c r="IFN13" s="26"/>
      <c r="IFO13" s="25"/>
      <c r="IFP13" s="27"/>
      <c r="IFQ13" s="25"/>
      <c r="IFR13" s="25"/>
      <c r="IFS13" s="25"/>
      <c r="IFT13" s="26"/>
      <c r="IFU13" s="25"/>
      <c r="IFV13" s="27"/>
      <c r="IFW13" s="25"/>
      <c r="IFX13" s="25"/>
      <c r="IFY13" s="25"/>
      <c r="IFZ13" s="26"/>
      <c r="IGA13" s="25"/>
      <c r="IGB13" s="27"/>
      <c r="IGC13" s="25"/>
      <c r="IGD13" s="25"/>
      <c r="IGE13" s="25"/>
      <c r="IGF13" s="26"/>
      <c r="IGG13" s="25"/>
      <c r="IGH13" s="27"/>
      <c r="IGI13" s="25"/>
      <c r="IGJ13" s="25"/>
      <c r="IGK13" s="25"/>
      <c r="IGL13" s="26"/>
      <c r="IGM13" s="25"/>
      <c r="IGN13" s="27"/>
      <c r="IGO13" s="25"/>
      <c r="IGP13" s="25"/>
      <c r="IGQ13" s="25"/>
      <c r="IGR13" s="26"/>
      <c r="IGS13" s="25"/>
      <c r="IGT13" s="27"/>
      <c r="IGU13" s="25"/>
      <c r="IGV13" s="25"/>
      <c r="IGW13" s="25"/>
      <c r="IGX13" s="26"/>
      <c r="IGY13" s="25"/>
      <c r="IGZ13" s="27"/>
      <c r="IHA13" s="25"/>
      <c r="IHB13" s="25"/>
      <c r="IHC13" s="25"/>
      <c r="IHD13" s="26"/>
      <c r="IHE13" s="25"/>
      <c r="IHF13" s="27"/>
      <c r="IHG13" s="25"/>
      <c r="IHH13" s="25"/>
      <c r="IHI13" s="25"/>
      <c r="IHJ13" s="26"/>
      <c r="IHK13" s="25"/>
      <c r="IHL13" s="27"/>
      <c r="IHM13" s="25"/>
      <c r="IHN13" s="25"/>
      <c r="IHO13" s="25"/>
      <c r="IHP13" s="26"/>
      <c r="IHQ13" s="25"/>
      <c r="IHR13" s="27"/>
      <c r="IHS13" s="25"/>
      <c r="IHT13" s="25"/>
      <c r="IHU13" s="25"/>
      <c r="IHV13" s="26"/>
      <c r="IHW13" s="25"/>
      <c r="IHX13" s="27"/>
      <c r="IHY13" s="25"/>
      <c r="IHZ13" s="25"/>
      <c r="IIA13" s="25"/>
      <c r="IIB13" s="26"/>
      <c r="IIC13" s="25"/>
      <c r="IID13" s="27"/>
      <c r="IIE13" s="25"/>
      <c r="IIF13" s="25"/>
      <c r="IIG13" s="25"/>
      <c r="IIH13" s="26"/>
      <c r="III13" s="25"/>
      <c r="IIJ13" s="27"/>
      <c r="IIK13" s="25"/>
      <c r="IIL13" s="25"/>
      <c r="IIM13" s="25"/>
      <c r="IIN13" s="26"/>
      <c r="IIO13" s="25"/>
      <c r="IIP13" s="27"/>
      <c r="IIQ13" s="25"/>
      <c r="IIR13" s="25"/>
      <c r="IIS13" s="25"/>
      <c r="IIT13" s="26"/>
      <c r="IIU13" s="25"/>
      <c r="IIV13" s="27"/>
      <c r="IIW13" s="25"/>
      <c r="IIX13" s="25"/>
      <c r="IIY13" s="25"/>
      <c r="IIZ13" s="26"/>
      <c r="IJA13" s="25"/>
      <c r="IJB13" s="27"/>
      <c r="IJC13" s="25"/>
      <c r="IJD13" s="25"/>
      <c r="IJE13" s="25"/>
      <c r="IJF13" s="26"/>
      <c r="IJG13" s="25"/>
      <c r="IJH13" s="27"/>
      <c r="IJI13" s="25"/>
      <c r="IJJ13" s="25"/>
      <c r="IJK13" s="25"/>
      <c r="IJL13" s="26"/>
      <c r="IJM13" s="25"/>
      <c r="IJN13" s="27"/>
      <c r="IJO13" s="25"/>
      <c r="IJP13" s="25"/>
      <c r="IJQ13" s="25"/>
      <c r="IJR13" s="26"/>
      <c r="IJS13" s="25"/>
      <c r="IJT13" s="27"/>
      <c r="IJU13" s="25"/>
      <c r="IJV13" s="25"/>
      <c r="IJW13" s="25"/>
      <c r="IJX13" s="26"/>
      <c r="IJY13" s="25"/>
      <c r="IJZ13" s="27"/>
      <c r="IKA13" s="25"/>
      <c r="IKB13" s="25"/>
      <c r="IKC13" s="25"/>
      <c r="IKD13" s="26"/>
      <c r="IKE13" s="25"/>
      <c r="IKF13" s="27"/>
      <c r="IKG13" s="25"/>
      <c r="IKH13" s="25"/>
      <c r="IKI13" s="25"/>
      <c r="IKJ13" s="26"/>
      <c r="IKK13" s="25"/>
      <c r="IKL13" s="27"/>
      <c r="IKM13" s="25"/>
      <c r="IKN13" s="25"/>
      <c r="IKO13" s="25"/>
      <c r="IKP13" s="26"/>
      <c r="IKQ13" s="25"/>
      <c r="IKR13" s="27"/>
      <c r="IKS13" s="25"/>
      <c r="IKT13" s="25"/>
      <c r="IKU13" s="25"/>
      <c r="IKV13" s="26"/>
      <c r="IKW13" s="25"/>
      <c r="IKX13" s="27"/>
      <c r="IKY13" s="25"/>
      <c r="IKZ13" s="25"/>
      <c r="ILA13" s="25"/>
      <c r="ILB13" s="26"/>
      <c r="ILC13" s="25"/>
      <c r="ILD13" s="27"/>
      <c r="ILE13" s="25"/>
      <c r="ILF13" s="25"/>
      <c r="ILG13" s="25"/>
      <c r="ILH13" s="26"/>
      <c r="ILI13" s="25"/>
      <c r="ILJ13" s="27"/>
      <c r="ILK13" s="25"/>
      <c r="ILL13" s="25"/>
      <c r="ILM13" s="25"/>
      <c r="ILN13" s="26"/>
      <c r="ILO13" s="25"/>
      <c r="ILP13" s="27"/>
      <c r="ILQ13" s="25"/>
      <c r="ILR13" s="25"/>
      <c r="ILS13" s="25"/>
      <c r="ILT13" s="26"/>
      <c r="ILU13" s="25"/>
      <c r="ILV13" s="27"/>
      <c r="ILW13" s="25"/>
      <c r="ILX13" s="25"/>
      <c r="ILY13" s="25"/>
      <c r="ILZ13" s="26"/>
      <c r="IMA13" s="25"/>
      <c r="IMB13" s="27"/>
      <c r="IMC13" s="25"/>
      <c r="IMD13" s="25"/>
      <c r="IME13" s="25"/>
      <c r="IMF13" s="26"/>
      <c r="IMG13" s="25"/>
      <c r="IMH13" s="27"/>
      <c r="IMI13" s="25"/>
      <c r="IMJ13" s="25"/>
      <c r="IMK13" s="25"/>
      <c r="IML13" s="26"/>
      <c r="IMM13" s="25"/>
      <c r="IMN13" s="27"/>
      <c r="IMO13" s="25"/>
      <c r="IMP13" s="25"/>
      <c r="IMQ13" s="25"/>
      <c r="IMR13" s="26"/>
      <c r="IMS13" s="25"/>
      <c r="IMT13" s="27"/>
      <c r="IMU13" s="25"/>
      <c r="IMV13" s="25"/>
      <c r="IMW13" s="25"/>
      <c r="IMX13" s="26"/>
      <c r="IMY13" s="25"/>
      <c r="IMZ13" s="27"/>
      <c r="INA13" s="25"/>
      <c r="INB13" s="25"/>
      <c r="INC13" s="25"/>
      <c r="IND13" s="26"/>
      <c r="INE13" s="25"/>
      <c r="INF13" s="27"/>
      <c r="ING13" s="25"/>
      <c r="INH13" s="25"/>
      <c r="INI13" s="25"/>
      <c r="INJ13" s="26"/>
      <c r="INK13" s="25"/>
      <c r="INL13" s="27"/>
      <c r="INM13" s="25"/>
      <c r="INN13" s="25"/>
      <c r="INO13" s="25"/>
      <c r="INP13" s="26"/>
      <c r="INQ13" s="25"/>
      <c r="INR13" s="27"/>
      <c r="INS13" s="25"/>
      <c r="INT13" s="25"/>
      <c r="INU13" s="25"/>
      <c r="INV13" s="26"/>
      <c r="INW13" s="25"/>
      <c r="INX13" s="27"/>
      <c r="INY13" s="25"/>
      <c r="INZ13" s="25"/>
      <c r="IOA13" s="25"/>
      <c r="IOB13" s="26"/>
      <c r="IOC13" s="25"/>
      <c r="IOD13" s="27"/>
      <c r="IOE13" s="25"/>
      <c r="IOF13" s="25"/>
      <c r="IOG13" s="25"/>
      <c r="IOH13" s="26"/>
      <c r="IOI13" s="25"/>
      <c r="IOJ13" s="27"/>
      <c r="IOK13" s="25"/>
      <c r="IOL13" s="25"/>
      <c r="IOM13" s="25"/>
      <c r="ION13" s="26"/>
      <c r="IOO13" s="25"/>
      <c r="IOP13" s="27"/>
      <c r="IOQ13" s="25"/>
      <c r="IOR13" s="25"/>
      <c r="IOS13" s="25"/>
      <c r="IOT13" s="26"/>
      <c r="IOU13" s="25"/>
      <c r="IOV13" s="27"/>
      <c r="IOW13" s="25"/>
      <c r="IOX13" s="25"/>
      <c r="IOY13" s="25"/>
      <c r="IOZ13" s="26"/>
      <c r="IPA13" s="25"/>
      <c r="IPB13" s="27"/>
      <c r="IPC13" s="25"/>
      <c r="IPD13" s="25"/>
      <c r="IPE13" s="25"/>
      <c r="IPF13" s="26"/>
      <c r="IPG13" s="25"/>
      <c r="IPH13" s="27"/>
      <c r="IPI13" s="25"/>
      <c r="IPJ13" s="25"/>
      <c r="IPK13" s="25"/>
      <c r="IPL13" s="26"/>
      <c r="IPM13" s="25"/>
      <c r="IPN13" s="27"/>
      <c r="IPO13" s="25"/>
      <c r="IPP13" s="25"/>
      <c r="IPQ13" s="25"/>
      <c r="IPR13" s="26"/>
      <c r="IPS13" s="25"/>
      <c r="IPT13" s="27"/>
      <c r="IPU13" s="25"/>
      <c r="IPV13" s="25"/>
      <c r="IPW13" s="25"/>
      <c r="IPX13" s="26"/>
      <c r="IPY13" s="25"/>
      <c r="IPZ13" s="27"/>
      <c r="IQA13" s="25"/>
      <c r="IQB13" s="25"/>
      <c r="IQC13" s="25"/>
      <c r="IQD13" s="26"/>
      <c r="IQE13" s="25"/>
      <c r="IQF13" s="27"/>
      <c r="IQG13" s="25"/>
      <c r="IQH13" s="25"/>
      <c r="IQI13" s="25"/>
      <c r="IQJ13" s="26"/>
      <c r="IQK13" s="25"/>
      <c r="IQL13" s="27"/>
      <c r="IQM13" s="25"/>
      <c r="IQN13" s="25"/>
      <c r="IQO13" s="25"/>
      <c r="IQP13" s="26"/>
      <c r="IQQ13" s="25"/>
      <c r="IQR13" s="27"/>
      <c r="IQS13" s="25"/>
      <c r="IQT13" s="25"/>
      <c r="IQU13" s="25"/>
      <c r="IQV13" s="26"/>
      <c r="IQW13" s="25"/>
      <c r="IQX13" s="27"/>
      <c r="IQY13" s="25"/>
      <c r="IQZ13" s="25"/>
      <c r="IRA13" s="25"/>
      <c r="IRB13" s="26"/>
      <c r="IRC13" s="25"/>
      <c r="IRD13" s="27"/>
      <c r="IRE13" s="25"/>
      <c r="IRF13" s="25"/>
      <c r="IRG13" s="25"/>
      <c r="IRH13" s="26"/>
      <c r="IRI13" s="25"/>
      <c r="IRJ13" s="27"/>
      <c r="IRK13" s="25"/>
      <c r="IRL13" s="25"/>
      <c r="IRM13" s="25"/>
      <c r="IRN13" s="26"/>
      <c r="IRO13" s="25"/>
      <c r="IRP13" s="27"/>
      <c r="IRQ13" s="25"/>
      <c r="IRR13" s="25"/>
      <c r="IRS13" s="25"/>
      <c r="IRT13" s="26"/>
      <c r="IRU13" s="25"/>
      <c r="IRV13" s="27"/>
      <c r="IRW13" s="25"/>
      <c r="IRX13" s="25"/>
      <c r="IRY13" s="25"/>
      <c r="IRZ13" s="26"/>
      <c r="ISA13" s="25"/>
      <c r="ISB13" s="27"/>
      <c r="ISC13" s="25"/>
      <c r="ISD13" s="25"/>
      <c r="ISE13" s="25"/>
      <c r="ISF13" s="26"/>
      <c r="ISG13" s="25"/>
      <c r="ISH13" s="27"/>
      <c r="ISI13" s="25"/>
      <c r="ISJ13" s="25"/>
      <c r="ISK13" s="25"/>
      <c r="ISL13" s="26"/>
      <c r="ISM13" s="25"/>
      <c r="ISN13" s="27"/>
      <c r="ISO13" s="25"/>
      <c r="ISP13" s="25"/>
      <c r="ISQ13" s="25"/>
      <c r="ISR13" s="26"/>
      <c r="ISS13" s="25"/>
      <c r="IST13" s="27"/>
      <c r="ISU13" s="25"/>
      <c r="ISV13" s="25"/>
      <c r="ISW13" s="25"/>
      <c r="ISX13" s="26"/>
      <c r="ISY13" s="25"/>
      <c r="ISZ13" s="27"/>
      <c r="ITA13" s="25"/>
      <c r="ITB13" s="25"/>
      <c r="ITC13" s="25"/>
      <c r="ITD13" s="26"/>
      <c r="ITE13" s="25"/>
      <c r="ITF13" s="27"/>
      <c r="ITG13" s="25"/>
      <c r="ITH13" s="25"/>
      <c r="ITI13" s="25"/>
      <c r="ITJ13" s="26"/>
      <c r="ITK13" s="25"/>
      <c r="ITL13" s="27"/>
      <c r="ITM13" s="25"/>
      <c r="ITN13" s="25"/>
      <c r="ITO13" s="25"/>
      <c r="ITP13" s="26"/>
      <c r="ITQ13" s="25"/>
      <c r="ITR13" s="27"/>
      <c r="ITS13" s="25"/>
      <c r="ITT13" s="25"/>
      <c r="ITU13" s="25"/>
      <c r="ITV13" s="26"/>
      <c r="ITW13" s="25"/>
      <c r="ITX13" s="27"/>
      <c r="ITY13" s="25"/>
      <c r="ITZ13" s="25"/>
      <c r="IUA13" s="25"/>
      <c r="IUB13" s="26"/>
      <c r="IUC13" s="25"/>
      <c r="IUD13" s="27"/>
      <c r="IUE13" s="25"/>
      <c r="IUF13" s="25"/>
      <c r="IUG13" s="25"/>
      <c r="IUH13" s="26"/>
      <c r="IUI13" s="25"/>
      <c r="IUJ13" s="27"/>
      <c r="IUK13" s="25"/>
      <c r="IUL13" s="25"/>
      <c r="IUM13" s="25"/>
      <c r="IUN13" s="26"/>
      <c r="IUO13" s="25"/>
      <c r="IUP13" s="27"/>
      <c r="IUQ13" s="25"/>
      <c r="IUR13" s="25"/>
      <c r="IUS13" s="25"/>
      <c r="IUT13" s="26"/>
      <c r="IUU13" s="25"/>
      <c r="IUV13" s="27"/>
      <c r="IUW13" s="25"/>
      <c r="IUX13" s="25"/>
      <c r="IUY13" s="25"/>
      <c r="IUZ13" s="26"/>
      <c r="IVA13" s="25"/>
      <c r="IVB13" s="27"/>
      <c r="IVC13" s="25"/>
      <c r="IVD13" s="25"/>
      <c r="IVE13" s="25"/>
      <c r="IVF13" s="26"/>
      <c r="IVG13" s="25"/>
      <c r="IVH13" s="27"/>
      <c r="IVI13" s="25"/>
      <c r="IVJ13" s="25"/>
      <c r="IVK13" s="25"/>
      <c r="IVL13" s="26"/>
      <c r="IVM13" s="25"/>
      <c r="IVN13" s="27"/>
      <c r="IVO13" s="25"/>
      <c r="IVP13" s="25"/>
      <c r="IVQ13" s="25"/>
      <c r="IVR13" s="26"/>
      <c r="IVS13" s="25"/>
      <c r="IVT13" s="27"/>
      <c r="IVU13" s="25"/>
      <c r="IVV13" s="25"/>
      <c r="IVW13" s="25"/>
      <c r="IVX13" s="26"/>
      <c r="IVY13" s="25"/>
      <c r="IVZ13" s="27"/>
      <c r="IWA13" s="25"/>
      <c r="IWB13" s="25"/>
      <c r="IWC13" s="25"/>
      <c r="IWD13" s="26"/>
      <c r="IWE13" s="25"/>
      <c r="IWF13" s="27"/>
      <c r="IWG13" s="25"/>
      <c r="IWH13" s="25"/>
      <c r="IWI13" s="25"/>
      <c r="IWJ13" s="26"/>
      <c r="IWK13" s="25"/>
      <c r="IWL13" s="27"/>
      <c r="IWM13" s="25"/>
      <c r="IWN13" s="25"/>
      <c r="IWO13" s="25"/>
      <c r="IWP13" s="26"/>
      <c r="IWQ13" s="25"/>
      <c r="IWR13" s="27"/>
      <c r="IWS13" s="25"/>
      <c r="IWT13" s="25"/>
      <c r="IWU13" s="25"/>
      <c r="IWV13" s="26"/>
      <c r="IWW13" s="25"/>
      <c r="IWX13" s="27"/>
      <c r="IWY13" s="25"/>
      <c r="IWZ13" s="25"/>
      <c r="IXA13" s="25"/>
      <c r="IXB13" s="26"/>
      <c r="IXC13" s="25"/>
      <c r="IXD13" s="27"/>
      <c r="IXE13" s="25"/>
      <c r="IXF13" s="25"/>
      <c r="IXG13" s="25"/>
      <c r="IXH13" s="26"/>
      <c r="IXI13" s="25"/>
      <c r="IXJ13" s="27"/>
      <c r="IXK13" s="25"/>
      <c r="IXL13" s="25"/>
      <c r="IXM13" s="25"/>
      <c r="IXN13" s="26"/>
      <c r="IXO13" s="25"/>
      <c r="IXP13" s="27"/>
      <c r="IXQ13" s="25"/>
      <c r="IXR13" s="25"/>
      <c r="IXS13" s="25"/>
      <c r="IXT13" s="26"/>
      <c r="IXU13" s="25"/>
      <c r="IXV13" s="27"/>
      <c r="IXW13" s="25"/>
      <c r="IXX13" s="25"/>
      <c r="IXY13" s="25"/>
      <c r="IXZ13" s="26"/>
      <c r="IYA13" s="25"/>
      <c r="IYB13" s="27"/>
      <c r="IYC13" s="25"/>
      <c r="IYD13" s="25"/>
      <c r="IYE13" s="25"/>
      <c r="IYF13" s="26"/>
      <c r="IYG13" s="25"/>
      <c r="IYH13" s="27"/>
      <c r="IYI13" s="25"/>
      <c r="IYJ13" s="25"/>
      <c r="IYK13" s="25"/>
      <c r="IYL13" s="26"/>
      <c r="IYM13" s="25"/>
      <c r="IYN13" s="27"/>
      <c r="IYO13" s="25"/>
      <c r="IYP13" s="25"/>
      <c r="IYQ13" s="25"/>
      <c r="IYR13" s="26"/>
      <c r="IYS13" s="25"/>
      <c r="IYT13" s="27"/>
      <c r="IYU13" s="25"/>
      <c r="IYV13" s="25"/>
      <c r="IYW13" s="25"/>
      <c r="IYX13" s="26"/>
      <c r="IYY13" s="25"/>
      <c r="IYZ13" s="27"/>
      <c r="IZA13" s="25"/>
      <c r="IZB13" s="25"/>
      <c r="IZC13" s="25"/>
      <c r="IZD13" s="26"/>
      <c r="IZE13" s="25"/>
      <c r="IZF13" s="27"/>
      <c r="IZG13" s="25"/>
      <c r="IZH13" s="25"/>
      <c r="IZI13" s="25"/>
      <c r="IZJ13" s="26"/>
      <c r="IZK13" s="25"/>
      <c r="IZL13" s="27"/>
      <c r="IZM13" s="25"/>
      <c r="IZN13" s="25"/>
      <c r="IZO13" s="25"/>
      <c r="IZP13" s="26"/>
      <c r="IZQ13" s="25"/>
      <c r="IZR13" s="27"/>
      <c r="IZS13" s="25"/>
      <c r="IZT13" s="25"/>
      <c r="IZU13" s="25"/>
      <c r="IZV13" s="26"/>
      <c r="IZW13" s="25"/>
      <c r="IZX13" s="27"/>
      <c r="IZY13" s="25"/>
      <c r="IZZ13" s="25"/>
      <c r="JAA13" s="25"/>
      <c r="JAB13" s="26"/>
      <c r="JAC13" s="25"/>
      <c r="JAD13" s="27"/>
      <c r="JAE13" s="25"/>
      <c r="JAF13" s="25"/>
      <c r="JAG13" s="25"/>
      <c r="JAH13" s="26"/>
      <c r="JAI13" s="25"/>
      <c r="JAJ13" s="27"/>
      <c r="JAK13" s="25"/>
      <c r="JAL13" s="25"/>
      <c r="JAM13" s="25"/>
      <c r="JAN13" s="26"/>
      <c r="JAO13" s="25"/>
      <c r="JAP13" s="27"/>
      <c r="JAQ13" s="25"/>
      <c r="JAR13" s="25"/>
      <c r="JAS13" s="25"/>
      <c r="JAT13" s="26"/>
      <c r="JAU13" s="25"/>
      <c r="JAV13" s="27"/>
      <c r="JAW13" s="25"/>
      <c r="JAX13" s="25"/>
      <c r="JAY13" s="25"/>
      <c r="JAZ13" s="26"/>
      <c r="JBA13" s="25"/>
      <c r="JBB13" s="27"/>
      <c r="JBC13" s="25"/>
      <c r="JBD13" s="25"/>
      <c r="JBE13" s="25"/>
      <c r="JBF13" s="26"/>
      <c r="JBG13" s="25"/>
      <c r="JBH13" s="27"/>
      <c r="JBI13" s="25"/>
      <c r="JBJ13" s="25"/>
      <c r="JBK13" s="25"/>
      <c r="JBL13" s="26"/>
      <c r="JBM13" s="25"/>
      <c r="JBN13" s="27"/>
      <c r="JBO13" s="25"/>
      <c r="JBP13" s="25"/>
      <c r="JBQ13" s="25"/>
      <c r="JBR13" s="26"/>
      <c r="JBS13" s="25"/>
      <c r="JBT13" s="27"/>
      <c r="JBU13" s="25"/>
      <c r="JBV13" s="25"/>
      <c r="JBW13" s="25"/>
      <c r="JBX13" s="26"/>
      <c r="JBY13" s="25"/>
      <c r="JBZ13" s="27"/>
      <c r="JCA13" s="25"/>
      <c r="JCB13" s="25"/>
      <c r="JCC13" s="25"/>
      <c r="JCD13" s="26"/>
      <c r="JCE13" s="25"/>
      <c r="JCF13" s="27"/>
      <c r="JCG13" s="25"/>
      <c r="JCH13" s="25"/>
      <c r="JCI13" s="25"/>
      <c r="JCJ13" s="26"/>
      <c r="JCK13" s="25"/>
      <c r="JCL13" s="27"/>
      <c r="JCM13" s="25"/>
      <c r="JCN13" s="25"/>
      <c r="JCO13" s="25"/>
      <c r="JCP13" s="26"/>
      <c r="JCQ13" s="25"/>
      <c r="JCR13" s="27"/>
      <c r="JCS13" s="25"/>
      <c r="JCT13" s="25"/>
      <c r="JCU13" s="25"/>
      <c r="JCV13" s="26"/>
      <c r="JCW13" s="25"/>
      <c r="JCX13" s="27"/>
      <c r="JCY13" s="25"/>
      <c r="JCZ13" s="25"/>
      <c r="JDA13" s="25"/>
      <c r="JDB13" s="26"/>
      <c r="JDC13" s="25"/>
      <c r="JDD13" s="27"/>
      <c r="JDE13" s="25"/>
      <c r="JDF13" s="25"/>
      <c r="JDG13" s="25"/>
      <c r="JDH13" s="26"/>
      <c r="JDI13" s="25"/>
      <c r="JDJ13" s="27"/>
      <c r="JDK13" s="25"/>
      <c r="JDL13" s="25"/>
      <c r="JDM13" s="25"/>
      <c r="JDN13" s="26"/>
      <c r="JDO13" s="25"/>
      <c r="JDP13" s="27"/>
      <c r="JDQ13" s="25"/>
      <c r="JDR13" s="25"/>
      <c r="JDS13" s="25"/>
      <c r="JDT13" s="26"/>
      <c r="JDU13" s="25"/>
      <c r="JDV13" s="27"/>
      <c r="JDW13" s="25"/>
      <c r="JDX13" s="25"/>
      <c r="JDY13" s="25"/>
      <c r="JDZ13" s="26"/>
      <c r="JEA13" s="25"/>
      <c r="JEB13" s="27"/>
      <c r="JEC13" s="25"/>
      <c r="JED13" s="25"/>
      <c r="JEE13" s="25"/>
      <c r="JEF13" s="26"/>
      <c r="JEG13" s="25"/>
      <c r="JEH13" s="27"/>
      <c r="JEI13" s="25"/>
      <c r="JEJ13" s="25"/>
      <c r="JEK13" s="25"/>
      <c r="JEL13" s="26"/>
      <c r="JEM13" s="25"/>
      <c r="JEN13" s="27"/>
      <c r="JEO13" s="25"/>
      <c r="JEP13" s="25"/>
      <c r="JEQ13" s="25"/>
      <c r="JER13" s="26"/>
      <c r="JES13" s="25"/>
      <c r="JET13" s="27"/>
      <c r="JEU13" s="25"/>
      <c r="JEV13" s="25"/>
      <c r="JEW13" s="25"/>
      <c r="JEX13" s="26"/>
      <c r="JEY13" s="25"/>
      <c r="JEZ13" s="27"/>
      <c r="JFA13" s="25"/>
      <c r="JFB13" s="25"/>
      <c r="JFC13" s="25"/>
      <c r="JFD13" s="26"/>
      <c r="JFE13" s="25"/>
      <c r="JFF13" s="27"/>
      <c r="JFG13" s="25"/>
      <c r="JFH13" s="25"/>
      <c r="JFI13" s="25"/>
      <c r="JFJ13" s="26"/>
      <c r="JFK13" s="25"/>
      <c r="JFL13" s="27"/>
      <c r="JFM13" s="25"/>
      <c r="JFN13" s="25"/>
      <c r="JFO13" s="25"/>
      <c r="JFP13" s="26"/>
      <c r="JFQ13" s="25"/>
      <c r="JFR13" s="27"/>
      <c r="JFS13" s="25"/>
      <c r="JFT13" s="25"/>
      <c r="JFU13" s="25"/>
      <c r="JFV13" s="26"/>
      <c r="JFW13" s="25"/>
      <c r="JFX13" s="27"/>
      <c r="JFY13" s="25"/>
      <c r="JFZ13" s="25"/>
      <c r="JGA13" s="25"/>
      <c r="JGB13" s="26"/>
      <c r="JGC13" s="25"/>
      <c r="JGD13" s="27"/>
      <c r="JGE13" s="25"/>
      <c r="JGF13" s="25"/>
      <c r="JGG13" s="25"/>
      <c r="JGH13" s="26"/>
      <c r="JGI13" s="25"/>
      <c r="JGJ13" s="27"/>
      <c r="JGK13" s="25"/>
      <c r="JGL13" s="25"/>
      <c r="JGM13" s="25"/>
      <c r="JGN13" s="26"/>
      <c r="JGO13" s="25"/>
      <c r="JGP13" s="27"/>
      <c r="JGQ13" s="25"/>
      <c r="JGR13" s="25"/>
      <c r="JGS13" s="25"/>
      <c r="JGT13" s="26"/>
      <c r="JGU13" s="25"/>
      <c r="JGV13" s="27"/>
      <c r="JGW13" s="25"/>
      <c r="JGX13" s="25"/>
      <c r="JGY13" s="25"/>
      <c r="JGZ13" s="26"/>
      <c r="JHA13" s="25"/>
      <c r="JHB13" s="27"/>
      <c r="JHC13" s="25"/>
      <c r="JHD13" s="25"/>
      <c r="JHE13" s="25"/>
      <c r="JHF13" s="26"/>
      <c r="JHG13" s="25"/>
      <c r="JHH13" s="27"/>
      <c r="JHI13" s="25"/>
      <c r="JHJ13" s="25"/>
      <c r="JHK13" s="25"/>
      <c r="JHL13" s="26"/>
      <c r="JHM13" s="25"/>
      <c r="JHN13" s="27"/>
      <c r="JHO13" s="25"/>
      <c r="JHP13" s="25"/>
      <c r="JHQ13" s="25"/>
      <c r="JHR13" s="26"/>
      <c r="JHS13" s="25"/>
      <c r="JHT13" s="27"/>
      <c r="JHU13" s="25"/>
      <c r="JHV13" s="25"/>
      <c r="JHW13" s="25"/>
      <c r="JHX13" s="26"/>
      <c r="JHY13" s="25"/>
      <c r="JHZ13" s="27"/>
      <c r="JIA13" s="25"/>
      <c r="JIB13" s="25"/>
      <c r="JIC13" s="25"/>
      <c r="JID13" s="26"/>
      <c r="JIE13" s="25"/>
      <c r="JIF13" s="27"/>
      <c r="JIG13" s="25"/>
      <c r="JIH13" s="25"/>
      <c r="JII13" s="25"/>
      <c r="JIJ13" s="26"/>
      <c r="JIK13" s="25"/>
      <c r="JIL13" s="27"/>
      <c r="JIM13" s="25"/>
      <c r="JIN13" s="25"/>
      <c r="JIO13" s="25"/>
      <c r="JIP13" s="26"/>
      <c r="JIQ13" s="25"/>
      <c r="JIR13" s="27"/>
      <c r="JIS13" s="25"/>
      <c r="JIT13" s="25"/>
      <c r="JIU13" s="25"/>
      <c r="JIV13" s="26"/>
      <c r="JIW13" s="25"/>
      <c r="JIX13" s="27"/>
      <c r="JIY13" s="25"/>
      <c r="JIZ13" s="25"/>
      <c r="JJA13" s="25"/>
      <c r="JJB13" s="26"/>
      <c r="JJC13" s="25"/>
      <c r="JJD13" s="27"/>
      <c r="JJE13" s="25"/>
      <c r="JJF13" s="25"/>
      <c r="JJG13" s="25"/>
      <c r="JJH13" s="26"/>
      <c r="JJI13" s="25"/>
      <c r="JJJ13" s="27"/>
      <c r="JJK13" s="25"/>
      <c r="JJL13" s="25"/>
      <c r="JJM13" s="25"/>
      <c r="JJN13" s="26"/>
      <c r="JJO13" s="25"/>
      <c r="JJP13" s="27"/>
      <c r="JJQ13" s="25"/>
      <c r="JJR13" s="25"/>
      <c r="JJS13" s="25"/>
      <c r="JJT13" s="26"/>
      <c r="JJU13" s="25"/>
      <c r="JJV13" s="27"/>
      <c r="JJW13" s="25"/>
      <c r="JJX13" s="25"/>
      <c r="JJY13" s="25"/>
      <c r="JJZ13" s="26"/>
      <c r="JKA13" s="25"/>
      <c r="JKB13" s="27"/>
      <c r="JKC13" s="25"/>
      <c r="JKD13" s="25"/>
      <c r="JKE13" s="25"/>
      <c r="JKF13" s="26"/>
      <c r="JKG13" s="25"/>
      <c r="JKH13" s="27"/>
      <c r="JKI13" s="25"/>
      <c r="JKJ13" s="25"/>
      <c r="JKK13" s="25"/>
      <c r="JKL13" s="26"/>
      <c r="JKM13" s="25"/>
      <c r="JKN13" s="27"/>
      <c r="JKO13" s="25"/>
      <c r="JKP13" s="25"/>
      <c r="JKQ13" s="25"/>
      <c r="JKR13" s="26"/>
      <c r="JKS13" s="25"/>
      <c r="JKT13" s="27"/>
      <c r="JKU13" s="25"/>
      <c r="JKV13" s="25"/>
      <c r="JKW13" s="25"/>
      <c r="JKX13" s="26"/>
      <c r="JKY13" s="25"/>
      <c r="JKZ13" s="27"/>
      <c r="JLA13" s="25"/>
      <c r="JLB13" s="25"/>
      <c r="JLC13" s="25"/>
      <c r="JLD13" s="26"/>
      <c r="JLE13" s="25"/>
      <c r="JLF13" s="27"/>
      <c r="JLG13" s="25"/>
      <c r="JLH13" s="25"/>
      <c r="JLI13" s="25"/>
      <c r="JLJ13" s="26"/>
      <c r="JLK13" s="25"/>
      <c r="JLL13" s="27"/>
      <c r="JLM13" s="25"/>
      <c r="JLN13" s="25"/>
      <c r="JLO13" s="25"/>
      <c r="JLP13" s="26"/>
      <c r="JLQ13" s="25"/>
      <c r="JLR13" s="27"/>
      <c r="JLS13" s="25"/>
      <c r="JLT13" s="25"/>
      <c r="JLU13" s="25"/>
      <c r="JLV13" s="26"/>
      <c r="JLW13" s="25"/>
      <c r="JLX13" s="27"/>
      <c r="JLY13" s="25"/>
      <c r="JLZ13" s="25"/>
      <c r="JMA13" s="25"/>
      <c r="JMB13" s="26"/>
      <c r="JMC13" s="25"/>
      <c r="JMD13" s="27"/>
      <c r="JME13" s="25"/>
      <c r="JMF13" s="25"/>
      <c r="JMG13" s="25"/>
      <c r="JMH13" s="26"/>
      <c r="JMI13" s="25"/>
      <c r="JMJ13" s="27"/>
      <c r="JMK13" s="25"/>
      <c r="JML13" s="25"/>
      <c r="JMM13" s="25"/>
      <c r="JMN13" s="26"/>
      <c r="JMO13" s="25"/>
      <c r="JMP13" s="27"/>
      <c r="JMQ13" s="25"/>
      <c r="JMR13" s="25"/>
      <c r="JMS13" s="25"/>
      <c r="JMT13" s="26"/>
      <c r="JMU13" s="25"/>
      <c r="JMV13" s="27"/>
      <c r="JMW13" s="25"/>
      <c r="JMX13" s="25"/>
      <c r="JMY13" s="25"/>
      <c r="JMZ13" s="26"/>
      <c r="JNA13" s="25"/>
      <c r="JNB13" s="27"/>
      <c r="JNC13" s="25"/>
      <c r="JND13" s="25"/>
      <c r="JNE13" s="25"/>
      <c r="JNF13" s="26"/>
      <c r="JNG13" s="25"/>
      <c r="JNH13" s="27"/>
      <c r="JNI13" s="25"/>
      <c r="JNJ13" s="25"/>
      <c r="JNK13" s="25"/>
      <c r="JNL13" s="26"/>
      <c r="JNM13" s="25"/>
      <c r="JNN13" s="27"/>
      <c r="JNO13" s="25"/>
      <c r="JNP13" s="25"/>
      <c r="JNQ13" s="25"/>
      <c r="JNR13" s="26"/>
      <c r="JNS13" s="25"/>
      <c r="JNT13" s="27"/>
      <c r="JNU13" s="25"/>
      <c r="JNV13" s="25"/>
      <c r="JNW13" s="25"/>
      <c r="JNX13" s="26"/>
      <c r="JNY13" s="25"/>
      <c r="JNZ13" s="27"/>
      <c r="JOA13" s="25"/>
      <c r="JOB13" s="25"/>
      <c r="JOC13" s="25"/>
      <c r="JOD13" s="26"/>
      <c r="JOE13" s="25"/>
      <c r="JOF13" s="27"/>
      <c r="JOG13" s="25"/>
      <c r="JOH13" s="25"/>
      <c r="JOI13" s="25"/>
      <c r="JOJ13" s="26"/>
      <c r="JOK13" s="25"/>
      <c r="JOL13" s="27"/>
      <c r="JOM13" s="25"/>
      <c r="JON13" s="25"/>
      <c r="JOO13" s="25"/>
      <c r="JOP13" s="26"/>
      <c r="JOQ13" s="25"/>
      <c r="JOR13" s="27"/>
      <c r="JOS13" s="25"/>
      <c r="JOT13" s="25"/>
      <c r="JOU13" s="25"/>
      <c r="JOV13" s="26"/>
      <c r="JOW13" s="25"/>
      <c r="JOX13" s="27"/>
      <c r="JOY13" s="25"/>
      <c r="JOZ13" s="25"/>
      <c r="JPA13" s="25"/>
      <c r="JPB13" s="26"/>
      <c r="JPC13" s="25"/>
      <c r="JPD13" s="27"/>
      <c r="JPE13" s="25"/>
      <c r="JPF13" s="25"/>
      <c r="JPG13" s="25"/>
      <c r="JPH13" s="26"/>
      <c r="JPI13" s="25"/>
      <c r="JPJ13" s="27"/>
      <c r="JPK13" s="25"/>
      <c r="JPL13" s="25"/>
      <c r="JPM13" s="25"/>
      <c r="JPN13" s="26"/>
      <c r="JPO13" s="25"/>
      <c r="JPP13" s="27"/>
      <c r="JPQ13" s="25"/>
      <c r="JPR13" s="25"/>
      <c r="JPS13" s="25"/>
      <c r="JPT13" s="26"/>
      <c r="JPU13" s="25"/>
      <c r="JPV13" s="27"/>
      <c r="JPW13" s="25"/>
      <c r="JPX13" s="25"/>
      <c r="JPY13" s="25"/>
      <c r="JPZ13" s="26"/>
      <c r="JQA13" s="25"/>
      <c r="JQB13" s="27"/>
      <c r="JQC13" s="25"/>
      <c r="JQD13" s="25"/>
      <c r="JQE13" s="25"/>
      <c r="JQF13" s="26"/>
      <c r="JQG13" s="25"/>
      <c r="JQH13" s="27"/>
      <c r="JQI13" s="25"/>
      <c r="JQJ13" s="25"/>
      <c r="JQK13" s="25"/>
      <c r="JQL13" s="26"/>
      <c r="JQM13" s="25"/>
      <c r="JQN13" s="27"/>
      <c r="JQO13" s="25"/>
      <c r="JQP13" s="25"/>
      <c r="JQQ13" s="25"/>
      <c r="JQR13" s="26"/>
      <c r="JQS13" s="25"/>
      <c r="JQT13" s="27"/>
      <c r="JQU13" s="25"/>
      <c r="JQV13" s="25"/>
      <c r="JQW13" s="25"/>
      <c r="JQX13" s="26"/>
      <c r="JQY13" s="25"/>
      <c r="JQZ13" s="27"/>
      <c r="JRA13" s="25"/>
      <c r="JRB13" s="25"/>
      <c r="JRC13" s="25"/>
      <c r="JRD13" s="26"/>
      <c r="JRE13" s="25"/>
      <c r="JRF13" s="27"/>
      <c r="JRG13" s="25"/>
      <c r="JRH13" s="25"/>
      <c r="JRI13" s="25"/>
      <c r="JRJ13" s="26"/>
      <c r="JRK13" s="25"/>
      <c r="JRL13" s="27"/>
      <c r="JRM13" s="25"/>
      <c r="JRN13" s="25"/>
      <c r="JRO13" s="25"/>
      <c r="JRP13" s="26"/>
      <c r="JRQ13" s="25"/>
      <c r="JRR13" s="27"/>
      <c r="JRS13" s="25"/>
      <c r="JRT13" s="25"/>
      <c r="JRU13" s="25"/>
      <c r="JRV13" s="26"/>
      <c r="JRW13" s="25"/>
      <c r="JRX13" s="27"/>
      <c r="JRY13" s="25"/>
      <c r="JRZ13" s="25"/>
      <c r="JSA13" s="25"/>
      <c r="JSB13" s="26"/>
      <c r="JSC13" s="25"/>
      <c r="JSD13" s="27"/>
      <c r="JSE13" s="25"/>
      <c r="JSF13" s="25"/>
      <c r="JSG13" s="25"/>
      <c r="JSH13" s="26"/>
      <c r="JSI13" s="25"/>
      <c r="JSJ13" s="27"/>
      <c r="JSK13" s="25"/>
      <c r="JSL13" s="25"/>
      <c r="JSM13" s="25"/>
      <c r="JSN13" s="26"/>
      <c r="JSO13" s="25"/>
      <c r="JSP13" s="27"/>
      <c r="JSQ13" s="25"/>
      <c r="JSR13" s="25"/>
      <c r="JSS13" s="25"/>
      <c r="JST13" s="26"/>
      <c r="JSU13" s="25"/>
      <c r="JSV13" s="27"/>
      <c r="JSW13" s="25"/>
      <c r="JSX13" s="25"/>
      <c r="JSY13" s="25"/>
      <c r="JSZ13" s="26"/>
      <c r="JTA13" s="25"/>
      <c r="JTB13" s="27"/>
      <c r="JTC13" s="25"/>
      <c r="JTD13" s="25"/>
      <c r="JTE13" s="25"/>
      <c r="JTF13" s="26"/>
      <c r="JTG13" s="25"/>
      <c r="JTH13" s="27"/>
      <c r="JTI13" s="25"/>
      <c r="JTJ13" s="25"/>
      <c r="JTK13" s="25"/>
      <c r="JTL13" s="26"/>
      <c r="JTM13" s="25"/>
      <c r="JTN13" s="27"/>
      <c r="JTO13" s="25"/>
      <c r="JTP13" s="25"/>
      <c r="JTQ13" s="25"/>
      <c r="JTR13" s="26"/>
      <c r="JTS13" s="25"/>
      <c r="JTT13" s="27"/>
      <c r="JTU13" s="25"/>
      <c r="JTV13" s="25"/>
      <c r="JTW13" s="25"/>
      <c r="JTX13" s="26"/>
      <c r="JTY13" s="25"/>
      <c r="JTZ13" s="27"/>
      <c r="JUA13" s="25"/>
      <c r="JUB13" s="25"/>
      <c r="JUC13" s="25"/>
      <c r="JUD13" s="26"/>
      <c r="JUE13" s="25"/>
      <c r="JUF13" s="27"/>
      <c r="JUG13" s="25"/>
      <c r="JUH13" s="25"/>
      <c r="JUI13" s="25"/>
      <c r="JUJ13" s="26"/>
      <c r="JUK13" s="25"/>
      <c r="JUL13" s="27"/>
      <c r="JUM13" s="25"/>
      <c r="JUN13" s="25"/>
      <c r="JUO13" s="25"/>
      <c r="JUP13" s="26"/>
      <c r="JUQ13" s="25"/>
      <c r="JUR13" s="27"/>
      <c r="JUS13" s="25"/>
      <c r="JUT13" s="25"/>
      <c r="JUU13" s="25"/>
      <c r="JUV13" s="26"/>
      <c r="JUW13" s="25"/>
      <c r="JUX13" s="27"/>
      <c r="JUY13" s="25"/>
      <c r="JUZ13" s="25"/>
      <c r="JVA13" s="25"/>
      <c r="JVB13" s="26"/>
      <c r="JVC13" s="25"/>
      <c r="JVD13" s="27"/>
      <c r="JVE13" s="25"/>
      <c r="JVF13" s="25"/>
      <c r="JVG13" s="25"/>
      <c r="JVH13" s="26"/>
      <c r="JVI13" s="25"/>
      <c r="JVJ13" s="27"/>
      <c r="JVK13" s="25"/>
      <c r="JVL13" s="25"/>
      <c r="JVM13" s="25"/>
      <c r="JVN13" s="26"/>
      <c r="JVO13" s="25"/>
      <c r="JVP13" s="27"/>
      <c r="JVQ13" s="25"/>
      <c r="JVR13" s="25"/>
      <c r="JVS13" s="25"/>
      <c r="JVT13" s="26"/>
      <c r="JVU13" s="25"/>
      <c r="JVV13" s="27"/>
      <c r="JVW13" s="25"/>
      <c r="JVX13" s="25"/>
      <c r="JVY13" s="25"/>
      <c r="JVZ13" s="26"/>
      <c r="JWA13" s="25"/>
      <c r="JWB13" s="27"/>
      <c r="JWC13" s="25"/>
      <c r="JWD13" s="25"/>
      <c r="JWE13" s="25"/>
      <c r="JWF13" s="26"/>
      <c r="JWG13" s="25"/>
      <c r="JWH13" s="27"/>
      <c r="JWI13" s="25"/>
      <c r="JWJ13" s="25"/>
      <c r="JWK13" s="25"/>
      <c r="JWL13" s="26"/>
      <c r="JWM13" s="25"/>
      <c r="JWN13" s="27"/>
      <c r="JWO13" s="25"/>
      <c r="JWP13" s="25"/>
      <c r="JWQ13" s="25"/>
      <c r="JWR13" s="26"/>
      <c r="JWS13" s="25"/>
      <c r="JWT13" s="27"/>
      <c r="JWU13" s="25"/>
      <c r="JWV13" s="25"/>
      <c r="JWW13" s="25"/>
      <c r="JWX13" s="26"/>
      <c r="JWY13" s="25"/>
      <c r="JWZ13" s="27"/>
      <c r="JXA13" s="25"/>
      <c r="JXB13" s="25"/>
      <c r="JXC13" s="25"/>
      <c r="JXD13" s="26"/>
      <c r="JXE13" s="25"/>
      <c r="JXF13" s="27"/>
      <c r="JXG13" s="25"/>
      <c r="JXH13" s="25"/>
      <c r="JXI13" s="25"/>
      <c r="JXJ13" s="26"/>
      <c r="JXK13" s="25"/>
      <c r="JXL13" s="27"/>
      <c r="JXM13" s="25"/>
      <c r="JXN13" s="25"/>
      <c r="JXO13" s="25"/>
      <c r="JXP13" s="26"/>
      <c r="JXQ13" s="25"/>
      <c r="JXR13" s="27"/>
      <c r="JXS13" s="25"/>
      <c r="JXT13" s="25"/>
      <c r="JXU13" s="25"/>
      <c r="JXV13" s="26"/>
      <c r="JXW13" s="25"/>
      <c r="JXX13" s="27"/>
      <c r="JXY13" s="25"/>
      <c r="JXZ13" s="25"/>
      <c r="JYA13" s="25"/>
      <c r="JYB13" s="26"/>
      <c r="JYC13" s="25"/>
      <c r="JYD13" s="27"/>
      <c r="JYE13" s="25"/>
      <c r="JYF13" s="25"/>
      <c r="JYG13" s="25"/>
      <c r="JYH13" s="26"/>
      <c r="JYI13" s="25"/>
      <c r="JYJ13" s="27"/>
      <c r="JYK13" s="25"/>
      <c r="JYL13" s="25"/>
      <c r="JYM13" s="25"/>
      <c r="JYN13" s="26"/>
      <c r="JYO13" s="25"/>
      <c r="JYP13" s="27"/>
      <c r="JYQ13" s="25"/>
      <c r="JYR13" s="25"/>
      <c r="JYS13" s="25"/>
      <c r="JYT13" s="26"/>
      <c r="JYU13" s="25"/>
      <c r="JYV13" s="27"/>
      <c r="JYW13" s="25"/>
      <c r="JYX13" s="25"/>
      <c r="JYY13" s="25"/>
      <c r="JYZ13" s="26"/>
      <c r="JZA13" s="25"/>
      <c r="JZB13" s="27"/>
      <c r="JZC13" s="25"/>
      <c r="JZD13" s="25"/>
      <c r="JZE13" s="25"/>
      <c r="JZF13" s="26"/>
      <c r="JZG13" s="25"/>
      <c r="JZH13" s="27"/>
      <c r="JZI13" s="25"/>
      <c r="JZJ13" s="25"/>
      <c r="JZK13" s="25"/>
      <c r="JZL13" s="26"/>
      <c r="JZM13" s="25"/>
      <c r="JZN13" s="27"/>
      <c r="JZO13" s="25"/>
      <c r="JZP13" s="25"/>
      <c r="JZQ13" s="25"/>
      <c r="JZR13" s="26"/>
      <c r="JZS13" s="25"/>
      <c r="JZT13" s="27"/>
      <c r="JZU13" s="25"/>
      <c r="JZV13" s="25"/>
      <c r="JZW13" s="25"/>
      <c r="JZX13" s="26"/>
      <c r="JZY13" s="25"/>
      <c r="JZZ13" s="27"/>
      <c r="KAA13" s="25"/>
      <c r="KAB13" s="25"/>
      <c r="KAC13" s="25"/>
      <c r="KAD13" s="26"/>
      <c r="KAE13" s="25"/>
      <c r="KAF13" s="27"/>
      <c r="KAG13" s="25"/>
      <c r="KAH13" s="25"/>
      <c r="KAI13" s="25"/>
      <c r="KAJ13" s="26"/>
      <c r="KAK13" s="25"/>
      <c r="KAL13" s="27"/>
      <c r="KAM13" s="25"/>
      <c r="KAN13" s="25"/>
      <c r="KAO13" s="25"/>
      <c r="KAP13" s="26"/>
      <c r="KAQ13" s="25"/>
      <c r="KAR13" s="27"/>
      <c r="KAS13" s="25"/>
      <c r="KAT13" s="25"/>
      <c r="KAU13" s="25"/>
      <c r="KAV13" s="26"/>
      <c r="KAW13" s="25"/>
      <c r="KAX13" s="27"/>
      <c r="KAY13" s="25"/>
      <c r="KAZ13" s="25"/>
      <c r="KBA13" s="25"/>
      <c r="KBB13" s="26"/>
      <c r="KBC13" s="25"/>
      <c r="KBD13" s="27"/>
      <c r="KBE13" s="25"/>
      <c r="KBF13" s="25"/>
      <c r="KBG13" s="25"/>
      <c r="KBH13" s="26"/>
      <c r="KBI13" s="25"/>
      <c r="KBJ13" s="27"/>
      <c r="KBK13" s="25"/>
      <c r="KBL13" s="25"/>
      <c r="KBM13" s="25"/>
      <c r="KBN13" s="26"/>
      <c r="KBO13" s="25"/>
      <c r="KBP13" s="27"/>
      <c r="KBQ13" s="25"/>
      <c r="KBR13" s="25"/>
      <c r="KBS13" s="25"/>
      <c r="KBT13" s="26"/>
      <c r="KBU13" s="25"/>
      <c r="KBV13" s="27"/>
      <c r="KBW13" s="25"/>
      <c r="KBX13" s="25"/>
      <c r="KBY13" s="25"/>
      <c r="KBZ13" s="26"/>
      <c r="KCA13" s="25"/>
      <c r="KCB13" s="27"/>
      <c r="KCC13" s="25"/>
      <c r="KCD13" s="25"/>
      <c r="KCE13" s="25"/>
      <c r="KCF13" s="26"/>
      <c r="KCG13" s="25"/>
      <c r="KCH13" s="27"/>
      <c r="KCI13" s="25"/>
      <c r="KCJ13" s="25"/>
      <c r="KCK13" s="25"/>
      <c r="KCL13" s="26"/>
      <c r="KCM13" s="25"/>
      <c r="KCN13" s="27"/>
      <c r="KCO13" s="25"/>
      <c r="KCP13" s="25"/>
      <c r="KCQ13" s="25"/>
      <c r="KCR13" s="26"/>
      <c r="KCS13" s="25"/>
      <c r="KCT13" s="27"/>
      <c r="KCU13" s="25"/>
      <c r="KCV13" s="25"/>
      <c r="KCW13" s="25"/>
      <c r="KCX13" s="26"/>
      <c r="KCY13" s="25"/>
      <c r="KCZ13" s="27"/>
      <c r="KDA13" s="25"/>
      <c r="KDB13" s="25"/>
      <c r="KDC13" s="25"/>
      <c r="KDD13" s="26"/>
      <c r="KDE13" s="25"/>
      <c r="KDF13" s="27"/>
      <c r="KDG13" s="25"/>
      <c r="KDH13" s="25"/>
      <c r="KDI13" s="25"/>
      <c r="KDJ13" s="26"/>
      <c r="KDK13" s="25"/>
      <c r="KDL13" s="27"/>
      <c r="KDM13" s="25"/>
      <c r="KDN13" s="25"/>
      <c r="KDO13" s="25"/>
      <c r="KDP13" s="26"/>
      <c r="KDQ13" s="25"/>
      <c r="KDR13" s="27"/>
      <c r="KDS13" s="25"/>
      <c r="KDT13" s="25"/>
      <c r="KDU13" s="25"/>
      <c r="KDV13" s="26"/>
      <c r="KDW13" s="25"/>
      <c r="KDX13" s="27"/>
      <c r="KDY13" s="25"/>
      <c r="KDZ13" s="25"/>
      <c r="KEA13" s="25"/>
      <c r="KEB13" s="26"/>
      <c r="KEC13" s="25"/>
      <c r="KED13" s="27"/>
      <c r="KEE13" s="25"/>
      <c r="KEF13" s="25"/>
      <c r="KEG13" s="25"/>
      <c r="KEH13" s="26"/>
      <c r="KEI13" s="25"/>
      <c r="KEJ13" s="27"/>
      <c r="KEK13" s="25"/>
      <c r="KEL13" s="25"/>
      <c r="KEM13" s="25"/>
      <c r="KEN13" s="26"/>
      <c r="KEO13" s="25"/>
      <c r="KEP13" s="27"/>
      <c r="KEQ13" s="25"/>
      <c r="KER13" s="25"/>
      <c r="KES13" s="25"/>
      <c r="KET13" s="26"/>
      <c r="KEU13" s="25"/>
      <c r="KEV13" s="27"/>
      <c r="KEW13" s="25"/>
      <c r="KEX13" s="25"/>
      <c r="KEY13" s="25"/>
      <c r="KEZ13" s="26"/>
      <c r="KFA13" s="25"/>
      <c r="KFB13" s="27"/>
      <c r="KFC13" s="25"/>
      <c r="KFD13" s="25"/>
      <c r="KFE13" s="25"/>
      <c r="KFF13" s="26"/>
      <c r="KFG13" s="25"/>
      <c r="KFH13" s="27"/>
      <c r="KFI13" s="25"/>
      <c r="KFJ13" s="25"/>
      <c r="KFK13" s="25"/>
      <c r="KFL13" s="26"/>
      <c r="KFM13" s="25"/>
      <c r="KFN13" s="27"/>
      <c r="KFO13" s="25"/>
      <c r="KFP13" s="25"/>
      <c r="KFQ13" s="25"/>
      <c r="KFR13" s="26"/>
      <c r="KFS13" s="25"/>
      <c r="KFT13" s="27"/>
      <c r="KFU13" s="25"/>
      <c r="KFV13" s="25"/>
      <c r="KFW13" s="25"/>
      <c r="KFX13" s="26"/>
      <c r="KFY13" s="25"/>
      <c r="KFZ13" s="27"/>
      <c r="KGA13" s="25"/>
      <c r="KGB13" s="25"/>
      <c r="KGC13" s="25"/>
      <c r="KGD13" s="26"/>
      <c r="KGE13" s="25"/>
      <c r="KGF13" s="27"/>
      <c r="KGG13" s="25"/>
      <c r="KGH13" s="25"/>
      <c r="KGI13" s="25"/>
      <c r="KGJ13" s="26"/>
      <c r="KGK13" s="25"/>
      <c r="KGL13" s="27"/>
      <c r="KGM13" s="25"/>
      <c r="KGN13" s="25"/>
      <c r="KGO13" s="25"/>
      <c r="KGP13" s="26"/>
      <c r="KGQ13" s="25"/>
      <c r="KGR13" s="27"/>
      <c r="KGS13" s="25"/>
      <c r="KGT13" s="25"/>
      <c r="KGU13" s="25"/>
      <c r="KGV13" s="26"/>
      <c r="KGW13" s="25"/>
      <c r="KGX13" s="27"/>
      <c r="KGY13" s="25"/>
      <c r="KGZ13" s="25"/>
      <c r="KHA13" s="25"/>
      <c r="KHB13" s="26"/>
      <c r="KHC13" s="25"/>
      <c r="KHD13" s="27"/>
      <c r="KHE13" s="25"/>
      <c r="KHF13" s="25"/>
      <c r="KHG13" s="25"/>
      <c r="KHH13" s="26"/>
      <c r="KHI13" s="25"/>
      <c r="KHJ13" s="27"/>
      <c r="KHK13" s="25"/>
      <c r="KHL13" s="25"/>
      <c r="KHM13" s="25"/>
      <c r="KHN13" s="26"/>
      <c r="KHO13" s="25"/>
      <c r="KHP13" s="27"/>
      <c r="KHQ13" s="25"/>
      <c r="KHR13" s="25"/>
      <c r="KHS13" s="25"/>
      <c r="KHT13" s="26"/>
      <c r="KHU13" s="25"/>
      <c r="KHV13" s="27"/>
      <c r="KHW13" s="25"/>
      <c r="KHX13" s="25"/>
      <c r="KHY13" s="25"/>
      <c r="KHZ13" s="26"/>
      <c r="KIA13" s="25"/>
      <c r="KIB13" s="27"/>
      <c r="KIC13" s="25"/>
      <c r="KID13" s="25"/>
      <c r="KIE13" s="25"/>
      <c r="KIF13" s="26"/>
      <c r="KIG13" s="25"/>
      <c r="KIH13" s="27"/>
      <c r="KII13" s="25"/>
      <c r="KIJ13" s="25"/>
      <c r="KIK13" s="25"/>
      <c r="KIL13" s="26"/>
      <c r="KIM13" s="25"/>
      <c r="KIN13" s="27"/>
      <c r="KIO13" s="25"/>
      <c r="KIP13" s="25"/>
      <c r="KIQ13" s="25"/>
      <c r="KIR13" s="26"/>
      <c r="KIS13" s="25"/>
      <c r="KIT13" s="27"/>
      <c r="KIU13" s="25"/>
      <c r="KIV13" s="25"/>
      <c r="KIW13" s="25"/>
      <c r="KIX13" s="26"/>
      <c r="KIY13" s="25"/>
      <c r="KIZ13" s="27"/>
      <c r="KJA13" s="25"/>
      <c r="KJB13" s="25"/>
      <c r="KJC13" s="25"/>
      <c r="KJD13" s="26"/>
      <c r="KJE13" s="25"/>
      <c r="KJF13" s="27"/>
      <c r="KJG13" s="25"/>
      <c r="KJH13" s="25"/>
      <c r="KJI13" s="25"/>
      <c r="KJJ13" s="26"/>
      <c r="KJK13" s="25"/>
      <c r="KJL13" s="27"/>
      <c r="KJM13" s="25"/>
      <c r="KJN13" s="25"/>
      <c r="KJO13" s="25"/>
      <c r="KJP13" s="26"/>
      <c r="KJQ13" s="25"/>
      <c r="KJR13" s="27"/>
      <c r="KJS13" s="25"/>
      <c r="KJT13" s="25"/>
      <c r="KJU13" s="25"/>
      <c r="KJV13" s="26"/>
      <c r="KJW13" s="25"/>
      <c r="KJX13" s="27"/>
      <c r="KJY13" s="25"/>
      <c r="KJZ13" s="25"/>
      <c r="KKA13" s="25"/>
      <c r="KKB13" s="26"/>
      <c r="KKC13" s="25"/>
      <c r="KKD13" s="27"/>
      <c r="KKE13" s="25"/>
      <c r="KKF13" s="25"/>
      <c r="KKG13" s="25"/>
      <c r="KKH13" s="26"/>
      <c r="KKI13" s="25"/>
      <c r="KKJ13" s="27"/>
      <c r="KKK13" s="25"/>
      <c r="KKL13" s="25"/>
      <c r="KKM13" s="25"/>
      <c r="KKN13" s="26"/>
      <c r="KKO13" s="25"/>
      <c r="KKP13" s="27"/>
      <c r="KKQ13" s="25"/>
      <c r="KKR13" s="25"/>
      <c r="KKS13" s="25"/>
      <c r="KKT13" s="26"/>
      <c r="KKU13" s="25"/>
      <c r="KKV13" s="27"/>
      <c r="KKW13" s="25"/>
      <c r="KKX13" s="25"/>
      <c r="KKY13" s="25"/>
      <c r="KKZ13" s="26"/>
      <c r="KLA13" s="25"/>
      <c r="KLB13" s="27"/>
      <c r="KLC13" s="25"/>
      <c r="KLD13" s="25"/>
      <c r="KLE13" s="25"/>
      <c r="KLF13" s="26"/>
      <c r="KLG13" s="25"/>
      <c r="KLH13" s="27"/>
      <c r="KLI13" s="25"/>
      <c r="KLJ13" s="25"/>
      <c r="KLK13" s="25"/>
      <c r="KLL13" s="26"/>
      <c r="KLM13" s="25"/>
      <c r="KLN13" s="27"/>
      <c r="KLO13" s="25"/>
      <c r="KLP13" s="25"/>
      <c r="KLQ13" s="25"/>
      <c r="KLR13" s="26"/>
      <c r="KLS13" s="25"/>
      <c r="KLT13" s="27"/>
      <c r="KLU13" s="25"/>
      <c r="KLV13" s="25"/>
      <c r="KLW13" s="25"/>
      <c r="KLX13" s="26"/>
      <c r="KLY13" s="25"/>
      <c r="KLZ13" s="27"/>
      <c r="KMA13" s="25"/>
      <c r="KMB13" s="25"/>
      <c r="KMC13" s="25"/>
      <c r="KMD13" s="26"/>
      <c r="KME13" s="25"/>
      <c r="KMF13" s="27"/>
      <c r="KMG13" s="25"/>
      <c r="KMH13" s="25"/>
      <c r="KMI13" s="25"/>
      <c r="KMJ13" s="26"/>
      <c r="KMK13" s="25"/>
      <c r="KML13" s="27"/>
      <c r="KMM13" s="25"/>
      <c r="KMN13" s="25"/>
      <c r="KMO13" s="25"/>
      <c r="KMP13" s="26"/>
      <c r="KMQ13" s="25"/>
      <c r="KMR13" s="27"/>
      <c r="KMS13" s="25"/>
      <c r="KMT13" s="25"/>
      <c r="KMU13" s="25"/>
      <c r="KMV13" s="26"/>
      <c r="KMW13" s="25"/>
      <c r="KMX13" s="27"/>
      <c r="KMY13" s="25"/>
      <c r="KMZ13" s="25"/>
      <c r="KNA13" s="25"/>
      <c r="KNB13" s="26"/>
      <c r="KNC13" s="25"/>
      <c r="KND13" s="27"/>
      <c r="KNE13" s="25"/>
      <c r="KNF13" s="25"/>
      <c r="KNG13" s="25"/>
      <c r="KNH13" s="26"/>
      <c r="KNI13" s="25"/>
      <c r="KNJ13" s="27"/>
      <c r="KNK13" s="25"/>
      <c r="KNL13" s="25"/>
      <c r="KNM13" s="25"/>
      <c r="KNN13" s="26"/>
      <c r="KNO13" s="25"/>
      <c r="KNP13" s="27"/>
      <c r="KNQ13" s="25"/>
      <c r="KNR13" s="25"/>
      <c r="KNS13" s="25"/>
      <c r="KNT13" s="26"/>
      <c r="KNU13" s="25"/>
      <c r="KNV13" s="27"/>
      <c r="KNW13" s="25"/>
      <c r="KNX13" s="25"/>
      <c r="KNY13" s="25"/>
      <c r="KNZ13" s="26"/>
      <c r="KOA13" s="25"/>
      <c r="KOB13" s="27"/>
      <c r="KOC13" s="25"/>
      <c r="KOD13" s="25"/>
      <c r="KOE13" s="25"/>
      <c r="KOF13" s="26"/>
      <c r="KOG13" s="25"/>
      <c r="KOH13" s="27"/>
      <c r="KOI13" s="25"/>
      <c r="KOJ13" s="25"/>
      <c r="KOK13" s="25"/>
      <c r="KOL13" s="26"/>
      <c r="KOM13" s="25"/>
      <c r="KON13" s="27"/>
      <c r="KOO13" s="25"/>
      <c r="KOP13" s="25"/>
      <c r="KOQ13" s="25"/>
      <c r="KOR13" s="26"/>
      <c r="KOS13" s="25"/>
      <c r="KOT13" s="27"/>
      <c r="KOU13" s="25"/>
      <c r="KOV13" s="25"/>
      <c r="KOW13" s="25"/>
      <c r="KOX13" s="26"/>
      <c r="KOY13" s="25"/>
      <c r="KOZ13" s="27"/>
      <c r="KPA13" s="25"/>
      <c r="KPB13" s="25"/>
      <c r="KPC13" s="25"/>
      <c r="KPD13" s="26"/>
      <c r="KPE13" s="25"/>
      <c r="KPF13" s="27"/>
      <c r="KPG13" s="25"/>
      <c r="KPH13" s="25"/>
      <c r="KPI13" s="25"/>
      <c r="KPJ13" s="26"/>
      <c r="KPK13" s="25"/>
      <c r="KPL13" s="27"/>
      <c r="KPM13" s="25"/>
      <c r="KPN13" s="25"/>
      <c r="KPO13" s="25"/>
      <c r="KPP13" s="26"/>
      <c r="KPQ13" s="25"/>
      <c r="KPR13" s="27"/>
      <c r="KPS13" s="25"/>
      <c r="KPT13" s="25"/>
      <c r="KPU13" s="25"/>
      <c r="KPV13" s="26"/>
      <c r="KPW13" s="25"/>
      <c r="KPX13" s="27"/>
      <c r="KPY13" s="25"/>
      <c r="KPZ13" s="25"/>
      <c r="KQA13" s="25"/>
      <c r="KQB13" s="26"/>
      <c r="KQC13" s="25"/>
      <c r="KQD13" s="27"/>
      <c r="KQE13" s="25"/>
      <c r="KQF13" s="25"/>
      <c r="KQG13" s="25"/>
      <c r="KQH13" s="26"/>
      <c r="KQI13" s="25"/>
      <c r="KQJ13" s="27"/>
      <c r="KQK13" s="25"/>
      <c r="KQL13" s="25"/>
      <c r="KQM13" s="25"/>
      <c r="KQN13" s="26"/>
      <c r="KQO13" s="25"/>
      <c r="KQP13" s="27"/>
      <c r="KQQ13" s="25"/>
      <c r="KQR13" s="25"/>
      <c r="KQS13" s="25"/>
      <c r="KQT13" s="26"/>
      <c r="KQU13" s="25"/>
      <c r="KQV13" s="27"/>
      <c r="KQW13" s="25"/>
      <c r="KQX13" s="25"/>
      <c r="KQY13" s="25"/>
      <c r="KQZ13" s="26"/>
      <c r="KRA13" s="25"/>
      <c r="KRB13" s="27"/>
      <c r="KRC13" s="25"/>
      <c r="KRD13" s="25"/>
      <c r="KRE13" s="25"/>
      <c r="KRF13" s="26"/>
      <c r="KRG13" s="25"/>
      <c r="KRH13" s="27"/>
      <c r="KRI13" s="25"/>
      <c r="KRJ13" s="25"/>
      <c r="KRK13" s="25"/>
      <c r="KRL13" s="26"/>
      <c r="KRM13" s="25"/>
      <c r="KRN13" s="27"/>
      <c r="KRO13" s="25"/>
      <c r="KRP13" s="25"/>
      <c r="KRQ13" s="25"/>
      <c r="KRR13" s="26"/>
      <c r="KRS13" s="25"/>
      <c r="KRT13" s="27"/>
      <c r="KRU13" s="25"/>
      <c r="KRV13" s="25"/>
      <c r="KRW13" s="25"/>
      <c r="KRX13" s="26"/>
      <c r="KRY13" s="25"/>
      <c r="KRZ13" s="27"/>
      <c r="KSA13" s="25"/>
      <c r="KSB13" s="25"/>
      <c r="KSC13" s="25"/>
      <c r="KSD13" s="26"/>
      <c r="KSE13" s="25"/>
      <c r="KSF13" s="27"/>
      <c r="KSG13" s="25"/>
      <c r="KSH13" s="25"/>
      <c r="KSI13" s="25"/>
      <c r="KSJ13" s="26"/>
      <c r="KSK13" s="25"/>
      <c r="KSL13" s="27"/>
      <c r="KSM13" s="25"/>
      <c r="KSN13" s="25"/>
      <c r="KSO13" s="25"/>
      <c r="KSP13" s="26"/>
      <c r="KSQ13" s="25"/>
      <c r="KSR13" s="27"/>
      <c r="KSS13" s="25"/>
      <c r="KST13" s="25"/>
      <c r="KSU13" s="25"/>
      <c r="KSV13" s="26"/>
      <c r="KSW13" s="25"/>
      <c r="KSX13" s="27"/>
      <c r="KSY13" s="25"/>
      <c r="KSZ13" s="25"/>
      <c r="KTA13" s="25"/>
      <c r="KTB13" s="26"/>
      <c r="KTC13" s="25"/>
      <c r="KTD13" s="27"/>
      <c r="KTE13" s="25"/>
      <c r="KTF13" s="25"/>
      <c r="KTG13" s="25"/>
      <c r="KTH13" s="26"/>
      <c r="KTI13" s="25"/>
      <c r="KTJ13" s="27"/>
      <c r="KTK13" s="25"/>
      <c r="KTL13" s="25"/>
      <c r="KTM13" s="25"/>
      <c r="KTN13" s="26"/>
      <c r="KTO13" s="25"/>
      <c r="KTP13" s="27"/>
      <c r="KTQ13" s="25"/>
      <c r="KTR13" s="25"/>
      <c r="KTS13" s="25"/>
      <c r="KTT13" s="26"/>
      <c r="KTU13" s="25"/>
      <c r="KTV13" s="27"/>
      <c r="KTW13" s="25"/>
      <c r="KTX13" s="25"/>
      <c r="KTY13" s="25"/>
      <c r="KTZ13" s="26"/>
      <c r="KUA13" s="25"/>
      <c r="KUB13" s="27"/>
      <c r="KUC13" s="25"/>
      <c r="KUD13" s="25"/>
      <c r="KUE13" s="25"/>
      <c r="KUF13" s="26"/>
      <c r="KUG13" s="25"/>
      <c r="KUH13" s="27"/>
      <c r="KUI13" s="25"/>
      <c r="KUJ13" s="25"/>
      <c r="KUK13" s="25"/>
      <c r="KUL13" s="26"/>
      <c r="KUM13" s="25"/>
      <c r="KUN13" s="27"/>
      <c r="KUO13" s="25"/>
      <c r="KUP13" s="25"/>
      <c r="KUQ13" s="25"/>
      <c r="KUR13" s="26"/>
      <c r="KUS13" s="25"/>
      <c r="KUT13" s="27"/>
      <c r="KUU13" s="25"/>
      <c r="KUV13" s="25"/>
      <c r="KUW13" s="25"/>
      <c r="KUX13" s="26"/>
      <c r="KUY13" s="25"/>
      <c r="KUZ13" s="27"/>
      <c r="KVA13" s="25"/>
      <c r="KVB13" s="25"/>
      <c r="KVC13" s="25"/>
      <c r="KVD13" s="26"/>
      <c r="KVE13" s="25"/>
      <c r="KVF13" s="27"/>
      <c r="KVG13" s="25"/>
      <c r="KVH13" s="25"/>
      <c r="KVI13" s="25"/>
      <c r="KVJ13" s="26"/>
      <c r="KVK13" s="25"/>
      <c r="KVL13" s="27"/>
      <c r="KVM13" s="25"/>
      <c r="KVN13" s="25"/>
      <c r="KVO13" s="25"/>
      <c r="KVP13" s="26"/>
      <c r="KVQ13" s="25"/>
      <c r="KVR13" s="27"/>
      <c r="KVS13" s="25"/>
      <c r="KVT13" s="25"/>
      <c r="KVU13" s="25"/>
      <c r="KVV13" s="26"/>
      <c r="KVW13" s="25"/>
      <c r="KVX13" s="27"/>
      <c r="KVY13" s="25"/>
      <c r="KVZ13" s="25"/>
      <c r="KWA13" s="25"/>
      <c r="KWB13" s="26"/>
      <c r="KWC13" s="25"/>
      <c r="KWD13" s="27"/>
      <c r="KWE13" s="25"/>
      <c r="KWF13" s="25"/>
      <c r="KWG13" s="25"/>
      <c r="KWH13" s="26"/>
      <c r="KWI13" s="25"/>
      <c r="KWJ13" s="27"/>
      <c r="KWK13" s="25"/>
      <c r="KWL13" s="25"/>
      <c r="KWM13" s="25"/>
      <c r="KWN13" s="26"/>
      <c r="KWO13" s="25"/>
      <c r="KWP13" s="27"/>
      <c r="KWQ13" s="25"/>
      <c r="KWR13" s="25"/>
      <c r="KWS13" s="25"/>
      <c r="KWT13" s="26"/>
      <c r="KWU13" s="25"/>
      <c r="KWV13" s="27"/>
      <c r="KWW13" s="25"/>
      <c r="KWX13" s="25"/>
      <c r="KWY13" s="25"/>
      <c r="KWZ13" s="26"/>
      <c r="KXA13" s="25"/>
      <c r="KXB13" s="27"/>
      <c r="KXC13" s="25"/>
      <c r="KXD13" s="25"/>
      <c r="KXE13" s="25"/>
      <c r="KXF13" s="26"/>
      <c r="KXG13" s="25"/>
      <c r="KXH13" s="27"/>
      <c r="KXI13" s="25"/>
      <c r="KXJ13" s="25"/>
      <c r="KXK13" s="25"/>
      <c r="KXL13" s="26"/>
      <c r="KXM13" s="25"/>
      <c r="KXN13" s="27"/>
      <c r="KXO13" s="25"/>
      <c r="KXP13" s="25"/>
      <c r="KXQ13" s="25"/>
      <c r="KXR13" s="26"/>
      <c r="KXS13" s="25"/>
      <c r="KXT13" s="27"/>
      <c r="KXU13" s="25"/>
      <c r="KXV13" s="25"/>
      <c r="KXW13" s="25"/>
      <c r="KXX13" s="26"/>
      <c r="KXY13" s="25"/>
      <c r="KXZ13" s="27"/>
      <c r="KYA13" s="25"/>
      <c r="KYB13" s="25"/>
      <c r="KYC13" s="25"/>
      <c r="KYD13" s="26"/>
      <c r="KYE13" s="25"/>
      <c r="KYF13" s="27"/>
      <c r="KYG13" s="25"/>
      <c r="KYH13" s="25"/>
      <c r="KYI13" s="25"/>
      <c r="KYJ13" s="26"/>
      <c r="KYK13" s="25"/>
      <c r="KYL13" s="27"/>
      <c r="KYM13" s="25"/>
      <c r="KYN13" s="25"/>
      <c r="KYO13" s="25"/>
      <c r="KYP13" s="26"/>
      <c r="KYQ13" s="25"/>
      <c r="KYR13" s="27"/>
      <c r="KYS13" s="25"/>
      <c r="KYT13" s="25"/>
      <c r="KYU13" s="25"/>
      <c r="KYV13" s="26"/>
      <c r="KYW13" s="25"/>
      <c r="KYX13" s="27"/>
      <c r="KYY13" s="25"/>
      <c r="KYZ13" s="25"/>
      <c r="KZA13" s="25"/>
      <c r="KZB13" s="26"/>
      <c r="KZC13" s="25"/>
      <c r="KZD13" s="27"/>
      <c r="KZE13" s="25"/>
      <c r="KZF13" s="25"/>
      <c r="KZG13" s="25"/>
      <c r="KZH13" s="26"/>
      <c r="KZI13" s="25"/>
      <c r="KZJ13" s="27"/>
      <c r="KZK13" s="25"/>
      <c r="KZL13" s="25"/>
      <c r="KZM13" s="25"/>
      <c r="KZN13" s="26"/>
      <c r="KZO13" s="25"/>
      <c r="KZP13" s="27"/>
      <c r="KZQ13" s="25"/>
      <c r="KZR13" s="25"/>
      <c r="KZS13" s="25"/>
      <c r="KZT13" s="26"/>
      <c r="KZU13" s="25"/>
      <c r="KZV13" s="27"/>
      <c r="KZW13" s="25"/>
      <c r="KZX13" s="25"/>
      <c r="KZY13" s="25"/>
      <c r="KZZ13" s="26"/>
      <c r="LAA13" s="25"/>
      <c r="LAB13" s="27"/>
      <c r="LAC13" s="25"/>
      <c r="LAD13" s="25"/>
      <c r="LAE13" s="25"/>
      <c r="LAF13" s="26"/>
      <c r="LAG13" s="25"/>
      <c r="LAH13" s="27"/>
      <c r="LAI13" s="25"/>
      <c r="LAJ13" s="25"/>
      <c r="LAK13" s="25"/>
      <c r="LAL13" s="26"/>
      <c r="LAM13" s="25"/>
      <c r="LAN13" s="27"/>
      <c r="LAO13" s="25"/>
      <c r="LAP13" s="25"/>
      <c r="LAQ13" s="25"/>
      <c r="LAR13" s="26"/>
      <c r="LAS13" s="25"/>
      <c r="LAT13" s="27"/>
      <c r="LAU13" s="25"/>
      <c r="LAV13" s="25"/>
      <c r="LAW13" s="25"/>
      <c r="LAX13" s="26"/>
      <c r="LAY13" s="25"/>
      <c r="LAZ13" s="27"/>
      <c r="LBA13" s="25"/>
      <c r="LBB13" s="25"/>
      <c r="LBC13" s="25"/>
      <c r="LBD13" s="26"/>
      <c r="LBE13" s="25"/>
      <c r="LBF13" s="27"/>
      <c r="LBG13" s="25"/>
      <c r="LBH13" s="25"/>
      <c r="LBI13" s="25"/>
      <c r="LBJ13" s="26"/>
      <c r="LBK13" s="25"/>
      <c r="LBL13" s="27"/>
      <c r="LBM13" s="25"/>
      <c r="LBN13" s="25"/>
      <c r="LBO13" s="25"/>
      <c r="LBP13" s="26"/>
      <c r="LBQ13" s="25"/>
      <c r="LBR13" s="27"/>
      <c r="LBS13" s="25"/>
      <c r="LBT13" s="25"/>
      <c r="LBU13" s="25"/>
      <c r="LBV13" s="26"/>
      <c r="LBW13" s="25"/>
      <c r="LBX13" s="27"/>
      <c r="LBY13" s="25"/>
      <c r="LBZ13" s="25"/>
      <c r="LCA13" s="25"/>
      <c r="LCB13" s="26"/>
      <c r="LCC13" s="25"/>
      <c r="LCD13" s="27"/>
      <c r="LCE13" s="25"/>
      <c r="LCF13" s="25"/>
      <c r="LCG13" s="25"/>
      <c r="LCH13" s="26"/>
      <c r="LCI13" s="25"/>
      <c r="LCJ13" s="27"/>
      <c r="LCK13" s="25"/>
      <c r="LCL13" s="25"/>
      <c r="LCM13" s="25"/>
      <c r="LCN13" s="26"/>
      <c r="LCO13" s="25"/>
      <c r="LCP13" s="27"/>
      <c r="LCQ13" s="25"/>
      <c r="LCR13" s="25"/>
      <c r="LCS13" s="25"/>
      <c r="LCT13" s="26"/>
      <c r="LCU13" s="25"/>
      <c r="LCV13" s="27"/>
      <c r="LCW13" s="25"/>
      <c r="LCX13" s="25"/>
      <c r="LCY13" s="25"/>
      <c r="LCZ13" s="26"/>
      <c r="LDA13" s="25"/>
      <c r="LDB13" s="27"/>
      <c r="LDC13" s="25"/>
      <c r="LDD13" s="25"/>
      <c r="LDE13" s="25"/>
      <c r="LDF13" s="26"/>
      <c r="LDG13" s="25"/>
      <c r="LDH13" s="27"/>
      <c r="LDI13" s="25"/>
      <c r="LDJ13" s="25"/>
      <c r="LDK13" s="25"/>
      <c r="LDL13" s="26"/>
      <c r="LDM13" s="25"/>
      <c r="LDN13" s="27"/>
      <c r="LDO13" s="25"/>
      <c r="LDP13" s="25"/>
      <c r="LDQ13" s="25"/>
      <c r="LDR13" s="26"/>
      <c r="LDS13" s="25"/>
      <c r="LDT13" s="27"/>
      <c r="LDU13" s="25"/>
      <c r="LDV13" s="25"/>
      <c r="LDW13" s="25"/>
      <c r="LDX13" s="26"/>
      <c r="LDY13" s="25"/>
      <c r="LDZ13" s="27"/>
      <c r="LEA13" s="25"/>
      <c r="LEB13" s="25"/>
      <c r="LEC13" s="25"/>
      <c r="LED13" s="26"/>
      <c r="LEE13" s="25"/>
      <c r="LEF13" s="27"/>
      <c r="LEG13" s="25"/>
      <c r="LEH13" s="25"/>
      <c r="LEI13" s="25"/>
      <c r="LEJ13" s="26"/>
      <c r="LEK13" s="25"/>
      <c r="LEL13" s="27"/>
      <c r="LEM13" s="25"/>
      <c r="LEN13" s="25"/>
      <c r="LEO13" s="25"/>
      <c r="LEP13" s="26"/>
      <c r="LEQ13" s="25"/>
      <c r="LER13" s="27"/>
      <c r="LES13" s="25"/>
      <c r="LET13" s="25"/>
      <c r="LEU13" s="25"/>
      <c r="LEV13" s="26"/>
      <c r="LEW13" s="25"/>
      <c r="LEX13" s="27"/>
      <c r="LEY13" s="25"/>
      <c r="LEZ13" s="25"/>
      <c r="LFA13" s="25"/>
      <c r="LFB13" s="26"/>
      <c r="LFC13" s="25"/>
      <c r="LFD13" s="27"/>
      <c r="LFE13" s="25"/>
      <c r="LFF13" s="25"/>
      <c r="LFG13" s="25"/>
      <c r="LFH13" s="26"/>
      <c r="LFI13" s="25"/>
      <c r="LFJ13" s="27"/>
      <c r="LFK13" s="25"/>
      <c r="LFL13" s="25"/>
      <c r="LFM13" s="25"/>
      <c r="LFN13" s="26"/>
      <c r="LFO13" s="25"/>
      <c r="LFP13" s="27"/>
      <c r="LFQ13" s="25"/>
      <c r="LFR13" s="25"/>
      <c r="LFS13" s="25"/>
      <c r="LFT13" s="26"/>
      <c r="LFU13" s="25"/>
      <c r="LFV13" s="27"/>
      <c r="LFW13" s="25"/>
      <c r="LFX13" s="25"/>
      <c r="LFY13" s="25"/>
      <c r="LFZ13" s="26"/>
      <c r="LGA13" s="25"/>
      <c r="LGB13" s="27"/>
      <c r="LGC13" s="25"/>
      <c r="LGD13" s="25"/>
      <c r="LGE13" s="25"/>
      <c r="LGF13" s="26"/>
      <c r="LGG13" s="25"/>
      <c r="LGH13" s="27"/>
      <c r="LGI13" s="25"/>
      <c r="LGJ13" s="25"/>
      <c r="LGK13" s="25"/>
      <c r="LGL13" s="26"/>
      <c r="LGM13" s="25"/>
      <c r="LGN13" s="27"/>
      <c r="LGO13" s="25"/>
      <c r="LGP13" s="25"/>
      <c r="LGQ13" s="25"/>
      <c r="LGR13" s="26"/>
      <c r="LGS13" s="25"/>
      <c r="LGT13" s="27"/>
      <c r="LGU13" s="25"/>
      <c r="LGV13" s="25"/>
      <c r="LGW13" s="25"/>
      <c r="LGX13" s="26"/>
      <c r="LGY13" s="25"/>
      <c r="LGZ13" s="27"/>
      <c r="LHA13" s="25"/>
      <c r="LHB13" s="25"/>
      <c r="LHC13" s="25"/>
      <c r="LHD13" s="26"/>
      <c r="LHE13" s="25"/>
      <c r="LHF13" s="27"/>
      <c r="LHG13" s="25"/>
      <c r="LHH13" s="25"/>
      <c r="LHI13" s="25"/>
      <c r="LHJ13" s="26"/>
      <c r="LHK13" s="25"/>
      <c r="LHL13" s="27"/>
      <c r="LHM13" s="25"/>
      <c r="LHN13" s="25"/>
      <c r="LHO13" s="25"/>
      <c r="LHP13" s="26"/>
      <c r="LHQ13" s="25"/>
      <c r="LHR13" s="27"/>
      <c r="LHS13" s="25"/>
      <c r="LHT13" s="25"/>
      <c r="LHU13" s="25"/>
      <c r="LHV13" s="26"/>
      <c r="LHW13" s="25"/>
      <c r="LHX13" s="27"/>
      <c r="LHY13" s="25"/>
      <c r="LHZ13" s="25"/>
      <c r="LIA13" s="25"/>
      <c r="LIB13" s="26"/>
      <c r="LIC13" s="25"/>
      <c r="LID13" s="27"/>
      <c r="LIE13" s="25"/>
      <c r="LIF13" s="25"/>
      <c r="LIG13" s="25"/>
      <c r="LIH13" s="26"/>
      <c r="LII13" s="25"/>
      <c r="LIJ13" s="27"/>
      <c r="LIK13" s="25"/>
      <c r="LIL13" s="25"/>
      <c r="LIM13" s="25"/>
      <c r="LIN13" s="26"/>
      <c r="LIO13" s="25"/>
      <c r="LIP13" s="27"/>
      <c r="LIQ13" s="25"/>
      <c r="LIR13" s="25"/>
      <c r="LIS13" s="25"/>
      <c r="LIT13" s="26"/>
      <c r="LIU13" s="25"/>
      <c r="LIV13" s="27"/>
      <c r="LIW13" s="25"/>
      <c r="LIX13" s="25"/>
      <c r="LIY13" s="25"/>
      <c r="LIZ13" s="26"/>
      <c r="LJA13" s="25"/>
      <c r="LJB13" s="27"/>
      <c r="LJC13" s="25"/>
      <c r="LJD13" s="25"/>
      <c r="LJE13" s="25"/>
      <c r="LJF13" s="26"/>
      <c r="LJG13" s="25"/>
      <c r="LJH13" s="27"/>
      <c r="LJI13" s="25"/>
      <c r="LJJ13" s="25"/>
      <c r="LJK13" s="25"/>
      <c r="LJL13" s="26"/>
      <c r="LJM13" s="25"/>
      <c r="LJN13" s="27"/>
      <c r="LJO13" s="25"/>
      <c r="LJP13" s="25"/>
      <c r="LJQ13" s="25"/>
      <c r="LJR13" s="26"/>
      <c r="LJS13" s="25"/>
      <c r="LJT13" s="27"/>
      <c r="LJU13" s="25"/>
      <c r="LJV13" s="25"/>
      <c r="LJW13" s="25"/>
      <c r="LJX13" s="26"/>
      <c r="LJY13" s="25"/>
      <c r="LJZ13" s="27"/>
      <c r="LKA13" s="25"/>
      <c r="LKB13" s="25"/>
      <c r="LKC13" s="25"/>
      <c r="LKD13" s="26"/>
      <c r="LKE13" s="25"/>
      <c r="LKF13" s="27"/>
      <c r="LKG13" s="25"/>
      <c r="LKH13" s="25"/>
      <c r="LKI13" s="25"/>
      <c r="LKJ13" s="26"/>
      <c r="LKK13" s="25"/>
      <c r="LKL13" s="27"/>
      <c r="LKM13" s="25"/>
      <c r="LKN13" s="25"/>
      <c r="LKO13" s="25"/>
      <c r="LKP13" s="26"/>
      <c r="LKQ13" s="25"/>
      <c r="LKR13" s="27"/>
      <c r="LKS13" s="25"/>
      <c r="LKT13" s="25"/>
      <c r="LKU13" s="25"/>
      <c r="LKV13" s="26"/>
      <c r="LKW13" s="25"/>
      <c r="LKX13" s="27"/>
      <c r="LKY13" s="25"/>
      <c r="LKZ13" s="25"/>
      <c r="LLA13" s="25"/>
      <c r="LLB13" s="26"/>
      <c r="LLC13" s="25"/>
      <c r="LLD13" s="27"/>
      <c r="LLE13" s="25"/>
      <c r="LLF13" s="25"/>
      <c r="LLG13" s="25"/>
      <c r="LLH13" s="26"/>
      <c r="LLI13" s="25"/>
      <c r="LLJ13" s="27"/>
      <c r="LLK13" s="25"/>
      <c r="LLL13" s="25"/>
      <c r="LLM13" s="25"/>
      <c r="LLN13" s="26"/>
      <c r="LLO13" s="25"/>
      <c r="LLP13" s="27"/>
      <c r="LLQ13" s="25"/>
      <c r="LLR13" s="25"/>
      <c r="LLS13" s="25"/>
      <c r="LLT13" s="26"/>
      <c r="LLU13" s="25"/>
      <c r="LLV13" s="27"/>
      <c r="LLW13" s="25"/>
      <c r="LLX13" s="25"/>
      <c r="LLY13" s="25"/>
      <c r="LLZ13" s="26"/>
      <c r="LMA13" s="25"/>
      <c r="LMB13" s="27"/>
      <c r="LMC13" s="25"/>
      <c r="LMD13" s="25"/>
      <c r="LME13" s="25"/>
      <c r="LMF13" s="26"/>
      <c r="LMG13" s="25"/>
      <c r="LMH13" s="27"/>
      <c r="LMI13" s="25"/>
      <c r="LMJ13" s="25"/>
      <c r="LMK13" s="25"/>
      <c r="LML13" s="26"/>
      <c r="LMM13" s="25"/>
      <c r="LMN13" s="27"/>
      <c r="LMO13" s="25"/>
      <c r="LMP13" s="25"/>
      <c r="LMQ13" s="25"/>
      <c r="LMR13" s="26"/>
      <c r="LMS13" s="25"/>
      <c r="LMT13" s="27"/>
      <c r="LMU13" s="25"/>
      <c r="LMV13" s="25"/>
      <c r="LMW13" s="25"/>
      <c r="LMX13" s="26"/>
      <c r="LMY13" s="25"/>
      <c r="LMZ13" s="27"/>
      <c r="LNA13" s="25"/>
      <c r="LNB13" s="25"/>
      <c r="LNC13" s="25"/>
      <c r="LND13" s="26"/>
      <c r="LNE13" s="25"/>
      <c r="LNF13" s="27"/>
      <c r="LNG13" s="25"/>
      <c r="LNH13" s="25"/>
      <c r="LNI13" s="25"/>
      <c r="LNJ13" s="26"/>
      <c r="LNK13" s="25"/>
      <c r="LNL13" s="27"/>
      <c r="LNM13" s="25"/>
      <c r="LNN13" s="25"/>
      <c r="LNO13" s="25"/>
      <c r="LNP13" s="26"/>
      <c r="LNQ13" s="25"/>
      <c r="LNR13" s="27"/>
      <c r="LNS13" s="25"/>
      <c r="LNT13" s="25"/>
      <c r="LNU13" s="25"/>
      <c r="LNV13" s="26"/>
      <c r="LNW13" s="25"/>
      <c r="LNX13" s="27"/>
      <c r="LNY13" s="25"/>
      <c r="LNZ13" s="25"/>
      <c r="LOA13" s="25"/>
      <c r="LOB13" s="26"/>
      <c r="LOC13" s="25"/>
      <c r="LOD13" s="27"/>
      <c r="LOE13" s="25"/>
      <c r="LOF13" s="25"/>
      <c r="LOG13" s="25"/>
      <c r="LOH13" s="26"/>
      <c r="LOI13" s="25"/>
      <c r="LOJ13" s="27"/>
      <c r="LOK13" s="25"/>
      <c r="LOL13" s="25"/>
      <c r="LOM13" s="25"/>
      <c r="LON13" s="26"/>
      <c r="LOO13" s="25"/>
      <c r="LOP13" s="27"/>
      <c r="LOQ13" s="25"/>
      <c r="LOR13" s="25"/>
      <c r="LOS13" s="25"/>
      <c r="LOT13" s="26"/>
      <c r="LOU13" s="25"/>
      <c r="LOV13" s="27"/>
      <c r="LOW13" s="25"/>
      <c r="LOX13" s="25"/>
      <c r="LOY13" s="25"/>
      <c r="LOZ13" s="26"/>
      <c r="LPA13" s="25"/>
      <c r="LPB13" s="27"/>
      <c r="LPC13" s="25"/>
      <c r="LPD13" s="25"/>
      <c r="LPE13" s="25"/>
      <c r="LPF13" s="26"/>
      <c r="LPG13" s="25"/>
      <c r="LPH13" s="27"/>
      <c r="LPI13" s="25"/>
      <c r="LPJ13" s="25"/>
      <c r="LPK13" s="25"/>
      <c r="LPL13" s="26"/>
      <c r="LPM13" s="25"/>
      <c r="LPN13" s="27"/>
      <c r="LPO13" s="25"/>
      <c r="LPP13" s="25"/>
      <c r="LPQ13" s="25"/>
      <c r="LPR13" s="26"/>
      <c r="LPS13" s="25"/>
      <c r="LPT13" s="27"/>
      <c r="LPU13" s="25"/>
      <c r="LPV13" s="25"/>
      <c r="LPW13" s="25"/>
      <c r="LPX13" s="26"/>
      <c r="LPY13" s="25"/>
      <c r="LPZ13" s="27"/>
      <c r="LQA13" s="25"/>
      <c r="LQB13" s="25"/>
      <c r="LQC13" s="25"/>
      <c r="LQD13" s="26"/>
      <c r="LQE13" s="25"/>
      <c r="LQF13" s="27"/>
      <c r="LQG13" s="25"/>
      <c r="LQH13" s="25"/>
      <c r="LQI13" s="25"/>
      <c r="LQJ13" s="26"/>
      <c r="LQK13" s="25"/>
      <c r="LQL13" s="27"/>
      <c r="LQM13" s="25"/>
      <c r="LQN13" s="25"/>
      <c r="LQO13" s="25"/>
      <c r="LQP13" s="26"/>
      <c r="LQQ13" s="25"/>
      <c r="LQR13" s="27"/>
      <c r="LQS13" s="25"/>
      <c r="LQT13" s="25"/>
      <c r="LQU13" s="25"/>
      <c r="LQV13" s="26"/>
      <c r="LQW13" s="25"/>
      <c r="LQX13" s="27"/>
      <c r="LQY13" s="25"/>
      <c r="LQZ13" s="25"/>
      <c r="LRA13" s="25"/>
      <c r="LRB13" s="26"/>
      <c r="LRC13" s="25"/>
      <c r="LRD13" s="27"/>
      <c r="LRE13" s="25"/>
      <c r="LRF13" s="25"/>
      <c r="LRG13" s="25"/>
      <c r="LRH13" s="26"/>
      <c r="LRI13" s="25"/>
      <c r="LRJ13" s="27"/>
      <c r="LRK13" s="25"/>
      <c r="LRL13" s="25"/>
      <c r="LRM13" s="25"/>
      <c r="LRN13" s="26"/>
      <c r="LRO13" s="25"/>
      <c r="LRP13" s="27"/>
      <c r="LRQ13" s="25"/>
      <c r="LRR13" s="25"/>
      <c r="LRS13" s="25"/>
      <c r="LRT13" s="26"/>
      <c r="LRU13" s="25"/>
      <c r="LRV13" s="27"/>
      <c r="LRW13" s="25"/>
      <c r="LRX13" s="25"/>
      <c r="LRY13" s="25"/>
      <c r="LRZ13" s="26"/>
      <c r="LSA13" s="25"/>
      <c r="LSB13" s="27"/>
      <c r="LSC13" s="25"/>
      <c r="LSD13" s="25"/>
      <c r="LSE13" s="25"/>
      <c r="LSF13" s="26"/>
      <c r="LSG13" s="25"/>
      <c r="LSH13" s="27"/>
      <c r="LSI13" s="25"/>
      <c r="LSJ13" s="25"/>
      <c r="LSK13" s="25"/>
      <c r="LSL13" s="26"/>
      <c r="LSM13" s="25"/>
      <c r="LSN13" s="27"/>
      <c r="LSO13" s="25"/>
      <c r="LSP13" s="25"/>
      <c r="LSQ13" s="25"/>
      <c r="LSR13" s="26"/>
      <c r="LSS13" s="25"/>
      <c r="LST13" s="27"/>
      <c r="LSU13" s="25"/>
      <c r="LSV13" s="25"/>
      <c r="LSW13" s="25"/>
      <c r="LSX13" s="26"/>
      <c r="LSY13" s="25"/>
      <c r="LSZ13" s="27"/>
      <c r="LTA13" s="25"/>
      <c r="LTB13" s="25"/>
      <c r="LTC13" s="25"/>
      <c r="LTD13" s="26"/>
      <c r="LTE13" s="25"/>
      <c r="LTF13" s="27"/>
      <c r="LTG13" s="25"/>
      <c r="LTH13" s="25"/>
      <c r="LTI13" s="25"/>
      <c r="LTJ13" s="26"/>
      <c r="LTK13" s="25"/>
      <c r="LTL13" s="27"/>
      <c r="LTM13" s="25"/>
      <c r="LTN13" s="25"/>
      <c r="LTO13" s="25"/>
      <c r="LTP13" s="26"/>
      <c r="LTQ13" s="25"/>
      <c r="LTR13" s="27"/>
      <c r="LTS13" s="25"/>
      <c r="LTT13" s="25"/>
      <c r="LTU13" s="25"/>
      <c r="LTV13" s="26"/>
      <c r="LTW13" s="25"/>
      <c r="LTX13" s="27"/>
      <c r="LTY13" s="25"/>
      <c r="LTZ13" s="25"/>
      <c r="LUA13" s="25"/>
      <c r="LUB13" s="26"/>
      <c r="LUC13" s="25"/>
      <c r="LUD13" s="27"/>
      <c r="LUE13" s="25"/>
      <c r="LUF13" s="25"/>
      <c r="LUG13" s="25"/>
      <c r="LUH13" s="26"/>
      <c r="LUI13" s="25"/>
      <c r="LUJ13" s="27"/>
      <c r="LUK13" s="25"/>
      <c r="LUL13" s="25"/>
      <c r="LUM13" s="25"/>
      <c r="LUN13" s="26"/>
      <c r="LUO13" s="25"/>
      <c r="LUP13" s="27"/>
      <c r="LUQ13" s="25"/>
      <c r="LUR13" s="25"/>
      <c r="LUS13" s="25"/>
      <c r="LUT13" s="26"/>
      <c r="LUU13" s="25"/>
      <c r="LUV13" s="27"/>
      <c r="LUW13" s="25"/>
      <c r="LUX13" s="25"/>
      <c r="LUY13" s="25"/>
      <c r="LUZ13" s="26"/>
      <c r="LVA13" s="25"/>
      <c r="LVB13" s="27"/>
      <c r="LVC13" s="25"/>
      <c r="LVD13" s="25"/>
      <c r="LVE13" s="25"/>
      <c r="LVF13" s="26"/>
      <c r="LVG13" s="25"/>
      <c r="LVH13" s="27"/>
      <c r="LVI13" s="25"/>
      <c r="LVJ13" s="25"/>
      <c r="LVK13" s="25"/>
      <c r="LVL13" s="26"/>
      <c r="LVM13" s="25"/>
      <c r="LVN13" s="27"/>
      <c r="LVO13" s="25"/>
      <c r="LVP13" s="25"/>
      <c r="LVQ13" s="25"/>
      <c r="LVR13" s="26"/>
      <c r="LVS13" s="25"/>
      <c r="LVT13" s="27"/>
      <c r="LVU13" s="25"/>
      <c r="LVV13" s="25"/>
      <c r="LVW13" s="25"/>
      <c r="LVX13" s="26"/>
      <c r="LVY13" s="25"/>
      <c r="LVZ13" s="27"/>
      <c r="LWA13" s="25"/>
      <c r="LWB13" s="25"/>
      <c r="LWC13" s="25"/>
      <c r="LWD13" s="26"/>
      <c r="LWE13" s="25"/>
      <c r="LWF13" s="27"/>
      <c r="LWG13" s="25"/>
      <c r="LWH13" s="25"/>
      <c r="LWI13" s="25"/>
      <c r="LWJ13" s="26"/>
      <c r="LWK13" s="25"/>
      <c r="LWL13" s="27"/>
      <c r="LWM13" s="25"/>
      <c r="LWN13" s="25"/>
      <c r="LWO13" s="25"/>
      <c r="LWP13" s="26"/>
      <c r="LWQ13" s="25"/>
      <c r="LWR13" s="27"/>
      <c r="LWS13" s="25"/>
      <c r="LWT13" s="25"/>
      <c r="LWU13" s="25"/>
      <c r="LWV13" s="26"/>
      <c r="LWW13" s="25"/>
      <c r="LWX13" s="27"/>
      <c r="LWY13" s="25"/>
      <c r="LWZ13" s="25"/>
      <c r="LXA13" s="25"/>
      <c r="LXB13" s="26"/>
      <c r="LXC13" s="25"/>
      <c r="LXD13" s="27"/>
      <c r="LXE13" s="25"/>
      <c r="LXF13" s="25"/>
      <c r="LXG13" s="25"/>
      <c r="LXH13" s="26"/>
      <c r="LXI13" s="25"/>
      <c r="LXJ13" s="27"/>
      <c r="LXK13" s="25"/>
      <c r="LXL13" s="25"/>
      <c r="LXM13" s="25"/>
      <c r="LXN13" s="26"/>
      <c r="LXO13" s="25"/>
      <c r="LXP13" s="27"/>
      <c r="LXQ13" s="25"/>
      <c r="LXR13" s="25"/>
      <c r="LXS13" s="25"/>
      <c r="LXT13" s="26"/>
      <c r="LXU13" s="25"/>
      <c r="LXV13" s="27"/>
      <c r="LXW13" s="25"/>
      <c r="LXX13" s="25"/>
      <c r="LXY13" s="25"/>
      <c r="LXZ13" s="26"/>
      <c r="LYA13" s="25"/>
      <c r="LYB13" s="27"/>
      <c r="LYC13" s="25"/>
      <c r="LYD13" s="25"/>
      <c r="LYE13" s="25"/>
      <c r="LYF13" s="26"/>
      <c r="LYG13" s="25"/>
      <c r="LYH13" s="27"/>
      <c r="LYI13" s="25"/>
      <c r="LYJ13" s="25"/>
      <c r="LYK13" s="25"/>
      <c r="LYL13" s="26"/>
      <c r="LYM13" s="25"/>
      <c r="LYN13" s="27"/>
      <c r="LYO13" s="25"/>
      <c r="LYP13" s="25"/>
      <c r="LYQ13" s="25"/>
      <c r="LYR13" s="26"/>
      <c r="LYS13" s="25"/>
      <c r="LYT13" s="27"/>
      <c r="LYU13" s="25"/>
      <c r="LYV13" s="25"/>
      <c r="LYW13" s="25"/>
      <c r="LYX13" s="26"/>
      <c r="LYY13" s="25"/>
      <c r="LYZ13" s="27"/>
      <c r="LZA13" s="25"/>
      <c r="LZB13" s="25"/>
      <c r="LZC13" s="25"/>
      <c r="LZD13" s="26"/>
      <c r="LZE13" s="25"/>
      <c r="LZF13" s="27"/>
      <c r="LZG13" s="25"/>
      <c r="LZH13" s="25"/>
      <c r="LZI13" s="25"/>
      <c r="LZJ13" s="26"/>
      <c r="LZK13" s="25"/>
      <c r="LZL13" s="27"/>
      <c r="LZM13" s="25"/>
      <c r="LZN13" s="25"/>
      <c r="LZO13" s="25"/>
      <c r="LZP13" s="26"/>
      <c r="LZQ13" s="25"/>
      <c r="LZR13" s="27"/>
      <c r="LZS13" s="25"/>
      <c r="LZT13" s="25"/>
      <c r="LZU13" s="25"/>
      <c r="LZV13" s="26"/>
      <c r="LZW13" s="25"/>
      <c r="LZX13" s="27"/>
      <c r="LZY13" s="25"/>
      <c r="LZZ13" s="25"/>
      <c r="MAA13" s="25"/>
      <c r="MAB13" s="26"/>
      <c r="MAC13" s="25"/>
      <c r="MAD13" s="27"/>
      <c r="MAE13" s="25"/>
      <c r="MAF13" s="25"/>
      <c r="MAG13" s="25"/>
      <c r="MAH13" s="26"/>
      <c r="MAI13" s="25"/>
      <c r="MAJ13" s="27"/>
      <c r="MAK13" s="25"/>
      <c r="MAL13" s="25"/>
      <c r="MAM13" s="25"/>
      <c r="MAN13" s="26"/>
      <c r="MAO13" s="25"/>
      <c r="MAP13" s="27"/>
      <c r="MAQ13" s="25"/>
      <c r="MAR13" s="25"/>
      <c r="MAS13" s="25"/>
      <c r="MAT13" s="26"/>
      <c r="MAU13" s="25"/>
      <c r="MAV13" s="27"/>
      <c r="MAW13" s="25"/>
      <c r="MAX13" s="25"/>
      <c r="MAY13" s="25"/>
      <c r="MAZ13" s="26"/>
      <c r="MBA13" s="25"/>
      <c r="MBB13" s="27"/>
      <c r="MBC13" s="25"/>
      <c r="MBD13" s="25"/>
      <c r="MBE13" s="25"/>
      <c r="MBF13" s="26"/>
      <c r="MBG13" s="25"/>
      <c r="MBH13" s="27"/>
      <c r="MBI13" s="25"/>
      <c r="MBJ13" s="25"/>
      <c r="MBK13" s="25"/>
      <c r="MBL13" s="26"/>
      <c r="MBM13" s="25"/>
      <c r="MBN13" s="27"/>
      <c r="MBO13" s="25"/>
      <c r="MBP13" s="25"/>
      <c r="MBQ13" s="25"/>
      <c r="MBR13" s="26"/>
      <c r="MBS13" s="25"/>
      <c r="MBT13" s="27"/>
      <c r="MBU13" s="25"/>
      <c r="MBV13" s="25"/>
      <c r="MBW13" s="25"/>
      <c r="MBX13" s="26"/>
      <c r="MBY13" s="25"/>
      <c r="MBZ13" s="27"/>
      <c r="MCA13" s="25"/>
      <c r="MCB13" s="25"/>
      <c r="MCC13" s="25"/>
      <c r="MCD13" s="26"/>
      <c r="MCE13" s="25"/>
      <c r="MCF13" s="27"/>
      <c r="MCG13" s="25"/>
      <c r="MCH13" s="25"/>
      <c r="MCI13" s="25"/>
      <c r="MCJ13" s="26"/>
      <c r="MCK13" s="25"/>
      <c r="MCL13" s="27"/>
      <c r="MCM13" s="25"/>
      <c r="MCN13" s="25"/>
      <c r="MCO13" s="25"/>
      <c r="MCP13" s="26"/>
      <c r="MCQ13" s="25"/>
      <c r="MCR13" s="27"/>
      <c r="MCS13" s="25"/>
      <c r="MCT13" s="25"/>
      <c r="MCU13" s="25"/>
      <c r="MCV13" s="26"/>
      <c r="MCW13" s="25"/>
      <c r="MCX13" s="27"/>
      <c r="MCY13" s="25"/>
      <c r="MCZ13" s="25"/>
      <c r="MDA13" s="25"/>
      <c r="MDB13" s="26"/>
      <c r="MDC13" s="25"/>
      <c r="MDD13" s="27"/>
      <c r="MDE13" s="25"/>
      <c r="MDF13" s="25"/>
      <c r="MDG13" s="25"/>
      <c r="MDH13" s="26"/>
      <c r="MDI13" s="25"/>
      <c r="MDJ13" s="27"/>
      <c r="MDK13" s="25"/>
      <c r="MDL13" s="25"/>
      <c r="MDM13" s="25"/>
      <c r="MDN13" s="26"/>
      <c r="MDO13" s="25"/>
      <c r="MDP13" s="27"/>
      <c r="MDQ13" s="25"/>
      <c r="MDR13" s="25"/>
      <c r="MDS13" s="25"/>
      <c r="MDT13" s="26"/>
      <c r="MDU13" s="25"/>
      <c r="MDV13" s="27"/>
      <c r="MDW13" s="25"/>
      <c r="MDX13" s="25"/>
      <c r="MDY13" s="25"/>
      <c r="MDZ13" s="26"/>
      <c r="MEA13" s="25"/>
      <c r="MEB13" s="27"/>
      <c r="MEC13" s="25"/>
      <c r="MED13" s="25"/>
      <c r="MEE13" s="25"/>
      <c r="MEF13" s="26"/>
      <c r="MEG13" s="25"/>
      <c r="MEH13" s="27"/>
      <c r="MEI13" s="25"/>
      <c r="MEJ13" s="25"/>
      <c r="MEK13" s="25"/>
      <c r="MEL13" s="26"/>
      <c r="MEM13" s="25"/>
      <c r="MEN13" s="27"/>
      <c r="MEO13" s="25"/>
      <c r="MEP13" s="25"/>
      <c r="MEQ13" s="25"/>
      <c r="MER13" s="26"/>
      <c r="MES13" s="25"/>
      <c r="MET13" s="27"/>
      <c r="MEU13" s="25"/>
      <c r="MEV13" s="25"/>
      <c r="MEW13" s="25"/>
      <c r="MEX13" s="26"/>
      <c r="MEY13" s="25"/>
      <c r="MEZ13" s="27"/>
      <c r="MFA13" s="25"/>
      <c r="MFB13" s="25"/>
      <c r="MFC13" s="25"/>
      <c r="MFD13" s="26"/>
      <c r="MFE13" s="25"/>
      <c r="MFF13" s="27"/>
      <c r="MFG13" s="25"/>
      <c r="MFH13" s="25"/>
      <c r="MFI13" s="25"/>
      <c r="MFJ13" s="26"/>
      <c r="MFK13" s="25"/>
      <c r="MFL13" s="27"/>
      <c r="MFM13" s="25"/>
      <c r="MFN13" s="25"/>
      <c r="MFO13" s="25"/>
      <c r="MFP13" s="26"/>
      <c r="MFQ13" s="25"/>
      <c r="MFR13" s="27"/>
      <c r="MFS13" s="25"/>
      <c r="MFT13" s="25"/>
      <c r="MFU13" s="25"/>
      <c r="MFV13" s="26"/>
      <c r="MFW13" s="25"/>
      <c r="MFX13" s="27"/>
      <c r="MFY13" s="25"/>
      <c r="MFZ13" s="25"/>
      <c r="MGA13" s="25"/>
      <c r="MGB13" s="26"/>
      <c r="MGC13" s="25"/>
      <c r="MGD13" s="27"/>
      <c r="MGE13" s="25"/>
      <c r="MGF13" s="25"/>
      <c r="MGG13" s="25"/>
      <c r="MGH13" s="26"/>
      <c r="MGI13" s="25"/>
      <c r="MGJ13" s="27"/>
      <c r="MGK13" s="25"/>
      <c r="MGL13" s="25"/>
      <c r="MGM13" s="25"/>
      <c r="MGN13" s="26"/>
      <c r="MGO13" s="25"/>
      <c r="MGP13" s="27"/>
      <c r="MGQ13" s="25"/>
      <c r="MGR13" s="25"/>
      <c r="MGS13" s="25"/>
      <c r="MGT13" s="26"/>
      <c r="MGU13" s="25"/>
      <c r="MGV13" s="27"/>
      <c r="MGW13" s="25"/>
      <c r="MGX13" s="25"/>
      <c r="MGY13" s="25"/>
      <c r="MGZ13" s="26"/>
      <c r="MHA13" s="25"/>
      <c r="MHB13" s="27"/>
      <c r="MHC13" s="25"/>
      <c r="MHD13" s="25"/>
      <c r="MHE13" s="25"/>
      <c r="MHF13" s="26"/>
      <c r="MHG13" s="25"/>
      <c r="MHH13" s="27"/>
      <c r="MHI13" s="25"/>
      <c r="MHJ13" s="25"/>
      <c r="MHK13" s="25"/>
      <c r="MHL13" s="26"/>
      <c r="MHM13" s="25"/>
      <c r="MHN13" s="27"/>
      <c r="MHO13" s="25"/>
      <c r="MHP13" s="25"/>
      <c r="MHQ13" s="25"/>
      <c r="MHR13" s="26"/>
      <c r="MHS13" s="25"/>
      <c r="MHT13" s="27"/>
      <c r="MHU13" s="25"/>
      <c r="MHV13" s="25"/>
      <c r="MHW13" s="25"/>
      <c r="MHX13" s="26"/>
      <c r="MHY13" s="25"/>
      <c r="MHZ13" s="27"/>
      <c r="MIA13" s="25"/>
      <c r="MIB13" s="25"/>
      <c r="MIC13" s="25"/>
      <c r="MID13" s="26"/>
      <c r="MIE13" s="25"/>
      <c r="MIF13" s="27"/>
      <c r="MIG13" s="25"/>
      <c r="MIH13" s="25"/>
      <c r="MII13" s="25"/>
      <c r="MIJ13" s="26"/>
      <c r="MIK13" s="25"/>
      <c r="MIL13" s="27"/>
      <c r="MIM13" s="25"/>
      <c r="MIN13" s="25"/>
      <c r="MIO13" s="25"/>
      <c r="MIP13" s="26"/>
      <c r="MIQ13" s="25"/>
      <c r="MIR13" s="27"/>
      <c r="MIS13" s="25"/>
      <c r="MIT13" s="25"/>
      <c r="MIU13" s="25"/>
      <c r="MIV13" s="26"/>
      <c r="MIW13" s="25"/>
      <c r="MIX13" s="27"/>
      <c r="MIY13" s="25"/>
      <c r="MIZ13" s="25"/>
      <c r="MJA13" s="25"/>
      <c r="MJB13" s="26"/>
      <c r="MJC13" s="25"/>
      <c r="MJD13" s="27"/>
      <c r="MJE13" s="25"/>
      <c r="MJF13" s="25"/>
      <c r="MJG13" s="25"/>
      <c r="MJH13" s="26"/>
      <c r="MJI13" s="25"/>
      <c r="MJJ13" s="27"/>
      <c r="MJK13" s="25"/>
      <c r="MJL13" s="25"/>
      <c r="MJM13" s="25"/>
      <c r="MJN13" s="26"/>
      <c r="MJO13" s="25"/>
      <c r="MJP13" s="27"/>
      <c r="MJQ13" s="25"/>
      <c r="MJR13" s="25"/>
      <c r="MJS13" s="25"/>
      <c r="MJT13" s="26"/>
      <c r="MJU13" s="25"/>
      <c r="MJV13" s="27"/>
      <c r="MJW13" s="25"/>
      <c r="MJX13" s="25"/>
      <c r="MJY13" s="25"/>
      <c r="MJZ13" s="26"/>
      <c r="MKA13" s="25"/>
      <c r="MKB13" s="27"/>
      <c r="MKC13" s="25"/>
      <c r="MKD13" s="25"/>
      <c r="MKE13" s="25"/>
      <c r="MKF13" s="26"/>
      <c r="MKG13" s="25"/>
      <c r="MKH13" s="27"/>
      <c r="MKI13" s="25"/>
      <c r="MKJ13" s="25"/>
      <c r="MKK13" s="25"/>
      <c r="MKL13" s="26"/>
      <c r="MKM13" s="25"/>
      <c r="MKN13" s="27"/>
      <c r="MKO13" s="25"/>
      <c r="MKP13" s="25"/>
      <c r="MKQ13" s="25"/>
      <c r="MKR13" s="26"/>
      <c r="MKS13" s="25"/>
      <c r="MKT13" s="27"/>
      <c r="MKU13" s="25"/>
      <c r="MKV13" s="25"/>
      <c r="MKW13" s="25"/>
      <c r="MKX13" s="26"/>
      <c r="MKY13" s="25"/>
      <c r="MKZ13" s="27"/>
      <c r="MLA13" s="25"/>
      <c r="MLB13" s="25"/>
      <c r="MLC13" s="25"/>
      <c r="MLD13" s="26"/>
      <c r="MLE13" s="25"/>
      <c r="MLF13" s="27"/>
      <c r="MLG13" s="25"/>
      <c r="MLH13" s="25"/>
      <c r="MLI13" s="25"/>
      <c r="MLJ13" s="26"/>
      <c r="MLK13" s="25"/>
      <c r="MLL13" s="27"/>
      <c r="MLM13" s="25"/>
      <c r="MLN13" s="25"/>
      <c r="MLO13" s="25"/>
      <c r="MLP13" s="26"/>
      <c r="MLQ13" s="25"/>
      <c r="MLR13" s="27"/>
      <c r="MLS13" s="25"/>
      <c r="MLT13" s="25"/>
      <c r="MLU13" s="25"/>
      <c r="MLV13" s="26"/>
      <c r="MLW13" s="25"/>
      <c r="MLX13" s="27"/>
      <c r="MLY13" s="25"/>
      <c r="MLZ13" s="25"/>
      <c r="MMA13" s="25"/>
      <c r="MMB13" s="26"/>
      <c r="MMC13" s="25"/>
      <c r="MMD13" s="27"/>
      <c r="MME13" s="25"/>
      <c r="MMF13" s="25"/>
      <c r="MMG13" s="25"/>
      <c r="MMH13" s="26"/>
      <c r="MMI13" s="25"/>
      <c r="MMJ13" s="27"/>
      <c r="MMK13" s="25"/>
      <c r="MML13" s="25"/>
      <c r="MMM13" s="25"/>
      <c r="MMN13" s="26"/>
      <c r="MMO13" s="25"/>
      <c r="MMP13" s="27"/>
      <c r="MMQ13" s="25"/>
      <c r="MMR13" s="25"/>
      <c r="MMS13" s="25"/>
      <c r="MMT13" s="26"/>
      <c r="MMU13" s="25"/>
      <c r="MMV13" s="27"/>
      <c r="MMW13" s="25"/>
      <c r="MMX13" s="25"/>
      <c r="MMY13" s="25"/>
      <c r="MMZ13" s="26"/>
      <c r="MNA13" s="25"/>
      <c r="MNB13" s="27"/>
      <c r="MNC13" s="25"/>
      <c r="MND13" s="25"/>
      <c r="MNE13" s="25"/>
      <c r="MNF13" s="26"/>
      <c r="MNG13" s="25"/>
      <c r="MNH13" s="27"/>
      <c r="MNI13" s="25"/>
      <c r="MNJ13" s="25"/>
      <c r="MNK13" s="25"/>
      <c r="MNL13" s="26"/>
      <c r="MNM13" s="25"/>
      <c r="MNN13" s="27"/>
      <c r="MNO13" s="25"/>
      <c r="MNP13" s="25"/>
      <c r="MNQ13" s="25"/>
      <c r="MNR13" s="26"/>
      <c r="MNS13" s="25"/>
      <c r="MNT13" s="27"/>
      <c r="MNU13" s="25"/>
      <c r="MNV13" s="25"/>
      <c r="MNW13" s="25"/>
      <c r="MNX13" s="26"/>
      <c r="MNY13" s="25"/>
      <c r="MNZ13" s="27"/>
      <c r="MOA13" s="25"/>
      <c r="MOB13" s="25"/>
      <c r="MOC13" s="25"/>
      <c r="MOD13" s="26"/>
      <c r="MOE13" s="25"/>
      <c r="MOF13" s="27"/>
      <c r="MOG13" s="25"/>
      <c r="MOH13" s="25"/>
      <c r="MOI13" s="25"/>
      <c r="MOJ13" s="26"/>
      <c r="MOK13" s="25"/>
      <c r="MOL13" s="27"/>
      <c r="MOM13" s="25"/>
      <c r="MON13" s="25"/>
      <c r="MOO13" s="25"/>
      <c r="MOP13" s="26"/>
      <c r="MOQ13" s="25"/>
      <c r="MOR13" s="27"/>
      <c r="MOS13" s="25"/>
      <c r="MOT13" s="25"/>
      <c r="MOU13" s="25"/>
      <c r="MOV13" s="26"/>
      <c r="MOW13" s="25"/>
      <c r="MOX13" s="27"/>
      <c r="MOY13" s="25"/>
      <c r="MOZ13" s="25"/>
      <c r="MPA13" s="25"/>
      <c r="MPB13" s="26"/>
      <c r="MPC13" s="25"/>
      <c r="MPD13" s="27"/>
      <c r="MPE13" s="25"/>
      <c r="MPF13" s="25"/>
      <c r="MPG13" s="25"/>
      <c r="MPH13" s="26"/>
      <c r="MPI13" s="25"/>
      <c r="MPJ13" s="27"/>
      <c r="MPK13" s="25"/>
      <c r="MPL13" s="25"/>
      <c r="MPM13" s="25"/>
      <c r="MPN13" s="26"/>
      <c r="MPO13" s="25"/>
      <c r="MPP13" s="27"/>
      <c r="MPQ13" s="25"/>
      <c r="MPR13" s="25"/>
      <c r="MPS13" s="25"/>
      <c r="MPT13" s="26"/>
      <c r="MPU13" s="25"/>
      <c r="MPV13" s="27"/>
      <c r="MPW13" s="25"/>
      <c r="MPX13" s="25"/>
      <c r="MPY13" s="25"/>
      <c r="MPZ13" s="26"/>
      <c r="MQA13" s="25"/>
      <c r="MQB13" s="27"/>
      <c r="MQC13" s="25"/>
      <c r="MQD13" s="25"/>
      <c r="MQE13" s="25"/>
      <c r="MQF13" s="26"/>
      <c r="MQG13" s="25"/>
      <c r="MQH13" s="27"/>
      <c r="MQI13" s="25"/>
      <c r="MQJ13" s="25"/>
      <c r="MQK13" s="25"/>
      <c r="MQL13" s="26"/>
      <c r="MQM13" s="25"/>
      <c r="MQN13" s="27"/>
      <c r="MQO13" s="25"/>
      <c r="MQP13" s="25"/>
      <c r="MQQ13" s="25"/>
      <c r="MQR13" s="26"/>
      <c r="MQS13" s="25"/>
      <c r="MQT13" s="27"/>
      <c r="MQU13" s="25"/>
      <c r="MQV13" s="25"/>
      <c r="MQW13" s="25"/>
      <c r="MQX13" s="26"/>
      <c r="MQY13" s="25"/>
      <c r="MQZ13" s="27"/>
      <c r="MRA13" s="25"/>
      <c r="MRB13" s="25"/>
      <c r="MRC13" s="25"/>
      <c r="MRD13" s="26"/>
      <c r="MRE13" s="25"/>
      <c r="MRF13" s="27"/>
      <c r="MRG13" s="25"/>
      <c r="MRH13" s="25"/>
      <c r="MRI13" s="25"/>
      <c r="MRJ13" s="26"/>
      <c r="MRK13" s="25"/>
      <c r="MRL13" s="27"/>
      <c r="MRM13" s="25"/>
      <c r="MRN13" s="25"/>
      <c r="MRO13" s="25"/>
      <c r="MRP13" s="26"/>
      <c r="MRQ13" s="25"/>
      <c r="MRR13" s="27"/>
      <c r="MRS13" s="25"/>
      <c r="MRT13" s="25"/>
      <c r="MRU13" s="25"/>
      <c r="MRV13" s="26"/>
      <c r="MRW13" s="25"/>
      <c r="MRX13" s="27"/>
      <c r="MRY13" s="25"/>
      <c r="MRZ13" s="25"/>
      <c r="MSA13" s="25"/>
      <c r="MSB13" s="26"/>
      <c r="MSC13" s="25"/>
      <c r="MSD13" s="27"/>
      <c r="MSE13" s="25"/>
      <c r="MSF13" s="25"/>
      <c r="MSG13" s="25"/>
      <c r="MSH13" s="26"/>
      <c r="MSI13" s="25"/>
      <c r="MSJ13" s="27"/>
      <c r="MSK13" s="25"/>
      <c r="MSL13" s="25"/>
      <c r="MSM13" s="25"/>
      <c r="MSN13" s="26"/>
      <c r="MSO13" s="25"/>
      <c r="MSP13" s="27"/>
      <c r="MSQ13" s="25"/>
      <c r="MSR13" s="25"/>
      <c r="MSS13" s="25"/>
      <c r="MST13" s="26"/>
      <c r="MSU13" s="25"/>
      <c r="MSV13" s="27"/>
      <c r="MSW13" s="25"/>
      <c r="MSX13" s="25"/>
      <c r="MSY13" s="25"/>
      <c r="MSZ13" s="26"/>
      <c r="MTA13" s="25"/>
      <c r="MTB13" s="27"/>
      <c r="MTC13" s="25"/>
      <c r="MTD13" s="25"/>
      <c r="MTE13" s="25"/>
      <c r="MTF13" s="26"/>
      <c r="MTG13" s="25"/>
      <c r="MTH13" s="27"/>
      <c r="MTI13" s="25"/>
      <c r="MTJ13" s="25"/>
      <c r="MTK13" s="25"/>
      <c r="MTL13" s="26"/>
      <c r="MTM13" s="25"/>
      <c r="MTN13" s="27"/>
      <c r="MTO13" s="25"/>
      <c r="MTP13" s="25"/>
      <c r="MTQ13" s="25"/>
      <c r="MTR13" s="26"/>
      <c r="MTS13" s="25"/>
      <c r="MTT13" s="27"/>
      <c r="MTU13" s="25"/>
      <c r="MTV13" s="25"/>
      <c r="MTW13" s="25"/>
      <c r="MTX13" s="26"/>
      <c r="MTY13" s="25"/>
      <c r="MTZ13" s="27"/>
      <c r="MUA13" s="25"/>
      <c r="MUB13" s="25"/>
      <c r="MUC13" s="25"/>
      <c r="MUD13" s="26"/>
      <c r="MUE13" s="25"/>
      <c r="MUF13" s="27"/>
      <c r="MUG13" s="25"/>
      <c r="MUH13" s="25"/>
      <c r="MUI13" s="25"/>
      <c r="MUJ13" s="26"/>
      <c r="MUK13" s="25"/>
      <c r="MUL13" s="27"/>
      <c r="MUM13" s="25"/>
      <c r="MUN13" s="25"/>
      <c r="MUO13" s="25"/>
      <c r="MUP13" s="26"/>
      <c r="MUQ13" s="25"/>
      <c r="MUR13" s="27"/>
      <c r="MUS13" s="25"/>
      <c r="MUT13" s="25"/>
      <c r="MUU13" s="25"/>
      <c r="MUV13" s="26"/>
      <c r="MUW13" s="25"/>
      <c r="MUX13" s="27"/>
      <c r="MUY13" s="25"/>
      <c r="MUZ13" s="25"/>
      <c r="MVA13" s="25"/>
      <c r="MVB13" s="26"/>
      <c r="MVC13" s="25"/>
      <c r="MVD13" s="27"/>
      <c r="MVE13" s="25"/>
      <c r="MVF13" s="25"/>
      <c r="MVG13" s="25"/>
      <c r="MVH13" s="26"/>
      <c r="MVI13" s="25"/>
      <c r="MVJ13" s="27"/>
      <c r="MVK13" s="25"/>
      <c r="MVL13" s="25"/>
      <c r="MVM13" s="25"/>
      <c r="MVN13" s="26"/>
      <c r="MVO13" s="25"/>
      <c r="MVP13" s="27"/>
      <c r="MVQ13" s="25"/>
      <c r="MVR13" s="25"/>
      <c r="MVS13" s="25"/>
      <c r="MVT13" s="26"/>
      <c r="MVU13" s="25"/>
      <c r="MVV13" s="27"/>
      <c r="MVW13" s="25"/>
      <c r="MVX13" s="25"/>
      <c r="MVY13" s="25"/>
      <c r="MVZ13" s="26"/>
      <c r="MWA13" s="25"/>
      <c r="MWB13" s="27"/>
      <c r="MWC13" s="25"/>
      <c r="MWD13" s="25"/>
      <c r="MWE13" s="25"/>
      <c r="MWF13" s="26"/>
      <c r="MWG13" s="25"/>
      <c r="MWH13" s="27"/>
      <c r="MWI13" s="25"/>
      <c r="MWJ13" s="25"/>
      <c r="MWK13" s="25"/>
      <c r="MWL13" s="26"/>
      <c r="MWM13" s="25"/>
      <c r="MWN13" s="27"/>
      <c r="MWO13" s="25"/>
      <c r="MWP13" s="25"/>
      <c r="MWQ13" s="25"/>
      <c r="MWR13" s="26"/>
      <c r="MWS13" s="25"/>
      <c r="MWT13" s="27"/>
      <c r="MWU13" s="25"/>
      <c r="MWV13" s="25"/>
      <c r="MWW13" s="25"/>
      <c r="MWX13" s="26"/>
      <c r="MWY13" s="25"/>
      <c r="MWZ13" s="27"/>
      <c r="MXA13" s="25"/>
      <c r="MXB13" s="25"/>
      <c r="MXC13" s="25"/>
      <c r="MXD13" s="26"/>
      <c r="MXE13" s="25"/>
      <c r="MXF13" s="27"/>
      <c r="MXG13" s="25"/>
      <c r="MXH13" s="25"/>
      <c r="MXI13" s="25"/>
      <c r="MXJ13" s="26"/>
      <c r="MXK13" s="25"/>
      <c r="MXL13" s="27"/>
      <c r="MXM13" s="25"/>
      <c r="MXN13" s="25"/>
      <c r="MXO13" s="25"/>
      <c r="MXP13" s="26"/>
      <c r="MXQ13" s="25"/>
      <c r="MXR13" s="27"/>
      <c r="MXS13" s="25"/>
      <c r="MXT13" s="25"/>
      <c r="MXU13" s="25"/>
      <c r="MXV13" s="26"/>
      <c r="MXW13" s="25"/>
      <c r="MXX13" s="27"/>
      <c r="MXY13" s="25"/>
      <c r="MXZ13" s="25"/>
      <c r="MYA13" s="25"/>
      <c r="MYB13" s="26"/>
      <c r="MYC13" s="25"/>
      <c r="MYD13" s="27"/>
      <c r="MYE13" s="25"/>
      <c r="MYF13" s="25"/>
      <c r="MYG13" s="25"/>
      <c r="MYH13" s="26"/>
      <c r="MYI13" s="25"/>
      <c r="MYJ13" s="27"/>
      <c r="MYK13" s="25"/>
      <c r="MYL13" s="25"/>
      <c r="MYM13" s="25"/>
      <c r="MYN13" s="26"/>
      <c r="MYO13" s="25"/>
      <c r="MYP13" s="27"/>
      <c r="MYQ13" s="25"/>
      <c r="MYR13" s="25"/>
      <c r="MYS13" s="25"/>
      <c r="MYT13" s="26"/>
      <c r="MYU13" s="25"/>
      <c r="MYV13" s="27"/>
      <c r="MYW13" s="25"/>
      <c r="MYX13" s="25"/>
      <c r="MYY13" s="25"/>
      <c r="MYZ13" s="26"/>
      <c r="MZA13" s="25"/>
      <c r="MZB13" s="27"/>
      <c r="MZC13" s="25"/>
      <c r="MZD13" s="25"/>
      <c r="MZE13" s="25"/>
      <c r="MZF13" s="26"/>
      <c r="MZG13" s="25"/>
      <c r="MZH13" s="27"/>
      <c r="MZI13" s="25"/>
      <c r="MZJ13" s="25"/>
      <c r="MZK13" s="25"/>
      <c r="MZL13" s="26"/>
      <c r="MZM13" s="25"/>
      <c r="MZN13" s="27"/>
      <c r="MZO13" s="25"/>
      <c r="MZP13" s="25"/>
      <c r="MZQ13" s="25"/>
      <c r="MZR13" s="26"/>
      <c r="MZS13" s="25"/>
      <c r="MZT13" s="27"/>
      <c r="MZU13" s="25"/>
      <c r="MZV13" s="25"/>
      <c r="MZW13" s="25"/>
      <c r="MZX13" s="26"/>
      <c r="MZY13" s="25"/>
      <c r="MZZ13" s="27"/>
      <c r="NAA13" s="25"/>
      <c r="NAB13" s="25"/>
      <c r="NAC13" s="25"/>
      <c r="NAD13" s="26"/>
      <c r="NAE13" s="25"/>
      <c r="NAF13" s="27"/>
      <c r="NAG13" s="25"/>
      <c r="NAH13" s="25"/>
      <c r="NAI13" s="25"/>
      <c r="NAJ13" s="26"/>
      <c r="NAK13" s="25"/>
      <c r="NAL13" s="27"/>
      <c r="NAM13" s="25"/>
      <c r="NAN13" s="25"/>
      <c r="NAO13" s="25"/>
      <c r="NAP13" s="26"/>
      <c r="NAQ13" s="25"/>
      <c r="NAR13" s="27"/>
      <c r="NAS13" s="25"/>
      <c r="NAT13" s="25"/>
      <c r="NAU13" s="25"/>
      <c r="NAV13" s="26"/>
      <c r="NAW13" s="25"/>
      <c r="NAX13" s="27"/>
      <c r="NAY13" s="25"/>
      <c r="NAZ13" s="25"/>
      <c r="NBA13" s="25"/>
      <c r="NBB13" s="26"/>
      <c r="NBC13" s="25"/>
      <c r="NBD13" s="27"/>
      <c r="NBE13" s="25"/>
      <c r="NBF13" s="25"/>
      <c r="NBG13" s="25"/>
      <c r="NBH13" s="26"/>
      <c r="NBI13" s="25"/>
      <c r="NBJ13" s="27"/>
      <c r="NBK13" s="25"/>
      <c r="NBL13" s="25"/>
      <c r="NBM13" s="25"/>
      <c r="NBN13" s="26"/>
      <c r="NBO13" s="25"/>
      <c r="NBP13" s="27"/>
      <c r="NBQ13" s="25"/>
      <c r="NBR13" s="25"/>
      <c r="NBS13" s="25"/>
      <c r="NBT13" s="26"/>
      <c r="NBU13" s="25"/>
      <c r="NBV13" s="27"/>
      <c r="NBW13" s="25"/>
      <c r="NBX13" s="25"/>
      <c r="NBY13" s="25"/>
      <c r="NBZ13" s="26"/>
      <c r="NCA13" s="25"/>
      <c r="NCB13" s="27"/>
      <c r="NCC13" s="25"/>
      <c r="NCD13" s="25"/>
      <c r="NCE13" s="25"/>
      <c r="NCF13" s="26"/>
      <c r="NCG13" s="25"/>
      <c r="NCH13" s="27"/>
      <c r="NCI13" s="25"/>
      <c r="NCJ13" s="25"/>
      <c r="NCK13" s="25"/>
      <c r="NCL13" s="26"/>
      <c r="NCM13" s="25"/>
      <c r="NCN13" s="27"/>
      <c r="NCO13" s="25"/>
      <c r="NCP13" s="25"/>
      <c r="NCQ13" s="25"/>
      <c r="NCR13" s="26"/>
      <c r="NCS13" s="25"/>
      <c r="NCT13" s="27"/>
      <c r="NCU13" s="25"/>
      <c r="NCV13" s="25"/>
      <c r="NCW13" s="25"/>
      <c r="NCX13" s="26"/>
      <c r="NCY13" s="25"/>
      <c r="NCZ13" s="27"/>
      <c r="NDA13" s="25"/>
      <c r="NDB13" s="25"/>
      <c r="NDC13" s="25"/>
      <c r="NDD13" s="26"/>
      <c r="NDE13" s="25"/>
      <c r="NDF13" s="27"/>
      <c r="NDG13" s="25"/>
      <c r="NDH13" s="25"/>
      <c r="NDI13" s="25"/>
      <c r="NDJ13" s="26"/>
      <c r="NDK13" s="25"/>
      <c r="NDL13" s="27"/>
      <c r="NDM13" s="25"/>
      <c r="NDN13" s="25"/>
      <c r="NDO13" s="25"/>
      <c r="NDP13" s="26"/>
      <c r="NDQ13" s="25"/>
      <c r="NDR13" s="27"/>
      <c r="NDS13" s="25"/>
      <c r="NDT13" s="25"/>
      <c r="NDU13" s="25"/>
      <c r="NDV13" s="26"/>
      <c r="NDW13" s="25"/>
      <c r="NDX13" s="27"/>
      <c r="NDY13" s="25"/>
      <c r="NDZ13" s="25"/>
      <c r="NEA13" s="25"/>
      <c r="NEB13" s="26"/>
      <c r="NEC13" s="25"/>
      <c r="NED13" s="27"/>
      <c r="NEE13" s="25"/>
      <c r="NEF13" s="25"/>
      <c r="NEG13" s="25"/>
      <c r="NEH13" s="26"/>
      <c r="NEI13" s="25"/>
      <c r="NEJ13" s="27"/>
      <c r="NEK13" s="25"/>
      <c r="NEL13" s="25"/>
      <c r="NEM13" s="25"/>
      <c r="NEN13" s="26"/>
      <c r="NEO13" s="25"/>
      <c r="NEP13" s="27"/>
      <c r="NEQ13" s="25"/>
      <c r="NER13" s="25"/>
      <c r="NES13" s="25"/>
      <c r="NET13" s="26"/>
      <c r="NEU13" s="25"/>
      <c r="NEV13" s="27"/>
      <c r="NEW13" s="25"/>
      <c r="NEX13" s="25"/>
      <c r="NEY13" s="25"/>
      <c r="NEZ13" s="26"/>
      <c r="NFA13" s="25"/>
      <c r="NFB13" s="27"/>
      <c r="NFC13" s="25"/>
      <c r="NFD13" s="25"/>
      <c r="NFE13" s="25"/>
      <c r="NFF13" s="26"/>
      <c r="NFG13" s="25"/>
      <c r="NFH13" s="27"/>
      <c r="NFI13" s="25"/>
      <c r="NFJ13" s="25"/>
      <c r="NFK13" s="25"/>
      <c r="NFL13" s="26"/>
      <c r="NFM13" s="25"/>
      <c r="NFN13" s="27"/>
      <c r="NFO13" s="25"/>
      <c r="NFP13" s="25"/>
      <c r="NFQ13" s="25"/>
      <c r="NFR13" s="26"/>
      <c r="NFS13" s="25"/>
      <c r="NFT13" s="27"/>
      <c r="NFU13" s="25"/>
      <c r="NFV13" s="25"/>
      <c r="NFW13" s="25"/>
      <c r="NFX13" s="26"/>
      <c r="NFY13" s="25"/>
      <c r="NFZ13" s="27"/>
      <c r="NGA13" s="25"/>
      <c r="NGB13" s="25"/>
      <c r="NGC13" s="25"/>
      <c r="NGD13" s="26"/>
      <c r="NGE13" s="25"/>
      <c r="NGF13" s="27"/>
      <c r="NGG13" s="25"/>
      <c r="NGH13" s="25"/>
      <c r="NGI13" s="25"/>
      <c r="NGJ13" s="26"/>
      <c r="NGK13" s="25"/>
      <c r="NGL13" s="27"/>
      <c r="NGM13" s="25"/>
      <c r="NGN13" s="25"/>
      <c r="NGO13" s="25"/>
      <c r="NGP13" s="26"/>
      <c r="NGQ13" s="25"/>
      <c r="NGR13" s="27"/>
      <c r="NGS13" s="25"/>
      <c r="NGT13" s="25"/>
      <c r="NGU13" s="25"/>
      <c r="NGV13" s="26"/>
      <c r="NGW13" s="25"/>
      <c r="NGX13" s="27"/>
      <c r="NGY13" s="25"/>
      <c r="NGZ13" s="25"/>
      <c r="NHA13" s="25"/>
      <c r="NHB13" s="26"/>
      <c r="NHC13" s="25"/>
      <c r="NHD13" s="27"/>
      <c r="NHE13" s="25"/>
      <c r="NHF13" s="25"/>
      <c r="NHG13" s="25"/>
      <c r="NHH13" s="26"/>
      <c r="NHI13" s="25"/>
      <c r="NHJ13" s="27"/>
      <c r="NHK13" s="25"/>
      <c r="NHL13" s="25"/>
      <c r="NHM13" s="25"/>
      <c r="NHN13" s="26"/>
      <c r="NHO13" s="25"/>
      <c r="NHP13" s="27"/>
      <c r="NHQ13" s="25"/>
      <c r="NHR13" s="25"/>
      <c r="NHS13" s="25"/>
      <c r="NHT13" s="26"/>
      <c r="NHU13" s="25"/>
      <c r="NHV13" s="27"/>
      <c r="NHW13" s="25"/>
      <c r="NHX13" s="25"/>
      <c r="NHY13" s="25"/>
      <c r="NHZ13" s="26"/>
      <c r="NIA13" s="25"/>
      <c r="NIB13" s="27"/>
      <c r="NIC13" s="25"/>
      <c r="NID13" s="25"/>
      <c r="NIE13" s="25"/>
      <c r="NIF13" s="26"/>
      <c r="NIG13" s="25"/>
      <c r="NIH13" s="27"/>
      <c r="NII13" s="25"/>
      <c r="NIJ13" s="25"/>
      <c r="NIK13" s="25"/>
      <c r="NIL13" s="26"/>
      <c r="NIM13" s="25"/>
      <c r="NIN13" s="27"/>
      <c r="NIO13" s="25"/>
      <c r="NIP13" s="25"/>
      <c r="NIQ13" s="25"/>
      <c r="NIR13" s="26"/>
      <c r="NIS13" s="25"/>
      <c r="NIT13" s="27"/>
      <c r="NIU13" s="25"/>
      <c r="NIV13" s="25"/>
      <c r="NIW13" s="25"/>
      <c r="NIX13" s="26"/>
      <c r="NIY13" s="25"/>
      <c r="NIZ13" s="27"/>
      <c r="NJA13" s="25"/>
      <c r="NJB13" s="25"/>
      <c r="NJC13" s="25"/>
      <c r="NJD13" s="26"/>
      <c r="NJE13" s="25"/>
      <c r="NJF13" s="27"/>
      <c r="NJG13" s="25"/>
      <c r="NJH13" s="25"/>
      <c r="NJI13" s="25"/>
      <c r="NJJ13" s="26"/>
      <c r="NJK13" s="25"/>
      <c r="NJL13" s="27"/>
      <c r="NJM13" s="25"/>
      <c r="NJN13" s="25"/>
      <c r="NJO13" s="25"/>
      <c r="NJP13" s="26"/>
      <c r="NJQ13" s="25"/>
      <c r="NJR13" s="27"/>
      <c r="NJS13" s="25"/>
      <c r="NJT13" s="25"/>
      <c r="NJU13" s="25"/>
      <c r="NJV13" s="26"/>
      <c r="NJW13" s="25"/>
      <c r="NJX13" s="27"/>
      <c r="NJY13" s="25"/>
      <c r="NJZ13" s="25"/>
      <c r="NKA13" s="25"/>
      <c r="NKB13" s="26"/>
      <c r="NKC13" s="25"/>
      <c r="NKD13" s="27"/>
      <c r="NKE13" s="25"/>
      <c r="NKF13" s="25"/>
      <c r="NKG13" s="25"/>
      <c r="NKH13" s="26"/>
      <c r="NKI13" s="25"/>
      <c r="NKJ13" s="27"/>
      <c r="NKK13" s="25"/>
      <c r="NKL13" s="25"/>
      <c r="NKM13" s="25"/>
      <c r="NKN13" s="26"/>
      <c r="NKO13" s="25"/>
      <c r="NKP13" s="27"/>
      <c r="NKQ13" s="25"/>
      <c r="NKR13" s="25"/>
      <c r="NKS13" s="25"/>
      <c r="NKT13" s="26"/>
      <c r="NKU13" s="25"/>
      <c r="NKV13" s="27"/>
      <c r="NKW13" s="25"/>
      <c r="NKX13" s="25"/>
      <c r="NKY13" s="25"/>
      <c r="NKZ13" s="26"/>
      <c r="NLA13" s="25"/>
      <c r="NLB13" s="27"/>
      <c r="NLC13" s="25"/>
      <c r="NLD13" s="25"/>
      <c r="NLE13" s="25"/>
      <c r="NLF13" s="26"/>
      <c r="NLG13" s="25"/>
      <c r="NLH13" s="27"/>
      <c r="NLI13" s="25"/>
      <c r="NLJ13" s="25"/>
      <c r="NLK13" s="25"/>
      <c r="NLL13" s="26"/>
      <c r="NLM13" s="25"/>
      <c r="NLN13" s="27"/>
      <c r="NLO13" s="25"/>
      <c r="NLP13" s="25"/>
      <c r="NLQ13" s="25"/>
      <c r="NLR13" s="26"/>
      <c r="NLS13" s="25"/>
      <c r="NLT13" s="27"/>
      <c r="NLU13" s="25"/>
      <c r="NLV13" s="25"/>
      <c r="NLW13" s="25"/>
      <c r="NLX13" s="26"/>
      <c r="NLY13" s="25"/>
      <c r="NLZ13" s="27"/>
      <c r="NMA13" s="25"/>
      <c r="NMB13" s="25"/>
      <c r="NMC13" s="25"/>
      <c r="NMD13" s="26"/>
      <c r="NME13" s="25"/>
      <c r="NMF13" s="27"/>
      <c r="NMG13" s="25"/>
      <c r="NMH13" s="25"/>
      <c r="NMI13" s="25"/>
      <c r="NMJ13" s="26"/>
      <c r="NMK13" s="25"/>
      <c r="NML13" s="27"/>
      <c r="NMM13" s="25"/>
      <c r="NMN13" s="25"/>
      <c r="NMO13" s="25"/>
      <c r="NMP13" s="26"/>
      <c r="NMQ13" s="25"/>
      <c r="NMR13" s="27"/>
      <c r="NMS13" s="25"/>
      <c r="NMT13" s="25"/>
      <c r="NMU13" s="25"/>
      <c r="NMV13" s="26"/>
      <c r="NMW13" s="25"/>
      <c r="NMX13" s="27"/>
      <c r="NMY13" s="25"/>
      <c r="NMZ13" s="25"/>
      <c r="NNA13" s="25"/>
      <c r="NNB13" s="26"/>
      <c r="NNC13" s="25"/>
      <c r="NND13" s="27"/>
      <c r="NNE13" s="25"/>
      <c r="NNF13" s="25"/>
      <c r="NNG13" s="25"/>
      <c r="NNH13" s="26"/>
      <c r="NNI13" s="25"/>
      <c r="NNJ13" s="27"/>
      <c r="NNK13" s="25"/>
      <c r="NNL13" s="25"/>
      <c r="NNM13" s="25"/>
      <c r="NNN13" s="26"/>
      <c r="NNO13" s="25"/>
      <c r="NNP13" s="27"/>
      <c r="NNQ13" s="25"/>
      <c r="NNR13" s="25"/>
      <c r="NNS13" s="25"/>
      <c r="NNT13" s="26"/>
      <c r="NNU13" s="25"/>
      <c r="NNV13" s="27"/>
      <c r="NNW13" s="25"/>
      <c r="NNX13" s="25"/>
      <c r="NNY13" s="25"/>
      <c r="NNZ13" s="26"/>
      <c r="NOA13" s="25"/>
      <c r="NOB13" s="27"/>
      <c r="NOC13" s="25"/>
      <c r="NOD13" s="25"/>
      <c r="NOE13" s="25"/>
      <c r="NOF13" s="26"/>
      <c r="NOG13" s="25"/>
      <c r="NOH13" s="27"/>
      <c r="NOI13" s="25"/>
      <c r="NOJ13" s="25"/>
      <c r="NOK13" s="25"/>
      <c r="NOL13" s="26"/>
      <c r="NOM13" s="25"/>
      <c r="NON13" s="27"/>
      <c r="NOO13" s="25"/>
      <c r="NOP13" s="25"/>
      <c r="NOQ13" s="25"/>
      <c r="NOR13" s="26"/>
      <c r="NOS13" s="25"/>
      <c r="NOT13" s="27"/>
      <c r="NOU13" s="25"/>
      <c r="NOV13" s="25"/>
      <c r="NOW13" s="25"/>
      <c r="NOX13" s="26"/>
      <c r="NOY13" s="25"/>
      <c r="NOZ13" s="27"/>
      <c r="NPA13" s="25"/>
      <c r="NPB13" s="25"/>
      <c r="NPC13" s="25"/>
      <c r="NPD13" s="26"/>
      <c r="NPE13" s="25"/>
      <c r="NPF13" s="27"/>
      <c r="NPG13" s="25"/>
      <c r="NPH13" s="25"/>
      <c r="NPI13" s="25"/>
      <c r="NPJ13" s="26"/>
      <c r="NPK13" s="25"/>
      <c r="NPL13" s="27"/>
      <c r="NPM13" s="25"/>
      <c r="NPN13" s="25"/>
      <c r="NPO13" s="25"/>
      <c r="NPP13" s="26"/>
      <c r="NPQ13" s="25"/>
      <c r="NPR13" s="27"/>
      <c r="NPS13" s="25"/>
      <c r="NPT13" s="25"/>
      <c r="NPU13" s="25"/>
      <c r="NPV13" s="26"/>
      <c r="NPW13" s="25"/>
      <c r="NPX13" s="27"/>
      <c r="NPY13" s="25"/>
      <c r="NPZ13" s="25"/>
      <c r="NQA13" s="25"/>
      <c r="NQB13" s="26"/>
      <c r="NQC13" s="25"/>
      <c r="NQD13" s="27"/>
      <c r="NQE13" s="25"/>
      <c r="NQF13" s="25"/>
      <c r="NQG13" s="25"/>
      <c r="NQH13" s="26"/>
      <c r="NQI13" s="25"/>
      <c r="NQJ13" s="27"/>
      <c r="NQK13" s="25"/>
      <c r="NQL13" s="25"/>
      <c r="NQM13" s="25"/>
      <c r="NQN13" s="26"/>
      <c r="NQO13" s="25"/>
      <c r="NQP13" s="27"/>
      <c r="NQQ13" s="25"/>
      <c r="NQR13" s="25"/>
      <c r="NQS13" s="25"/>
      <c r="NQT13" s="26"/>
      <c r="NQU13" s="25"/>
      <c r="NQV13" s="27"/>
      <c r="NQW13" s="25"/>
      <c r="NQX13" s="25"/>
      <c r="NQY13" s="25"/>
      <c r="NQZ13" s="26"/>
      <c r="NRA13" s="25"/>
      <c r="NRB13" s="27"/>
      <c r="NRC13" s="25"/>
      <c r="NRD13" s="25"/>
      <c r="NRE13" s="25"/>
      <c r="NRF13" s="26"/>
      <c r="NRG13" s="25"/>
      <c r="NRH13" s="27"/>
      <c r="NRI13" s="25"/>
      <c r="NRJ13" s="25"/>
      <c r="NRK13" s="25"/>
      <c r="NRL13" s="26"/>
      <c r="NRM13" s="25"/>
      <c r="NRN13" s="27"/>
      <c r="NRO13" s="25"/>
      <c r="NRP13" s="25"/>
      <c r="NRQ13" s="25"/>
      <c r="NRR13" s="26"/>
      <c r="NRS13" s="25"/>
      <c r="NRT13" s="27"/>
      <c r="NRU13" s="25"/>
      <c r="NRV13" s="25"/>
      <c r="NRW13" s="25"/>
      <c r="NRX13" s="26"/>
      <c r="NRY13" s="25"/>
      <c r="NRZ13" s="27"/>
      <c r="NSA13" s="25"/>
      <c r="NSB13" s="25"/>
      <c r="NSC13" s="25"/>
      <c r="NSD13" s="26"/>
      <c r="NSE13" s="25"/>
      <c r="NSF13" s="27"/>
      <c r="NSG13" s="25"/>
      <c r="NSH13" s="25"/>
      <c r="NSI13" s="25"/>
      <c r="NSJ13" s="26"/>
      <c r="NSK13" s="25"/>
      <c r="NSL13" s="27"/>
      <c r="NSM13" s="25"/>
      <c r="NSN13" s="25"/>
      <c r="NSO13" s="25"/>
      <c r="NSP13" s="26"/>
      <c r="NSQ13" s="25"/>
      <c r="NSR13" s="27"/>
      <c r="NSS13" s="25"/>
      <c r="NST13" s="25"/>
      <c r="NSU13" s="25"/>
      <c r="NSV13" s="26"/>
      <c r="NSW13" s="25"/>
      <c r="NSX13" s="27"/>
      <c r="NSY13" s="25"/>
      <c r="NSZ13" s="25"/>
      <c r="NTA13" s="25"/>
      <c r="NTB13" s="26"/>
      <c r="NTC13" s="25"/>
      <c r="NTD13" s="27"/>
      <c r="NTE13" s="25"/>
      <c r="NTF13" s="25"/>
      <c r="NTG13" s="25"/>
      <c r="NTH13" s="26"/>
      <c r="NTI13" s="25"/>
      <c r="NTJ13" s="27"/>
      <c r="NTK13" s="25"/>
      <c r="NTL13" s="25"/>
      <c r="NTM13" s="25"/>
      <c r="NTN13" s="26"/>
      <c r="NTO13" s="25"/>
      <c r="NTP13" s="27"/>
      <c r="NTQ13" s="25"/>
      <c r="NTR13" s="25"/>
      <c r="NTS13" s="25"/>
      <c r="NTT13" s="26"/>
      <c r="NTU13" s="25"/>
      <c r="NTV13" s="27"/>
      <c r="NTW13" s="25"/>
      <c r="NTX13" s="25"/>
      <c r="NTY13" s="25"/>
      <c r="NTZ13" s="26"/>
      <c r="NUA13" s="25"/>
      <c r="NUB13" s="27"/>
      <c r="NUC13" s="25"/>
      <c r="NUD13" s="25"/>
      <c r="NUE13" s="25"/>
      <c r="NUF13" s="26"/>
      <c r="NUG13" s="25"/>
      <c r="NUH13" s="27"/>
      <c r="NUI13" s="25"/>
      <c r="NUJ13" s="25"/>
      <c r="NUK13" s="25"/>
      <c r="NUL13" s="26"/>
      <c r="NUM13" s="25"/>
      <c r="NUN13" s="27"/>
      <c r="NUO13" s="25"/>
      <c r="NUP13" s="25"/>
      <c r="NUQ13" s="25"/>
      <c r="NUR13" s="26"/>
      <c r="NUS13" s="25"/>
      <c r="NUT13" s="27"/>
      <c r="NUU13" s="25"/>
      <c r="NUV13" s="25"/>
      <c r="NUW13" s="25"/>
      <c r="NUX13" s="26"/>
      <c r="NUY13" s="25"/>
      <c r="NUZ13" s="27"/>
      <c r="NVA13" s="25"/>
      <c r="NVB13" s="25"/>
      <c r="NVC13" s="25"/>
      <c r="NVD13" s="26"/>
      <c r="NVE13" s="25"/>
      <c r="NVF13" s="27"/>
      <c r="NVG13" s="25"/>
      <c r="NVH13" s="25"/>
      <c r="NVI13" s="25"/>
      <c r="NVJ13" s="26"/>
      <c r="NVK13" s="25"/>
      <c r="NVL13" s="27"/>
      <c r="NVM13" s="25"/>
      <c r="NVN13" s="25"/>
      <c r="NVO13" s="25"/>
      <c r="NVP13" s="26"/>
      <c r="NVQ13" s="25"/>
      <c r="NVR13" s="27"/>
      <c r="NVS13" s="25"/>
      <c r="NVT13" s="25"/>
      <c r="NVU13" s="25"/>
      <c r="NVV13" s="26"/>
      <c r="NVW13" s="25"/>
      <c r="NVX13" s="27"/>
      <c r="NVY13" s="25"/>
      <c r="NVZ13" s="25"/>
      <c r="NWA13" s="25"/>
      <c r="NWB13" s="26"/>
      <c r="NWC13" s="25"/>
      <c r="NWD13" s="27"/>
      <c r="NWE13" s="25"/>
      <c r="NWF13" s="25"/>
      <c r="NWG13" s="25"/>
      <c r="NWH13" s="26"/>
      <c r="NWI13" s="25"/>
      <c r="NWJ13" s="27"/>
      <c r="NWK13" s="25"/>
      <c r="NWL13" s="25"/>
      <c r="NWM13" s="25"/>
      <c r="NWN13" s="26"/>
      <c r="NWO13" s="25"/>
      <c r="NWP13" s="27"/>
      <c r="NWQ13" s="25"/>
      <c r="NWR13" s="25"/>
      <c r="NWS13" s="25"/>
      <c r="NWT13" s="26"/>
      <c r="NWU13" s="25"/>
      <c r="NWV13" s="27"/>
      <c r="NWW13" s="25"/>
      <c r="NWX13" s="25"/>
      <c r="NWY13" s="25"/>
      <c r="NWZ13" s="26"/>
      <c r="NXA13" s="25"/>
      <c r="NXB13" s="27"/>
      <c r="NXC13" s="25"/>
      <c r="NXD13" s="25"/>
      <c r="NXE13" s="25"/>
      <c r="NXF13" s="26"/>
      <c r="NXG13" s="25"/>
      <c r="NXH13" s="27"/>
      <c r="NXI13" s="25"/>
      <c r="NXJ13" s="25"/>
      <c r="NXK13" s="25"/>
      <c r="NXL13" s="26"/>
      <c r="NXM13" s="25"/>
      <c r="NXN13" s="27"/>
      <c r="NXO13" s="25"/>
      <c r="NXP13" s="25"/>
      <c r="NXQ13" s="25"/>
      <c r="NXR13" s="26"/>
      <c r="NXS13" s="25"/>
      <c r="NXT13" s="27"/>
      <c r="NXU13" s="25"/>
      <c r="NXV13" s="25"/>
      <c r="NXW13" s="25"/>
      <c r="NXX13" s="26"/>
      <c r="NXY13" s="25"/>
      <c r="NXZ13" s="27"/>
      <c r="NYA13" s="25"/>
      <c r="NYB13" s="25"/>
      <c r="NYC13" s="25"/>
      <c r="NYD13" s="26"/>
      <c r="NYE13" s="25"/>
      <c r="NYF13" s="27"/>
      <c r="NYG13" s="25"/>
      <c r="NYH13" s="25"/>
      <c r="NYI13" s="25"/>
      <c r="NYJ13" s="26"/>
      <c r="NYK13" s="25"/>
      <c r="NYL13" s="27"/>
      <c r="NYM13" s="25"/>
      <c r="NYN13" s="25"/>
      <c r="NYO13" s="25"/>
      <c r="NYP13" s="26"/>
      <c r="NYQ13" s="25"/>
      <c r="NYR13" s="27"/>
      <c r="NYS13" s="25"/>
      <c r="NYT13" s="25"/>
      <c r="NYU13" s="25"/>
      <c r="NYV13" s="26"/>
      <c r="NYW13" s="25"/>
      <c r="NYX13" s="27"/>
      <c r="NYY13" s="25"/>
      <c r="NYZ13" s="25"/>
      <c r="NZA13" s="25"/>
      <c r="NZB13" s="26"/>
      <c r="NZC13" s="25"/>
      <c r="NZD13" s="27"/>
      <c r="NZE13" s="25"/>
      <c r="NZF13" s="25"/>
      <c r="NZG13" s="25"/>
      <c r="NZH13" s="26"/>
      <c r="NZI13" s="25"/>
      <c r="NZJ13" s="27"/>
      <c r="NZK13" s="25"/>
      <c r="NZL13" s="25"/>
      <c r="NZM13" s="25"/>
      <c r="NZN13" s="26"/>
      <c r="NZO13" s="25"/>
      <c r="NZP13" s="27"/>
      <c r="NZQ13" s="25"/>
      <c r="NZR13" s="25"/>
      <c r="NZS13" s="25"/>
      <c r="NZT13" s="26"/>
      <c r="NZU13" s="25"/>
      <c r="NZV13" s="27"/>
      <c r="NZW13" s="25"/>
      <c r="NZX13" s="25"/>
      <c r="NZY13" s="25"/>
      <c r="NZZ13" s="26"/>
      <c r="OAA13" s="25"/>
      <c r="OAB13" s="27"/>
      <c r="OAC13" s="25"/>
      <c r="OAD13" s="25"/>
      <c r="OAE13" s="25"/>
      <c r="OAF13" s="26"/>
      <c r="OAG13" s="25"/>
      <c r="OAH13" s="27"/>
      <c r="OAI13" s="25"/>
      <c r="OAJ13" s="25"/>
      <c r="OAK13" s="25"/>
      <c r="OAL13" s="26"/>
      <c r="OAM13" s="25"/>
      <c r="OAN13" s="27"/>
      <c r="OAO13" s="25"/>
      <c r="OAP13" s="25"/>
      <c r="OAQ13" s="25"/>
      <c r="OAR13" s="26"/>
      <c r="OAS13" s="25"/>
      <c r="OAT13" s="27"/>
      <c r="OAU13" s="25"/>
      <c r="OAV13" s="25"/>
      <c r="OAW13" s="25"/>
      <c r="OAX13" s="26"/>
      <c r="OAY13" s="25"/>
      <c r="OAZ13" s="27"/>
      <c r="OBA13" s="25"/>
      <c r="OBB13" s="25"/>
      <c r="OBC13" s="25"/>
      <c r="OBD13" s="26"/>
      <c r="OBE13" s="25"/>
      <c r="OBF13" s="27"/>
      <c r="OBG13" s="25"/>
      <c r="OBH13" s="25"/>
      <c r="OBI13" s="25"/>
      <c r="OBJ13" s="26"/>
      <c r="OBK13" s="25"/>
      <c r="OBL13" s="27"/>
      <c r="OBM13" s="25"/>
      <c r="OBN13" s="25"/>
      <c r="OBO13" s="25"/>
      <c r="OBP13" s="26"/>
      <c r="OBQ13" s="25"/>
      <c r="OBR13" s="27"/>
      <c r="OBS13" s="25"/>
      <c r="OBT13" s="25"/>
      <c r="OBU13" s="25"/>
      <c r="OBV13" s="26"/>
      <c r="OBW13" s="25"/>
      <c r="OBX13" s="27"/>
      <c r="OBY13" s="25"/>
      <c r="OBZ13" s="25"/>
      <c r="OCA13" s="25"/>
      <c r="OCB13" s="26"/>
      <c r="OCC13" s="25"/>
      <c r="OCD13" s="27"/>
      <c r="OCE13" s="25"/>
      <c r="OCF13" s="25"/>
      <c r="OCG13" s="25"/>
      <c r="OCH13" s="26"/>
      <c r="OCI13" s="25"/>
      <c r="OCJ13" s="27"/>
      <c r="OCK13" s="25"/>
      <c r="OCL13" s="25"/>
      <c r="OCM13" s="25"/>
      <c r="OCN13" s="26"/>
      <c r="OCO13" s="25"/>
      <c r="OCP13" s="27"/>
      <c r="OCQ13" s="25"/>
      <c r="OCR13" s="25"/>
      <c r="OCS13" s="25"/>
      <c r="OCT13" s="26"/>
      <c r="OCU13" s="25"/>
      <c r="OCV13" s="27"/>
      <c r="OCW13" s="25"/>
      <c r="OCX13" s="25"/>
      <c r="OCY13" s="25"/>
      <c r="OCZ13" s="26"/>
      <c r="ODA13" s="25"/>
      <c r="ODB13" s="27"/>
      <c r="ODC13" s="25"/>
      <c r="ODD13" s="25"/>
      <c r="ODE13" s="25"/>
      <c r="ODF13" s="26"/>
      <c r="ODG13" s="25"/>
      <c r="ODH13" s="27"/>
      <c r="ODI13" s="25"/>
      <c r="ODJ13" s="25"/>
      <c r="ODK13" s="25"/>
      <c r="ODL13" s="26"/>
      <c r="ODM13" s="25"/>
      <c r="ODN13" s="27"/>
      <c r="ODO13" s="25"/>
      <c r="ODP13" s="25"/>
      <c r="ODQ13" s="25"/>
      <c r="ODR13" s="26"/>
      <c r="ODS13" s="25"/>
      <c r="ODT13" s="27"/>
      <c r="ODU13" s="25"/>
      <c r="ODV13" s="25"/>
      <c r="ODW13" s="25"/>
      <c r="ODX13" s="26"/>
      <c r="ODY13" s="25"/>
      <c r="ODZ13" s="27"/>
      <c r="OEA13" s="25"/>
      <c r="OEB13" s="25"/>
      <c r="OEC13" s="25"/>
      <c r="OED13" s="26"/>
      <c r="OEE13" s="25"/>
      <c r="OEF13" s="27"/>
      <c r="OEG13" s="25"/>
      <c r="OEH13" s="25"/>
      <c r="OEI13" s="25"/>
      <c r="OEJ13" s="26"/>
      <c r="OEK13" s="25"/>
      <c r="OEL13" s="27"/>
      <c r="OEM13" s="25"/>
      <c r="OEN13" s="25"/>
      <c r="OEO13" s="25"/>
      <c r="OEP13" s="26"/>
      <c r="OEQ13" s="25"/>
      <c r="OER13" s="27"/>
      <c r="OES13" s="25"/>
      <c r="OET13" s="25"/>
      <c r="OEU13" s="25"/>
      <c r="OEV13" s="26"/>
      <c r="OEW13" s="25"/>
      <c r="OEX13" s="27"/>
      <c r="OEY13" s="25"/>
      <c r="OEZ13" s="25"/>
      <c r="OFA13" s="25"/>
      <c r="OFB13" s="26"/>
      <c r="OFC13" s="25"/>
      <c r="OFD13" s="27"/>
      <c r="OFE13" s="25"/>
      <c r="OFF13" s="25"/>
      <c r="OFG13" s="25"/>
      <c r="OFH13" s="26"/>
      <c r="OFI13" s="25"/>
      <c r="OFJ13" s="27"/>
      <c r="OFK13" s="25"/>
      <c r="OFL13" s="25"/>
      <c r="OFM13" s="25"/>
      <c r="OFN13" s="26"/>
      <c r="OFO13" s="25"/>
      <c r="OFP13" s="27"/>
      <c r="OFQ13" s="25"/>
      <c r="OFR13" s="25"/>
      <c r="OFS13" s="25"/>
      <c r="OFT13" s="26"/>
      <c r="OFU13" s="25"/>
      <c r="OFV13" s="27"/>
      <c r="OFW13" s="25"/>
      <c r="OFX13" s="25"/>
      <c r="OFY13" s="25"/>
      <c r="OFZ13" s="26"/>
      <c r="OGA13" s="25"/>
      <c r="OGB13" s="27"/>
      <c r="OGC13" s="25"/>
      <c r="OGD13" s="25"/>
      <c r="OGE13" s="25"/>
      <c r="OGF13" s="26"/>
      <c r="OGG13" s="25"/>
      <c r="OGH13" s="27"/>
      <c r="OGI13" s="25"/>
      <c r="OGJ13" s="25"/>
      <c r="OGK13" s="25"/>
      <c r="OGL13" s="26"/>
      <c r="OGM13" s="25"/>
      <c r="OGN13" s="27"/>
      <c r="OGO13" s="25"/>
      <c r="OGP13" s="25"/>
      <c r="OGQ13" s="25"/>
      <c r="OGR13" s="26"/>
      <c r="OGS13" s="25"/>
      <c r="OGT13" s="27"/>
      <c r="OGU13" s="25"/>
      <c r="OGV13" s="25"/>
      <c r="OGW13" s="25"/>
      <c r="OGX13" s="26"/>
      <c r="OGY13" s="25"/>
      <c r="OGZ13" s="27"/>
      <c r="OHA13" s="25"/>
      <c r="OHB13" s="25"/>
      <c r="OHC13" s="25"/>
      <c r="OHD13" s="26"/>
      <c r="OHE13" s="25"/>
      <c r="OHF13" s="27"/>
      <c r="OHG13" s="25"/>
      <c r="OHH13" s="25"/>
      <c r="OHI13" s="25"/>
      <c r="OHJ13" s="26"/>
      <c r="OHK13" s="25"/>
      <c r="OHL13" s="27"/>
      <c r="OHM13" s="25"/>
      <c r="OHN13" s="25"/>
      <c r="OHO13" s="25"/>
      <c r="OHP13" s="26"/>
      <c r="OHQ13" s="25"/>
      <c r="OHR13" s="27"/>
      <c r="OHS13" s="25"/>
      <c r="OHT13" s="25"/>
      <c r="OHU13" s="25"/>
      <c r="OHV13" s="26"/>
      <c r="OHW13" s="25"/>
      <c r="OHX13" s="27"/>
      <c r="OHY13" s="25"/>
      <c r="OHZ13" s="25"/>
      <c r="OIA13" s="25"/>
      <c r="OIB13" s="26"/>
      <c r="OIC13" s="25"/>
      <c r="OID13" s="27"/>
      <c r="OIE13" s="25"/>
      <c r="OIF13" s="25"/>
      <c r="OIG13" s="25"/>
      <c r="OIH13" s="26"/>
      <c r="OII13" s="25"/>
      <c r="OIJ13" s="27"/>
      <c r="OIK13" s="25"/>
      <c r="OIL13" s="25"/>
      <c r="OIM13" s="25"/>
      <c r="OIN13" s="26"/>
      <c r="OIO13" s="25"/>
      <c r="OIP13" s="27"/>
      <c r="OIQ13" s="25"/>
      <c r="OIR13" s="25"/>
      <c r="OIS13" s="25"/>
      <c r="OIT13" s="26"/>
      <c r="OIU13" s="25"/>
      <c r="OIV13" s="27"/>
      <c r="OIW13" s="25"/>
      <c r="OIX13" s="25"/>
      <c r="OIY13" s="25"/>
      <c r="OIZ13" s="26"/>
      <c r="OJA13" s="25"/>
      <c r="OJB13" s="27"/>
      <c r="OJC13" s="25"/>
      <c r="OJD13" s="25"/>
      <c r="OJE13" s="25"/>
      <c r="OJF13" s="26"/>
      <c r="OJG13" s="25"/>
      <c r="OJH13" s="27"/>
      <c r="OJI13" s="25"/>
      <c r="OJJ13" s="25"/>
      <c r="OJK13" s="25"/>
      <c r="OJL13" s="26"/>
      <c r="OJM13" s="25"/>
      <c r="OJN13" s="27"/>
      <c r="OJO13" s="25"/>
      <c r="OJP13" s="25"/>
      <c r="OJQ13" s="25"/>
      <c r="OJR13" s="26"/>
      <c r="OJS13" s="25"/>
      <c r="OJT13" s="27"/>
      <c r="OJU13" s="25"/>
      <c r="OJV13" s="25"/>
      <c r="OJW13" s="25"/>
      <c r="OJX13" s="26"/>
      <c r="OJY13" s="25"/>
      <c r="OJZ13" s="27"/>
      <c r="OKA13" s="25"/>
      <c r="OKB13" s="25"/>
      <c r="OKC13" s="25"/>
      <c r="OKD13" s="26"/>
      <c r="OKE13" s="25"/>
      <c r="OKF13" s="27"/>
      <c r="OKG13" s="25"/>
      <c r="OKH13" s="25"/>
      <c r="OKI13" s="25"/>
      <c r="OKJ13" s="26"/>
      <c r="OKK13" s="25"/>
      <c r="OKL13" s="27"/>
      <c r="OKM13" s="25"/>
      <c r="OKN13" s="25"/>
      <c r="OKO13" s="25"/>
      <c r="OKP13" s="26"/>
      <c r="OKQ13" s="25"/>
      <c r="OKR13" s="27"/>
      <c r="OKS13" s="25"/>
      <c r="OKT13" s="25"/>
      <c r="OKU13" s="25"/>
      <c r="OKV13" s="26"/>
      <c r="OKW13" s="25"/>
      <c r="OKX13" s="27"/>
      <c r="OKY13" s="25"/>
      <c r="OKZ13" s="25"/>
      <c r="OLA13" s="25"/>
      <c r="OLB13" s="26"/>
      <c r="OLC13" s="25"/>
      <c r="OLD13" s="27"/>
      <c r="OLE13" s="25"/>
      <c r="OLF13" s="25"/>
      <c r="OLG13" s="25"/>
      <c r="OLH13" s="26"/>
      <c r="OLI13" s="25"/>
      <c r="OLJ13" s="27"/>
      <c r="OLK13" s="25"/>
      <c r="OLL13" s="25"/>
      <c r="OLM13" s="25"/>
      <c r="OLN13" s="26"/>
      <c r="OLO13" s="25"/>
      <c r="OLP13" s="27"/>
      <c r="OLQ13" s="25"/>
      <c r="OLR13" s="25"/>
      <c r="OLS13" s="25"/>
      <c r="OLT13" s="26"/>
      <c r="OLU13" s="25"/>
      <c r="OLV13" s="27"/>
      <c r="OLW13" s="25"/>
      <c r="OLX13" s="25"/>
      <c r="OLY13" s="25"/>
      <c r="OLZ13" s="26"/>
      <c r="OMA13" s="25"/>
      <c r="OMB13" s="27"/>
      <c r="OMC13" s="25"/>
      <c r="OMD13" s="25"/>
      <c r="OME13" s="25"/>
      <c r="OMF13" s="26"/>
      <c r="OMG13" s="25"/>
      <c r="OMH13" s="27"/>
      <c r="OMI13" s="25"/>
      <c r="OMJ13" s="25"/>
      <c r="OMK13" s="25"/>
      <c r="OML13" s="26"/>
      <c r="OMM13" s="25"/>
      <c r="OMN13" s="27"/>
      <c r="OMO13" s="25"/>
      <c r="OMP13" s="25"/>
      <c r="OMQ13" s="25"/>
      <c r="OMR13" s="26"/>
      <c r="OMS13" s="25"/>
      <c r="OMT13" s="27"/>
      <c r="OMU13" s="25"/>
      <c r="OMV13" s="25"/>
      <c r="OMW13" s="25"/>
      <c r="OMX13" s="26"/>
      <c r="OMY13" s="25"/>
      <c r="OMZ13" s="27"/>
      <c r="ONA13" s="25"/>
      <c r="ONB13" s="25"/>
      <c r="ONC13" s="25"/>
      <c r="OND13" s="26"/>
      <c r="ONE13" s="25"/>
      <c r="ONF13" s="27"/>
      <c r="ONG13" s="25"/>
      <c r="ONH13" s="25"/>
      <c r="ONI13" s="25"/>
      <c r="ONJ13" s="26"/>
      <c r="ONK13" s="25"/>
      <c r="ONL13" s="27"/>
      <c r="ONM13" s="25"/>
      <c r="ONN13" s="25"/>
      <c r="ONO13" s="25"/>
      <c r="ONP13" s="26"/>
      <c r="ONQ13" s="25"/>
      <c r="ONR13" s="27"/>
      <c r="ONS13" s="25"/>
      <c r="ONT13" s="25"/>
      <c r="ONU13" s="25"/>
      <c r="ONV13" s="26"/>
      <c r="ONW13" s="25"/>
      <c r="ONX13" s="27"/>
      <c r="ONY13" s="25"/>
      <c r="ONZ13" s="25"/>
      <c r="OOA13" s="25"/>
      <c r="OOB13" s="26"/>
      <c r="OOC13" s="25"/>
      <c r="OOD13" s="27"/>
      <c r="OOE13" s="25"/>
      <c r="OOF13" s="25"/>
      <c r="OOG13" s="25"/>
      <c r="OOH13" s="26"/>
      <c r="OOI13" s="25"/>
      <c r="OOJ13" s="27"/>
      <c r="OOK13" s="25"/>
      <c r="OOL13" s="25"/>
      <c r="OOM13" s="25"/>
      <c r="OON13" s="26"/>
      <c r="OOO13" s="25"/>
      <c r="OOP13" s="27"/>
      <c r="OOQ13" s="25"/>
      <c r="OOR13" s="25"/>
      <c r="OOS13" s="25"/>
      <c r="OOT13" s="26"/>
      <c r="OOU13" s="25"/>
      <c r="OOV13" s="27"/>
      <c r="OOW13" s="25"/>
      <c r="OOX13" s="25"/>
      <c r="OOY13" s="25"/>
      <c r="OOZ13" s="26"/>
      <c r="OPA13" s="25"/>
      <c r="OPB13" s="27"/>
      <c r="OPC13" s="25"/>
      <c r="OPD13" s="25"/>
      <c r="OPE13" s="25"/>
      <c r="OPF13" s="26"/>
      <c r="OPG13" s="25"/>
      <c r="OPH13" s="27"/>
      <c r="OPI13" s="25"/>
      <c r="OPJ13" s="25"/>
      <c r="OPK13" s="25"/>
      <c r="OPL13" s="26"/>
      <c r="OPM13" s="25"/>
      <c r="OPN13" s="27"/>
      <c r="OPO13" s="25"/>
      <c r="OPP13" s="25"/>
      <c r="OPQ13" s="25"/>
      <c r="OPR13" s="26"/>
      <c r="OPS13" s="25"/>
      <c r="OPT13" s="27"/>
      <c r="OPU13" s="25"/>
      <c r="OPV13" s="25"/>
      <c r="OPW13" s="25"/>
      <c r="OPX13" s="26"/>
      <c r="OPY13" s="25"/>
      <c r="OPZ13" s="27"/>
      <c r="OQA13" s="25"/>
      <c r="OQB13" s="25"/>
      <c r="OQC13" s="25"/>
      <c r="OQD13" s="26"/>
      <c r="OQE13" s="25"/>
      <c r="OQF13" s="27"/>
      <c r="OQG13" s="25"/>
      <c r="OQH13" s="25"/>
      <c r="OQI13" s="25"/>
      <c r="OQJ13" s="26"/>
      <c r="OQK13" s="25"/>
      <c r="OQL13" s="27"/>
      <c r="OQM13" s="25"/>
      <c r="OQN13" s="25"/>
      <c r="OQO13" s="25"/>
      <c r="OQP13" s="26"/>
      <c r="OQQ13" s="25"/>
      <c r="OQR13" s="27"/>
      <c r="OQS13" s="25"/>
      <c r="OQT13" s="25"/>
      <c r="OQU13" s="25"/>
      <c r="OQV13" s="26"/>
      <c r="OQW13" s="25"/>
      <c r="OQX13" s="27"/>
      <c r="OQY13" s="25"/>
      <c r="OQZ13" s="25"/>
      <c r="ORA13" s="25"/>
      <c r="ORB13" s="26"/>
      <c r="ORC13" s="25"/>
      <c r="ORD13" s="27"/>
      <c r="ORE13" s="25"/>
      <c r="ORF13" s="25"/>
      <c r="ORG13" s="25"/>
      <c r="ORH13" s="26"/>
      <c r="ORI13" s="25"/>
      <c r="ORJ13" s="27"/>
      <c r="ORK13" s="25"/>
      <c r="ORL13" s="25"/>
      <c r="ORM13" s="25"/>
      <c r="ORN13" s="26"/>
      <c r="ORO13" s="25"/>
      <c r="ORP13" s="27"/>
      <c r="ORQ13" s="25"/>
      <c r="ORR13" s="25"/>
      <c r="ORS13" s="25"/>
      <c r="ORT13" s="26"/>
      <c r="ORU13" s="25"/>
      <c r="ORV13" s="27"/>
      <c r="ORW13" s="25"/>
      <c r="ORX13" s="25"/>
      <c r="ORY13" s="25"/>
      <c r="ORZ13" s="26"/>
      <c r="OSA13" s="25"/>
      <c r="OSB13" s="27"/>
      <c r="OSC13" s="25"/>
      <c r="OSD13" s="25"/>
      <c r="OSE13" s="25"/>
      <c r="OSF13" s="26"/>
      <c r="OSG13" s="25"/>
      <c r="OSH13" s="27"/>
      <c r="OSI13" s="25"/>
      <c r="OSJ13" s="25"/>
      <c r="OSK13" s="25"/>
      <c r="OSL13" s="26"/>
      <c r="OSM13" s="25"/>
      <c r="OSN13" s="27"/>
      <c r="OSO13" s="25"/>
      <c r="OSP13" s="25"/>
      <c r="OSQ13" s="25"/>
      <c r="OSR13" s="26"/>
      <c r="OSS13" s="25"/>
      <c r="OST13" s="27"/>
      <c r="OSU13" s="25"/>
      <c r="OSV13" s="25"/>
      <c r="OSW13" s="25"/>
      <c r="OSX13" s="26"/>
      <c r="OSY13" s="25"/>
      <c r="OSZ13" s="27"/>
      <c r="OTA13" s="25"/>
      <c r="OTB13" s="25"/>
      <c r="OTC13" s="25"/>
      <c r="OTD13" s="26"/>
      <c r="OTE13" s="25"/>
      <c r="OTF13" s="27"/>
      <c r="OTG13" s="25"/>
      <c r="OTH13" s="25"/>
      <c r="OTI13" s="25"/>
      <c r="OTJ13" s="26"/>
      <c r="OTK13" s="25"/>
      <c r="OTL13" s="27"/>
      <c r="OTM13" s="25"/>
      <c r="OTN13" s="25"/>
      <c r="OTO13" s="25"/>
      <c r="OTP13" s="26"/>
      <c r="OTQ13" s="25"/>
      <c r="OTR13" s="27"/>
      <c r="OTS13" s="25"/>
      <c r="OTT13" s="25"/>
      <c r="OTU13" s="25"/>
      <c r="OTV13" s="26"/>
      <c r="OTW13" s="25"/>
      <c r="OTX13" s="27"/>
      <c r="OTY13" s="25"/>
      <c r="OTZ13" s="25"/>
      <c r="OUA13" s="25"/>
      <c r="OUB13" s="26"/>
      <c r="OUC13" s="25"/>
      <c r="OUD13" s="27"/>
      <c r="OUE13" s="25"/>
      <c r="OUF13" s="25"/>
      <c r="OUG13" s="25"/>
      <c r="OUH13" s="26"/>
      <c r="OUI13" s="25"/>
      <c r="OUJ13" s="27"/>
      <c r="OUK13" s="25"/>
      <c r="OUL13" s="25"/>
      <c r="OUM13" s="25"/>
      <c r="OUN13" s="26"/>
      <c r="OUO13" s="25"/>
      <c r="OUP13" s="27"/>
      <c r="OUQ13" s="25"/>
      <c r="OUR13" s="25"/>
      <c r="OUS13" s="25"/>
      <c r="OUT13" s="26"/>
      <c r="OUU13" s="25"/>
      <c r="OUV13" s="27"/>
      <c r="OUW13" s="25"/>
      <c r="OUX13" s="25"/>
      <c r="OUY13" s="25"/>
      <c r="OUZ13" s="26"/>
      <c r="OVA13" s="25"/>
      <c r="OVB13" s="27"/>
      <c r="OVC13" s="25"/>
      <c r="OVD13" s="25"/>
      <c r="OVE13" s="25"/>
      <c r="OVF13" s="26"/>
      <c r="OVG13" s="25"/>
      <c r="OVH13" s="27"/>
      <c r="OVI13" s="25"/>
      <c r="OVJ13" s="25"/>
      <c r="OVK13" s="25"/>
      <c r="OVL13" s="26"/>
      <c r="OVM13" s="25"/>
      <c r="OVN13" s="27"/>
      <c r="OVO13" s="25"/>
      <c r="OVP13" s="25"/>
      <c r="OVQ13" s="25"/>
      <c r="OVR13" s="26"/>
      <c r="OVS13" s="25"/>
      <c r="OVT13" s="27"/>
      <c r="OVU13" s="25"/>
      <c r="OVV13" s="25"/>
      <c r="OVW13" s="25"/>
      <c r="OVX13" s="26"/>
      <c r="OVY13" s="25"/>
      <c r="OVZ13" s="27"/>
      <c r="OWA13" s="25"/>
      <c r="OWB13" s="25"/>
      <c r="OWC13" s="25"/>
      <c r="OWD13" s="26"/>
      <c r="OWE13" s="25"/>
      <c r="OWF13" s="27"/>
      <c r="OWG13" s="25"/>
      <c r="OWH13" s="25"/>
      <c r="OWI13" s="25"/>
      <c r="OWJ13" s="26"/>
      <c r="OWK13" s="25"/>
      <c r="OWL13" s="27"/>
      <c r="OWM13" s="25"/>
      <c r="OWN13" s="25"/>
      <c r="OWO13" s="25"/>
      <c r="OWP13" s="26"/>
      <c r="OWQ13" s="25"/>
      <c r="OWR13" s="27"/>
      <c r="OWS13" s="25"/>
      <c r="OWT13" s="25"/>
      <c r="OWU13" s="25"/>
      <c r="OWV13" s="26"/>
      <c r="OWW13" s="25"/>
      <c r="OWX13" s="27"/>
      <c r="OWY13" s="25"/>
      <c r="OWZ13" s="25"/>
      <c r="OXA13" s="25"/>
      <c r="OXB13" s="26"/>
      <c r="OXC13" s="25"/>
      <c r="OXD13" s="27"/>
      <c r="OXE13" s="25"/>
      <c r="OXF13" s="25"/>
      <c r="OXG13" s="25"/>
      <c r="OXH13" s="26"/>
      <c r="OXI13" s="25"/>
      <c r="OXJ13" s="27"/>
      <c r="OXK13" s="25"/>
      <c r="OXL13" s="25"/>
      <c r="OXM13" s="25"/>
      <c r="OXN13" s="26"/>
      <c r="OXO13" s="25"/>
      <c r="OXP13" s="27"/>
      <c r="OXQ13" s="25"/>
      <c r="OXR13" s="25"/>
      <c r="OXS13" s="25"/>
      <c r="OXT13" s="26"/>
      <c r="OXU13" s="25"/>
      <c r="OXV13" s="27"/>
      <c r="OXW13" s="25"/>
      <c r="OXX13" s="25"/>
      <c r="OXY13" s="25"/>
      <c r="OXZ13" s="26"/>
      <c r="OYA13" s="25"/>
      <c r="OYB13" s="27"/>
      <c r="OYC13" s="25"/>
      <c r="OYD13" s="25"/>
      <c r="OYE13" s="25"/>
      <c r="OYF13" s="26"/>
      <c r="OYG13" s="25"/>
      <c r="OYH13" s="27"/>
      <c r="OYI13" s="25"/>
      <c r="OYJ13" s="25"/>
      <c r="OYK13" s="25"/>
      <c r="OYL13" s="26"/>
      <c r="OYM13" s="25"/>
      <c r="OYN13" s="27"/>
      <c r="OYO13" s="25"/>
      <c r="OYP13" s="25"/>
      <c r="OYQ13" s="25"/>
      <c r="OYR13" s="26"/>
      <c r="OYS13" s="25"/>
      <c r="OYT13" s="27"/>
      <c r="OYU13" s="25"/>
      <c r="OYV13" s="25"/>
      <c r="OYW13" s="25"/>
      <c r="OYX13" s="26"/>
      <c r="OYY13" s="25"/>
      <c r="OYZ13" s="27"/>
      <c r="OZA13" s="25"/>
      <c r="OZB13" s="25"/>
      <c r="OZC13" s="25"/>
      <c r="OZD13" s="26"/>
      <c r="OZE13" s="25"/>
      <c r="OZF13" s="27"/>
      <c r="OZG13" s="25"/>
      <c r="OZH13" s="25"/>
      <c r="OZI13" s="25"/>
      <c r="OZJ13" s="26"/>
      <c r="OZK13" s="25"/>
      <c r="OZL13" s="27"/>
      <c r="OZM13" s="25"/>
      <c r="OZN13" s="25"/>
      <c r="OZO13" s="25"/>
      <c r="OZP13" s="26"/>
      <c r="OZQ13" s="25"/>
      <c r="OZR13" s="27"/>
      <c r="OZS13" s="25"/>
      <c r="OZT13" s="25"/>
      <c r="OZU13" s="25"/>
      <c r="OZV13" s="26"/>
      <c r="OZW13" s="25"/>
      <c r="OZX13" s="27"/>
      <c r="OZY13" s="25"/>
      <c r="OZZ13" s="25"/>
      <c r="PAA13" s="25"/>
      <c r="PAB13" s="26"/>
      <c r="PAC13" s="25"/>
      <c r="PAD13" s="27"/>
      <c r="PAE13" s="25"/>
      <c r="PAF13" s="25"/>
      <c r="PAG13" s="25"/>
      <c r="PAH13" s="26"/>
      <c r="PAI13" s="25"/>
      <c r="PAJ13" s="27"/>
      <c r="PAK13" s="25"/>
      <c r="PAL13" s="25"/>
      <c r="PAM13" s="25"/>
      <c r="PAN13" s="26"/>
      <c r="PAO13" s="25"/>
      <c r="PAP13" s="27"/>
      <c r="PAQ13" s="25"/>
      <c r="PAR13" s="25"/>
      <c r="PAS13" s="25"/>
      <c r="PAT13" s="26"/>
      <c r="PAU13" s="25"/>
      <c r="PAV13" s="27"/>
      <c r="PAW13" s="25"/>
      <c r="PAX13" s="25"/>
      <c r="PAY13" s="25"/>
      <c r="PAZ13" s="26"/>
      <c r="PBA13" s="25"/>
      <c r="PBB13" s="27"/>
      <c r="PBC13" s="25"/>
      <c r="PBD13" s="25"/>
      <c r="PBE13" s="25"/>
      <c r="PBF13" s="26"/>
      <c r="PBG13" s="25"/>
      <c r="PBH13" s="27"/>
      <c r="PBI13" s="25"/>
      <c r="PBJ13" s="25"/>
      <c r="PBK13" s="25"/>
      <c r="PBL13" s="26"/>
      <c r="PBM13" s="25"/>
      <c r="PBN13" s="27"/>
      <c r="PBO13" s="25"/>
      <c r="PBP13" s="25"/>
      <c r="PBQ13" s="25"/>
      <c r="PBR13" s="26"/>
      <c r="PBS13" s="25"/>
      <c r="PBT13" s="27"/>
      <c r="PBU13" s="25"/>
      <c r="PBV13" s="25"/>
      <c r="PBW13" s="25"/>
      <c r="PBX13" s="26"/>
      <c r="PBY13" s="25"/>
      <c r="PBZ13" s="27"/>
      <c r="PCA13" s="25"/>
      <c r="PCB13" s="25"/>
      <c r="PCC13" s="25"/>
      <c r="PCD13" s="26"/>
      <c r="PCE13" s="25"/>
      <c r="PCF13" s="27"/>
      <c r="PCG13" s="25"/>
      <c r="PCH13" s="25"/>
      <c r="PCI13" s="25"/>
      <c r="PCJ13" s="26"/>
      <c r="PCK13" s="25"/>
      <c r="PCL13" s="27"/>
      <c r="PCM13" s="25"/>
      <c r="PCN13" s="25"/>
      <c r="PCO13" s="25"/>
      <c r="PCP13" s="26"/>
      <c r="PCQ13" s="25"/>
      <c r="PCR13" s="27"/>
      <c r="PCS13" s="25"/>
      <c r="PCT13" s="25"/>
      <c r="PCU13" s="25"/>
      <c r="PCV13" s="26"/>
      <c r="PCW13" s="25"/>
      <c r="PCX13" s="27"/>
      <c r="PCY13" s="25"/>
      <c r="PCZ13" s="25"/>
      <c r="PDA13" s="25"/>
      <c r="PDB13" s="26"/>
      <c r="PDC13" s="25"/>
      <c r="PDD13" s="27"/>
      <c r="PDE13" s="25"/>
      <c r="PDF13" s="25"/>
      <c r="PDG13" s="25"/>
      <c r="PDH13" s="26"/>
      <c r="PDI13" s="25"/>
      <c r="PDJ13" s="27"/>
      <c r="PDK13" s="25"/>
      <c r="PDL13" s="25"/>
      <c r="PDM13" s="25"/>
      <c r="PDN13" s="26"/>
      <c r="PDO13" s="25"/>
      <c r="PDP13" s="27"/>
      <c r="PDQ13" s="25"/>
      <c r="PDR13" s="25"/>
      <c r="PDS13" s="25"/>
      <c r="PDT13" s="26"/>
      <c r="PDU13" s="25"/>
      <c r="PDV13" s="27"/>
      <c r="PDW13" s="25"/>
      <c r="PDX13" s="25"/>
      <c r="PDY13" s="25"/>
      <c r="PDZ13" s="26"/>
      <c r="PEA13" s="25"/>
      <c r="PEB13" s="27"/>
      <c r="PEC13" s="25"/>
      <c r="PED13" s="25"/>
      <c r="PEE13" s="25"/>
      <c r="PEF13" s="26"/>
      <c r="PEG13" s="25"/>
      <c r="PEH13" s="27"/>
      <c r="PEI13" s="25"/>
      <c r="PEJ13" s="25"/>
      <c r="PEK13" s="25"/>
      <c r="PEL13" s="26"/>
      <c r="PEM13" s="25"/>
      <c r="PEN13" s="27"/>
      <c r="PEO13" s="25"/>
      <c r="PEP13" s="25"/>
      <c r="PEQ13" s="25"/>
      <c r="PER13" s="26"/>
      <c r="PES13" s="25"/>
      <c r="PET13" s="27"/>
      <c r="PEU13" s="25"/>
      <c r="PEV13" s="25"/>
      <c r="PEW13" s="25"/>
      <c r="PEX13" s="26"/>
      <c r="PEY13" s="25"/>
      <c r="PEZ13" s="27"/>
      <c r="PFA13" s="25"/>
      <c r="PFB13" s="25"/>
      <c r="PFC13" s="25"/>
      <c r="PFD13" s="26"/>
      <c r="PFE13" s="25"/>
      <c r="PFF13" s="27"/>
      <c r="PFG13" s="25"/>
      <c r="PFH13" s="25"/>
      <c r="PFI13" s="25"/>
      <c r="PFJ13" s="26"/>
      <c r="PFK13" s="25"/>
      <c r="PFL13" s="27"/>
      <c r="PFM13" s="25"/>
      <c r="PFN13" s="25"/>
      <c r="PFO13" s="25"/>
      <c r="PFP13" s="26"/>
      <c r="PFQ13" s="25"/>
      <c r="PFR13" s="27"/>
      <c r="PFS13" s="25"/>
      <c r="PFT13" s="25"/>
      <c r="PFU13" s="25"/>
      <c r="PFV13" s="26"/>
      <c r="PFW13" s="25"/>
      <c r="PFX13" s="27"/>
      <c r="PFY13" s="25"/>
      <c r="PFZ13" s="25"/>
      <c r="PGA13" s="25"/>
      <c r="PGB13" s="26"/>
      <c r="PGC13" s="25"/>
      <c r="PGD13" s="27"/>
      <c r="PGE13" s="25"/>
      <c r="PGF13" s="25"/>
      <c r="PGG13" s="25"/>
      <c r="PGH13" s="26"/>
      <c r="PGI13" s="25"/>
      <c r="PGJ13" s="27"/>
      <c r="PGK13" s="25"/>
      <c r="PGL13" s="25"/>
      <c r="PGM13" s="25"/>
      <c r="PGN13" s="26"/>
      <c r="PGO13" s="25"/>
      <c r="PGP13" s="27"/>
      <c r="PGQ13" s="25"/>
      <c r="PGR13" s="25"/>
      <c r="PGS13" s="25"/>
      <c r="PGT13" s="26"/>
      <c r="PGU13" s="25"/>
      <c r="PGV13" s="27"/>
      <c r="PGW13" s="25"/>
      <c r="PGX13" s="25"/>
      <c r="PGY13" s="25"/>
      <c r="PGZ13" s="26"/>
      <c r="PHA13" s="25"/>
      <c r="PHB13" s="27"/>
      <c r="PHC13" s="25"/>
      <c r="PHD13" s="25"/>
      <c r="PHE13" s="25"/>
      <c r="PHF13" s="26"/>
      <c r="PHG13" s="25"/>
      <c r="PHH13" s="27"/>
      <c r="PHI13" s="25"/>
      <c r="PHJ13" s="25"/>
      <c r="PHK13" s="25"/>
      <c r="PHL13" s="26"/>
      <c r="PHM13" s="25"/>
      <c r="PHN13" s="27"/>
      <c r="PHO13" s="25"/>
      <c r="PHP13" s="25"/>
      <c r="PHQ13" s="25"/>
      <c r="PHR13" s="26"/>
      <c r="PHS13" s="25"/>
      <c r="PHT13" s="27"/>
      <c r="PHU13" s="25"/>
      <c r="PHV13" s="25"/>
      <c r="PHW13" s="25"/>
      <c r="PHX13" s="26"/>
      <c r="PHY13" s="25"/>
      <c r="PHZ13" s="27"/>
      <c r="PIA13" s="25"/>
      <c r="PIB13" s="25"/>
      <c r="PIC13" s="25"/>
      <c r="PID13" s="26"/>
      <c r="PIE13" s="25"/>
      <c r="PIF13" s="27"/>
      <c r="PIG13" s="25"/>
      <c r="PIH13" s="25"/>
      <c r="PII13" s="25"/>
      <c r="PIJ13" s="26"/>
      <c r="PIK13" s="25"/>
      <c r="PIL13" s="27"/>
      <c r="PIM13" s="25"/>
      <c r="PIN13" s="25"/>
      <c r="PIO13" s="25"/>
      <c r="PIP13" s="26"/>
      <c r="PIQ13" s="25"/>
      <c r="PIR13" s="27"/>
      <c r="PIS13" s="25"/>
      <c r="PIT13" s="25"/>
      <c r="PIU13" s="25"/>
      <c r="PIV13" s="26"/>
      <c r="PIW13" s="25"/>
      <c r="PIX13" s="27"/>
      <c r="PIY13" s="25"/>
      <c r="PIZ13" s="25"/>
      <c r="PJA13" s="25"/>
      <c r="PJB13" s="26"/>
      <c r="PJC13" s="25"/>
      <c r="PJD13" s="27"/>
      <c r="PJE13" s="25"/>
      <c r="PJF13" s="25"/>
      <c r="PJG13" s="25"/>
      <c r="PJH13" s="26"/>
      <c r="PJI13" s="25"/>
      <c r="PJJ13" s="27"/>
      <c r="PJK13" s="25"/>
      <c r="PJL13" s="25"/>
      <c r="PJM13" s="25"/>
      <c r="PJN13" s="26"/>
      <c r="PJO13" s="25"/>
      <c r="PJP13" s="27"/>
      <c r="PJQ13" s="25"/>
      <c r="PJR13" s="25"/>
      <c r="PJS13" s="25"/>
      <c r="PJT13" s="26"/>
      <c r="PJU13" s="25"/>
      <c r="PJV13" s="27"/>
      <c r="PJW13" s="25"/>
      <c r="PJX13" s="25"/>
      <c r="PJY13" s="25"/>
      <c r="PJZ13" s="26"/>
      <c r="PKA13" s="25"/>
      <c r="PKB13" s="27"/>
      <c r="PKC13" s="25"/>
      <c r="PKD13" s="25"/>
      <c r="PKE13" s="25"/>
      <c r="PKF13" s="26"/>
      <c r="PKG13" s="25"/>
      <c r="PKH13" s="27"/>
      <c r="PKI13" s="25"/>
      <c r="PKJ13" s="25"/>
      <c r="PKK13" s="25"/>
      <c r="PKL13" s="26"/>
      <c r="PKM13" s="25"/>
      <c r="PKN13" s="27"/>
      <c r="PKO13" s="25"/>
      <c r="PKP13" s="25"/>
      <c r="PKQ13" s="25"/>
      <c r="PKR13" s="26"/>
      <c r="PKS13" s="25"/>
      <c r="PKT13" s="27"/>
      <c r="PKU13" s="25"/>
      <c r="PKV13" s="25"/>
      <c r="PKW13" s="25"/>
      <c r="PKX13" s="26"/>
      <c r="PKY13" s="25"/>
      <c r="PKZ13" s="27"/>
      <c r="PLA13" s="25"/>
      <c r="PLB13" s="25"/>
      <c r="PLC13" s="25"/>
      <c r="PLD13" s="26"/>
      <c r="PLE13" s="25"/>
      <c r="PLF13" s="27"/>
      <c r="PLG13" s="25"/>
      <c r="PLH13" s="25"/>
      <c r="PLI13" s="25"/>
      <c r="PLJ13" s="26"/>
      <c r="PLK13" s="25"/>
      <c r="PLL13" s="27"/>
      <c r="PLM13" s="25"/>
      <c r="PLN13" s="25"/>
      <c r="PLO13" s="25"/>
      <c r="PLP13" s="26"/>
      <c r="PLQ13" s="25"/>
      <c r="PLR13" s="27"/>
      <c r="PLS13" s="25"/>
      <c r="PLT13" s="25"/>
      <c r="PLU13" s="25"/>
      <c r="PLV13" s="26"/>
      <c r="PLW13" s="25"/>
      <c r="PLX13" s="27"/>
      <c r="PLY13" s="25"/>
      <c r="PLZ13" s="25"/>
      <c r="PMA13" s="25"/>
      <c r="PMB13" s="26"/>
      <c r="PMC13" s="25"/>
      <c r="PMD13" s="27"/>
      <c r="PME13" s="25"/>
      <c r="PMF13" s="25"/>
      <c r="PMG13" s="25"/>
      <c r="PMH13" s="26"/>
      <c r="PMI13" s="25"/>
      <c r="PMJ13" s="27"/>
      <c r="PMK13" s="25"/>
      <c r="PML13" s="25"/>
      <c r="PMM13" s="25"/>
      <c r="PMN13" s="26"/>
      <c r="PMO13" s="25"/>
      <c r="PMP13" s="27"/>
      <c r="PMQ13" s="25"/>
      <c r="PMR13" s="25"/>
      <c r="PMS13" s="25"/>
      <c r="PMT13" s="26"/>
      <c r="PMU13" s="25"/>
      <c r="PMV13" s="27"/>
      <c r="PMW13" s="25"/>
      <c r="PMX13" s="25"/>
      <c r="PMY13" s="25"/>
      <c r="PMZ13" s="26"/>
      <c r="PNA13" s="25"/>
      <c r="PNB13" s="27"/>
      <c r="PNC13" s="25"/>
      <c r="PND13" s="25"/>
      <c r="PNE13" s="25"/>
      <c r="PNF13" s="26"/>
      <c r="PNG13" s="25"/>
      <c r="PNH13" s="27"/>
      <c r="PNI13" s="25"/>
      <c r="PNJ13" s="25"/>
      <c r="PNK13" s="25"/>
      <c r="PNL13" s="26"/>
      <c r="PNM13" s="25"/>
      <c r="PNN13" s="27"/>
      <c r="PNO13" s="25"/>
      <c r="PNP13" s="25"/>
      <c r="PNQ13" s="25"/>
      <c r="PNR13" s="26"/>
      <c r="PNS13" s="25"/>
      <c r="PNT13" s="27"/>
      <c r="PNU13" s="25"/>
      <c r="PNV13" s="25"/>
      <c r="PNW13" s="25"/>
      <c r="PNX13" s="26"/>
      <c r="PNY13" s="25"/>
      <c r="PNZ13" s="27"/>
      <c r="POA13" s="25"/>
      <c r="POB13" s="25"/>
      <c r="POC13" s="25"/>
      <c r="POD13" s="26"/>
      <c r="POE13" s="25"/>
      <c r="POF13" s="27"/>
      <c r="POG13" s="25"/>
      <c r="POH13" s="25"/>
      <c r="POI13" s="25"/>
      <c r="POJ13" s="26"/>
      <c r="POK13" s="25"/>
      <c r="POL13" s="27"/>
      <c r="POM13" s="25"/>
      <c r="PON13" s="25"/>
      <c r="POO13" s="25"/>
      <c r="POP13" s="26"/>
      <c r="POQ13" s="25"/>
      <c r="POR13" s="27"/>
      <c r="POS13" s="25"/>
      <c r="POT13" s="25"/>
      <c r="POU13" s="25"/>
      <c r="POV13" s="26"/>
      <c r="POW13" s="25"/>
      <c r="POX13" s="27"/>
      <c r="POY13" s="25"/>
      <c r="POZ13" s="25"/>
      <c r="PPA13" s="25"/>
      <c r="PPB13" s="26"/>
      <c r="PPC13" s="25"/>
      <c r="PPD13" s="27"/>
      <c r="PPE13" s="25"/>
      <c r="PPF13" s="25"/>
      <c r="PPG13" s="25"/>
      <c r="PPH13" s="26"/>
      <c r="PPI13" s="25"/>
      <c r="PPJ13" s="27"/>
      <c r="PPK13" s="25"/>
      <c r="PPL13" s="25"/>
      <c r="PPM13" s="25"/>
      <c r="PPN13" s="26"/>
      <c r="PPO13" s="25"/>
      <c r="PPP13" s="27"/>
      <c r="PPQ13" s="25"/>
      <c r="PPR13" s="25"/>
      <c r="PPS13" s="25"/>
      <c r="PPT13" s="26"/>
      <c r="PPU13" s="25"/>
      <c r="PPV13" s="27"/>
      <c r="PPW13" s="25"/>
      <c r="PPX13" s="25"/>
      <c r="PPY13" s="25"/>
      <c r="PPZ13" s="26"/>
      <c r="PQA13" s="25"/>
      <c r="PQB13" s="27"/>
      <c r="PQC13" s="25"/>
      <c r="PQD13" s="25"/>
      <c r="PQE13" s="25"/>
      <c r="PQF13" s="26"/>
      <c r="PQG13" s="25"/>
      <c r="PQH13" s="27"/>
      <c r="PQI13" s="25"/>
      <c r="PQJ13" s="25"/>
      <c r="PQK13" s="25"/>
      <c r="PQL13" s="26"/>
      <c r="PQM13" s="25"/>
      <c r="PQN13" s="27"/>
      <c r="PQO13" s="25"/>
      <c r="PQP13" s="25"/>
      <c r="PQQ13" s="25"/>
      <c r="PQR13" s="26"/>
      <c r="PQS13" s="25"/>
      <c r="PQT13" s="27"/>
      <c r="PQU13" s="25"/>
      <c r="PQV13" s="25"/>
      <c r="PQW13" s="25"/>
      <c r="PQX13" s="26"/>
      <c r="PQY13" s="25"/>
      <c r="PQZ13" s="27"/>
      <c r="PRA13" s="25"/>
      <c r="PRB13" s="25"/>
      <c r="PRC13" s="25"/>
      <c r="PRD13" s="26"/>
      <c r="PRE13" s="25"/>
      <c r="PRF13" s="27"/>
      <c r="PRG13" s="25"/>
      <c r="PRH13" s="25"/>
      <c r="PRI13" s="25"/>
      <c r="PRJ13" s="26"/>
      <c r="PRK13" s="25"/>
      <c r="PRL13" s="27"/>
      <c r="PRM13" s="25"/>
      <c r="PRN13" s="25"/>
      <c r="PRO13" s="25"/>
      <c r="PRP13" s="26"/>
      <c r="PRQ13" s="25"/>
      <c r="PRR13" s="27"/>
      <c r="PRS13" s="25"/>
      <c r="PRT13" s="25"/>
      <c r="PRU13" s="25"/>
      <c r="PRV13" s="26"/>
      <c r="PRW13" s="25"/>
      <c r="PRX13" s="27"/>
      <c r="PRY13" s="25"/>
      <c r="PRZ13" s="25"/>
      <c r="PSA13" s="25"/>
      <c r="PSB13" s="26"/>
      <c r="PSC13" s="25"/>
      <c r="PSD13" s="27"/>
      <c r="PSE13" s="25"/>
      <c r="PSF13" s="25"/>
      <c r="PSG13" s="25"/>
      <c r="PSH13" s="26"/>
      <c r="PSI13" s="25"/>
      <c r="PSJ13" s="27"/>
      <c r="PSK13" s="25"/>
      <c r="PSL13" s="25"/>
      <c r="PSM13" s="25"/>
      <c r="PSN13" s="26"/>
      <c r="PSO13" s="25"/>
      <c r="PSP13" s="27"/>
      <c r="PSQ13" s="25"/>
      <c r="PSR13" s="25"/>
      <c r="PSS13" s="25"/>
      <c r="PST13" s="26"/>
      <c r="PSU13" s="25"/>
      <c r="PSV13" s="27"/>
      <c r="PSW13" s="25"/>
      <c r="PSX13" s="25"/>
      <c r="PSY13" s="25"/>
      <c r="PSZ13" s="26"/>
      <c r="PTA13" s="25"/>
      <c r="PTB13" s="27"/>
      <c r="PTC13" s="25"/>
      <c r="PTD13" s="25"/>
      <c r="PTE13" s="25"/>
      <c r="PTF13" s="26"/>
      <c r="PTG13" s="25"/>
      <c r="PTH13" s="27"/>
      <c r="PTI13" s="25"/>
      <c r="PTJ13" s="25"/>
      <c r="PTK13" s="25"/>
      <c r="PTL13" s="26"/>
      <c r="PTM13" s="25"/>
      <c r="PTN13" s="27"/>
      <c r="PTO13" s="25"/>
      <c r="PTP13" s="25"/>
      <c r="PTQ13" s="25"/>
      <c r="PTR13" s="26"/>
      <c r="PTS13" s="25"/>
      <c r="PTT13" s="27"/>
      <c r="PTU13" s="25"/>
      <c r="PTV13" s="25"/>
      <c r="PTW13" s="25"/>
      <c r="PTX13" s="26"/>
      <c r="PTY13" s="25"/>
      <c r="PTZ13" s="27"/>
      <c r="PUA13" s="25"/>
      <c r="PUB13" s="25"/>
      <c r="PUC13" s="25"/>
      <c r="PUD13" s="26"/>
      <c r="PUE13" s="25"/>
      <c r="PUF13" s="27"/>
      <c r="PUG13" s="25"/>
      <c r="PUH13" s="25"/>
      <c r="PUI13" s="25"/>
      <c r="PUJ13" s="26"/>
      <c r="PUK13" s="25"/>
      <c r="PUL13" s="27"/>
      <c r="PUM13" s="25"/>
      <c r="PUN13" s="25"/>
      <c r="PUO13" s="25"/>
      <c r="PUP13" s="26"/>
      <c r="PUQ13" s="25"/>
      <c r="PUR13" s="27"/>
      <c r="PUS13" s="25"/>
      <c r="PUT13" s="25"/>
      <c r="PUU13" s="25"/>
      <c r="PUV13" s="26"/>
      <c r="PUW13" s="25"/>
      <c r="PUX13" s="27"/>
      <c r="PUY13" s="25"/>
      <c r="PUZ13" s="25"/>
      <c r="PVA13" s="25"/>
      <c r="PVB13" s="26"/>
      <c r="PVC13" s="25"/>
      <c r="PVD13" s="27"/>
      <c r="PVE13" s="25"/>
      <c r="PVF13" s="25"/>
      <c r="PVG13" s="25"/>
      <c r="PVH13" s="26"/>
      <c r="PVI13" s="25"/>
      <c r="PVJ13" s="27"/>
      <c r="PVK13" s="25"/>
      <c r="PVL13" s="25"/>
      <c r="PVM13" s="25"/>
      <c r="PVN13" s="26"/>
      <c r="PVO13" s="25"/>
      <c r="PVP13" s="27"/>
      <c r="PVQ13" s="25"/>
      <c r="PVR13" s="25"/>
      <c r="PVS13" s="25"/>
      <c r="PVT13" s="26"/>
      <c r="PVU13" s="25"/>
      <c r="PVV13" s="27"/>
      <c r="PVW13" s="25"/>
      <c r="PVX13" s="25"/>
      <c r="PVY13" s="25"/>
      <c r="PVZ13" s="26"/>
      <c r="PWA13" s="25"/>
      <c r="PWB13" s="27"/>
      <c r="PWC13" s="25"/>
      <c r="PWD13" s="25"/>
      <c r="PWE13" s="25"/>
      <c r="PWF13" s="26"/>
      <c r="PWG13" s="25"/>
      <c r="PWH13" s="27"/>
      <c r="PWI13" s="25"/>
      <c r="PWJ13" s="25"/>
      <c r="PWK13" s="25"/>
      <c r="PWL13" s="26"/>
      <c r="PWM13" s="25"/>
      <c r="PWN13" s="27"/>
      <c r="PWO13" s="25"/>
      <c r="PWP13" s="25"/>
      <c r="PWQ13" s="25"/>
      <c r="PWR13" s="26"/>
      <c r="PWS13" s="25"/>
      <c r="PWT13" s="27"/>
      <c r="PWU13" s="25"/>
      <c r="PWV13" s="25"/>
      <c r="PWW13" s="25"/>
      <c r="PWX13" s="26"/>
      <c r="PWY13" s="25"/>
      <c r="PWZ13" s="27"/>
      <c r="PXA13" s="25"/>
      <c r="PXB13" s="25"/>
      <c r="PXC13" s="25"/>
      <c r="PXD13" s="26"/>
      <c r="PXE13" s="25"/>
      <c r="PXF13" s="27"/>
      <c r="PXG13" s="25"/>
      <c r="PXH13" s="25"/>
      <c r="PXI13" s="25"/>
      <c r="PXJ13" s="26"/>
      <c r="PXK13" s="25"/>
      <c r="PXL13" s="27"/>
      <c r="PXM13" s="25"/>
      <c r="PXN13" s="25"/>
      <c r="PXO13" s="25"/>
      <c r="PXP13" s="26"/>
      <c r="PXQ13" s="25"/>
      <c r="PXR13" s="27"/>
      <c r="PXS13" s="25"/>
      <c r="PXT13" s="25"/>
      <c r="PXU13" s="25"/>
      <c r="PXV13" s="26"/>
      <c r="PXW13" s="25"/>
      <c r="PXX13" s="27"/>
      <c r="PXY13" s="25"/>
      <c r="PXZ13" s="25"/>
      <c r="PYA13" s="25"/>
      <c r="PYB13" s="26"/>
      <c r="PYC13" s="25"/>
      <c r="PYD13" s="27"/>
      <c r="PYE13" s="25"/>
      <c r="PYF13" s="25"/>
      <c r="PYG13" s="25"/>
      <c r="PYH13" s="26"/>
      <c r="PYI13" s="25"/>
      <c r="PYJ13" s="27"/>
      <c r="PYK13" s="25"/>
      <c r="PYL13" s="25"/>
      <c r="PYM13" s="25"/>
      <c r="PYN13" s="26"/>
      <c r="PYO13" s="25"/>
      <c r="PYP13" s="27"/>
      <c r="PYQ13" s="25"/>
      <c r="PYR13" s="25"/>
      <c r="PYS13" s="25"/>
      <c r="PYT13" s="26"/>
      <c r="PYU13" s="25"/>
      <c r="PYV13" s="27"/>
      <c r="PYW13" s="25"/>
      <c r="PYX13" s="25"/>
      <c r="PYY13" s="25"/>
      <c r="PYZ13" s="26"/>
      <c r="PZA13" s="25"/>
      <c r="PZB13" s="27"/>
      <c r="PZC13" s="25"/>
      <c r="PZD13" s="25"/>
      <c r="PZE13" s="25"/>
      <c r="PZF13" s="26"/>
      <c r="PZG13" s="25"/>
      <c r="PZH13" s="27"/>
      <c r="PZI13" s="25"/>
      <c r="PZJ13" s="25"/>
      <c r="PZK13" s="25"/>
      <c r="PZL13" s="26"/>
      <c r="PZM13" s="25"/>
      <c r="PZN13" s="27"/>
      <c r="PZO13" s="25"/>
      <c r="PZP13" s="25"/>
      <c r="PZQ13" s="25"/>
      <c r="PZR13" s="26"/>
      <c r="PZS13" s="25"/>
      <c r="PZT13" s="27"/>
      <c r="PZU13" s="25"/>
      <c r="PZV13" s="25"/>
      <c r="PZW13" s="25"/>
      <c r="PZX13" s="26"/>
      <c r="PZY13" s="25"/>
      <c r="PZZ13" s="27"/>
      <c r="QAA13" s="25"/>
      <c r="QAB13" s="25"/>
      <c r="QAC13" s="25"/>
      <c r="QAD13" s="26"/>
      <c r="QAE13" s="25"/>
      <c r="QAF13" s="27"/>
      <c r="QAG13" s="25"/>
      <c r="QAH13" s="25"/>
      <c r="QAI13" s="25"/>
      <c r="QAJ13" s="26"/>
      <c r="QAK13" s="25"/>
      <c r="QAL13" s="27"/>
      <c r="QAM13" s="25"/>
      <c r="QAN13" s="25"/>
      <c r="QAO13" s="25"/>
      <c r="QAP13" s="26"/>
      <c r="QAQ13" s="25"/>
      <c r="QAR13" s="27"/>
      <c r="QAS13" s="25"/>
      <c r="QAT13" s="25"/>
      <c r="QAU13" s="25"/>
      <c r="QAV13" s="26"/>
      <c r="QAW13" s="25"/>
      <c r="QAX13" s="27"/>
      <c r="QAY13" s="25"/>
      <c r="QAZ13" s="25"/>
      <c r="QBA13" s="25"/>
      <c r="QBB13" s="26"/>
      <c r="QBC13" s="25"/>
      <c r="QBD13" s="27"/>
      <c r="QBE13" s="25"/>
      <c r="QBF13" s="25"/>
      <c r="QBG13" s="25"/>
      <c r="QBH13" s="26"/>
      <c r="QBI13" s="25"/>
      <c r="QBJ13" s="27"/>
      <c r="QBK13" s="25"/>
      <c r="QBL13" s="25"/>
      <c r="QBM13" s="25"/>
      <c r="QBN13" s="26"/>
      <c r="QBO13" s="25"/>
      <c r="QBP13" s="27"/>
      <c r="QBQ13" s="25"/>
      <c r="QBR13" s="25"/>
      <c r="QBS13" s="25"/>
      <c r="QBT13" s="26"/>
      <c r="QBU13" s="25"/>
      <c r="QBV13" s="27"/>
      <c r="QBW13" s="25"/>
      <c r="QBX13" s="25"/>
      <c r="QBY13" s="25"/>
      <c r="QBZ13" s="26"/>
      <c r="QCA13" s="25"/>
      <c r="QCB13" s="27"/>
      <c r="QCC13" s="25"/>
      <c r="QCD13" s="25"/>
      <c r="QCE13" s="25"/>
      <c r="QCF13" s="26"/>
      <c r="QCG13" s="25"/>
      <c r="QCH13" s="27"/>
      <c r="QCI13" s="25"/>
      <c r="QCJ13" s="25"/>
      <c r="QCK13" s="25"/>
      <c r="QCL13" s="26"/>
      <c r="QCM13" s="25"/>
      <c r="QCN13" s="27"/>
      <c r="QCO13" s="25"/>
      <c r="QCP13" s="25"/>
      <c r="QCQ13" s="25"/>
      <c r="QCR13" s="26"/>
      <c r="QCS13" s="25"/>
      <c r="QCT13" s="27"/>
      <c r="QCU13" s="25"/>
      <c r="QCV13" s="25"/>
      <c r="QCW13" s="25"/>
      <c r="QCX13" s="26"/>
      <c r="QCY13" s="25"/>
      <c r="QCZ13" s="27"/>
      <c r="QDA13" s="25"/>
      <c r="QDB13" s="25"/>
      <c r="QDC13" s="25"/>
      <c r="QDD13" s="26"/>
      <c r="QDE13" s="25"/>
      <c r="QDF13" s="27"/>
      <c r="QDG13" s="25"/>
      <c r="QDH13" s="25"/>
      <c r="QDI13" s="25"/>
      <c r="QDJ13" s="26"/>
      <c r="QDK13" s="25"/>
      <c r="QDL13" s="27"/>
      <c r="QDM13" s="25"/>
      <c r="QDN13" s="25"/>
      <c r="QDO13" s="25"/>
      <c r="QDP13" s="26"/>
      <c r="QDQ13" s="25"/>
      <c r="QDR13" s="27"/>
      <c r="QDS13" s="25"/>
      <c r="QDT13" s="25"/>
      <c r="QDU13" s="25"/>
      <c r="QDV13" s="26"/>
      <c r="QDW13" s="25"/>
      <c r="QDX13" s="27"/>
      <c r="QDY13" s="25"/>
      <c r="QDZ13" s="25"/>
      <c r="QEA13" s="25"/>
      <c r="QEB13" s="26"/>
      <c r="QEC13" s="25"/>
      <c r="QED13" s="27"/>
      <c r="QEE13" s="25"/>
      <c r="QEF13" s="25"/>
      <c r="QEG13" s="25"/>
      <c r="QEH13" s="26"/>
      <c r="QEI13" s="25"/>
      <c r="QEJ13" s="27"/>
      <c r="QEK13" s="25"/>
      <c r="QEL13" s="25"/>
      <c r="QEM13" s="25"/>
      <c r="QEN13" s="26"/>
      <c r="QEO13" s="25"/>
      <c r="QEP13" s="27"/>
      <c r="QEQ13" s="25"/>
      <c r="QER13" s="25"/>
      <c r="QES13" s="25"/>
      <c r="QET13" s="26"/>
      <c r="QEU13" s="25"/>
      <c r="QEV13" s="27"/>
      <c r="QEW13" s="25"/>
      <c r="QEX13" s="25"/>
      <c r="QEY13" s="25"/>
      <c r="QEZ13" s="26"/>
      <c r="QFA13" s="25"/>
      <c r="QFB13" s="27"/>
      <c r="QFC13" s="25"/>
      <c r="QFD13" s="25"/>
      <c r="QFE13" s="25"/>
      <c r="QFF13" s="26"/>
      <c r="QFG13" s="25"/>
      <c r="QFH13" s="27"/>
      <c r="QFI13" s="25"/>
      <c r="QFJ13" s="25"/>
      <c r="QFK13" s="25"/>
      <c r="QFL13" s="26"/>
      <c r="QFM13" s="25"/>
      <c r="QFN13" s="27"/>
      <c r="QFO13" s="25"/>
      <c r="QFP13" s="25"/>
      <c r="QFQ13" s="25"/>
      <c r="QFR13" s="26"/>
      <c r="QFS13" s="25"/>
      <c r="QFT13" s="27"/>
      <c r="QFU13" s="25"/>
      <c r="QFV13" s="25"/>
      <c r="QFW13" s="25"/>
      <c r="QFX13" s="26"/>
      <c r="QFY13" s="25"/>
      <c r="QFZ13" s="27"/>
      <c r="QGA13" s="25"/>
      <c r="QGB13" s="25"/>
      <c r="QGC13" s="25"/>
      <c r="QGD13" s="26"/>
      <c r="QGE13" s="25"/>
      <c r="QGF13" s="27"/>
      <c r="QGG13" s="25"/>
      <c r="QGH13" s="25"/>
      <c r="QGI13" s="25"/>
      <c r="QGJ13" s="26"/>
      <c r="QGK13" s="25"/>
      <c r="QGL13" s="27"/>
      <c r="QGM13" s="25"/>
      <c r="QGN13" s="25"/>
      <c r="QGO13" s="25"/>
      <c r="QGP13" s="26"/>
      <c r="QGQ13" s="25"/>
      <c r="QGR13" s="27"/>
      <c r="QGS13" s="25"/>
      <c r="QGT13" s="25"/>
      <c r="QGU13" s="25"/>
      <c r="QGV13" s="26"/>
      <c r="QGW13" s="25"/>
      <c r="QGX13" s="27"/>
      <c r="QGY13" s="25"/>
      <c r="QGZ13" s="25"/>
      <c r="QHA13" s="25"/>
      <c r="QHB13" s="26"/>
      <c r="QHC13" s="25"/>
      <c r="QHD13" s="27"/>
      <c r="QHE13" s="25"/>
      <c r="QHF13" s="25"/>
      <c r="QHG13" s="25"/>
      <c r="QHH13" s="26"/>
      <c r="QHI13" s="25"/>
      <c r="QHJ13" s="27"/>
      <c r="QHK13" s="25"/>
      <c r="QHL13" s="25"/>
      <c r="QHM13" s="25"/>
      <c r="QHN13" s="26"/>
      <c r="QHO13" s="25"/>
      <c r="QHP13" s="27"/>
      <c r="QHQ13" s="25"/>
      <c r="QHR13" s="25"/>
      <c r="QHS13" s="25"/>
      <c r="QHT13" s="26"/>
      <c r="QHU13" s="25"/>
      <c r="QHV13" s="27"/>
      <c r="QHW13" s="25"/>
      <c r="QHX13" s="25"/>
      <c r="QHY13" s="25"/>
      <c r="QHZ13" s="26"/>
      <c r="QIA13" s="25"/>
      <c r="QIB13" s="27"/>
      <c r="QIC13" s="25"/>
      <c r="QID13" s="25"/>
      <c r="QIE13" s="25"/>
      <c r="QIF13" s="26"/>
      <c r="QIG13" s="25"/>
      <c r="QIH13" s="27"/>
      <c r="QII13" s="25"/>
      <c r="QIJ13" s="25"/>
      <c r="QIK13" s="25"/>
      <c r="QIL13" s="26"/>
      <c r="QIM13" s="25"/>
      <c r="QIN13" s="27"/>
      <c r="QIO13" s="25"/>
      <c r="QIP13" s="25"/>
      <c r="QIQ13" s="25"/>
      <c r="QIR13" s="26"/>
      <c r="QIS13" s="25"/>
      <c r="QIT13" s="27"/>
      <c r="QIU13" s="25"/>
      <c r="QIV13" s="25"/>
      <c r="QIW13" s="25"/>
      <c r="QIX13" s="26"/>
      <c r="QIY13" s="25"/>
      <c r="QIZ13" s="27"/>
      <c r="QJA13" s="25"/>
      <c r="QJB13" s="25"/>
      <c r="QJC13" s="25"/>
      <c r="QJD13" s="26"/>
      <c r="QJE13" s="25"/>
      <c r="QJF13" s="27"/>
      <c r="QJG13" s="25"/>
      <c r="QJH13" s="25"/>
      <c r="QJI13" s="25"/>
      <c r="QJJ13" s="26"/>
      <c r="QJK13" s="25"/>
      <c r="QJL13" s="27"/>
      <c r="QJM13" s="25"/>
      <c r="QJN13" s="25"/>
      <c r="QJO13" s="25"/>
      <c r="QJP13" s="26"/>
      <c r="QJQ13" s="25"/>
      <c r="QJR13" s="27"/>
      <c r="QJS13" s="25"/>
      <c r="QJT13" s="25"/>
      <c r="QJU13" s="25"/>
      <c r="QJV13" s="26"/>
      <c r="QJW13" s="25"/>
      <c r="QJX13" s="27"/>
      <c r="QJY13" s="25"/>
      <c r="QJZ13" s="25"/>
      <c r="QKA13" s="25"/>
      <c r="QKB13" s="26"/>
      <c r="QKC13" s="25"/>
      <c r="QKD13" s="27"/>
      <c r="QKE13" s="25"/>
      <c r="QKF13" s="25"/>
      <c r="QKG13" s="25"/>
      <c r="QKH13" s="26"/>
      <c r="QKI13" s="25"/>
      <c r="QKJ13" s="27"/>
      <c r="QKK13" s="25"/>
      <c r="QKL13" s="25"/>
      <c r="QKM13" s="25"/>
      <c r="QKN13" s="26"/>
      <c r="QKO13" s="25"/>
      <c r="QKP13" s="27"/>
      <c r="QKQ13" s="25"/>
      <c r="QKR13" s="25"/>
      <c r="QKS13" s="25"/>
      <c r="QKT13" s="26"/>
      <c r="QKU13" s="25"/>
      <c r="QKV13" s="27"/>
      <c r="QKW13" s="25"/>
      <c r="QKX13" s="25"/>
      <c r="QKY13" s="25"/>
      <c r="QKZ13" s="26"/>
      <c r="QLA13" s="25"/>
      <c r="QLB13" s="27"/>
      <c r="QLC13" s="25"/>
      <c r="QLD13" s="25"/>
      <c r="QLE13" s="25"/>
      <c r="QLF13" s="26"/>
      <c r="QLG13" s="25"/>
      <c r="QLH13" s="27"/>
      <c r="QLI13" s="25"/>
      <c r="QLJ13" s="25"/>
      <c r="QLK13" s="25"/>
      <c r="QLL13" s="26"/>
      <c r="QLM13" s="25"/>
      <c r="QLN13" s="27"/>
      <c r="QLO13" s="25"/>
      <c r="QLP13" s="25"/>
      <c r="QLQ13" s="25"/>
      <c r="QLR13" s="26"/>
      <c r="QLS13" s="25"/>
      <c r="QLT13" s="27"/>
      <c r="QLU13" s="25"/>
      <c r="QLV13" s="25"/>
      <c r="QLW13" s="25"/>
      <c r="QLX13" s="26"/>
      <c r="QLY13" s="25"/>
      <c r="QLZ13" s="27"/>
      <c r="QMA13" s="25"/>
      <c r="QMB13" s="25"/>
      <c r="QMC13" s="25"/>
      <c r="QMD13" s="26"/>
      <c r="QME13" s="25"/>
      <c r="QMF13" s="27"/>
      <c r="QMG13" s="25"/>
      <c r="QMH13" s="25"/>
      <c r="QMI13" s="25"/>
      <c r="QMJ13" s="26"/>
      <c r="QMK13" s="25"/>
      <c r="QML13" s="27"/>
      <c r="QMM13" s="25"/>
      <c r="QMN13" s="25"/>
      <c r="QMO13" s="25"/>
      <c r="QMP13" s="26"/>
      <c r="QMQ13" s="25"/>
      <c r="QMR13" s="27"/>
      <c r="QMS13" s="25"/>
      <c r="QMT13" s="25"/>
      <c r="QMU13" s="25"/>
      <c r="QMV13" s="26"/>
      <c r="QMW13" s="25"/>
      <c r="QMX13" s="27"/>
      <c r="QMY13" s="25"/>
      <c r="QMZ13" s="25"/>
      <c r="QNA13" s="25"/>
      <c r="QNB13" s="26"/>
      <c r="QNC13" s="25"/>
      <c r="QND13" s="27"/>
      <c r="QNE13" s="25"/>
      <c r="QNF13" s="25"/>
      <c r="QNG13" s="25"/>
      <c r="QNH13" s="26"/>
      <c r="QNI13" s="25"/>
      <c r="QNJ13" s="27"/>
      <c r="QNK13" s="25"/>
      <c r="QNL13" s="25"/>
      <c r="QNM13" s="25"/>
      <c r="QNN13" s="26"/>
      <c r="QNO13" s="25"/>
      <c r="QNP13" s="27"/>
      <c r="QNQ13" s="25"/>
      <c r="QNR13" s="25"/>
      <c r="QNS13" s="25"/>
      <c r="QNT13" s="26"/>
      <c r="QNU13" s="25"/>
      <c r="QNV13" s="27"/>
      <c r="QNW13" s="25"/>
      <c r="QNX13" s="25"/>
      <c r="QNY13" s="25"/>
      <c r="QNZ13" s="26"/>
      <c r="QOA13" s="25"/>
      <c r="QOB13" s="27"/>
      <c r="QOC13" s="25"/>
      <c r="QOD13" s="25"/>
      <c r="QOE13" s="25"/>
      <c r="QOF13" s="26"/>
      <c r="QOG13" s="25"/>
      <c r="QOH13" s="27"/>
      <c r="QOI13" s="25"/>
      <c r="QOJ13" s="25"/>
      <c r="QOK13" s="25"/>
      <c r="QOL13" s="26"/>
      <c r="QOM13" s="25"/>
      <c r="QON13" s="27"/>
      <c r="QOO13" s="25"/>
      <c r="QOP13" s="25"/>
      <c r="QOQ13" s="25"/>
      <c r="QOR13" s="26"/>
      <c r="QOS13" s="25"/>
      <c r="QOT13" s="27"/>
      <c r="QOU13" s="25"/>
      <c r="QOV13" s="25"/>
      <c r="QOW13" s="25"/>
      <c r="QOX13" s="26"/>
      <c r="QOY13" s="25"/>
      <c r="QOZ13" s="27"/>
      <c r="QPA13" s="25"/>
      <c r="QPB13" s="25"/>
      <c r="QPC13" s="25"/>
      <c r="QPD13" s="26"/>
      <c r="QPE13" s="25"/>
      <c r="QPF13" s="27"/>
      <c r="QPG13" s="25"/>
      <c r="QPH13" s="25"/>
      <c r="QPI13" s="25"/>
      <c r="QPJ13" s="26"/>
      <c r="QPK13" s="25"/>
      <c r="QPL13" s="27"/>
      <c r="QPM13" s="25"/>
      <c r="QPN13" s="25"/>
      <c r="QPO13" s="25"/>
      <c r="QPP13" s="26"/>
      <c r="QPQ13" s="25"/>
      <c r="QPR13" s="27"/>
      <c r="QPS13" s="25"/>
      <c r="QPT13" s="25"/>
      <c r="QPU13" s="25"/>
      <c r="QPV13" s="26"/>
      <c r="QPW13" s="25"/>
      <c r="QPX13" s="27"/>
      <c r="QPY13" s="25"/>
      <c r="QPZ13" s="25"/>
      <c r="QQA13" s="25"/>
      <c r="QQB13" s="26"/>
      <c r="QQC13" s="25"/>
      <c r="QQD13" s="27"/>
      <c r="QQE13" s="25"/>
      <c r="QQF13" s="25"/>
      <c r="QQG13" s="25"/>
      <c r="QQH13" s="26"/>
      <c r="QQI13" s="25"/>
      <c r="QQJ13" s="27"/>
      <c r="QQK13" s="25"/>
      <c r="QQL13" s="25"/>
      <c r="QQM13" s="25"/>
      <c r="QQN13" s="26"/>
      <c r="QQO13" s="25"/>
      <c r="QQP13" s="27"/>
      <c r="QQQ13" s="25"/>
      <c r="QQR13" s="25"/>
      <c r="QQS13" s="25"/>
      <c r="QQT13" s="26"/>
      <c r="QQU13" s="25"/>
      <c r="QQV13" s="27"/>
      <c r="QQW13" s="25"/>
      <c r="QQX13" s="25"/>
      <c r="QQY13" s="25"/>
      <c r="QQZ13" s="26"/>
      <c r="QRA13" s="25"/>
      <c r="QRB13" s="27"/>
      <c r="QRC13" s="25"/>
      <c r="QRD13" s="25"/>
      <c r="QRE13" s="25"/>
      <c r="QRF13" s="26"/>
      <c r="QRG13" s="25"/>
      <c r="QRH13" s="27"/>
      <c r="QRI13" s="25"/>
      <c r="QRJ13" s="25"/>
      <c r="QRK13" s="25"/>
      <c r="QRL13" s="26"/>
      <c r="QRM13" s="25"/>
      <c r="QRN13" s="27"/>
      <c r="QRO13" s="25"/>
      <c r="QRP13" s="25"/>
      <c r="QRQ13" s="25"/>
      <c r="QRR13" s="26"/>
      <c r="QRS13" s="25"/>
      <c r="QRT13" s="27"/>
      <c r="QRU13" s="25"/>
      <c r="QRV13" s="25"/>
      <c r="QRW13" s="25"/>
      <c r="QRX13" s="26"/>
      <c r="QRY13" s="25"/>
      <c r="QRZ13" s="27"/>
      <c r="QSA13" s="25"/>
      <c r="QSB13" s="25"/>
      <c r="QSC13" s="25"/>
      <c r="QSD13" s="26"/>
      <c r="QSE13" s="25"/>
      <c r="QSF13" s="27"/>
      <c r="QSG13" s="25"/>
      <c r="QSH13" s="25"/>
      <c r="QSI13" s="25"/>
      <c r="QSJ13" s="26"/>
      <c r="QSK13" s="25"/>
      <c r="QSL13" s="27"/>
      <c r="QSM13" s="25"/>
      <c r="QSN13" s="25"/>
      <c r="QSO13" s="25"/>
      <c r="QSP13" s="26"/>
      <c r="QSQ13" s="25"/>
      <c r="QSR13" s="27"/>
      <c r="QSS13" s="25"/>
      <c r="QST13" s="25"/>
      <c r="QSU13" s="25"/>
      <c r="QSV13" s="26"/>
      <c r="QSW13" s="25"/>
      <c r="QSX13" s="27"/>
      <c r="QSY13" s="25"/>
      <c r="QSZ13" s="25"/>
      <c r="QTA13" s="25"/>
      <c r="QTB13" s="26"/>
      <c r="QTC13" s="25"/>
      <c r="QTD13" s="27"/>
      <c r="QTE13" s="25"/>
      <c r="QTF13" s="25"/>
      <c r="QTG13" s="25"/>
      <c r="QTH13" s="26"/>
      <c r="QTI13" s="25"/>
      <c r="QTJ13" s="27"/>
      <c r="QTK13" s="25"/>
      <c r="QTL13" s="25"/>
      <c r="QTM13" s="25"/>
      <c r="QTN13" s="26"/>
      <c r="QTO13" s="25"/>
      <c r="QTP13" s="27"/>
      <c r="QTQ13" s="25"/>
      <c r="QTR13" s="25"/>
      <c r="QTS13" s="25"/>
      <c r="QTT13" s="26"/>
      <c r="QTU13" s="25"/>
      <c r="QTV13" s="27"/>
      <c r="QTW13" s="25"/>
      <c r="QTX13" s="25"/>
      <c r="QTY13" s="25"/>
      <c r="QTZ13" s="26"/>
      <c r="QUA13" s="25"/>
      <c r="QUB13" s="27"/>
      <c r="QUC13" s="25"/>
      <c r="QUD13" s="25"/>
      <c r="QUE13" s="25"/>
      <c r="QUF13" s="26"/>
      <c r="QUG13" s="25"/>
      <c r="QUH13" s="27"/>
      <c r="QUI13" s="25"/>
      <c r="QUJ13" s="25"/>
      <c r="QUK13" s="25"/>
      <c r="QUL13" s="26"/>
      <c r="QUM13" s="25"/>
      <c r="QUN13" s="27"/>
      <c r="QUO13" s="25"/>
      <c r="QUP13" s="25"/>
      <c r="QUQ13" s="25"/>
      <c r="QUR13" s="26"/>
      <c r="QUS13" s="25"/>
      <c r="QUT13" s="27"/>
      <c r="QUU13" s="25"/>
      <c r="QUV13" s="25"/>
      <c r="QUW13" s="25"/>
      <c r="QUX13" s="26"/>
      <c r="QUY13" s="25"/>
      <c r="QUZ13" s="27"/>
      <c r="QVA13" s="25"/>
      <c r="QVB13" s="25"/>
      <c r="QVC13" s="25"/>
      <c r="QVD13" s="26"/>
      <c r="QVE13" s="25"/>
      <c r="QVF13" s="27"/>
      <c r="QVG13" s="25"/>
      <c r="QVH13" s="25"/>
      <c r="QVI13" s="25"/>
      <c r="QVJ13" s="26"/>
      <c r="QVK13" s="25"/>
      <c r="QVL13" s="27"/>
      <c r="QVM13" s="25"/>
      <c r="QVN13" s="25"/>
      <c r="QVO13" s="25"/>
      <c r="QVP13" s="26"/>
      <c r="QVQ13" s="25"/>
      <c r="QVR13" s="27"/>
      <c r="QVS13" s="25"/>
      <c r="QVT13" s="25"/>
      <c r="QVU13" s="25"/>
      <c r="QVV13" s="26"/>
      <c r="QVW13" s="25"/>
      <c r="QVX13" s="27"/>
      <c r="QVY13" s="25"/>
      <c r="QVZ13" s="25"/>
      <c r="QWA13" s="25"/>
      <c r="QWB13" s="26"/>
      <c r="QWC13" s="25"/>
      <c r="QWD13" s="27"/>
      <c r="QWE13" s="25"/>
      <c r="QWF13" s="25"/>
      <c r="QWG13" s="25"/>
      <c r="QWH13" s="26"/>
      <c r="QWI13" s="25"/>
      <c r="QWJ13" s="27"/>
      <c r="QWK13" s="25"/>
      <c r="QWL13" s="25"/>
      <c r="QWM13" s="25"/>
      <c r="QWN13" s="26"/>
      <c r="QWO13" s="25"/>
      <c r="QWP13" s="27"/>
      <c r="QWQ13" s="25"/>
      <c r="QWR13" s="25"/>
      <c r="QWS13" s="25"/>
      <c r="QWT13" s="26"/>
      <c r="QWU13" s="25"/>
      <c r="QWV13" s="27"/>
      <c r="QWW13" s="25"/>
      <c r="QWX13" s="25"/>
      <c r="QWY13" s="25"/>
      <c r="QWZ13" s="26"/>
      <c r="QXA13" s="25"/>
      <c r="QXB13" s="27"/>
      <c r="QXC13" s="25"/>
      <c r="QXD13" s="25"/>
      <c r="QXE13" s="25"/>
      <c r="QXF13" s="26"/>
      <c r="QXG13" s="25"/>
      <c r="QXH13" s="27"/>
      <c r="QXI13" s="25"/>
      <c r="QXJ13" s="25"/>
      <c r="QXK13" s="25"/>
      <c r="QXL13" s="26"/>
      <c r="QXM13" s="25"/>
      <c r="QXN13" s="27"/>
      <c r="QXO13" s="25"/>
      <c r="QXP13" s="25"/>
      <c r="QXQ13" s="25"/>
      <c r="QXR13" s="26"/>
      <c r="QXS13" s="25"/>
      <c r="QXT13" s="27"/>
      <c r="QXU13" s="25"/>
      <c r="QXV13" s="25"/>
      <c r="QXW13" s="25"/>
      <c r="QXX13" s="26"/>
      <c r="QXY13" s="25"/>
      <c r="QXZ13" s="27"/>
      <c r="QYA13" s="25"/>
      <c r="QYB13" s="25"/>
      <c r="QYC13" s="25"/>
      <c r="QYD13" s="26"/>
      <c r="QYE13" s="25"/>
      <c r="QYF13" s="27"/>
      <c r="QYG13" s="25"/>
      <c r="QYH13" s="25"/>
      <c r="QYI13" s="25"/>
      <c r="QYJ13" s="26"/>
      <c r="QYK13" s="25"/>
      <c r="QYL13" s="27"/>
      <c r="QYM13" s="25"/>
      <c r="QYN13" s="25"/>
      <c r="QYO13" s="25"/>
      <c r="QYP13" s="26"/>
      <c r="QYQ13" s="25"/>
      <c r="QYR13" s="27"/>
      <c r="QYS13" s="25"/>
      <c r="QYT13" s="25"/>
      <c r="QYU13" s="25"/>
      <c r="QYV13" s="26"/>
      <c r="QYW13" s="25"/>
      <c r="QYX13" s="27"/>
      <c r="QYY13" s="25"/>
      <c r="QYZ13" s="25"/>
      <c r="QZA13" s="25"/>
      <c r="QZB13" s="26"/>
      <c r="QZC13" s="25"/>
      <c r="QZD13" s="27"/>
      <c r="QZE13" s="25"/>
      <c r="QZF13" s="25"/>
      <c r="QZG13" s="25"/>
      <c r="QZH13" s="26"/>
      <c r="QZI13" s="25"/>
      <c r="QZJ13" s="27"/>
      <c r="QZK13" s="25"/>
      <c r="QZL13" s="25"/>
      <c r="QZM13" s="25"/>
      <c r="QZN13" s="26"/>
      <c r="QZO13" s="25"/>
      <c r="QZP13" s="27"/>
      <c r="QZQ13" s="25"/>
      <c r="QZR13" s="25"/>
      <c r="QZS13" s="25"/>
      <c r="QZT13" s="26"/>
      <c r="QZU13" s="25"/>
      <c r="QZV13" s="27"/>
      <c r="QZW13" s="25"/>
      <c r="QZX13" s="25"/>
      <c r="QZY13" s="25"/>
      <c r="QZZ13" s="26"/>
      <c r="RAA13" s="25"/>
      <c r="RAB13" s="27"/>
      <c r="RAC13" s="25"/>
      <c r="RAD13" s="25"/>
      <c r="RAE13" s="25"/>
      <c r="RAF13" s="26"/>
      <c r="RAG13" s="25"/>
      <c r="RAH13" s="27"/>
      <c r="RAI13" s="25"/>
      <c r="RAJ13" s="25"/>
      <c r="RAK13" s="25"/>
      <c r="RAL13" s="26"/>
      <c r="RAM13" s="25"/>
      <c r="RAN13" s="27"/>
      <c r="RAO13" s="25"/>
      <c r="RAP13" s="25"/>
      <c r="RAQ13" s="25"/>
      <c r="RAR13" s="26"/>
      <c r="RAS13" s="25"/>
      <c r="RAT13" s="27"/>
      <c r="RAU13" s="25"/>
      <c r="RAV13" s="25"/>
      <c r="RAW13" s="25"/>
      <c r="RAX13" s="26"/>
      <c r="RAY13" s="25"/>
      <c r="RAZ13" s="27"/>
      <c r="RBA13" s="25"/>
      <c r="RBB13" s="25"/>
      <c r="RBC13" s="25"/>
      <c r="RBD13" s="26"/>
      <c r="RBE13" s="25"/>
      <c r="RBF13" s="27"/>
      <c r="RBG13" s="25"/>
      <c r="RBH13" s="25"/>
      <c r="RBI13" s="25"/>
      <c r="RBJ13" s="26"/>
      <c r="RBK13" s="25"/>
      <c r="RBL13" s="27"/>
      <c r="RBM13" s="25"/>
      <c r="RBN13" s="25"/>
      <c r="RBO13" s="25"/>
      <c r="RBP13" s="26"/>
      <c r="RBQ13" s="25"/>
      <c r="RBR13" s="27"/>
      <c r="RBS13" s="25"/>
      <c r="RBT13" s="25"/>
      <c r="RBU13" s="25"/>
      <c r="RBV13" s="26"/>
      <c r="RBW13" s="25"/>
      <c r="RBX13" s="27"/>
      <c r="RBY13" s="25"/>
      <c r="RBZ13" s="25"/>
      <c r="RCA13" s="25"/>
      <c r="RCB13" s="26"/>
      <c r="RCC13" s="25"/>
      <c r="RCD13" s="27"/>
      <c r="RCE13" s="25"/>
      <c r="RCF13" s="25"/>
      <c r="RCG13" s="25"/>
      <c r="RCH13" s="26"/>
      <c r="RCI13" s="25"/>
      <c r="RCJ13" s="27"/>
      <c r="RCK13" s="25"/>
      <c r="RCL13" s="25"/>
      <c r="RCM13" s="25"/>
      <c r="RCN13" s="26"/>
      <c r="RCO13" s="25"/>
      <c r="RCP13" s="27"/>
      <c r="RCQ13" s="25"/>
      <c r="RCR13" s="25"/>
      <c r="RCS13" s="25"/>
      <c r="RCT13" s="26"/>
      <c r="RCU13" s="25"/>
      <c r="RCV13" s="27"/>
      <c r="RCW13" s="25"/>
      <c r="RCX13" s="25"/>
      <c r="RCY13" s="25"/>
      <c r="RCZ13" s="26"/>
      <c r="RDA13" s="25"/>
      <c r="RDB13" s="27"/>
      <c r="RDC13" s="25"/>
      <c r="RDD13" s="25"/>
      <c r="RDE13" s="25"/>
      <c r="RDF13" s="26"/>
      <c r="RDG13" s="25"/>
      <c r="RDH13" s="27"/>
      <c r="RDI13" s="25"/>
      <c r="RDJ13" s="25"/>
      <c r="RDK13" s="25"/>
      <c r="RDL13" s="26"/>
      <c r="RDM13" s="25"/>
      <c r="RDN13" s="27"/>
      <c r="RDO13" s="25"/>
      <c r="RDP13" s="25"/>
      <c r="RDQ13" s="25"/>
      <c r="RDR13" s="26"/>
      <c r="RDS13" s="25"/>
      <c r="RDT13" s="27"/>
      <c r="RDU13" s="25"/>
      <c r="RDV13" s="25"/>
      <c r="RDW13" s="25"/>
      <c r="RDX13" s="26"/>
      <c r="RDY13" s="25"/>
      <c r="RDZ13" s="27"/>
      <c r="REA13" s="25"/>
      <c r="REB13" s="25"/>
      <c r="REC13" s="25"/>
      <c r="RED13" s="26"/>
      <c r="REE13" s="25"/>
      <c r="REF13" s="27"/>
      <c r="REG13" s="25"/>
      <c r="REH13" s="25"/>
      <c r="REI13" s="25"/>
      <c r="REJ13" s="26"/>
      <c r="REK13" s="25"/>
      <c r="REL13" s="27"/>
      <c r="REM13" s="25"/>
      <c r="REN13" s="25"/>
      <c r="REO13" s="25"/>
      <c r="REP13" s="26"/>
      <c r="REQ13" s="25"/>
      <c r="RER13" s="27"/>
      <c r="RES13" s="25"/>
      <c r="RET13" s="25"/>
      <c r="REU13" s="25"/>
      <c r="REV13" s="26"/>
      <c r="REW13" s="25"/>
      <c r="REX13" s="27"/>
      <c r="REY13" s="25"/>
      <c r="REZ13" s="25"/>
      <c r="RFA13" s="25"/>
      <c r="RFB13" s="26"/>
      <c r="RFC13" s="25"/>
      <c r="RFD13" s="27"/>
      <c r="RFE13" s="25"/>
      <c r="RFF13" s="25"/>
      <c r="RFG13" s="25"/>
      <c r="RFH13" s="26"/>
      <c r="RFI13" s="25"/>
      <c r="RFJ13" s="27"/>
      <c r="RFK13" s="25"/>
      <c r="RFL13" s="25"/>
      <c r="RFM13" s="25"/>
      <c r="RFN13" s="26"/>
      <c r="RFO13" s="25"/>
      <c r="RFP13" s="27"/>
      <c r="RFQ13" s="25"/>
      <c r="RFR13" s="25"/>
      <c r="RFS13" s="25"/>
      <c r="RFT13" s="26"/>
      <c r="RFU13" s="25"/>
      <c r="RFV13" s="27"/>
      <c r="RFW13" s="25"/>
      <c r="RFX13" s="25"/>
      <c r="RFY13" s="25"/>
      <c r="RFZ13" s="26"/>
      <c r="RGA13" s="25"/>
      <c r="RGB13" s="27"/>
      <c r="RGC13" s="25"/>
      <c r="RGD13" s="25"/>
      <c r="RGE13" s="25"/>
      <c r="RGF13" s="26"/>
      <c r="RGG13" s="25"/>
      <c r="RGH13" s="27"/>
      <c r="RGI13" s="25"/>
      <c r="RGJ13" s="25"/>
      <c r="RGK13" s="25"/>
      <c r="RGL13" s="26"/>
      <c r="RGM13" s="25"/>
      <c r="RGN13" s="27"/>
      <c r="RGO13" s="25"/>
      <c r="RGP13" s="25"/>
      <c r="RGQ13" s="25"/>
      <c r="RGR13" s="26"/>
      <c r="RGS13" s="25"/>
      <c r="RGT13" s="27"/>
      <c r="RGU13" s="25"/>
      <c r="RGV13" s="25"/>
      <c r="RGW13" s="25"/>
      <c r="RGX13" s="26"/>
      <c r="RGY13" s="25"/>
      <c r="RGZ13" s="27"/>
      <c r="RHA13" s="25"/>
      <c r="RHB13" s="25"/>
      <c r="RHC13" s="25"/>
      <c r="RHD13" s="26"/>
      <c r="RHE13" s="25"/>
      <c r="RHF13" s="27"/>
      <c r="RHG13" s="25"/>
      <c r="RHH13" s="25"/>
      <c r="RHI13" s="25"/>
      <c r="RHJ13" s="26"/>
      <c r="RHK13" s="25"/>
      <c r="RHL13" s="27"/>
      <c r="RHM13" s="25"/>
      <c r="RHN13" s="25"/>
      <c r="RHO13" s="25"/>
      <c r="RHP13" s="26"/>
      <c r="RHQ13" s="25"/>
      <c r="RHR13" s="27"/>
      <c r="RHS13" s="25"/>
      <c r="RHT13" s="25"/>
      <c r="RHU13" s="25"/>
      <c r="RHV13" s="26"/>
      <c r="RHW13" s="25"/>
      <c r="RHX13" s="27"/>
      <c r="RHY13" s="25"/>
      <c r="RHZ13" s="25"/>
      <c r="RIA13" s="25"/>
      <c r="RIB13" s="26"/>
      <c r="RIC13" s="25"/>
      <c r="RID13" s="27"/>
      <c r="RIE13" s="25"/>
      <c r="RIF13" s="25"/>
      <c r="RIG13" s="25"/>
      <c r="RIH13" s="26"/>
      <c r="RII13" s="25"/>
      <c r="RIJ13" s="27"/>
      <c r="RIK13" s="25"/>
      <c r="RIL13" s="25"/>
      <c r="RIM13" s="25"/>
      <c r="RIN13" s="26"/>
      <c r="RIO13" s="25"/>
      <c r="RIP13" s="27"/>
      <c r="RIQ13" s="25"/>
      <c r="RIR13" s="25"/>
      <c r="RIS13" s="25"/>
      <c r="RIT13" s="26"/>
      <c r="RIU13" s="25"/>
      <c r="RIV13" s="27"/>
      <c r="RIW13" s="25"/>
      <c r="RIX13" s="25"/>
      <c r="RIY13" s="25"/>
      <c r="RIZ13" s="26"/>
      <c r="RJA13" s="25"/>
      <c r="RJB13" s="27"/>
      <c r="RJC13" s="25"/>
      <c r="RJD13" s="25"/>
      <c r="RJE13" s="25"/>
      <c r="RJF13" s="26"/>
      <c r="RJG13" s="25"/>
      <c r="RJH13" s="27"/>
      <c r="RJI13" s="25"/>
      <c r="RJJ13" s="25"/>
      <c r="RJK13" s="25"/>
      <c r="RJL13" s="26"/>
      <c r="RJM13" s="25"/>
      <c r="RJN13" s="27"/>
      <c r="RJO13" s="25"/>
      <c r="RJP13" s="25"/>
      <c r="RJQ13" s="25"/>
      <c r="RJR13" s="26"/>
      <c r="RJS13" s="25"/>
      <c r="RJT13" s="27"/>
      <c r="RJU13" s="25"/>
      <c r="RJV13" s="25"/>
      <c r="RJW13" s="25"/>
      <c r="RJX13" s="26"/>
      <c r="RJY13" s="25"/>
      <c r="RJZ13" s="27"/>
      <c r="RKA13" s="25"/>
      <c r="RKB13" s="25"/>
      <c r="RKC13" s="25"/>
      <c r="RKD13" s="26"/>
      <c r="RKE13" s="25"/>
      <c r="RKF13" s="27"/>
      <c r="RKG13" s="25"/>
      <c r="RKH13" s="25"/>
      <c r="RKI13" s="25"/>
      <c r="RKJ13" s="26"/>
      <c r="RKK13" s="25"/>
      <c r="RKL13" s="27"/>
      <c r="RKM13" s="25"/>
      <c r="RKN13" s="25"/>
      <c r="RKO13" s="25"/>
      <c r="RKP13" s="26"/>
      <c r="RKQ13" s="25"/>
      <c r="RKR13" s="27"/>
      <c r="RKS13" s="25"/>
      <c r="RKT13" s="25"/>
      <c r="RKU13" s="25"/>
      <c r="RKV13" s="26"/>
      <c r="RKW13" s="25"/>
      <c r="RKX13" s="27"/>
      <c r="RKY13" s="25"/>
      <c r="RKZ13" s="25"/>
      <c r="RLA13" s="25"/>
      <c r="RLB13" s="26"/>
      <c r="RLC13" s="25"/>
      <c r="RLD13" s="27"/>
      <c r="RLE13" s="25"/>
      <c r="RLF13" s="25"/>
      <c r="RLG13" s="25"/>
      <c r="RLH13" s="26"/>
      <c r="RLI13" s="25"/>
      <c r="RLJ13" s="27"/>
      <c r="RLK13" s="25"/>
      <c r="RLL13" s="25"/>
      <c r="RLM13" s="25"/>
      <c r="RLN13" s="26"/>
      <c r="RLO13" s="25"/>
      <c r="RLP13" s="27"/>
      <c r="RLQ13" s="25"/>
      <c r="RLR13" s="25"/>
      <c r="RLS13" s="25"/>
      <c r="RLT13" s="26"/>
      <c r="RLU13" s="25"/>
      <c r="RLV13" s="27"/>
      <c r="RLW13" s="25"/>
      <c r="RLX13" s="25"/>
      <c r="RLY13" s="25"/>
      <c r="RLZ13" s="26"/>
      <c r="RMA13" s="25"/>
      <c r="RMB13" s="27"/>
      <c r="RMC13" s="25"/>
      <c r="RMD13" s="25"/>
      <c r="RME13" s="25"/>
      <c r="RMF13" s="26"/>
      <c r="RMG13" s="25"/>
      <c r="RMH13" s="27"/>
      <c r="RMI13" s="25"/>
      <c r="RMJ13" s="25"/>
      <c r="RMK13" s="25"/>
      <c r="RML13" s="26"/>
      <c r="RMM13" s="25"/>
      <c r="RMN13" s="27"/>
      <c r="RMO13" s="25"/>
      <c r="RMP13" s="25"/>
      <c r="RMQ13" s="25"/>
      <c r="RMR13" s="26"/>
      <c r="RMS13" s="25"/>
      <c r="RMT13" s="27"/>
      <c r="RMU13" s="25"/>
      <c r="RMV13" s="25"/>
      <c r="RMW13" s="25"/>
      <c r="RMX13" s="26"/>
      <c r="RMY13" s="25"/>
      <c r="RMZ13" s="27"/>
      <c r="RNA13" s="25"/>
      <c r="RNB13" s="25"/>
      <c r="RNC13" s="25"/>
      <c r="RND13" s="26"/>
      <c r="RNE13" s="25"/>
      <c r="RNF13" s="27"/>
      <c r="RNG13" s="25"/>
      <c r="RNH13" s="25"/>
      <c r="RNI13" s="25"/>
      <c r="RNJ13" s="26"/>
      <c r="RNK13" s="25"/>
      <c r="RNL13" s="27"/>
      <c r="RNM13" s="25"/>
      <c r="RNN13" s="25"/>
      <c r="RNO13" s="25"/>
      <c r="RNP13" s="26"/>
      <c r="RNQ13" s="25"/>
      <c r="RNR13" s="27"/>
      <c r="RNS13" s="25"/>
      <c r="RNT13" s="25"/>
      <c r="RNU13" s="25"/>
      <c r="RNV13" s="26"/>
      <c r="RNW13" s="25"/>
      <c r="RNX13" s="27"/>
      <c r="RNY13" s="25"/>
      <c r="RNZ13" s="25"/>
      <c r="ROA13" s="25"/>
      <c r="ROB13" s="26"/>
      <c r="ROC13" s="25"/>
      <c r="ROD13" s="27"/>
      <c r="ROE13" s="25"/>
      <c r="ROF13" s="25"/>
      <c r="ROG13" s="25"/>
      <c r="ROH13" s="26"/>
      <c r="ROI13" s="25"/>
      <c r="ROJ13" s="27"/>
      <c r="ROK13" s="25"/>
      <c r="ROL13" s="25"/>
      <c r="ROM13" s="25"/>
      <c r="RON13" s="26"/>
      <c r="ROO13" s="25"/>
      <c r="ROP13" s="27"/>
      <c r="ROQ13" s="25"/>
      <c r="ROR13" s="25"/>
      <c r="ROS13" s="25"/>
      <c r="ROT13" s="26"/>
      <c r="ROU13" s="25"/>
      <c r="ROV13" s="27"/>
      <c r="ROW13" s="25"/>
      <c r="ROX13" s="25"/>
      <c r="ROY13" s="25"/>
      <c r="ROZ13" s="26"/>
      <c r="RPA13" s="25"/>
      <c r="RPB13" s="27"/>
      <c r="RPC13" s="25"/>
      <c r="RPD13" s="25"/>
      <c r="RPE13" s="25"/>
      <c r="RPF13" s="26"/>
      <c r="RPG13" s="25"/>
      <c r="RPH13" s="27"/>
      <c r="RPI13" s="25"/>
      <c r="RPJ13" s="25"/>
      <c r="RPK13" s="25"/>
      <c r="RPL13" s="26"/>
      <c r="RPM13" s="25"/>
      <c r="RPN13" s="27"/>
      <c r="RPO13" s="25"/>
      <c r="RPP13" s="25"/>
      <c r="RPQ13" s="25"/>
      <c r="RPR13" s="26"/>
      <c r="RPS13" s="25"/>
      <c r="RPT13" s="27"/>
      <c r="RPU13" s="25"/>
      <c r="RPV13" s="25"/>
      <c r="RPW13" s="25"/>
      <c r="RPX13" s="26"/>
      <c r="RPY13" s="25"/>
      <c r="RPZ13" s="27"/>
      <c r="RQA13" s="25"/>
      <c r="RQB13" s="25"/>
      <c r="RQC13" s="25"/>
      <c r="RQD13" s="26"/>
      <c r="RQE13" s="25"/>
      <c r="RQF13" s="27"/>
      <c r="RQG13" s="25"/>
      <c r="RQH13" s="25"/>
      <c r="RQI13" s="25"/>
      <c r="RQJ13" s="26"/>
      <c r="RQK13" s="25"/>
      <c r="RQL13" s="27"/>
      <c r="RQM13" s="25"/>
      <c r="RQN13" s="25"/>
      <c r="RQO13" s="25"/>
      <c r="RQP13" s="26"/>
      <c r="RQQ13" s="25"/>
      <c r="RQR13" s="27"/>
      <c r="RQS13" s="25"/>
      <c r="RQT13" s="25"/>
      <c r="RQU13" s="25"/>
      <c r="RQV13" s="26"/>
      <c r="RQW13" s="25"/>
      <c r="RQX13" s="27"/>
      <c r="RQY13" s="25"/>
      <c r="RQZ13" s="25"/>
      <c r="RRA13" s="25"/>
      <c r="RRB13" s="26"/>
      <c r="RRC13" s="25"/>
      <c r="RRD13" s="27"/>
      <c r="RRE13" s="25"/>
      <c r="RRF13" s="25"/>
      <c r="RRG13" s="25"/>
      <c r="RRH13" s="26"/>
      <c r="RRI13" s="25"/>
      <c r="RRJ13" s="27"/>
      <c r="RRK13" s="25"/>
      <c r="RRL13" s="25"/>
      <c r="RRM13" s="25"/>
      <c r="RRN13" s="26"/>
      <c r="RRO13" s="25"/>
      <c r="RRP13" s="27"/>
      <c r="RRQ13" s="25"/>
      <c r="RRR13" s="25"/>
      <c r="RRS13" s="25"/>
      <c r="RRT13" s="26"/>
      <c r="RRU13" s="25"/>
      <c r="RRV13" s="27"/>
      <c r="RRW13" s="25"/>
      <c r="RRX13" s="25"/>
      <c r="RRY13" s="25"/>
      <c r="RRZ13" s="26"/>
      <c r="RSA13" s="25"/>
      <c r="RSB13" s="27"/>
      <c r="RSC13" s="25"/>
      <c r="RSD13" s="25"/>
      <c r="RSE13" s="25"/>
      <c r="RSF13" s="26"/>
      <c r="RSG13" s="25"/>
      <c r="RSH13" s="27"/>
      <c r="RSI13" s="25"/>
      <c r="RSJ13" s="25"/>
      <c r="RSK13" s="25"/>
      <c r="RSL13" s="26"/>
      <c r="RSM13" s="25"/>
      <c r="RSN13" s="27"/>
      <c r="RSO13" s="25"/>
      <c r="RSP13" s="25"/>
      <c r="RSQ13" s="25"/>
      <c r="RSR13" s="26"/>
      <c r="RSS13" s="25"/>
      <c r="RST13" s="27"/>
      <c r="RSU13" s="25"/>
      <c r="RSV13" s="25"/>
      <c r="RSW13" s="25"/>
      <c r="RSX13" s="26"/>
      <c r="RSY13" s="25"/>
      <c r="RSZ13" s="27"/>
      <c r="RTA13" s="25"/>
      <c r="RTB13" s="25"/>
      <c r="RTC13" s="25"/>
      <c r="RTD13" s="26"/>
      <c r="RTE13" s="25"/>
      <c r="RTF13" s="27"/>
      <c r="RTG13" s="25"/>
      <c r="RTH13" s="25"/>
      <c r="RTI13" s="25"/>
      <c r="RTJ13" s="26"/>
      <c r="RTK13" s="25"/>
      <c r="RTL13" s="27"/>
      <c r="RTM13" s="25"/>
      <c r="RTN13" s="25"/>
      <c r="RTO13" s="25"/>
      <c r="RTP13" s="26"/>
      <c r="RTQ13" s="25"/>
      <c r="RTR13" s="27"/>
      <c r="RTS13" s="25"/>
      <c r="RTT13" s="25"/>
      <c r="RTU13" s="25"/>
      <c r="RTV13" s="26"/>
      <c r="RTW13" s="25"/>
      <c r="RTX13" s="27"/>
      <c r="RTY13" s="25"/>
      <c r="RTZ13" s="25"/>
      <c r="RUA13" s="25"/>
      <c r="RUB13" s="26"/>
      <c r="RUC13" s="25"/>
      <c r="RUD13" s="27"/>
      <c r="RUE13" s="25"/>
      <c r="RUF13" s="25"/>
      <c r="RUG13" s="25"/>
      <c r="RUH13" s="26"/>
      <c r="RUI13" s="25"/>
      <c r="RUJ13" s="27"/>
      <c r="RUK13" s="25"/>
      <c r="RUL13" s="25"/>
      <c r="RUM13" s="25"/>
      <c r="RUN13" s="26"/>
      <c r="RUO13" s="25"/>
      <c r="RUP13" s="27"/>
      <c r="RUQ13" s="25"/>
      <c r="RUR13" s="25"/>
      <c r="RUS13" s="25"/>
      <c r="RUT13" s="26"/>
      <c r="RUU13" s="25"/>
      <c r="RUV13" s="27"/>
      <c r="RUW13" s="25"/>
      <c r="RUX13" s="25"/>
      <c r="RUY13" s="25"/>
      <c r="RUZ13" s="26"/>
      <c r="RVA13" s="25"/>
      <c r="RVB13" s="27"/>
      <c r="RVC13" s="25"/>
      <c r="RVD13" s="25"/>
      <c r="RVE13" s="25"/>
      <c r="RVF13" s="26"/>
      <c r="RVG13" s="25"/>
      <c r="RVH13" s="27"/>
      <c r="RVI13" s="25"/>
      <c r="RVJ13" s="25"/>
      <c r="RVK13" s="25"/>
      <c r="RVL13" s="26"/>
      <c r="RVM13" s="25"/>
      <c r="RVN13" s="27"/>
      <c r="RVO13" s="25"/>
      <c r="RVP13" s="25"/>
      <c r="RVQ13" s="25"/>
      <c r="RVR13" s="26"/>
      <c r="RVS13" s="25"/>
      <c r="RVT13" s="27"/>
      <c r="RVU13" s="25"/>
      <c r="RVV13" s="25"/>
      <c r="RVW13" s="25"/>
      <c r="RVX13" s="26"/>
      <c r="RVY13" s="25"/>
      <c r="RVZ13" s="27"/>
      <c r="RWA13" s="25"/>
      <c r="RWB13" s="25"/>
      <c r="RWC13" s="25"/>
      <c r="RWD13" s="26"/>
      <c r="RWE13" s="25"/>
      <c r="RWF13" s="27"/>
      <c r="RWG13" s="25"/>
      <c r="RWH13" s="25"/>
      <c r="RWI13" s="25"/>
      <c r="RWJ13" s="26"/>
      <c r="RWK13" s="25"/>
      <c r="RWL13" s="27"/>
      <c r="RWM13" s="25"/>
      <c r="RWN13" s="25"/>
      <c r="RWO13" s="25"/>
      <c r="RWP13" s="26"/>
      <c r="RWQ13" s="25"/>
      <c r="RWR13" s="27"/>
      <c r="RWS13" s="25"/>
      <c r="RWT13" s="25"/>
      <c r="RWU13" s="25"/>
      <c r="RWV13" s="26"/>
      <c r="RWW13" s="25"/>
      <c r="RWX13" s="27"/>
      <c r="RWY13" s="25"/>
      <c r="RWZ13" s="25"/>
      <c r="RXA13" s="25"/>
      <c r="RXB13" s="26"/>
      <c r="RXC13" s="25"/>
      <c r="RXD13" s="27"/>
      <c r="RXE13" s="25"/>
      <c r="RXF13" s="25"/>
      <c r="RXG13" s="25"/>
      <c r="RXH13" s="26"/>
      <c r="RXI13" s="25"/>
      <c r="RXJ13" s="27"/>
      <c r="RXK13" s="25"/>
      <c r="RXL13" s="25"/>
      <c r="RXM13" s="25"/>
      <c r="RXN13" s="26"/>
      <c r="RXO13" s="25"/>
      <c r="RXP13" s="27"/>
      <c r="RXQ13" s="25"/>
      <c r="RXR13" s="25"/>
      <c r="RXS13" s="25"/>
      <c r="RXT13" s="26"/>
      <c r="RXU13" s="25"/>
      <c r="RXV13" s="27"/>
      <c r="RXW13" s="25"/>
      <c r="RXX13" s="25"/>
      <c r="RXY13" s="25"/>
      <c r="RXZ13" s="26"/>
      <c r="RYA13" s="25"/>
      <c r="RYB13" s="27"/>
      <c r="RYC13" s="25"/>
      <c r="RYD13" s="25"/>
      <c r="RYE13" s="25"/>
      <c r="RYF13" s="26"/>
      <c r="RYG13" s="25"/>
      <c r="RYH13" s="27"/>
      <c r="RYI13" s="25"/>
      <c r="RYJ13" s="25"/>
      <c r="RYK13" s="25"/>
      <c r="RYL13" s="26"/>
      <c r="RYM13" s="25"/>
      <c r="RYN13" s="27"/>
      <c r="RYO13" s="25"/>
      <c r="RYP13" s="25"/>
      <c r="RYQ13" s="25"/>
      <c r="RYR13" s="26"/>
      <c r="RYS13" s="25"/>
      <c r="RYT13" s="27"/>
      <c r="RYU13" s="25"/>
      <c r="RYV13" s="25"/>
      <c r="RYW13" s="25"/>
      <c r="RYX13" s="26"/>
      <c r="RYY13" s="25"/>
      <c r="RYZ13" s="27"/>
      <c r="RZA13" s="25"/>
      <c r="RZB13" s="25"/>
      <c r="RZC13" s="25"/>
      <c r="RZD13" s="26"/>
      <c r="RZE13" s="25"/>
      <c r="RZF13" s="27"/>
      <c r="RZG13" s="25"/>
      <c r="RZH13" s="25"/>
      <c r="RZI13" s="25"/>
      <c r="RZJ13" s="26"/>
      <c r="RZK13" s="25"/>
      <c r="RZL13" s="27"/>
      <c r="RZM13" s="25"/>
      <c r="RZN13" s="25"/>
      <c r="RZO13" s="25"/>
      <c r="RZP13" s="26"/>
      <c r="RZQ13" s="25"/>
      <c r="RZR13" s="27"/>
      <c r="RZS13" s="25"/>
      <c r="RZT13" s="25"/>
      <c r="RZU13" s="25"/>
      <c r="RZV13" s="26"/>
      <c r="RZW13" s="25"/>
      <c r="RZX13" s="27"/>
      <c r="RZY13" s="25"/>
      <c r="RZZ13" s="25"/>
      <c r="SAA13" s="25"/>
      <c r="SAB13" s="26"/>
      <c r="SAC13" s="25"/>
      <c r="SAD13" s="27"/>
      <c r="SAE13" s="25"/>
      <c r="SAF13" s="25"/>
      <c r="SAG13" s="25"/>
      <c r="SAH13" s="26"/>
      <c r="SAI13" s="25"/>
      <c r="SAJ13" s="27"/>
      <c r="SAK13" s="25"/>
      <c r="SAL13" s="25"/>
      <c r="SAM13" s="25"/>
      <c r="SAN13" s="26"/>
      <c r="SAO13" s="25"/>
      <c r="SAP13" s="27"/>
      <c r="SAQ13" s="25"/>
      <c r="SAR13" s="25"/>
      <c r="SAS13" s="25"/>
      <c r="SAT13" s="26"/>
      <c r="SAU13" s="25"/>
      <c r="SAV13" s="27"/>
      <c r="SAW13" s="25"/>
      <c r="SAX13" s="25"/>
      <c r="SAY13" s="25"/>
      <c r="SAZ13" s="26"/>
      <c r="SBA13" s="25"/>
      <c r="SBB13" s="27"/>
      <c r="SBC13" s="25"/>
      <c r="SBD13" s="25"/>
      <c r="SBE13" s="25"/>
      <c r="SBF13" s="26"/>
      <c r="SBG13" s="25"/>
      <c r="SBH13" s="27"/>
      <c r="SBI13" s="25"/>
      <c r="SBJ13" s="25"/>
      <c r="SBK13" s="25"/>
      <c r="SBL13" s="26"/>
      <c r="SBM13" s="25"/>
      <c r="SBN13" s="27"/>
      <c r="SBO13" s="25"/>
      <c r="SBP13" s="25"/>
      <c r="SBQ13" s="25"/>
      <c r="SBR13" s="26"/>
      <c r="SBS13" s="25"/>
      <c r="SBT13" s="27"/>
      <c r="SBU13" s="25"/>
      <c r="SBV13" s="25"/>
      <c r="SBW13" s="25"/>
      <c r="SBX13" s="26"/>
      <c r="SBY13" s="25"/>
      <c r="SBZ13" s="27"/>
      <c r="SCA13" s="25"/>
      <c r="SCB13" s="25"/>
      <c r="SCC13" s="25"/>
      <c r="SCD13" s="26"/>
      <c r="SCE13" s="25"/>
      <c r="SCF13" s="27"/>
      <c r="SCG13" s="25"/>
      <c r="SCH13" s="25"/>
      <c r="SCI13" s="25"/>
      <c r="SCJ13" s="26"/>
      <c r="SCK13" s="25"/>
      <c r="SCL13" s="27"/>
      <c r="SCM13" s="25"/>
      <c r="SCN13" s="25"/>
      <c r="SCO13" s="25"/>
      <c r="SCP13" s="26"/>
      <c r="SCQ13" s="25"/>
      <c r="SCR13" s="27"/>
      <c r="SCS13" s="25"/>
      <c r="SCT13" s="25"/>
      <c r="SCU13" s="25"/>
      <c r="SCV13" s="26"/>
      <c r="SCW13" s="25"/>
      <c r="SCX13" s="27"/>
      <c r="SCY13" s="25"/>
      <c r="SCZ13" s="25"/>
      <c r="SDA13" s="25"/>
      <c r="SDB13" s="26"/>
      <c r="SDC13" s="25"/>
      <c r="SDD13" s="27"/>
      <c r="SDE13" s="25"/>
      <c r="SDF13" s="25"/>
      <c r="SDG13" s="25"/>
      <c r="SDH13" s="26"/>
      <c r="SDI13" s="25"/>
      <c r="SDJ13" s="27"/>
      <c r="SDK13" s="25"/>
      <c r="SDL13" s="25"/>
      <c r="SDM13" s="25"/>
      <c r="SDN13" s="26"/>
      <c r="SDO13" s="25"/>
      <c r="SDP13" s="27"/>
      <c r="SDQ13" s="25"/>
      <c r="SDR13" s="25"/>
      <c r="SDS13" s="25"/>
      <c r="SDT13" s="26"/>
      <c r="SDU13" s="25"/>
      <c r="SDV13" s="27"/>
      <c r="SDW13" s="25"/>
      <c r="SDX13" s="25"/>
      <c r="SDY13" s="25"/>
      <c r="SDZ13" s="26"/>
      <c r="SEA13" s="25"/>
      <c r="SEB13" s="27"/>
      <c r="SEC13" s="25"/>
      <c r="SED13" s="25"/>
      <c r="SEE13" s="25"/>
      <c r="SEF13" s="26"/>
      <c r="SEG13" s="25"/>
      <c r="SEH13" s="27"/>
      <c r="SEI13" s="25"/>
      <c r="SEJ13" s="25"/>
      <c r="SEK13" s="25"/>
      <c r="SEL13" s="26"/>
      <c r="SEM13" s="25"/>
      <c r="SEN13" s="27"/>
      <c r="SEO13" s="25"/>
      <c r="SEP13" s="25"/>
      <c r="SEQ13" s="25"/>
      <c r="SER13" s="26"/>
      <c r="SES13" s="25"/>
      <c r="SET13" s="27"/>
      <c r="SEU13" s="25"/>
      <c r="SEV13" s="25"/>
      <c r="SEW13" s="25"/>
      <c r="SEX13" s="26"/>
      <c r="SEY13" s="25"/>
      <c r="SEZ13" s="27"/>
      <c r="SFA13" s="25"/>
      <c r="SFB13" s="25"/>
      <c r="SFC13" s="25"/>
      <c r="SFD13" s="26"/>
      <c r="SFE13" s="25"/>
      <c r="SFF13" s="27"/>
      <c r="SFG13" s="25"/>
      <c r="SFH13" s="25"/>
      <c r="SFI13" s="25"/>
      <c r="SFJ13" s="26"/>
      <c r="SFK13" s="25"/>
      <c r="SFL13" s="27"/>
      <c r="SFM13" s="25"/>
      <c r="SFN13" s="25"/>
      <c r="SFO13" s="25"/>
      <c r="SFP13" s="26"/>
      <c r="SFQ13" s="25"/>
      <c r="SFR13" s="27"/>
      <c r="SFS13" s="25"/>
      <c r="SFT13" s="25"/>
      <c r="SFU13" s="25"/>
      <c r="SFV13" s="26"/>
      <c r="SFW13" s="25"/>
      <c r="SFX13" s="27"/>
      <c r="SFY13" s="25"/>
      <c r="SFZ13" s="25"/>
      <c r="SGA13" s="25"/>
      <c r="SGB13" s="26"/>
      <c r="SGC13" s="25"/>
      <c r="SGD13" s="27"/>
      <c r="SGE13" s="25"/>
      <c r="SGF13" s="25"/>
      <c r="SGG13" s="25"/>
      <c r="SGH13" s="26"/>
      <c r="SGI13" s="25"/>
      <c r="SGJ13" s="27"/>
      <c r="SGK13" s="25"/>
      <c r="SGL13" s="25"/>
      <c r="SGM13" s="25"/>
      <c r="SGN13" s="26"/>
      <c r="SGO13" s="25"/>
      <c r="SGP13" s="27"/>
      <c r="SGQ13" s="25"/>
      <c r="SGR13" s="25"/>
      <c r="SGS13" s="25"/>
      <c r="SGT13" s="26"/>
      <c r="SGU13" s="25"/>
      <c r="SGV13" s="27"/>
      <c r="SGW13" s="25"/>
      <c r="SGX13" s="25"/>
      <c r="SGY13" s="25"/>
      <c r="SGZ13" s="26"/>
      <c r="SHA13" s="25"/>
      <c r="SHB13" s="27"/>
      <c r="SHC13" s="25"/>
      <c r="SHD13" s="25"/>
      <c r="SHE13" s="25"/>
      <c r="SHF13" s="26"/>
      <c r="SHG13" s="25"/>
      <c r="SHH13" s="27"/>
      <c r="SHI13" s="25"/>
      <c r="SHJ13" s="25"/>
      <c r="SHK13" s="25"/>
      <c r="SHL13" s="26"/>
      <c r="SHM13" s="25"/>
      <c r="SHN13" s="27"/>
      <c r="SHO13" s="25"/>
      <c r="SHP13" s="25"/>
      <c r="SHQ13" s="25"/>
      <c r="SHR13" s="26"/>
      <c r="SHS13" s="25"/>
      <c r="SHT13" s="27"/>
      <c r="SHU13" s="25"/>
      <c r="SHV13" s="25"/>
      <c r="SHW13" s="25"/>
      <c r="SHX13" s="26"/>
      <c r="SHY13" s="25"/>
      <c r="SHZ13" s="27"/>
      <c r="SIA13" s="25"/>
      <c r="SIB13" s="25"/>
      <c r="SIC13" s="25"/>
      <c r="SID13" s="26"/>
      <c r="SIE13" s="25"/>
      <c r="SIF13" s="27"/>
      <c r="SIG13" s="25"/>
      <c r="SIH13" s="25"/>
      <c r="SII13" s="25"/>
      <c r="SIJ13" s="26"/>
      <c r="SIK13" s="25"/>
      <c r="SIL13" s="27"/>
      <c r="SIM13" s="25"/>
      <c r="SIN13" s="25"/>
      <c r="SIO13" s="25"/>
      <c r="SIP13" s="26"/>
      <c r="SIQ13" s="25"/>
      <c r="SIR13" s="27"/>
      <c r="SIS13" s="25"/>
      <c r="SIT13" s="25"/>
      <c r="SIU13" s="25"/>
      <c r="SIV13" s="26"/>
      <c r="SIW13" s="25"/>
      <c r="SIX13" s="27"/>
      <c r="SIY13" s="25"/>
      <c r="SIZ13" s="25"/>
      <c r="SJA13" s="25"/>
      <c r="SJB13" s="26"/>
      <c r="SJC13" s="25"/>
      <c r="SJD13" s="27"/>
      <c r="SJE13" s="25"/>
      <c r="SJF13" s="25"/>
      <c r="SJG13" s="25"/>
      <c r="SJH13" s="26"/>
      <c r="SJI13" s="25"/>
      <c r="SJJ13" s="27"/>
      <c r="SJK13" s="25"/>
      <c r="SJL13" s="25"/>
      <c r="SJM13" s="25"/>
      <c r="SJN13" s="26"/>
      <c r="SJO13" s="25"/>
      <c r="SJP13" s="27"/>
      <c r="SJQ13" s="25"/>
      <c r="SJR13" s="25"/>
      <c r="SJS13" s="25"/>
      <c r="SJT13" s="26"/>
      <c r="SJU13" s="25"/>
      <c r="SJV13" s="27"/>
      <c r="SJW13" s="25"/>
      <c r="SJX13" s="25"/>
      <c r="SJY13" s="25"/>
      <c r="SJZ13" s="26"/>
      <c r="SKA13" s="25"/>
      <c r="SKB13" s="27"/>
      <c r="SKC13" s="25"/>
      <c r="SKD13" s="25"/>
      <c r="SKE13" s="25"/>
      <c r="SKF13" s="26"/>
      <c r="SKG13" s="25"/>
      <c r="SKH13" s="27"/>
      <c r="SKI13" s="25"/>
      <c r="SKJ13" s="25"/>
      <c r="SKK13" s="25"/>
      <c r="SKL13" s="26"/>
      <c r="SKM13" s="25"/>
      <c r="SKN13" s="27"/>
      <c r="SKO13" s="25"/>
      <c r="SKP13" s="25"/>
      <c r="SKQ13" s="25"/>
      <c r="SKR13" s="26"/>
      <c r="SKS13" s="25"/>
      <c r="SKT13" s="27"/>
      <c r="SKU13" s="25"/>
      <c r="SKV13" s="25"/>
      <c r="SKW13" s="25"/>
      <c r="SKX13" s="26"/>
      <c r="SKY13" s="25"/>
      <c r="SKZ13" s="27"/>
      <c r="SLA13" s="25"/>
      <c r="SLB13" s="25"/>
      <c r="SLC13" s="25"/>
      <c r="SLD13" s="26"/>
      <c r="SLE13" s="25"/>
      <c r="SLF13" s="27"/>
      <c r="SLG13" s="25"/>
      <c r="SLH13" s="25"/>
      <c r="SLI13" s="25"/>
      <c r="SLJ13" s="26"/>
      <c r="SLK13" s="25"/>
      <c r="SLL13" s="27"/>
      <c r="SLM13" s="25"/>
      <c r="SLN13" s="25"/>
      <c r="SLO13" s="25"/>
      <c r="SLP13" s="26"/>
      <c r="SLQ13" s="25"/>
      <c r="SLR13" s="27"/>
      <c r="SLS13" s="25"/>
      <c r="SLT13" s="25"/>
      <c r="SLU13" s="25"/>
      <c r="SLV13" s="26"/>
      <c r="SLW13" s="25"/>
      <c r="SLX13" s="27"/>
      <c r="SLY13" s="25"/>
      <c r="SLZ13" s="25"/>
      <c r="SMA13" s="25"/>
      <c r="SMB13" s="26"/>
      <c r="SMC13" s="25"/>
      <c r="SMD13" s="27"/>
      <c r="SME13" s="25"/>
      <c r="SMF13" s="25"/>
      <c r="SMG13" s="25"/>
      <c r="SMH13" s="26"/>
      <c r="SMI13" s="25"/>
      <c r="SMJ13" s="27"/>
      <c r="SMK13" s="25"/>
      <c r="SML13" s="25"/>
      <c r="SMM13" s="25"/>
      <c r="SMN13" s="26"/>
      <c r="SMO13" s="25"/>
      <c r="SMP13" s="27"/>
      <c r="SMQ13" s="25"/>
      <c r="SMR13" s="25"/>
      <c r="SMS13" s="25"/>
      <c r="SMT13" s="26"/>
      <c r="SMU13" s="25"/>
      <c r="SMV13" s="27"/>
      <c r="SMW13" s="25"/>
      <c r="SMX13" s="25"/>
      <c r="SMY13" s="25"/>
      <c r="SMZ13" s="26"/>
      <c r="SNA13" s="25"/>
      <c r="SNB13" s="27"/>
      <c r="SNC13" s="25"/>
      <c r="SND13" s="25"/>
      <c r="SNE13" s="25"/>
      <c r="SNF13" s="26"/>
      <c r="SNG13" s="25"/>
      <c r="SNH13" s="27"/>
      <c r="SNI13" s="25"/>
      <c r="SNJ13" s="25"/>
      <c r="SNK13" s="25"/>
      <c r="SNL13" s="26"/>
      <c r="SNM13" s="25"/>
      <c r="SNN13" s="27"/>
      <c r="SNO13" s="25"/>
      <c r="SNP13" s="25"/>
      <c r="SNQ13" s="25"/>
      <c r="SNR13" s="26"/>
      <c r="SNS13" s="25"/>
      <c r="SNT13" s="27"/>
      <c r="SNU13" s="25"/>
      <c r="SNV13" s="25"/>
      <c r="SNW13" s="25"/>
      <c r="SNX13" s="26"/>
      <c r="SNY13" s="25"/>
      <c r="SNZ13" s="27"/>
      <c r="SOA13" s="25"/>
      <c r="SOB13" s="25"/>
      <c r="SOC13" s="25"/>
      <c r="SOD13" s="26"/>
      <c r="SOE13" s="25"/>
      <c r="SOF13" s="27"/>
      <c r="SOG13" s="25"/>
      <c r="SOH13" s="25"/>
      <c r="SOI13" s="25"/>
      <c r="SOJ13" s="26"/>
      <c r="SOK13" s="25"/>
      <c r="SOL13" s="27"/>
      <c r="SOM13" s="25"/>
      <c r="SON13" s="25"/>
      <c r="SOO13" s="25"/>
      <c r="SOP13" s="26"/>
      <c r="SOQ13" s="25"/>
      <c r="SOR13" s="27"/>
      <c r="SOS13" s="25"/>
      <c r="SOT13" s="25"/>
      <c r="SOU13" s="25"/>
      <c r="SOV13" s="26"/>
      <c r="SOW13" s="25"/>
      <c r="SOX13" s="27"/>
      <c r="SOY13" s="25"/>
      <c r="SOZ13" s="25"/>
      <c r="SPA13" s="25"/>
      <c r="SPB13" s="26"/>
      <c r="SPC13" s="25"/>
      <c r="SPD13" s="27"/>
      <c r="SPE13" s="25"/>
      <c r="SPF13" s="25"/>
      <c r="SPG13" s="25"/>
      <c r="SPH13" s="26"/>
      <c r="SPI13" s="25"/>
      <c r="SPJ13" s="27"/>
      <c r="SPK13" s="25"/>
      <c r="SPL13" s="25"/>
      <c r="SPM13" s="25"/>
      <c r="SPN13" s="26"/>
      <c r="SPO13" s="25"/>
      <c r="SPP13" s="27"/>
      <c r="SPQ13" s="25"/>
      <c r="SPR13" s="25"/>
      <c r="SPS13" s="25"/>
      <c r="SPT13" s="26"/>
      <c r="SPU13" s="25"/>
      <c r="SPV13" s="27"/>
      <c r="SPW13" s="25"/>
      <c r="SPX13" s="25"/>
      <c r="SPY13" s="25"/>
      <c r="SPZ13" s="26"/>
      <c r="SQA13" s="25"/>
      <c r="SQB13" s="27"/>
      <c r="SQC13" s="25"/>
      <c r="SQD13" s="25"/>
      <c r="SQE13" s="25"/>
      <c r="SQF13" s="26"/>
      <c r="SQG13" s="25"/>
      <c r="SQH13" s="27"/>
      <c r="SQI13" s="25"/>
      <c r="SQJ13" s="25"/>
      <c r="SQK13" s="25"/>
      <c r="SQL13" s="26"/>
      <c r="SQM13" s="25"/>
      <c r="SQN13" s="27"/>
      <c r="SQO13" s="25"/>
      <c r="SQP13" s="25"/>
      <c r="SQQ13" s="25"/>
      <c r="SQR13" s="26"/>
      <c r="SQS13" s="25"/>
      <c r="SQT13" s="27"/>
      <c r="SQU13" s="25"/>
      <c r="SQV13" s="25"/>
      <c r="SQW13" s="25"/>
      <c r="SQX13" s="26"/>
      <c r="SQY13" s="25"/>
      <c r="SQZ13" s="27"/>
      <c r="SRA13" s="25"/>
      <c r="SRB13" s="25"/>
      <c r="SRC13" s="25"/>
      <c r="SRD13" s="26"/>
      <c r="SRE13" s="25"/>
      <c r="SRF13" s="27"/>
      <c r="SRG13" s="25"/>
      <c r="SRH13" s="25"/>
      <c r="SRI13" s="25"/>
      <c r="SRJ13" s="26"/>
      <c r="SRK13" s="25"/>
      <c r="SRL13" s="27"/>
      <c r="SRM13" s="25"/>
      <c r="SRN13" s="25"/>
      <c r="SRO13" s="25"/>
      <c r="SRP13" s="26"/>
      <c r="SRQ13" s="25"/>
      <c r="SRR13" s="27"/>
      <c r="SRS13" s="25"/>
      <c r="SRT13" s="25"/>
      <c r="SRU13" s="25"/>
      <c r="SRV13" s="26"/>
      <c r="SRW13" s="25"/>
      <c r="SRX13" s="27"/>
      <c r="SRY13" s="25"/>
      <c r="SRZ13" s="25"/>
      <c r="SSA13" s="25"/>
      <c r="SSB13" s="26"/>
      <c r="SSC13" s="25"/>
      <c r="SSD13" s="27"/>
      <c r="SSE13" s="25"/>
      <c r="SSF13" s="25"/>
      <c r="SSG13" s="25"/>
      <c r="SSH13" s="26"/>
      <c r="SSI13" s="25"/>
      <c r="SSJ13" s="27"/>
      <c r="SSK13" s="25"/>
      <c r="SSL13" s="25"/>
      <c r="SSM13" s="25"/>
      <c r="SSN13" s="26"/>
      <c r="SSO13" s="25"/>
      <c r="SSP13" s="27"/>
      <c r="SSQ13" s="25"/>
      <c r="SSR13" s="25"/>
      <c r="SSS13" s="25"/>
      <c r="SST13" s="26"/>
      <c r="SSU13" s="25"/>
      <c r="SSV13" s="27"/>
      <c r="SSW13" s="25"/>
      <c r="SSX13" s="25"/>
      <c r="SSY13" s="25"/>
      <c r="SSZ13" s="26"/>
      <c r="STA13" s="25"/>
      <c r="STB13" s="27"/>
      <c r="STC13" s="25"/>
      <c r="STD13" s="25"/>
      <c r="STE13" s="25"/>
      <c r="STF13" s="26"/>
      <c r="STG13" s="25"/>
      <c r="STH13" s="27"/>
      <c r="STI13" s="25"/>
      <c r="STJ13" s="25"/>
      <c r="STK13" s="25"/>
      <c r="STL13" s="26"/>
      <c r="STM13" s="25"/>
      <c r="STN13" s="27"/>
      <c r="STO13" s="25"/>
      <c r="STP13" s="25"/>
      <c r="STQ13" s="25"/>
      <c r="STR13" s="26"/>
      <c r="STS13" s="25"/>
      <c r="STT13" s="27"/>
      <c r="STU13" s="25"/>
      <c r="STV13" s="25"/>
      <c r="STW13" s="25"/>
      <c r="STX13" s="26"/>
      <c r="STY13" s="25"/>
      <c r="STZ13" s="27"/>
      <c r="SUA13" s="25"/>
      <c r="SUB13" s="25"/>
      <c r="SUC13" s="25"/>
      <c r="SUD13" s="26"/>
      <c r="SUE13" s="25"/>
      <c r="SUF13" s="27"/>
      <c r="SUG13" s="25"/>
      <c r="SUH13" s="25"/>
      <c r="SUI13" s="25"/>
      <c r="SUJ13" s="26"/>
      <c r="SUK13" s="25"/>
      <c r="SUL13" s="27"/>
      <c r="SUM13" s="25"/>
      <c r="SUN13" s="25"/>
      <c r="SUO13" s="25"/>
      <c r="SUP13" s="26"/>
      <c r="SUQ13" s="25"/>
      <c r="SUR13" s="27"/>
      <c r="SUS13" s="25"/>
      <c r="SUT13" s="25"/>
      <c r="SUU13" s="25"/>
      <c r="SUV13" s="26"/>
      <c r="SUW13" s="25"/>
      <c r="SUX13" s="27"/>
      <c r="SUY13" s="25"/>
      <c r="SUZ13" s="25"/>
      <c r="SVA13" s="25"/>
      <c r="SVB13" s="26"/>
      <c r="SVC13" s="25"/>
      <c r="SVD13" s="27"/>
      <c r="SVE13" s="25"/>
      <c r="SVF13" s="25"/>
      <c r="SVG13" s="25"/>
      <c r="SVH13" s="26"/>
      <c r="SVI13" s="25"/>
      <c r="SVJ13" s="27"/>
      <c r="SVK13" s="25"/>
      <c r="SVL13" s="25"/>
      <c r="SVM13" s="25"/>
      <c r="SVN13" s="26"/>
      <c r="SVO13" s="25"/>
      <c r="SVP13" s="27"/>
      <c r="SVQ13" s="25"/>
      <c r="SVR13" s="25"/>
      <c r="SVS13" s="25"/>
      <c r="SVT13" s="26"/>
      <c r="SVU13" s="25"/>
      <c r="SVV13" s="27"/>
      <c r="SVW13" s="25"/>
      <c r="SVX13" s="25"/>
      <c r="SVY13" s="25"/>
      <c r="SVZ13" s="26"/>
      <c r="SWA13" s="25"/>
      <c r="SWB13" s="27"/>
      <c r="SWC13" s="25"/>
      <c r="SWD13" s="25"/>
      <c r="SWE13" s="25"/>
      <c r="SWF13" s="26"/>
      <c r="SWG13" s="25"/>
      <c r="SWH13" s="27"/>
      <c r="SWI13" s="25"/>
      <c r="SWJ13" s="25"/>
      <c r="SWK13" s="25"/>
      <c r="SWL13" s="26"/>
      <c r="SWM13" s="25"/>
      <c r="SWN13" s="27"/>
      <c r="SWO13" s="25"/>
      <c r="SWP13" s="25"/>
      <c r="SWQ13" s="25"/>
      <c r="SWR13" s="26"/>
      <c r="SWS13" s="25"/>
      <c r="SWT13" s="27"/>
      <c r="SWU13" s="25"/>
      <c r="SWV13" s="25"/>
      <c r="SWW13" s="25"/>
      <c r="SWX13" s="26"/>
      <c r="SWY13" s="25"/>
      <c r="SWZ13" s="27"/>
      <c r="SXA13" s="25"/>
      <c r="SXB13" s="25"/>
      <c r="SXC13" s="25"/>
      <c r="SXD13" s="26"/>
      <c r="SXE13" s="25"/>
      <c r="SXF13" s="27"/>
      <c r="SXG13" s="25"/>
      <c r="SXH13" s="25"/>
      <c r="SXI13" s="25"/>
      <c r="SXJ13" s="26"/>
      <c r="SXK13" s="25"/>
      <c r="SXL13" s="27"/>
      <c r="SXM13" s="25"/>
      <c r="SXN13" s="25"/>
      <c r="SXO13" s="25"/>
      <c r="SXP13" s="26"/>
      <c r="SXQ13" s="25"/>
      <c r="SXR13" s="27"/>
      <c r="SXS13" s="25"/>
      <c r="SXT13" s="25"/>
      <c r="SXU13" s="25"/>
      <c r="SXV13" s="26"/>
      <c r="SXW13" s="25"/>
      <c r="SXX13" s="27"/>
      <c r="SXY13" s="25"/>
      <c r="SXZ13" s="25"/>
      <c r="SYA13" s="25"/>
      <c r="SYB13" s="26"/>
      <c r="SYC13" s="25"/>
      <c r="SYD13" s="27"/>
      <c r="SYE13" s="25"/>
      <c r="SYF13" s="25"/>
      <c r="SYG13" s="25"/>
      <c r="SYH13" s="26"/>
      <c r="SYI13" s="25"/>
      <c r="SYJ13" s="27"/>
      <c r="SYK13" s="25"/>
      <c r="SYL13" s="25"/>
      <c r="SYM13" s="25"/>
      <c r="SYN13" s="26"/>
      <c r="SYO13" s="25"/>
      <c r="SYP13" s="27"/>
      <c r="SYQ13" s="25"/>
      <c r="SYR13" s="25"/>
      <c r="SYS13" s="25"/>
      <c r="SYT13" s="26"/>
      <c r="SYU13" s="25"/>
      <c r="SYV13" s="27"/>
      <c r="SYW13" s="25"/>
      <c r="SYX13" s="25"/>
      <c r="SYY13" s="25"/>
      <c r="SYZ13" s="26"/>
      <c r="SZA13" s="25"/>
      <c r="SZB13" s="27"/>
      <c r="SZC13" s="25"/>
      <c r="SZD13" s="25"/>
      <c r="SZE13" s="25"/>
      <c r="SZF13" s="26"/>
      <c r="SZG13" s="25"/>
      <c r="SZH13" s="27"/>
      <c r="SZI13" s="25"/>
      <c r="SZJ13" s="25"/>
      <c r="SZK13" s="25"/>
      <c r="SZL13" s="26"/>
      <c r="SZM13" s="25"/>
      <c r="SZN13" s="27"/>
      <c r="SZO13" s="25"/>
      <c r="SZP13" s="25"/>
      <c r="SZQ13" s="25"/>
      <c r="SZR13" s="26"/>
      <c r="SZS13" s="25"/>
      <c r="SZT13" s="27"/>
      <c r="SZU13" s="25"/>
      <c r="SZV13" s="25"/>
      <c r="SZW13" s="25"/>
      <c r="SZX13" s="26"/>
      <c r="SZY13" s="25"/>
      <c r="SZZ13" s="27"/>
      <c r="TAA13" s="25"/>
      <c r="TAB13" s="25"/>
      <c r="TAC13" s="25"/>
      <c r="TAD13" s="26"/>
      <c r="TAE13" s="25"/>
      <c r="TAF13" s="27"/>
      <c r="TAG13" s="25"/>
      <c r="TAH13" s="25"/>
      <c r="TAI13" s="25"/>
      <c r="TAJ13" s="26"/>
      <c r="TAK13" s="25"/>
      <c r="TAL13" s="27"/>
      <c r="TAM13" s="25"/>
      <c r="TAN13" s="25"/>
      <c r="TAO13" s="25"/>
      <c r="TAP13" s="26"/>
      <c r="TAQ13" s="25"/>
      <c r="TAR13" s="27"/>
      <c r="TAS13" s="25"/>
      <c r="TAT13" s="25"/>
      <c r="TAU13" s="25"/>
      <c r="TAV13" s="26"/>
      <c r="TAW13" s="25"/>
      <c r="TAX13" s="27"/>
      <c r="TAY13" s="25"/>
      <c r="TAZ13" s="25"/>
      <c r="TBA13" s="25"/>
      <c r="TBB13" s="26"/>
      <c r="TBC13" s="25"/>
      <c r="TBD13" s="27"/>
      <c r="TBE13" s="25"/>
      <c r="TBF13" s="25"/>
      <c r="TBG13" s="25"/>
      <c r="TBH13" s="26"/>
      <c r="TBI13" s="25"/>
      <c r="TBJ13" s="27"/>
      <c r="TBK13" s="25"/>
      <c r="TBL13" s="25"/>
      <c r="TBM13" s="25"/>
      <c r="TBN13" s="26"/>
      <c r="TBO13" s="25"/>
      <c r="TBP13" s="27"/>
      <c r="TBQ13" s="25"/>
      <c r="TBR13" s="25"/>
      <c r="TBS13" s="25"/>
      <c r="TBT13" s="26"/>
      <c r="TBU13" s="25"/>
      <c r="TBV13" s="27"/>
      <c r="TBW13" s="25"/>
      <c r="TBX13" s="25"/>
      <c r="TBY13" s="25"/>
      <c r="TBZ13" s="26"/>
      <c r="TCA13" s="25"/>
      <c r="TCB13" s="27"/>
      <c r="TCC13" s="25"/>
      <c r="TCD13" s="25"/>
      <c r="TCE13" s="25"/>
      <c r="TCF13" s="26"/>
      <c r="TCG13" s="25"/>
      <c r="TCH13" s="27"/>
      <c r="TCI13" s="25"/>
      <c r="TCJ13" s="25"/>
      <c r="TCK13" s="25"/>
      <c r="TCL13" s="26"/>
      <c r="TCM13" s="25"/>
      <c r="TCN13" s="27"/>
      <c r="TCO13" s="25"/>
      <c r="TCP13" s="25"/>
      <c r="TCQ13" s="25"/>
      <c r="TCR13" s="26"/>
      <c r="TCS13" s="25"/>
      <c r="TCT13" s="27"/>
      <c r="TCU13" s="25"/>
      <c r="TCV13" s="25"/>
      <c r="TCW13" s="25"/>
      <c r="TCX13" s="26"/>
      <c r="TCY13" s="25"/>
      <c r="TCZ13" s="27"/>
      <c r="TDA13" s="25"/>
      <c r="TDB13" s="25"/>
      <c r="TDC13" s="25"/>
      <c r="TDD13" s="26"/>
      <c r="TDE13" s="25"/>
      <c r="TDF13" s="27"/>
      <c r="TDG13" s="25"/>
      <c r="TDH13" s="25"/>
      <c r="TDI13" s="25"/>
      <c r="TDJ13" s="26"/>
      <c r="TDK13" s="25"/>
      <c r="TDL13" s="27"/>
      <c r="TDM13" s="25"/>
      <c r="TDN13" s="25"/>
      <c r="TDO13" s="25"/>
      <c r="TDP13" s="26"/>
      <c r="TDQ13" s="25"/>
      <c r="TDR13" s="27"/>
      <c r="TDS13" s="25"/>
      <c r="TDT13" s="25"/>
      <c r="TDU13" s="25"/>
      <c r="TDV13" s="26"/>
      <c r="TDW13" s="25"/>
      <c r="TDX13" s="27"/>
      <c r="TDY13" s="25"/>
      <c r="TDZ13" s="25"/>
      <c r="TEA13" s="25"/>
      <c r="TEB13" s="26"/>
      <c r="TEC13" s="25"/>
      <c r="TED13" s="27"/>
      <c r="TEE13" s="25"/>
      <c r="TEF13" s="25"/>
      <c r="TEG13" s="25"/>
      <c r="TEH13" s="26"/>
      <c r="TEI13" s="25"/>
      <c r="TEJ13" s="27"/>
      <c r="TEK13" s="25"/>
      <c r="TEL13" s="25"/>
      <c r="TEM13" s="25"/>
      <c r="TEN13" s="26"/>
      <c r="TEO13" s="25"/>
      <c r="TEP13" s="27"/>
      <c r="TEQ13" s="25"/>
      <c r="TER13" s="25"/>
      <c r="TES13" s="25"/>
      <c r="TET13" s="26"/>
      <c r="TEU13" s="25"/>
      <c r="TEV13" s="27"/>
      <c r="TEW13" s="25"/>
      <c r="TEX13" s="25"/>
      <c r="TEY13" s="25"/>
      <c r="TEZ13" s="26"/>
      <c r="TFA13" s="25"/>
      <c r="TFB13" s="27"/>
      <c r="TFC13" s="25"/>
      <c r="TFD13" s="25"/>
      <c r="TFE13" s="25"/>
      <c r="TFF13" s="26"/>
      <c r="TFG13" s="25"/>
      <c r="TFH13" s="27"/>
      <c r="TFI13" s="25"/>
      <c r="TFJ13" s="25"/>
      <c r="TFK13" s="25"/>
      <c r="TFL13" s="26"/>
      <c r="TFM13" s="25"/>
      <c r="TFN13" s="27"/>
      <c r="TFO13" s="25"/>
      <c r="TFP13" s="25"/>
      <c r="TFQ13" s="25"/>
      <c r="TFR13" s="26"/>
      <c r="TFS13" s="25"/>
      <c r="TFT13" s="27"/>
      <c r="TFU13" s="25"/>
      <c r="TFV13" s="25"/>
      <c r="TFW13" s="25"/>
      <c r="TFX13" s="26"/>
      <c r="TFY13" s="25"/>
      <c r="TFZ13" s="27"/>
      <c r="TGA13" s="25"/>
      <c r="TGB13" s="25"/>
      <c r="TGC13" s="25"/>
      <c r="TGD13" s="26"/>
      <c r="TGE13" s="25"/>
      <c r="TGF13" s="27"/>
      <c r="TGG13" s="25"/>
      <c r="TGH13" s="25"/>
      <c r="TGI13" s="25"/>
      <c r="TGJ13" s="26"/>
      <c r="TGK13" s="25"/>
      <c r="TGL13" s="27"/>
      <c r="TGM13" s="25"/>
      <c r="TGN13" s="25"/>
      <c r="TGO13" s="25"/>
      <c r="TGP13" s="26"/>
      <c r="TGQ13" s="25"/>
      <c r="TGR13" s="27"/>
      <c r="TGS13" s="25"/>
      <c r="TGT13" s="25"/>
      <c r="TGU13" s="25"/>
      <c r="TGV13" s="26"/>
      <c r="TGW13" s="25"/>
      <c r="TGX13" s="27"/>
      <c r="TGY13" s="25"/>
      <c r="TGZ13" s="25"/>
      <c r="THA13" s="25"/>
      <c r="THB13" s="26"/>
      <c r="THC13" s="25"/>
      <c r="THD13" s="27"/>
      <c r="THE13" s="25"/>
      <c r="THF13" s="25"/>
      <c r="THG13" s="25"/>
      <c r="THH13" s="26"/>
      <c r="THI13" s="25"/>
      <c r="THJ13" s="27"/>
      <c r="THK13" s="25"/>
      <c r="THL13" s="25"/>
      <c r="THM13" s="25"/>
      <c r="THN13" s="26"/>
      <c r="THO13" s="25"/>
      <c r="THP13" s="27"/>
      <c r="THQ13" s="25"/>
      <c r="THR13" s="25"/>
      <c r="THS13" s="25"/>
      <c r="THT13" s="26"/>
      <c r="THU13" s="25"/>
      <c r="THV13" s="27"/>
      <c r="THW13" s="25"/>
      <c r="THX13" s="25"/>
      <c r="THY13" s="25"/>
      <c r="THZ13" s="26"/>
      <c r="TIA13" s="25"/>
      <c r="TIB13" s="27"/>
      <c r="TIC13" s="25"/>
      <c r="TID13" s="25"/>
      <c r="TIE13" s="25"/>
      <c r="TIF13" s="26"/>
      <c r="TIG13" s="25"/>
      <c r="TIH13" s="27"/>
      <c r="TII13" s="25"/>
      <c r="TIJ13" s="25"/>
      <c r="TIK13" s="25"/>
      <c r="TIL13" s="26"/>
      <c r="TIM13" s="25"/>
      <c r="TIN13" s="27"/>
      <c r="TIO13" s="25"/>
      <c r="TIP13" s="25"/>
      <c r="TIQ13" s="25"/>
      <c r="TIR13" s="26"/>
      <c r="TIS13" s="25"/>
      <c r="TIT13" s="27"/>
      <c r="TIU13" s="25"/>
      <c r="TIV13" s="25"/>
      <c r="TIW13" s="25"/>
      <c r="TIX13" s="26"/>
      <c r="TIY13" s="25"/>
      <c r="TIZ13" s="27"/>
      <c r="TJA13" s="25"/>
      <c r="TJB13" s="25"/>
      <c r="TJC13" s="25"/>
      <c r="TJD13" s="26"/>
      <c r="TJE13" s="25"/>
      <c r="TJF13" s="27"/>
      <c r="TJG13" s="25"/>
      <c r="TJH13" s="25"/>
      <c r="TJI13" s="25"/>
      <c r="TJJ13" s="26"/>
      <c r="TJK13" s="25"/>
      <c r="TJL13" s="27"/>
      <c r="TJM13" s="25"/>
      <c r="TJN13" s="25"/>
      <c r="TJO13" s="25"/>
      <c r="TJP13" s="26"/>
      <c r="TJQ13" s="25"/>
      <c r="TJR13" s="27"/>
      <c r="TJS13" s="25"/>
      <c r="TJT13" s="25"/>
      <c r="TJU13" s="25"/>
      <c r="TJV13" s="26"/>
      <c r="TJW13" s="25"/>
      <c r="TJX13" s="27"/>
      <c r="TJY13" s="25"/>
      <c r="TJZ13" s="25"/>
      <c r="TKA13" s="25"/>
      <c r="TKB13" s="26"/>
      <c r="TKC13" s="25"/>
      <c r="TKD13" s="27"/>
      <c r="TKE13" s="25"/>
      <c r="TKF13" s="25"/>
      <c r="TKG13" s="25"/>
      <c r="TKH13" s="26"/>
      <c r="TKI13" s="25"/>
      <c r="TKJ13" s="27"/>
      <c r="TKK13" s="25"/>
      <c r="TKL13" s="25"/>
      <c r="TKM13" s="25"/>
      <c r="TKN13" s="26"/>
      <c r="TKO13" s="25"/>
      <c r="TKP13" s="27"/>
      <c r="TKQ13" s="25"/>
      <c r="TKR13" s="25"/>
      <c r="TKS13" s="25"/>
      <c r="TKT13" s="26"/>
      <c r="TKU13" s="25"/>
      <c r="TKV13" s="27"/>
      <c r="TKW13" s="25"/>
      <c r="TKX13" s="25"/>
      <c r="TKY13" s="25"/>
      <c r="TKZ13" s="26"/>
      <c r="TLA13" s="25"/>
      <c r="TLB13" s="27"/>
      <c r="TLC13" s="25"/>
      <c r="TLD13" s="25"/>
      <c r="TLE13" s="25"/>
      <c r="TLF13" s="26"/>
      <c r="TLG13" s="25"/>
      <c r="TLH13" s="27"/>
      <c r="TLI13" s="25"/>
      <c r="TLJ13" s="25"/>
      <c r="TLK13" s="25"/>
      <c r="TLL13" s="26"/>
      <c r="TLM13" s="25"/>
      <c r="TLN13" s="27"/>
      <c r="TLO13" s="25"/>
      <c r="TLP13" s="25"/>
      <c r="TLQ13" s="25"/>
      <c r="TLR13" s="26"/>
      <c r="TLS13" s="25"/>
      <c r="TLT13" s="27"/>
      <c r="TLU13" s="25"/>
      <c r="TLV13" s="25"/>
      <c r="TLW13" s="25"/>
      <c r="TLX13" s="26"/>
      <c r="TLY13" s="25"/>
      <c r="TLZ13" s="27"/>
      <c r="TMA13" s="25"/>
      <c r="TMB13" s="25"/>
      <c r="TMC13" s="25"/>
      <c r="TMD13" s="26"/>
      <c r="TME13" s="25"/>
      <c r="TMF13" s="27"/>
      <c r="TMG13" s="25"/>
      <c r="TMH13" s="25"/>
      <c r="TMI13" s="25"/>
      <c r="TMJ13" s="26"/>
      <c r="TMK13" s="25"/>
      <c r="TML13" s="27"/>
      <c r="TMM13" s="25"/>
      <c r="TMN13" s="25"/>
      <c r="TMO13" s="25"/>
      <c r="TMP13" s="26"/>
      <c r="TMQ13" s="25"/>
      <c r="TMR13" s="27"/>
      <c r="TMS13" s="25"/>
      <c r="TMT13" s="25"/>
      <c r="TMU13" s="25"/>
      <c r="TMV13" s="26"/>
      <c r="TMW13" s="25"/>
      <c r="TMX13" s="27"/>
      <c r="TMY13" s="25"/>
      <c r="TMZ13" s="25"/>
      <c r="TNA13" s="25"/>
      <c r="TNB13" s="26"/>
      <c r="TNC13" s="25"/>
      <c r="TND13" s="27"/>
      <c r="TNE13" s="25"/>
      <c r="TNF13" s="25"/>
      <c r="TNG13" s="25"/>
      <c r="TNH13" s="26"/>
      <c r="TNI13" s="25"/>
      <c r="TNJ13" s="27"/>
      <c r="TNK13" s="25"/>
      <c r="TNL13" s="25"/>
      <c r="TNM13" s="25"/>
      <c r="TNN13" s="26"/>
      <c r="TNO13" s="25"/>
      <c r="TNP13" s="27"/>
      <c r="TNQ13" s="25"/>
      <c r="TNR13" s="25"/>
      <c r="TNS13" s="25"/>
      <c r="TNT13" s="26"/>
      <c r="TNU13" s="25"/>
      <c r="TNV13" s="27"/>
      <c r="TNW13" s="25"/>
      <c r="TNX13" s="25"/>
      <c r="TNY13" s="25"/>
      <c r="TNZ13" s="26"/>
      <c r="TOA13" s="25"/>
      <c r="TOB13" s="27"/>
      <c r="TOC13" s="25"/>
      <c r="TOD13" s="25"/>
      <c r="TOE13" s="25"/>
      <c r="TOF13" s="26"/>
      <c r="TOG13" s="25"/>
      <c r="TOH13" s="27"/>
      <c r="TOI13" s="25"/>
      <c r="TOJ13" s="25"/>
      <c r="TOK13" s="25"/>
      <c r="TOL13" s="26"/>
      <c r="TOM13" s="25"/>
      <c r="TON13" s="27"/>
      <c r="TOO13" s="25"/>
      <c r="TOP13" s="25"/>
      <c r="TOQ13" s="25"/>
      <c r="TOR13" s="26"/>
      <c r="TOS13" s="25"/>
      <c r="TOT13" s="27"/>
      <c r="TOU13" s="25"/>
      <c r="TOV13" s="25"/>
      <c r="TOW13" s="25"/>
      <c r="TOX13" s="26"/>
      <c r="TOY13" s="25"/>
      <c r="TOZ13" s="27"/>
      <c r="TPA13" s="25"/>
      <c r="TPB13" s="25"/>
      <c r="TPC13" s="25"/>
      <c r="TPD13" s="26"/>
      <c r="TPE13" s="25"/>
      <c r="TPF13" s="27"/>
      <c r="TPG13" s="25"/>
      <c r="TPH13" s="25"/>
      <c r="TPI13" s="25"/>
      <c r="TPJ13" s="26"/>
      <c r="TPK13" s="25"/>
      <c r="TPL13" s="27"/>
      <c r="TPM13" s="25"/>
      <c r="TPN13" s="25"/>
      <c r="TPO13" s="25"/>
      <c r="TPP13" s="26"/>
      <c r="TPQ13" s="25"/>
      <c r="TPR13" s="27"/>
      <c r="TPS13" s="25"/>
      <c r="TPT13" s="25"/>
      <c r="TPU13" s="25"/>
      <c r="TPV13" s="26"/>
      <c r="TPW13" s="25"/>
      <c r="TPX13" s="27"/>
      <c r="TPY13" s="25"/>
      <c r="TPZ13" s="25"/>
      <c r="TQA13" s="25"/>
      <c r="TQB13" s="26"/>
      <c r="TQC13" s="25"/>
      <c r="TQD13" s="27"/>
      <c r="TQE13" s="25"/>
      <c r="TQF13" s="25"/>
      <c r="TQG13" s="25"/>
      <c r="TQH13" s="26"/>
      <c r="TQI13" s="25"/>
      <c r="TQJ13" s="27"/>
      <c r="TQK13" s="25"/>
      <c r="TQL13" s="25"/>
      <c r="TQM13" s="25"/>
      <c r="TQN13" s="26"/>
      <c r="TQO13" s="25"/>
      <c r="TQP13" s="27"/>
      <c r="TQQ13" s="25"/>
      <c r="TQR13" s="25"/>
      <c r="TQS13" s="25"/>
      <c r="TQT13" s="26"/>
      <c r="TQU13" s="25"/>
      <c r="TQV13" s="27"/>
      <c r="TQW13" s="25"/>
      <c r="TQX13" s="25"/>
      <c r="TQY13" s="25"/>
      <c r="TQZ13" s="26"/>
      <c r="TRA13" s="25"/>
      <c r="TRB13" s="27"/>
      <c r="TRC13" s="25"/>
      <c r="TRD13" s="25"/>
      <c r="TRE13" s="25"/>
      <c r="TRF13" s="26"/>
      <c r="TRG13" s="25"/>
      <c r="TRH13" s="27"/>
      <c r="TRI13" s="25"/>
      <c r="TRJ13" s="25"/>
      <c r="TRK13" s="25"/>
      <c r="TRL13" s="26"/>
      <c r="TRM13" s="25"/>
      <c r="TRN13" s="27"/>
      <c r="TRO13" s="25"/>
      <c r="TRP13" s="25"/>
      <c r="TRQ13" s="25"/>
      <c r="TRR13" s="26"/>
      <c r="TRS13" s="25"/>
      <c r="TRT13" s="27"/>
      <c r="TRU13" s="25"/>
      <c r="TRV13" s="25"/>
      <c r="TRW13" s="25"/>
      <c r="TRX13" s="26"/>
      <c r="TRY13" s="25"/>
      <c r="TRZ13" s="27"/>
      <c r="TSA13" s="25"/>
      <c r="TSB13" s="25"/>
      <c r="TSC13" s="25"/>
      <c r="TSD13" s="26"/>
      <c r="TSE13" s="25"/>
      <c r="TSF13" s="27"/>
      <c r="TSG13" s="25"/>
      <c r="TSH13" s="25"/>
      <c r="TSI13" s="25"/>
      <c r="TSJ13" s="26"/>
      <c r="TSK13" s="25"/>
      <c r="TSL13" s="27"/>
      <c r="TSM13" s="25"/>
      <c r="TSN13" s="25"/>
      <c r="TSO13" s="25"/>
      <c r="TSP13" s="26"/>
      <c r="TSQ13" s="25"/>
      <c r="TSR13" s="27"/>
      <c r="TSS13" s="25"/>
      <c r="TST13" s="25"/>
      <c r="TSU13" s="25"/>
      <c r="TSV13" s="26"/>
      <c r="TSW13" s="25"/>
      <c r="TSX13" s="27"/>
      <c r="TSY13" s="25"/>
      <c r="TSZ13" s="25"/>
      <c r="TTA13" s="25"/>
      <c r="TTB13" s="26"/>
      <c r="TTC13" s="25"/>
      <c r="TTD13" s="27"/>
      <c r="TTE13" s="25"/>
      <c r="TTF13" s="25"/>
      <c r="TTG13" s="25"/>
      <c r="TTH13" s="26"/>
      <c r="TTI13" s="25"/>
      <c r="TTJ13" s="27"/>
      <c r="TTK13" s="25"/>
      <c r="TTL13" s="25"/>
      <c r="TTM13" s="25"/>
      <c r="TTN13" s="26"/>
      <c r="TTO13" s="25"/>
      <c r="TTP13" s="27"/>
      <c r="TTQ13" s="25"/>
      <c r="TTR13" s="25"/>
      <c r="TTS13" s="25"/>
      <c r="TTT13" s="26"/>
      <c r="TTU13" s="25"/>
      <c r="TTV13" s="27"/>
      <c r="TTW13" s="25"/>
      <c r="TTX13" s="25"/>
      <c r="TTY13" s="25"/>
      <c r="TTZ13" s="26"/>
      <c r="TUA13" s="25"/>
      <c r="TUB13" s="27"/>
      <c r="TUC13" s="25"/>
      <c r="TUD13" s="25"/>
      <c r="TUE13" s="25"/>
      <c r="TUF13" s="26"/>
      <c r="TUG13" s="25"/>
      <c r="TUH13" s="27"/>
      <c r="TUI13" s="25"/>
      <c r="TUJ13" s="25"/>
      <c r="TUK13" s="25"/>
      <c r="TUL13" s="26"/>
      <c r="TUM13" s="25"/>
      <c r="TUN13" s="27"/>
      <c r="TUO13" s="25"/>
      <c r="TUP13" s="25"/>
      <c r="TUQ13" s="25"/>
      <c r="TUR13" s="26"/>
      <c r="TUS13" s="25"/>
      <c r="TUT13" s="27"/>
      <c r="TUU13" s="25"/>
      <c r="TUV13" s="25"/>
      <c r="TUW13" s="25"/>
      <c r="TUX13" s="26"/>
      <c r="TUY13" s="25"/>
      <c r="TUZ13" s="27"/>
      <c r="TVA13" s="25"/>
      <c r="TVB13" s="25"/>
      <c r="TVC13" s="25"/>
      <c r="TVD13" s="26"/>
      <c r="TVE13" s="25"/>
      <c r="TVF13" s="27"/>
      <c r="TVG13" s="25"/>
      <c r="TVH13" s="25"/>
      <c r="TVI13" s="25"/>
      <c r="TVJ13" s="26"/>
      <c r="TVK13" s="25"/>
      <c r="TVL13" s="27"/>
      <c r="TVM13" s="25"/>
      <c r="TVN13" s="25"/>
      <c r="TVO13" s="25"/>
      <c r="TVP13" s="26"/>
      <c r="TVQ13" s="25"/>
      <c r="TVR13" s="27"/>
      <c r="TVS13" s="25"/>
      <c r="TVT13" s="25"/>
      <c r="TVU13" s="25"/>
      <c r="TVV13" s="26"/>
      <c r="TVW13" s="25"/>
      <c r="TVX13" s="27"/>
      <c r="TVY13" s="25"/>
      <c r="TVZ13" s="25"/>
      <c r="TWA13" s="25"/>
      <c r="TWB13" s="26"/>
      <c r="TWC13" s="25"/>
      <c r="TWD13" s="27"/>
      <c r="TWE13" s="25"/>
      <c r="TWF13" s="25"/>
      <c r="TWG13" s="25"/>
      <c r="TWH13" s="26"/>
      <c r="TWI13" s="25"/>
      <c r="TWJ13" s="27"/>
      <c r="TWK13" s="25"/>
      <c r="TWL13" s="25"/>
      <c r="TWM13" s="25"/>
      <c r="TWN13" s="26"/>
      <c r="TWO13" s="25"/>
      <c r="TWP13" s="27"/>
      <c r="TWQ13" s="25"/>
      <c r="TWR13" s="25"/>
      <c r="TWS13" s="25"/>
      <c r="TWT13" s="26"/>
      <c r="TWU13" s="25"/>
      <c r="TWV13" s="27"/>
      <c r="TWW13" s="25"/>
      <c r="TWX13" s="25"/>
      <c r="TWY13" s="25"/>
      <c r="TWZ13" s="26"/>
      <c r="TXA13" s="25"/>
      <c r="TXB13" s="27"/>
      <c r="TXC13" s="25"/>
      <c r="TXD13" s="25"/>
      <c r="TXE13" s="25"/>
      <c r="TXF13" s="26"/>
      <c r="TXG13" s="25"/>
      <c r="TXH13" s="27"/>
      <c r="TXI13" s="25"/>
      <c r="TXJ13" s="25"/>
      <c r="TXK13" s="25"/>
      <c r="TXL13" s="26"/>
      <c r="TXM13" s="25"/>
      <c r="TXN13" s="27"/>
      <c r="TXO13" s="25"/>
      <c r="TXP13" s="25"/>
      <c r="TXQ13" s="25"/>
      <c r="TXR13" s="26"/>
      <c r="TXS13" s="25"/>
      <c r="TXT13" s="27"/>
      <c r="TXU13" s="25"/>
      <c r="TXV13" s="25"/>
      <c r="TXW13" s="25"/>
      <c r="TXX13" s="26"/>
      <c r="TXY13" s="25"/>
      <c r="TXZ13" s="27"/>
      <c r="TYA13" s="25"/>
      <c r="TYB13" s="25"/>
      <c r="TYC13" s="25"/>
      <c r="TYD13" s="26"/>
      <c r="TYE13" s="25"/>
      <c r="TYF13" s="27"/>
      <c r="TYG13" s="25"/>
      <c r="TYH13" s="25"/>
      <c r="TYI13" s="25"/>
      <c r="TYJ13" s="26"/>
      <c r="TYK13" s="25"/>
      <c r="TYL13" s="27"/>
      <c r="TYM13" s="25"/>
      <c r="TYN13" s="25"/>
      <c r="TYO13" s="25"/>
      <c r="TYP13" s="26"/>
      <c r="TYQ13" s="25"/>
      <c r="TYR13" s="27"/>
      <c r="TYS13" s="25"/>
      <c r="TYT13" s="25"/>
      <c r="TYU13" s="25"/>
      <c r="TYV13" s="26"/>
      <c r="TYW13" s="25"/>
      <c r="TYX13" s="27"/>
      <c r="TYY13" s="25"/>
      <c r="TYZ13" s="25"/>
      <c r="TZA13" s="25"/>
      <c r="TZB13" s="26"/>
      <c r="TZC13" s="25"/>
      <c r="TZD13" s="27"/>
      <c r="TZE13" s="25"/>
      <c r="TZF13" s="25"/>
      <c r="TZG13" s="25"/>
      <c r="TZH13" s="26"/>
      <c r="TZI13" s="25"/>
      <c r="TZJ13" s="27"/>
      <c r="TZK13" s="25"/>
      <c r="TZL13" s="25"/>
      <c r="TZM13" s="25"/>
      <c r="TZN13" s="26"/>
      <c r="TZO13" s="25"/>
      <c r="TZP13" s="27"/>
      <c r="TZQ13" s="25"/>
      <c r="TZR13" s="25"/>
      <c r="TZS13" s="25"/>
      <c r="TZT13" s="26"/>
      <c r="TZU13" s="25"/>
      <c r="TZV13" s="27"/>
      <c r="TZW13" s="25"/>
      <c r="TZX13" s="25"/>
      <c r="TZY13" s="25"/>
      <c r="TZZ13" s="26"/>
      <c r="UAA13" s="25"/>
      <c r="UAB13" s="27"/>
      <c r="UAC13" s="25"/>
      <c r="UAD13" s="25"/>
      <c r="UAE13" s="25"/>
      <c r="UAF13" s="26"/>
      <c r="UAG13" s="25"/>
      <c r="UAH13" s="27"/>
      <c r="UAI13" s="25"/>
      <c r="UAJ13" s="25"/>
      <c r="UAK13" s="25"/>
      <c r="UAL13" s="26"/>
      <c r="UAM13" s="25"/>
      <c r="UAN13" s="27"/>
      <c r="UAO13" s="25"/>
      <c r="UAP13" s="25"/>
      <c r="UAQ13" s="25"/>
      <c r="UAR13" s="26"/>
      <c r="UAS13" s="25"/>
      <c r="UAT13" s="27"/>
      <c r="UAU13" s="25"/>
      <c r="UAV13" s="25"/>
      <c r="UAW13" s="25"/>
      <c r="UAX13" s="26"/>
      <c r="UAY13" s="25"/>
      <c r="UAZ13" s="27"/>
      <c r="UBA13" s="25"/>
      <c r="UBB13" s="25"/>
      <c r="UBC13" s="25"/>
      <c r="UBD13" s="26"/>
      <c r="UBE13" s="25"/>
      <c r="UBF13" s="27"/>
      <c r="UBG13" s="25"/>
      <c r="UBH13" s="25"/>
      <c r="UBI13" s="25"/>
      <c r="UBJ13" s="26"/>
      <c r="UBK13" s="25"/>
      <c r="UBL13" s="27"/>
      <c r="UBM13" s="25"/>
      <c r="UBN13" s="25"/>
      <c r="UBO13" s="25"/>
      <c r="UBP13" s="26"/>
      <c r="UBQ13" s="25"/>
      <c r="UBR13" s="27"/>
      <c r="UBS13" s="25"/>
      <c r="UBT13" s="25"/>
      <c r="UBU13" s="25"/>
      <c r="UBV13" s="26"/>
      <c r="UBW13" s="25"/>
      <c r="UBX13" s="27"/>
      <c r="UBY13" s="25"/>
      <c r="UBZ13" s="25"/>
      <c r="UCA13" s="25"/>
      <c r="UCB13" s="26"/>
      <c r="UCC13" s="25"/>
      <c r="UCD13" s="27"/>
      <c r="UCE13" s="25"/>
      <c r="UCF13" s="25"/>
      <c r="UCG13" s="25"/>
      <c r="UCH13" s="26"/>
      <c r="UCI13" s="25"/>
      <c r="UCJ13" s="27"/>
      <c r="UCK13" s="25"/>
      <c r="UCL13" s="25"/>
      <c r="UCM13" s="25"/>
      <c r="UCN13" s="26"/>
      <c r="UCO13" s="25"/>
      <c r="UCP13" s="27"/>
      <c r="UCQ13" s="25"/>
      <c r="UCR13" s="25"/>
      <c r="UCS13" s="25"/>
      <c r="UCT13" s="26"/>
      <c r="UCU13" s="25"/>
      <c r="UCV13" s="27"/>
      <c r="UCW13" s="25"/>
      <c r="UCX13" s="25"/>
      <c r="UCY13" s="25"/>
      <c r="UCZ13" s="26"/>
      <c r="UDA13" s="25"/>
      <c r="UDB13" s="27"/>
      <c r="UDC13" s="25"/>
      <c r="UDD13" s="25"/>
      <c r="UDE13" s="25"/>
      <c r="UDF13" s="26"/>
      <c r="UDG13" s="25"/>
      <c r="UDH13" s="27"/>
      <c r="UDI13" s="25"/>
      <c r="UDJ13" s="25"/>
      <c r="UDK13" s="25"/>
      <c r="UDL13" s="26"/>
      <c r="UDM13" s="25"/>
      <c r="UDN13" s="27"/>
      <c r="UDO13" s="25"/>
      <c r="UDP13" s="25"/>
      <c r="UDQ13" s="25"/>
      <c r="UDR13" s="26"/>
      <c r="UDS13" s="25"/>
      <c r="UDT13" s="27"/>
      <c r="UDU13" s="25"/>
      <c r="UDV13" s="25"/>
      <c r="UDW13" s="25"/>
      <c r="UDX13" s="26"/>
      <c r="UDY13" s="25"/>
      <c r="UDZ13" s="27"/>
      <c r="UEA13" s="25"/>
      <c r="UEB13" s="25"/>
      <c r="UEC13" s="25"/>
      <c r="UED13" s="26"/>
      <c r="UEE13" s="25"/>
      <c r="UEF13" s="27"/>
      <c r="UEG13" s="25"/>
      <c r="UEH13" s="25"/>
      <c r="UEI13" s="25"/>
      <c r="UEJ13" s="26"/>
      <c r="UEK13" s="25"/>
      <c r="UEL13" s="27"/>
      <c r="UEM13" s="25"/>
      <c r="UEN13" s="25"/>
      <c r="UEO13" s="25"/>
      <c r="UEP13" s="26"/>
      <c r="UEQ13" s="25"/>
      <c r="UER13" s="27"/>
      <c r="UES13" s="25"/>
      <c r="UET13" s="25"/>
      <c r="UEU13" s="25"/>
      <c r="UEV13" s="26"/>
      <c r="UEW13" s="25"/>
      <c r="UEX13" s="27"/>
      <c r="UEY13" s="25"/>
      <c r="UEZ13" s="25"/>
      <c r="UFA13" s="25"/>
      <c r="UFB13" s="26"/>
      <c r="UFC13" s="25"/>
      <c r="UFD13" s="27"/>
      <c r="UFE13" s="25"/>
      <c r="UFF13" s="25"/>
      <c r="UFG13" s="25"/>
      <c r="UFH13" s="26"/>
      <c r="UFI13" s="25"/>
      <c r="UFJ13" s="27"/>
      <c r="UFK13" s="25"/>
      <c r="UFL13" s="25"/>
      <c r="UFM13" s="25"/>
      <c r="UFN13" s="26"/>
      <c r="UFO13" s="25"/>
      <c r="UFP13" s="27"/>
      <c r="UFQ13" s="25"/>
      <c r="UFR13" s="25"/>
      <c r="UFS13" s="25"/>
      <c r="UFT13" s="26"/>
      <c r="UFU13" s="25"/>
      <c r="UFV13" s="27"/>
      <c r="UFW13" s="25"/>
      <c r="UFX13" s="25"/>
      <c r="UFY13" s="25"/>
      <c r="UFZ13" s="26"/>
      <c r="UGA13" s="25"/>
      <c r="UGB13" s="27"/>
      <c r="UGC13" s="25"/>
      <c r="UGD13" s="25"/>
      <c r="UGE13" s="25"/>
      <c r="UGF13" s="26"/>
      <c r="UGG13" s="25"/>
      <c r="UGH13" s="27"/>
      <c r="UGI13" s="25"/>
      <c r="UGJ13" s="25"/>
      <c r="UGK13" s="25"/>
      <c r="UGL13" s="26"/>
      <c r="UGM13" s="25"/>
      <c r="UGN13" s="27"/>
      <c r="UGO13" s="25"/>
      <c r="UGP13" s="25"/>
      <c r="UGQ13" s="25"/>
      <c r="UGR13" s="26"/>
      <c r="UGS13" s="25"/>
      <c r="UGT13" s="27"/>
      <c r="UGU13" s="25"/>
      <c r="UGV13" s="25"/>
      <c r="UGW13" s="25"/>
      <c r="UGX13" s="26"/>
      <c r="UGY13" s="25"/>
      <c r="UGZ13" s="27"/>
      <c r="UHA13" s="25"/>
      <c r="UHB13" s="25"/>
      <c r="UHC13" s="25"/>
      <c r="UHD13" s="26"/>
      <c r="UHE13" s="25"/>
      <c r="UHF13" s="27"/>
      <c r="UHG13" s="25"/>
      <c r="UHH13" s="25"/>
      <c r="UHI13" s="25"/>
      <c r="UHJ13" s="26"/>
      <c r="UHK13" s="25"/>
      <c r="UHL13" s="27"/>
      <c r="UHM13" s="25"/>
      <c r="UHN13" s="25"/>
      <c r="UHO13" s="25"/>
      <c r="UHP13" s="26"/>
      <c r="UHQ13" s="25"/>
      <c r="UHR13" s="27"/>
      <c r="UHS13" s="25"/>
      <c r="UHT13" s="25"/>
      <c r="UHU13" s="25"/>
      <c r="UHV13" s="26"/>
      <c r="UHW13" s="25"/>
      <c r="UHX13" s="27"/>
      <c r="UHY13" s="25"/>
      <c r="UHZ13" s="25"/>
      <c r="UIA13" s="25"/>
      <c r="UIB13" s="26"/>
      <c r="UIC13" s="25"/>
      <c r="UID13" s="27"/>
      <c r="UIE13" s="25"/>
      <c r="UIF13" s="25"/>
      <c r="UIG13" s="25"/>
      <c r="UIH13" s="26"/>
      <c r="UII13" s="25"/>
      <c r="UIJ13" s="27"/>
      <c r="UIK13" s="25"/>
      <c r="UIL13" s="25"/>
      <c r="UIM13" s="25"/>
      <c r="UIN13" s="26"/>
      <c r="UIO13" s="25"/>
      <c r="UIP13" s="27"/>
      <c r="UIQ13" s="25"/>
      <c r="UIR13" s="25"/>
      <c r="UIS13" s="25"/>
      <c r="UIT13" s="26"/>
      <c r="UIU13" s="25"/>
      <c r="UIV13" s="27"/>
      <c r="UIW13" s="25"/>
      <c r="UIX13" s="25"/>
      <c r="UIY13" s="25"/>
      <c r="UIZ13" s="26"/>
      <c r="UJA13" s="25"/>
      <c r="UJB13" s="27"/>
      <c r="UJC13" s="25"/>
      <c r="UJD13" s="25"/>
      <c r="UJE13" s="25"/>
      <c r="UJF13" s="26"/>
      <c r="UJG13" s="25"/>
      <c r="UJH13" s="27"/>
      <c r="UJI13" s="25"/>
      <c r="UJJ13" s="25"/>
      <c r="UJK13" s="25"/>
      <c r="UJL13" s="26"/>
      <c r="UJM13" s="25"/>
      <c r="UJN13" s="27"/>
      <c r="UJO13" s="25"/>
      <c r="UJP13" s="25"/>
      <c r="UJQ13" s="25"/>
      <c r="UJR13" s="26"/>
      <c r="UJS13" s="25"/>
      <c r="UJT13" s="27"/>
      <c r="UJU13" s="25"/>
      <c r="UJV13" s="25"/>
      <c r="UJW13" s="25"/>
      <c r="UJX13" s="26"/>
      <c r="UJY13" s="25"/>
      <c r="UJZ13" s="27"/>
      <c r="UKA13" s="25"/>
      <c r="UKB13" s="25"/>
      <c r="UKC13" s="25"/>
      <c r="UKD13" s="26"/>
      <c r="UKE13" s="25"/>
      <c r="UKF13" s="27"/>
      <c r="UKG13" s="25"/>
      <c r="UKH13" s="25"/>
      <c r="UKI13" s="25"/>
      <c r="UKJ13" s="26"/>
      <c r="UKK13" s="25"/>
      <c r="UKL13" s="27"/>
      <c r="UKM13" s="25"/>
      <c r="UKN13" s="25"/>
      <c r="UKO13" s="25"/>
      <c r="UKP13" s="26"/>
      <c r="UKQ13" s="25"/>
      <c r="UKR13" s="27"/>
      <c r="UKS13" s="25"/>
      <c r="UKT13" s="25"/>
      <c r="UKU13" s="25"/>
      <c r="UKV13" s="26"/>
      <c r="UKW13" s="25"/>
      <c r="UKX13" s="27"/>
      <c r="UKY13" s="25"/>
      <c r="UKZ13" s="25"/>
      <c r="ULA13" s="25"/>
      <c r="ULB13" s="26"/>
      <c r="ULC13" s="25"/>
      <c r="ULD13" s="27"/>
      <c r="ULE13" s="25"/>
      <c r="ULF13" s="25"/>
      <c r="ULG13" s="25"/>
      <c r="ULH13" s="26"/>
      <c r="ULI13" s="25"/>
      <c r="ULJ13" s="27"/>
      <c r="ULK13" s="25"/>
      <c r="ULL13" s="25"/>
      <c r="ULM13" s="25"/>
      <c r="ULN13" s="26"/>
      <c r="ULO13" s="25"/>
      <c r="ULP13" s="27"/>
      <c r="ULQ13" s="25"/>
      <c r="ULR13" s="25"/>
      <c r="ULS13" s="25"/>
      <c r="ULT13" s="26"/>
      <c r="ULU13" s="25"/>
      <c r="ULV13" s="27"/>
      <c r="ULW13" s="25"/>
      <c r="ULX13" s="25"/>
      <c r="ULY13" s="25"/>
      <c r="ULZ13" s="26"/>
      <c r="UMA13" s="25"/>
      <c r="UMB13" s="27"/>
      <c r="UMC13" s="25"/>
      <c r="UMD13" s="25"/>
      <c r="UME13" s="25"/>
      <c r="UMF13" s="26"/>
      <c r="UMG13" s="25"/>
      <c r="UMH13" s="27"/>
      <c r="UMI13" s="25"/>
      <c r="UMJ13" s="25"/>
      <c r="UMK13" s="25"/>
      <c r="UML13" s="26"/>
      <c r="UMM13" s="25"/>
      <c r="UMN13" s="27"/>
      <c r="UMO13" s="25"/>
      <c r="UMP13" s="25"/>
      <c r="UMQ13" s="25"/>
      <c r="UMR13" s="26"/>
      <c r="UMS13" s="25"/>
      <c r="UMT13" s="27"/>
      <c r="UMU13" s="25"/>
      <c r="UMV13" s="25"/>
      <c r="UMW13" s="25"/>
      <c r="UMX13" s="26"/>
      <c r="UMY13" s="25"/>
      <c r="UMZ13" s="27"/>
      <c r="UNA13" s="25"/>
      <c r="UNB13" s="25"/>
      <c r="UNC13" s="25"/>
      <c r="UND13" s="26"/>
      <c r="UNE13" s="25"/>
      <c r="UNF13" s="27"/>
      <c r="UNG13" s="25"/>
      <c r="UNH13" s="25"/>
      <c r="UNI13" s="25"/>
      <c r="UNJ13" s="26"/>
      <c r="UNK13" s="25"/>
      <c r="UNL13" s="27"/>
      <c r="UNM13" s="25"/>
      <c r="UNN13" s="25"/>
      <c r="UNO13" s="25"/>
      <c r="UNP13" s="26"/>
      <c r="UNQ13" s="25"/>
      <c r="UNR13" s="27"/>
      <c r="UNS13" s="25"/>
      <c r="UNT13" s="25"/>
      <c r="UNU13" s="25"/>
      <c r="UNV13" s="26"/>
      <c r="UNW13" s="25"/>
      <c r="UNX13" s="27"/>
      <c r="UNY13" s="25"/>
      <c r="UNZ13" s="25"/>
      <c r="UOA13" s="25"/>
      <c r="UOB13" s="26"/>
      <c r="UOC13" s="25"/>
      <c r="UOD13" s="27"/>
      <c r="UOE13" s="25"/>
      <c r="UOF13" s="25"/>
      <c r="UOG13" s="25"/>
      <c r="UOH13" s="26"/>
      <c r="UOI13" s="25"/>
      <c r="UOJ13" s="27"/>
      <c r="UOK13" s="25"/>
      <c r="UOL13" s="25"/>
      <c r="UOM13" s="25"/>
      <c r="UON13" s="26"/>
      <c r="UOO13" s="25"/>
      <c r="UOP13" s="27"/>
      <c r="UOQ13" s="25"/>
      <c r="UOR13" s="25"/>
      <c r="UOS13" s="25"/>
      <c r="UOT13" s="26"/>
      <c r="UOU13" s="25"/>
      <c r="UOV13" s="27"/>
      <c r="UOW13" s="25"/>
      <c r="UOX13" s="25"/>
      <c r="UOY13" s="25"/>
      <c r="UOZ13" s="26"/>
      <c r="UPA13" s="25"/>
      <c r="UPB13" s="27"/>
      <c r="UPC13" s="25"/>
      <c r="UPD13" s="25"/>
      <c r="UPE13" s="25"/>
      <c r="UPF13" s="26"/>
      <c r="UPG13" s="25"/>
      <c r="UPH13" s="27"/>
      <c r="UPI13" s="25"/>
      <c r="UPJ13" s="25"/>
      <c r="UPK13" s="25"/>
      <c r="UPL13" s="26"/>
      <c r="UPM13" s="25"/>
      <c r="UPN13" s="27"/>
      <c r="UPO13" s="25"/>
      <c r="UPP13" s="25"/>
      <c r="UPQ13" s="25"/>
      <c r="UPR13" s="26"/>
      <c r="UPS13" s="25"/>
      <c r="UPT13" s="27"/>
      <c r="UPU13" s="25"/>
      <c r="UPV13" s="25"/>
      <c r="UPW13" s="25"/>
      <c r="UPX13" s="26"/>
      <c r="UPY13" s="25"/>
      <c r="UPZ13" s="27"/>
      <c r="UQA13" s="25"/>
      <c r="UQB13" s="25"/>
      <c r="UQC13" s="25"/>
      <c r="UQD13" s="26"/>
      <c r="UQE13" s="25"/>
      <c r="UQF13" s="27"/>
      <c r="UQG13" s="25"/>
      <c r="UQH13" s="25"/>
      <c r="UQI13" s="25"/>
      <c r="UQJ13" s="26"/>
      <c r="UQK13" s="25"/>
      <c r="UQL13" s="27"/>
      <c r="UQM13" s="25"/>
      <c r="UQN13" s="25"/>
      <c r="UQO13" s="25"/>
      <c r="UQP13" s="26"/>
      <c r="UQQ13" s="25"/>
      <c r="UQR13" s="27"/>
      <c r="UQS13" s="25"/>
      <c r="UQT13" s="25"/>
      <c r="UQU13" s="25"/>
      <c r="UQV13" s="26"/>
      <c r="UQW13" s="25"/>
      <c r="UQX13" s="27"/>
      <c r="UQY13" s="25"/>
      <c r="UQZ13" s="25"/>
      <c r="URA13" s="25"/>
      <c r="URB13" s="26"/>
      <c r="URC13" s="25"/>
      <c r="URD13" s="27"/>
      <c r="URE13" s="25"/>
      <c r="URF13" s="25"/>
      <c r="URG13" s="25"/>
      <c r="URH13" s="26"/>
      <c r="URI13" s="25"/>
      <c r="URJ13" s="27"/>
      <c r="URK13" s="25"/>
      <c r="URL13" s="25"/>
      <c r="URM13" s="25"/>
      <c r="URN13" s="26"/>
      <c r="URO13" s="25"/>
      <c r="URP13" s="27"/>
      <c r="URQ13" s="25"/>
      <c r="URR13" s="25"/>
      <c r="URS13" s="25"/>
      <c r="URT13" s="26"/>
      <c r="URU13" s="25"/>
      <c r="URV13" s="27"/>
      <c r="URW13" s="25"/>
      <c r="URX13" s="25"/>
      <c r="URY13" s="25"/>
      <c r="URZ13" s="26"/>
      <c r="USA13" s="25"/>
      <c r="USB13" s="27"/>
      <c r="USC13" s="25"/>
      <c r="USD13" s="25"/>
      <c r="USE13" s="25"/>
      <c r="USF13" s="26"/>
      <c r="USG13" s="25"/>
      <c r="USH13" s="27"/>
      <c r="USI13" s="25"/>
      <c r="USJ13" s="25"/>
      <c r="USK13" s="25"/>
      <c r="USL13" s="26"/>
      <c r="USM13" s="25"/>
      <c r="USN13" s="27"/>
      <c r="USO13" s="25"/>
      <c r="USP13" s="25"/>
      <c r="USQ13" s="25"/>
      <c r="USR13" s="26"/>
      <c r="USS13" s="25"/>
      <c r="UST13" s="27"/>
      <c r="USU13" s="25"/>
      <c r="USV13" s="25"/>
      <c r="USW13" s="25"/>
      <c r="USX13" s="26"/>
      <c r="USY13" s="25"/>
      <c r="USZ13" s="27"/>
      <c r="UTA13" s="25"/>
      <c r="UTB13" s="25"/>
      <c r="UTC13" s="25"/>
      <c r="UTD13" s="26"/>
      <c r="UTE13" s="25"/>
      <c r="UTF13" s="27"/>
      <c r="UTG13" s="25"/>
      <c r="UTH13" s="25"/>
      <c r="UTI13" s="25"/>
      <c r="UTJ13" s="26"/>
      <c r="UTK13" s="25"/>
      <c r="UTL13" s="27"/>
      <c r="UTM13" s="25"/>
      <c r="UTN13" s="25"/>
      <c r="UTO13" s="25"/>
      <c r="UTP13" s="26"/>
      <c r="UTQ13" s="25"/>
      <c r="UTR13" s="27"/>
      <c r="UTS13" s="25"/>
      <c r="UTT13" s="25"/>
      <c r="UTU13" s="25"/>
      <c r="UTV13" s="26"/>
      <c r="UTW13" s="25"/>
      <c r="UTX13" s="27"/>
      <c r="UTY13" s="25"/>
      <c r="UTZ13" s="25"/>
      <c r="UUA13" s="25"/>
      <c r="UUB13" s="26"/>
      <c r="UUC13" s="25"/>
      <c r="UUD13" s="27"/>
      <c r="UUE13" s="25"/>
      <c r="UUF13" s="25"/>
      <c r="UUG13" s="25"/>
      <c r="UUH13" s="26"/>
      <c r="UUI13" s="25"/>
      <c r="UUJ13" s="27"/>
      <c r="UUK13" s="25"/>
      <c r="UUL13" s="25"/>
      <c r="UUM13" s="25"/>
      <c r="UUN13" s="26"/>
      <c r="UUO13" s="25"/>
      <c r="UUP13" s="27"/>
      <c r="UUQ13" s="25"/>
      <c r="UUR13" s="25"/>
      <c r="UUS13" s="25"/>
      <c r="UUT13" s="26"/>
      <c r="UUU13" s="25"/>
      <c r="UUV13" s="27"/>
      <c r="UUW13" s="25"/>
      <c r="UUX13" s="25"/>
      <c r="UUY13" s="25"/>
      <c r="UUZ13" s="26"/>
      <c r="UVA13" s="25"/>
      <c r="UVB13" s="27"/>
      <c r="UVC13" s="25"/>
      <c r="UVD13" s="25"/>
      <c r="UVE13" s="25"/>
      <c r="UVF13" s="26"/>
      <c r="UVG13" s="25"/>
      <c r="UVH13" s="27"/>
      <c r="UVI13" s="25"/>
      <c r="UVJ13" s="25"/>
      <c r="UVK13" s="25"/>
      <c r="UVL13" s="26"/>
      <c r="UVM13" s="25"/>
      <c r="UVN13" s="27"/>
      <c r="UVO13" s="25"/>
      <c r="UVP13" s="25"/>
      <c r="UVQ13" s="25"/>
      <c r="UVR13" s="26"/>
      <c r="UVS13" s="25"/>
      <c r="UVT13" s="27"/>
      <c r="UVU13" s="25"/>
      <c r="UVV13" s="25"/>
      <c r="UVW13" s="25"/>
      <c r="UVX13" s="26"/>
      <c r="UVY13" s="25"/>
      <c r="UVZ13" s="27"/>
      <c r="UWA13" s="25"/>
      <c r="UWB13" s="25"/>
      <c r="UWC13" s="25"/>
      <c r="UWD13" s="26"/>
      <c r="UWE13" s="25"/>
      <c r="UWF13" s="27"/>
      <c r="UWG13" s="25"/>
      <c r="UWH13" s="25"/>
      <c r="UWI13" s="25"/>
      <c r="UWJ13" s="26"/>
      <c r="UWK13" s="25"/>
      <c r="UWL13" s="27"/>
      <c r="UWM13" s="25"/>
      <c r="UWN13" s="25"/>
      <c r="UWO13" s="25"/>
      <c r="UWP13" s="26"/>
      <c r="UWQ13" s="25"/>
      <c r="UWR13" s="27"/>
      <c r="UWS13" s="25"/>
      <c r="UWT13" s="25"/>
      <c r="UWU13" s="25"/>
      <c r="UWV13" s="26"/>
      <c r="UWW13" s="25"/>
      <c r="UWX13" s="27"/>
      <c r="UWY13" s="25"/>
      <c r="UWZ13" s="25"/>
      <c r="UXA13" s="25"/>
      <c r="UXB13" s="26"/>
      <c r="UXC13" s="25"/>
      <c r="UXD13" s="27"/>
      <c r="UXE13" s="25"/>
      <c r="UXF13" s="25"/>
      <c r="UXG13" s="25"/>
      <c r="UXH13" s="26"/>
      <c r="UXI13" s="25"/>
      <c r="UXJ13" s="27"/>
      <c r="UXK13" s="25"/>
      <c r="UXL13" s="25"/>
      <c r="UXM13" s="25"/>
      <c r="UXN13" s="26"/>
      <c r="UXO13" s="25"/>
      <c r="UXP13" s="27"/>
      <c r="UXQ13" s="25"/>
      <c r="UXR13" s="25"/>
      <c r="UXS13" s="25"/>
      <c r="UXT13" s="26"/>
      <c r="UXU13" s="25"/>
      <c r="UXV13" s="27"/>
      <c r="UXW13" s="25"/>
      <c r="UXX13" s="25"/>
      <c r="UXY13" s="25"/>
      <c r="UXZ13" s="26"/>
      <c r="UYA13" s="25"/>
      <c r="UYB13" s="27"/>
      <c r="UYC13" s="25"/>
      <c r="UYD13" s="25"/>
      <c r="UYE13" s="25"/>
      <c r="UYF13" s="26"/>
      <c r="UYG13" s="25"/>
      <c r="UYH13" s="27"/>
      <c r="UYI13" s="25"/>
      <c r="UYJ13" s="25"/>
      <c r="UYK13" s="25"/>
      <c r="UYL13" s="26"/>
      <c r="UYM13" s="25"/>
      <c r="UYN13" s="27"/>
      <c r="UYO13" s="25"/>
      <c r="UYP13" s="25"/>
      <c r="UYQ13" s="25"/>
      <c r="UYR13" s="26"/>
      <c r="UYS13" s="25"/>
      <c r="UYT13" s="27"/>
      <c r="UYU13" s="25"/>
      <c r="UYV13" s="25"/>
      <c r="UYW13" s="25"/>
      <c r="UYX13" s="26"/>
      <c r="UYY13" s="25"/>
      <c r="UYZ13" s="27"/>
      <c r="UZA13" s="25"/>
      <c r="UZB13" s="25"/>
      <c r="UZC13" s="25"/>
      <c r="UZD13" s="26"/>
      <c r="UZE13" s="25"/>
      <c r="UZF13" s="27"/>
      <c r="UZG13" s="25"/>
      <c r="UZH13" s="25"/>
      <c r="UZI13" s="25"/>
      <c r="UZJ13" s="26"/>
      <c r="UZK13" s="25"/>
      <c r="UZL13" s="27"/>
      <c r="UZM13" s="25"/>
      <c r="UZN13" s="25"/>
      <c r="UZO13" s="25"/>
      <c r="UZP13" s="26"/>
      <c r="UZQ13" s="25"/>
      <c r="UZR13" s="27"/>
      <c r="UZS13" s="25"/>
      <c r="UZT13" s="25"/>
      <c r="UZU13" s="25"/>
      <c r="UZV13" s="26"/>
      <c r="UZW13" s="25"/>
      <c r="UZX13" s="27"/>
      <c r="UZY13" s="25"/>
      <c r="UZZ13" s="25"/>
      <c r="VAA13" s="25"/>
      <c r="VAB13" s="26"/>
      <c r="VAC13" s="25"/>
      <c r="VAD13" s="27"/>
      <c r="VAE13" s="25"/>
      <c r="VAF13" s="25"/>
      <c r="VAG13" s="25"/>
      <c r="VAH13" s="26"/>
      <c r="VAI13" s="25"/>
      <c r="VAJ13" s="27"/>
      <c r="VAK13" s="25"/>
      <c r="VAL13" s="25"/>
      <c r="VAM13" s="25"/>
      <c r="VAN13" s="26"/>
      <c r="VAO13" s="25"/>
      <c r="VAP13" s="27"/>
      <c r="VAQ13" s="25"/>
      <c r="VAR13" s="25"/>
      <c r="VAS13" s="25"/>
      <c r="VAT13" s="26"/>
      <c r="VAU13" s="25"/>
      <c r="VAV13" s="27"/>
      <c r="VAW13" s="25"/>
      <c r="VAX13" s="25"/>
      <c r="VAY13" s="25"/>
      <c r="VAZ13" s="26"/>
      <c r="VBA13" s="25"/>
      <c r="VBB13" s="27"/>
      <c r="VBC13" s="25"/>
      <c r="VBD13" s="25"/>
      <c r="VBE13" s="25"/>
      <c r="VBF13" s="26"/>
      <c r="VBG13" s="25"/>
      <c r="VBH13" s="27"/>
      <c r="VBI13" s="25"/>
      <c r="VBJ13" s="25"/>
      <c r="VBK13" s="25"/>
      <c r="VBL13" s="26"/>
      <c r="VBM13" s="25"/>
      <c r="VBN13" s="27"/>
      <c r="VBO13" s="25"/>
      <c r="VBP13" s="25"/>
      <c r="VBQ13" s="25"/>
      <c r="VBR13" s="26"/>
      <c r="VBS13" s="25"/>
      <c r="VBT13" s="27"/>
      <c r="VBU13" s="25"/>
      <c r="VBV13" s="25"/>
      <c r="VBW13" s="25"/>
      <c r="VBX13" s="26"/>
      <c r="VBY13" s="25"/>
      <c r="VBZ13" s="27"/>
      <c r="VCA13" s="25"/>
      <c r="VCB13" s="25"/>
      <c r="VCC13" s="25"/>
      <c r="VCD13" s="26"/>
      <c r="VCE13" s="25"/>
      <c r="VCF13" s="27"/>
      <c r="VCG13" s="25"/>
      <c r="VCH13" s="25"/>
      <c r="VCI13" s="25"/>
      <c r="VCJ13" s="26"/>
      <c r="VCK13" s="25"/>
      <c r="VCL13" s="27"/>
      <c r="VCM13" s="25"/>
      <c r="VCN13" s="25"/>
      <c r="VCO13" s="25"/>
      <c r="VCP13" s="26"/>
      <c r="VCQ13" s="25"/>
      <c r="VCR13" s="27"/>
      <c r="VCS13" s="25"/>
      <c r="VCT13" s="25"/>
      <c r="VCU13" s="25"/>
      <c r="VCV13" s="26"/>
      <c r="VCW13" s="25"/>
      <c r="VCX13" s="27"/>
      <c r="VCY13" s="25"/>
      <c r="VCZ13" s="25"/>
      <c r="VDA13" s="25"/>
      <c r="VDB13" s="26"/>
      <c r="VDC13" s="25"/>
      <c r="VDD13" s="27"/>
      <c r="VDE13" s="25"/>
      <c r="VDF13" s="25"/>
      <c r="VDG13" s="25"/>
      <c r="VDH13" s="26"/>
      <c r="VDI13" s="25"/>
      <c r="VDJ13" s="27"/>
      <c r="VDK13" s="25"/>
      <c r="VDL13" s="25"/>
      <c r="VDM13" s="25"/>
      <c r="VDN13" s="26"/>
      <c r="VDO13" s="25"/>
      <c r="VDP13" s="27"/>
      <c r="VDQ13" s="25"/>
      <c r="VDR13" s="25"/>
      <c r="VDS13" s="25"/>
      <c r="VDT13" s="26"/>
      <c r="VDU13" s="25"/>
      <c r="VDV13" s="27"/>
      <c r="VDW13" s="25"/>
      <c r="VDX13" s="25"/>
      <c r="VDY13" s="25"/>
      <c r="VDZ13" s="26"/>
      <c r="VEA13" s="25"/>
      <c r="VEB13" s="27"/>
      <c r="VEC13" s="25"/>
      <c r="VED13" s="25"/>
      <c r="VEE13" s="25"/>
      <c r="VEF13" s="26"/>
      <c r="VEG13" s="25"/>
      <c r="VEH13" s="27"/>
      <c r="VEI13" s="25"/>
      <c r="VEJ13" s="25"/>
      <c r="VEK13" s="25"/>
      <c r="VEL13" s="26"/>
      <c r="VEM13" s="25"/>
      <c r="VEN13" s="27"/>
      <c r="VEO13" s="25"/>
      <c r="VEP13" s="25"/>
      <c r="VEQ13" s="25"/>
      <c r="VER13" s="26"/>
      <c r="VES13" s="25"/>
      <c r="VET13" s="27"/>
      <c r="VEU13" s="25"/>
      <c r="VEV13" s="25"/>
      <c r="VEW13" s="25"/>
      <c r="VEX13" s="26"/>
      <c r="VEY13" s="25"/>
      <c r="VEZ13" s="27"/>
      <c r="VFA13" s="25"/>
      <c r="VFB13" s="25"/>
      <c r="VFC13" s="25"/>
      <c r="VFD13" s="26"/>
      <c r="VFE13" s="25"/>
      <c r="VFF13" s="27"/>
      <c r="VFG13" s="25"/>
      <c r="VFH13" s="25"/>
      <c r="VFI13" s="25"/>
      <c r="VFJ13" s="26"/>
      <c r="VFK13" s="25"/>
      <c r="VFL13" s="27"/>
      <c r="VFM13" s="25"/>
      <c r="VFN13" s="25"/>
      <c r="VFO13" s="25"/>
      <c r="VFP13" s="26"/>
      <c r="VFQ13" s="25"/>
      <c r="VFR13" s="27"/>
      <c r="VFS13" s="25"/>
      <c r="VFT13" s="25"/>
      <c r="VFU13" s="25"/>
      <c r="VFV13" s="26"/>
      <c r="VFW13" s="25"/>
      <c r="VFX13" s="27"/>
      <c r="VFY13" s="25"/>
      <c r="VFZ13" s="25"/>
      <c r="VGA13" s="25"/>
      <c r="VGB13" s="26"/>
      <c r="VGC13" s="25"/>
      <c r="VGD13" s="27"/>
      <c r="VGE13" s="25"/>
      <c r="VGF13" s="25"/>
      <c r="VGG13" s="25"/>
      <c r="VGH13" s="26"/>
      <c r="VGI13" s="25"/>
      <c r="VGJ13" s="27"/>
      <c r="VGK13" s="25"/>
      <c r="VGL13" s="25"/>
      <c r="VGM13" s="25"/>
      <c r="VGN13" s="26"/>
      <c r="VGO13" s="25"/>
      <c r="VGP13" s="27"/>
      <c r="VGQ13" s="25"/>
      <c r="VGR13" s="25"/>
      <c r="VGS13" s="25"/>
      <c r="VGT13" s="26"/>
      <c r="VGU13" s="25"/>
      <c r="VGV13" s="27"/>
      <c r="VGW13" s="25"/>
      <c r="VGX13" s="25"/>
      <c r="VGY13" s="25"/>
      <c r="VGZ13" s="26"/>
      <c r="VHA13" s="25"/>
      <c r="VHB13" s="27"/>
      <c r="VHC13" s="25"/>
      <c r="VHD13" s="25"/>
      <c r="VHE13" s="25"/>
      <c r="VHF13" s="26"/>
      <c r="VHG13" s="25"/>
      <c r="VHH13" s="27"/>
      <c r="VHI13" s="25"/>
      <c r="VHJ13" s="25"/>
      <c r="VHK13" s="25"/>
      <c r="VHL13" s="26"/>
      <c r="VHM13" s="25"/>
      <c r="VHN13" s="27"/>
      <c r="VHO13" s="25"/>
      <c r="VHP13" s="25"/>
      <c r="VHQ13" s="25"/>
      <c r="VHR13" s="26"/>
      <c r="VHS13" s="25"/>
      <c r="VHT13" s="27"/>
      <c r="VHU13" s="25"/>
      <c r="VHV13" s="25"/>
      <c r="VHW13" s="25"/>
      <c r="VHX13" s="26"/>
      <c r="VHY13" s="25"/>
      <c r="VHZ13" s="27"/>
      <c r="VIA13" s="25"/>
      <c r="VIB13" s="25"/>
      <c r="VIC13" s="25"/>
      <c r="VID13" s="26"/>
      <c r="VIE13" s="25"/>
      <c r="VIF13" s="27"/>
      <c r="VIG13" s="25"/>
      <c r="VIH13" s="25"/>
      <c r="VII13" s="25"/>
      <c r="VIJ13" s="26"/>
      <c r="VIK13" s="25"/>
      <c r="VIL13" s="27"/>
      <c r="VIM13" s="25"/>
      <c r="VIN13" s="25"/>
      <c r="VIO13" s="25"/>
      <c r="VIP13" s="26"/>
      <c r="VIQ13" s="25"/>
      <c r="VIR13" s="27"/>
      <c r="VIS13" s="25"/>
      <c r="VIT13" s="25"/>
      <c r="VIU13" s="25"/>
      <c r="VIV13" s="26"/>
      <c r="VIW13" s="25"/>
      <c r="VIX13" s="27"/>
      <c r="VIY13" s="25"/>
      <c r="VIZ13" s="25"/>
      <c r="VJA13" s="25"/>
      <c r="VJB13" s="26"/>
      <c r="VJC13" s="25"/>
      <c r="VJD13" s="27"/>
      <c r="VJE13" s="25"/>
      <c r="VJF13" s="25"/>
      <c r="VJG13" s="25"/>
      <c r="VJH13" s="26"/>
      <c r="VJI13" s="25"/>
      <c r="VJJ13" s="27"/>
      <c r="VJK13" s="25"/>
      <c r="VJL13" s="25"/>
      <c r="VJM13" s="25"/>
      <c r="VJN13" s="26"/>
      <c r="VJO13" s="25"/>
      <c r="VJP13" s="27"/>
      <c r="VJQ13" s="25"/>
      <c r="VJR13" s="25"/>
      <c r="VJS13" s="25"/>
      <c r="VJT13" s="26"/>
      <c r="VJU13" s="25"/>
      <c r="VJV13" s="27"/>
      <c r="VJW13" s="25"/>
      <c r="VJX13" s="25"/>
      <c r="VJY13" s="25"/>
      <c r="VJZ13" s="26"/>
      <c r="VKA13" s="25"/>
      <c r="VKB13" s="27"/>
      <c r="VKC13" s="25"/>
      <c r="VKD13" s="25"/>
      <c r="VKE13" s="25"/>
      <c r="VKF13" s="26"/>
      <c r="VKG13" s="25"/>
      <c r="VKH13" s="27"/>
      <c r="VKI13" s="25"/>
      <c r="VKJ13" s="25"/>
      <c r="VKK13" s="25"/>
      <c r="VKL13" s="26"/>
      <c r="VKM13" s="25"/>
      <c r="VKN13" s="27"/>
      <c r="VKO13" s="25"/>
      <c r="VKP13" s="25"/>
      <c r="VKQ13" s="25"/>
      <c r="VKR13" s="26"/>
      <c r="VKS13" s="25"/>
      <c r="VKT13" s="27"/>
      <c r="VKU13" s="25"/>
      <c r="VKV13" s="25"/>
      <c r="VKW13" s="25"/>
      <c r="VKX13" s="26"/>
      <c r="VKY13" s="25"/>
      <c r="VKZ13" s="27"/>
      <c r="VLA13" s="25"/>
      <c r="VLB13" s="25"/>
      <c r="VLC13" s="25"/>
      <c r="VLD13" s="26"/>
      <c r="VLE13" s="25"/>
      <c r="VLF13" s="27"/>
      <c r="VLG13" s="25"/>
      <c r="VLH13" s="25"/>
      <c r="VLI13" s="25"/>
      <c r="VLJ13" s="26"/>
      <c r="VLK13" s="25"/>
      <c r="VLL13" s="27"/>
      <c r="VLM13" s="25"/>
      <c r="VLN13" s="25"/>
      <c r="VLO13" s="25"/>
      <c r="VLP13" s="26"/>
      <c r="VLQ13" s="25"/>
      <c r="VLR13" s="27"/>
      <c r="VLS13" s="25"/>
      <c r="VLT13" s="25"/>
      <c r="VLU13" s="25"/>
      <c r="VLV13" s="26"/>
      <c r="VLW13" s="25"/>
      <c r="VLX13" s="27"/>
      <c r="VLY13" s="25"/>
      <c r="VLZ13" s="25"/>
      <c r="VMA13" s="25"/>
      <c r="VMB13" s="26"/>
      <c r="VMC13" s="25"/>
      <c r="VMD13" s="27"/>
      <c r="VME13" s="25"/>
      <c r="VMF13" s="25"/>
      <c r="VMG13" s="25"/>
      <c r="VMH13" s="26"/>
      <c r="VMI13" s="25"/>
      <c r="VMJ13" s="27"/>
      <c r="VMK13" s="25"/>
      <c r="VML13" s="25"/>
      <c r="VMM13" s="25"/>
      <c r="VMN13" s="26"/>
      <c r="VMO13" s="25"/>
      <c r="VMP13" s="27"/>
      <c r="VMQ13" s="25"/>
      <c r="VMR13" s="25"/>
      <c r="VMS13" s="25"/>
      <c r="VMT13" s="26"/>
      <c r="VMU13" s="25"/>
      <c r="VMV13" s="27"/>
      <c r="VMW13" s="25"/>
      <c r="VMX13" s="25"/>
      <c r="VMY13" s="25"/>
      <c r="VMZ13" s="26"/>
      <c r="VNA13" s="25"/>
      <c r="VNB13" s="27"/>
      <c r="VNC13" s="25"/>
      <c r="VND13" s="25"/>
      <c r="VNE13" s="25"/>
      <c r="VNF13" s="26"/>
      <c r="VNG13" s="25"/>
      <c r="VNH13" s="27"/>
      <c r="VNI13" s="25"/>
      <c r="VNJ13" s="25"/>
      <c r="VNK13" s="25"/>
      <c r="VNL13" s="26"/>
      <c r="VNM13" s="25"/>
      <c r="VNN13" s="27"/>
      <c r="VNO13" s="25"/>
      <c r="VNP13" s="25"/>
      <c r="VNQ13" s="25"/>
      <c r="VNR13" s="26"/>
      <c r="VNS13" s="25"/>
      <c r="VNT13" s="27"/>
      <c r="VNU13" s="25"/>
      <c r="VNV13" s="25"/>
      <c r="VNW13" s="25"/>
      <c r="VNX13" s="26"/>
      <c r="VNY13" s="25"/>
      <c r="VNZ13" s="27"/>
      <c r="VOA13" s="25"/>
      <c r="VOB13" s="25"/>
      <c r="VOC13" s="25"/>
      <c r="VOD13" s="26"/>
      <c r="VOE13" s="25"/>
      <c r="VOF13" s="27"/>
      <c r="VOG13" s="25"/>
      <c r="VOH13" s="25"/>
      <c r="VOI13" s="25"/>
      <c r="VOJ13" s="26"/>
      <c r="VOK13" s="25"/>
      <c r="VOL13" s="27"/>
      <c r="VOM13" s="25"/>
      <c r="VON13" s="25"/>
      <c r="VOO13" s="25"/>
      <c r="VOP13" s="26"/>
      <c r="VOQ13" s="25"/>
      <c r="VOR13" s="27"/>
      <c r="VOS13" s="25"/>
      <c r="VOT13" s="25"/>
      <c r="VOU13" s="25"/>
      <c r="VOV13" s="26"/>
      <c r="VOW13" s="25"/>
      <c r="VOX13" s="27"/>
      <c r="VOY13" s="25"/>
      <c r="VOZ13" s="25"/>
      <c r="VPA13" s="25"/>
      <c r="VPB13" s="26"/>
      <c r="VPC13" s="25"/>
      <c r="VPD13" s="27"/>
      <c r="VPE13" s="25"/>
      <c r="VPF13" s="25"/>
      <c r="VPG13" s="25"/>
      <c r="VPH13" s="26"/>
      <c r="VPI13" s="25"/>
      <c r="VPJ13" s="27"/>
      <c r="VPK13" s="25"/>
      <c r="VPL13" s="25"/>
      <c r="VPM13" s="25"/>
      <c r="VPN13" s="26"/>
      <c r="VPO13" s="25"/>
      <c r="VPP13" s="27"/>
      <c r="VPQ13" s="25"/>
      <c r="VPR13" s="25"/>
      <c r="VPS13" s="25"/>
      <c r="VPT13" s="26"/>
      <c r="VPU13" s="25"/>
      <c r="VPV13" s="27"/>
      <c r="VPW13" s="25"/>
      <c r="VPX13" s="25"/>
      <c r="VPY13" s="25"/>
      <c r="VPZ13" s="26"/>
      <c r="VQA13" s="25"/>
      <c r="VQB13" s="27"/>
      <c r="VQC13" s="25"/>
      <c r="VQD13" s="25"/>
      <c r="VQE13" s="25"/>
      <c r="VQF13" s="26"/>
      <c r="VQG13" s="25"/>
      <c r="VQH13" s="27"/>
      <c r="VQI13" s="25"/>
      <c r="VQJ13" s="25"/>
      <c r="VQK13" s="25"/>
      <c r="VQL13" s="26"/>
      <c r="VQM13" s="25"/>
      <c r="VQN13" s="27"/>
      <c r="VQO13" s="25"/>
      <c r="VQP13" s="25"/>
      <c r="VQQ13" s="25"/>
      <c r="VQR13" s="26"/>
      <c r="VQS13" s="25"/>
      <c r="VQT13" s="27"/>
      <c r="VQU13" s="25"/>
      <c r="VQV13" s="25"/>
      <c r="VQW13" s="25"/>
      <c r="VQX13" s="26"/>
      <c r="VQY13" s="25"/>
      <c r="VQZ13" s="27"/>
      <c r="VRA13" s="25"/>
      <c r="VRB13" s="25"/>
      <c r="VRC13" s="25"/>
      <c r="VRD13" s="26"/>
      <c r="VRE13" s="25"/>
      <c r="VRF13" s="27"/>
      <c r="VRG13" s="25"/>
      <c r="VRH13" s="25"/>
      <c r="VRI13" s="25"/>
      <c r="VRJ13" s="26"/>
      <c r="VRK13" s="25"/>
      <c r="VRL13" s="27"/>
      <c r="VRM13" s="25"/>
      <c r="VRN13" s="25"/>
      <c r="VRO13" s="25"/>
      <c r="VRP13" s="26"/>
      <c r="VRQ13" s="25"/>
      <c r="VRR13" s="27"/>
      <c r="VRS13" s="25"/>
      <c r="VRT13" s="25"/>
      <c r="VRU13" s="25"/>
      <c r="VRV13" s="26"/>
      <c r="VRW13" s="25"/>
      <c r="VRX13" s="27"/>
      <c r="VRY13" s="25"/>
      <c r="VRZ13" s="25"/>
      <c r="VSA13" s="25"/>
      <c r="VSB13" s="26"/>
      <c r="VSC13" s="25"/>
      <c r="VSD13" s="27"/>
      <c r="VSE13" s="25"/>
      <c r="VSF13" s="25"/>
      <c r="VSG13" s="25"/>
      <c r="VSH13" s="26"/>
      <c r="VSI13" s="25"/>
      <c r="VSJ13" s="27"/>
      <c r="VSK13" s="25"/>
      <c r="VSL13" s="25"/>
      <c r="VSM13" s="25"/>
      <c r="VSN13" s="26"/>
      <c r="VSO13" s="25"/>
      <c r="VSP13" s="27"/>
      <c r="VSQ13" s="25"/>
      <c r="VSR13" s="25"/>
      <c r="VSS13" s="25"/>
      <c r="VST13" s="26"/>
      <c r="VSU13" s="25"/>
      <c r="VSV13" s="27"/>
      <c r="VSW13" s="25"/>
      <c r="VSX13" s="25"/>
      <c r="VSY13" s="25"/>
      <c r="VSZ13" s="26"/>
      <c r="VTA13" s="25"/>
      <c r="VTB13" s="27"/>
      <c r="VTC13" s="25"/>
      <c r="VTD13" s="25"/>
      <c r="VTE13" s="25"/>
      <c r="VTF13" s="26"/>
      <c r="VTG13" s="25"/>
      <c r="VTH13" s="27"/>
      <c r="VTI13" s="25"/>
      <c r="VTJ13" s="25"/>
      <c r="VTK13" s="25"/>
      <c r="VTL13" s="26"/>
      <c r="VTM13" s="25"/>
      <c r="VTN13" s="27"/>
      <c r="VTO13" s="25"/>
      <c r="VTP13" s="25"/>
      <c r="VTQ13" s="25"/>
      <c r="VTR13" s="26"/>
      <c r="VTS13" s="25"/>
      <c r="VTT13" s="27"/>
      <c r="VTU13" s="25"/>
      <c r="VTV13" s="25"/>
      <c r="VTW13" s="25"/>
      <c r="VTX13" s="26"/>
      <c r="VTY13" s="25"/>
      <c r="VTZ13" s="27"/>
      <c r="VUA13" s="25"/>
      <c r="VUB13" s="25"/>
      <c r="VUC13" s="25"/>
      <c r="VUD13" s="26"/>
      <c r="VUE13" s="25"/>
      <c r="VUF13" s="27"/>
      <c r="VUG13" s="25"/>
      <c r="VUH13" s="25"/>
      <c r="VUI13" s="25"/>
      <c r="VUJ13" s="26"/>
      <c r="VUK13" s="25"/>
      <c r="VUL13" s="27"/>
      <c r="VUM13" s="25"/>
      <c r="VUN13" s="25"/>
      <c r="VUO13" s="25"/>
      <c r="VUP13" s="26"/>
      <c r="VUQ13" s="25"/>
      <c r="VUR13" s="27"/>
      <c r="VUS13" s="25"/>
      <c r="VUT13" s="25"/>
      <c r="VUU13" s="25"/>
      <c r="VUV13" s="26"/>
      <c r="VUW13" s="25"/>
      <c r="VUX13" s="27"/>
      <c r="VUY13" s="25"/>
      <c r="VUZ13" s="25"/>
      <c r="VVA13" s="25"/>
      <c r="VVB13" s="26"/>
      <c r="VVC13" s="25"/>
      <c r="VVD13" s="27"/>
      <c r="VVE13" s="25"/>
      <c r="VVF13" s="25"/>
      <c r="VVG13" s="25"/>
      <c r="VVH13" s="26"/>
      <c r="VVI13" s="25"/>
      <c r="VVJ13" s="27"/>
      <c r="VVK13" s="25"/>
      <c r="VVL13" s="25"/>
      <c r="VVM13" s="25"/>
      <c r="VVN13" s="26"/>
      <c r="VVO13" s="25"/>
      <c r="VVP13" s="27"/>
      <c r="VVQ13" s="25"/>
      <c r="VVR13" s="25"/>
      <c r="VVS13" s="25"/>
      <c r="VVT13" s="26"/>
      <c r="VVU13" s="25"/>
      <c r="VVV13" s="27"/>
      <c r="VVW13" s="25"/>
      <c r="VVX13" s="25"/>
      <c r="VVY13" s="25"/>
      <c r="VVZ13" s="26"/>
      <c r="VWA13" s="25"/>
      <c r="VWB13" s="27"/>
      <c r="VWC13" s="25"/>
      <c r="VWD13" s="25"/>
      <c r="VWE13" s="25"/>
      <c r="VWF13" s="26"/>
      <c r="VWG13" s="25"/>
      <c r="VWH13" s="27"/>
      <c r="VWI13" s="25"/>
      <c r="VWJ13" s="25"/>
      <c r="VWK13" s="25"/>
      <c r="VWL13" s="26"/>
      <c r="VWM13" s="25"/>
      <c r="VWN13" s="27"/>
      <c r="VWO13" s="25"/>
      <c r="VWP13" s="25"/>
      <c r="VWQ13" s="25"/>
      <c r="VWR13" s="26"/>
      <c r="VWS13" s="25"/>
      <c r="VWT13" s="27"/>
      <c r="VWU13" s="25"/>
      <c r="VWV13" s="25"/>
      <c r="VWW13" s="25"/>
      <c r="VWX13" s="26"/>
      <c r="VWY13" s="25"/>
      <c r="VWZ13" s="27"/>
      <c r="VXA13" s="25"/>
      <c r="VXB13" s="25"/>
      <c r="VXC13" s="25"/>
      <c r="VXD13" s="26"/>
      <c r="VXE13" s="25"/>
      <c r="VXF13" s="27"/>
      <c r="VXG13" s="25"/>
      <c r="VXH13" s="25"/>
      <c r="VXI13" s="25"/>
      <c r="VXJ13" s="26"/>
      <c r="VXK13" s="25"/>
      <c r="VXL13" s="27"/>
      <c r="VXM13" s="25"/>
      <c r="VXN13" s="25"/>
      <c r="VXO13" s="25"/>
      <c r="VXP13" s="26"/>
      <c r="VXQ13" s="25"/>
      <c r="VXR13" s="27"/>
      <c r="VXS13" s="25"/>
      <c r="VXT13" s="25"/>
      <c r="VXU13" s="25"/>
      <c r="VXV13" s="26"/>
      <c r="VXW13" s="25"/>
      <c r="VXX13" s="27"/>
      <c r="VXY13" s="25"/>
      <c r="VXZ13" s="25"/>
      <c r="VYA13" s="25"/>
      <c r="VYB13" s="26"/>
      <c r="VYC13" s="25"/>
      <c r="VYD13" s="27"/>
      <c r="VYE13" s="25"/>
      <c r="VYF13" s="25"/>
      <c r="VYG13" s="25"/>
      <c r="VYH13" s="26"/>
      <c r="VYI13" s="25"/>
      <c r="VYJ13" s="27"/>
      <c r="VYK13" s="25"/>
      <c r="VYL13" s="25"/>
      <c r="VYM13" s="25"/>
      <c r="VYN13" s="26"/>
      <c r="VYO13" s="25"/>
      <c r="VYP13" s="27"/>
      <c r="VYQ13" s="25"/>
      <c r="VYR13" s="25"/>
      <c r="VYS13" s="25"/>
      <c r="VYT13" s="26"/>
      <c r="VYU13" s="25"/>
      <c r="VYV13" s="27"/>
      <c r="VYW13" s="25"/>
      <c r="VYX13" s="25"/>
      <c r="VYY13" s="25"/>
      <c r="VYZ13" s="26"/>
      <c r="VZA13" s="25"/>
      <c r="VZB13" s="27"/>
      <c r="VZC13" s="25"/>
      <c r="VZD13" s="25"/>
      <c r="VZE13" s="25"/>
      <c r="VZF13" s="26"/>
      <c r="VZG13" s="25"/>
      <c r="VZH13" s="27"/>
      <c r="VZI13" s="25"/>
      <c r="VZJ13" s="25"/>
      <c r="VZK13" s="25"/>
      <c r="VZL13" s="26"/>
      <c r="VZM13" s="25"/>
      <c r="VZN13" s="27"/>
      <c r="VZO13" s="25"/>
      <c r="VZP13" s="25"/>
      <c r="VZQ13" s="25"/>
      <c r="VZR13" s="26"/>
      <c r="VZS13" s="25"/>
      <c r="VZT13" s="27"/>
      <c r="VZU13" s="25"/>
      <c r="VZV13" s="25"/>
      <c r="VZW13" s="25"/>
      <c r="VZX13" s="26"/>
      <c r="VZY13" s="25"/>
      <c r="VZZ13" s="27"/>
      <c r="WAA13" s="25"/>
      <c r="WAB13" s="25"/>
      <c r="WAC13" s="25"/>
      <c r="WAD13" s="26"/>
      <c r="WAE13" s="25"/>
      <c r="WAF13" s="27"/>
      <c r="WAG13" s="25"/>
      <c r="WAH13" s="25"/>
      <c r="WAI13" s="25"/>
      <c r="WAJ13" s="26"/>
      <c r="WAK13" s="25"/>
      <c r="WAL13" s="27"/>
      <c r="WAM13" s="25"/>
      <c r="WAN13" s="25"/>
      <c r="WAO13" s="25"/>
      <c r="WAP13" s="26"/>
      <c r="WAQ13" s="25"/>
      <c r="WAR13" s="27"/>
      <c r="WAS13" s="25"/>
      <c r="WAT13" s="25"/>
      <c r="WAU13" s="25"/>
      <c r="WAV13" s="26"/>
      <c r="WAW13" s="25"/>
      <c r="WAX13" s="27"/>
      <c r="WAY13" s="25"/>
      <c r="WAZ13" s="25"/>
      <c r="WBA13" s="25"/>
      <c r="WBB13" s="26"/>
      <c r="WBC13" s="25"/>
      <c r="WBD13" s="27"/>
      <c r="WBE13" s="25"/>
      <c r="WBF13" s="25"/>
      <c r="WBG13" s="25"/>
      <c r="WBH13" s="26"/>
      <c r="WBI13" s="25"/>
      <c r="WBJ13" s="27"/>
      <c r="WBK13" s="25"/>
      <c r="WBL13" s="25"/>
      <c r="WBM13" s="25"/>
      <c r="WBN13" s="26"/>
      <c r="WBO13" s="25"/>
      <c r="WBP13" s="27"/>
      <c r="WBQ13" s="25"/>
      <c r="WBR13" s="25"/>
      <c r="WBS13" s="25"/>
      <c r="WBT13" s="26"/>
      <c r="WBU13" s="25"/>
      <c r="WBV13" s="27"/>
      <c r="WBW13" s="25"/>
      <c r="WBX13" s="25"/>
      <c r="WBY13" s="25"/>
      <c r="WBZ13" s="26"/>
      <c r="WCA13" s="25"/>
      <c r="WCB13" s="27"/>
      <c r="WCC13" s="25"/>
      <c r="WCD13" s="25"/>
      <c r="WCE13" s="25"/>
      <c r="WCF13" s="26"/>
      <c r="WCG13" s="25"/>
      <c r="WCH13" s="27"/>
      <c r="WCI13" s="25"/>
      <c r="WCJ13" s="25"/>
      <c r="WCK13" s="25"/>
      <c r="WCL13" s="26"/>
      <c r="WCM13" s="25"/>
      <c r="WCN13" s="27"/>
      <c r="WCO13" s="25"/>
      <c r="WCP13" s="25"/>
      <c r="WCQ13" s="25"/>
      <c r="WCR13" s="26"/>
      <c r="WCS13" s="25"/>
      <c r="WCT13" s="27"/>
      <c r="WCU13" s="25"/>
      <c r="WCV13" s="25"/>
      <c r="WCW13" s="25"/>
      <c r="WCX13" s="26"/>
      <c r="WCY13" s="25"/>
      <c r="WCZ13" s="27"/>
      <c r="WDA13" s="25"/>
      <c r="WDB13" s="25"/>
      <c r="WDC13" s="25"/>
      <c r="WDD13" s="26"/>
      <c r="WDE13" s="25"/>
      <c r="WDF13" s="27"/>
      <c r="WDG13" s="25"/>
      <c r="WDH13" s="25"/>
      <c r="WDI13" s="25"/>
      <c r="WDJ13" s="26"/>
      <c r="WDK13" s="25"/>
      <c r="WDL13" s="27"/>
      <c r="WDM13" s="25"/>
      <c r="WDN13" s="25"/>
      <c r="WDO13" s="25"/>
      <c r="WDP13" s="26"/>
      <c r="WDQ13" s="25"/>
      <c r="WDR13" s="27"/>
      <c r="WDS13" s="25"/>
      <c r="WDT13" s="25"/>
      <c r="WDU13" s="25"/>
      <c r="WDV13" s="26"/>
      <c r="WDW13" s="25"/>
      <c r="WDX13" s="27"/>
      <c r="WDY13" s="25"/>
      <c r="WDZ13" s="25"/>
      <c r="WEA13" s="25"/>
      <c r="WEB13" s="26"/>
      <c r="WEC13" s="25"/>
      <c r="WED13" s="27"/>
      <c r="WEE13" s="25"/>
      <c r="WEF13" s="25"/>
      <c r="WEG13" s="25"/>
      <c r="WEH13" s="26"/>
      <c r="WEI13" s="25"/>
      <c r="WEJ13" s="27"/>
      <c r="WEK13" s="25"/>
      <c r="WEL13" s="25"/>
      <c r="WEM13" s="25"/>
      <c r="WEN13" s="26"/>
      <c r="WEO13" s="25"/>
      <c r="WEP13" s="27"/>
      <c r="WEQ13" s="25"/>
      <c r="WER13" s="25"/>
      <c r="WES13" s="25"/>
      <c r="WET13" s="26"/>
      <c r="WEU13" s="25"/>
      <c r="WEV13" s="27"/>
      <c r="WEW13" s="25"/>
      <c r="WEX13" s="25"/>
      <c r="WEY13" s="25"/>
      <c r="WEZ13" s="26"/>
      <c r="WFA13" s="25"/>
      <c r="WFB13" s="27"/>
      <c r="WFC13" s="25"/>
      <c r="WFD13" s="25"/>
      <c r="WFE13" s="25"/>
      <c r="WFF13" s="26"/>
      <c r="WFG13" s="25"/>
      <c r="WFH13" s="27"/>
      <c r="WFI13" s="25"/>
      <c r="WFJ13" s="25"/>
      <c r="WFK13" s="25"/>
      <c r="WFL13" s="26"/>
      <c r="WFM13" s="25"/>
      <c r="WFN13" s="27"/>
      <c r="WFO13" s="25"/>
      <c r="WFP13" s="25"/>
      <c r="WFQ13" s="25"/>
      <c r="WFR13" s="26"/>
      <c r="WFS13" s="25"/>
      <c r="WFT13" s="27"/>
      <c r="WFU13" s="25"/>
      <c r="WFV13" s="25"/>
      <c r="WFW13" s="25"/>
      <c r="WFX13" s="26"/>
      <c r="WFY13" s="25"/>
      <c r="WFZ13" s="27"/>
      <c r="WGA13" s="25"/>
      <c r="WGB13" s="25"/>
      <c r="WGC13" s="25"/>
      <c r="WGD13" s="26"/>
      <c r="WGE13" s="25"/>
      <c r="WGF13" s="27"/>
      <c r="WGG13" s="25"/>
      <c r="WGH13" s="25"/>
      <c r="WGI13" s="25"/>
      <c r="WGJ13" s="26"/>
      <c r="WGK13" s="25"/>
      <c r="WGL13" s="27"/>
      <c r="WGM13" s="25"/>
      <c r="WGN13" s="25"/>
      <c r="WGO13" s="25"/>
      <c r="WGP13" s="26"/>
      <c r="WGQ13" s="25"/>
      <c r="WGR13" s="27"/>
      <c r="WGS13" s="25"/>
      <c r="WGT13" s="25"/>
      <c r="WGU13" s="25"/>
      <c r="WGV13" s="26"/>
      <c r="WGW13" s="25"/>
      <c r="WGX13" s="27"/>
      <c r="WGY13" s="25"/>
      <c r="WGZ13" s="25"/>
      <c r="WHA13" s="25"/>
      <c r="WHB13" s="26"/>
      <c r="WHC13" s="25"/>
      <c r="WHD13" s="27"/>
      <c r="WHE13" s="25"/>
      <c r="WHF13" s="25"/>
      <c r="WHG13" s="25"/>
      <c r="WHH13" s="26"/>
      <c r="WHI13" s="25"/>
      <c r="WHJ13" s="27"/>
      <c r="WHK13" s="25"/>
      <c r="WHL13" s="25"/>
      <c r="WHM13" s="25"/>
      <c r="WHN13" s="26"/>
      <c r="WHO13" s="25"/>
      <c r="WHP13" s="27"/>
      <c r="WHQ13" s="25"/>
      <c r="WHR13" s="25"/>
      <c r="WHS13" s="25"/>
      <c r="WHT13" s="26"/>
      <c r="WHU13" s="25"/>
      <c r="WHV13" s="27"/>
      <c r="WHW13" s="25"/>
      <c r="WHX13" s="25"/>
      <c r="WHY13" s="25"/>
      <c r="WHZ13" s="26"/>
      <c r="WIA13" s="25"/>
      <c r="WIB13" s="27"/>
      <c r="WIC13" s="25"/>
      <c r="WID13" s="25"/>
      <c r="WIE13" s="25"/>
      <c r="WIF13" s="26"/>
      <c r="WIG13" s="25"/>
      <c r="WIH13" s="27"/>
      <c r="WII13" s="25"/>
      <c r="WIJ13" s="25"/>
      <c r="WIK13" s="25"/>
      <c r="WIL13" s="26"/>
      <c r="WIM13" s="25"/>
      <c r="WIN13" s="27"/>
      <c r="WIO13" s="25"/>
      <c r="WIP13" s="25"/>
      <c r="WIQ13" s="25"/>
      <c r="WIR13" s="26"/>
      <c r="WIS13" s="25"/>
      <c r="WIT13" s="27"/>
      <c r="WIU13" s="25"/>
      <c r="WIV13" s="25"/>
      <c r="WIW13" s="25"/>
      <c r="WIX13" s="26"/>
      <c r="WIY13" s="25"/>
      <c r="WIZ13" s="27"/>
      <c r="WJA13" s="25"/>
      <c r="WJB13" s="25"/>
      <c r="WJC13" s="25"/>
      <c r="WJD13" s="26"/>
      <c r="WJE13" s="25"/>
      <c r="WJF13" s="27"/>
      <c r="WJG13" s="25"/>
      <c r="WJH13" s="25"/>
      <c r="WJI13" s="25"/>
      <c r="WJJ13" s="26"/>
      <c r="WJK13" s="25"/>
      <c r="WJL13" s="27"/>
      <c r="WJM13" s="25"/>
      <c r="WJN13" s="25"/>
      <c r="WJO13" s="25"/>
      <c r="WJP13" s="26"/>
      <c r="WJQ13" s="25"/>
      <c r="WJR13" s="27"/>
      <c r="WJS13" s="25"/>
      <c r="WJT13" s="25"/>
      <c r="WJU13" s="25"/>
      <c r="WJV13" s="26"/>
      <c r="WJW13" s="25"/>
      <c r="WJX13" s="27"/>
      <c r="WJY13" s="25"/>
      <c r="WJZ13" s="25"/>
      <c r="WKA13" s="25"/>
      <c r="WKB13" s="26"/>
      <c r="WKC13" s="25"/>
      <c r="WKD13" s="27"/>
      <c r="WKE13" s="25"/>
      <c r="WKF13" s="25"/>
      <c r="WKG13" s="25"/>
      <c r="WKH13" s="26"/>
      <c r="WKI13" s="25"/>
      <c r="WKJ13" s="27"/>
      <c r="WKK13" s="25"/>
      <c r="WKL13" s="25"/>
      <c r="WKM13" s="25"/>
      <c r="WKN13" s="26"/>
      <c r="WKO13" s="25"/>
      <c r="WKP13" s="27"/>
      <c r="WKQ13" s="25"/>
      <c r="WKR13" s="25"/>
      <c r="WKS13" s="25"/>
      <c r="WKT13" s="26"/>
      <c r="WKU13" s="25"/>
      <c r="WKV13" s="27"/>
      <c r="WKW13" s="25"/>
      <c r="WKX13" s="25"/>
      <c r="WKY13" s="25"/>
      <c r="WKZ13" s="26"/>
      <c r="WLA13" s="25"/>
      <c r="WLB13" s="27"/>
      <c r="WLC13" s="25"/>
      <c r="WLD13" s="25"/>
      <c r="WLE13" s="25"/>
      <c r="WLF13" s="26"/>
      <c r="WLG13" s="25"/>
      <c r="WLH13" s="27"/>
      <c r="WLI13" s="25"/>
      <c r="WLJ13" s="25"/>
      <c r="WLK13" s="25"/>
      <c r="WLL13" s="26"/>
      <c r="WLM13" s="25"/>
      <c r="WLN13" s="27"/>
      <c r="WLO13" s="25"/>
      <c r="WLP13" s="25"/>
      <c r="WLQ13" s="25"/>
      <c r="WLR13" s="26"/>
      <c r="WLS13" s="25"/>
      <c r="WLT13" s="27"/>
      <c r="WLU13" s="25"/>
      <c r="WLV13" s="25"/>
      <c r="WLW13" s="25"/>
      <c r="WLX13" s="26"/>
      <c r="WLY13" s="25"/>
      <c r="WLZ13" s="27"/>
      <c r="WMA13" s="25"/>
      <c r="WMB13" s="25"/>
      <c r="WMC13" s="25"/>
      <c r="WMD13" s="26"/>
      <c r="WME13" s="25"/>
      <c r="WMF13" s="27"/>
      <c r="WMG13" s="25"/>
      <c r="WMH13" s="25"/>
      <c r="WMI13" s="25"/>
      <c r="WMJ13" s="26"/>
      <c r="WMK13" s="25"/>
      <c r="WML13" s="27"/>
      <c r="WMM13" s="25"/>
      <c r="WMN13" s="25"/>
      <c r="WMO13" s="25"/>
      <c r="WMP13" s="26"/>
      <c r="WMQ13" s="25"/>
      <c r="WMR13" s="27"/>
      <c r="WMS13" s="25"/>
      <c r="WMT13" s="25"/>
      <c r="WMU13" s="25"/>
      <c r="WMV13" s="26"/>
      <c r="WMW13" s="25"/>
      <c r="WMX13" s="27"/>
      <c r="WMY13" s="25"/>
      <c r="WMZ13" s="25"/>
      <c r="WNA13" s="25"/>
      <c r="WNB13" s="26"/>
      <c r="WNC13" s="25"/>
      <c r="WND13" s="27"/>
      <c r="WNE13" s="25"/>
      <c r="WNF13" s="25"/>
      <c r="WNG13" s="25"/>
      <c r="WNH13" s="26"/>
      <c r="WNI13" s="25"/>
      <c r="WNJ13" s="27"/>
      <c r="WNK13" s="25"/>
      <c r="WNL13" s="25"/>
      <c r="WNM13" s="25"/>
      <c r="WNN13" s="26"/>
      <c r="WNO13" s="25"/>
      <c r="WNP13" s="27"/>
      <c r="WNQ13" s="25"/>
      <c r="WNR13" s="25"/>
      <c r="WNS13" s="25"/>
      <c r="WNT13" s="26"/>
      <c r="WNU13" s="25"/>
      <c r="WNV13" s="27"/>
      <c r="WNW13" s="25"/>
      <c r="WNX13" s="25"/>
      <c r="WNY13" s="25"/>
      <c r="WNZ13" s="26"/>
      <c r="WOA13" s="25"/>
      <c r="WOB13" s="27"/>
      <c r="WOC13" s="25"/>
      <c r="WOD13" s="25"/>
      <c r="WOE13" s="25"/>
      <c r="WOF13" s="26"/>
      <c r="WOG13" s="25"/>
      <c r="WOH13" s="27"/>
      <c r="WOI13" s="25"/>
      <c r="WOJ13" s="25"/>
      <c r="WOK13" s="25"/>
      <c r="WOL13" s="26"/>
      <c r="WOM13" s="25"/>
      <c r="WON13" s="27"/>
      <c r="WOO13" s="25"/>
      <c r="WOP13" s="25"/>
      <c r="WOQ13" s="25"/>
      <c r="WOR13" s="26"/>
      <c r="WOS13" s="25"/>
      <c r="WOT13" s="27"/>
      <c r="WOU13" s="25"/>
      <c r="WOV13" s="25"/>
      <c r="WOW13" s="25"/>
      <c r="WOX13" s="26"/>
      <c r="WOY13" s="25"/>
      <c r="WOZ13" s="27"/>
      <c r="WPA13" s="25"/>
      <c r="WPB13" s="25"/>
      <c r="WPC13" s="25"/>
      <c r="WPD13" s="26"/>
      <c r="WPE13" s="25"/>
      <c r="WPF13" s="27"/>
      <c r="WPG13" s="25"/>
      <c r="WPH13" s="25"/>
      <c r="WPI13" s="25"/>
      <c r="WPJ13" s="26"/>
      <c r="WPK13" s="25"/>
      <c r="WPL13" s="27"/>
      <c r="WPM13" s="25"/>
      <c r="WPN13" s="25"/>
      <c r="WPO13" s="25"/>
      <c r="WPP13" s="26"/>
      <c r="WPQ13" s="25"/>
      <c r="WPR13" s="27"/>
      <c r="WPS13" s="25"/>
      <c r="WPT13" s="25"/>
      <c r="WPU13" s="25"/>
      <c r="WPV13" s="26"/>
      <c r="WPW13" s="25"/>
      <c r="WPX13" s="27"/>
      <c r="WPY13" s="25"/>
      <c r="WPZ13" s="25"/>
      <c r="WQA13" s="25"/>
      <c r="WQB13" s="26"/>
      <c r="WQC13" s="25"/>
      <c r="WQD13" s="27"/>
      <c r="WQE13" s="25"/>
      <c r="WQF13" s="25"/>
      <c r="WQG13" s="25"/>
      <c r="WQH13" s="26"/>
      <c r="WQI13" s="25"/>
      <c r="WQJ13" s="27"/>
      <c r="WQK13" s="25"/>
      <c r="WQL13" s="25"/>
      <c r="WQM13" s="25"/>
      <c r="WQN13" s="26"/>
      <c r="WQO13" s="25"/>
      <c r="WQP13" s="27"/>
      <c r="WQQ13" s="25"/>
      <c r="WQR13" s="25"/>
      <c r="WQS13" s="25"/>
      <c r="WQT13" s="26"/>
      <c r="WQU13" s="25"/>
      <c r="WQV13" s="27"/>
      <c r="WQW13" s="25"/>
      <c r="WQX13" s="25"/>
      <c r="WQY13" s="25"/>
      <c r="WQZ13" s="26"/>
      <c r="WRA13" s="25"/>
      <c r="WRB13" s="27"/>
      <c r="WRC13" s="25"/>
      <c r="WRD13" s="25"/>
      <c r="WRE13" s="25"/>
      <c r="WRF13" s="26"/>
      <c r="WRG13" s="25"/>
      <c r="WRH13" s="27"/>
      <c r="WRI13" s="25"/>
      <c r="WRJ13" s="25"/>
      <c r="WRK13" s="25"/>
      <c r="WRL13" s="26"/>
      <c r="WRM13" s="25"/>
      <c r="WRN13" s="27"/>
      <c r="WRO13" s="25"/>
      <c r="WRP13" s="25"/>
      <c r="WRQ13" s="25"/>
      <c r="WRR13" s="26"/>
      <c r="WRS13" s="25"/>
      <c r="WRT13" s="27"/>
      <c r="WRU13" s="25"/>
      <c r="WRV13" s="25"/>
      <c r="WRW13" s="25"/>
      <c r="WRX13" s="26"/>
      <c r="WRY13" s="25"/>
      <c r="WRZ13" s="27"/>
      <c r="WSA13" s="25"/>
      <c r="WSB13" s="25"/>
      <c r="WSC13" s="25"/>
      <c r="WSD13" s="26"/>
      <c r="WSE13" s="25"/>
      <c r="WSF13" s="27"/>
      <c r="WSG13" s="25"/>
      <c r="WSH13" s="25"/>
      <c r="WSI13" s="25"/>
      <c r="WSJ13" s="26"/>
      <c r="WSK13" s="25"/>
      <c r="WSL13" s="27"/>
      <c r="WSM13" s="25"/>
      <c r="WSN13" s="25"/>
      <c r="WSO13" s="25"/>
      <c r="WSP13" s="26"/>
      <c r="WSQ13" s="25"/>
      <c r="WSR13" s="27"/>
      <c r="WSS13" s="25"/>
      <c r="WST13" s="25"/>
      <c r="WSU13" s="25"/>
      <c r="WSV13" s="26"/>
      <c r="WSW13" s="25"/>
      <c r="WSX13" s="27"/>
      <c r="WSY13" s="25"/>
      <c r="WSZ13" s="25"/>
      <c r="WTA13" s="25"/>
      <c r="WTB13" s="26"/>
      <c r="WTC13" s="25"/>
      <c r="WTD13" s="27"/>
      <c r="WTE13" s="25"/>
      <c r="WTF13" s="25"/>
      <c r="WTG13" s="25"/>
      <c r="WTH13" s="26"/>
      <c r="WTI13" s="25"/>
      <c r="WTJ13" s="27"/>
      <c r="WTK13" s="25"/>
      <c r="WTL13" s="25"/>
      <c r="WTM13" s="25"/>
      <c r="WTN13" s="26"/>
      <c r="WTO13" s="25"/>
      <c r="WTP13" s="27"/>
      <c r="WTQ13" s="25"/>
      <c r="WTR13" s="25"/>
      <c r="WTS13" s="25"/>
      <c r="WTT13" s="26"/>
      <c r="WTU13" s="25"/>
      <c r="WTV13" s="27"/>
      <c r="WTW13" s="25"/>
      <c r="WTX13" s="25"/>
      <c r="WTY13" s="25"/>
      <c r="WTZ13" s="26"/>
      <c r="WUA13" s="25"/>
      <c r="WUB13" s="27"/>
      <c r="WUC13" s="25"/>
      <c r="WUD13" s="25"/>
      <c r="WUE13" s="25"/>
      <c r="WUF13" s="26"/>
      <c r="WUG13" s="25"/>
      <c r="WUH13" s="27"/>
      <c r="WUI13" s="25"/>
      <c r="WUJ13" s="25"/>
      <c r="WUK13" s="25"/>
      <c r="WUL13" s="26"/>
      <c r="WUM13" s="25"/>
      <c r="WUN13" s="27"/>
      <c r="WUO13" s="25"/>
      <c r="WUP13" s="25"/>
      <c r="WUQ13" s="25"/>
      <c r="WUR13" s="26"/>
      <c r="WUS13" s="25"/>
      <c r="WUT13" s="27"/>
      <c r="WUU13" s="25"/>
      <c r="WUV13" s="25"/>
      <c r="WUW13" s="25"/>
      <c r="WUX13" s="26"/>
      <c r="WUY13" s="25"/>
      <c r="WUZ13" s="27"/>
      <c r="WVA13" s="25"/>
      <c r="WVB13" s="25"/>
      <c r="WVC13" s="25"/>
      <c r="WVD13" s="26"/>
      <c r="WVE13" s="25"/>
      <c r="WVF13" s="27"/>
      <c r="WVG13" s="25"/>
      <c r="WVH13" s="25"/>
      <c r="WVI13" s="25"/>
      <c r="WVJ13" s="26"/>
      <c r="WVK13" s="25"/>
      <c r="WVL13" s="27"/>
      <c r="WVM13" s="25"/>
      <c r="WVN13" s="25"/>
      <c r="WVO13" s="25"/>
      <c r="WVP13" s="26"/>
      <c r="WVQ13" s="25"/>
      <c r="WVR13" s="27"/>
      <c r="WVS13" s="25"/>
      <c r="WVT13" s="25"/>
      <c r="WVU13" s="25"/>
      <c r="WVV13" s="26"/>
      <c r="WVW13" s="25"/>
      <c r="WVX13" s="27"/>
      <c r="WVY13" s="25"/>
      <c r="WVZ13" s="25"/>
      <c r="WWA13" s="25"/>
      <c r="WWB13" s="26"/>
      <c r="WWC13" s="25"/>
      <c r="WWD13" s="27"/>
      <c r="WWE13" s="25"/>
      <c r="WWF13" s="25"/>
      <c r="WWG13" s="25"/>
      <c r="WWH13" s="26"/>
      <c r="WWI13" s="25"/>
      <c r="WWJ13" s="27"/>
      <c r="WWK13" s="25"/>
      <c r="WWL13" s="25"/>
      <c r="WWM13" s="25"/>
      <c r="WWN13" s="26"/>
      <c r="WWO13" s="25"/>
      <c r="WWP13" s="27"/>
      <c r="WWQ13" s="25"/>
      <c r="WWR13" s="25"/>
      <c r="WWS13" s="25"/>
      <c r="WWT13" s="26"/>
      <c r="WWU13" s="25"/>
      <c r="WWV13" s="27"/>
      <c r="WWW13" s="25"/>
      <c r="WWX13" s="25"/>
      <c r="WWY13" s="25"/>
      <c r="WWZ13" s="26"/>
      <c r="WXA13" s="25"/>
      <c r="WXB13" s="27"/>
      <c r="WXC13" s="25"/>
      <c r="WXD13" s="25"/>
      <c r="WXE13" s="25"/>
      <c r="WXF13" s="26"/>
      <c r="WXG13" s="25"/>
      <c r="WXH13" s="27"/>
      <c r="WXI13" s="25"/>
      <c r="WXJ13" s="25"/>
      <c r="WXK13" s="25"/>
      <c r="WXL13" s="26"/>
      <c r="WXM13" s="25"/>
      <c r="WXN13" s="27"/>
      <c r="WXO13" s="25"/>
      <c r="WXP13" s="25"/>
      <c r="WXQ13" s="25"/>
      <c r="WXR13" s="26"/>
      <c r="WXS13" s="25"/>
      <c r="WXT13" s="27"/>
      <c r="WXU13" s="25"/>
      <c r="WXV13" s="25"/>
      <c r="WXW13" s="25"/>
      <c r="WXX13" s="26"/>
      <c r="WXY13" s="25"/>
      <c r="WXZ13" s="27"/>
      <c r="WYA13" s="25"/>
      <c r="WYB13" s="25"/>
      <c r="WYC13" s="25"/>
      <c r="WYD13" s="26"/>
      <c r="WYE13" s="25"/>
      <c r="WYF13" s="27"/>
      <c r="WYG13" s="25"/>
      <c r="WYH13" s="25"/>
      <c r="WYI13" s="25"/>
      <c r="WYJ13" s="26"/>
      <c r="WYK13" s="25"/>
      <c r="WYL13" s="27"/>
      <c r="WYM13" s="25"/>
      <c r="WYN13" s="25"/>
      <c r="WYO13" s="25"/>
      <c r="WYP13" s="26"/>
      <c r="WYQ13" s="25"/>
      <c r="WYR13" s="27"/>
      <c r="WYS13" s="25"/>
      <c r="WYT13" s="25"/>
      <c r="WYU13" s="25"/>
      <c r="WYV13" s="26"/>
      <c r="WYW13" s="25"/>
      <c r="WYX13" s="27"/>
      <c r="WYY13" s="25"/>
      <c r="WYZ13" s="25"/>
      <c r="WZA13" s="25"/>
      <c r="WZB13" s="26"/>
      <c r="WZC13" s="25"/>
      <c r="WZD13" s="27"/>
      <c r="WZE13" s="25"/>
      <c r="WZF13" s="25"/>
      <c r="WZG13" s="25"/>
      <c r="WZH13" s="26"/>
      <c r="WZI13" s="25"/>
      <c r="WZJ13" s="27"/>
      <c r="WZK13" s="25"/>
      <c r="WZL13" s="25"/>
      <c r="WZM13" s="25"/>
      <c r="WZN13" s="26"/>
      <c r="WZO13" s="25"/>
      <c r="WZP13" s="27"/>
      <c r="WZQ13" s="25"/>
      <c r="WZR13" s="25"/>
      <c r="WZS13" s="25"/>
      <c r="WZT13" s="26"/>
      <c r="WZU13" s="25"/>
      <c r="WZV13" s="27"/>
      <c r="WZW13" s="25"/>
      <c r="WZX13" s="25"/>
      <c r="WZY13" s="25"/>
      <c r="WZZ13" s="26"/>
      <c r="XAA13" s="25"/>
      <c r="XAB13" s="27"/>
      <c r="XAC13" s="25"/>
      <c r="XAD13" s="25"/>
      <c r="XAE13" s="25"/>
      <c r="XAF13" s="26"/>
      <c r="XAG13" s="25"/>
      <c r="XAH13" s="27"/>
      <c r="XAI13" s="25"/>
      <c r="XAJ13" s="25"/>
      <c r="XAK13" s="25"/>
      <c r="XAL13" s="26"/>
      <c r="XAM13" s="25"/>
      <c r="XAN13" s="27"/>
      <c r="XAO13" s="25"/>
      <c r="XAP13" s="25"/>
      <c r="XAQ13" s="25"/>
      <c r="XAR13" s="26"/>
      <c r="XAS13" s="25"/>
      <c r="XAT13" s="27"/>
      <c r="XAU13" s="25"/>
      <c r="XAV13" s="25"/>
      <c r="XAW13" s="25"/>
      <c r="XAX13" s="26"/>
      <c r="XAY13" s="25"/>
      <c r="XAZ13" s="27"/>
      <c r="XBA13" s="25"/>
      <c r="XBB13" s="25"/>
      <c r="XBC13" s="25"/>
      <c r="XBD13" s="26"/>
      <c r="XBE13" s="25"/>
      <c r="XBF13" s="27"/>
      <c r="XBG13" s="25"/>
      <c r="XBH13" s="25"/>
      <c r="XBI13" s="25"/>
      <c r="XBJ13" s="26"/>
      <c r="XBK13" s="25"/>
      <c r="XBL13" s="27"/>
      <c r="XBM13" s="25"/>
      <c r="XBN13" s="25"/>
      <c r="XBO13" s="25"/>
      <c r="XBP13" s="26"/>
      <c r="XBQ13" s="25"/>
      <c r="XBR13" s="27"/>
      <c r="XBS13" s="25"/>
      <c r="XBT13" s="25"/>
      <c r="XBU13" s="25"/>
      <c r="XBV13" s="26"/>
      <c r="XBW13" s="25"/>
      <c r="XBX13" s="27"/>
      <c r="XBY13" s="25"/>
      <c r="XBZ13" s="25"/>
      <c r="XCA13" s="25"/>
      <c r="XCB13" s="26"/>
      <c r="XCC13" s="25"/>
      <c r="XCD13" s="27"/>
      <c r="XCE13" s="25"/>
      <c r="XCF13" s="25"/>
      <c r="XCG13" s="25"/>
      <c r="XCH13" s="26"/>
      <c r="XCI13" s="25"/>
      <c r="XCJ13" s="27"/>
      <c r="XCK13" s="25"/>
      <c r="XCL13" s="25"/>
      <c r="XCM13" s="25"/>
      <c r="XCN13" s="26"/>
      <c r="XCO13" s="25"/>
      <c r="XCP13" s="27"/>
      <c r="XCQ13" s="25"/>
      <c r="XCR13" s="25"/>
      <c r="XCS13" s="25"/>
      <c r="XCT13" s="26"/>
      <c r="XCU13" s="25"/>
      <c r="XCV13" s="27"/>
      <c r="XCW13" s="25"/>
      <c r="XCX13" s="25"/>
      <c r="XCY13" s="25"/>
      <c r="XCZ13" s="26"/>
      <c r="XDA13" s="25"/>
      <c r="XDB13" s="27"/>
      <c r="XDC13" s="25"/>
      <c r="XDD13" s="25"/>
      <c r="XDE13" s="25"/>
      <c r="XDF13" s="26"/>
      <c r="XDG13" s="25"/>
      <c r="XDH13" s="27"/>
      <c r="XDI13" s="25"/>
      <c r="XDJ13" s="25"/>
      <c r="XDK13" s="25"/>
      <c r="XDL13" s="26"/>
      <c r="XDM13" s="25"/>
      <c r="XDN13" s="27"/>
      <c r="XDO13" s="25"/>
      <c r="XDP13" s="25"/>
      <c r="XDQ13" s="25"/>
      <c r="XDR13" s="26"/>
      <c r="XDS13" s="25"/>
      <c r="XDT13" s="27"/>
      <c r="XDU13" s="25"/>
      <c r="XDV13" s="25"/>
      <c r="XDW13" s="25"/>
      <c r="XDX13" s="26"/>
      <c r="XDY13" s="25"/>
      <c r="XDZ13" s="27"/>
      <c r="XEA13" s="25"/>
      <c r="XEB13" s="25"/>
      <c r="XEC13" s="25"/>
      <c r="XED13" s="26"/>
      <c r="XEE13" s="25"/>
      <c r="XEF13" s="27"/>
      <c r="XEG13" s="25"/>
      <c r="XEH13" s="25"/>
      <c r="XEI13" s="25"/>
      <c r="XEJ13" s="26"/>
      <c r="XEK13" s="25"/>
      <c r="XEL13" s="27"/>
      <c r="XEM13" s="25"/>
      <c r="XEN13" s="25"/>
      <c r="XEO13" s="25"/>
      <c r="XEP13" s="26"/>
      <c r="XEQ13" s="25"/>
      <c r="XER13" s="27"/>
    </row>
    <row r="14" spans="1:16384" ht="75" hidden="1" customHeight="1">
      <c r="A14" s="25" t="s">
        <v>17836</v>
      </c>
      <c r="B14" s="25" t="s">
        <v>17839</v>
      </c>
      <c r="C14" s="25" t="s">
        <v>80</v>
      </c>
      <c r="D14" s="25" t="s">
        <v>94</v>
      </c>
      <c r="E14" s="25" t="s">
        <v>408</v>
      </c>
      <c r="F14" s="25" t="s">
        <v>408</v>
      </c>
      <c r="G14" s="31" t="s">
        <v>142</v>
      </c>
      <c r="H14" s="31" t="s">
        <v>1262</v>
      </c>
      <c r="I14" s="31" t="s">
        <v>1263</v>
      </c>
      <c r="J14" s="25" t="s">
        <v>1423</v>
      </c>
      <c r="K14" s="25" t="s">
        <v>1423</v>
      </c>
      <c r="L14" s="25" t="s">
        <v>1423</v>
      </c>
      <c r="M14" s="31"/>
      <c r="N14" s="25">
        <v>21.75</v>
      </c>
      <c r="O14" s="25">
        <v>3.2</v>
      </c>
      <c r="P14" s="25">
        <f t="shared" si="2"/>
        <v>69.600000000000009</v>
      </c>
      <c r="Q14" s="25" t="s">
        <v>17840</v>
      </c>
      <c r="R14" s="102" t="s">
        <v>90</v>
      </c>
      <c r="S14" s="28" t="s">
        <v>91</v>
      </c>
      <c r="T14" s="25"/>
      <c r="U14" s="55">
        <v>45247</v>
      </c>
      <c r="V14" s="25" t="s">
        <v>1265</v>
      </c>
      <c r="W14" s="55">
        <v>45247</v>
      </c>
      <c r="X14" s="25">
        <f t="shared" ca="1" si="0"/>
        <v>2</v>
      </c>
      <c r="Y14" s="31" cm="1">
        <f t="array" aca="1" ref="Y14" ca="1">_xlfn.IFS(X13=1,8%,X13=2,10%,X13&gt;2,10%,X13&lt;1,0)</f>
        <v>0.1</v>
      </c>
      <c r="Z14" s="25">
        <f t="shared" ca="1" si="1"/>
        <v>62.640000000000008</v>
      </c>
      <c r="AA14" s="1"/>
      <c r="AB14" s="4"/>
      <c r="AC14" s="1"/>
      <c r="AD14" s="1"/>
      <c r="AE14" s="1"/>
      <c r="AF14" s="1"/>
      <c r="AG14" s="1"/>
      <c r="AH14" s="4"/>
      <c r="AI14" s="1"/>
      <c r="AJ14" s="1"/>
      <c r="AK14" s="1"/>
      <c r="AL14" s="1"/>
      <c r="AM14" s="1"/>
      <c r="AN14" s="4"/>
      <c r="AO14" s="1"/>
      <c r="AP14" s="1"/>
      <c r="AQ14" s="1"/>
      <c r="AR14" s="1"/>
      <c r="AS14" s="1"/>
      <c r="AT14" s="4"/>
      <c r="AU14" s="1"/>
      <c r="AV14" s="1"/>
      <c r="AW14" s="1"/>
      <c r="AX14" s="1"/>
      <c r="AY14" s="1"/>
      <c r="AZ14" s="4"/>
      <c r="BA14" s="1"/>
      <c r="BB14" s="1"/>
      <c r="BC14" s="1"/>
      <c r="BD14" s="1"/>
      <c r="BE14" s="1"/>
      <c r="BF14" s="4"/>
      <c r="BG14" s="1"/>
      <c r="BH14" s="1"/>
      <c r="BI14" s="1"/>
      <c r="BJ14" s="1"/>
      <c r="BK14" s="1"/>
      <c r="BL14" s="4"/>
      <c r="BM14" s="1"/>
      <c r="BN14" s="1"/>
      <c r="BO14" s="1"/>
      <c r="BP14" s="1"/>
      <c r="BQ14" s="1"/>
      <c r="BR14" s="4"/>
      <c r="BS14" s="1"/>
      <c r="BT14" s="1"/>
      <c r="BU14" s="1"/>
      <c r="BV14" s="1"/>
      <c r="BW14" s="1"/>
      <c r="BX14" s="4"/>
      <c r="BY14" s="1"/>
      <c r="BZ14" s="1"/>
      <c r="CA14" s="1"/>
      <c r="CB14" s="1"/>
      <c r="CC14" s="1"/>
      <c r="CD14" s="4"/>
      <c r="CE14" s="1"/>
      <c r="CF14" s="1"/>
      <c r="CG14" s="1"/>
      <c r="CH14" s="1"/>
      <c r="CI14" s="1"/>
      <c r="CJ14" s="4"/>
      <c r="CK14" s="1"/>
      <c r="CL14" s="1"/>
      <c r="CM14" s="1"/>
      <c r="CN14" s="1"/>
      <c r="CO14" s="1"/>
      <c r="CP14" s="4"/>
      <c r="CQ14" s="1"/>
      <c r="CR14" s="1"/>
      <c r="CS14" s="1"/>
      <c r="CT14" s="1"/>
      <c r="CU14" s="1"/>
      <c r="CV14" s="4"/>
      <c r="CW14" s="1"/>
      <c r="CX14" s="1"/>
      <c r="CY14" s="1"/>
      <c r="CZ14" s="1"/>
      <c r="DA14" s="1"/>
      <c r="DB14" s="4"/>
      <c r="DC14" s="1"/>
      <c r="DD14" s="1"/>
      <c r="DE14" s="1"/>
      <c r="DF14" s="1"/>
      <c r="DG14" s="1"/>
      <c r="DH14" s="4"/>
      <c r="DI14" s="1"/>
      <c r="DJ14" s="1"/>
      <c r="DK14" s="1"/>
      <c r="DL14" s="1"/>
      <c r="DM14" s="1"/>
      <c r="DN14" s="4"/>
      <c r="DO14" s="1"/>
      <c r="DP14" s="1"/>
      <c r="DQ14" s="1"/>
      <c r="DR14" s="1"/>
      <c r="DS14" s="1"/>
      <c r="DT14" s="4"/>
      <c r="DU14" s="1"/>
      <c r="DV14" s="1"/>
      <c r="DW14" s="1"/>
      <c r="DX14" s="1"/>
      <c r="DY14" s="1"/>
      <c r="DZ14" s="4"/>
      <c r="EA14" s="1"/>
      <c r="EB14" s="1"/>
      <c r="EC14" s="1"/>
      <c r="ED14" s="1"/>
      <c r="EE14" s="1"/>
      <c r="EF14" s="4"/>
      <c r="EG14" s="1"/>
      <c r="EH14" s="1"/>
      <c r="EI14" s="1"/>
      <c r="EJ14" s="1"/>
      <c r="EK14" s="1"/>
      <c r="EL14" s="4"/>
      <c r="EM14" s="1"/>
      <c r="EN14" s="1"/>
      <c r="EO14" s="1"/>
      <c r="EP14" s="1"/>
      <c r="EQ14" s="1"/>
      <c r="ER14" s="4"/>
      <c r="ES14" s="1"/>
      <c r="ET14" s="1"/>
      <c r="EU14" s="1"/>
      <c r="EV14" s="1"/>
      <c r="EW14" s="1"/>
      <c r="EX14" s="4"/>
      <c r="EY14" s="1"/>
      <c r="EZ14" s="1"/>
      <c r="FA14" s="1"/>
      <c r="FB14" s="1"/>
      <c r="FC14" s="1"/>
      <c r="FD14" s="4"/>
      <c r="FE14" s="1"/>
      <c r="FF14" s="1"/>
      <c r="FG14" s="1"/>
      <c r="FH14" s="1"/>
      <c r="FI14" s="1"/>
      <c r="FJ14" s="4"/>
      <c r="FK14" s="1"/>
      <c r="FL14" s="1"/>
      <c r="FM14" s="1"/>
      <c r="FN14" s="1"/>
      <c r="FO14" s="1"/>
      <c r="FP14" s="4"/>
      <c r="FQ14" s="1"/>
      <c r="FR14" s="1"/>
      <c r="FS14" s="1"/>
      <c r="FT14" s="1"/>
      <c r="FU14" s="1"/>
      <c r="FV14" s="4"/>
      <c r="FW14" s="1"/>
      <c r="FX14" s="1"/>
      <c r="FY14" s="1"/>
      <c r="FZ14" s="1"/>
      <c r="GA14" s="1"/>
      <c r="GB14" s="4"/>
      <c r="GC14" s="1"/>
      <c r="GD14" s="1"/>
      <c r="GE14" s="1"/>
      <c r="GF14" s="1"/>
      <c r="GG14" s="1"/>
      <c r="GH14" s="4"/>
      <c r="GI14" s="1"/>
      <c r="GJ14" s="1"/>
      <c r="GK14" s="1"/>
      <c r="GL14" s="1"/>
      <c r="GM14" s="1"/>
      <c r="GN14" s="4"/>
      <c r="GO14" s="1"/>
      <c r="GP14" s="1"/>
      <c r="GQ14" s="1"/>
      <c r="GR14" s="1"/>
      <c r="GS14" s="1"/>
      <c r="GT14" s="4"/>
      <c r="GU14" s="1"/>
      <c r="GV14" s="1"/>
      <c r="GW14" s="1"/>
      <c r="GX14" s="1"/>
      <c r="GY14" s="1"/>
      <c r="GZ14" s="4"/>
      <c r="HA14" s="1"/>
      <c r="HB14" s="1"/>
      <c r="HC14" s="1"/>
      <c r="HD14" s="1"/>
      <c r="HE14" s="1"/>
      <c r="HF14" s="4"/>
      <c r="HG14" s="1"/>
      <c r="HH14" s="1"/>
      <c r="HI14" s="1"/>
      <c r="HJ14" s="1"/>
      <c r="HK14" s="1"/>
      <c r="HL14" s="4"/>
      <c r="HM14" s="1"/>
      <c r="HN14" s="1"/>
      <c r="HO14" s="1"/>
      <c r="HP14" s="1"/>
      <c r="HQ14" s="1"/>
      <c r="HR14" s="4"/>
      <c r="HS14" s="1"/>
      <c r="HT14" s="1"/>
      <c r="HU14" s="1"/>
      <c r="HV14" s="1"/>
      <c r="HW14" s="1"/>
      <c r="HX14" s="4"/>
      <c r="HY14" s="1"/>
      <c r="HZ14" s="1"/>
      <c r="IA14" s="1"/>
      <c r="IB14" s="1"/>
      <c r="IC14" s="1"/>
      <c r="ID14" s="4"/>
      <c r="IE14" s="1"/>
      <c r="IF14" s="1"/>
      <c r="IG14" s="1"/>
      <c r="IH14" s="1"/>
      <c r="II14" s="1"/>
      <c r="IJ14" s="4"/>
      <c r="IK14" s="1"/>
      <c r="IL14" s="1"/>
      <c r="IM14" s="1"/>
      <c r="IN14" s="1"/>
      <c r="IO14" s="1"/>
      <c r="IP14" s="4"/>
      <c r="IQ14" s="1"/>
      <c r="IR14" s="1"/>
      <c r="IS14" s="1"/>
      <c r="IT14" s="1"/>
      <c r="IU14" s="1"/>
      <c r="IV14" s="4"/>
      <c r="IW14" s="1"/>
      <c r="IX14" s="1"/>
      <c r="IY14" s="1"/>
      <c r="IZ14" s="1"/>
      <c r="JA14" s="1"/>
      <c r="JB14" s="4"/>
      <c r="JC14" s="1"/>
      <c r="JD14" s="1"/>
      <c r="JE14" s="1"/>
      <c r="JF14" s="1"/>
      <c r="JG14" s="1"/>
      <c r="JH14" s="4"/>
      <c r="JI14" s="1"/>
      <c r="JJ14" s="1"/>
      <c r="JK14" s="1"/>
      <c r="JL14" s="1"/>
      <c r="JM14" s="1"/>
      <c r="JN14" s="4"/>
      <c r="JO14" s="1"/>
      <c r="JP14" s="1"/>
      <c r="JQ14" s="1"/>
      <c r="JR14" s="1"/>
      <c r="JS14" s="1"/>
      <c r="JT14" s="4"/>
      <c r="JU14" s="1"/>
      <c r="JV14" s="1"/>
      <c r="JW14" s="1"/>
      <c r="JX14" s="30"/>
      <c r="JY14" s="28"/>
      <c r="JZ14" s="29"/>
      <c r="KA14" s="28"/>
      <c r="KB14" s="28"/>
      <c r="KC14" s="28"/>
      <c r="KD14" s="26"/>
      <c r="KE14" s="28"/>
      <c r="KF14" s="29"/>
      <c r="KG14" s="28"/>
      <c r="KH14" s="28"/>
      <c r="KI14" s="28"/>
      <c r="KJ14" s="26"/>
      <c r="KK14" s="28"/>
      <c r="KL14" s="29"/>
      <c r="KM14" s="28"/>
      <c r="KN14" s="28"/>
      <c r="KO14" s="28"/>
      <c r="KP14" s="26"/>
      <c r="KQ14" s="28"/>
      <c r="KR14" s="29"/>
      <c r="KS14" s="28"/>
      <c r="KT14" s="28"/>
      <c r="KU14" s="28"/>
      <c r="KV14" s="26"/>
      <c r="KW14" s="28"/>
      <c r="KX14" s="29"/>
      <c r="KY14" s="28"/>
      <c r="KZ14" s="28"/>
      <c r="LA14" s="28"/>
      <c r="LB14" s="26"/>
      <c r="LC14" s="28"/>
      <c r="LD14" s="29"/>
      <c r="LE14" s="28"/>
      <c r="LF14" s="28"/>
      <c r="LG14" s="28"/>
      <c r="LH14" s="26"/>
      <c r="LI14" s="28"/>
      <c r="LJ14" s="29"/>
      <c r="LK14" s="28"/>
      <c r="LL14" s="28"/>
      <c r="LM14" s="28"/>
      <c r="LN14" s="26"/>
      <c r="LO14" s="28"/>
      <c r="LP14" s="29"/>
      <c r="LQ14" s="28"/>
      <c r="LR14" s="28"/>
      <c r="LS14" s="28"/>
      <c r="LT14" s="26"/>
      <c r="LU14" s="28"/>
      <c r="LV14" s="29"/>
      <c r="LW14" s="28"/>
      <c r="LX14" s="28"/>
      <c r="LY14" s="28"/>
      <c r="LZ14" s="26"/>
      <c r="MA14" s="28"/>
      <c r="MB14" s="29"/>
      <c r="MC14" s="28"/>
      <c r="MD14" s="28"/>
      <c r="ME14" s="28"/>
      <c r="MF14" s="26"/>
      <c r="MG14" s="28"/>
      <c r="MH14" s="29"/>
      <c r="MI14" s="28"/>
      <c r="MJ14" s="28"/>
      <c r="MK14" s="28"/>
      <c r="ML14" s="26"/>
      <c r="MM14" s="28"/>
      <c r="MN14" s="29"/>
      <c r="MO14" s="28"/>
      <c r="MP14" s="28"/>
      <c r="MQ14" s="28"/>
      <c r="MR14" s="26"/>
      <c r="MS14" s="28"/>
      <c r="MT14" s="29"/>
      <c r="MU14" s="28"/>
      <c r="MV14" s="28"/>
      <c r="MW14" s="28"/>
      <c r="MX14" s="26"/>
      <c r="MY14" s="28"/>
      <c r="MZ14" s="29"/>
      <c r="NA14" s="28"/>
      <c r="NB14" s="28"/>
      <c r="NC14" s="28"/>
      <c r="ND14" s="26"/>
      <c r="NE14" s="28"/>
      <c r="NF14" s="29"/>
      <c r="NG14" s="28"/>
      <c r="NH14" s="28"/>
      <c r="NI14" s="28"/>
      <c r="NJ14" s="26"/>
      <c r="NK14" s="28"/>
      <c r="NL14" s="29"/>
      <c r="NM14" s="28"/>
      <c r="NN14" s="28"/>
      <c r="NO14" s="28"/>
      <c r="NP14" s="26"/>
      <c r="NQ14" s="28"/>
      <c r="NR14" s="29"/>
      <c r="NS14" s="28"/>
      <c r="NT14" s="28"/>
      <c r="NU14" s="28"/>
      <c r="NV14" s="26"/>
      <c r="NW14" s="28"/>
      <c r="NX14" s="29"/>
      <c r="NY14" s="28"/>
      <c r="NZ14" s="28"/>
      <c r="OA14" s="28"/>
      <c r="OB14" s="26"/>
      <c r="OC14" s="28"/>
      <c r="OD14" s="29"/>
      <c r="OE14" s="28"/>
      <c r="OF14" s="28"/>
      <c r="OG14" s="28"/>
      <c r="OH14" s="26"/>
      <c r="OI14" s="28"/>
      <c r="OJ14" s="29"/>
      <c r="OK14" s="28"/>
      <c r="OL14" s="28"/>
      <c r="OM14" s="28"/>
      <c r="ON14" s="26"/>
      <c r="OO14" s="28"/>
      <c r="OP14" s="29"/>
      <c r="OQ14" s="28"/>
      <c r="OR14" s="28"/>
      <c r="OS14" s="28"/>
      <c r="OT14" s="26"/>
      <c r="OU14" s="28"/>
      <c r="OV14" s="29"/>
      <c r="OW14" s="28"/>
      <c r="OX14" s="28"/>
      <c r="OY14" s="28"/>
      <c r="OZ14" s="26"/>
      <c r="PA14" s="28"/>
      <c r="PB14" s="29"/>
      <c r="PC14" s="28"/>
      <c r="PD14" s="28"/>
      <c r="PE14" s="28"/>
      <c r="PF14" s="26"/>
      <c r="PG14" s="28"/>
      <c r="PH14" s="29"/>
      <c r="PI14" s="28"/>
      <c r="PJ14" s="28"/>
      <c r="PK14" s="28"/>
      <c r="PL14" s="26"/>
      <c r="PM14" s="28"/>
      <c r="PN14" s="29"/>
      <c r="PO14" s="28"/>
      <c r="PP14" s="28"/>
      <c r="PQ14" s="28"/>
      <c r="PR14" s="26"/>
      <c r="PS14" s="28"/>
      <c r="PT14" s="29"/>
      <c r="PU14" s="28"/>
      <c r="PV14" s="28"/>
      <c r="PW14" s="28"/>
      <c r="PX14" s="26"/>
      <c r="PY14" s="28"/>
      <c r="PZ14" s="29"/>
      <c r="QA14" s="28"/>
      <c r="QB14" s="28"/>
      <c r="QC14" s="28"/>
      <c r="QD14" s="26"/>
      <c r="QE14" s="28"/>
      <c r="QF14" s="29"/>
      <c r="QG14" s="28"/>
      <c r="QH14" s="28"/>
      <c r="QI14" s="28"/>
      <c r="QJ14" s="26"/>
      <c r="QK14" s="28"/>
      <c r="QL14" s="29"/>
      <c r="QM14" s="28"/>
      <c r="QN14" s="28"/>
      <c r="QO14" s="28"/>
      <c r="QP14" s="26"/>
      <c r="QQ14" s="28"/>
      <c r="QR14" s="29"/>
      <c r="QS14" s="28"/>
      <c r="QT14" s="28"/>
      <c r="QU14" s="28"/>
      <c r="QV14" s="26"/>
      <c r="QW14" s="28"/>
      <c r="QX14" s="29"/>
      <c r="QY14" s="28"/>
      <c r="QZ14" s="28"/>
      <c r="RA14" s="28"/>
      <c r="RB14" s="26"/>
      <c r="RC14" s="28"/>
      <c r="RD14" s="29"/>
      <c r="RE14" s="28"/>
      <c r="RF14" s="28"/>
      <c r="RG14" s="28"/>
      <c r="RH14" s="26"/>
      <c r="RI14" s="28"/>
      <c r="RJ14" s="29"/>
      <c r="RK14" s="28"/>
      <c r="RL14" s="28"/>
      <c r="RM14" s="28"/>
      <c r="RN14" s="26"/>
      <c r="RO14" s="28"/>
      <c r="RP14" s="29"/>
      <c r="RQ14" s="28"/>
      <c r="RR14" s="28"/>
      <c r="RS14" s="28"/>
      <c r="RT14" s="26"/>
      <c r="RU14" s="28"/>
      <c r="RV14" s="29"/>
      <c r="RW14" s="28"/>
      <c r="RX14" s="28"/>
      <c r="RY14" s="28"/>
      <c r="RZ14" s="26"/>
      <c r="SA14" s="28"/>
      <c r="SB14" s="29"/>
      <c r="SC14" s="28"/>
      <c r="SD14" s="28"/>
      <c r="SE14" s="28"/>
      <c r="SF14" s="26"/>
      <c r="SG14" s="28"/>
      <c r="SH14" s="29"/>
      <c r="SI14" s="28"/>
      <c r="SJ14" s="28"/>
      <c r="SK14" s="28"/>
      <c r="SL14" s="26"/>
      <c r="SM14" s="28"/>
      <c r="SN14" s="29"/>
      <c r="SO14" s="28"/>
      <c r="SP14" s="28"/>
      <c r="SQ14" s="28"/>
      <c r="SR14" s="26"/>
      <c r="SS14" s="28"/>
      <c r="ST14" s="29"/>
      <c r="SU14" s="28"/>
      <c r="SV14" s="28"/>
      <c r="SW14" s="28"/>
      <c r="SX14" s="26"/>
      <c r="SY14" s="28"/>
      <c r="SZ14" s="29"/>
      <c r="TA14" s="28"/>
      <c r="TB14" s="28"/>
      <c r="TC14" s="28"/>
      <c r="TD14" s="26"/>
      <c r="TE14" s="28"/>
      <c r="TF14" s="29"/>
      <c r="TG14" s="28"/>
      <c r="TH14" s="28"/>
      <c r="TI14" s="28"/>
      <c r="TJ14" s="26"/>
      <c r="TK14" s="28"/>
      <c r="TL14" s="29"/>
      <c r="TM14" s="28"/>
      <c r="TN14" s="28"/>
      <c r="TO14" s="28"/>
      <c r="TP14" s="26"/>
      <c r="TQ14" s="28"/>
      <c r="TR14" s="29"/>
      <c r="TS14" s="28"/>
      <c r="TT14" s="28"/>
      <c r="TU14" s="28"/>
      <c r="TV14" s="26"/>
      <c r="TW14" s="28"/>
      <c r="TX14" s="29"/>
      <c r="TY14" s="28"/>
      <c r="TZ14" s="28"/>
      <c r="UA14" s="28"/>
      <c r="UB14" s="26"/>
      <c r="UC14" s="28"/>
      <c r="UD14" s="29"/>
      <c r="UE14" s="28"/>
      <c r="UF14" s="28"/>
      <c r="UG14" s="28"/>
      <c r="UH14" s="26"/>
      <c r="UI14" s="28"/>
      <c r="UJ14" s="29"/>
      <c r="UK14" s="28"/>
      <c r="UL14" s="28"/>
      <c r="UM14" s="28"/>
      <c r="UN14" s="26"/>
      <c r="UO14" s="28"/>
      <c r="UP14" s="29"/>
      <c r="UQ14" s="28"/>
      <c r="UR14" s="28"/>
      <c r="US14" s="28"/>
      <c r="UT14" s="26"/>
      <c r="UU14" s="28"/>
      <c r="UV14" s="29"/>
      <c r="UW14" s="28"/>
      <c r="UX14" s="28"/>
      <c r="UY14" s="28"/>
      <c r="UZ14" s="26"/>
      <c r="VA14" s="28"/>
      <c r="VB14" s="29"/>
      <c r="VC14" s="28"/>
      <c r="VD14" s="28"/>
      <c r="VE14" s="28"/>
      <c r="VF14" s="26"/>
      <c r="VG14" s="28"/>
      <c r="VH14" s="29"/>
      <c r="VI14" s="28"/>
      <c r="VJ14" s="28"/>
      <c r="VK14" s="28"/>
      <c r="VL14" s="26"/>
      <c r="VM14" s="28"/>
      <c r="VN14" s="29"/>
      <c r="VO14" s="28"/>
      <c r="VP14" s="28"/>
      <c r="VQ14" s="28"/>
      <c r="VR14" s="26"/>
      <c r="VS14" s="28"/>
      <c r="VT14" s="29"/>
      <c r="VU14" s="28"/>
      <c r="VV14" s="28"/>
      <c r="VW14" s="28"/>
      <c r="VX14" s="26"/>
      <c r="VY14" s="28"/>
      <c r="VZ14" s="29"/>
      <c r="WA14" s="28"/>
      <c r="WB14" s="28"/>
      <c r="WC14" s="28"/>
      <c r="WD14" s="26"/>
      <c r="WE14" s="28"/>
      <c r="WF14" s="29"/>
      <c r="WG14" s="28"/>
      <c r="WH14" s="28"/>
      <c r="WI14" s="28"/>
      <c r="WJ14" s="26"/>
      <c r="WK14" s="28"/>
      <c r="WL14" s="29"/>
      <c r="WM14" s="28"/>
      <c r="WN14" s="28"/>
      <c r="WO14" s="28"/>
      <c r="WP14" s="26"/>
      <c r="WQ14" s="28"/>
      <c r="WR14" s="29"/>
      <c r="WS14" s="28"/>
      <c r="WT14" s="28"/>
      <c r="WU14" s="28"/>
      <c r="WV14" s="26"/>
      <c r="WW14" s="28"/>
      <c r="WX14" s="29"/>
      <c r="WY14" s="28"/>
      <c r="WZ14" s="28"/>
      <c r="XA14" s="28"/>
      <c r="XB14" s="26"/>
      <c r="XC14" s="28"/>
      <c r="XD14" s="29"/>
      <c r="XE14" s="28"/>
      <c r="XF14" s="28"/>
      <c r="XG14" s="28"/>
      <c r="XH14" s="26"/>
      <c r="XI14" s="28"/>
      <c r="XJ14" s="29"/>
      <c r="XK14" s="28"/>
      <c r="XL14" s="28"/>
      <c r="XM14" s="28"/>
      <c r="XN14" s="26"/>
      <c r="XO14" s="28"/>
      <c r="XP14" s="29"/>
      <c r="XQ14" s="28"/>
      <c r="XR14" s="28"/>
      <c r="XS14" s="28"/>
      <c r="XT14" s="26"/>
      <c r="XU14" s="28"/>
      <c r="XV14" s="29"/>
      <c r="XW14" s="28"/>
      <c r="XX14" s="28"/>
      <c r="XY14" s="28"/>
      <c r="XZ14" s="26"/>
      <c r="YA14" s="28"/>
      <c r="YB14" s="29"/>
      <c r="YC14" s="28"/>
      <c r="YD14" s="28"/>
      <c r="YE14" s="28"/>
      <c r="YF14" s="26"/>
      <c r="YG14" s="28"/>
      <c r="YH14" s="29"/>
      <c r="YI14" s="28"/>
      <c r="YJ14" s="28"/>
      <c r="YK14" s="28"/>
      <c r="YL14" s="26"/>
      <c r="YM14" s="28"/>
      <c r="YN14" s="29"/>
      <c r="YO14" s="28"/>
      <c r="YP14" s="28"/>
      <c r="YQ14" s="28"/>
      <c r="YR14" s="26"/>
      <c r="YS14" s="28"/>
      <c r="YT14" s="29"/>
      <c r="YU14" s="28"/>
      <c r="YV14" s="28"/>
      <c r="YW14" s="28"/>
      <c r="YX14" s="26"/>
      <c r="YY14" s="28"/>
      <c r="YZ14" s="29"/>
      <c r="ZA14" s="28"/>
      <c r="ZB14" s="28"/>
      <c r="ZC14" s="28"/>
      <c r="ZD14" s="26"/>
      <c r="ZE14" s="28"/>
      <c r="ZF14" s="29"/>
      <c r="ZG14" s="28"/>
      <c r="ZH14" s="28"/>
      <c r="ZI14" s="28"/>
      <c r="ZJ14" s="26"/>
      <c r="ZK14" s="28"/>
      <c r="ZL14" s="29"/>
      <c r="ZM14" s="28"/>
      <c r="ZN14" s="28"/>
      <c r="ZO14" s="28"/>
      <c r="ZP14" s="26"/>
      <c r="ZQ14" s="28"/>
      <c r="ZR14" s="29"/>
      <c r="ZS14" s="28"/>
      <c r="ZT14" s="28"/>
      <c r="ZU14" s="28"/>
      <c r="ZV14" s="26"/>
      <c r="ZW14" s="28"/>
      <c r="ZX14" s="29"/>
      <c r="ZY14" s="28"/>
      <c r="ZZ14" s="28"/>
      <c r="AAA14" s="28"/>
      <c r="AAB14" s="26"/>
      <c r="AAC14" s="28"/>
      <c r="AAD14" s="29"/>
      <c r="AAE14" s="28"/>
      <c r="AAF14" s="28"/>
      <c r="AAG14" s="28"/>
      <c r="AAH14" s="26"/>
      <c r="AAI14" s="28"/>
      <c r="AAJ14" s="29"/>
      <c r="AAK14" s="28"/>
      <c r="AAL14" s="28"/>
      <c r="AAM14" s="28"/>
      <c r="AAN14" s="26"/>
      <c r="AAO14" s="28"/>
      <c r="AAP14" s="29"/>
      <c r="AAQ14" s="28"/>
      <c r="AAR14" s="28"/>
      <c r="AAS14" s="28"/>
      <c r="AAT14" s="26"/>
      <c r="AAU14" s="28"/>
      <c r="AAV14" s="29"/>
      <c r="AAW14" s="28"/>
      <c r="AAX14" s="28"/>
      <c r="AAY14" s="28"/>
      <c r="AAZ14" s="26"/>
      <c r="ABA14" s="28"/>
      <c r="ABB14" s="29"/>
      <c r="ABC14" s="28"/>
      <c r="ABD14" s="28"/>
      <c r="ABE14" s="28"/>
      <c r="ABF14" s="26"/>
      <c r="ABG14" s="28"/>
      <c r="ABH14" s="29"/>
      <c r="ABI14" s="28"/>
      <c r="ABJ14" s="28"/>
      <c r="ABK14" s="28"/>
      <c r="ABL14" s="26"/>
      <c r="ABM14" s="28"/>
      <c r="ABN14" s="29"/>
      <c r="ABO14" s="28"/>
      <c r="ABP14" s="28"/>
      <c r="ABQ14" s="28"/>
      <c r="ABR14" s="26"/>
      <c r="ABS14" s="28"/>
      <c r="ABT14" s="29"/>
      <c r="ABU14" s="28"/>
      <c r="ABV14" s="28"/>
      <c r="ABW14" s="28"/>
      <c r="ABX14" s="26"/>
      <c r="ABY14" s="28"/>
      <c r="ABZ14" s="29"/>
      <c r="ACA14" s="28"/>
      <c r="ACB14" s="28"/>
      <c r="ACC14" s="28"/>
      <c r="ACD14" s="26"/>
      <c r="ACE14" s="28"/>
      <c r="ACF14" s="29"/>
      <c r="ACG14" s="28"/>
      <c r="ACH14" s="28"/>
      <c r="ACI14" s="28"/>
      <c r="ACJ14" s="26"/>
      <c r="ACK14" s="28"/>
      <c r="ACL14" s="29"/>
      <c r="ACM14" s="28"/>
      <c r="ACN14" s="28"/>
      <c r="ACO14" s="28"/>
      <c r="ACP14" s="26"/>
      <c r="ACQ14" s="28"/>
      <c r="ACR14" s="29"/>
      <c r="ACS14" s="28"/>
      <c r="ACT14" s="28"/>
      <c r="ACU14" s="28"/>
      <c r="ACV14" s="26"/>
      <c r="ACW14" s="28"/>
      <c r="ACX14" s="29"/>
      <c r="ACY14" s="28"/>
      <c r="ACZ14" s="28"/>
      <c r="ADA14" s="28"/>
      <c r="ADB14" s="26"/>
      <c r="ADC14" s="28"/>
      <c r="ADD14" s="29"/>
      <c r="ADE14" s="28"/>
      <c r="ADF14" s="28"/>
      <c r="ADG14" s="28"/>
      <c r="ADH14" s="26"/>
      <c r="ADI14" s="28"/>
      <c r="ADJ14" s="29"/>
      <c r="ADK14" s="28"/>
      <c r="ADL14" s="28"/>
      <c r="ADM14" s="28"/>
      <c r="ADN14" s="26"/>
      <c r="ADO14" s="28"/>
      <c r="ADP14" s="29"/>
      <c r="ADQ14" s="28"/>
      <c r="ADR14" s="28"/>
      <c r="ADS14" s="28"/>
      <c r="ADT14" s="26"/>
      <c r="ADU14" s="28"/>
      <c r="ADV14" s="29"/>
      <c r="ADW14" s="28"/>
      <c r="ADX14" s="28"/>
      <c r="ADY14" s="28"/>
      <c r="ADZ14" s="26"/>
      <c r="AEA14" s="28"/>
      <c r="AEB14" s="29"/>
      <c r="AEC14" s="28"/>
      <c r="AED14" s="28"/>
      <c r="AEE14" s="28"/>
      <c r="AEF14" s="26"/>
      <c r="AEG14" s="28"/>
      <c r="AEH14" s="29"/>
      <c r="AEI14" s="28"/>
      <c r="AEJ14" s="28"/>
      <c r="AEK14" s="28"/>
      <c r="AEL14" s="26"/>
      <c r="AEM14" s="28"/>
      <c r="AEN14" s="29"/>
      <c r="AEO14" s="28"/>
      <c r="AEP14" s="28"/>
      <c r="AEQ14" s="28"/>
      <c r="AER14" s="26"/>
      <c r="AES14" s="28"/>
      <c r="AET14" s="29"/>
      <c r="AEU14" s="28"/>
      <c r="AEV14" s="28"/>
      <c r="AEW14" s="28"/>
      <c r="AEX14" s="26"/>
      <c r="AEY14" s="28"/>
      <c r="AEZ14" s="29"/>
      <c r="AFA14" s="28"/>
      <c r="AFB14" s="28"/>
      <c r="AFC14" s="28"/>
      <c r="AFD14" s="26"/>
      <c r="AFE14" s="28"/>
      <c r="AFF14" s="29"/>
      <c r="AFG14" s="28"/>
      <c r="AFH14" s="28"/>
      <c r="AFI14" s="28"/>
      <c r="AFJ14" s="26"/>
      <c r="AFK14" s="28"/>
      <c r="AFL14" s="29"/>
      <c r="AFM14" s="28"/>
      <c r="AFN14" s="28"/>
      <c r="AFO14" s="28"/>
      <c r="AFP14" s="26"/>
      <c r="AFQ14" s="28"/>
      <c r="AFR14" s="29"/>
      <c r="AFS14" s="28"/>
      <c r="AFT14" s="28"/>
      <c r="AFU14" s="28"/>
      <c r="AFV14" s="26"/>
      <c r="AFW14" s="28"/>
      <c r="AFX14" s="29"/>
      <c r="AFY14" s="28"/>
      <c r="AFZ14" s="28"/>
      <c r="AGA14" s="28"/>
      <c r="AGB14" s="26"/>
      <c r="AGC14" s="28"/>
      <c r="AGD14" s="29"/>
      <c r="AGE14" s="28"/>
      <c r="AGF14" s="28"/>
      <c r="AGG14" s="28"/>
      <c r="AGH14" s="26"/>
      <c r="AGI14" s="28"/>
      <c r="AGJ14" s="29"/>
      <c r="AGK14" s="28"/>
      <c r="AGL14" s="28"/>
      <c r="AGM14" s="28"/>
      <c r="AGN14" s="26"/>
      <c r="AGO14" s="28"/>
      <c r="AGP14" s="29"/>
      <c r="AGQ14" s="28"/>
      <c r="AGR14" s="28"/>
      <c r="AGS14" s="28"/>
      <c r="AGT14" s="26"/>
      <c r="AGU14" s="28"/>
      <c r="AGV14" s="29"/>
      <c r="AGW14" s="28"/>
      <c r="AGX14" s="28"/>
      <c r="AGY14" s="28"/>
      <c r="AGZ14" s="26"/>
      <c r="AHA14" s="28"/>
      <c r="AHB14" s="29"/>
      <c r="AHC14" s="28"/>
      <c r="AHD14" s="28"/>
      <c r="AHE14" s="28"/>
      <c r="AHF14" s="26"/>
      <c r="AHG14" s="28"/>
      <c r="AHH14" s="29"/>
      <c r="AHI14" s="28"/>
      <c r="AHJ14" s="28"/>
      <c r="AHK14" s="28"/>
      <c r="AHL14" s="26"/>
      <c r="AHM14" s="28"/>
      <c r="AHN14" s="29"/>
      <c r="AHO14" s="28"/>
      <c r="AHP14" s="28"/>
      <c r="AHQ14" s="28"/>
      <c r="AHR14" s="26"/>
      <c r="AHS14" s="28"/>
      <c r="AHT14" s="29"/>
      <c r="AHU14" s="28"/>
      <c r="AHV14" s="28"/>
      <c r="AHW14" s="28"/>
      <c r="AHX14" s="26"/>
      <c r="AHY14" s="28"/>
      <c r="AHZ14" s="29"/>
      <c r="AIA14" s="28"/>
      <c r="AIB14" s="28"/>
      <c r="AIC14" s="28"/>
      <c r="AID14" s="26"/>
      <c r="AIE14" s="28"/>
      <c r="AIF14" s="29"/>
      <c r="AIG14" s="28"/>
      <c r="AIH14" s="28"/>
      <c r="AII14" s="28"/>
      <c r="AIJ14" s="26"/>
      <c r="AIK14" s="28"/>
      <c r="AIL14" s="29"/>
      <c r="AIM14" s="28"/>
      <c r="AIN14" s="28"/>
      <c r="AIO14" s="28"/>
      <c r="AIP14" s="26"/>
      <c r="AIQ14" s="28"/>
      <c r="AIR14" s="29"/>
      <c r="AIS14" s="28"/>
      <c r="AIT14" s="28"/>
      <c r="AIU14" s="28"/>
      <c r="AIV14" s="26"/>
      <c r="AIW14" s="28"/>
      <c r="AIX14" s="29"/>
      <c r="AIY14" s="28"/>
      <c r="AIZ14" s="28"/>
      <c r="AJA14" s="28"/>
      <c r="AJB14" s="26"/>
      <c r="AJC14" s="28"/>
      <c r="AJD14" s="29"/>
      <c r="AJE14" s="28"/>
      <c r="AJF14" s="28"/>
      <c r="AJG14" s="28"/>
      <c r="AJH14" s="26"/>
      <c r="AJI14" s="28"/>
      <c r="AJJ14" s="29"/>
      <c r="AJK14" s="28"/>
      <c r="AJL14" s="28"/>
      <c r="AJM14" s="28"/>
      <c r="AJN14" s="26"/>
      <c r="AJO14" s="28"/>
      <c r="AJP14" s="29"/>
      <c r="AJQ14" s="28"/>
      <c r="AJR14" s="28"/>
      <c r="AJS14" s="28"/>
      <c r="AJT14" s="26"/>
      <c r="AJU14" s="28"/>
      <c r="AJV14" s="29"/>
      <c r="AJW14" s="28"/>
      <c r="AJX14" s="28"/>
      <c r="AJY14" s="28"/>
      <c r="AJZ14" s="26"/>
      <c r="AKA14" s="28"/>
      <c r="AKB14" s="29"/>
      <c r="AKC14" s="28"/>
      <c r="AKD14" s="28"/>
      <c r="AKE14" s="28"/>
      <c r="AKF14" s="26"/>
      <c r="AKG14" s="28"/>
      <c r="AKH14" s="29"/>
      <c r="AKI14" s="28"/>
      <c r="AKJ14" s="28"/>
      <c r="AKK14" s="28"/>
      <c r="AKL14" s="26"/>
      <c r="AKM14" s="28"/>
      <c r="AKN14" s="29"/>
      <c r="AKO14" s="28"/>
      <c r="AKP14" s="28"/>
      <c r="AKQ14" s="28"/>
      <c r="AKR14" s="26"/>
      <c r="AKS14" s="28"/>
      <c r="AKT14" s="29"/>
      <c r="AKU14" s="28"/>
      <c r="AKV14" s="28"/>
      <c r="AKW14" s="28"/>
      <c r="AKX14" s="26"/>
      <c r="AKY14" s="28"/>
      <c r="AKZ14" s="29"/>
      <c r="ALA14" s="28"/>
      <c r="ALB14" s="28"/>
      <c r="ALC14" s="28"/>
      <c r="ALD14" s="26"/>
      <c r="ALE14" s="28"/>
      <c r="ALF14" s="29"/>
      <c r="ALG14" s="28"/>
      <c r="ALH14" s="28"/>
      <c r="ALI14" s="28"/>
      <c r="ALJ14" s="26"/>
      <c r="ALK14" s="28"/>
      <c r="ALL14" s="29"/>
      <c r="ALM14" s="28"/>
      <c r="ALN14" s="28"/>
      <c r="ALO14" s="28"/>
      <c r="ALP14" s="26"/>
      <c r="ALQ14" s="28"/>
      <c r="ALR14" s="29"/>
      <c r="ALS14" s="28"/>
      <c r="ALT14" s="28"/>
      <c r="ALU14" s="28"/>
      <c r="ALV14" s="26"/>
      <c r="ALW14" s="28"/>
      <c r="ALX14" s="29"/>
      <c r="ALY14" s="28"/>
      <c r="ALZ14" s="28"/>
      <c r="AMA14" s="28"/>
      <c r="AMB14" s="26"/>
      <c r="AMC14" s="28"/>
      <c r="AMD14" s="29"/>
      <c r="AME14" s="28"/>
      <c r="AMF14" s="28"/>
      <c r="AMG14" s="28"/>
      <c r="AMH14" s="26"/>
      <c r="AMI14" s="28"/>
      <c r="AMJ14" s="29"/>
      <c r="AMK14" s="28"/>
      <c r="AML14" s="28"/>
      <c r="AMM14" s="28"/>
      <c r="AMN14" s="26"/>
      <c r="AMO14" s="28"/>
      <c r="AMP14" s="29"/>
      <c r="AMQ14" s="28"/>
      <c r="AMR14" s="28"/>
      <c r="AMS14" s="28"/>
      <c r="AMT14" s="26"/>
      <c r="AMU14" s="28"/>
      <c r="AMV14" s="29"/>
      <c r="AMW14" s="28"/>
      <c r="AMX14" s="28"/>
      <c r="AMY14" s="28"/>
      <c r="AMZ14" s="26"/>
      <c r="ANA14" s="28"/>
      <c r="ANB14" s="29"/>
      <c r="ANC14" s="28"/>
      <c r="AND14" s="28"/>
      <c r="ANE14" s="28"/>
      <c r="ANF14" s="26"/>
      <c r="ANG14" s="28"/>
      <c r="ANH14" s="29"/>
      <c r="ANI14" s="28"/>
      <c r="ANJ14" s="28"/>
      <c r="ANK14" s="28"/>
      <c r="ANL14" s="26"/>
      <c r="ANM14" s="28"/>
      <c r="ANN14" s="29"/>
      <c r="ANO14" s="28"/>
      <c r="ANP14" s="28"/>
      <c r="ANQ14" s="28"/>
      <c r="ANR14" s="26"/>
      <c r="ANS14" s="28"/>
      <c r="ANT14" s="29"/>
      <c r="ANU14" s="28"/>
      <c r="ANV14" s="28"/>
      <c r="ANW14" s="28"/>
      <c r="ANX14" s="26"/>
      <c r="ANY14" s="28"/>
      <c r="ANZ14" s="29"/>
      <c r="AOA14" s="28"/>
      <c r="AOB14" s="28"/>
      <c r="AOC14" s="28"/>
      <c r="AOD14" s="26"/>
      <c r="AOE14" s="28"/>
      <c r="AOF14" s="29"/>
      <c r="AOG14" s="28"/>
      <c r="AOH14" s="28"/>
      <c r="AOI14" s="28"/>
      <c r="AOJ14" s="26"/>
      <c r="AOK14" s="28"/>
      <c r="AOL14" s="29"/>
      <c r="AOM14" s="28"/>
      <c r="AON14" s="28"/>
      <c r="AOO14" s="28"/>
      <c r="AOP14" s="26"/>
      <c r="AOQ14" s="28"/>
      <c r="AOR14" s="29"/>
      <c r="AOS14" s="28"/>
      <c r="AOT14" s="28"/>
      <c r="AOU14" s="28"/>
      <c r="AOV14" s="26"/>
      <c r="AOW14" s="28"/>
      <c r="AOX14" s="29"/>
      <c r="AOY14" s="28"/>
      <c r="AOZ14" s="28"/>
      <c r="APA14" s="28"/>
      <c r="APB14" s="26"/>
      <c r="APC14" s="28"/>
      <c r="APD14" s="29"/>
      <c r="APE14" s="28"/>
      <c r="APF14" s="28"/>
      <c r="APG14" s="28"/>
      <c r="APH14" s="26"/>
      <c r="API14" s="28"/>
      <c r="APJ14" s="29"/>
      <c r="APK14" s="28"/>
      <c r="APL14" s="28"/>
      <c r="APM14" s="28"/>
      <c r="APN14" s="26"/>
      <c r="APO14" s="28"/>
      <c r="APP14" s="29"/>
      <c r="APQ14" s="28"/>
      <c r="APR14" s="28"/>
      <c r="APS14" s="28"/>
      <c r="APT14" s="26"/>
      <c r="APU14" s="28"/>
      <c r="APV14" s="29"/>
      <c r="APW14" s="28"/>
      <c r="APX14" s="28"/>
      <c r="APY14" s="28"/>
      <c r="APZ14" s="26"/>
      <c r="AQA14" s="28"/>
      <c r="AQB14" s="29"/>
      <c r="AQC14" s="28"/>
      <c r="AQD14" s="28"/>
      <c r="AQE14" s="28"/>
      <c r="AQF14" s="26"/>
      <c r="AQG14" s="28"/>
      <c r="AQH14" s="29"/>
      <c r="AQI14" s="28"/>
      <c r="AQJ14" s="28"/>
      <c r="AQK14" s="28"/>
      <c r="AQL14" s="26"/>
      <c r="AQM14" s="28"/>
      <c r="AQN14" s="29"/>
      <c r="AQO14" s="28"/>
      <c r="AQP14" s="28"/>
      <c r="AQQ14" s="28"/>
      <c r="AQR14" s="26"/>
      <c r="AQS14" s="28"/>
      <c r="AQT14" s="29"/>
      <c r="AQU14" s="28"/>
      <c r="AQV14" s="28"/>
      <c r="AQW14" s="28"/>
      <c r="AQX14" s="26"/>
      <c r="AQY14" s="28"/>
      <c r="AQZ14" s="29"/>
      <c r="ARA14" s="28"/>
      <c r="ARB14" s="28"/>
      <c r="ARC14" s="28"/>
      <c r="ARD14" s="26"/>
      <c r="ARE14" s="28"/>
      <c r="ARF14" s="29"/>
      <c r="ARG14" s="28"/>
      <c r="ARH14" s="28"/>
      <c r="ARI14" s="28"/>
      <c r="ARJ14" s="26"/>
      <c r="ARK14" s="28"/>
      <c r="ARL14" s="29"/>
      <c r="ARM14" s="28"/>
      <c r="ARN14" s="28"/>
      <c r="ARO14" s="28"/>
      <c r="ARP14" s="26"/>
      <c r="ARQ14" s="28"/>
      <c r="ARR14" s="29"/>
      <c r="ARS14" s="28"/>
      <c r="ART14" s="28"/>
      <c r="ARU14" s="28"/>
      <c r="ARV14" s="26"/>
      <c r="ARW14" s="28"/>
      <c r="ARX14" s="29"/>
      <c r="ARY14" s="28"/>
      <c r="ARZ14" s="28"/>
      <c r="ASA14" s="28"/>
      <c r="ASB14" s="26"/>
      <c r="ASC14" s="28"/>
      <c r="ASD14" s="29"/>
      <c r="ASE14" s="28"/>
      <c r="ASF14" s="28"/>
      <c r="ASG14" s="28"/>
      <c r="ASH14" s="26"/>
      <c r="ASI14" s="28"/>
      <c r="ASJ14" s="29"/>
      <c r="ASK14" s="28"/>
      <c r="ASL14" s="28"/>
      <c r="ASM14" s="28"/>
      <c r="ASN14" s="26"/>
      <c r="ASO14" s="28"/>
      <c r="ASP14" s="29"/>
      <c r="ASQ14" s="28"/>
      <c r="ASR14" s="28"/>
      <c r="ASS14" s="28"/>
      <c r="AST14" s="26"/>
      <c r="ASU14" s="28"/>
      <c r="ASV14" s="29"/>
      <c r="ASW14" s="28"/>
      <c r="ASX14" s="28"/>
      <c r="ASY14" s="28"/>
      <c r="ASZ14" s="26"/>
      <c r="ATA14" s="28"/>
      <c r="ATB14" s="29"/>
      <c r="ATC14" s="28"/>
      <c r="ATD14" s="28"/>
      <c r="ATE14" s="28"/>
      <c r="ATF14" s="26"/>
      <c r="ATG14" s="28"/>
      <c r="ATH14" s="29"/>
      <c r="ATI14" s="28"/>
      <c r="ATJ14" s="28"/>
      <c r="ATK14" s="28"/>
      <c r="ATL14" s="26"/>
      <c r="ATM14" s="28"/>
      <c r="ATN14" s="29"/>
      <c r="ATO14" s="28"/>
      <c r="ATP14" s="28"/>
      <c r="ATQ14" s="28"/>
      <c r="ATR14" s="26"/>
      <c r="ATS14" s="28"/>
      <c r="ATT14" s="29"/>
      <c r="ATU14" s="28"/>
      <c r="ATV14" s="28"/>
      <c r="ATW14" s="28"/>
      <c r="ATX14" s="26"/>
      <c r="ATY14" s="28"/>
      <c r="ATZ14" s="29"/>
      <c r="AUA14" s="28"/>
      <c r="AUB14" s="28"/>
      <c r="AUC14" s="28"/>
      <c r="AUD14" s="26"/>
      <c r="AUE14" s="28"/>
      <c r="AUF14" s="29"/>
      <c r="AUG14" s="28"/>
      <c r="AUH14" s="28"/>
      <c r="AUI14" s="28"/>
      <c r="AUJ14" s="26"/>
      <c r="AUK14" s="28"/>
      <c r="AUL14" s="29"/>
      <c r="AUM14" s="28"/>
      <c r="AUN14" s="28"/>
      <c r="AUO14" s="28"/>
      <c r="AUP14" s="26"/>
      <c r="AUQ14" s="28"/>
      <c r="AUR14" s="29"/>
      <c r="AUS14" s="28"/>
      <c r="AUT14" s="28"/>
      <c r="AUU14" s="28"/>
      <c r="AUV14" s="26"/>
      <c r="AUW14" s="28"/>
      <c r="AUX14" s="29"/>
      <c r="AUY14" s="28"/>
      <c r="AUZ14" s="28"/>
      <c r="AVA14" s="28"/>
      <c r="AVB14" s="26"/>
      <c r="AVC14" s="28"/>
      <c r="AVD14" s="29"/>
      <c r="AVE14" s="28"/>
      <c r="AVF14" s="28"/>
      <c r="AVG14" s="28"/>
      <c r="AVH14" s="26"/>
      <c r="AVI14" s="28"/>
      <c r="AVJ14" s="29"/>
      <c r="AVK14" s="28"/>
      <c r="AVL14" s="28"/>
      <c r="AVM14" s="28"/>
      <c r="AVN14" s="26"/>
      <c r="AVO14" s="28"/>
      <c r="AVP14" s="29"/>
      <c r="AVQ14" s="28"/>
      <c r="AVR14" s="28"/>
      <c r="AVS14" s="28"/>
      <c r="AVT14" s="26"/>
      <c r="AVU14" s="28"/>
      <c r="AVV14" s="29"/>
      <c r="AVW14" s="28"/>
      <c r="AVX14" s="28"/>
      <c r="AVY14" s="28"/>
      <c r="AVZ14" s="26"/>
      <c r="AWA14" s="28"/>
      <c r="AWB14" s="29"/>
      <c r="AWC14" s="28"/>
      <c r="AWD14" s="28"/>
      <c r="AWE14" s="28"/>
      <c r="AWF14" s="26"/>
      <c r="AWG14" s="28"/>
      <c r="AWH14" s="29"/>
      <c r="AWI14" s="28"/>
      <c r="AWJ14" s="28"/>
      <c r="AWK14" s="28"/>
      <c r="AWL14" s="26"/>
      <c r="AWM14" s="28"/>
      <c r="AWN14" s="29"/>
      <c r="AWO14" s="28"/>
      <c r="AWP14" s="28"/>
      <c r="AWQ14" s="28"/>
      <c r="AWR14" s="26"/>
      <c r="AWS14" s="28"/>
      <c r="AWT14" s="29"/>
      <c r="AWU14" s="28"/>
      <c r="AWV14" s="28"/>
      <c r="AWW14" s="28"/>
      <c r="AWX14" s="26"/>
      <c r="AWY14" s="28"/>
      <c r="AWZ14" s="29"/>
      <c r="AXA14" s="28"/>
      <c r="AXB14" s="28"/>
      <c r="AXC14" s="28"/>
      <c r="AXD14" s="26"/>
      <c r="AXE14" s="28"/>
      <c r="AXF14" s="29"/>
      <c r="AXG14" s="28"/>
      <c r="AXH14" s="28"/>
      <c r="AXI14" s="28"/>
      <c r="AXJ14" s="26"/>
      <c r="AXK14" s="28"/>
      <c r="AXL14" s="29"/>
      <c r="AXM14" s="28"/>
      <c r="AXN14" s="28"/>
      <c r="AXO14" s="28"/>
      <c r="AXP14" s="26"/>
      <c r="AXQ14" s="28"/>
      <c r="AXR14" s="29"/>
      <c r="AXS14" s="28"/>
      <c r="AXT14" s="28"/>
      <c r="AXU14" s="28"/>
      <c r="AXV14" s="26"/>
      <c r="AXW14" s="28"/>
      <c r="AXX14" s="29"/>
      <c r="AXY14" s="28"/>
      <c r="AXZ14" s="28"/>
      <c r="AYA14" s="28"/>
      <c r="AYB14" s="26"/>
      <c r="AYC14" s="28"/>
      <c r="AYD14" s="29"/>
      <c r="AYE14" s="28"/>
      <c r="AYF14" s="28"/>
      <c r="AYG14" s="28"/>
      <c r="AYH14" s="26"/>
      <c r="AYI14" s="28"/>
      <c r="AYJ14" s="29"/>
      <c r="AYK14" s="28"/>
      <c r="AYL14" s="28"/>
      <c r="AYM14" s="28"/>
      <c r="AYN14" s="26"/>
      <c r="AYO14" s="28"/>
      <c r="AYP14" s="29"/>
      <c r="AYQ14" s="28"/>
      <c r="AYR14" s="28"/>
      <c r="AYS14" s="28"/>
      <c r="AYT14" s="26"/>
      <c r="AYU14" s="28"/>
      <c r="AYV14" s="29"/>
      <c r="AYW14" s="28"/>
      <c r="AYX14" s="28"/>
      <c r="AYY14" s="28"/>
      <c r="AYZ14" s="26"/>
      <c r="AZA14" s="28"/>
      <c r="AZB14" s="29"/>
      <c r="AZC14" s="28"/>
      <c r="AZD14" s="28"/>
      <c r="AZE14" s="28"/>
      <c r="AZF14" s="26"/>
      <c r="AZG14" s="28"/>
      <c r="AZH14" s="29"/>
      <c r="AZI14" s="28"/>
      <c r="AZJ14" s="28"/>
      <c r="AZK14" s="28"/>
      <c r="AZL14" s="26"/>
      <c r="AZM14" s="28"/>
      <c r="AZN14" s="29"/>
      <c r="AZO14" s="28"/>
      <c r="AZP14" s="28"/>
      <c r="AZQ14" s="28"/>
      <c r="AZR14" s="26"/>
      <c r="AZS14" s="28"/>
      <c r="AZT14" s="29"/>
      <c r="AZU14" s="28"/>
      <c r="AZV14" s="28"/>
      <c r="AZW14" s="28"/>
      <c r="AZX14" s="26"/>
      <c r="AZY14" s="28"/>
      <c r="AZZ14" s="29"/>
      <c r="BAA14" s="28"/>
      <c r="BAB14" s="28"/>
      <c r="BAC14" s="28"/>
      <c r="BAD14" s="26"/>
      <c r="BAE14" s="28"/>
      <c r="BAF14" s="29"/>
      <c r="BAG14" s="28"/>
      <c r="BAH14" s="28"/>
      <c r="BAI14" s="28"/>
      <c r="BAJ14" s="26"/>
      <c r="BAK14" s="28"/>
      <c r="BAL14" s="29"/>
      <c r="BAM14" s="28"/>
      <c r="BAN14" s="28"/>
      <c r="BAO14" s="28"/>
      <c r="BAP14" s="26"/>
      <c r="BAQ14" s="28"/>
      <c r="BAR14" s="29"/>
      <c r="BAS14" s="28"/>
      <c r="BAT14" s="28"/>
      <c r="BAU14" s="28"/>
      <c r="BAV14" s="26"/>
      <c r="BAW14" s="28"/>
      <c r="BAX14" s="29"/>
      <c r="BAY14" s="28"/>
      <c r="BAZ14" s="28"/>
      <c r="BBA14" s="28"/>
      <c r="BBB14" s="26"/>
      <c r="BBC14" s="28"/>
      <c r="BBD14" s="29"/>
      <c r="BBE14" s="28"/>
      <c r="BBF14" s="28"/>
      <c r="BBG14" s="28"/>
      <c r="BBH14" s="26"/>
      <c r="BBI14" s="28"/>
      <c r="BBJ14" s="29"/>
      <c r="BBK14" s="28"/>
      <c r="BBL14" s="28"/>
      <c r="BBM14" s="28"/>
      <c r="BBN14" s="26"/>
      <c r="BBO14" s="28"/>
      <c r="BBP14" s="29"/>
      <c r="BBQ14" s="28"/>
      <c r="BBR14" s="28"/>
      <c r="BBS14" s="28"/>
      <c r="BBT14" s="26"/>
      <c r="BBU14" s="28"/>
      <c r="BBV14" s="29"/>
      <c r="BBW14" s="28"/>
      <c r="BBX14" s="28"/>
      <c r="BBY14" s="28"/>
      <c r="BBZ14" s="26"/>
      <c r="BCA14" s="28"/>
      <c r="BCB14" s="29"/>
      <c r="BCC14" s="28"/>
      <c r="BCD14" s="28"/>
      <c r="BCE14" s="28"/>
      <c r="BCF14" s="26"/>
      <c r="BCG14" s="28"/>
      <c r="BCH14" s="29"/>
      <c r="BCI14" s="28"/>
      <c r="BCJ14" s="28"/>
      <c r="BCK14" s="28"/>
      <c r="BCL14" s="26"/>
      <c r="BCM14" s="28"/>
      <c r="BCN14" s="29"/>
      <c r="BCO14" s="28"/>
      <c r="BCP14" s="28"/>
      <c r="BCQ14" s="28"/>
      <c r="BCR14" s="26"/>
      <c r="BCS14" s="28"/>
      <c r="BCT14" s="29"/>
      <c r="BCU14" s="28"/>
      <c r="BCV14" s="28"/>
      <c r="BCW14" s="28"/>
      <c r="BCX14" s="26"/>
      <c r="BCY14" s="28"/>
      <c r="BCZ14" s="29"/>
      <c r="BDA14" s="28"/>
      <c r="BDB14" s="28"/>
      <c r="BDC14" s="28"/>
      <c r="BDD14" s="26"/>
      <c r="BDE14" s="28"/>
      <c r="BDF14" s="29"/>
      <c r="BDG14" s="28"/>
      <c r="BDH14" s="28"/>
      <c r="BDI14" s="28"/>
      <c r="BDJ14" s="26"/>
      <c r="BDK14" s="28"/>
      <c r="BDL14" s="29"/>
      <c r="BDM14" s="28"/>
      <c r="BDN14" s="28"/>
      <c r="BDO14" s="28"/>
      <c r="BDP14" s="26"/>
      <c r="BDQ14" s="28"/>
      <c r="BDR14" s="29"/>
      <c r="BDS14" s="28"/>
      <c r="BDT14" s="28"/>
      <c r="BDU14" s="28"/>
      <c r="BDV14" s="26"/>
      <c r="BDW14" s="28"/>
      <c r="BDX14" s="29"/>
      <c r="BDY14" s="28"/>
      <c r="BDZ14" s="28"/>
      <c r="BEA14" s="28"/>
      <c r="BEB14" s="26"/>
      <c r="BEC14" s="28"/>
      <c r="BED14" s="29"/>
      <c r="BEE14" s="28"/>
      <c r="BEF14" s="28"/>
      <c r="BEG14" s="28"/>
      <c r="BEH14" s="26"/>
      <c r="BEI14" s="28"/>
      <c r="BEJ14" s="29"/>
      <c r="BEK14" s="28"/>
      <c r="BEL14" s="28"/>
      <c r="BEM14" s="28"/>
      <c r="BEN14" s="26"/>
      <c r="BEO14" s="28"/>
      <c r="BEP14" s="29"/>
      <c r="BEQ14" s="28"/>
      <c r="BER14" s="28"/>
      <c r="BES14" s="28"/>
      <c r="BET14" s="26"/>
      <c r="BEU14" s="28"/>
      <c r="BEV14" s="29"/>
      <c r="BEW14" s="28"/>
      <c r="BEX14" s="28"/>
      <c r="BEY14" s="28"/>
      <c r="BEZ14" s="26"/>
      <c r="BFA14" s="28"/>
      <c r="BFB14" s="29"/>
      <c r="BFC14" s="28"/>
      <c r="BFD14" s="28"/>
      <c r="BFE14" s="28"/>
      <c r="BFF14" s="26"/>
      <c r="BFG14" s="28"/>
      <c r="BFH14" s="29"/>
      <c r="BFI14" s="28"/>
      <c r="BFJ14" s="28"/>
      <c r="BFK14" s="28"/>
      <c r="BFL14" s="26"/>
      <c r="BFM14" s="28"/>
      <c r="BFN14" s="29"/>
      <c r="BFO14" s="28"/>
      <c r="BFP14" s="28"/>
      <c r="BFQ14" s="28"/>
      <c r="BFR14" s="26"/>
      <c r="BFS14" s="28"/>
      <c r="BFT14" s="29"/>
      <c r="BFU14" s="28"/>
      <c r="BFV14" s="28"/>
      <c r="BFW14" s="28"/>
      <c r="BFX14" s="26"/>
      <c r="BFY14" s="28"/>
      <c r="BFZ14" s="29"/>
      <c r="BGA14" s="28"/>
      <c r="BGB14" s="28"/>
      <c r="BGC14" s="28"/>
      <c r="BGD14" s="26"/>
      <c r="BGE14" s="28"/>
      <c r="BGF14" s="29"/>
      <c r="BGG14" s="28"/>
      <c r="BGH14" s="28"/>
      <c r="BGI14" s="28"/>
      <c r="BGJ14" s="26"/>
      <c r="BGK14" s="28"/>
      <c r="BGL14" s="29"/>
      <c r="BGM14" s="28"/>
      <c r="BGN14" s="28"/>
      <c r="BGO14" s="28"/>
      <c r="BGP14" s="26"/>
      <c r="BGQ14" s="28"/>
      <c r="BGR14" s="29"/>
      <c r="BGS14" s="28"/>
      <c r="BGT14" s="28"/>
      <c r="BGU14" s="28"/>
      <c r="BGV14" s="26"/>
      <c r="BGW14" s="28"/>
      <c r="BGX14" s="29"/>
      <c r="BGY14" s="28"/>
      <c r="BGZ14" s="28"/>
      <c r="BHA14" s="28"/>
      <c r="BHB14" s="26"/>
      <c r="BHC14" s="28"/>
      <c r="BHD14" s="29"/>
      <c r="BHE14" s="28"/>
      <c r="BHF14" s="28"/>
      <c r="BHG14" s="28"/>
      <c r="BHH14" s="26"/>
      <c r="BHI14" s="28"/>
      <c r="BHJ14" s="29"/>
      <c r="BHK14" s="28"/>
      <c r="BHL14" s="28"/>
      <c r="BHM14" s="28"/>
      <c r="BHN14" s="26"/>
      <c r="BHO14" s="28"/>
      <c r="BHP14" s="29"/>
      <c r="BHQ14" s="28"/>
      <c r="BHR14" s="28"/>
      <c r="BHS14" s="28"/>
      <c r="BHT14" s="26"/>
      <c r="BHU14" s="28"/>
      <c r="BHV14" s="29"/>
      <c r="BHW14" s="28"/>
      <c r="BHX14" s="28"/>
      <c r="BHY14" s="28"/>
      <c r="BHZ14" s="26"/>
      <c r="BIA14" s="28"/>
      <c r="BIB14" s="29"/>
      <c r="BIC14" s="28"/>
      <c r="BID14" s="28"/>
      <c r="BIE14" s="28"/>
      <c r="BIF14" s="26"/>
      <c r="BIG14" s="28"/>
      <c r="BIH14" s="29"/>
      <c r="BII14" s="28"/>
      <c r="BIJ14" s="28"/>
      <c r="BIK14" s="28"/>
      <c r="BIL14" s="26"/>
      <c r="BIM14" s="28"/>
      <c r="BIN14" s="29"/>
      <c r="BIO14" s="28"/>
      <c r="BIP14" s="28"/>
      <c r="BIQ14" s="28"/>
      <c r="BIR14" s="26"/>
      <c r="BIS14" s="28"/>
      <c r="BIT14" s="29"/>
      <c r="BIU14" s="28"/>
      <c r="BIV14" s="28"/>
      <c r="BIW14" s="28"/>
      <c r="BIX14" s="26"/>
      <c r="BIY14" s="28"/>
      <c r="BIZ14" s="29"/>
      <c r="BJA14" s="28"/>
      <c r="BJB14" s="28"/>
      <c r="BJC14" s="28"/>
      <c r="BJD14" s="26"/>
      <c r="BJE14" s="28"/>
      <c r="BJF14" s="29"/>
      <c r="BJG14" s="28"/>
      <c r="BJH14" s="28"/>
      <c r="BJI14" s="28"/>
      <c r="BJJ14" s="26"/>
      <c r="BJK14" s="28"/>
      <c r="BJL14" s="29"/>
      <c r="BJM14" s="28"/>
      <c r="BJN14" s="28"/>
      <c r="BJO14" s="28"/>
      <c r="BJP14" s="26"/>
      <c r="BJQ14" s="28"/>
      <c r="BJR14" s="29"/>
      <c r="BJS14" s="28"/>
      <c r="BJT14" s="28"/>
      <c r="BJU14" s="28"/>
      <c r="BJV14" s="26"/>
      <c r="BJW14" s="28"/>
      <c r="BJX14" s="29"/>
      <c r="BJY14" s="28"/>
      <c r="BJZ14" s="28"/>
      <c r="BKA14" s="28"/>
      <c r="BKB14" s="26"/>
      <c r="BKC14" s="28"/>
      <c r="BKD14" s="29"/>
      <c r="BKE14" s="28"/>
      <c r="BKF14" s="28"/>
      <c r="BKG14" s="28"/>
      <c r="BKH14" s="26"/>
      <c r="BKI14" s="28"/>
      <c r="BKJ14" s="29"/>
      <c r="BKK14" s="28"/>
      <c r="BKL14" s="28"/>
      <c r="BKM14" s="28"/>
      <c r="BKN14" s="26"/>
      <c r="BKO14" s="28"/>
      <c r="BKP14" s="29"/>
      <c r="BKQ14" s="28"/>
      <c r="BKR14" s="28"/>
      <c r="BKS14" s="28"/>
      <c r="BKT14" s="26"/>
      <c r="BKU14" s="28"/>
      <c r="BKV14" s="29"/>
      <c r="BKW14" s="28"/>
      <c r="BKX14" s="28"/>
      <c r="BKY14" s="28"/>
      <c r="BKZ14" s="26"/>
      <c r="BLA14" s="28"/>
      <c r="BLB14" s="29"/>
      <c r="BLC14" s="28"/>
      <c r="BLD14" s="28"/>
      <c r="BLE14" s="28"/>
      <c r="BLF14" s="26"/>
      <c r="BLG14" s="28"/>
      <c r="BLH14" s="29"/>
      <c r="BLI14" s="28"/>
      <c r="BLJ14" s="28"/>
      <c r="BLK14" s="28"/>
      <c r="BLL14" s="26"/>
      <c r="BLM14" s="28"/>
      <c r="BLN14" s="29"/>
      <c r="BLO14" s="28"/>
      <c r="BLP14" s="28"/>
      <c r="BLQ14" s="28"/>
      <c r="BLR14" s="26"/>
      <c r="BLS14" s="28"/>
      <c r="BLT14" s="29"/>
      <c r="BLU14" s="28"/>
      <c r="BLV14" s="28"/>
      <c r="BLW14" s="28"/>
      <c r="BLX14" s="26"/>
      <c r="BLY14" s="28"/>
      <c r="BLZ14" s="29"/>
      <c r="BMA14" s="28"/>
      <c r="BMB14" s="28"/>
      <c r="BMC14" s="28"/>
      <c r="BMD14" s="26"/>
      <c r="BME14" s="28"/>
      <c r="BMF14" s="29"/>
      <c r="BMG14" s="28"/>
      <c r="BMH14" s="28"/>
      <c r="BMI14" s="28"/>
      <c r="BMJ14" s="26"/>
      <c r="BMK14" s="28"/>
      <c r="BML14" s="29"/>
      <c r="BMM14" s="28"/>
      <c r="BMN14" s="28"/>
      <c r="BMO14" s="28"/>
      <c r="BMP14" s="26"/>
      <c r="BMQ14" s="28"/>
      <c r="BMR14" s="29"/>
      <c r="BMS14" s="28"/>
      <c r="BMT14" s="28"/>
      <c r="BMU14" s="28"/>
      <c r="BMV14" s="26"/>
      <c r="BMW14" s="28"/>
      <c r="BMX14" s="29"/>
      <c r="BMY14" s="28"/>
      <c r="BMZ14" s="28"/>
      <c r="BNA14" s="28"/>
      <c r="BNB14" s="26"/>
      <c r="BNC14" s="28"/>
      <c r="BND14" s="29"/>
      <c r="BNE14" s="28"/>
      <c r="BNF14" s="28"/>
      <c r="BNG14" s="28"/>
      <c r="BNH14" s="26"/>
      <c r="BNI14" s="28"/>
      <c r="BNJ14" s="29"/>
      <c r="BNK14" s="28"/>
      <c r="BNL14" s="28"/>
      <c r="BNM14" s="28"/>
      <c r="BNN14" s="26"/>
      <c r="BNO14" s="28"/>
      <c r="BNP14" s="29"/>
      <c r="BNQ14" s="28"/>
      <c r="BNR14" s="28"/>
      <c r="BNS14" s="28"/>
      <c r="BNT14" s="26"/>
      <c r="BNU14" s="28"/>
      <c r="BNV14" s="29"/>
      <c r="BNW14" s="28"/>
      <c r="BNX14" s="28"/>
      <c r="BNY14" s="28"/>
      <c r="BNZ14" s="26"/>
      <c r="BOA14" s="28"/>
      <c r="BOB14" s="29"/>
      <c r="BOC14" s="28"/>
      <c r="BOD14" s="28"/>
      <c r="BOE14" s="28"/>
      <c r="BOF14" s="26"/>
      <c r="BOG14" s="28"/>
      <c r="BOH14" s="29"/>
      <c r="BOI14" s="28"/>
      <c r="BOJ14" s="28"/>
      <c r="BOK14" s="28"/>
      <c r="BOL14" s="26"/>
      <c r="BOM14" s="28"/>
      <c r="BON14" s="29"/>
      <c r="BOO14" s="28"/>
      <c r="BOP14" s="28"/>
      <c r="BOQ14" s="28"/>
      <c r="BOR14" s="26"/>
      <c r="BOS14" s="28"/>
      <c r="BOT14" s="29"/>
      <c r="BOU14" s="28"/>
      <c r="BOV14" s="28"/>
      <c r="BOW14" s="28"/>
      <c r="BOX14" s="26"/>
      <c r="BOY14" s="28"/>
      <c r="BOZ14" s="29"/>
      <c r="BPA14" s="28"/>
      <c r="BPB14" s="28"/>
      <c r="BPC14" s="28"/>
      <c r="BPD14" s="26"/>
      <c r="BPE14" s="28"/>
      <c r="BPF14" s="29"/>
      <c r="BPG14" s="28"/>
      <c r="BPH14" s="28"/>
      <c r="BPI14" s="28"/>
      <c r="BPJ14" s="26"/>
      <c r="BPK14" s="28"/>
      <c r="BPL14" s="29"/>
      <c r="BPM14" s="28"/>
      <c r="BPN14" s="28"/>
      <c r="BPO14" s="28"/>
      <c r="BPP14" s="26"/>
      <c r="BPQ14" s="28"/>
      <c r="BPR14" s="29"/>
      <c r="BPS14" s="28"/>
      <c r="BPT14" s="28"/>
      <c r="BPU14" s="28"/>
      <c r="BPV14" s="26"/>
      <c r="BPW14" s="28"/>
      <c r="BPX14" s="29"/>
      <c r="BPY14" s="28"/>
      <c r="BPZ14" s="28"/>
      <c r="BQA14" s="28"/>
      <c r="BQB14" s="26"/>
      <c r="BQC14" s="28"/>
      <c r="BQD14" s="29"/>
      <c r="BQE14" s="28"/>
      <c r="BQF14" s="28"/>
      <c r="BQG14" s="28"/>
      <c r="BQH14" s="26"/>
      <c r="BQI14" s="28"/>
      <c r="BQJ14" s="29"/>
      <c r="BQK14" s="28"/>
      <c r="BQL14" s="28"/>
      <c r="BQM14" s="28"/>
      <c r="BQN14" s="26"/>
      <c r="BQO14" s="28"/>
      <c r="BQP14" s="29"/>
      <c r="BQQ14" s="28"/>
      <c r="BQR14" s="28"/>
      <c r="BQS14" s="28"/>
      <c r="BQT14" s="26"/>
      <c r="BQU14" s="28"/>
      <c r="BQV14" s="29"/>
      <c r="BQW14" s="28"/>
      <c r="BQX14" s="28"/>
      <c r="BQY14" s="28"/>
      <c r="BQZ14" s="26"/>
      <c r="BRA14" s="28"/>
      <c r="BRB14" s="29"/>
      <c r="BRC14" s="28"/>
      <c r="BRD14" s="28"/>
      <c r="BRE14" s="28"/>
      <c r="BRF14" s="26"/>
      <c r="BRG14" s="28"/>
      <c r="BRH14" s="29"/>
      <c r="BRI14" s="28"/>
      <c r="BRJ14" s="28"/>
      <c r="BRK14" s="28"/>
      <c r="BRL14" s="26"/>
      <c r="BRM14" s="28"/>
      <c r="BRN14" s="29"/>
      <c r="BRO14" s="28"/>
      <c r="BRP14" s="28"/>
      <c r="BRQ14" s="28"/>
      <c r="BRR14" s="26"/>
      <c r="BRS14" s="28"/>
      <c r="BRT14" s="29"/>
      <c r="BRU14" s="28"/>
      <c r="BRV14" s="28"/>
      <c r="BRW14" s="28"/>
      <c r="BRX14" s="26"/>
      <c r="BRY14" s="28"/>
      <c r="BRZ14" s="29"/>
      <c r="BSA14" s="28"/>
      <c r="BSB14" s="28"/>
      <c r="BSC14" s="28"/>
      <c r="BSD14" s="26"/>
      <c r="BSE14" s="28"/>
      <c r="BSF14" s="29"/>
      <c r="BSG14" s="28"/>
      <c r="BSH14" s="28"/>
      <c r="BSI14" s="28"/>
      <c r="BSJ14" s="26"/>
      <c r="BSK14" s="28"/>
      <c r="BSL14" s="29"/>
      <c r="BSM14" s="28"/>
      <c r="BSN14" s="28"/>
      <c r="BSO14" s="28"/>
      <c r="BSP14" s="26"/>
      <c r="BSQ14" s="28"/>
      <c r="BSR14" s="29"/>
      <c r="BSS14" s="28"/>
      <c r="BST14" s="28"/>
      <c r="BSU14" s="28"/>
      <c r="BSV14" s="26"/>
      <c r="BSW14" s="28"/>
      <c r="BSX14" s="29"/>
      <c r="BSY14" s="28"/>
      <c r="BSZ14" s="28"/>
      <c r="BTA14" s="28"/>
      <c r="BTB14" s="26"/>
      <c r="BTC14" s="28"/>
      <c r="BTD14" s="29"/>
      <c r="BTE14" s="28"/>
      <c r="BTF14" s="28"/>
      <c r="BTG14" s="28"/>
      <c r="BTH14" s="26"/>
      <c r="BTI14" s="28"/>
      <c r="BTJ14" s="29"/>
      <c r="BTK14" s="28"/>
      <c r="BTL14" s="28"/>
      <c r="BTM14" s="28"/>
      <c r="BTN14" s="26"/>
      <c r="BTO14" s="28"/>
      <c r="BTP14" s="29"/>
      <c r="BTQ14" s="28"/>
      <c r="BTR14" s="28"/>
      <c r="BTS14" s="28"/>
      <c r="BTT14" s="26"/>
      <c r="BTU14" s="28"/>
      <c r="BTV14" s="29"/>
      <c r="BTW14" s="28"/>
      <c r="BTX14" s="28"/>
      <c r="BTY14" s="28"/>
      <c r="BTZ14" s="26"/>
      <c r="BUA14" s="28"/>
      <c r="BUB14" s="29"/>
      <c r="BUC14" s="28"/>
      <c r="BUD14" s="28"/>
      <c r="BUE14" s="28"/>
      <c r="BUF14" s="26"/>
      <c r="BUG14" s="28"/>
      <c r="BUH14" s="29"/>
      <c r="BUI14" s="28"/>
      <c r="BUJ14" s="28"/>
      <c r="BUK14" s="28"/>
      <c r="BUL14" s="26"/>
      <c r="BUM14" s="28"/>
      <c r="BUN14" s="29"/>
      <c r="BUO14" s="28"/>
      <c r="BUP14" s="28"/>
      <c r="BUQ14" s="28"/>
      <c r="BUR14" s="26"/>
      <c r="BUS14" s="28"/>
      <c r="BUT14" s="29"/>
      <c r="BUU14" s="28"/>
      <c r="BUV14" s="28"/>
      <c r="BUW14" s="28"/>
      <c r="BUX14" s="26"/>
      <c r="BUY14" s="28"/>
      <c r="BUZ14" s="29"/>
      <c r="BVA14" s="28"/>
      <c r="BVB14" s="28"/>
      <c r="BVC14" s="28"/>
      <c r="BVD14" s="26"/>
      <c r="BVE14" s="28"/>
      <c r="BVF14" s="29"/>
      <c r="BVG14" s="28"/>
      <c r="BVH14" s="28"/>
      <c r="BVI14" s="28"/>
      <c r="BVJ14" s="26"/>
      <c r="BVK14" s="28"/>
      <c r="BVL14" s="29"/>
      <c r="BVM14" s="28"/>
      <c r="BVN14" s="28"/>
      <c r="BVO14" s="28"/>
      <c r="BVP14" s="26"/>
      <c r="BVQ14" s="28"/>
      <c r="BVR14" s="29"/>
      <c r="BVS14" s="28"/>
      <c r="BVT14" s="28"/>
      <c r="BVU14" s="28"/>
      <c r="BVV14" s="26"/>
      <c r="BVW14" s="28"/>
      <c r="BVX14" s="29"/>
      <c r="BVY14" s="28"/>
      <c r="BVZ14" s="28"/>
      <c r="BWA14" s="28"/>
      <c r="BWB14" s="26"/>
      <c r="BWC14" s="28"/>
      <c r="BWD14" s="29"/>
      <c r="BWE14" s="28"/>
      <c r="BWF14" s="28"/>
      <c r="BWG14" s="28"/>
      <c r="BWH14" s="26"/>
      <c r="BWI14" s="28"/>
      <c r="BWJ14" s="29"/>
      <c r="BWK14" s="28"/>
      <c r="BWL14" s="28"/>
      <c r="BWM14" s="28"/>
      <c r="BWN14" s="26"/>
      <c r="BWO14" s="28"/>
      <c r="BWP14" s="29"/>
      <c r="BWQ14" s="28"/>
      <c r="BWR14" s="28"/>
      <c r="BWS14" s="28"/>
      <c r="BWT14" s="26"/>
      <c r="BWU14" s="28"/>
      <c r="BWV14" s="29"/>
      <c r="BWW14" s="28"/>
      <c r="BWX14" s="28"/>
      <c r="BWY14" s="28"/>
      <c r="BWZ14" s="26"/>
      <c r="BXA14" s="28"/>
      <c r="BXB14" s="29"/>
      <c r="BXC14" s="28"/>
      <c r="BXD14" s="28"/>
      <c r="BXE14" s="28"/>
      <c r="BXF14" s="26"/>
      <c r="BXG14" s="28"/>
      <c r="BXH14" s="29"/>
      <c r="BXI14" s="28"/>
      <c r="BXJ14" s="28"/>
      <c r="BXK14" s="28"/>
      <c r="BXL14" s="26"/>
      <c r="BXM14" s="28"/>
      <c r="BXN14" s="29"/>
      <c r="BXO14" s="28"/>
      <c r="BXP14" s="28"/>
      <c r="BXQ14" s="28"/>
      <c r="BXR14" s="26"/>
      <c r="BXS14" s="28"/>
      <c r="BXT14" s="29"/>
      <c r="BXU14" s="28"/>
      <c r="BXV14" s="28"/>
      <c r="BXW14" s="28"/>
      <c r="BXX14" s="26"/>
      <c r="BXY14" s="28"/>
      <c r="BXZ14" s="29"/>
      <c r="BYA14" s="28"/>
      <c r="BYB14" s="28"/>
      <c r="BYC14" s="28"/>
      <c r="BYD14" s="26"/>
      <c r="BYE14" s="28"/>
      <c r="BYF14" s="29"/>
      <c r="BYG14" s="28"/>
      <c r="BYH14" s="28"/>
      <c r="BYI14" s="28"/>
      <c r="BYJ14" s="26"/>
      <c r="BYK14" s="28"/>
      <c r="BYL14" s="29"/>
      <c r="BYM14" s="28"/>
      <c r="BYN14" s="28"/>
      <c r="BYO14" s="28"/>
      <c r="BYP14" s="26"/>
      <c r="BYQ14" s="28"/>
      <c r="BYR14" s="29"/>
      <c r="BYS14" s="28"/>
      <c r="BYT14" s="28"/>
      <c r="BYU14" s="28"/>
      <c r="BYV14" s="26"/>
      <c r="BYW14" s="28"/>
      <c r="BYX14" s="29"/>
      <c r="BYY14" s="28"/>
      <c r="BYZ14" s="28"/>
      <c r="BZA14" s="28"/>
      <c r="BZB14" s="26"/>
      <c r="BZC14" s="28"/>
      <c r="BZD14" s="29"/>
      <c r="BZE14" s="28"/>
      <c r="BZF14" s="28"/>
      <c r="BZG14" s="28"/>
      <c r="BZH14" s="26"/>
      <c r="BZI14" s="28"/>
      <c r="BZJ14" s="29"/>
      <c r="BZK14" s="28"/>
      <c r="BZL14" s="28"/>
      <c r="BZM14" s="28"/>
      <c r="BZN14" s="26"/>
      <c r="BZO14" s="28"/>
      <c r="BZP14" s="29"/>
      <c r="BZQ14" s="28"/>
      <c r="BZR14" s="28"/>
      <c r="BZS14" s="28"/>
      <c r="BZT14" s="26"/>
      <c r="BZU14" s="28"/>
      <c r="BZV14" s="29"/>
      <c r="BZW14" s="28"/>
      <c r="BZX14" s="28"/>
      <c r="BZY14" s="28"/>
      <c r="BZZ14" s="26"/>
      <c r="CAA14" s="28"/>
      <c r="CAB14" s="29"/>
      <c r="CAC14" s="28"/>
      <c r="CAD14" s="28"/>
      <c r="CAE14" s="28"/>
      <c r="CAF14" s="26"/>
      <c r="CAG14" s="28"/>
      <c r="CAH14" s="29"/>
      <c r="CAI14" s="28"/>
      <c r="CAJ14" s="28"/>
      <c r="CAK14" s="28"/>
      <c r="CAL14" s="26"/>
      <c r="CAM14" s="28"/>
      <c r="CAN14" s="29"/>
      <c r="CAO14" s="28"/>
      <c r="CAP14" s="28"/>
      <c r="CAQ14" s="28"/>
      <c r="CAR14" s="26"/>
      <c r="CAS14" s="28"/>
      <c r="CAT14" s="29"/>
      <c r="CAU14" s="28"/>
      <c r="CAV14" s="28"/>
      <c r="CAW14" s="28"/>
      <c r="CAX14" s="26"/>
      <c r="CAY14" s="28"/>
      <c r="CAZ14" s="29"/>
      <c r="CBA14" s="28"/>
      <c r="CBB14" s="28"/>
      <c r="CBC14" s="28"/>
      <c r="CBD14" s="26"/>
      <c r="CBE14" s="28"/>
      <c r="CBF14" s="29"/>
      <c r="CBG14" s="28"/>
      <c r="CBH14" s="28"/>
      <c r="CBI14" s="28"/>
      <c r="CBJ14" s="26"/>
      <c r="CBK14" s="28"/>
      <c r="CBL14" s="29"/>
      <c r="CBM14" s="28"/>
      <c r="CBN14" s="28"/>
      <c r="CBO14" s="28"/>
      <c r="CBP14" s="26"/>
      <c r="CBQ14" s="28"/>
      <c r="CBR14" s="29"/>
      <c r="CBS14" s="28"/>
      <c r="CBT14" s="28"/>
      <c r="CBU14" s="28"/>
      <c r="CBV14" s="26"/>
      <c r="CBW14" s="28"/>
      <c r="CBX14" s="29"/>
      <c r="CBY14" s="28"/>
      <c r="CBZ14" s="28"/>
      <c r="CCA14" s="28"/>
      <c r="CCB14" s="26"/>
      <c r="CCC14" s="28"/>
      <c r="CCD14" s="29"/>
      <c r="CCE14" s="28"/>
      <c r="CCF14" s="28"/>
      <c r="CCG14" s="28"/>
      <c r="CCH14" s="26"/>
      <c r="CCI14" s="28"/>
      <c r="CCJ14" s="29"/>
      <c r="CCK14" s="28"/>
      <c r="CCL14" s="28"/>
      <c r="CCM14" s="28"/>
      <c r="CCN14" s="26"/>
      <c r="CCO14" s="28"/>
      <c r="CCP14" s="29"/>
      <c r="CCQ14" s="28"/>
      <c r="CCR14" s="28"/>
      <c r="CCS14" s="28"/>
      <c r="CCT14" s="26"/>
      <c r="CCU14" s="28"/>
      <c r="CCV14" s="29"/>
      <c r="CCW14" s="28"/>
      <c r="CCX14" s="28"/>
      <c r="CCY14" s="28"/>
      <c r="CCZ14" s="26"/>
      <c r="CDA14" s="28"/>
      <c r="CDB14" s="29"/>
      <c r="CDC14" s="28"/>
      <c r="CDD14" s="28"/>
      <c r="CDE14" s="28"/>
      <c r="CDF14" s="26"/>
      <c r="CDG14" s="28"/>
      <c r="CDH14" s="29"/>
      <c r="CDI14" s="28"/>
      <c r="CDJ14" s="28"/>
      <c r="CDK14" s="28"/>
      <c r="CDL14" s="26"/>
      <c r="CDM14" s="28"/>
      <c r="CDN14" s="29"/>
      <c r="CDO14" s="28"/>
      <c r="CDP14" s="28"/>
      <c r="CDQ14" s="28"/>
      <c r="CDR14" s="26"/>
      <c r="CDS14" s="28"/>
      <c r="CDT14" s="29"/>
      <c r="CDU14" s="28"/>
      <c r="CDV14" s="28"/>
      <c r="CDW14" s="28"/>
      <c r="CDX14" s="26"/>
      <c r="CDY14" s="28"/>
      <c r="CDZ14" s="29"/>
      <c r="CEA14" s="28"/>
      <c r="CEB14" s="28"/>
      <c r="CEC14" s="28"/>
      <c r="CED14" s="26"/>
      <c r="CEE14" s="28"/>
      <c r="CEF14" s="29"/>
      <c r="CEG14" s="28"/>
      <c r="CEH14" s="28"/>
      <c r="CEI14" s="28"/>
      <c r="CEJ14" s="26"/>
      <c r="CEK14" s="28"/>
      <c r="CEL14" s="29"/>
      <c r="CEM14" s="28"/>
      <c r="CEN14" s="28"/>
      <c r="CEO14" s="28"/>
      <c r="CEP14" s="26"/>
      <c r="CEQ14" s="28"/>
      <c r="CER14" s="29"/>
      <c r="CES14" s="28"/>
      <c r="CET14" s="28"/>
      <c r="CEU14" s="28"/>
      <c r="CEV14" s="26"/>
      <c r="CEW14" s="28"/>
      <c r="CEX14" s="29"/>
      <c r="CEY14" s="28"/>
      <c r="CEZ14" s="28"/>
      <c r="CFA14" s="28"/>
      <c r="CFB14" s="26"/>
      <c r="CFC14" s="28"/>
      <c r="CFD14" s="29"/>
      <c r="CFE14" s="28"/>
      <c r="CFF14" s="28"/>
      <c r="CFG14" s="28"/>
      <c r="CFH14" s="26"/>
      <c r="CFI14" s="28"/>
      <c r="CFJ14" s="29"/>
      <c r="CFK14" s="28"/>
      <c r="CFL14" s="28"/>
      <c r="CFM14" s="28"/>
      <c r="CFN14" s="26"/>
      <c r="CFO14" s="28"/>
      <c r="CFP14" s="29"/>
      <c r="CFQ14" s="28"/>
      <c r="CFR14" s="28"/>
      <c r="CFS14" s="28"/>
      <c r="CFT14" s="26"/>
      <c r="CFU14" s="28"/>
      <c r="CFV14" s="29"/>
      <c r="CFW14" s="28"/>
      <c r="CFX14" s="28"/>
      <c r="CFY14" s="28"/>
      <c r="CFZ14" s="26"/>
      <c r="CGA14" s="28"/>
      <c r="CGB14" s="29"/>
      <c r="CGC14" s="28"/>
      <c r="CGD14" s="28"/>
      <c r="CGE14" s="28"/>
      <c r="CGF14" s="26"/>
      <c r="CGG14" s="28"/>
      <c r="CGH14" s="29"/>
      <c r="CGI14" s="28"/>
      <c r="CGJ14" s="28"/>
      <c r="CGK14" s="28"/>
      <c r="CGL14" s="26"/>
      <c r="CGM14" s="28"/>
      <c r="CGN14" s="29"/>
      <c r="CGO14" s="28"/>
      <c r="CGP14" s="28"/>
      <c r="CGQ14" s="28"/>
      <c r="CGR14" s="26"/>
      <c r="CGS14" s="28"/>
      <c r="CGT14" s="29"/>
      <c r="CGU14" s="28"/>
      <c r="CGV14" s="28"/>
      <c r="CGW14" s="28"/>
      <c r="CGX14" s="26"/>
      <c r="CGY14" s="28"/>
      <c r="CGZ14" s="29"/>
      <c r="CHA14" s="28"/>
      <c r="CHB14" s="28"/>
      <c r="CHC14" s="28"/>
      <c r="CHD14" s="26"/>
      <c r="CHE14" s="28"/>
      <c r="CHF14" s="29"/>
      <c r="CHG14" s="28"/>
      <c r="CHH14" s="28"/>
      <c r="CHI14" s="28"/>
      <c r="CHJ14" s="26"/>
      <c r="CHK14" s="28"/>
      <c r="CHL14" s="29"/>
      <c r="CHM14" s="28"/>
      <c r="CHN14" s="28"/>
      <c r="CHO14" s="28"/>
      <c r="CHP14" s="26"/>
      <c r="CHQ14" s="28"/>
      <c r="CHR14" s="29"/>
      <c r="CHS14" s="28"/>
      <c r="CHT14" s="28"/>
      <c r="CHU14" s="28"/>
      <c r="CHV14" s="26"/>
      <c r="CHW14" s="28"/>
      <c r="CHX14" s="29"/>
      <c r="CHY14" s="28"/>
      <c r="CHZ14" s="28"/>
      <c r="CIA14" s="28"/>
      <c r="CIB14" s="26"/>
      <c r="CIC14" s="28"/>
      <c r="CID14" s="29"/>
      <c r="CIE14" s="28"/>
      <c r="CIF14" s="28"/>
      <c r="CIG14" s="28"/>
      <c r="CIH14" s="26"/>
      <c r="CII14" s="28"/>
      <c r="CIJ14" s="29"/>
      <c r="CIK14" s="28"/>
      <c r="CIL14" s="28"/>
      <c r="CIM14" s="28"/>
      <c r="CIN14" s="26"/>
      <c r="CIO14" s="28"/>
      <c r="CIP14" s="29"/>
      <c r="CIQ14" s="28"/>
      <c r="CIR14" s="28"/>
      <c r="CIS14" s="28"/>
      <c r="CIT14" s="26"/>
      <c r="CIU14" s="28"/>
      <c r="CIV14" s="29"/>
      <c r="CIW14" s="28"/>
      <c r="CIX14" s="28"/>
      <c r="CIY14" s="28"/>
      <c r="CIZ14" s="26"/>
      <c r="CJA14" s="28"/>
      <c r="CJB14" s="29"/>
      <c r="CJC14" s="28"/>
      <c r="CJD14" s="28"/>
      <c r="CJE14" s="28"/>
      <c r="CJF14" s="26"/>
      <c r="CJG14" s="28"/>
      <c r="CJH14" s="29"/>
      <c r="CJI14" s="28"/>
      <c r="CJJ14" s="28"/>
      <c r="CJK14" s="28"/>
      <c r="CJL14" s="26"/>
      <c r="CJM14" s="28"/>
      <c r="CJN14" s="29"/>
      <c r="CJO14" s="28"/>
      <c r="CJP14" s="28"/>
      <c r="CJQ14" s="28"/>
      <c r="CJR14" s="26"/>
      <c r="CJS14" s="28"/>
      <c r="CJT14" s="29"/>
      <c r="CJU14" s="28"/>
      <c r="CJV14" s="28"/>
      <c r="CJW14" s="28"/>
      <c r="CJX14" s="26"/>
      <c r="CJY14" s="28"/>
      <c r="CJZ14" s="29"/>
      <c r="CKA14" s="28"/>
      <c r="CKB14" s="28"/>
      <c r="CKC14" s="28"/>
      <c r="CKD14" s="26"/>
      <c r="CKE14" s="28"/>
      <c r="CKF14" s="29"/>
      <c r="CKG14" s="28"/>
      <c r="CKH14" s="28"/>
      <c r="CKI14" s="28"/>
      <c r="CKJ14" s="26"/>
      <c r="CKK14" s="28"/>
      <c r="CKL14" s="29"/>
      <c r="CKM14" s="28"/>
      <c r="CKN14" s="28"/>
      <c r="CKO14" s="28"/>
      <c r="CKP14" s="26"/>
      <c r="CKQ14" s="28"/>
      <c r="CKR14" s="29"/>
      <c r="CKS14" s="28"/>
      <c r="CKT14" s="28"/>
      <c r="CKU14" s="28"/>
      <c r="CKV14" s="26"/>
      <c r="CKW14" s="28"/>
      <c r="CKX14" s="29"/>
      <c r="CKY14" s="28"/>
      <c r="CKZ14" s="28"/>
      <c r="CLA14" s="28"/>
      <c r="CLB14" s="26"/>
      <c r="CLC14" s="28"/>
      <c r="CLD14" s="29"/>
      <c r="CLE14" s="28"/>
      <c r="CLF14" s="28"/>
      <c r="CLG14" s="28"/>
      <c r="CLH14" s="26"/>
      <c r="CLI14" s="28"/>
      <c r="CLJ14" s="29"/>
      <c r="CLK14" s="28"/>
      <c r="CLL14" s="28"/>
      <c r="CLM14" s="28"/>
      <c r="CLN14" s="26"/>
      <c r="CLO14" s="28"/>
      <c r="CLP14" s="29"/>
      <c r="CLQ14" s="28"/>
      <c r="CLR14" s="28"/>
      <c r="CLS14" s="28"/>
      <c r="CLT14" s="26"/>
      <c r="CLU14" s="28"/>
      <c r="CLV14" s="29"/>
      <c r="CLW14" s="28"/>
      <c r="CLX14" s="28"/>
      <c r="CLY14" s="28"/>
      <c r="CLZ14" s="26"/>
      <c r="CMA14" s="28"/>
      <c r="CMB14" s="29"/>
      <c r="CMC14" s="28"/>
      <c r="CMD14" s="28"/>
      <c r="CME14" s="28"/>
      <c r="CMF14" s="26"/>
      <c r="CMG14" s="28"/>
      <c r="CMH14" s="29"/>
      <c r="CMI14" s="28"/>
      <c r="CMJ14" s="28"/>
      <c r="CMK14" s="28"/>
      <c r="CML14" s="26"/>
      <c r="CMM14" s="28"/>
      <c r="CMN14" s="29"/>
      <c r="CMO14" s="28"/>
      <c r="CMP14" s="28"/>
      <c r="CMQ14" s="28"/>
      <c r="CMR14" s="26"/>
      <c r="CMS14" s="28"/>
      <c r="CMT14" s="29"/>
      <c r="CMU14" s="28"/>
      <c r="CMV14" s="28"/>
      <c r="CMW14" s="28"/>
      <c r="CMX14" s="26"/>
      <c r="CMY14" s="28"/>
      <c r="CMZ14" s="29"/>
      <c r="CNA14" s="28"/>
      <c r="CNB14" s="28"/>
      <c r="CNC14" s="28"/>
      <c r="CND14" s="26"/>
      <c r="CNE14" s="28"/>
      <c r="CNF14" s="29"/>
      <c r="CNG14" s="28"/>
      <c r="CNH14" s="28"/>
      <c r="CNI14" s="28"/>
      <c r="CNJ14" s="26"/>
      <c r="CNK14" s="28"/>
      <c r="CNL14" s="29"/>
      <c r="CNM14" s="28"/>
      <c r="CNN14" s="28"/>
      <c r="CNO14" s="28"/>
      <c r="CNP14" s="26"/>
      <c r="CNQ14" s="28"/>
      <c r="CNR14" s="29"/>
      <c r="CNS14" s="28"/>
      <c r="CNT14" s="28"/>
      <c r="CNU14" s="28"/>
      <c r="CNV14" s="26"/>
      <c r="CNW14" s="28"/>
      <c r="CNX14" s="29"/>
      <c r="CNY14" s="28"/>
      <c r="CNZ14" s="28"/>
      <c r="COA14" s="28"/>
      <c r="COB14" s="26"/>
      <c r="COC14" s="28"/>
      <c r="COD14" s="29"/>
      <c r="COE14" s="28"/>
      <c r="COF14" s="28"/>
      <c r="COG14" s="28"/>
      <c r="COH14" s="26"/>
      <c r="COI14" s="28"/>
      <c r="COJ14" s="29"/>
      <c r="COK14" s="28"/>
      <c r="COL14" s="28"/>
      <c r="COM14" s="28"/>
      <c r="CON14" s="26"/>
      <c r="COO14" s="28"/>
      <c r="COP14" s="29"/>
      <c r="COQ14" s="28"/>
      <c r="COR14" s="28"/>
      <c r="COS14" s="28"/>
      <c r="COT14" s="26"/>
      <c r="COU14" s="28"/>
      <c r="COV14" s="29"/>
      <c r="COW14" s="28"/>
      <c r="COX14" s="28"/>
      <c r="COY14" s="28"/>
      <c r="COZ14" s="26"/>
      <c r="CPA14" s="28"/>
      <c r="CPB14" s="29"/>
      <c r="CPC14" s="28"/>
      <c r="CPD14" s="28"/>
      <c r="CPE14" s="28"/>
      <c r="CPF14" s="26"/>
      <c r="CPG14" s="28"/>
      <c r="CPH14" s="29"/>
      <c r="CPI14" s="28"/>
      <c r="CPJ14" s="28"/>
      <c r="CPK14" s="28"/>
      <c r="CPL14" s="26"/>
      <c r="CPM14" s="28"/>
      <c r="CPN14" s="29"/>
      <c r="CPO14" s="28"/>
      <c r="CPP14" s="28"/>
      <c r="CPQ14" s="28"/>
      <c r="CPR14" s="26"/>
      <c r="CPS14" s="28"/>
      <c r="CPT14" s="29"/>
      <c r="CPU14" s="28"/>
      <c r="CPV14" s="28"/>
      <c r="CPW14" s="28"/>
      <c r="CPX14" s="26"/>
      <c r="CPY14" s="28"/>
      <c r="CPZ14" s="29"/>
      <c r="CQA14" s="28"/>
      <c r="CQB14" s="28"/>
      <c r="CQC14" s="28"/>
      <c r="CQD14" s="26"/>
      <c r="CQE14" s="28"/>
      <c r="CQF14" s="29"/>
      <c r="CQG14" s="28"/>
      <c r="CQH14" s="28"/>
      <c r="CQI14" s="28"/>
      <c r="CQJ14" s="26"/>
      <c r="CQK14" s="28"/>
      <c r="CQL14" s="29"/>
      <c r="CQM14" s="28"/>
      <c r="CQN14" s="28"/>
      <c r="CQO14" s="28"/>
      <c r="CQP14" s="26"/>
      <c r="CQQ14" s="28"/>
      <c r="CQR14" s="29"/>
      <c r="CQS14" s="28"/>
      <c r="CQT14" s="28"/>
      <c r="CQU14" s="28"/>
      <c r="CQV14" s="26"/>
      <c r="CQW14" s="28"/>
      <c r="CQX14" s="29"/>
      <c r="CQY14" s="28"/>
      <c r="CQZ14" s="28"/>
      <c r="CRA14" s="28"/>
      <c r="CRB14" s="26"/>
      <c r="CRC14" s="28"/>
      <c r="CRD14" s="29"/>
      <c r="CRE14" s="28"/>
      <c r="CRF14" s="28"/>
      <c r="CRG14" s="28"/>
      <c r="CRH14" s="26"/>
      <c r="CRI14" s="28"/>
      <c r="CRJ14" s="29"/>
      <c r="CRK14" s="28"/>
      <c r="CRL14" s="28"/>
      <c r="CRM14" s="28"/>
      <c r="CRN14" s="26"/>
      <c r="CRO14" s="28"/>
      <c r="CRP14" s="29"/>
      <c r="CRQ14" s="28"/>
      <c r="CRR14" s="28"/>
      <c r="CRS14" s="28"/>
      <c r="CRT14" s="26"/>
      <c r="CRU14" s="28"/>
      <c r="CRV14" s="29"/>
      <c r="CRW14" s="28"/>
      <c r="CRX14" s="28"/>
      <c r="CRY14" s="28"/>
      <c r="CRZ14" s="26"/>
      <c r="CSA14" s="28"/>
      <c r="CSB14" s="29"/>
      <c r="CSC14" s="28"/>
      <c r="CSD14" s="28"/>
      <c r="CSE14" s="28"/>
      <c r="CSF14" s="26"/>
      <c r="CSG14" s="28"/>
      <c r="CSH14" s="29"/>
      <c r="CSI14" s="28"/>
      <c r="CSJ14" s="28"/>
      <c r="CSK14" s="28"/>
      <c r="CSL14" s="26"/>
      <c r="CSM14" s="28"/>
      <c r="CSN14" s="29"/>
      <c r="CSO14" s="28"/>
      <c r="CSP14" s="28"/>
      <c r="CSQ14" s="28"/>
      <c r="CSR14" s="26"/>
      <c r="CSS14" s="28"/>
      <c r="CST14" s="29"/>
      <c r="CSU14" s="28"/>
      <c r="CSV14" s="28"/>
      <c r="CSW14" s="28"/>
      <c r="CSX14" s="26"/>
      <c r="CSY14" s="28"/>
      <c r="CSZ14" s="29"/>
      <c r="CTA14" s="28"/>
      <c r="CTB14" s="28"/>
      <c r="CTC14" s="28"/>
      <c r="CTD14" s="26"/>
      <c r="CTE14" s="28"/>
      <c r="CTF14" s="29"/>
      <c r="CTG14" s="28"/>
      <c r="CTH14" s="28"/>
      <c r="CTI14" s="28"/>
      <c r="CTJ14" s="26"/>
      <c r="CTK14" s="28"/>
      <c r="CTL14" s="29"/>
      <c r="CTM14" s="28"/>
      <c r="CTN14" s="28"/>
      <c r="CTO14" s="28"/>
      <c r="CTP14" s="26"/>
      <c r="CTQ14" s="28"/>
      <c r="CTR14" s="29"/>
      <c r="CTS14" s="28"/>
      <c r="CTT14" s="28"/>
      <c r="CTU14" s="28"/>
      <c r="CTV14" s="26"/>
      <c r="CTW14" s="28"/>
      <c r="CTX14" s="29"/>
      <c r="CTY14" s="28"/>
      <c r="CTZ14" s="28"/>
      <c r="CUA14" s="28"/>
      <c r="CUB14" s="26"/>
      <c r="CUC14" s="28"/>
      <c r="CUD14" s="29"/>
      <c r="CUE14" s="28"/>
      <c r="CUF14" s="28"/>
      <c r="CUG14" s="28"/>
      <c r="CUH14" s="26"/>
      <c r="CUI14" s="28"/>
      <c r="CUJ14" s="29"/>
      <c r="CUK14" s="28"/>
      <c r="CUL14" s="28"/>
      <c r="CUM14" s="28"/>
      <c r="CUN14" s="26"/>
      <c r="CUO14" s="28"/>
      <c r="CUP14" s="29"/>
      <c r="CUQ14" s="28"/>
      <c r="CUR14" s="28"/>
      <c r="CUS14" s="28"/>
      <c r="CUT14" s="26"/>
      <c r="CUU14" s="28"/>
      <c r="CUV14" s="29"/>
      <c r="CUW14" s="28"/>
      <c r="CUX14" s="28"/>
      <c r="CUY14" s="28"/>
      <c r="CUZ14" s="26"/>
      <c r="CVA14" s="28"/>
      <c r="CVB14" s="29"/>
      <c r="CVC14" s="28"/>
      <c r="CVD14" s="28"/>
      <c r="CVE14" s="28"/>
      <c r="CVF14" s="26"/>
      <c r="CVG14" s="28"/>
      <c r="CVH14" s="29"/>
      <c r="CVI14" s="28"/>
      <c r="CVJ14" s="28"/>
      <c r="CVK14" s="28"/>
      <c r="CVL14" s="26"/>
      <c r="CVM14" s="28"/>
      <c r="CVN14" s="29"/>
      <c r="CVO14" s="28"/>
      <c r="CVP14" s="28"/>
      <c r="CVQ14" s="28"/>
      <c r="CVR14" s="26"/>
      <c r="CVS14" s="28"/>
      <c r="CVT14" s="29"/>
      <c r="CVU14" s="28"/>
      <c r="CVV14" s="28"/>
      <c r="CVW14" s="28"/>
      <c r="CVX14" s="26"/>
      <c r="CVY14" s="28"/>
      <c r="CVZ14" s="29"/>
      <c r="CWA14" s="28"/>
      <c r="CWB14" s="28"/>
      <c r="CWC14" s="28"/>
      <c r="CWD14" s="26"/>
      <c r="CWE14" s="28"/>
      <c r="CWF14" s="29"/>
      <c r="CWG14" s="28"/>
      <c r="CWH14" s="28"/>
      <c r="CWI14" s="28"/>
      <c r="CWJ14" s="26"/>
      <c r="CWK14" s="28"/>
      <c r="CWL14" s="29"/>
      <c r="CWM14" s="28"/>
      <c r="CWN14" s="28"/>
      <c r="CWO14" s="28"/>
      <c r="CWP14" s="26"/>
      <c r="CWQ14" s="28"/>
      <c r="CWR14" s="29"/>
      <c r="CWS14" s="28"/>
      <c r="CWT14" s="28"/>
      <c r="CWU14" s="28"/>
      <c r="CWV14" s="26"/>
      <c r="CWW14" s="28"/>
      <c r="CWX14" s="29"/>
      <c r="CWY14" s="28"/>
      <c r="CWZ14" s="28"/>
      <c r="CXA14" s="28"/>
      <c r="CXB14" s="26"/>
      <c r="CXC14" s="28"/>
      <c r="CXD14" s="29"/>
      <c r="CXE14" s="28"/>
      <c r="CXF14" s="28"/>
      <c r="CXG14" s="28"/>
      <c r="CXH14" s="26"/>
      <c r="CXI14" s="28"/>
      <c r="CXJ14" s="29"/>
      <c r="CXK14" s="28"/>
      <c r="CXL14" s="28"/>
      <c r="CXM14" s="28"/>
      <c r="CXN14" s="26"/>
      <c r="CXO14" s="28"/>
      <c r="CXP14" s="29"/>
      <c r="CXQ14" s="28"/>
      <c r="CXR14" s="28"/>
      <c r="CXS14" s="28"/>
      <c r="CXT14" s="26"/>
      <c r="CXU14" s="28"/>
      <c r="CXV14" s="29"/>
      <c r="CXW14" s="28"/>
      <c r="CXX14" s="28"/>
      <c r="CXY14" s="28"/>
      <c r="CXZ14" s="26"/>
      <c r="CYA14" s="28"/>
      <c r="CYB14" s="29"/>
      <c r="CYC14" s="28"/>
      <c r="CYD14" s="28"/>
      <c r="CYE14" s="28"/>
      <c r="CYF14" s="26"/>
      <c r="CYG14" s="28"/>
      <c r="CYH14" s="29"/>
      <c r="CYI14" s="28"/>
      <c r="CYJ14" s="28"/>
      <c r="CYK14" s="28"/>
      <c r="CYL14" s="26"/>
      <c r="CYM14" s="28"/>
      <c r="CYN14" s="29"/>
      <c r="CYO14" s="28"/>
      <c r="CYP14" s="28"/>
      <c r="CYQ14" s="28"/>
      <c r="CYR14" s="26"/>
      <c r="CYS14" s="28"/>
      <c r="CYT14" s="29"/>
      <c r="CYU14" s="28"/>
      <c r="CYV14" s="28"/>
      <c r="CYW14" s="28"/>
      <c r="CYX14" s="26"/>
      <c r="CYY14" s="28"/>
      <c r="CYZ14" s="29"/>
      <c r="CZA14" s="28"/>
      <c r="CZB14" s="28"/>
      <c r="CZC14" s="28"/>
      <c r="CZD14" s="26"/>
      <c r="CZE14" s="28"/>
      <c r="CZF14" s="29"/>
      <c r="CZG14" s="28"/>
      <c r="CZH14" s="28"/>
      <c r="CZI14" s="28"/>
      <c r="CZJ14" s="26"/>
      <c r="CZK14" s="28"/>
      <c r="CZL14" s="29"/>
      <c r="CZM14" s="28"/>
      <c r="CZN14" s="28"/>
      <c r="CZO14" s="28"/>
      <c r="CZP14" s="26"/>
      <c r="CZQ14" s="28"/>
      <c r="CZR14" s="29"/>
      <c r="CZS14" s="28"/>
      <c r="CZT14" s="28"/>
      <c r="CZU14" s="28"/>
      <c r="CZV14" s="26"/>
      <c r="CZW14" s="28"/>
      <c r="CZX14" s="29"/>
      <c r="CZY14" s="28"/>
      <c r="CZZ14" s="28"/>
      <c r="DAA14" s="28"/>
      <c r="DAB14" s="26"/>
      <c r="DAC14" s="28"/>
      <c r="DAD14" s="29"/>
      <c r="DAE14" s="28"/>
      <c r="DAF14" s="28"/>
      <c r="DAG14" s="28"/>
      <c r="DAH14" s="26"/>
      <c r="DAI14" s="28"/>
      <c r="DAJ14" s="29"/>
      <c r="DAK14" s="28"/>
      <c r="DAL14" s="28"/>
      <c r="DAM14" s="28"/>
      <c r="DAN14" s="26"/>
      <c r="DAO14" s="28"/>
      <c r="DAP14" s="29"/>
      <c r="DAQ14" s="28"/>
      <c r="DAR14" s="28"/>
      <c r="DAS14" s="28"/>
      <c r="DAT14" s="26"/>
      <c r="DAU14" s="28"/>
      <c r="DAV14" s="29"/>
      <c r="DAW14" s="28"/>
      <c r="DAX14" s="28"/>
      <c r="DAY14" s="28"/>
      <c r="DAZ14" s="26"/>
      <c r="DBA14" s="28"/>
      <c r="DBB14" s="29"/>
      <c r="DBC14" s="28"/>
      <c r="DBD14" s="28"/>
      <c r="DBE14" s="28"/>
      <c r="DBF14" s="26"/>
      <c r="DBG14" s="28"/>
      <c r="DBH14" s="29"/>
      <c r="DBI14" s="28"/>
      <c r="DBJ14" s="28"/>
      <c r="DBK14" s="28"/>
      <c r="DBL14" s="26"/>
      <c r="DBM14" s="28"/>
      <c r="DBN14" s="29"/>
      <c r="DBO14" s="28"/>
      <c r="DBP14" s="28"/>
      <c r="DBQ14" s="28"/>
      <c r="DBR14" s="26"/>
      <c r="DBS14" s="28"/>
      <c r="DBT14" s="29"/>
      <c r="DBU14" s="28"/>
      <c r="DBV14" s="28"/>
      <c r="DBW14" s="28"/>
      <c r="DBX14" s="26"/>
      <c r="DBY14" s="28"/>
      <c r="DBZ14" s="29"/>
      <c r="DCA14" s="28"/>
      <c r="DCB14" s="28"/>
      <c r="DCC14" s="28"/>
      <c r="DCD14" s="26"/>
      <c r="DCE14" s="28"/>
      <c r="DCF14" s="29"/>
      <c r="DCG14" s="28"/>
      <c r="DCH14" s="28"/>
      <c r="DCI14" s="28"/>
      <c r="DCJ14" s="26"/>
      <c r="DCK14" s="28"/>
      <c r="DCL14" s="29"/>
      <c r="DCM14" s="28"/>
      <c r="DCN14" s="28"/>
      <c r="DCO14" s="28"/>
      <c r="DCP14" s="26"/>
      <c r="DCQ14" s="28"/>
      <c r="DCR14" s="29"/>
      <c r="DCS14" s="28"/>
      <c r="DCT14" s="28"/>
      <c r="DCU14" s="28"/>
      <c r="DCV14" s="26"/>
      <c r="DCW14" s="28"/>
      <c r="DCX14" s="29"/>
      <c r="DCY14" s="28"/>
      <c r="DCZ14" s="28"/>
      <c r="DDA14" s="28"/>
      <c r="DDB14" s="26"/>
      <c r="DDC14" s="28"/>
      <c r="DDD14" s="29"/>
      <c r="DDE14" s="28"/>
      <c r="DDF14" s="28"/>
      <c r="DDG14" s="28"/>
      <c r="DDH14" s="26"/>
      <c r="DDI14" s="28"/>
      <c r="DDJ14" s="29"/>
      <c r="DDK14" s="28"/>
      <c r="DDL14" s="28"/>
      <c r="DDM14" s="28"/>
      <c r="DDN14" s="26"/>
      <c r="DDO14" s="28"/>
      <c r="DDP14" s="29"/>
      <c r="DDQ14" s="28"/>
      <c r="DDR14" s="28"/>
      <c r="DDS14" s="28"/>
      <c r="DDT14" s="26"/>
      <c r="DDU14" s="28"/>
      <c r="DDV14" s="29"/>
      <c r="DDW14" s="28"/>
      <c r="DDX14" s="28"/>
      <c r="DDY14" s="28"/>
      <c r="DDZ14" s="26"/>
      <c r="DEA14" s="28"/>
      <c r="DEB14" s="29"/>
      <c r="DEC14" s="28"/>
      <c r="DED14" s="28"/>
      <c r="DEE14" s="28"/>
      <c r="DEF14" s="26"/>
      <c r="DEG14" s="28"/>
      <c r="DEH14" s="29"/>
      <c r="DEI14" s="28"/>
      <c r="DEJ14" s="28"/>
      <c r="DEK14" s="28"/>
      <c r="DEL14" s="26"/>
      <c r="DEM14" s="28"/>
      <c r="DEN14" s="29"/>
      <c r="DEO14" s="28"/>
      <c r="DEP14" s="28"/>
      <c r="DEQ14" s="28"/>
      <c r="DER14" s="26"/>
      <c r="DES14" s="28"/>
      <c r="DET14" s="29"/>
      <c r="DEU14" s="28"/>
      <c r="DEV14" s="28"/>
      <c r="DEW14" s="28"/>
      <c r="DEX14" s="26"/>
      <c r="DEY14" s="28"/>
      <c r="DEZ14" s="29"/>
      <c r="DFA14" s="28"/>
      <c r="DFB14" s="28"/>
      <c r="DFC14" s="28"/>
      <c r="DFD14" s="26"/>
      <c r="DFE14" s="28"/>
      <c r="DFF14" s="29"/>
      <c r="DFG14" s="28"/>
      <c r="DFH14" s="28"/>
      <c r="DFI14" s="28"/>
      <c r="DFJ14" s="26"/>
      <c r="DFK14" s="28"/>
      <c r="DFL14" s="29"/>
      <c r="DFM14" s="28"/>
      <c r="DFN14" s="28"/>
      <c r="DFO14" s="28"/>
      <c r="DFP14" s="26"/>
      <c r="DFQ14" s="28"/>
      <c r="DFR14" s="29"/>
      <c r="DFS14" s="28"/>
      <c r="DFT14" s="28"/>
      <c r="DFU14" s="28"/>
      <c r="DFV14" s="26"/>
      <c r="DFW14" s="28"/>
      <c r="DFX14" s="29"/>
      <c r="DFY14" s="28"/>
      <c r="DFZ14" s="28"/>
      <c r="DGA14" s="28"/>
      <c r="DGB14" s="26"/>
      <c r="DGC14" s="28"/>
      <c r="DGD14" s="29"/>
      <c r="DGE14" s="28"/>
      <c r="DGF14" s="28"/>
      <c r="DGG14" s="28"/>
      <c r="DGH14" s="26"/>
      <c r="DGI14" s="28"/>
      <c r="DGJ14" s="29"/>
      <c r="DGK14" s="28"/>
      <c r="DGL14" s="28"/>
      <c r="DGM14" s="28"/>
      <c r="DGN14" s="26"/>
      <c r="DGO14" s="28"/>
      <c r="DGP14" s="29"/>
      <c r="DGQ14" s="28"/>
      <c r="DGR14" s="28"/>
      <c r="DGS14" s="28"/>
      <c r="DGT14" s="26"/>
      <c r="DGU14" s="28"/>
      <c r="DGV14" s="29"/>
      <c r="DGW14" s="28"/>
      <c r="DGX14" s="28"/>
      <c r="DGY14" s="28"/>
      <c r="DGZ14" s="26"/>
      <c r="DHA14" s="28"/>
      <c r="DHB14" s="29"/>
      <c r="DHC14" s="28"/>
      <c r="DHD14" s="28"/>
      <c r="DHE14" s="28"/>
      <c r="DHF14" s="26"/>
      <c r="DHG14" s="28"/>
      <c r="DHH14" s="29"/>
      <c r="DHI14" s="28"/>
      <c r="DHJ14" s="28"/>
      <c r="DHK14" s="28"/>
      <c r="DHL14" s="26"/>
      <c r="DHM14" s="28"/>
      <c r="DHN14" s="29"/>
      <c r="DHO14" s="28"/>
      <c r="DHP14" s="28"/>
      <c r="DHQ14" s="28"/>
      <c r="DHR14" s="26"/>
      <c r="DHS14" s="28"/>
      <c r="DHT14" s="29"/>
      <c r="DHU14" s="28"/>
      <c r="DHV14" s="28"/>
      <c r="DHW14" s="28"/>
      <c r="DHX14" s="26"/>
      <c r="DHY14" s="28"/>
      <c r="DHZ14" s="29"/>
      <c r="DIA14" s="28"/>
      <c r="DIB14" s="28"/>
      <c r="DIC14" s="28"/>
      <c r="DID14" s="26"/>
      <c r="DIE14" s="28"/>
      <c r="DIF14" s="29"/>
      <c r="DIG14" s="28"/>
      <c r="DIH14" s="28"/>
      <c r="DII14" s="28"/>
      <c r="DIJ14" s="26"/>
      <c r="DIK14" s="28"/>
      <c r="DIL14" s="29"/>
      <c r="DIM14" s="28"/>
      <c r="DIN14" s="28"/>
      <c r="DIO14" s="28"/>
      <c r="DIP14" s="26"/>
      <c r="DIQ14" s="28"/>
      <c r="DIR14" s="29"/>
      <c r="DIS14" s="28"/>
      <c r="DIT14" s="28"/>
      <c r="DIU14" s="28"/>
      <c r="DIV14" s="26"/>
      <c r="DIW14" s="28"/>
      <c r="DIX14" s="29"/>
      <c r="DIY14" s="28"/>
      <c r="DIZ14" s="28"/>
      <c r="DJA14" s="28"/>
      <c r="DJB14" s="26"/>
      <c r="DJC14" s="28"/>
      <c r="DJD14" s="29"/>
      <c r="DJE14" s="28"/>
      <c r="DJF14" s="28"/>
      <c r="DJG14" s="28"/>
      <c r="DJH14" s="26"/>
      <c r="DJI14" s="28"/>
      <c r="DJJ14" s="29"/>
      <c r="DJK14" s="28"/>
      <c r="DJL14" s="28"/>
      <c r="DJM14" s="28"/>
      <c r="DJN14" s="26"/>
      <c r="DJO14" s="28"/>
      <c r="DJP14" s="29"/>
      <c r="DJQ14" s="28"/>
      <c r="DJR14" s="28"/>
      <c r="DJS14" s="28"/>
      <c r="DJT14" s="26"/>
      <c r="DJU14" s="28"/>
      <c r="DJV14" s="29"/>
      <c r="DJW14" s="28"/>
      <c r="DJX14" s="28"/>
      <c r="DJY14" s="28"/>
      <c r="DJZ14" s="26"/>
      <c r="DKA14" s="28"/>
      <c r="DKB14" s="29"/>
      <c r="DKC14" s="28"/>
      <c r="DKD14" s="28"/>
      <c r="DKE14" s="28"/>
      <c r="DKF14" s="26"/>
      <c r="DKG14" s="28"/>
      <c r="DKH14" s="29"/>
      <c r="DKI14" s="28"/>
      <c r="DKJ14" s="28"/>
      <c r="DKK14" s="28"/>
      <c r="DKL14" s="26"/>
      <c r="DKM14" s="28"/>
      <c r="DKN14" s="29"/>
      <c r="DKO14" s="28"/>
      <c r="DKP14" s="28"/>
      <c r="DKQ14" s="28"/>
      <c r="DKR14" s="26"/>
      <c r="DKS14" s="28"/>
      <c r="DKT14" s="29"/>
      <c r="DKU14" s="28"/>
      <c r="DKV14" s="28"/>
      <c r="DKW14" s="28"/>
      <c r="DKX14" s="26"/>
      <c r="DKY14" s="28"/>
      <c r="DKZ14" s="29"/>
      <c r="DLA14" s="28"/>
      <c r="DLB14" s="28"/>
      <c r="DLC14" s="28"/>
      <c r="DLD14" s="26"/>
      <c r="DLE14" s="28"/>
      <c r="DLF14" s="29"/>
      <c r="DLG14" s="28"/>
      <c r="DLH14" s="28"/>
      <c r="DLI14" s="28"/>
      <c r="DLJ14" s="26"/>
      <c r="DLK14" s="28"/>
      <c r="DLL14" s="29"/>
      <c r="DLM14" s="28"/>
      <c r="DLN14" s="28"/>
      <c r="DLO14" s="28"/>
      <c r="DLP14" s="26"/>
      <c r="DLQ14" s="28"/>
      <c r="DLR14" s="29"/>
      <c r="DLS14" s="28"/>
      <c r="DLT14" s="28"/>
      <c r="DLU14" s="28"/>
      <c r="DLV14" s="26"/>
      <c r="DLW14" s="28"/>
      <c r="DLX14" s="29"/>
      <c r="DLY14" s="28"/>
      <c r="DLZ14" s="28"/>
      <c r="DMA14" s="28"/>
      <c r="DMB14" s="26"/>
      <c r="DMC14" s="28"/>
      <c r="DMD14" s="29"/>
      <c r="DME14" s="28"/>
      <c r="DMF14" s="28"/>
      <c r="DMG14" s="28"/>
      <c r="DMH14" s="26"/>
      <c r="DMI14" s="28"/>
      <c r="DMJ14" s="29"/>
      <c r="DMK14" s="28"/>
      <c r="DML14" s="28"/>
      <c r="DMM14" s="28"/>
      <c r="DMN14" s="26"/>
      <c r="DMO14" s="28"/>
      <c r="DMP14" s="29"/>
      <c r="DMQ14" s="28"/>
      <c r="DMR14" s="28"/>
      <c r="DMS14" s="28"/>
      <c r="DMT14" s="26"/>
      <c r="DMU14" s="28"/>
      <c r="DMV14" s="29"/>
      <c r="DMW14" s="28"/>
      <c r="DMX14" s="28"/>
      <c r="DMY14" s="28"/>
      <c r="DMZ14" s="26"/>
      <c r="DNA14" s="28"/>
      <c r="DNB14" s="29"/>
      <c r="DNC14" s="28"/>
      <c r="DND14" s="28"/>
      <c r="DNE14" s="28"/>
      <c r="DNF14" s="26"/>
      <c r="DNG14" s="28"/>
      <c r="DNH14" s="29"/>
      <c r="DNI14" s="28"/>
      <c r="DNJ14" s="28"/>
      <c r="DNK14" s="28"/>
      <c r="DNL14" s="26"/>
      <c r="DNM14" s="28"/>
      <c r="DNN14" s="29"/>
      <c r="DNO14" s="28"/>
      <c r="DNP14" s="28"/>
      <c r="DNQ14" s="28"/>
      <c r="DNR14" s="26"/>
      <c r="DNS14" s="28"/>
      <c r="DNT14" s="29"/>
      <c r="DNU14" s="28"/>
      <c r="DNV14" s="28"/>
      <c r="DNW14" s="28"/>
      <c r="DNX14" s="26"/>
      <c r="DNY14" s="28"/>
      <c r="DNZ14" s="29"/>
      <c r="DOA14" s="28"/>
      <c r="DOB14" s="28"/>
      <c r="DOC14" s="28"/>
      <c r="DOD14" s="26"/>
      <c r="DOE14" s="28"/>
      <c r="DOF14" s="29"/>
      <c r="DOG14" s="28"/>
      <c r="DOH14" s="28"/>
      <c r="DOI14" s="28"/>
      <c r="DOJ14" s="26"/>
      <c r="DOK14" s="28"/>
      <c r="DOL14" s="29"/>
      <c r="DOM14" s="28"/>
      <c r="DON14" s="28"/>
      <c r="DOO14" s="28"/>
      <c r="DOP14" s="26"/>
      <c r="DOQ14" s="28"/>
      <c r="DOR14" s="29"/>
      <c r="DOS14" s="28"/>
      <c r="DOT14" s="28"/>
      <c r="DOU14" s="28"/>
      <c r="DOV14" s="26"/>
      <c r="DOW14" s="28"/>
      <c r="DOX14" s="29"/>
      <c r="DOY14" s="28"/>
      <c r="DOZ14" s="28"/>
      <c r="DPA14" s="28"/>
      <c r="DPB14" s="26"/>
      <c r="DPC14" s="28"/>
      <c r="DPD14" s="29"/>
      <c r="DPE14" s="28"/>
      <c r="DPF14" s="28"/>
      <c r="DPG14" s="28"/>
      <c r="DPH14" s="26"/>
      <c r="DPI14" s="28"/>
      <c r="DPJ14" s="29"/>
      <c r="DPK14" s="28"/>
      <c r="DPL14" s="28"/>
      <c r="DPM14" s="28"/>
      <c r="DPN14" s="26"/>
      <c r="DPO14" s="28"/>
      <c r="DPP14" s="29"/>
      <c r="DPQ14" s="28"/>
      <c r="DPR14" s="28"/>
      <c r="DPS14" s="28"/>
      <c r="DPT14" s="26"/>
      <c r="DPU14" s="28"/>
      <c r="DPV14" s="29"/>
      <c r="DPW14" s="28"/>
      <c r="DPX14" s="28"/>
      <c r="DPY14" s="28"/>
      <c r="DPZ14" s="26"/>
      <c r="DQA14" s="28"/>
      <c r="DQB14" s="29"/>
      <c r="DQC14" s="28"/>
      <c r="DQD14" s="28"/>
      <c r="DQE14" s="28"/>
      <c r="DQF14" s="26"/>
      <c r="DQG14" s="28"/>
      <c r="DQH14" s="29"/>
      <c r="DQI14" s="28"/>
      <c r="DQJ14" s="28"/>
      <c r="DQK14" s="28"/>
      <c r="DQL14" s="26"/>
      <c r="DQM14" s="28"/>
      <c r="DQN14" s="29"/>
      <c r="DQO14" s="28"/>
      <c r="DQP14" s="28"/>
      <c r="DQQ14" s="28"/>
      <c r="DQR14" s="26"/>
      <c r="DQS14" s="28"/>
      <c r="DQT14" s="29"/>
      <c r="DQU14" s="28"/>
      <c r="DQV14" s="28"/>
      <c r="DQW14" s="28"/>
      <c r="DQX14" s="26"/>
      <c r="DQY14" s="28"/>
      <c r="DQZ14" s="29"/>
      <c r="DRA14" s="28"/>
      <c r="DRB14" s="28"/>
      <c r="DRC14" s="28"/>
      <c r="DRD14" s="26"/>
      <c r="DRE14" s="28"/>
      <c r="DRF14" s="29"/>
      <c r="DRG14" s="28"/>
      <c r="DRH14" s="28"/>
      <c r="DRI14" s="28"/>
      <c r="DRJ14" s="26"/>
      <c r="DRK14" s="28"/>
      <c r="DRL14" s="29"/>
      <c r="DRM14" s="28"/>
      <c r="DRN14" s="28"/>
      <c r="DRO14" s="28"/>
      <c r="DRP14" s="26"/>
      <c r="DRQ14" s="28"/>
      <c r="DRR14" s="29"/>
      <c r="DRS14" s="28"/>
      <c r="DRT14" s="28"/>
      <c r="DRU14" s="28"/>
      <c r="DRV14" s="26"/>
      <c r="DRW14" s="28"/>
      <c r="DRX14" s="29"/>
      <c r="DRY14" s="28"/>
      <c r="DRZ14" s="28"/>
      <c r="DSA14" s="28"/>
      <c r="DSB14" s="26"/>
      <c r="DSC14" s="28"/>
      <c r="DSD14" s="29"/>
      <c r="DSE14" s="28"/>
      <c r="DSF14" s="28"/>
      <c r="DSG14" s="28"/>
      <c r="DSH14" s="26"/>
      <c r="DSI14" s="28"/>
      <c r="DSJ14" s="29"/>
      <c r="DSK14" s="28"/>
      <c r="DSL14" s="28"/>
      <c r="DSM14" s="28"/>
      <c r="DSN14" s="26"/>
      <c r="DSO14" s="28"/>
      <c r="DSP14" s="29"/>
      <c r="DSQ14" s="28"/>
      <c r="DSR14" s="28"/>
      <c r="DSS14" s="28"/>
      <c r="DST14" s="26"/>
      <c r="DSU14" s="28"/>
      <c r="DSV14" s="29"/>
      <c r="DSW14" s="28"/>
      <c r="DSX14" s="28"/>
      <c r="DSY14" s="28"/>
      <c r="DSZ14" s="26"/>
      <c r="DTA14" s="28"/>
      <c r="DTB14" s="29"/>
      <c r="DTC14" s="28"/>
      <c r="DTD14" s="28"/>
      <c r="DTE14" s="28"/>
      <c r="DTF14" s="26"/>
      <c r="DTG14" s="28"/>
      <c r="DTH14" s="29"/>
      <c r="DTI14" s="28"/>
      <c r="DTJ14" s="28"/>
      <c r="DTK14" s="28"/>
      <c r="DTL14" s="26"/>
      <c r="DTM14" s="28"/>
      <c r="DTN14" s="29"/>
      <c r="DTO14" s="28"/>
      <c r="DTP14" s="28"/>
      <c r="DTQ14" s="28"/>
      <c r="DTR14" s="26"/>
      <c r="DTS14" s="28"/>
      <c r="DTT14" s="29"/>
      <c r="DTU14" s="28"/>
      <c r="DTV14" s="28"/>
      <c r="DTW14" s="28"/>
      <c r="DTX14" s="26"/>
      <c r="DTY14" s="28"/>
      <c r="DTZ14" s="29"/>
      <c r="DUA14" s="28"/>
      <c r="DUB14" s="28"/>
      <c r="DUC14" s="28"/>
      <c r="DUD14" s="26"/>
      <c r="DUE14" s="28"/>
      <c r="DUF14" s="29"/>
      <c r="DUG14" s="28"/>
      <c r="DUH14" s="28"/>
      <c r="DUI14" s="28"/>
      <c r="DUJ14" s="26"/>
      <c r="DUK14" s="28"/>
      <c r="DUL14" s="29"/>
      <c r="DUM14" s="28"/>
      <c r="DUN14" s="28"/>
      <c r="DUO14" s="28"/>
      <c r="DUP14" s="26"/>
      <c r="DUQ14" s="28"/>
      <c r="DUR14" s="29"/>
      <c r="DUS14" s="28"/>
      <c r="DUT14" s="28"/>
      <c r="DUU14" s="28"/>
      <c r="DUV14" s="26"/>
      <c r="DUW14" s="28"/>
      <c r="DUX14" s="29"/>
      <c r="DUY14" s="28"/>
      <c r="DUZ14" s="28"/>
      <c r="DVA14" s="28"/>
      <c r="DVB14" s="26"/>
      <c r="DVC14" s="28"/>
      <c r="DVD14" s="29"/>
      <c r="DVE14" s="28"/>
      <c r="DVF14" s="28"/>
      <c r="DVG14" s="28"/>
      <c r="DVH14" s="26"/>
      <c r="DVI14" s="28"/>
      <c r="DVJ14" s="29"/>
      <c r="DVK14" s="28"/>
      <c r="DVL14" s="28"/>
      <c r="DVM14" s="28"/>
      <c r="DVN14" s="26"/>
      <c r="DVO14" s="28"/>
      <c r="DVP14" s="29"/>
      <c r="DVQ14" s="28"/>
      <c r="DVR14" s="28"/>
      <c r="DVS14" s="28"/>
      <c r="DVT14" s="26"/>
      <c r="DVU14" s="28"/>
      <c r="DVV14" s="29"/>
      <c r="DVW14" s="28"/>
      <c r="DVX14" s="28"/>
      <c r="DVY14" s="28"/>
      <c r="DVZ14" s="26"/>
      <c r="DWA14" s="28"/>
      <c r="DWB14" s="29"/>
      <c r="DWC14" s="28"/>
      <c r="DWD14" s="28"/>
      <c r="DWE14" s="28"/>
      <c r="DWF14" s="26"/>
      <c r="DWG14" s="28"/>
      <c r="DWH14" s="29"/>
      <c r="DWI14" s="28"/>
      <c r="DWJ14" s="28"/>
      <c r="DWK14" s="28"/>
      <c r="DWL14" s="26"/>
      <c r="DWM14" s="28"/>
      <c r="DWN14" s="29"/>
      <c r="DWO14" s="28"/>
      <c r="DWP14" s="28"/>
      <c r="DWQ14" s="28"/>
      <c r="DWR14" s="26"/>
      <c r="DWS14" s="28"/>
      <c r="DWT14" s="29"/>
      <c r="DWU14" s="28"/>
      <c r="DWV14" s="28"/>
      <c r="DWW14" s="28"/>
      <c r="DWX14" s="26"/>
      <c r="DWY14" s="28"/>
      <c r="DWZ14" s="29"/>
      <c r="DXA14" s="28"/>
      <c r="DXB14" s="28"/>
      <c r="DXC14" s="28"/>
      <c r="DXD14" s="26"/>
      <c r="DXE14" s="28"/>
      <c r="DXF14" s="29"/>
      <c r="DXG14" s="28"/>
      <c r="DXH14" s="28"/>
      <c r="DXI14" s="28"/>
      <c r="DXJ14" s="26"/>
      <c r="DXK14" s="28"/>
      <c r="DXL14" s="29"/>
      <c r="DXM14" s="28"/>
      <c r="DXN14" s="28"/>
      <c r="DXO14" s="28"/>
      <c r="DXP14" s="26"/>
      <c r="DXQ14" s="28"/>
      <c r="DXR14" s="29"/>
      <c r="DXS14" s="28"/>
      <c r="DXT14" s="28"/>
      <c r="DXU14" s="28"/>
      <c r="DXV14" s="26"/>
      <c r="DXW14" s="28"/>
      <c r="DXX14" s="29"/>
      <c r="DXY14" s="28"/>
      <c r="DXZ14" s="28"/>
      <c r="DYA14" s="28"/>
      <c r="DYB14" s="26"/>
      <c r="DYC14" s="28"/>
      <c r="DYD14" s="29"/>
      <c r="DYE14" s="28"/>
      <c r="DYF14" s="28"/>
      <c r="DYG14" s="28"/>
      <c r="DYH14" s="26"/>
      <c r="DYI14" s="28"/>
      <c r="DYJ14" s="29"/>
      <c r="DYK14" s="28"/>
      <c r="DYL14" s="28"/>
      <c r="DYM14" s="28"/>
      <c r="DYN14" s="26"/>
      <c r="DYO14" s="28"/>
      <c r="DYP14" s="29"/>
      <c r="DYQ14" s="28"/>
      <c r="DYR14" s="28"/>
      <c r="DYS14" s="28"/>
      <c r="DYT14" s="26"/>
      <c r="DYU14" s="28"/>
      <c r="DYV14" s="29"/>
      <c r="DYW14" s="28"/>
      <c r="DYX14" s="28"/>
      <c r="DYY14" s="28"/>
      <c r="DYZ14" s="26"/>
      <c r="DZA14" s="28"/>
      <c r="DZB14" s="29"/>
      <c r="DZC14" s="28"/>
      <c r="DZD14" s="28"/>
      <c r="DZE14" s="28"/>
      <c r="DZF14" s="26"/>
      <c r="DZG14" s="28"/>
      <c r="DZH14" s="29"/>
      <c r="DZI14" s="28"/>
      <c r="DZJ14" s="28"/>
      <c r="DZK14" s="28"/>
      <c r="DZL14" s="26"/>
      <c r="DZM14" s="28"/>
      <c r="DZN14" s="29"/>
      <c r="DZO14" s="28"/>
      <c r="DZP14" s="28"/>
      <c r="DZQ14" s="28"/>
      <c r="DZR14" s="26"/>
      <c r="DZS14" s="28"/>
      <c r="DZT14" s="29"/>
      <c r="DZU14" s="28"/>
      <c r="DZV14" s="28"/>
      <c r="DZW14" s="28"/>
      <c r="DZX14" s="26"/>
      <c r="DZY14" s="28"/>
      <c r="DZZ14" s="29"/>
      <c r="EAA14" s="28"/>
      <c r="EAB14" s="28"/>
      <c r="EAC14" s="28"/>
      <c r="EAD14" s="26"/>
      <c r="EAE14" s="28"/>
      <c r="EAF14" s="29"/>
      <c r="EAG14" s="28"/>
      <c r="EAH14" s="28"/>
      <c r="EAI14" s="28"/>
      <c r="EAJ14" s="26"/>
      <c r="EAK14" s="28"/>
      <c r="EAL14" s="29"/>
      <c r="EAM14" s="28"/>
      <c r="EAN14" s="28"/>
      <c r="EAO14" s="28"/>
      <c r="EAP14" s="26"/>
      <c r="EAQ14" s="28"/>
      <c r="EAR14" s="29"/>
      <c r="EAS14" s="28"/>
      <c r="EAT14" s="28"/>
      <c r="EAU14" s="28"/>
      <c r="EAV14" s="26"/>
      <c r="EAW14" s="28"/>
      <c r="EAX14" s="29"/>
      <c r="EAY14" s="28"/>
      <c r="EAZ14" s="28"/>
      <c r="EBA14" s="28"/>
      <c r="EBB14" s="26"/>
      <c r="EBC14" s="28"/>
      <c r="EBD14" s="29"/>
      <c r="EBE14" s="28"/>
      <c r="EBF14" s="28"/>
      <c r="EBG14" s="28"/>
      <c r="EBH14" s="26"/>
      <c r="EBI14" s="28"/>
      <c r="EBJ14" s="29"/>
      <c r="EBK14" s="28"/>
      <c r="EBL14" s="28"/>
      <c r="EBM14" s="28"/>
      <c r="EBN14" s="26"/>
      <c r="EBO14" s="28"/>
      <c r="EBP14" s="29"/>
      <c r="EBQ14" s="28"/>
      <c r="EBR14" s="28"/>
      <c r="EBS14" s="28"/>
      <c r="EBT14" s="26"/>
      <c r="EBU14" s="28"/>
      <c r="EBV14" s="29"/>
      <c r="EBW14" s="28"/>
      <c r="EBX14" s="28"/>
      <c r="EBY14" s="28"/>
      <c r="EBZ14" s="26"/>
      <c r="ECA14" s="28"/>
      <c r="ECB14" s="29"/>
      <c r="ECC14" s="28"/>
      <c r="ECD14" s="28"/>
      <c r="ECE14" s="28"/>
      <c r="ECF14" s="26"/>
      <c r="ECG14" s="28"/>
      <c r="ECH14" s="29"/>
      <c r="ECI14" s="28"/>
      <c r="ECJ14" s="28"/>
      <c r="ECK14" s="28"/>
      <c r="ECL14" s="26"/>
      <c r="ECM14" s="28"/>
      <c r="ECN14" s="29"/>
      <c r="ECO14" s="28"/>
      <c r="ECP14" s="28"/>
      <c r="ECQ14" s="28"/>
      <c r="ECR14" s="26"/>
      <c r="ECS14" s="28"/>
      <c r="ECT14" s="29"/>
      <c r="ECU14" s="28"/>
      <c r="ECV14" s="28"/>
      <c r="ECW14" s="28"/>
      <c r="ECX14" s="26"/>
      <c r="ECY14" s="28"/>
      <c r="ECZ14" s="29"/>
      <c r="EDA14" s="28"/>
      <c r="EDB14" s="28"/>
      <c r="EDC14" s="28"/>
      <c r="EDD14" s="26"/>
      <c r="EDE14" s="28"/>
      <c r="EDF14" s="29"/>
      <c r="EDG14" s="28"/>
      <c r="EDH14" s="28"/>
      <c r="EDI14" s="28"/>
      <c r="EDJ14" s="26"/>
      <c r="EDK14" s="28"/>
      <c r="EDL14" s="29"/>
      <c r="EDM14" s="28"/>
      <c r="EDN14" s="28"/>
      <c r="EDO14" s="28"/>
      <c r="EDP14" s="26"/>
      <c r="EDQ14" s="28"/>
      <c r="EDR14" s="29"/>
      <c r="EDS14" s="28"/>
      <c r="EDT14" s="28"/>
      <c r="EDU14" s="28"/>
      <c r="EDV14" s="26"/>
      <c r="EDW14" s="28"/>
      <c r="EDX14" s="29"/>
      <c r="EDY14" s="28"/>
      <c r="EDZ14" s="28"/>
      <c r="EEA14" s="28"/>
      <c r="EEB14" s="26"/>
      <c r="EEC14" s="28"/>
      <c r="EED14" s="29"/>
      <c r="EEE14" s="28"/>
      <c r="EEF14" s="28"/>
      <c r="EEG14" s="28"/>
      <c r="EEH14" s="26"/>
      <c r="EEI14" s="28"/>
      <c r="EEJ14" s="29"/>
      <c r="EEK14" s="28"/>
      <c r="EEL14" s="28"/>
      <c r="EEM14" s="28"/>
      <c r="EEN14" s="26"/>
      <c r="EEO14" s="28"/>
      <c r="EEP14" s="29"/>
      <c r="EEQ14" s="28"/>
      <c r="EER14" s="28"/>
      <c r="EES14" s="28"/>
      <c r="EET14" s="26"/>
      <c r="EEU14" s="28"/>
      <c r="EEV14" s="29"/>
      <c r="EEW14" s="28"/>
      <c r="EEX14" s="28"/>
      <c r="EEY14" s="28"/>
      <c r="EEZ14" s="26"/>
      <c r="EFA14" s="28"/>
      <c r="EFB14" s="29"/>
      <c r="EFC14" s="28"/>
      <c r="EFD14" s="28"/>
      <c r="EFE14" s="28"/>
      <c r="EFF14" s="26"/>
      <c r="EFG14" s="28"/>
      <c r="EFH14" s="29"/>
      <c r="EFI14" s="28"/>
      <c r="EFJ14" s="28"/>
      <c r="EFK14" s="28"/>
      <c r="EFL14" s="26"/>
      <c r="EFM14" s="28"/>
      <c r="EFN14" s="29"/>
      <c r="EFO14" s="28"/>
      <c r="EFP14" s="28"/>
      <c r="EFQ14" s="28"/>
      <c r="EFR14" s="26"/>
      <c r="EFS14" s="28"/>
      <c r="EFT14" s="29"/>
      <c r="EFU14" s="28"/>
      <c r="EFV14" s="28"/>
      <c r="EFW14" s="28"/>
      <c r="EFX14" s="26"/>
      <c r="EFY14" s="28"/>
      <c r="EFZ14" s="29"/>
      <c r="EGA14" s="28"/>
      <c r="EGB14" s="28"/>
      <c r="EGC14" s="28"/>
      <c r="EGD14" s="26"/>
      <c r="EGE14" s="28"/>
      <c r="EGF14" s="29"/>
      <c r="EGG14" s="28"/>
      <c r="EGH14" s="28"/>
      <c r="EGI14" s="28"/>
      <c r="EGJ14" s="26"/>
      <c r="EGK14" s="28"/>
      <c r="EGL14" s="29"/>
      <c r="EGM14" s="28"/>
      <c r="EGN14" s="28"/>
      <c r="EGO14" s="28"/>
      <c r="EGP14" s="26"/>
      <c r="EGQ14" s="28"/>
      <c r="EGR14" s="29"/>
      <c r="EGS14" s="28"/>
      <c r="EGT14" s="28"/>
      <c r="EGU14" s="28"/>
      <c r="EGV14" s="26"/>
      <c r="EGW14" s="28"/>
      <c r="EGX14" s="29"/>
      <c r="EGY14" s="28"/>
      <c r="EGZ14" s="28"/>
      <c r="EHA14" s="28"/>
      <c r="EHB14" s="26"/>
      <c r="EHC14" s="28"/>
      <c r="EHD14" s="29"/>
      <c r="EHE14" s="28"/>
      <c r="EHF14" s="28"/>
      <c r="EHG14" s="28"/>
      <c r="EHH14" s="26"/>
      <c r="EHI14" s="28"/>
      <c r="EHJ14" s="29"/>
      <c r="EHK14" s="28"/>
      <c r="EHL14" s="28"/>
      <c r="EHM14" s="28"/>
      <c r="EHN14" s="26"/>
      <c r="EHO14" s="28"/>
      <c r="EHP14" s="29"/>
      <c r="EHQ14" s="28"/>
      <c r="EHR14" s="28"/>
      <c r="EHS14" s="28"/>
      <c r="EHT14" s="26"/>
      <c r="EHU14" s="28"/>
      <c r="EHV14" s="29"/>
      <c r="EHW14" s="28"/>
      <c r="EHX14" s="28"/>
      <c r="EHY14" s="28"/>
      <c r="EHZ14" s="26"/>
      <c r="EIA14" s="28"/>
      <c r="EIB14" s="29"/>
      <c r="EIC14" s="28"/>
      <c r="EID14" s="28"/>
      <c r="EIE14" s="28"/>
      <c r="EIF14" s="26"/>
      <c r="EIG14" s="28"/>
      <c r="EIH14" s="29"/>
      <c r="EII14" s="28"/>
      <c r="EIJ14" s="28"/>
      <c r="EIK14" s="28"/>
      <c r="EIL14" s="26"/>
      <c r="EIM14" s="28"/>
      <c r="EIN14" s="29"/>
      <c r="EIO14" s="28"/>
      <c r="EIP14" s="28"/>
      <c r="EIQ14" s="28"/>
      <c r="EIR14" s="26"/>
      <c r="EIS14" s="28"/>
      <c r="EIT14" s="29"/>
      <c r="EIU14" s="28"/>
      <c r="EIV14" s="28"/>
      <c r="EIW14" s="28"/>
      <c r="EIX14" s="26"/>
      <c r="EIY14" s="28"/>
      <c r="EIZ14" s="29"/>
      <c r="EJA14" s="28"/>
      <c r="EJB14" s="28"/>
      <c r="EJC14" s="28"/>
      <c r="EJD14" s="26"/>
      <c r="EJE14" s="28"/>
      <c r="EJF14" s="29"/>
      <c r="EJG14" s="28"/>
      <c r="EJH14" s="28"/>
      <c r="EJI14" s="28"/>
      <c r="EJJ14" s="26"/>
      <c r="EJK14" s="28"/>
      <c r="EJL14" s="29"/>
      <c r="EJM14" s="28"/>
      <c r="EJN14" s="28"/>
      <c r="EJO14" s="28"/>
      <c r="EJP14" s="26"/>
      <c r="EJQ14" s="28"/>
      <c r="EJR14" s="29"/>
      <c r="EJS14" s="28"/>
      <c r="EJT14" s="28"/>
      <c r="EJU14" s="28"/>
      <c r="EJV14" s="26"/>
      <c r="EJW14" s="28"/>
      <c r="EJX14" s="29"/>
      <c r="EJY14" s="28"/>
      <c r="EJZ14" s="28"/>
      <c r="EKA14" s="28"/>
      <c r="EKB14" s="26"/>
      <c r="EKC14" s="28"/>
      <c r="EKD14" s="29"/>
      <c r="EKE14" s="28"/>
      <c r="EKF14" s="28"/>
      <c r="EKG14" s="28"/>
      <c r="EKH14" s="26"/>
      <c r="EKI14" s="28"/>
      <c r="EKJ14" s="29"/>
      <c r="EKK14" s="28"/>
      <c r="EKL14" s="28"/>
      <c r="EKM14" s="28"/>
      <c r="EKN14" s="26"/>
      <c r="EKO14" s="28"/>
      <c r="EKP14" s="29"/>
      <c r="EKQ14" s="28"/>
      <c r="EKR14" s="28"/>
      <c r="EKS14" s="28"/>
      <c r="EKT14" s="26"/>
      <c r="EKU14" s="28"/>
      <c r="EKV14" s="29"/>
      <c r="EKW14" s="28"/>
      <c r="EKX14" s="28"/>
      <c r="EKY14" s="28"/>
      <c r="EKZ14" s="26"/>
      <c r="ELA14" s="28"/>
      <c r="ELB14" s="29"/>
      <c r="ELC14" s="28"/>
      <c r="ELD14" s="28"/>
      <c r="ELE14" s="28"/>
      <c r="ELF14" s="26"/>
      <c r="ELG14" s="28"/>
      <c r="ELH14" s="29"/>
      <c r="ELI14" s="28"/>
      <c r="ELJ14" s="28"/>
      <c r="ELK14" s="28"/>
      <c r="ELL14" s="26"/>
      <c r="ELM14" s="28"/>
      <c r="ELN14" s="29"/>
      <c r="ELO14" s="28"/>
      <c r="ELP14" s="28"/>
      <c r="ELQ14" s="28"/>
      <c r="ELR14" s="26"/>
      <c r="ELS14" s="28"/>
      <c r="ELT14" s="29"/>
      <c r="ELU14" s="28"/>
      <c r="ELV14" s="28"/>
      <c r="ELW14" s="28"/>
      <c r="ELX14" s="26"/>
      <c r="ELY14" s="28"/>
      <c r="ELZ14" s="29"/>
      <c r="EMA14" s="28"/>
      <c r="EMB14" s="28"/>
      <c r="EMC14" s="28"/>
      <c r="EMD14" s="26"/>
      <c r="EME14" s="28"/>
      <c r="EMF14" s="29"/>
      <c r="EMG14" s="28"/>
      <c r="EMH14" s="28"/>
      <c r="EMI14" s="28"/>
      <c r="EMJ14" s="26"/>
      <c r="EMK14" s="28"/>
      <c r="EML14" s="29"/>
      <c r="EMM14" s="28"/>
      <c r="EMN14" s="28"/>
      <c r="EMO14" s="28"/>
      <c r="EMP14" s="26"/>
      <c r="EMQ14" s="28"/>
      <c r="EMR14" s="29"/>
      <c r="EMS14" s="28"/>
      <c r="EMT14" s="28"/>
      <c r="EMU14" s="28"/>
      <c r="EMV14" s="26"/>
      <c r="EMW14" s="28"/>
      <c r="EMX14" s="29"/>
      <c r="EMY14" s="28"/>
      <c r="EMZ14" s="28"/>
      <c r="ENA14" s="28"/>
      <c r="ENB14" s="26"/>
      <c r="ENC14" s="28"/>
      <c r="END14" s="29"/>
      <c r="ENE14" s="28"/>
      <c r="ENF14" s="28"/>
      <c r="ENG14" s="28"/>
      <c r="ENH14" s="26"/>
      <c r="ENI14" s="28"/>
      <c r="ENJ14" s="29"/>
      <c r="ENK14" s="28"/>
      <c r="ENL14" s="28"/>
      <c r="ENM14" s="28"/>
      <c r="ENN14" s="26"/>
      <c r="ENO14" s="28"/>
      <c r="ENP14" s="29"/>
      <c r="ENQ14" s="28"/>
      <c r="ENR14" s="28"/>
      <c r="ENS14" s="28"/>
      <c r="ENT14" s="26"/>
      <c r="ENU14" s="28"/>
      <c r="ENV14" s="29"/>
      <c r="ENW14" s="28"/>
      <c r="ENX14" s="28"/>
      <c r="ENY14" s="28"/>
      <c r="ENZ14" s="26"/>
      <c r="EOA14" s="28"/>
      <c r="EOB14" s="29"/>
      <c r="EOC14" s="28"/>
      <c r="EOD14" s="28"/>
      <c r="EOE14" s="28"/>
      <c r="EOF14" s="26"/>
      <c r="EOG14" s="28"/>
      <c r="EOH14" s="29"/>
      <c r="EOI14" s="28"/>
      <c r="EOJ14" s="28"/>
      <c r="EOK14" s="28"/>
      <c r="EOL14" s="26"/>
      <c r="EOM14" s="28"/>
      <c r="EON14" s="29"/>
      <c r="EOO14" s="28"/>
      <c r="EOP14" s="28"/>
      <c r="EOQ14" s="28"/>
      <c r="EOR14" s="26"/>
      <c r="EOS14" s="28"/>
      <c r="EOT14" s="29"/>
      <c r="EOU14" s="28"/>
      <c r="EOV14" s="28"/>
      <c r="EOW14" s="28"/>
      <c r="EOX14" s="26"/>
      <c r="EOY14" s="28"/>
      <c r="EOZ14" s="29"/>
      <c r="EPA14" s="28"/>
      <c r="EPB14" s="28"/>
      <c r="EPC14" s="28"/>
      <c r="EPD14" s="26"/>
      <c r="EPE14" s="28"/>
      <c r="EPF14" s="29"/>
      <c r="EPG14" s="28"/>
      <c r="EPH14" s="28"/>
      <c r="EPI14" s="28"/>
      <c r="EPJ14" s="26"/>
      <c r="EPK14" s="28"/>
      <c r="EPL14" s="29"/>
      <c r="EPM14" s="28"/>
      <c r="EPN14" s="28"/>
      <c r="EPO14" s="28"/>
      <c r="EPP14" s="26"/>
      <c r="EPQ14" s="28"/>
      <c r="EPR14" s="29"/>
      <c r="EPS14" s="28"/>
      <c r="EPT14" s="28"/>
      <c r="EPU14" s="28"/>
      <c r="EPV14" s="26"/>
      <c r="EPW14" s="28"/>
      <c r="EPX14" s="29"/>
      <c r="EPY14" s="28"/>
      <c r="EPZ14" s="28"/>
      <c r="EQA14" s="28"/>
      <c r="EQB14" s="26"/>
      <c r="EQC14" s="28"/>
      <c r="EQD14" s="29"/>
      <c r="EQE14" s="28"/>
      <c r="EQF14" s="28"/>
      <c r="EQG14" s="28"/>
      <c r="EQH14" s="26"/>
      <c r="EQI14" s="28"/>
      <c r="EQJ14" s="29"/>
      <c r="EQK14" s="28"/>
      <c r="EQL14" s="28"/>
      <c r="EQM14" s="28"/>
      <c r="EQN14" s="26"/>
      <c r="EQO14" s="28"/>
      <c r="EQP14" s="29"/>
      <c r="EQQ14" s="28"/>
      <c r="EQR14" s="28"/>
      <c r="EQS14" s="28"/>
      <c r="EQT14" s="26"/>
      <c r="EQU14" s="28"/>
      <c r="EQV14" s="29"/>
      <c r="EQW14" s="28"/>
      <c r="EQX14" s="28"/>
      <c r="EQY14" s="28"/>
      <c r="EQZ14" s="26"/>
      <c r="ERA14" s="28"/>
      <c r="ERB14" s="29"/>
      <c r="ERC14" s="28"/>
      <c r="ERD14" s="28"/>
      <c r="ERE14" s="28"/>
      <c r="ERF14" s="26"/>
      <c r="ERG14" s="28"/>
      <c r="ERH14" s="29"/>
      <c r="ERI14" s="28"/>
      <c r="ERJ14" s="28"/>
      <c r="ERK14" s="28"/>
      <c r="ERL14" s="26"/>
      <c r="ERM14" s="28"/>
      <c r="ERN14" s="29"/>
      <c r="ERO14" s="28"/>
      <c r="ERP14" s="28"/>
      <c r="ERQ14" s="28"/>
      <c r="ERR14" s="26"/>
      <c r="ERS14" s="28"/>
      <c r="ERT14" s="29"/>
      <c r="ERU14" s="28"/>
      <c r="ERV14" s="28"/>
      <c r="ERW14" s="28"/>
      <c r="ERX14" s="26"/>
      <c r="ERY14" s="28"/>
      <c r="ERZ14" s="29"/>
      <c r="ESA14" s="28"/>
      <c r="ESB14" s="28"/>
      <c r="ESC14" s="28"/>
      <c r="ESD14" s="26"/>
      <c r="ESE14" s="28"/>
      <c r="ESF14" s="29"/>
      <c r="ESG14" s="28"/>
      <c r="ESH14" s="28"/>
      <c r="ESI14" s="28"/>
      <c r="ESJ14" s="26"/>
      <c r="ESK14" s="28"/>
      <c r="ESL14" s="29"/>
      <c r="ESM14" s="28"/>
      <c r="ESN14" s="28"/>
      <c r="ESO14" s="28"/>
      <c r="ESP14" s="26"/>
      <c r="ESQ14" s="28"/>
      <c r="ESR14" s="29"/>
      <c r="ESS14" s="28"/>
      <c r="EST14" s="28"/>
      <c r="ESU14" s="28"/>
      <c r="ESV14" s="26"/>
      <c r="ESW14" s="28"/>
      <c r="ESX14" s="29"/>
      <c r="ESY14" s="28"/>
      <c r="ESZ14" s="28"/>
      <c r="ETA14" s="28"/>
      <c r="ETB14" s="26"/>
      <c r="ETC14" s="28"/>
      <c r="ETD14" s="29"/>
      <c r="ETE14" s="28"/>
      <c r="ETF14" s="28"/>
      <c r="ETG14" s="28"/>
      <c r="ETH14" s="26"/>
      <c r="ETI14" s="28"/>
      <c r="ETJ14" s="29"/>
      <c r="ETK14" s="28"/>
      <c r="ETL14" s="28"/>
      <c r="ETM14" s="28"/>
      <c r="ETN14" s="26"/>
      <c r="ETO14" s="28"/>
      <c r="ETP14" s="29"/>
      <c r="ETQ14" s="28"/>
      <c r="ETR14" s="28"/>
      <c r="ETS14" s="28"/>
      <c r="ETT14" s="26"/>
      <c r="ETU14" s="28"/>
      <c r="ETV14" s="29"/>
      <c r="ETW14" s="28"/>
      <c r="ETX14" s="28"/>
      <c r="ETY14" s="28"/>
      <c r="ETZ14" s="26"/>
      <c r="EUA14" s="28"/>
      <c r="EUB14" s="29"/>
      <c r="EUC14" s="28"/>
      <c r="EUD14" s="28"/>
      <c r="EUE14" s="28"/>
      <c r="EUF14" s="26"/>
      <c r="EUG14" s="28"/>
      <c r="EUH14" s="29"/>
      <c r="EUI14" s="28"/>
      <c r="EUJ14" s="28"/>
      <c r="EUK14" s="28"/>
      <c r="EUL14" s="26"/>
      <c r="EUM14" s="28"/>
      <c r="EUN14" s="29"/>
      <c r="EUO14" s="28"/>
      <c r="EUP14" s="28"/>
      <c r="EUQ14" s="28"/>
      <c r="EUR14" s="26"/>
      <c r="EUS14" s="28"/>
      <c r="EUT14" s="29"/>
      <c r="EUU14" s="28"/>
      <c r="EUV14" s="28"/>
      <c r="EUW14" s="28"/>
      <c r="EUX14" s="26"/>
      <c r="EUY14" s="28"/>
      <c r="EUZ14" s="29"/>
      <c r="EVA14" s="28"/>
      <c r="EVB14" s="28"/>
      <c r="EVC14" s="28"/>
      <c r="EVD14" s="26"/>
      <c r="EVE14" s="28"/>
      <c r="EVF14" s="29"/>
      <c r="EVG14" s="28"/>
      <c r="EVH14" s="28"/>
      <c r="EVI14" s="28"/>
      <c r="EVJ14" s="26"/>
      <c r="EVK14" s="28"/>
      <c r="EVL14" s="29"/>
      <c r="EVM14" s="28"/>
      <c r="EVN14" s="28"/>
      <c r="EVO14" s="28"/>
      <c r="EVP14" s="26"/>
      <c r="EVQ14" s="28"/>
      <c r="EVR14" s="29"/>
      <c r="EVS14" s="28"/>
      <c r="EVT14" s="28"/>
      <c r="EVU14" s="28"/>
      <c r="EVV14" s="26"/>
      <c r="EVW14" s="28"/>
      <c r="EVX14" s="29"/>
      <c r="EVY14" s="28"/>
      <c r="EVZ14" s="28"/>
      <c r="EWA14" s="28"/>
      <c r="EWB14" s="26"/>
      <c r="EWC14" s="28"/>
      <c r="EWD14" s="29"/>
      <c r="EWE14" s="28"/>
      <c r="EWF14" s="28"/>
      <c r="EWG14" s="28"/>
      <c r="EWH14" s="26"/>
      <c r="EWI14" s="28"/>
      <c r="EWJ14" s="29"/>
      <c r="EWK14" s="28"/>
      <c r="EWL14" s="28"/>
      <c r="EWM14" s="28"/>
      <c r="EWN14" s="26"/>
      <c r="EWO14" s="28"/>
      <c r="EWP14" s="29"/>
      <c r="EWQ14" s="28"/>
      <c r="EWR14" s="28"/>
      <c r="EWS14" s="28"/>
      <c r="EWT14" s="26"/>
      <c r="EWU14" s="28"/>
      <c r="EWV14" s="29"/>
      <c r="EWW14" s="28"/>
      <c r="EWX14" s="28"/>
      <c r="EWY14" s="28"/>
      <c r="EWZ14" s="26"/>
      <c r="EXA14" s="28"/>
      <c r="EXB14" s="29"/>
      <c r="EXC14" s="28"/>
      <c r="EXD14" s="28"/>
      <c r="EXE14" s="28"/>
      <c r="EXF14" s="26"/>
      <c r="EXG14" s="28"/>
      <c r="EXH14" s="29"/>
      <c r="EXI14" s="28"/>
      <c r="EXJ14" s="28"/>
      <c r="EXK14" s="28"/>
      <c r="EXL14" s="26"/>
      <c r="EXM14" s="28"/>
      <c r="EXN14" s="29"/>
      <c r="EXO14" s="28"/>
      <c r="EXP14" s="28"/>
      <c r="EXQ14" s="28"/>
      <c r="EXR14" s="26"/>
      <c r="EXS14" s="28"/>
      <c r="EXT14" s="29"/>
      <c r="EXU14" s="28"/>
      <c r="EXV14" s="28"/>
      <c r="EXW14" s="28"/>
      <c r="EXX14" s="26"/>
      <c r="EXY14" s="28"/>
      <c r="EXZ14" s="29"/>
      <c r="EYA14" s="28"/>
      <c r="EYB14" s="28"/>
      <c r="EYC14" s="28"/>
      <c r="EYD14" s="26"/>
      <c r="EYE14" s="28"/>
      <c r="EYF14" s="29"/>
      <c r="EYG14" s="28"/>
      <c r="EYH14" s="28"/>
      <c r="EYI14" s="28"/>
      <c r="EYJ14" s="26"/>
      <c r="EYK14" s="28"/>
      <c r="EYL14" s="29"/>
      <c r="EYM14" s="28"/>
      <c r="EYN14" s="28"/>
      <c r="EYO14" s="28"/>
      <c r="EYP14" s="26"/>
      <c r="EYQ14" s="28"/>
      <c r="EYR14" s="29"/>
      <c r="EYS14" s="28"/>
      <c r="EYT14" s="28"/>
      <c r="EYU14" s="28"/>
      <c r="EYV14" s="26"/>
      <c r="EYW14" s="28"/>
      <c r="EYX14" s="29"/>
      <c r="EYY14" s="28"/>
      <c r="EYZ14" s="28"/>
      <c r="EZA14" s="28"/>
      <c r="EZB14" s="26"/>
      <c r="EZC14" s="28"/>
      <c r="EZD14" s="29"/>
      <c r="EZE14" s="28"/>
      <c r="EZF14" s="28"/>
      <c r="EZG14" s="28"/>
      <c r="EZH14" s="26"/>
      <c r="EZI14" s="28"/>
      <c r="EZJ14" s="29"/>
      <c r="EZK14" s="28"/>
      <c r="EZL14" s="28"/>
      <c r="EZM14" s="28"/>
      <c r="EZN14" s="26"/>
      <c r="EZO14" s="28"/>
      <c r="EZP14" s="29"/>
      <c r="EZQ14" s="28"/>
      <c r="EZR14" s="28"/>
      <c r="EZS14" s="28"/>
      <c r="EZT14" s="26"/>
      <c r="EZU14" s="28"/>
      <c r="EZV14" s="29"/>
      <c r="EZW14" s="28"/>
      <c r="EZX14" s="28"/>
      <c r="EZY14" s="28"/>
      <c r="EZZ14" s="26"/>
      <c r="FAA14" s="28"/>
      <c r="FAB14" s="29"/>
      <c r="FAC14" s="28"/>
      <c r="FAD14" s="28"/>
      <c r="FAE14" s="28"/>
      <c r="FAF14" s="26"/>
      <c r="FAG14" s="28"/>
      <c r="FAH14" s="29"/>
      <c r="FAI14" s="28"/>
      <c r="FAJ14" s="28"/>
      <c r="FAK14" s="28"/>
      <c r="FAL14" s="26"/>
      <c r="FAM14" s="28"/>
      <c r="FAN14" s="29"/>
      <c r="FAO14" s="28"/>
      <c r="FAP14" s="28"/>
      <c r="FAQ14" s="28"/>
      <c r="FAR14" s="26"/>
      <c r="FAS14" s="28"/>
      <c r="FAT14" s="29"/>
      <c r="FAU14" s="28"/>
      <c r="FAV14" s="28"/>
      <c r="FAW14" s="28"/>
      <c r="FAX14" s="26"/>
      <c r="FAY14" s="28"/>
      <c r="FAZ14" s="29"/>
      <c r="FBA14" s="28"/>
      <c r="FBB14" s="28"/>
      <c r="FBC14" s="28"/>
      <c r="FBD14" s="26"/>
      <c r="FBE14" s="28"/>
      <c r="FBF14" s="29"/>
      <c r="FBG14" s="28"/>
      <c r="FBH14" s="28"/>
      <c r="FBI14" s="28"/>
      <c r="FBJ14" s="26"/>
      <c r="FBK14" s="28"/>
      <c r="FBL14" s="29"/>
      <c r="FBM14" s="28"/>
      <c r="FBN14" s="28"/>
      <c r="FBO14" s="28"/>
      <c r="FBP14" s="26"/>
      <c r="FBQ14" s="28"/>
      <c r="FBR14" s="29"/>
      <c r="FBS14" s="28"/>
      <c r="FBT14" s="28"/>
      <c r="FBU14" s="28"/>
      <c r="FBV14" s="26"/>
      <c r="FBW14" s="28"/>
      <c r="FBX14" s="29"/>
      <c r="FBY14" s="28"/>
      <c r="FBZ14" s="28"/>
      <c r="FCA14" s="28"/>
      <c r="FCB14" s="26"/>
      <c r="FCC14" s="28"/>
      <c r="FCD14" s="29"/>
      <c r="FCE14" s="28"/>
      <c r="FCF14" s="28"/>
      <c r="FCG14" s="28"/>
      <c r="FCH14" s="26"/>
      <c r="FCI14" s="28"/>
      <c r="FCJ14" s="29"/>
      <c r="FCK14" s="28"/>
      <c r="FCL14" s="28"/>
      <c r="FCM14" s="28"/>
      <c r="FCN14" s="26"/>
      <c r="FCO14" s="28"/>
      <c r="FCP14" s="29"/>
      <c r="FCQ14" s="28"/>
      <c r="FCR14" s="28"/>
      <c r="FCS14" s="28"/>
      <c r="FCT14" s="26"/>
      <c r="FCU14" s="28"/>
      <c r="FCV14" s="29"/>
      <c r="FCW14" s="28"/>
      <c r="FCX14" s="28"/>
      <c r="FCY14" s="28"/>
      <c r="FCZ14" s="26"/>
      <c r="FDA14" s="28"/>
      <c r="FDB14" s="29"/>
      <c r="FDC14" s="28"/>
      <c r="FDD14" s="28"/>
      <c r="FDE14" s="28"/>
      <c r="FDF14" s="26"/>
      <c r="FDG14" s="28"/>
      <c r="FDH14" s="29"/>
      <c r="FDI14" s="28"/>
      <c r="FDJ14" s="28"/>
      <c r="FDK14" s="28"/>
      <c r="FDL14" s="26"/>
      <c r="FDM14" s="28"/>
      <c r="FDN14" s="29"/>
      <c r="FDO14" s="28"/>
      <c r="FDP14" s="28"/>
      <c r="FDQ14" s="28"/>
      <c r="FDR14" s="26"/>
      <c r="FDS14" s="28"/>
      <c r="FDT14" s="29"/>
      <c r="FDU14" s="28"/>
      <c r="FDV14" s="28"/>
      <c r="FDW14" s="28"/>
      <c r="FDX14" s="26"/>
      <c r="FDY14" s="28"/>
      <c r="FDZ14" s="29"/>
      <c r="FEA14" s="28"/>
      <c r="FEB14" s="28"/>
      <c r="FEC14" s="28"/>
      <c r="FED14" s="26"/>
      <c r="FEE14" s="28"/>
      <c r="FEF14" s="29"/>
      <c r="FEG14" s="28"/>
      <c r="FEH14" s="28"/>
      <c r="FEI14" s="28"/>
      <c r="FEJ14" s="26"/>
      <c r="FEK14" s="28"/>
      <c r="FEL14" s="29"/>
      <c r="FEM14" s="28"/>
      <c r="FEN14" s="28"/>
      <c r="FEO14" s="28"/>
      <c r="FEP14" s="26"/>
      <c r="FEQ14" s="28"/>
      <c r="FER14" s="29"/>
      <c r="FES14" s="28"/>
      <c r="FET14" s="28"/>
      <c r="FEU14" s="28"/>
      <c r="FEV14" s="26"/>
      <c r="FEW14" s="28"/>
      <c r="FEX14" s="29"/>
      <c r="FEY14" s="28"/>
      <c r="FEZ14" s="28"/>
      <c r="FFA14" s="28"/>
      <c r="FFB14" s="26"/>
      <c r="FFC14" s="28"/>
      <c r="FFD14" s="29"/>
      <c r="FFE14" s="28"/>
      <c r="FFF14" s="28"/>
      <c r="FFG14" s="28"/>
      <c r="FFH14" s="26"/>
      <c r="FFI14" s="28"/>
      <c r="FFJ14" s="29"/>
      <c r="FFK14" s="28"/>
      <c r="FFL14" s="28"/>
      <c r="FFM14" s="28"/>
      <c r="FFN14" s="26"/>
      <c r="FFO14" s="28"/>
      <c r="FFP14" s="29"/>
      <c r="FFQ14" s="28"/>
      <c r="FFR14" s="28"/>
      <c r="FFS14" s="28"/>
      <c r="FFT14" s="26"/>
      <c r="FFU14" s="28"/>
      <c r="FFV14" s="29"/>
      <c r="FFW14" s="28"/>
      <c r="FFX14" s="28"/>
      <c r="FFY14" s="28"/>
      <c r="FFZ14" s="26"/>
      <c r="FGA14" s="28"/>
      <c r="FGB14" s="29"/>
      <c r="FGC14" s="28"/>
      <c r="FGD14" s="28"/>
      <c r="FGE14" s="28"/>
      <c r="FGF14" s="26"/>
      <c r="FGG14" s="28"/>
      <c r="FGH14" s="29"/>
      <c r="FGI14" s="28"/>
      <c r="FGJ14" s="28"/>
      <c r="FGK14" s="28"/>
      <c r="FGL14" s="26"/>
      <c r="FGM14" s="28"/>
      <c r="FGN14" s="29"/>
      <c r="FGO14" s="28"/>
      <c r="FGP14" s="28"/>
      <c r="FGQ14" s="28"/>
      <c r="FGR14" s="26"/>
      <c r="FGS14" s="28"/>
      <c r="FGT14" s="29"/>
      <c r="FGU14" s="28"/>
      <c r="FGV14" s="28"/>
      <c r="FGW14" s="28"/>
      <c r="FGX14" s="26"/>
      <c r="FGY14" s="28"/>
      <c r="FGZ14" s="29"/>
      <c r="FHA14" s="28"/>
      <c r="FHB14" s="28"/>
      <c r="FHC14" s="28"/>
      <c r="FHD14" s="26"/>
      <c r="FHE14" s="28"/>
      <c r="FHF14" s="29"/>
      <c r="FHG14" s="28"/>
      <c r="FHH14" s="28"/>
      <c r="FHI14" s="28"/>
      <c r="FHJ14" s="26"/>
      <c r="FHK14" s="28"/>
      <c r="FHL14" s="29"/>
      <c r="FHM14" s="28"/>
      <c r="FHN14" s="28"/>
      <c r="FHO14" s="28"/>
      <c r="FHP14" s="26"/>
      <c r="FHQ14" s="28"/>
      <c r="FHR14" s="29"/>
      <c r="FHS14" s="28"/>
      <c r="FHT14" s="28"/>
      <c r="FHU14" s="28"/>
      <c r="FHV14" s="26"/>
      <c r="FHW14" s="28"/>
      <c r="FHX14" s="29"/>
      <c r="FHY14" s="28"/>
      <c r="FHZ14" s="28"/>
      <c r="FIA14" s="28"/>
      <c r="FIB14" s="26"/>
      <c r="FIC14" s="28"/>
      <c r="FID14" s="29"/>
      <c r="FIE14" s="28"/>
      <c r="FIF14" s="28"/>
      <c r="FIG14" s="28"/>
      <c r="FIH14" s="26"/>
      <c r="FII14" s="28"/>
      <c r="FIJ14" s="29"/>
      <c r="FIK14" s="28"/>
      <c r="FIL14" s="28"/>
      <c r="FIM14" s="28"/>
      <c r="FIN14" s="26"/>
      <c r="FIO14" s="28"/>
      <c r="FIP14" s="29"/>
      <c r="FIQ14" s="28"/>
      <c r="FIR14" s="28"/>
      <c r="FIS14" s="28"/>
      <c r="FIT14" s="26"/>
      <c r="FIU14" s="28"/>
      <c r="FIV14" s="29"/>
      <c r="FIW14" s="28"/>
      <c r="FIX14" s="28"/>
      <c r="FIY14" s="28"/>
      <c r="FIZ14" s="26"/>
      <c r="FJA14" s="28"/>
      <c r="FJB14" s="29"/>
      <c r="FJC14" s="28"/>
      <c r="FJD14" s="28"/>
      <c r="FJE14" s="28"/>
      <c r="FJF14" s="26"/>
      <c r="FJG14" s="28"/>
      <c r="FJH14" s="29"/>
      <c r="FJI14" s="28"/>
      <c r="FJJ14" s="28"/>
      <c r="FJK14" s="28"/>
      <c r="FJL14" s="26"/>
      <c r="FJM14" s="28"/>
      <c r="FJN14" s="29"/>
      <c r="FJO14" s="28"/>
      <c r="FJP14" s="28"/>
      <c r="FJQ14" s="28"/>
      <c r="FJR14" s="26"/>
      <c r="FJS14" s="28"/>
      <c r="FJT14" s="29"/>
      <c r="FJU14" s="28"/>
      <c r="FJV14" s="28"/>
      <c r="FJW14" s="28"/>
      <c r="FJX14" s="26"/>
      <c r="FJY14" s="28"/>
      <c r="FJZ14" s="29"/>
      <c r="FKA14" s="28"/>
      <c r="FKB14" s="28"/>
      <c r="FKC14" s="28"/>
      <c r="FKD14" s="26"/>
      <c r="FKE14" s="28"/>
      <c r="FKF14" s="29"/>
      <c r="FKG14" s="28"/>
      <c r="FKH14" s="28"/>
      <c r="FKI14" s="28"/>
      <c r="FKJ14" s="26"/>
      <c r="FKK14" s="28"/>
      <c r="FKL14" s="29"/>
      <c r="FKM14" s="28"/>
      <c r="FKN14" s="28"/>
      <c r="FKO14" s="28"/>
      <c r="FKP14" s="26"/>
      <c r="FKQ14" s="28"/>
      <c r="FKR14" s="29"/>
      <c r="FKS14" s="28"/>
      <c r="FKT14" s="28"/>
      <c r="FKU14" s="28"/>
      <c r="FKV14" s="26"/>
      <c r="FKW14" s="28"/>
      <c r="FKX14" s="29"/>
      <c r="FKY14" s="28"/>
      <c r="FKZ14" s="28"/>
      <c r="FLA14" s="28"/>
      <c r="FLB14" s="26"/>
      <c r="FLC14" s="28"/>
      <c r="FLD14" s="29"/>
      <c r="FLE14" s="28"/>
      <c r="FLF14" s="28"/>
      <c r="FLG14" s="28"/>
      <c r="FLH14" s="26"/>
      <c r="FLI14" s="28"/>
      <c r="FLJ14" s="29"/>
      <c r="FLK14" s="28"/>
      <c r="FLL14" s="28"/>
      <c r="FLM14" s="28"/>
      <c r="FLN14" s="26"/>
      <c r="FLO14" s="28"/>
      <c r="FLP14" s="29"/>
      <c r="FLQ14" s="28"/>
      <c r="FLR14" s="28"/>
      <c r="FLS14" s="28"/>
      <c r="FLT14" s="26"/>
      <c r="FLU14" s="28"/>
      <c r="FLV14" s="29"/>
      <c r="FLW14" s="28"/>
      <c r="FLX14" s="28"/>
      <c r="FLY14" s="28"/>
      <c r="FLZ14" s="26"/>
      <c r="FMA14" s="28"/>
      <c r="FMB14" s="29"/>
      <c r="FMC14" s="28"/>
      <c r="FMD14" s="28"/>
      <c r="FME14" s="28"/>
      <c r="FMF14" s="26"/>
      <c r="FMG14" s="28"/>
      <c r="FMH14" s="29"/>
      <c r="FMI14" s="28"/>
      <c r="FMJ14" s="28"/>
      <c r="FMK14" s="28"/>
      <c r="FML14" s="26"/>
      <c r="FMM14" s="28"/>
      <c r="FMN14" s="29"/>
      <c r="FMO14" s="28"/>
      <c r="FMP14" s="28"/>
      <c r="FMQ14" s="28"/>
      <c r="FMR14" s="26"/>
      <c r="FMS14" s="28"/>
      <c r="FMT14" s="29"/>
      <c r="FMU14" s="28"/>
      <c r="FMV14" s="28"/>
      <c r="FMW14" s="28"/>
      <c r="FMX14" s="26"/>
      <c r="FMY14" s="28"/>
      <c r="FMZ14" s="29"/>
      <c r="FNA14" s="28"/>
      <c r="FNB14" s="28"/>
      <c r="FNC14" s="28"/>
      <c r="FND14" s="26"/>
      <c r="FNE14" s="28"/>
      <c r="FNF14" s="29"/>
      <c r="FNG14" s="28"/>
      <c r="FNH14" s="28"/>
      <c r="FNI14" s="28"/>
      <c r="FNJ14" s="26"/>
      <c r="FNK14" s="28"/>
      <c r="FNL14" s="29"/>
      <c r="FNM14" s="28"/>
      <c r="FNN14" s="28"/>
      <c r="FNO14" s="28"/>
      <c r="FNP14" s="26"/>
      <c r="FNQ14" s="28"/>
      <c r="FNR14" s="29"/>
      <c r="FNS14" s="28"/>
      <c r="FNT14" s="28"/>
      <c r="FNU14" s="28"/>
      <c r="FNV14" s="26"/>
      <c r="FNW14" s="28"/>
      <c r="FNX14" s="29"/>
      <c r="FNY14" s="28"/>
      <c r="FNZ14" s="28"/>
      <c r="FOA14" s="28"/>
      <c r="FOB14" s="26"/>
      <c r="FOC14" s="28"/>
      <c r="FOD14" s="29"/>
      <c r="FOE14" s="28"/>
      <c r="FOF14" s="28"/>
      <c r="FOG14" s="28"/>
      <c r="FOH14" s="26"/>
      <c r="FOI14" s="28"/>
      <c r="FOJ14" s="29"/>
      <c r="FOK14" s="28"/>
      <c r="FOL14" s="28"/>
      <c r="FOM14" s="28"/>
      <c r="FON14" s="26"/>
      <c r="FOO14" s="28"/>
      <c r="FOP14" s="29"/>
      <c r="FOQ14" s="28"/>
      <c r="FOR14" s="28"/>
      <c r="FOS14" s="28"/>
      <c r="FOT14" s="26"/>
      <c r="FOU14" s="28"/>
      <c r="FOV14" s="29"/>
      <c r="FOW14" s="28"/>
      <c r="FOX14" s="28"/>
      <c r="FOY14" s="28"/>
      <c r="FOZ14" s="26"/>
      <c r="FPA14" s="28"/>
      <c r="FPB14" s="29"/>
      <c r="FPC14" s="28"/>
      <c r="FPD14" s="28"/>
      <c r="FPE14" s="28"/>
      <c r="FPF14" s="26"/>
      <c r="FPG14" s="28"/>
      <c r="FPH14" s="29"/>
      <c r="FPI14" s="28"/>
      <c r="FPJ14" s="28"/>
      <c r="FPK14" s="28"/>
      <c r="FPL14" s="26"/>
      <c r="FPM14" s="28"/>
      <c r="FPN14" s="29"/>
      <c r="FPO14" s="28"/>
      <c r="FPP14" s="28"/>
      <c r="FPQ14" s="28"/>
      <c r="FPR14" s="26"/>
      <c r="FPS14" s="28"/>
      <c r="FPT14" s="29"/>
      <c r="FPU14" s="28"/>
      <c r="FPV14" s="28"/>
      <c r="FPW14" s="28"/>
      <c r="FPX14" s="26"/>
      <c r="FPY14" s="28"/>
      <c r="FPZ14" s="29"/>
      <c r="FQA14" s="28"/>
      <c r="FQB14" s="28"/>
      <c r="FQC14" s="28"/>
      <c r="FQD14" s="26"/>
      <c r="FQE14" s="28"/>
      <c r="FQF14" s="29"/>
      <c r="FQG14" s="28"/>
      <c r="FQH14" s="28"/>
      <c r="FQI14" s="28"/>
      <c r="FQJ14" s="26"/>
      <c r="FQK14" s="28"/>
      <c r="FQL14" s="29"/>
      <c r="FQM14" s="28"/>
      <c r="FQN14" s="28"/>
      <c r="FQO14" s="28"/>
      <c r="FQP14" s="26"/>
      <c r="FQQ14" s="28"/>
      <c r="FQR14" s="29"/>
      <c r="FQS14" s="28"/>
      <c r="FQT14" s="28"/>
      <c r="FQU14" s="28"/>
      <c r="FQV14" s="26"/>
      <c r="FQW14" s="28"/>
      <c r="FQX14" s="29"/>
      <c r="FQY14" s="28"/>
      <c r="FQZ14" s="28"/>
      <c r="FRA14" s="28"/>
      <c r="FRB14" s="26"/>
      <c r="FRC14" s="28"/>
      <c r="FRD14" s="29"/>
      <c r="FRE14" s="28"/>
      <c r="FRF14" s="28"/>
      <c r="FRG14" s="28"/>
      <c r="FRH14" s="26"/>
      <c r="FRI14" s="28"/>
      <c r="FRJ14" s="29"/>
      <c r="FRK14" s="28"/>
      <c r="FRL14" s="28"/>
      <c r="FRM14" s="28"/>
      <c r="FRN14" s="26"/>
      <c r="FRO14" s="28"/>
      <c r="FRP14" s="29"/>
      <c r="FRQ14" s="28"/>
      <c r="FRR14" s="28"/>
      <c r="FRS14" s="28"/>
      <c r="FRT14" s="26"/>
      <c r="FRU14" s="28"/>
      <c r="FRV14" s="29"/>
      <c r="FRW14" s="28"/>
      <c r="FRX14" s="28"/>
      <c r="FRY14" s="28"/>
      <c r="FRZ14" s="26"/>
      <c r="FSA14" s="28"/>
      <c r="FSB14" s="29"/>
      <c r="FSC14" s="28"/>
      <c r="FSD14" s="28"/>
      <c r="FSE14" s="28"/>
      <c r="FSF14" s="26"/>
      <c r="FSG14" s="28"/>
      <c r="FSH14" s="29"/>
      <c r="FSI14" s="28"/>
      <c r="FSJ14" s="28"/>
      <c r="FSK14" s="28"/>
      <c r="FSL14" s="26"/>
      <c r="FSM14" s="28"/>
      <c r="FSN14" s="29"/>
      <c r="FSO14" s="28"/>
      <c r="FSP14" s="28"/>
      <c r="FSQ14" s="28"/>
      <c r="FSR14" s="26"/>
      <c r="FSS14" s="28"/>
      <c r="FST14" s="29"/>
      <c r="FSU14" s="28"/>
      <c r="FSV14" s="28"/>
      <c r="FSW14" s="28"/>
      <c r="FSX14" s="26"/>
      <c r="FSY14" s="28"/>
      <c r="FSZ14" s="29"/>
      <c r="FTA14" s="28"/>
      <c r="FTB14" s="28"/>
      <c r="FTC14" s="28"/>
      <c r="FTD14" s="26"/>
      <c r="FTE14" s="28"/>
      <c r="FTF14" s="29"/>
      <c r="FTG14" s="28"/>
      <c r="FTH14" s="28"/>
      <c r="FTI14" s="28"/>
      <c r="FTJ14" s="26"/>
      <c r="FTK14" s="28"/>
      <c r="FTL14" s="29"/>
      <c r="FTM14" s="28"/>
      <c r="FTN14" s="28"/>
      <c r="FTO14" s="28"/>
      <c r="FTP14" s="26"/>
      <c r="FTQ14" s="28"/>
      <c r="FTR14" s="29"/>
      <c r="FTS14" s="28"/>
      <c r="FTT14" s="28"/>
      <c r="FTU14" s="28"/>
      <c r="FTV14" s="26"/>
      <c r="FTW14" s="28"/>
      <c r="FTX14" s="29"/>
      <c r="FTY14" s="28"/>
      <c r="FTZ14" s="28"/>
      <c r="FUA14" s="28"/>
      <c r="FUB14" s="26"/>
      <c r="FUC14" s="28"/>
      <c r="FUD14" s="29"/>
      <c r="FUE14" s="28"/>
      <c r="FUF14" s="28"/>
      <c r="FUG14" s="28"/>
      <c r="FUH14" s="26"/>
      <c r="FUI14" s="28"/>
      <c r="FUJ14" s="29"/>
      <c r="FUK14" s="28"/>
      <c r="FUL14" s="28"/>
      <c r="FUM14" s="28"/>
      <c r="FUN14" s="26"/>
      <c r="FUO14" s="28"/>
      <c r="FUP14" s="29"/>
      <c r="FUQ14" s="28"/>
      <c r="FUR14" s="28"/>
      <c r="FUS14" s="28"/>
      <c r="FUT14" s="26"/>
      <c r="FUU14" s="28"/>
      <c r="FUV14" s="29"/>
      <c r="FUW14" s="28"/>
      <c r="FUX14" s="28"/>
      <c r="FUY14" s="28"/>
      <c r="FUZ14" s="26"/>
      <c r="FVA14" s="28"/>
      <c r="FVB14" s="29"/>
      <c r="FVC14" s="28"/>
      <c r="FVD14" s="28"/>
      <c r="FVE14" s="28"/>
      <c r="FVF14" s="26"/>
      <c r="FVG14" s="28"/>
      <c r="FVH14" s="29"/>
      <c r="FVI14" s="28"/>
      <c r="FVJ14" s="28"/>
      <c r="FVK14" s="28"/>
      <c r="FVL14" s="26"/>
      <c r="FVM14" s="28"/>
      <c r="FVN14" s="29"/>
      <c r="FVO14" s="28"/>
      <c r="FVP14" s="28"/>
      <c r="FVQ14" s="28"/>
      <c r="FVR14" s="26"/>
      <c r="FVS14" s="28"/>
      <c r="FVT14" s="29"/>
      <c r="FVU14" s="28"/>
      <c r="FVV14" s="28"/>
      <c r="FVW14" s="28"/>
      <c r="FVX14" s="26"/>
      <c r="FVY14" s="28"/>
      <c r="FVZ14" s="29"/>
      <c r="FWA14" s="28"/>
      <c r="FWB14" s="28"/>
      <c r="FWC14" s="28"/>
      <c r="FWD14" s="26"/>
      <c r="FWE14" s="28"/>
      <c r="FWF14" s="29"/>
      <c r="FWG14" s="28"/>
      <c r="FWH14" s="28"/>
      <c r="FWI14" s="28"/>
      <c r="FWJ14" s="26"/>
      <c r="FWK14" s="28"/>
      <c r="FWL14" s="29"/>
      <c r="FWM14" s="28"/>
      <c r="FWN14" s="28"/>
      <c r="FWO14" s="28"/>
      <c r="FWP14" s="26"/>
      <c r="FWQ14" s="28"/>
      <c r="FWR14" s="29"/>
      <c r="FWS14" s="28"/>
      <c r="FWT14" s="28"/>
      <c r="FWU14" s="28"/>
      <c r="FWV14" s="26"/>
      <c r="FWW14" s="28"/>
      <c r="FWX14" s="29"/>
      <c r="FWY14" s="28"/>
      <c r="FWZ14" s="28"/>
      <c r="FXA14" s="28"/>
      <c r="FXB14" s="26"/>
      <c r="FXC14" s="28"/>
      <c r="FXD14" s="29"/>
      <c r="FXE14" s="28"/>
      <c r="FXF14" s="28"/>
      <c r="FXG14" s="28"/>
      <c r="FXH14" s="26"/>
      <c r="FXI14" s="28"/>
      <c r="FXJ14" s="29"/>
      <c r="FXK14" s="28"/>
      <c r="FXL14" s="28"/>
      <c r="FXM14" s="28"/>
      <c r="FXN14" s="26"/>
      <c r="FXO14" s="28"/>
      <c r="FXP14" s="29"/>
      <c r="FXQ14" s="28"/>
      <c r="FXR14" s="28"/>
      <c r="FXS14" s="28"/>
      <c r="FXT14" s="26"/>
      <c r="FXU14" s="28"/>
      <c r="FXV14" s="29"/>
      <c r="FXW14" s="28"/>
      <c r="FXX14" s="28"/>
      <c r="FXY14" s="28"/>
      <c r="FXZ14" s="26"/>
      <c r="FYA14" s="28"/>
      <c r="FYB14" s="29"/>
      <c r="FYC14" s="28"/>
      <c r="FYD14" s="28"/>
      <c r="FYE14" s="28"/>
      <c r="FYF14" s="26"/>
      <c r="FYG14" s="28"/>
      <c r="FYH14" s="29"/>
      <c r="FYI14" s="28"/>
      <c r="FYJ14" s="28"/>
      <c r="FYK14" s="28"/>
      <c r="FYL14" s="26"/>
      <c r="FYM14" s="28"/>
      <c r="FYN14" s="29"/>
      <c r="FYO14" s="28"/>
      <c r="FYP14" s="28"/>
      <c r="FYQ14" s="28"/>
      <c r="FYR14" s="26"/>
      <c r="FYS14" s="28"/>
      <c r="FYT14" s="29"/>
      <c r="FYU14" s="28"/>
      <c r="FYV14" s="28"/>
      <c r="FYW14" s="28"/>
      <c r="FYX14" s="26"/>
      <c r="FYY14" s="28"/>
      <c r="FYZ14" s="29"/>
      <c r="FZA14" s="28"/>
      <c r="FZB14" s="28"/>
      <c r="FZC14" s="28"/>
      <c r="FZD14" s="26"/>
      <c r="FZE14" s="28"/>
      <c r="FZF14" s="29"/>
      <c r="FZG14" s="28"/>
      <c r="FZH14" s="28"/>
      <c r="FZI14" s="28"/>
      <c r="FZJ14" s="26"/>
      <c r="FZK14" s="28"/>
      <c r="FZL14" s="29"/>
      <c r="FZM14" s="28"/>
      <c r="FZN14" s="28"/>
      <c r="FZO14" s="28"/>
      <c r="FZP14" s="26"/>
      <c r="FZQ14" s="28"/>
      <c r="FZR14" s="29"/>
      <c r="FZS14" s="28"/>
      <c r="FZT14" s="28"/>
      <c r="FZU14" s="28"/>
      <c r="FZV14" s="26"/>
      <c r="FZW14" s="28"/>
      <c r="FZX14" s="29"/>
      <c r="FZY14" s="28"/>
      <c r="FZZ14" s="28"/>
      <c r="GAA14" s="28"/>
      <c r="GAB14" s="26"/>
      <c r="GAC14" s="28"/>
      <c r="GAD14" s="29"/>
      <c r="GAE14" s="28"/>
      <c r="GAF14" s="28"/>
      <c r="GAG14" s="28"/>
      <c r="GAH14" s="26"/>
      <c r="GAI14" s="28"/>
      <c r="GAJ14" s="29"/>
      <c r="GAK14" s="28"/>
      <c r="GAL14" s="28"/>
      <c r="GAM14" s="28"/>
      <c r="GAN14" s="26"/>
      <c r="GAO14" s="28"/>
      <c r="GAP14" s="29"/>
      <c r="GAQ14" s="28"/>
      <c r="GAR14" s="28"/>
      <c r="GAS14" s="28"/>
      <c r="GAT14" s="26"/>
      <c r="GAU14" s="28"/>
      <c r="GAV14" s="29"/>
      <c r="GAW14" s="28"/>
      <c r="GAX14" s="28"/>
      <c r="GAY14" s="28"/>
      <c r="GAZ14" s="26"/>
      <c r="GBA14" s="28"/>
      <c r="GBB14" s="29"/>
      <c r="GBC14" s="28"/>
      <c r="GBD14" s="28"/>
      <c r="GBE14" s="28"/>
      <c r="GBF14" s="26"/>
      <c r="GBG14" s="28"/>
      <c r="GBH14" s="29"/>
      <c r="GBI14" s="28"/>
      <c r="GBJ14" s="28"/>
      <c r="GBK14" s="28"/>
      <c r="GBL14" s="26"/>
      <c r="GBM14" s="28"/>
      <c r="GBN14" s="29"/>
      <c r="GBO14" s="28"/>
      <c r="GBP14" s="28"/>
      <c r="GBQ14" s="28"/>
      <c r="GBR14" s="26"/>
      <c r="GBS14" s="28"/>
      <c r="GBT14" s="29"/>
      <c r="GBU14" s="28"/>
      <c r="GBV14" s="28"/>
      <c r="GBW14" s="28"/>
      <c r="GBX14" s="26"/>
      <c r="GBY14" s="28"/>
      <c r="GBZ14" s="29"/>
      <c r="GCA14" s="28"/>
      <c r="GCB14" s="28"/>
      <c r="GCC14" s="28"/>
      <c r="GCD14" s="26"/>
      <c r="GCE14" s="28"/>
      <c r="GCF14" s="29"/>
      <c r="GCG14" s="28"/>
      <c r="GCH14" s="28"/>
      <c r="GCI14" s="28"/>
      <c r="GCJ14" s="26"/>
      <c r="GCK14" s="28"/>
      <c r="GCL14" s="29"/>
      <c r="GCM14" s="28"/>
      <c r="GCN14" s="28"/>
      <c r="GCO14" s="28"/>
      <c r="GCP14" s="26"/>
      <c r="GCQ14" s="28"/>
      <c r="GCR14" s="29"/>
      <c r="GCS14" s="28"/>
      <c r="GCT14" s="28"/>
      <c r="GCU14" s="28"/>
      <c r="GCV14" s="26"/>
      <c r="GCW14" s="28"/>
      <c r="GCX14" s="29"/>
      <c r="GCY14" s="28"/>
      <c r="GCZ14" s="28"/>
      <c r="GDA14" s="28"/>
      <c r="GDB14" s="26"/>
      <c r="GDC14" s="28"/>
      <c r="GDD14" s="29"/>
      <c r="GDE14" s="28"/>
      <c r="GDF14" s="28"/>
      <c r="GDG14" s="28"/>
      <c r="GDH14" s="26"/>
      <c r="GDI14" s="28"/>
      <c r="GDJ14" s="29"/>
      <c r="GDK14" s="28"/>
      <c r="GDL14" s="28"/>
      <c r="GDM14" s="28"/>
      <c r="GDN14" s="26"/>
      <c r="GDO14" s="28"/>
      <c r="GDP14" s="29"/>
      <c r="GDQ14" s="28"/>
      <c r="GDR14" s="28"/>
      <c r="GDS14" s="28"/>
      <c r="GDT14" s="26"/>
      <c r="GDU14" s="28"/>
      <c r="GDV14" s="29"/>
      <c r="GDW14" s="28"/>
      <c r="GDX14" s="28"/>
      <c r="GDY14" s="28"/>
      <c r="GDZ14" s="26"/>
      <c r="GEA14" s="28"/>
      <c r="GEB14" s="29"/>
      <c r="GEC14" s="28"/>
      <c r="GED14" s="28"/>
      <c r="GEE14" s="28"/>
      <c r="GEF14" s="26"/>
      <c r="GEG14" s="28"/>
      <c r="GEH14" s="29"/>
      <c r="GEI14" s="28"/>
      <c r="GEJ14" s="28"/>
      <c r="GEK14" s="28"/>
      <c r="GEL14" s="26"/>
      <c r="GEM14" s="28"/>
      <c r="GEN14" s="29"/>
      <c r="GEO14" s="28"/>
      <c r="GEP14" s="28"/>
      <c r="GEQ14" s="28"/>
      <c r="GER14" s="26"/>
      <c r="GES14" s="28"/>
      <c r="GET14" s="29"/>
      <c r="GEU14" s="28"/>
      <c r="GEV14" s="28"/>
      <c r="GEW14" s="28"/>
      <c r="GEX14" s="26"/>
      <c r="GEY14" s="28"/>
      <c r="GEZ14" s="29"/>
      <c r="GFA14" s="28"/>
      <c r="GFB14" s="28"/>
      <c r="GFC14" s="28"/>
      <c r="GFD14" s="26"/>
      <c r="GFE14" s="28"/>
      <c r="GFF14" s="29"/>
      <c r="GFG14" s="28"/>
      <c r="GFH14" s="28"/>
      <c r="GFI14" s="28"/>
      <c r="GFJ14" s="26"/>
      <c r="GFK14" s="28"/>
      <c r="GFL14" s="29"/>
      <c r="GFM14" s="28"/>
      <c r="GFN14" s="28"/>
      <c r="GFO14" s="28"/>
      <c r="GFP14" s="26"/>
      <c r="GFQ14" s="28"/>
      <c r="GFR14" s="29"/>
      <c r="GFS14" s="28"/>
      <c r="GFT14" s="28"/>
      <c r="GFU14" s="28"/>
      <c r="GFV14" s="26"/>
      <c r="GFW14" s="28"/>
      <c r="GFX14" s="29"/>
      <c r="GFY14" s="28"/>
      <c r="GFZ14" s="28"/>
      <c r="GGA14" s="28"/>
      <c r="GGB14" s="26"/>
      <c r="GGC14" s="28"/>
      <c r="GGD14" s="29"/>
      <c r="GGE14" s="28"/>
      <c r="GGF14" s="28"/>
      <c r="GGG14" s="28"/>
      <c r="GGH14" s="26"/>
      <c r="GGI14" s="28"/>
      <c r="GGJ14" s="29"/>
      <c r="GGK14" s="28"/>
      <c r="GGL14" s="28"/>
      <c r="GGM14" s="28"/>
      <c r="GGN14" s="26"/>
      <c r="GGO14" s="28"/>
      <c r="GGP14" s="29"/>
      <c r="GGQ14" s="28"/>
      <c r="GGR14" s="28"/>
      <c r="GGS14" s="28"/>
      <c r="GGT14" s="26"/>
      <c r="GGU14" s="28"/>
      <c r="GGV14" s="29"/>
      <c r="GGW14" s="28"/>
      <c r="GGX14" s="28"/>
      <c r="GGY14" s="28"/>
      <c r="GGZ14" s="26"/>
      <c r="GHA14" s="28"/>
      <c r="GHB14" s="29"/>
      <c r="GHC14" s="28"/>
      <c r="GHD14" s="28"/>
      <c r="GHE14" s="28"/>
      <c r="GHF14" s="26"/>
      <c r="GHG14" s="28"/>
      <c r="GHH14" s="29"/>
      <c r="GHI14" s="28"/>
      <c r="GHJ14" s="28"/>
      <c r="GHK14" s="28"/>
      <c r="GHL14" s="26"/>
      <c r="GHM14" s="28"/>
      <c r="GHN14" s="29"/>
      <c r="GHO14" s="28"/>
      <c r="GHP14" s="28"/>
      <c r="GHQ14" s="28"/>
      <c r="GHR14" s="26"/>
      <c r="GHS14" s="28"/>
      <c r="GHT14" s="29"/>
      <c r="GHU14" s="28"/>
      <c r="GHV14" s="28"/>
      <c r="GHW14" s="28"/>
      <c r="GHX14" s="26"/>
      <c r="GHY14" s="28"/>
      <c r="GHZ14" s="29"/>
      <c r="GIA14" s="28"/>
      <c r="GIB14" s="28"/>
      <c r="GIC14" s="28"/>
      <c r="GID14" s="26"/>
      <c r="GIE14" s="28"/>
      <c r="GIF14" s="29"/>
      <c r="GIG14" s="28"/>
      <c r="GIH14" s="28"/>
      <c r="GII14" s="28"/>
      <c r="GIJ14" s="26"/>
      <c r="GIK14" s="28"/>
      <c r="GIL14" s="29"/>
      <c r="GIM14" s="28"/>
      <c r="GIN14" s="28"/>
      <c r="GIO14" s="28"/>
      <c r="GIP14" s="26"/>
      <c r="GIQ14" s="28"/>
      <c r="GIR14" s="29"/>
      <c r="GIS14" s="28"/>
      <c r="GIT14" s="28"/>
      <c r="GIU14" s="28"/>
      <c r="GIV14" s="26"/>
      <c r="GIW14" s="28"/>
      <c r="GIX14" s="29"/>
      <c r="GIY14" s="28"/>
      <c r="GIZ14" s="28"/>
      <c r="GJA14" s="28"/>
      <c r="GJB14" s="26"/>
      <c r="GJC14" s="28"/>
      <c r="GJD14" s="29"/>
      <c r="GJE14" s="28"/>
      <c r="GJF14" s="28"/>
      <c r="GJG14" s="28"/>
      <c r="GJH14" s="26"/>
      <c r="GJI14" s="28"/>
      <c r="GJJ14" s="29"/>
      <c r="GJK14" s="28"/>
      <c r="GJL14" s="28"/>
      <c r="GJM14" s="28"/>
      <c r="GJN14" s="26"/>
      <c r="GJO14" s="28"/>
      <c r="GJP14" s="29"/>
      <c r="GJQ14" s="28"/>
      <c r="GJR14" s="28"/>
      <c r="GJS14" s="28"/>
      <c r="GJT14" s="26"/>
      <c r="GJU14" s="28"/>
      <c r="GJV14" s="29"/>
      <c r="GJW14" s="28"/>
      <c r="GJX14" s="28"/>
      <c r="GJY14" s="28"/>
      <c r="GJZ14" s="26"/>
      <c r="GKA14" s="28"/>
      <c r="GKB14" s="29"/>
      <c r="GKC14" s="28"/>
      <c r="GKD14" s="28"/>
      <c r="GKE14" s="28"/>
      <c r="GKF14" s="26"/>
      <c r="GKG14" s="28"/>
      <c r="GKH14" s="29"/>
      <c r="GKI14" s="28"/>
      <c r="GKJ14" s="28"/>
      <c r="GKK14" s="28"/>
      <c r="GKL14" s="26"/>
      <c r="GKM14" s="28"/>
      <c r="GKN14" s="29"/>
      <c r="GKO14" s="28"/>
      <c r="GKP14" s="28"/>
      <c r="GKQ14" s="28"/>
      <c r="GKR14" s="26"/>
      <c r="GKS14" s="28"/>
      <c r="GKT14" s="29"/>
      <c r="GKU14" s="28"/>
      <c r="GKV14" s="28"/>
      <c r="GKW14" s="28"/>
      <c r="GKX14" s="26"/>
      <c r="GKY14" s="28"/>
      <c r="GKZ14" s="29"/>
      <c r="GLA14" s="28"/>
      <c r="GLB14" s="28"/>
      <c r="GLC14" s="28"/>
      <c r="GLD14" s="26"/>
      <c r="GLE14" s="28"/>
      <c r="GLF14" s="29"/>
      <c r="GLG14" s="28"/>
      <c r="GLH14" s="28"/>
      <c r="GLI14" s="28"/>
      <c r="GLJ14" s="26"/>
      <c r="GLK14" s="28"/>
      <c r="GLL14" s="29"/>
      <c r="GLM14" s="28"/>
      <c r="GLN14" s="28"/>
      <c r="GLO14" s="28"/>
      <c r="GLP14" s="26"/>
      <c r="GLQ14" s="28"/>
      <c r="GLR14" s="29"/>
      <c r="GLS14" s="28"/>
      <c r="GLT14" s="28"/>
      <c r="GLU14" s="28"/>
      <c r="GLV14" s="26"/>
      <c r="GLW14" s="28"/>
      <c r="GLX14" s="29"/>
      <c r="GLY14" s="28"/>
      <c r="GLZ14" s="28"/>
      <c r="GMA14" s="28"/>
      <c r="GMB14" s="26"/>
      <c r="GMC14" s="28"/>
      <c r="GMD14" s="29"/>
      <c r="GME14" s="28"/>
      <c r="GMF14" s="28"/>
      <c r="GMG14" s="28"/>
      <c r="GMH14" s="26"/>
      <c r="GMI14" s="28"/>
      <c r="GMJ14" s="29"/>
      <c r="GMK14" s="28"/>
      <c r="GML14" s="28"/>
      <c r="GMM14" s="28"/>
      <c r="GMN14" s="26"/>
      <c r="GMO14" s="28"/>
      <c r="GMP14" s="29"/>
      <c r="GMQ14" s="28"/>
      <c r="GMR14" s="28"/>
      <c r="GMS14" s="28"/>
      <c r="GMT14" s="26"/>
      <c r="GMU14" s="28"/>
      <c r="GMV14" s="29"/>
      <c r="GMW14" s="28"/>
      <c r="GMX14" s="28"/>
      <c r="GMY14" s="28"/>
      <c r="GMZ14" s="26"/>
      <c r="GNA14" s="28"/>
      <c r="GNB14" s="29"/>
      <c r="GNC14" s="28"/>
      <c r="GND14" s="28"/>
      <c r="GNE14" s="28"/>
      <c r="GNF14" s="26"/>
      <c r="GNG14" s="28"/>
      <c r="GNH14" s="29"/>
      <c r="GNI14" s="28"/>
      <c r="GNJ14" s="28"/>
      <c r="GNK14" s="28"/>
      <c r="GNL14" s="26"/>
      <c r="GNM14" s="28"/>
      <c r="GNN14" s="29"/>
      <c r="GNO14" s="28"/>
      <c r="GNP14" s="28"/>
      <c r="GNQ14" s="28"/>
      <c r="GNR14" s="26"/>
      <c r="GNS14" s="28"/>
      <c r="GNT14" s="29"/>
      <c r="GNU14" s="28"/>
      <c r="GNV14" s="28"/>
      <c r="GNW14" s="28"/>
      <c r="GNX14" s="26"/>
      <c r="GNY14" s="28"/>
      <c r="GNZ14" s="29"/>
      <c r="GOA14" s="28"/>
      <c r="GOB14" s="28"/>
      <c r="GOC14" s="28"/>
      <c r="GOD14" s="26"/>
      <c r="GOE14" s="28"/>
      <c r="GOF14" s="29"/>
      <c r="GOG14" s="28"/>
      <c r="GOH14" s="28"/>
      <c r="GOI14" s="28"/>
      <c r="GOJ14" s="26"/>
      <c r="GOK14" s="28"/>
      <c r="GOL14" s="29"/>
      <c r="GOM14" s="28"/>
      <c r="GON14" s="28"/>
      <c r="GOO14" s="28"/>
      <c r="GOP14" s="26"/>
      <c r="GOQ14" s="28"/>
      <c r="GOR14" s="29"/>
      <c r="GOS14" s="28"/>
      <c r="GOT14" s="28"/>
      <c r="GOU14" s="28"/>
      <c r="GOV14" s="26"/>
      <c r="GOW14" s="28"/>
      <c r="GOX14" s="29"/>
      <c r="GOY14" s="28"/>
      <c r="GOZ14" s="28"/>
      <c r="GPA14" s="28"/>
      <c r="GPB14" s="26"/>
      <c r="GPC14" s="28"/>
      <c r="GPD14" s="29"/>
      <c r="GPE14" s="28"/>
      <c r="GPF14" s="28"/>
      <c r="GPG14" s="28"/>
      <c r="GPH14" s="26"/>
      <c r="GPI14" s="28"/>
      <c r="GPJ14" s="29"/>
      <c r="GPK14" s="28"/>
      <c r="GPL14" s="28"/>
      <c r="GPM14" s="28"/>
      <c r="GPN14" s="26"/>
      <c r="GPO14" s="28"/>
      <c r="GPP14" s="29"/>
      <c r="GPQ14" s="28"/>
      <c r="GPR14" s="28"/>
      <c r="GPS14" s="28"/>
      <c r="GPT14" s="26"/>
      <c r="GPU14" s="28"/>
      <c r="GPV14" s="29"/>
      <c r="GPW14" s="28"/>
      <c r="GPX14" s="28"/>
      <c r="GPY14" s="28"/>
      <c r="GPZ14" s="26"/>
      <c r="GQA14" s="28"/>
      <c r="GQB14" s="29"/>
      <c r="GQC14" s="28"/>
      <c r="GQD14" s="28"/>
      <c r="GQE14" s="28"/>
      <c r="GQF14" s="26"/>
      <c r="GQG14" s="28"/>
      <c r="GQH14" s="29"/>
      <c r="GQI14" s="28"/>
      <c r="GQJ14" s="28"/>
      <c r="GQK14" s="28"/>
      <c r="GQL14" s="26"/>
      <c r="GQM14" s="28"/>
      <c r="GQN14" s="29"/>
      <c r="GQO14" s="28"/>
      <c r="GQP14" s="28"/>
      <c r="GQQ14" s="28"/>
      <c r="GQR14" s="26"/>
      <c r="GQS14" s="28"/>
      <c r="GQT14" s="29"/>
      <c r="GQU14" s="28"/>
      <c r="GQV14" s="28"/>
      <c r="GQW14" s="28"/>
      <c r="GQX14" s="26"/>
      <c r="GQY14" s="28"/>
      <c r="GQZ14" s="29"/>
      <c r="GRA14" s="28"/>
      <c r="GRB14" s="28"/>
      <c r="GRC14" s="28"/>
      <c r="GRD14" s="26"/>
      <c r="GRE14" s="28"/>
      <c r="GRF14" s="29"/>
      <c r="GRG14" s="28"/>
      <c r="GRH14" s="28"/>
      <c r="GRI14" s="28"/>
      <c r="GRJ14" s="26"/>
      <c r="GRK14" s="28"/>
      <c r="GRL14" s="29"/>
      <c r="GRM14" s="28"/>
      <c r="GRN14" s="28"/>
      <c r="GRO14" s="28"/>
      <c r="GRP14" s="26"/>
      <c r="GRQ14" s="28"/>
      <c r="GRR14" s="29"/>
      <c r="GRS14" s="28"/>
      <c r="GRT14" s="28"/>
      <c r="GRU14" s="28"/>
      <c r="GRV14" s="26"/>
      <c r="GRW14" s="28"/>
      <c r="GRX14" s="29"/>
      <c r="GRY14" s="28"/>
      <c r="GRZ14" s="28"/>
      <c r="GSA14" s="28"/>
      <c r="GSB14" s="26"/>
      <c r="GSC14" s="28"/>
      <c r="GSD14" s="29"/>
      <c r="GSE14" s="28"/>
      <c r="GSF14" s="28"/>
      <c r="GSG14" s="28"/>
      <c r="GSH14" s="26"/>
      <c r="GSI14" s="28"/>
      <c r="GSJ14" s="29"/>
      <c r="GSK14" s="28"/>
      <c r="GSL14" s="28"/>
      <c r="GSM14" s="28"/>
      <c r="GSN14" s="26"/>
      <c r="GSO14" s="28"/>
      <c r="GSP14" s="29"/>
      <c r="GSQ14" s="28"/>
      <c r="GSR14" s="28"/>
      <c r="GSS14" s="28"/>
      <c r="GST14" s="26"/>
      <c r="GSU14" s="28"/>
      <c r="GSV14" s="29"/>
      <c r="GSW14" s="28"/>
      <c r="GSX14" s="28"/>
      <c r="GSY14" s="28"/>
      <c r="GSZ14" s="26"/>
      <c r="GTA14" s="28"/>
      <c r="GTB14" s="29"/>
      <c r="GTC14" s="28"/>
      <c r="GTD14" s="28"/>
      <c r="GTE14" s="28"/>
      <c r="GTF14" s="26"/>
      <c r="GTG14" s="28"/>
      <c r="GTH14" s="29"/>
      <c r="GTI14" s="28"/>
      <c r="GTJ14" s="28"/>
      <c r="GTK14" s="28"/>
      <c r="GTL14" s="26"/>
      <c r="GTM14" s="28"/>
      <c r="GTN14" s="29"/>
      <c r="GTO14" s="28"/>
      <c r="GTP14" s="28"/>
      <c r="GTQ14" s="28"/>
      <c r="GTR14" s="26"/>
      <c r="GTS14" s="28"/>
      <c r="GTT14" s="29"/>
      <c r="GTU14" s="28"/>
      <c r="GTV14" s="28"/>
      <c r="GTW14" s="28"/>
      <c r="GTX14" s="26"/>
      <c r="GTY14" s="28"/>
      <c r="GTZ14" s="29"/>
      <c r="GUA14" s="28"/>
      <c r="GUB14" s="28"/>
      <c r="GUC14" s="28"/>
      <c r="GUD14" s="26"/>
      <c r="GUE14" s="28"/>
      <c r="GUF14" s="29"/>
      <c r="GUG14" s="28"/>
      <c r="GUH14" s="28"/>
      <c r="GUI14" s="28"/>
      <c r="GUJ14" s="26"/>
      <c r="GUK14" s="28"/>
      <c r="GUL14" s="29"/>
      <c r="GUM14" s="28"/>
      <c r="GUN14" s="28"/>
      <c r="GUO14" s="28"/>
      <c r="GUP14" s="26"/>
      <c r="GUQ14" s="28"/>
      <c r="GUR14" s="29"/>
      <c r="GUS14" s="28"/>
      <c r="GUT14" s="28"/>
      <c r="GUU14" s="28"/>
      <c r="GUV14" s="26"/>
      <c r="GUW14" s="28"/>
      <c r="GUX14" s="29"/>
      <c r="GUY14" s="28"/>
      <c r="GUZ14" s="28"/>
      <c r="GVA14" s="28"/>
      <c r="GVB14" s="26"/>
      <c r="GVC14" s="28"/>
      <c r="GVD14" s="29"/>
      <c r="GVE14" s="28"/>
      <c r="GVF14" s="28"/>
      <c r="GVG14" s="28"/>
      <c r="GVH14" s="26"/>
      <c r="GVI14" s="28"/>
      <c r="GVJ14" s="29"/>
      <c r="GVK14" s="28"/>
      <c r="GVL14" s="28"/>
      <c r="GVM14" s="28"/>
      <c r="GVN14" s="26"/>
      <c r="GVO14" s="28"/>
      <c r="GVP14" s="29"/>
      <c r="GVQ14" s="28"/>
      <c r="GVR14" s="28"/>
      <c r="GVS14" s="28"/>
      <c r="GVT14" s="26"/>
      <c r="GVU14" s="28"/>
      <c r="GVV14" s="29"/>
      <c r="GVW14" s="28"/>
      <c r="GVX14" s="28"/>
      <c r="GVY14" s="28"/>
      <c r="GVZ14" s="26"/>
      <c r="GWA14" s="28"/>
      <c r="GWB14" s="29"/>
      <c r="GWC14" s="28"/>
      <c r="GWD14" s="28"/>
      <c r="GWE14" s="28"/>
      <c r="GWF14" s="26"/>
      <c r="GWG14" s="28"/>
      <c r="GWH14" s="29"/>
      <c r="GWI14" s="28"/>
      <c r="GWJ14" s="28"/>
      <c r="GWK14" s="28"/>
      <c r="GWL14" s="26"/>
      <c r="GWM14" s="28"/>
      <c r="GWN14" s="29"/>
      <c r="GWO14" s="28"/>
      <c r="GWP14" s="28"/>
      <c r="GWQ14" s="28"/>
      <c r="GWR14" s="26"/>
      <c r="GWS14" s="28"/>
      <c r="GWT14" s="29"/>
      <c r="GWU14" s="28"/>
      <c r="GWV14" s="28"/>
      <c r="GWW14" s="28"/>
      <c r="GWX14" s="26"/>
      <c r="GWY14" s="28"/>
      <c r="GWZ14" s="29"/>
      <c r="GXA14" s="28"/>
      <c r="GXB14" s="28"/>
      <c r="GXC14" s="28"/>
      <c r="GXD14" s="26"/>
      <c r="GXE14" s="28"/>
      <c r="GXF14" s="29"/>
      <c r="GXG14" s="28"/>
      <c r="GXH14" s="28"/>
      <c r="GXI14" s="28"/>
      <c r="GXJ14" s="26"/>
      <c r="GXK14" s="28"/>
      <c r="GXL14" s="29"/>
      <c r="GXM14" s="28"/>
      <c r="GXN14" s="28"/>
      <c r="GXO14" s="28"/>
      <c r="GXP14" s="26"/>
      <c r="GXQ14" s="28"/>
      <c r="GXR14" s="29"/>
      <c r="GXS14" s="28"/>
      <c r="GXT14" s="28"/>
      <c r="GXU14" s="28"/>
      <c r="GXV14" s="26"/>
      <c r="GXW14" s="28"/>
      <c r="GXX14" s="29"/>
      <c r="GXY14" s="28"/>
      <c r="GXZ14" s="28"/>
      <c r="GYA14" s="28"/>
      <c r="GYB14" s="26"/>
      <c r="GYC14" s="28"/>
      <c r="GYD14" s="29"/>
      <c r="GYE14" s="28"/>
      <c r="GYF14" s="28"/>
      <c r="GYG14" s="28"/>
      <c r="GYH14" s="26"/>
      <c r="GYI14" s="28"/>
      <c r="GYJ14" s="29"/>
      <c r="GYK14" s="28"/>
      <c r="GYL14" s="28"/>
      <c r="GYM14" s="28"/>
      <c r="GYN14" s="26"/>
      <c r="GYO14" s="28"/>
      <c r="GYP14" s="29"/>
      <c r="GYQ14" s="28"/>
      <c r="GYR14" s="28"/>
      <c r="GYS14" s="28"/>
      <c r="GYT14" s="26"/>
      <c r="GYU14" s="28"/>
      <c r="GYV14" s="29"/>
      <c r="GYW14" s="28"/>
      <c r="GYX14" s="28"/>
      <c r="GYY14" s="28"/>
      <c r="GYZ14" s="26"/>
      <c r="GZA14" s="28"/>
      <c r="GZB14" s="29"/>
      <c r="GZC14" s="28"/>
      <c r="GZD14" s="28"/>
      <c r="GZE14" s="28"/>
      <c r="GZF14" s="26"/>
      <c r="GZG14" s="28"/>
      <c r="GZH14" s="29"/>
      <c r="GZI14" s="28"/>
      <c r="GZJ14" s="28"/>
      <c r="GZK14" s="28"/>
      <c r="GZL14" s="26"/>
      <c r="GZM14" s="28"/>
      <c r="GZN14" s="29"/>
      <c r="GZO14" s="28"/>
      <c r="GZP14" s="28"/>
      <c r="GZQ14" s="28"/>
      <c r="GZR14" s="26"/>
      <c r="GZS14" s="28"/>
      <c r="GZT14" s="29"/>
      <c r="GZU14" s="28"/>
      <c r="GZV14" s="28"/>
      <c r="GZW14" s="28"/>
      <c r="GZX14" s="26"/>
      <c r="GZY14" s="28"/>
      <c r="GZZ14" s="29"/>
      <c r="HAA14" s="28"/>
      <c r="HAB14" s="28"/>
      <c r="HAC14" s="28"/>
      <c r="HAD14" s="26"/>
      <c r="HAE14" s="28"/>
      <c r="HAF14" s="29"/>
      <c r="HAG14" s="28"/>
      <c r="HAH14" s="28"/>
      <c r="HAI14" s="28"/>
      <c r="HAJ14" s="26"/>
      <c r="HAK14" s="28"/>
      <c r="HAL14" s="29"/>
      <c r="HAM14" s="28"/>
      <c r="HAN14" s="28"/>
      <c r="HAO14" s="28"/>
      <c r="HAP14" s="26"/>
      <c r="HAQ14" s="28"/>
      <c r="HAR14" s="29"/>
      <c r="HAS14" s="28"/>
      <c r="HAT14" s="28"/>
      <c r="HAU14" s="28"/>
      <c r="HAV14" s="26"/>
      <c r="HAW14" s="28"/>
      <c r="HAX14" s="29"/>
      <c r="HAY14" s="28"/>
      <c r="HAZ14" s="28"/>
      <c r="HBA14" s="28"/>
      <c r="HBB14" s="26"/>
      <c r="HBC14" s="28"/>
      <c r="HBD14" s="29"/>
      <c r="HBE14" s="28"/>
      <c r="HBF14" s="28"/>
      <c r="HBG14" s="28"/>
      <c r="HBH14" s="26"/>
      <c r="HBI14" s="28"/>
      <c r="HBJ14" s="29"/>
      <c r="HBK14" s="28"/>
      <c r="HBL14" s="28"/>
      <c r="HBM14" s="28"/>
      <c r="HBN14" s="26"/>
      <c r="HBO14" s="28"/>
      <c r="HBP14" s="29"/>
      <c r="HBQ14" s="28"/>
      <c r="HBR14" s="28"/>
      <c r="HBS14" s="28"/>
      <c r="HBT14" s="26"/>
      <c r="HBU14" s="28"/>
      <c r="HBV14" s="29"/>
      <c r="HBW14" s="28"/>
      <c r="HBX14" s="28"/>
      <c r="HBY14" s="28"/>
      <c r="HBZ14" s="26"/>
      <c r="HCA14" s="28"/>
      <c r="HCB14" s="29"/>
      <c r="HCC14" s="28"/>
      <c r="HCD14" s="28"/>
      <c r="HCE14" s="28"/>
      <c r="HCF14" s="26"/>
      <c r="HCG14" s="28"/>
      <c r="HCH14" s="29"/>
      <c r="HCI14" s="28"/>
      <c r="HCJ14" s="28"/>
      <c r="HCK14" s="28"/>
      <c r="HCL14" s="26"/>
      <c r="HCM14" s="28"/>
      <c r="HCN14" s="29"/>
      <c r="HCO14" s="28"/>
      <c r="HCP14" s="28"/>
      <c r="HCQ14" s="28"/>
      <c r="HCR14" s="26"/>
      <c r="HCS14" s="28"/>
      <c r="HCT14" s="29"/>
      <c r="HCU14" s="28"/>
      <c r="HCV14" s="28"/>
      <c r="HCW14" s="28"/>
      <c r="HCX14" s="26"/>
      <c r="HCY14" s="28"/>
      <c r="HCZ14" s="29"/>
      <c r="HDA14" s="28"/>
      <c r="HDB14" s="28"/>
      <c r="HDC14" s="28"/>
      <c r="HDD14" s="26"/>
      <c r="HDE14" s="28"/>
      <c r="HDF14" s="29"/>
      <c r="HDG14" s="28"/>
      <c r="HDH14" s="28"/>
      <c r="HDI14" s="28"/>
      <c r="HDJ14" s="26"/>
      <c r="HDK14" s="28"/>
      <c r="HDL14" s="29"/>
      <c r="HDM14" s="28"/>
      <c r="HDN14" s="28"/>
      <c r="HDO14" s="28"/>
      <c r="HDP14" s="26"/>
      <c r="HDQ14" s="28"/>
      <c r="HDR14" s="29"/>
      <c r="HDS14" s="28"/>
      <c r="HDT14" s="28"/>
      <c r="HDU14" s="28"/>
      <c r="HDV14" s="26"/>
      <c r="HDW14" s="28"/>
      <c r="HDX14" s="29"/>
      <c r="HDY14" s="28"/>
      <c r="HDZ14" s="28"/>
      <c r="HEA14" s="28"/>
      <c r="HEB14" s="26"/>
      <c r="HEC14" s="28"/>
      <c r="HED14" s="29"/>
      <c r="HEE14" s="28"/>
      <c r="HEF14" s="28"/>
      <c r="HEG14" s="28"/>
      <c r="HEH14" s="26"/>
      <c r="HEI14" s="28"/>
      <c r="HEJ14" s="29"/>
      <c r="HEK14" s="28"/>
      <c r="HEL14" s="28"/>
      <c r="HEM14" s="28"/>
      <c r="HEN14" s="26"/>
      <c r="HEO14" s="28"/>
      <c r="HEP14" s="29"/>
      <c r="HEQ14" s="28"/>
      <c r="HER14" s="28"/>
      <c r="HES14" s="28"/>
      <c r="HET14" s="26"/>
      <c r="HEU14" s="28"/>
      <c r="HEV14" s="29"/>
      <c r="HEW14" s="28"/>
      <c r="HEX14" s="28"/>
      <c r="HEY14" s="28"/>
      <c r="HEZ14" s="26"/>
      <c r="HFA14" s="28"/>
      <c r="HFB14" s="29"/>
      <c r="HFC14" s="28"/>
      <c r="HFD14" s="28"/>
      <c r="HFE14" s="28"/>
      <c r="HFF14" s="26"/>
      <c r="HFG14" s="28"/>
      <c r="HFH14" s="29"/>
      <c r="HFI14" s="28"/>
      <c r="HFJ14" s="28"/>
      <c r="HFK14" s="28"/>
      <c r="HFL14" s="26"/>
      <c r="HFM14" s="28"/>
      <c r="HFN14" s="29"/>
      <c r="HFO14" s="28"/>
      <c r="HFP14" s="28"/>
      <c r="HFQ14" s="28"/>
      <c r="HFR14" s="26"/>
      <c r="HFS14" s="28"/>
      <c r="HFT14" s="29"/>
      <c r="HFU14" s="28"/>
      <c r="HFV14" s="28"/>
      <c r="HFW14" s="28"/>
      <c r="HFX14" s="26"/>
      <c r="HFY14" s="28"/>
      <c r="HFZ14" s="29"/>
      <c r="HGA14" s="28"/>
      <c r="HGB14" s="28"/>
      <c r="HGC14" s="28"/>
      <c r="HGD14" s="26"/>
      <c r="HGE14" s="28"/>
      <c r="HGF14" s="29"/>
      <c r="HGG14" s="28"/>
      <c r="HGH14" s="28"/>
      <c r="HGI14" s="28"/>
      <c r="HGJ14" s="26"/>
      <c r="HGK14" s="28"/>
      <c r="HGL14" s="29"/>
      <c r="HGM14" s="28"/>
      <c r="HGN14" s="28"/>
      <c r="HGO14" s="28"/>
      <c r="HGP14" s="26"/>
      <c r="HGQ14" s="28"/>
      <c r="HGR14" s="29"/>
      <c r="HGS14" s="28"/>
      <c r="HGT14" s="28"/>
      <c r="HGU14" s="28"/>
      <c r="HGV14" s="26"/>
      <c r="HGW14" s="28"/>
      <c r="HGX14" s="29"/>
      <c r="HGY14" s="28"/>
      <c r="HGZ14" s="28"/>
      <c r="HHA14" s="28"/>
      <c r="HHB14" s="26"/>
      <c r="HHC14" s="28"/>
      <c r="HHD14" s="29"/>
      <c r="HHE14" s="28"/>
      <c r="HHF14" s="28"/>
      <c r="HHG14" s="28"/>
      <c r="HHH14" s="26"/>
      <c r="HHI14" s="28"/>
      <c r="HHJ14" s="29"/>
      <c r="HHK14" s="28"/>
      <c r="HHL14" s="28"/>
      <c r="HHM14" s="28"/>
      <c r="HHN14" s="26"/>
      <c r="HHO14" s="28"/>
      <c r="HHP14" s="29"/>
      <c r="HHQ14" s="28"/>
      <c r="HHR14" s="28"/>
      <c r="HHS14" s="28"/>
      <c r="HHT14" s="26"/>
      <c r="HHU14" s="28"/>
      <c r="HHV14" s="29"/>
      <c r="HHW14" s="28"/>
      <c r="HHX14" s="28"/>
      <c r="HHY14" s="28"/>
      <c r="HHZ14" s="26"/>
      <c r="HIA14" s="28"/>
      <c r="HIB14" s="29"/>
      <c r="HIC14" s="28"/>
      <c r="HID14" s="28"/>
      <c r="HIE14" s="28"/>
      <c r="HIF14" s="26"/>
      <c r="HIG14" s="28"/>
      <c r="HIH14" s="29"/>
      <c r="HII14" s="28"/>
      <c r="HIJ14" s="28"/>
      <c r="HIK14" s="28"/>
      <c r="HIL14" s="26"/>
      <c r="HIM14" s="28"/>
      <c r="HIN14" s="29"/>
      <c r="HIO14" s="28"/>
      <c r="HIP14" s="28"/>
      <c r="HIQ14" s="28"/>
      <c r="HIR14" s="26"/>
      <c r="HIS14" s="28"/>
      <c r="HIT14" s="29"/>
      <c r="HIU14" s="28"/>
      <c r="HIV14" s="28"/>
      <c r="HIW14" s="28"/>
      <c r="HIX14" s="26"/>
      <c r="HIY14" s="28"/>
      <c r="HIZ14" s="29"/>
      <c r="HJA14" s="28"/>
      <c r="HJB14" s="28"/>
      <c r="HJC14" s="28"/>
      <c r="HJD14" s="26"/>
      <c r="HJE14" s="28"/>
      <c r="HJF14" s="29"/>
      <c r="HJG14" s="28"/>
      <c r="HJH14" s="28"/>
      <c r="HJI14" s="28"/>
      <c r="HJJ14" s="26"/>
      <c r="HJK14" s="28"/>
      <c r="HJL14" s="29"/>
      <c r="HJM14" s="28"/>
      <c r="HJN14" s="28"/>
      <c r="HJO14" s="28"/>
      <c r="HJP14" s="26"/>
      <c r="HJQ14" s="28"/>
      <c r="HJR14" s="29"/>
      <c r="HJS14" s="28"/>
      <c r="HJT14" s="28"/>
      <c r="HJU14" s="28"/>
      <c r="HJV14" s="26"/>
      <c r="HJW14" s="28"/>
      <c r="HJX14" s="29"/>
      <c r="HJY14" s="28"/>
      <c r="HJZ14" s="28"/>
      <c r="HKA14" s="28"/>
      <c r="HKB14" s="26"/>
      <c r="HKC14" s="28"/>
      <c r="HKD14" s="29"/>
      <c r="HKE14" s="28"/>
      <c r="HKF14" s="28"/>
      <c r="HKG14" s="28"/>
      <c r="HKH14" s="26"/>
      <c r="HKI14" s="28"/>
      <c r="HKJ14" s="29"/>
      <c r="HKK14" s="28"/>
      <c r="HKL14" s="28"/>
      <c r="HKM14" s="28"/>
      <c r="HKN14" s="26"/>
      <c r="HKO14" s="28"/>
      <c r="HKP14" s="29"/>
      <c r="HKQ14" s="28"/>
      <c r="HKR14" s="28"/>
      <c r="HKS14" s="28"/>
      <c r="HKT14" s="26"/>
      <c r="HKU14" s="28"/>
      <c r="HKV14" s="29"/>
      <c r="HKW14" s="28"/>
      <c r="HKX14" s="28"/>
      <c r="HKY14" s="28"/>
      <c r="HKZ14" s="26"/>
      <c r="HLA14" s="28"/>
      <c r="HLB14" s="29"/>
      <c r="HLC14" s="28"/>
      <c r="HLD14" s="28"/>
      <c r="HLE14" s="28"/>
      <c r="HLF14" s="26"/>
      <c r="HLG14" s="28"/>
      <c r="HLH14" s="29"/>
      <c r="HLI14" s="28"/>
      <c r="HLJ14" s="28"/>
      <c r="HLK14" s="28"/>
      <c r="HLL14" s="26"/>
      <c r="HLM14" s="28"/>
      <c r="HLN14" s="29"/>
      <c r="HLO14" s="28"/>
      <c r="HLP14" s="28"/>
      <c r="HLQ14" s="28"/>
      <c r="HLR14" s="26"/>
      <c r="HLS14" s="28"/>
      <c r="HLT14" s="29"/>
      <c r="HLU14" s="28"/>
      <c r="HLV14" s="28"/>
      <c r="HLW14" s="28"/>
      <c r="HLX14" s="26"/>
      <c r="HLY14" s="28"/>
      <c r="HLZ14" s="29"/>
      <c r="HMA14" s="28"/>
      <c r="HMB14" s="28"/>
      <c r="HMC14" s="28"/>
      <c r="HMD14" s="26"/>
      <c r="HME14" s="28"/>
      <c r="HMF14" s="29"/>
      <c r="HMG14" s="28"/>
      <c r="HMH14" s="28"/>
      <c r="HMI14" s="28"/>
      <c r="HMJ14" s="26"/>
      <c r="HMK14" s="28"/>
      <c r="HML14" s="29"/>
      <c r="HMM14" s="28"/>
      <c r="HMN14" s="28"/>
      <c r="HMO14" s="28"/>
      <c r="HMP14" s="26"/>
      <c r="HMQ14" s="28"/>
      <c r="HMR14" s="29"/>
      <c r="HMS14" s="28"/>
      <c r="HMT14" s="28"/>
      <c r="HMU14" s="28"/>
      <c r="HMV14" s="26"/>
      <c r="HMW14" s="28"/>
      <c r="HMX14" s="29"/>
      <c r="HMY14" s="28"/>
      <c r="HMZ14" s="28"/>
      <c r="HNA14" s="28"/>
      <c r="HNB14" s="26"/>
      <c r="HNC14" s="28"/>
      <c r="HND14" s="29"/>
      <c r="HNE14" s="28"/>
      <c r="HNF14" s="28"/>
      <c r="HNG14" s="28"/>
      <c r="HNH14" s="26"/>
      <c r="HNI14" s="28"/>
      <c r="HNJ14" s="29"/>
      <c r="HNK14" s="28"/>
      <c r="HNL14" s="28"/>
      <c r="HNM14" s="28"/>
      <c r="HNN14" s="26"/>
      <c r="HNO14" s="28"/>
      <c r="HNP14" s="29"/>
      <c r="HNQ14" s="28"/>
      <c r="HNR14" s="28"/>
      <c r="HNS14" s="28"/>
      <c r="HNT14" s="26"/>
      <c r="HNU14" s="28"/>
      <c r="HNV14" s="29"/>
      <c r="HNW14" s="28"/>
      <c r="HNX14" s="28"/>
      <c r="HNY14" s="28"/>
      <c r="HNZ14" s="26"/>
      <c r="HOA14" s="28"/>
      <c r="HOB14" s="29"/>
      <c r="HOC14" s="28"/>
      <c r="HOD14" s="28"/>
      <c r="HOE14" s="28"/>
      <c r="HOF14" s="26"/>
      <c r="HOG14" s="28"/>
      <c r="HOH14" s="29"/>
      <c r="HOI14" s="28"/>
      <c r="HOJ14" s="28"/>
      <c r="HOK14" s="28"/>
      <c r="HOL14" s="26"/>
      <c r="HOM14" s="28"/>
      <c r="HON14" s="29"/>
      <c r="HOO14" s="28"/>
      <c r="HOP14" s="28"/>
      <c r="HOQ14" s="28"/>
      <c r="HOR14" s="26"/>
      <c r="HOS14" s="28"/>
      <c r="HOT14" s="29"/>
      <c r="HOU14" s="28"/>
      <c r="HOV14" s="28"/>
      <c r="HOW14" s="28"/>
      <c r="HOX14" s="26"/>
      <c r="HOY14" s="28"/>
      <c r="HOZ14" s="29"/>
      <c r="HPA14" s="28"/>
      <c r="HPB14" s="28"/>
      <c r="HPC14" s="28"/>
      <c r="HPD14" s="26"/>
      <c r="HPE14" s="28"/>
      <c r="HPF14" s="29"/>
      <c r="HPG14" s="28"/>
      <c r="HPH14" s="28"/>
      <c r="HPI14" s="28"/>
      <c r="HPJ14" s="26"/>
      <c r="HPK14" s="28"/>
      <c r="HPL14" s="29"/>
      <c r="HPM14" s="28"/>
      <c r="HPN14" s="28"/>
      <c r="HPO14" s="28"/>
      <c r="HPP14" s="26"/>
      <c r="HPQ14" s="28"/>
      <c r="HPR14" s="29"/>
      <c r="HPS14" s="28"/>
      <c r="HPT14" s="28"/>
      <c r="HPU14" s="28"/>
      <c r="HPV14" s="26"/>
      <c r="HPW14" s="28"/>
      <c r="HPX14" s="29"/>
      <c r="HPY14" s="28"/>
      <c r="HPZ14" s="28"/>
      <c r="HQA14" s="28"/>
      <c r="HQB14" s="26"/>
      <c r="HQC14" s="28"/>
      <c r="HQD14" s="29"/>
      <c r="HQE14" s="28"/>
      <c r="HQF14" s="28"/>
      <c r="HQG14" s="28"/>
      <c r="HQH14" s="26"/>
      <c r="HQI14" s="28"/>
      <c r="HQJ14" s="29"/>
      <c r="HQK14" s="28"/>
      <c r="HQL14" s="28"/>
      <c r="HQM14" s="28"/>
      <c r="HQN14" s="26"/>
      <c r="HQO14" s="28"/>
      <c r="HQP14" s="29"/>
      <c r="HQQ14" s="28"/>
      <c r="HQR14" s="28"/>
      <c r="HQS14" s="28"/>
      <c r="HQT14" s="26"/>
      <c r="HQU14" s="28"/>
      <c r="HQV14" s="29"/>
      <c r="HQW14" s="28"/>
      <c r="HQX14" s="28"/>
      <c r="HQY14" s="28"/>
      <c r="HQZ14" s="26"/>
      <c r="HRA14" s="28"/>
      <c r="HRB14" s="29"/>
      <c r="HRC14" s="28"/>
      <c r="HRD14" s="28"/>
      <c r="HRE14" s="28"/>
      <c r="HRF14" s="26"/>
      <c r="HRG14" s="28"/>
      <c r="HRH14" s="29"/>
      <c r="HRI14" s="28"/>
      <c r="HRJ14" s="28"/>
      <c r="HRK14" s="28"/>
      <c r="HRL14" s="26"/>
      <c r="HRM14" s="28"/>
      <c r="HRN14" s="29"/>
      <c r="HRO14" s="28"/>
      <c r="HRP14" s="28"/>
      <c r="HRQ14" s="28"/>
      <c r="HRR14" s="26"/>
      <c r="HRS14" s="28"/>
      <c r="HRT14" s="29"/>
      <c r="HRU14" s="28"/>
      <c r="HRV14" s="28"/>
      <c r="HRW14" s="28"/>
      <c r="HRX14" s="26"/>
      <c r="HRY14" s="28"/>
      <c r="HRZ14" s="29"/>
      <c r="HSA14" s="28"/>
      <c r="HSB14" s="28"/>
      <c r="HSC14" s="28"/>
      <c r="HSD14" s="26"/>
      <c r="HSE14" s="28"/>
      <c r="HSF14" s="29"/>
      <c r="HSG14" s="28"/>
      <c r="HSH14" s="28"/>
      <c r="HSI14" s="28"/>
      <c r="HSJ14" s="26"/>
      <c r="HSK14" s="28"/>
      <c r="HSL14" s="29"/>
      <c r="HSM14" s="28"/>
      <c r="HSN14" s="28"/>
      <c r="HSO14" s="28"/>
      <c r="HSP14" s="26"/>
      <c r="HSQ14" s="28"/>
      <c r="HSR14" s="29"/>
      <c r="HSS14" s="28"/>
      <c r="HST14" s="28"/>
      <c r="HSU14" s="28"/>
      <c r="HSV14" s="26"/>
      <c r="HSW14" s="28"/>
      <c r="HSX14" s="29"/>
      <c r="HSY14" s="28"/>
      <c r="HSZ14" s="28"/>
      <c r="HTA14" s="28"/>
      <c r="HTB14" s="26"/>
      <c r="HTC14" s="28"/>
      <c r="HTD14" s="29"/>
      <c r="HTE14" s="28"/>
      <c r="HTF14" s="28"/>
      <c r="HTG14" s="28"/>
      <c r="HTH14" s="26"/>
      <c r="HTI14" s="28"/>
      <c r="HTJ14" s="29"/>
      <c r="HTK14" s="28"/>
      <c r="HTL14" s="28"/>
      <c r="HTM14" s="28"/>
      <c r="HTN14" s="26"/>
      <c r="HTO14" s="28"/>
      <c r="HTP14" s="29"/>
      <c r="HTQ14" s="28"/>
      <c r="HTR14" s="28"/>
      <c r="HTS14" s="28"/>
      <c r="HTT14" s="26"/>
      <c r="HTU14" s="28"/>
      <c r="HTV14" s="29"/>
      <c r="HTW14" s="28"/>
      <c r="HTX14" s="28"/>
      <c r="HTY14" s="28"/>
      <c r="HTZ14" s="26"/>
      <c r="HUA14" s="28"/>
      <c r="HUB14" s="29"/>
      <c r="HUC14" s="28"/>
      <c r="HUD14" s="28"/>
      <c r="HUE14" s="28"/>
      <c r="HUF14" s="26"/>
      <c r="HUG14" s="28"/>
      <c r="HUH14" s="29"/>
      <c r="HUI14" s="28"/>
      <c r="HUJ14" s="28"/>
      <c r="HUK14" s="28"/>
      <c r="HUL14" s="26"/>
      <c r="HUM14" s="28"/>
      <c r="HUN14" s="29"/>
      <c r="HUO14" s="28"/>
      <c r="HUP14" s="28"/>
      <c r="HUQ14" s="28"/>
      <c r="HUR14" s="26"/>
      <c r="HUS14" s="28"/>
      <c r="HUT14" s="29"/>
      <c r="HUU14" s="28"/>
      <c r="HUV14" s="28"/>
      <c r="HUW14" s="28"/>
      <c r="HUX14" s="26"/>
      <c r="HUY14" s="28"/>
      <c r="HUZ14" s="29"/>
      <c r="HVA14" s="28"/>
      <c r="HVB14" s="28"/>
      <c r="HVC14" s="28"/>
      <c r="HVD14" s="26"/>
      <c r="HVE14" s="28"/>
      <c r="HVF14" s="29"/>
      <c r="HVG14" s="28"/>
      <c r="HVH14" s="28"/>
      <c r="HVI14" s="28"/>
      <c r="HVJ14" s="26"/>
      <c r="HVK14" s="28"/>
      <c r="HVL14" s="29"/>
      <c r="HVM14" s="28"/>
      <c r="HVN14" s="28"/>
      <c r="HVO14" s="28"/>
      <c r="HVP14" s="26"/>
      <c r="HVQ14" s="28"/>
      <c r="HVR14" s="29"/>
      <c r="HVS14" s="28"/>
      <c r="HVT14" s="28"/>
      <c r="HVU14" s="28"/>
      <c r="HVV14" s="26"/>
      <c r="HVW14" s="28"/>
      <c r="HVX14" s="29"/>
      <c r="HVY14" s="28"/>
      <c r="HVZ14" s="28"/>
      <c r="HWA14" s="28"/>
      <c r="HWB14" s="26"/>
      <c r="HWC14" s="28"/>
      <c r="HWD14" s="29"/>
      <c r="HWE14" s="28"/>
      <c r="HWF14" s="28"/>
      <c r="HWG14" s="28"/>
      <c r="HWH14" s="26"/>
      <c r="HWI14" s="28"/>
      <c r="HWJ14" s="29"/>
      <c r="HWK14" s="28"/>
      <c r="HWL14" s="28"/>
      <c r="HWM14" s="28"/>
      <c r="HWN14" s="26"/>
      <c r="HWO14" s="28"/>
      <c r="HWP14" s="29"/>
      <c r="HWQ14" s="28"/>
      <c r="HWR14" s="28"/>
      <c r="HWS14" s="28"/>
      <c r="HWT14" s="26"/>
      <c r="HWU14" s="28"/>
      <c r="HWV14" s="29"/>
      <c r="HWW14" s="28"/>
      <c r="HWX14" s="28"/>
      <c r="HWY14" s="28"/>
      <c r="HWZ14" s="26"/>
      <c r="HXA14" s="28"/>
      <c r="HXB14" s="29"/>
      <c r="HXC14" s="28"/>
      <c r="HXD14" s="28"/>
      <c r="HXE14" s="28"/>
      <c r="HXF14" s="26"/>
      <c r="HXG14" s="28"/>
      <c r="HXH14" s="29"/>
      <c r="HXI14" s="28"/>
      <c r="HXJ14" s="28"/>
      <c r="HXK14" s="28"/>
      <c r="HXL14" s="26"/>
      <c r="HXM14" s="28"/>
      <c r="HXN14" s="29"/>
      <c r="HXO14" s="28"/>
      <c r="HXP14" s="28"/>
      <c r="HXQ14" s="28"/>
      <c r="HXR14" s="26"/>
      <c r="HXS14" s="28"/>
      <c r="HXT14" s="29"/>
      <c r="HXU14" s="28"/>
      <c r="HXV14" s="28"/>
      <c r="HXW14" s="28"/>
      <c r="HXX14" s="26"/>
      <c r="HXY14" s="28"/>
      <c r="HXZ14" s="29"/>
      <c r="HYA14" s="28"/>
      <c r="HYB14" s="28"/>
      <c r="HYC14" s="28"/>
      <c r="HYD14" s="26"/>
      <c r="HYE14" s="28"/>
      <c r="HYF14" s="29"/>
      <c r="HYG14" s="28"/>
      <c r="HYH14" s="28"/>
      <c r="HYI14" s="28"/>
      <c r="HYJ14" s="26"/>
      <c r="HYK14" s="28"/>
      <c r="HYL14" s="29"/>
      <c r="HYM14" s="28"/>
      <c r="HYN14" s="28"/>
      <c r="HYO14" s="28"/>
      <c r="HYP14" s="26"/>
      <c r="HYQ14" s="28"/>
      <c r="HYR14" s="29"/>
      <c r="HYS14" s="28"/>
      <c r="HYT14" s="28"/>
      <c r="HYU14" s="28"/>
      <c r="HYV14" s="26"/>
      <c r="HYW14" s="28"/>
      <c r="HYX14" s="29"/>
      <c r="HYY14" s="28"/>
      <c r="HYZ14" s="28"/>
      <c r="HZA14" s="28"/>
      <c r="HZB14" s="26"/>
      <c r="HZC14" s="28"/>
      <c r="HZD14" s="29"/>
      <c r="HZE14" s="28"/>
      <c r="HZF14" s="28"/>
      <c r="HZG14" s="28"/>
      <c r="HZH14" s="26"/>
      <c r="HZI14" s="28"/>
      <c r="HZJ14" s="29"/>
      <c r="HZK14" s="28"/>
      <c r="HZL14" s="28"/>
      <c r="HZM14" s="28"/>
      <c r="HZN14" s="26"/>
      <c r="HZO14" s="28"/>
      <c r="HZP14" s="29"/>
      <c r="HZQ14" s="28"/>
      <c r="HZR14" s="28"/>
      <c r="HZS14" s="28"/>
      <c r="HZT14" s="26"/>
      <c r="HZU14" s="28"/>
      <c r="HZV14" s="29"/>
      <c r="HZW14" s="28"/>
      <c r="HZX14" s="28"/>
      <c r="HZY14" s="28"/>
      <c r="HZZ14" s="26"/>
      <c r="IAA14" s="28"/>
      <c r="IAB14" s="29"/>
      <c r="IAC14" s="28"/>
      <c r="IAD14" s="28"/>
      <c r="IAE14" s="28"/>
      <c r="IAF14" s="26"/>
      <c r="IAG14" s="28"/>
      <c r="IAH14" s="29"/>
      <c r="IAI14" s="28"/>
      <c r="IAJ14" s="28"/>
      <c r="IAK14" s="28"/>
      <c r="IAL14" s="26"/>
      <c r="IAM14" s="28"/>
      <c r="IAN14" s="29"/>
      <c r="IAO14" s="28"/>
      <c r="IAP14" s="28"/>
      <c r="IAQ14" s="28"/>
      <c r="IAR14" s="26"/>
      <c r="IAS14" s="28"/>
      <c r="IAT14" s="29"/>
      <c r="IAU14" s="28"/>
      <c r="IAV14" s="28"/>
      <c r="IAW14" s="28"/>
      <c r="IAX14" s="26"/>
      <c r="IAY14" s="28"/>
      <c r="IAZ14" s="29"/>
      <c r="IBA14" s="28"/>
      <c r="IBB14" s="28"/>
      <c r="IBC14" s="28"/>
      <c r="IBD14" s="26"/>
      <c r="IBE14" s="28"/>
      <c r="IBF14" s="29"/>
      <c r="IBG14" s="28"/>
      <c r="IBH14" s="28"/>
      <c r="IBI14" s="28"/>
      <c r="IBJ14" s="26"/>
      <c r="IBK14" s="28"/>
      <c r="IBL14" s="29"/>
      <c r="IBM14" s="28"/>
      <c r="IBN14" s="28"/>
      <c r="IBO14" s="28"/>
      <c r="IBP14" s="26"/>
      <c r="IBQ14" s="28"/>
      <c r="IBR14" s="29"/>
      <c r="IBS14" s="28"/>
      <c r="IBT14" s="28"/>
      <c r="IBU14" s="28"/>
      <c r="IBV14" s="26"/>
      <c r="IBW14" s="28"/>
      <c r="IBX14" s="29"/>
      <c r="IBY14" s="28"/>
      <c r="IBZ14" s="28"/>
      <c r="ICA14" s="28"/>
      <c r="ICB14" s="26"/>
      <c r="ICC14" s="28"/>
      <c r="ICD14" s="29"/>
      <c r="ICE14" s="28"/>
      <c r="ICF14" s="28"/>
      <c r="ICG14" s="28"/>
      <c r="ICH14" s="26"/>
      <c r="ICI14" s="28"/>
      <c r="ICJ14" s="29"/>
      <c r="ICK14" s="28"/>
      <c r="ICL14" s="28"/>
      <c r="ICM14" s="28"/>
      <c r="ICN14" s="26"/>
      <c r="ICO14" s="28"/>
      <c r="ICP14" s="29"/>
      <c r="ICQ14" s="28"/>
      <c r="ICR14" s="28"/>
      <c r="ICS14" s="28"/>
      <c r="ICT14" s="26"/>
      <c r="ICU14" s="28"/>
      <c r="ICV14" s="29"/>
      <c r="ICW14" s="28"/>
      <c r="ICX14" s="28"/>
      <c r="ICY14" s="28"/>
      <c r="ICZ14" s="26"/>
      <c r="IDA14" s="28"/>
      <c r="IDB14" s="29"/>
      <c r="IDC14" s="28"/>
      <c r="IDD14" s="28"/>
      <c r="IDE14" s="28"/>
      <c r="IDF14" s="26"/>
      <c r="IDG14" s="28"/>
      <c r="IDH14" s="29"/>
      <c r="IDI14" s="28"/>
      <c r="IDJ14" s="28"/>
      <c r="IDK14" s="28"/>
      <c r="IDL14" s="26"/>
      <c r="IDM14" s="28"/>
      <c r="IDN14" s="29"/>
      <c r="IDO14" s="28"/>
      <c r="IDP14" s="28"/>
      <c r="IDQ14" s="28"/>
      <c r="IDR14" s="26"/>
      <c r="IDS14" s="28"/>
      <c r="IDT14" s="29"/>
      <c r="IDU14" s="28"/>
      <c r="IDV14" s="28"/>
      <c r="IDW14" s="28"/>
      <c r="IDX14" s="26"/>
      <c r="IDY14" s="28"/>
      <c r="IDZ14" s="29"/>
      <c r="IEA14" s="28"/>
      <c r="IEB14" s="28"/>
      <c r="IEC14" s="28"/>
      <c r="IED14" s="26"/>
      <c r="IEE14" s="28"/>
      <c r="IEF14" s="29"/>
      <c r="IEG14" s="28"/>
      <c r="IEH14" s="28"/>
      <c r="IEI14" s="28"/>
      <c r="IEJ14" s="26"/>
      <c r="IEK14" s="28"/>
      <c r="IEL14" s="29"/>
      <c r="IEM14" s="28"/>
      <c r="IEN14" s="28"/>
      <c r="IEO14" s="28"/>
      <c r="IEP14" s="26"/>
      <c r="IEQ14" s="28"/>
      <c r="IER14" s="29"/>
      <c r="IES14" s="28"/>
      <c r="IET14" s="28"/>
      <c r="IEU14" s="28"/>
      <c r="IEV14" s="26"/>
      <c r="IEW14" s="28"/>
      <c r="IEX14" s="29"/>
      <c r="IEY14" s="28"/>
      <c r="IEZ14" s="28"/>
      <c r="IFA14" s="28"/>
      <c r="IFB14" s="26"/>
      <c r="IFC14" s="28"/>
      <c r="IFD14" s="29"/>
      <c r="IFE14" s="28"/>
      <c r="IFF14" s="28"/>
      <c r="IFG14" s="28"/>
      <c r="IFH14" s="26"/>
      <c r="IFI14" s="28"/>
      <c r="IFJ14" s="29"/>
      <c r="IFK14" s="28"/>
      <c r="IFL14" s="28"/>
      <c r="IFM14" s="28"/>
      <c r="IFN14" s="26"/>
      <c r="IFO14" s="28"/>
      <c r="IFP14" s="29"/>
      <c r="IFQ14" s="28"/>
      <c r="IFR14" s="28"/>
      <c r="IFS14" s="28"/>
      <c r="IFT14" s="26"/>
      <c r="IFU14" s="28"/>
      <c r="IFV14" s="29"/>
      <c r="IFW14" s="28"/>
      <c r="IFX14" s="28"/>
      <c r="IFY14" s="28"/>
      <c r="IFZ14" s="26"/>
      <c r="IGA14" s="28"/>
      <c r="IGB14" s="29"/>
      <c r="IGC14" s="28"/>
      <c r="IGD14" s="28"/>
      <c r="IGE14" s="28"/>
      <c r="IGF14" s="26"/>
      <c r="IGG14" s="28"/>
      <c r="IGH14" s="29"/>
      <c r="IGI14" s="28"/>
      <c r="IGJ14" s="28"/>
      <c r="IGK14" s="28"/>
      <c r="IGL14" s="26"/>
      <c r="IGM14" s="28"/>
      <c r="IGN14" s="29"/>
      <c r="IGO14" s="28"/>
      <c r="IGP14" s="28"/>
      <c r="IGQ14" s="28"/>
      <c r="IGR14" s="26"/>
      <c r="IGS14" s="28"/>
      <c r="IGT14" s="29"/>
      <c r="IGU14" s="28"/>
      <c r="IGV14" s="28"/>
      <c r="IGW14" s="28"/>
      <c r="IGX14" s="26"/>
      <c r="IGY14" s="28"/>
      <c r="IGZ14" s="29"/>
      <c r="IHA14" s="28"/>
      <c r="IHB14" s="28"/>
      <c r="IHC14" s="28"/>
      <c r="IHD14" s="26"/>
      <c r="IHE14" s="28"/>
      <c r="IHF14" s="29"/>
      <c r="IHG14" s="28"/>
      <c r="IHH14" s="28"/>
      <c r="IHI14" s="28"/>
      <c r="IHJ14" s="26"/>
      <c r="IHK14" s="28"/>
      <c r="IHL14" s="29"/>
      <c r="IHM14" s="28"/>
      <c r="IHN14" s="28"/>
      <c r="IHO14" s="28"/>
      <c r="IHP14" s="26"/>
      <c r="IHQ14" s="28"/>
      <c r="IHR14" s="29"/>
      <c r="IHS14" s="28"/>
      <c r="IHT14" s="28"/>
      <c r="IHU14" s="28"/>
      <c r="IHV14" s="26"/>
      <c r="IHW14" s="28"/>
      <c r="IHX14" s="29"/>
      <c r="IHY14" s="28"/>
      <c r="IHZ14" s="28"/>
      <c r="IIA14" s="28"/>
      <c r="IIB14" s="26"/>
      <c r="IIC14" s="28"/>
      <c r="IID14" s="29"/>
      <c r="IIE14" s="28"/>
      <c r="IIF14" s="28"/>
      <c r="IIG14" s="28"/>
      <c r="IIH14" s="26"/>
      <c r="III14" s="28"/>
      <c r="IIJ14" s="29"/>
      <c r="IIK14" s="28"/>
      <c r="IIL14" s="28"/>
      <c r="IIM14" s="28"/>
      <c r="IIN14" s="26"/>
      <c r="IIO14" s="28"/>
      <c r="IIP14" s="29"/>
      <c r="IIQ14" s="28"/>
      <c r="IIR14" s="28"/>
      <c r="IIS14" s="28"/>
      <c r="IIT14" s="26"/>
      <c r="IIU14" s="28"/>
      <c r="IIV14" s="29"/>
      <c r="IIW14" s="28"/>
      <c r="IIX14" s="28"/>
      <c r="IIY14" s="28"/>
      <c r="IIZ14" s="26"/>
      <c r="IJA14" s="28"/>
      <c r="IJB14" s="29"/>
      <c r="IJC14" s="28"/>
      <c r="IJD14" s="28"/>
      <c r="IJE14" s="28"/>
      <c r="IJF14" s="26"/>
      <c r="IJG14" s="28"/>
      <c r="IJH14" s="29"/>
      <c r="IJI14" s="28"/>
      <c r="IJJ14" s="28"/>
      <c r="IJK14" s="28"/>
      <c r="IJL14" s="26"/>
      <c r="IJM14" s="28"/>
      <c r="IJN14" s="29"/>
      <c r="IJO14" s="28"/>
      <c r="IJP14" s="28"/>
      <c r="IJQ14" s="28"/>
      <c r="IJR14" s="26"/>
      <c r="IJS14" s="28"/>
      <c r="IJT14" s="29"/>
      <c r="IJU14" s="28"/>
      <c r="IJV14" s="28"/>
      <c r="IJW14" s="28"/>
      <c r="IJX14" s="26"/>
      <c r="IJY14" s="28"/>
      <c r="IJZ14" s="29"/>
      <c r="IKA14" s="28"/>
      <c r="IKB14" s="28"/>
      <c r="IKC14" s="28"/>
      <c r="IKD14" s="26"/>
      <c r="IKE14" s="28"/>
      <c r="IKF14" s="29"/>
      <c r="IKG14" s="28"/>
      <c r="IKH14" s="28"/>
      <c r="IKI14" s="28"/>
      <c r="IKJ14" s="26"/>
      <c r="IKK14" s="28"/>
      <c r="IKL14" s="29"/>
      <c r="IKM14" s="28"/>
      <c r="IKN14" s="28"/>
      <c r="IKO14" s="28"/>
      <c r="IKP14" s="26"/>
      <c r="IKQ14" s="28"/>
      <c r="IKR14" s="29"/>
      <c r="IKS14" s="28"/>
      <c r="IKT14" s="28"/>
      <c r="IKU14" s="28"/>
      <c r="IKV14" s="26"/>
      <c r="IKW14" s="28"/>
      <c r="IKX14" s="29"/>
      <c r="IKY14" s="28"/>
      <c r="IKZ14" s="28"/>
      <c r="ILA14" s="28"/>
      <c r="ILB14" s="26"/>
      <c r="ILC14" s="28"/>
      <c r="ILD14" s="29"/>
      <c r="ILE14" s="28"/>
      <c r="ILF14" s="28"/>
      <c r="ILG14" s="28"/>
      <c r="ILH14" s="26"/>
      <c r="ILI14" s="28"/>
      <c r="ILJ14" s="29"/>
      <c r="ILK14" s="28"/>
      <c r="ILL14" s="28"/>
      <c r="ILM14" s="28"/>
      <c r="ILN14" s="26"/>
      <c r="ILO14" s="28"/>
      <c r="ILP14" s="29"/>
      <c r="ILQ14" s="28"/>
      <c r="ILR14" s="28"/>
      <c r="ILS14" s="28"/>
      <c r="ILT14" s="26"/>
      <c r="ILU14" s="28"/>
      <c r="ILV14" s="29"/>
      <c r="ILW14" s="28"/>
      <c r="ILX14" s="28"/>
      <c r="ILY14" s="28"/>
      <c r="ILZ14" s="26"/>
      <c r="IMA14" s="28"/>
      <c r="IMB14" s="29"/>
      <c r="IMC14" s="28"/>
      <c r="IMD14" s="28"/>
      <c r="IME14" s="28"/>
      <c r="IMF14" s="26"/>
      <c r="IMG14" s="28"/>
      <c r="IMH14" s="29"/>
      <c r="IMI14" s="28"/>
      <c r="IMJ14" s="28"/>
      <c r="IMK14" s="28"/>
      <c r="IML14" s="26"/>
      <c r="IMM14" s="28"/>
      <c r="IMN14" s="29"/>
      <c r="IMO14" s="28"/>
      <c r="IMP14" s="28"/>
      <c r="IMQ14" s="28"/>
      <c r="IMR14" s="26"/>
      <c r="IMS14" s="28"/>
      <c r="IMT14" s="29"/>
      <c r="IMU14" s="28"/>
      <c r="IMV14" s="28"/>
      <c r="IMW14" s="28"/>
      <c r="IMX14" s="26"/>
      <c r="IMY14" s="28"/>
      <c r="IMZ14" s="29"/>
      <c r="INA14" s="28"/>
      <c r="INB14" s="28"/>
      <c r="INC14" s="28"/>
      <c r="IND14" s="26"/>
      <c r="INE14" s="28"/>
      <c r="INF14" s="29"/>
      <c r="ING14" s="28"/>
      <c r="INH14" s="28"/>
      <c r="INI14" s="28"/>
      <c r="INJ14" s="26"/>
      <c r="INK14" s="28"/>
      <c r="INL14" s="29"/>
      <c r="INM14" s="28"/>
      <c r="INN14" s="28"/>
      <c r="INO14" s="28"/>
      <c r="INP14" s="26"/>
      <c r="INQ14" s="28"/>
      <c r="INR14" s="29"/>
      <c r="INS14" s="28"/>
      <c r="INT14" s="28"/>
      <c r="INU14" s="28"/>
      <c r="INV14" s="26"/>
      <c r="INW14" s="28"/>
      <c r="INX14" s="29"/>
      <c r="INY14" s="28"/>
      <c r="INZ14" s="28"/>
      <c r="IOA14" s="28"/>
      <c r="IOB14" s="26"/>
      <c r="IOC14" s="28"/>
      <c r="IOD14" s="29"/>
      <c r="IOE14" s="28"/>
      <c r="IOF14" s="28"/>
      <c r="IOG14" s="28"/>
      <c r="IOH14" s="26"/>
      <c r="IOI14" s="28"/>
      <c r="IOJ14" s="29"/>
      <c r="IOK14" s="28"/>
      <c r="IOL14" s="28"/>
      <c r="IOM14" s="28"/>
      <c r="ION14" s="26"/>
      <c r="IOO14" s="28"/>
      <c r="IOP14" s="29"/>
      <c r="IOQ14" s="28"/>
      <c r="IOR14" s="28"/>
      <c r="IOS14" s="28"/>
      <c r="IOT14" s="26"/>
      <c r="IOU14" s="28"/>
      <c r="IOV14" s="29"/>
      <c r="IOW14" s="28"/>
      <c r="IOX14" s="28"/>
      <c r="IOY14" s="28"/>
      <c r="IOZ14" s="26"/>
      <c r="IPA14" s="28"/>
      <c r="IPB14" s="29"/>
      <c r="IPC14" s="28"/>
      <c r="IPD14" s="28"/>
      <c r="IPE14" s="28"/>
      <c r="IPF14" s="26"/>
      <c r="IPG14" s="28"/>
      <c r="IPH14" s="29"/>
      <c r="IPI14" s="28"/>
      <c r="IPJ14" s="28"/>
      <c r="IPK14" s="28"/>
      <c r="IPL14" s="26"/>
      <c r="IPM14" s="28"/>
      <c r="IPN14" s="29"/>
      <c r="IPO14" s="28"/>
      <c r="IPP14" s="28"/>
      <c r="IPQ14" s="28"/>
      <c r="IPR14" s="26"/>
      <c r="IPS14" s="28"/>
      <c r="IPT14" s="29"/>
      <c r="IPU14" s="28"/>
      <c r="IPV14" s="28"/>
      <c r="IPW14" s="28"/>
      <c r="IPX14" s="26"/>
      <c r="IPY14" s="28"/>
      <c r="IPZ14" s="29"/>
      <c r="IQA14" s="28"/>
      <c r="IQB14" s="28"/>
      <c r="IQC14" s="28"/>
      <c r="IQD14" s="26"/>
      <c r="IQE14" s="28"/>
      <c r="IQF14" s="29"/>
      <c r="IQG14" s="28"/>
      <c r="IQH14" s="28"/>
      <c r="IQI14" s="28"/>
      <c r="IQJ14" s="26"/>
      <c r="IQK14" s="28"/>
      <c r="IQL14" s="29"/>
      <c r="IQM14" s="28"/>
      <c r="IQN14" s="28"/>
      <c r="IQO14" s="28"/>
      <c r="IQP14" s="26"/>
      <c r="IQQ14" s="28"/>
      <c r="IQR14" s="29"/>
      <c r="IQS14" s="28"/>
      <c r="IQT14" s="28"/>
      <c r="IQU14" s="28"/>
      <c r="IQV14" s="26"/>
      <c r="IQW14" s="28"/>
      <c r="IQX14" s="29"/>
      <c r="IQY14" s="28"/>
      <c r="IQZ14" s="28"/>
      <c r="IRA14" s="28"/>
      <c r="IRB14" s="26"/>
      <c r="IRC14" s="28"/>
      <c r="IRD14" s="29"/>
      <c r="IRE14" s="28"/>
      <c r="IRF14" s="28"/>
      <c r="IRG14" s="28"/>
      <c r="IRH14" s="26"/>
      <c r="IRI14" s="28"/>
      <c r="IRJ14" s="29"/>
      <c r="IRK14" s="28"/>
      <c r="IRL14" s="28"/>
      <c r="IRM14" s="28"/>
      <c r="IRN14" s="26"/>
      <c r="IRO14" s="28"/>
      <c r="IRP14" s="29"/>
      <c r="IRQ14" s="28"/>
      <c r="IRR14" s="28"/>
      <c r="IRS14" s="28"/>
      <c r="IRT14" s="26"/>
      <c r="IRU14" s="28"/>
      <c r="IRV14" s="29"/>
      <c r="IRW14" s="28"/>
      <c r="IRX14" s="28"/>
      <c r="IRY14" s="28"/>
      <c r="IRZ14" s="26"/>
      <c r="ISA14" s="28"/>
      <c r="ISB14" s="29"/>
      <c r="ISC14" s="28"/>
      <c r="ISD14" s="28"/>
      <c r="ISE14" s="28"/>
      <c r="ISF14" s="26"/>
      <c r="ISG14" s="28"/>
      <c r="ISH14" s="29"/>
      <c r="ISI14" s="28"/>
      <c r="ISJ14" s="28"/>
      <c r="ISK14" s="28"/>
      <c r="ISL14" s="26"/>
      <c r="ISM14" s="28"/>
      <c r="ISN14" s="29"/>
      <c r="ISO14" s="28"/>
      <c r="ISP14" s="28"/>
      <c r="ISQ14" s="28"/>
      <c r="ISR14" s="26"/>
      <c r="ISS14" s="28"/>
      <c r="IST14" s="29"/>
      <c r="ISU14" s="28"/>
      <c r="ISV14" s="28"/>
      <c r="ISW14" s="28"/>
      <c r="ISX14" s="26"/>
      <c r="ISY14" s="28"/>
      <c r="ISZ14" s="29"/>
      <c r="ITA14" s="28"/>
      <c r="ITB14" s="28"/>
      <c r="ITC14" s="28"/>
      <c r="ITD14" s="26"/>
      <c r="ITE14" s="28"/>
      <c r="ITF14" s="29"/>
      <c r="ITG14" s="28"/>
      <c r="ITH14" s="28"/>
      <c r="ITI14" s="28"/>
      <c r="ITJ14" s="26"/>
      <c r="ITK14" s="28"/>
      <c r="ITL14" s="29"/>
      <c r="ITM14" s="28"/>
      <c r="ITN14" s="28"/>
      <c r="ITO14" s="28"/>
      <c r="ITP14" s="26"/>
      <c r="ITQ14" s="28"/>
      <c r="ITR14" s="29"/>
      <c r="ITS14" s="28"/>
      <c r="ITT14" s="28"/>
      <c r="ITU14" s="28"/>
      <c r="ITV14" s="26"/>
      <c r="ITW14" s="28"/>
      <c r="ITX14" s="29"/>
      <c r="ITY14" s="28"/>
      <c r="ITZ14" s="28"/>
      <c r="IUA14" s="28"/>
      <c r="IUB14" s="26"/>
      <c r="IUC14" s="28"/>
      <c r="IUD14" s="29"/>
      <c r="IUE14" s="28"/>
      <c r="IUF14" s="28"/>
      <c r="IUG14" s="28"/>
      <c r="IUH14" s="26"/>
      <c r="IUI14" s="28"/>
      <c r="IUJ14" s="29"/>
      <c r="IUK14" s="28"/>
      <c r="IUL14" s="28"/>
      <c r="IUM14" s="28"/>
      <c r="IUN14" s="26"/>
      <c r="IUO14" s="28"/>
      <c r="IUP14" s="29"/>
      <c r="IUQ14" s="28"/>
      <c r="IUR14" s="28"/>
      <c r="IUS14" s="28"/>
      <c r="IUT14" s="26"/>
      <c r="IUU14" s="28"/>
      <c r="IUV14" s="29"/>
      <c r="IUW14" s="28"/>
      <c r="IUX14" s="28"/>
      <c r="IUY14" s="28"/>
      <c r="IUZ14" s="26"/>
      <c r="IVA14" s="28"/>
      <c r="IVB14" s="29"/>
      <c r="IVC14" s="28"/>
      <c r="IVD14" s="28"/>
      <c r="IVE14" s="28"/>
      <c r="IVF14" s="26"/>
      <c r="IVG14" s="28"/>
      <c r="IVH14" s="29"/>
      <c r="IVI14" s="28"/>
      <c r="IVJ14" s="28"/>
      <c r="IVK14" s="28"/>
      <c r="IVL14" s="26"/>
      <c r="IVM14" s="28"/>
      <c r="IVN14" s="29"/>
      <c r="IVO14" s="28"/>
      <c r="IVP14" s="28"/>
      <c r="IVQ14" s="28"/>
      <c r="IVR14" s="26"/>
      <c r="IVS14" s="28"/>
      <c r="IVT14" s="29"/>
      <c r="IVU14" s="28"/>
      <c r="IVV14" s="28"/>
      <c r="IVW14" s="28"/>
      <c r="IVX14" s="26"/>
      <c r="IVY14" s="28"/>
      <c r="IVZ14" s="29"/>
      <c r="IWA14" s="28"/>
      <c r="IWB14" s="28"/>
      <c r="IWC14" s="28"/>
      <c r="IWD14" s="26"/>
      <c r="IWE14" s="28"/>
      <c r="IWF14" s="29"/>
      <c r="IWG14" s="28"/>
      <c r="IWH14" s="28"/>
      <c r="IWI14" s="28"/>
      <c r="IWJ14" s="26"/>
      <c r="IWK14" s="28"/>
      <c r="IWL14" s="29"/>
      <c r="IWM14" s="28"/>
      <c r="IWN14" s="28"/>
      <c r="IWO14" s="28"/>
      <c r="IWP14" s="26"/>
      <c r="IWQ14" s="28"/>
      <c r="IWR14" s="29"/>
      <c r="IWS14" s="28"/>
      <c r="IWT14" s="28"/>
      <c r="IWU14" s="28"/>
      <c r="IWV14" s="26"/>
      <c r="IWW14" s="28"/>
      <c r="IWX14" s="29"/>
      <c r="IWY14" s="28"/>
      <c r="IWZ14" s="28"/>
      <c r="IXA14" s="28"/>
      <c r="IXB14" s="26"/>
      <c r="IXC14" s="28"/>
      <c r="IXD14" s="29"/>
      <c r="IXE14" s="28"/>
      <c r="IXF14" s="28"/>
      <c r="IXG14" s="28"/>
      <c r="IXH14" s="26"/>
      <c r="IXI14" s="28"/>
      <c r="IXJ14" s="29"/>
      <c r="IXK14" s="28"/>
      <c r="IXL14" s="28"/>
      <c r="IXM14" s="28"/>
      <c r="IXN14" s="26"/>
      <c r="IXO14" s="28"/>
      <c r="IXP14" s="29"/>
      <c r="IXQ14" s="28"/>
      <c r="IXR14" s="28"/>
      <c r="IXS14" s="28"/>
      <c r="IXT14" s="26"/>
      <c r="IXU14" s="28"/>
      <c r="IXV14" s="29"/>
      <c r="IXW14" s="28"/>
      <c r="IXX14" s="28"/>
      <c r="IXY14" s="28"/>
      <c r="IXZ14" s="26"/>
      <c r="IYA14" s="28"/>
      <c r="IYB14" s="29"/>
      <c r="IYC14" s="28"/>
      <c r="IYD14" s="28"/>
      <c r="IYE14" s="28"/>
      <c r="IYF14" s="26"/>
      <c r="IYG14" s="28"/>
      <c r="IYH14" s="29"/>
      <c r="IYI14" s="28"/>
      <c r="IYJ14" s="28"/>
      <c r="IYK14" s="28"/>
      <c r="IYL14" s="26"/>
      <c r="IYM14" s="28"/>
      <c r="IYN14" s="29"/>
      <c r="IYO14" s="28"/>
      <c r="IYP14" s="28"/>
      <c r="IYQ14" s="28"/>
      <c r="IYR14" s="26"/>
      <c r="IYS14" s="28"/>
      <c r="IYT14" s="29"/>
      <c r="IYU14" s="28"/>
      <c r="IYV14" s="28"/>
      <c r="IYW14" s="28"/>
      <c r="IYX14" s="26"/>
      <c r="IYY14" s="28"/>
      <c r="IYZ14" s="29"/>
      <c r="IZA14" s="28"/>
      <c r="IZB14" s="28"/>
      <c r="IZC14" s="28"/>
      <c r="IZD14" s="26"/>
      <c r="IZE14" s="28"/>
      <c r="IZF14" s="29"/>
      <c r="IZG14" s="28"/>
      <c r="IZH14" s="28"/>
      <c r="IZI14" s="28"/>
      <c r="IZJ14" s="26"/>
      <c r="IZK14" s="28"/>
      <c r="IZL14" s="29"/>
      <c r="IZM14" s="28"/>
      <c r="IZN14" s="28"/>
      <c r="IZO14" s="28"/>
      <c r="IZP14" s="26"/>
      <c r="IZQ14" s="28"/>
      <c r="IZR14" s="29"/>
      <c r="IZS14" s="28"/>
      <c r="IZT14" s="28"/>
      <c r="IZU14" s="28"/>
      <c r="IZV14" s="26"/>
      <c r="IZW14" s="28"/>
      <c r="IZX14" s="29"/>
      <c r="IZY14" s="28"/>
      <c r="IZZ14" s="28"/>
      <c r="JAA14" s="28"/>
      <c r="JAB14" s="26"/>
      <c r="JAC14" s="28"/>
      <c r="JAD14" s="29"/>
      <c r="JAE14" s="28"/>
      <c r="JAF14" s="28"/>
      <c r="JAG14" s="28"/>
      <c r="JAH14" s="26"/>
      <c r="JAI14" s="28"/>
      <c r="JAJ14" s="29"/>
      <c r="JAK14" s="28"/>
      <c r="JAL14" s="28"/>
      <c r="JAM14" s="28"/>
      <c r="JAN14" s="26"/>
      <c r="JAO14" s="28"/>
      <c r="JAP14" s="29"/>
      <c r="JAQ14" s="28"/>
      <c r="JAR14" s="28"/>
      <c r="JAS14" s="28"/>
      <c r="JAT14" s="26"/>
      <c r="JAU14" s="28"/>
      <c r="JAV14" s="29"/>
      <c r="JAW14" s="28"/>
      <c r="JAX14" s="28"/>
      <c r="JAY14" s="28"/>
      <c r="JAZ14" s="26"/>
      <c r="JBA14" s="28"/>
      <c r="JBB14" s="29"/>
      <c r="JBC14" s="28"/>
      <c r="JBD14" s="28"/>
      <c r="JBE14" s="28"/>
      <c r="JBF14" s="26"/>
      <c r="JBG14" s="28"/>
      <c r="JBH14" s="29"/>
      <c r="JBI14" s="28"/>
      <c r="JBJ14" s="28"/>
      <c r="JBK14" s="28"/>
      <c r="JBL14" s="26"/>
      <c r="JBM14" s="28"/>
      <c r="JBN14" s="29"/>
      <c r="JBO14" s="28"/>
      <c r="JBP14" s="28"/>
      <c r="JBQ14" s="28"/>
      <c r="JBR14" s="26"/>
      <c r="JBS14" s="28"/>
      <c r="JBT14" s="29"/>
      <c r="JBU14" s="28"/>
      <c r="JBV14" s="28"/>
      <c r="JBW14" s="28"/>
      <c r="JBX14" s="26"/>
      <c r="JBY14" s="28"/>
      <c r="JBZ14" s="29"/>
      <c r="JCA14" s="28"/>
      <c r="JCB14" s="28"/>
      <c r="JCC14" s="28"/>
      <c r="JCD14" s="26"/>
      <c r="JCE14" s="28"/>
      <c r="JCF14" s="29"/>
      <c r="JCG14" s="28"/>
      <c r="JCH14" s="28"/>
      <c r="JCI14" s="28"/>
      <c r="JCJ14" s="26"/>
      <c r="JCK14" s="28"/>
      <c r="JCL14" s="29"/>
      <c r="JCM14" s="28"/>
      <c r="JCN14" s="28"/>
      <c r="JCO14" s="28"/>
      <c r="JCP14" s="26"/>
      <c r="JCQ14" s="28"/>
      <c r="JCR14" s="29"/>
      <c r="JCS14" s="28"/>
      <c r="JCT14" s="28"/>
      <c r="JCU14" s="28"/>
      <c r="JCV14" s="26"/>
      <c r="JCW14" s="28"/>
      <c r="JCX14" s="29"/>
      <c r="JCY14" s="28"/>
      <c r="JCZ14" s="28"/>
      <c r="JDA14" s="28"/>
      <c r="JDB14" s="26"/>
      <c r="JDC14" s="28"/>
      <c r="JDD14" s="29"/>
      <c r="JDE14" s="28"/>
      <c r="JDF14" s="28"/>
      <c r="JDG14" s="28"/>
      <c r="JDH14" s="26"/>
      <c r="JDI14" s="28"/>
      <c r="JDJ14" s="29"/>
      <c r="JDK14" s="28"/>
      <c r="JDL14" s="28"/>
      <c r="JDM14" s="28"/>
      <c r="JDN14" s="26"/>
      <c r="JDO14" s="28"/>
      <c r="JDP14" s="29"/>
      <c r="JDQ14" s="28"/>
      <c r="JDR14" s="28"/>
      <c r="JDS14" s="28"/>
      <c r="JDT14" s="26"/>
      <c r="JDU14" s="28"/>
      <c r="JDV14" s="29"/>
      <c r="JDW14" s="28"/>
      <c r="JDX14" s="28"/>
      <c r="JDY14" s="28"/>
      <c r="JDZ14" s="26"/>
      <c r="JEA14" s="28"/>
      <c r="JEB14" s="29"/>
      <c r="JEC14" s="28"/>
      <c r="JED14" s="28"/>
      <c r="JEE14" s="28"/>
      <c r="JEF14" s="26"/>
      <c r="JEG14" s="28"/>
      <c r="JEH14" s="29"/>
      <c r="JEI14" s="28"/>
      <c r="JEJ14" s="28"/>
      <c r="JEK14" s="28"/>
      <c r="JEL14" s="26"/>
      <c r="JEM14" s="28"/>
      <c r="JEN14" s="29"/>
      <c r="JEO14" s="28"/>
      <c r="JEP14" s="28"/>
      <c r="JEQ14" s="28"/>
      <c r="JER14" s="26"/>
      <c r="JES14" s="28"/>
      <c r="JET14" s="29"/>
      <c r="JEU14" s="28"/>
      <c r="JEV14" s="28"/>
      <c r="JEW14" s="28"/>
      <c r="JEX14" s="26"/>
      <c r="JEY14" s="28"/>
      <c r="JEZ14" s="29"/>
      <c r="JFA14" s="28"/>
      <c r="JFB14" s="28"/>
      <c r="JFC14" s="28"/>
      <c r="JFD14" s="26"/>
      <c r="JFE14" s="28"/>
      <c r="JFF14" s="29"/>
      <c r="JFG14" s="28"/>
      <c r="JFH14" s="28"/>
      <c r="JFI14" s="28"/>
      <c r="JFJ14" s="26"/>
      <c r="JFK14" s="28"/>
      <c r="JFL14" s="29"/>
      <c r="JFM14" s="28"/>
      <c r="JFN14" s="28"/>
      <c r="JFO14" s="28"/>
      <c r="JFP14" s="26"/>
      <c r="JFQ14" s="28"/>
      <c r="JFR14" s="29"/>
      <c r="JFS14" s="28"/>
      <c r="JFT14" s="28"/>
      <c r="JFU14" s="28"/>
      <c r="JFV14" s="26"/>
      <c r="JFW14" s="28"/>
      <c r="JFX14" s="29"/>
      <c r="JFY14" s="28"/>
      <c r="JFZ14" s="28"/>
      <c r="JGA14" s="28"/>
      <c r="JGB14" s="26"/>
      <c r="JGC14" s="28"/>
      <c r="JGD14" s="29"/>
      <c r="JGE14" s="28"/>
      <c r="JGF14" s="28"/>
      <c r="JGG14" s="28"/>
      <c r="JGH14" s="26"/>
      <c r="JGI14" s="28"/>
      <c r="JGJ14" s="29"/>
      <c r="JGK14" s="28"/>
      <c r="JGL14" s="28"/>
      <c r="JGM14" s="28"/>
      <c r="JGN14" s="26"/>
      <c r="JGO14" s="28"/>
      <c r="JGP14" s="29"/>
      <c r="JGQ14" s="28"/>
      <c r="JGR14" s="28"/>
      <c r="JGS14" s="28"/>
      <c r="JGT14" s="26"/>
      <c r="JGU14" s="28"/>
      <c r="JGV14" s="29"/>
      <c r="JGW14" s="28"/>
      <c r="JGX14" s="28"/>
      <c r="JGY14" s="28"/>
      <c r="JGZ14" s="26"/>
      <c r="JHA14" s="28"/>
      <c r="JHB14" s="29"/>
      <c r="JHC14" s="28"/>
      <c r="JHD14" s="28"/>
      <c r="JHE14" s="28"/>
      <c r="JHF14" s="26"/>
      <c r="JHG14" s="28"/>
      <c r="JHH14" s="29"/>
      <c r="JHI14" s="28"/>
      <c r="JHJ14" s="28"/>
      <c r="JHK14" s="28"/>
      <c r="JHL14" s="26"/>
      <c r="JHM14" s="28"/>
      <c r="JHN14" s="29"/>
      <c r="JHO14" s="28"/>
      <c r="JHP14" s="28"/>
      <c r="JHQ14" s="28"/>
      <c r="JHR14" s="26"/>
      <c r="JHS14" s="28"/>
      <c r="JHT14" s="29"/>
      <c r="JHU14" s="28"/>
      <c r="JHV14" s="28"/>
      <c r="JHW14" s="28"/>
      <c r="JHX14" s="26"/>
      <c r="JHY14" s="28"/>
      <c r="JHZ14" s="29"/>
      <c r="JIA14" s="28"/>
      <c r="JIB14" s="28"/>
      <c r="JIC14" s="28"/>
      <c r="JID14" s="26"/>
      <c r="JIE14" s="28"/>
      <c r="JIF14" s="29"/>
      <c r="JIG14" s="28"/>
      <c r="JIH14" s="28"/>
      <c r="JII14" s="28"/>
      <c r="JIJ14" s="26"/>
      <c r="JIK14" s="28"/>
      <c r="JIL14" s="29"/>
      <c r="JIM14" s="28"/>
      <c r="JIN14" s="28"/>
      <c r="JIO14" s="28"/>
      <c r="JIP14" s="26"/>
      <c r="JIQ14" s="28"/>
      <c r="JIR14" s="29"/>
      <c r="JIS14" s="28"/>
      <c r="JIT14" s="28"/>
      <c r="JIU14" s="28"/>
      <c r="JIV14" s="26"/>
      <c r="JIW14" s="28"/>
      <c r="JIX14" s="29"/>
      <c r="JIY14" s="28"/>
      <c r="JIZ14" s="28"/>
      <c r="JJA14" s="28"/>
      <c r="JJB14" s="26"/>
      <c r="JJC14" s="28"/>
      <c r="JJD14" s="29"/>
      <c r="JJE14" s="28"/>
      <c r="JJF14" s="28"/>
      <c r="JJG14" s="28"/>
      <c r="JJH14" s="26"/>
      <c r="JJI14" s="28"/>
      <c r="JJJ14" s="29"/>
      <c r="JJK14" s="28"/>
      <c r="JJL14" s="28"/>
      <c r="JJM14" s="28"/>
      <c r="JJN14" s="26"/>
      <c r="JJO14" s="28"/>
      <c r="JJP14" s="29"/>
      <c r="JJQ14" s="28"/>
      <c r="JJR14" s="28"/>
      <c r="JJS14" s="28"/>
      <c r="JJT14" s="26"/>
      <c r="JJU14" s="28"/>
      <c r="JJV14" s="29"/>
      <c r="JJW14" s="28"/>
      <c r="JJX14" s="28"/>
      <c r="JJY14" s="28"/>
      <c r="JJZ14" s="26"/>
      <c r="JKA14" s="28"/>
      <c r="JKB14" s="29"/>
      <c r="JKC14" s="28"/>
      <c r="JKD14" s="28"/>
      <c r="JKE14" s="28"/>
      <c r="JKF14" s="26"/>
      <c r="JKG14" s="28"/>
      <c r="JKH14" s="29"/>
      <c r="JKI14" s="28"/>
      <c r="JKJ14" s="28"/>
      <c r="JKK14" s="28"/>
      <c r="JKL14" s="26"/>
      <c r="JKM14" s="28"/>
      <c r="JKN14" s="29"/>
      <c r="JKO14" s="28"/>
      <c r="JKP14" s="28"/>
      <c r="JKQ14" s="28"/>
      <c r="JKR14" s="26"/>
      <c r="JKS14" s="28"/>
      <c r="JKT14" s="29"/>
      <c r="JKU14" s="28"/>
      <c r="JKV14" s="28"/>
      <c r="JKW14" s="28"/>
      <c r="JKX14" s="26"/>
      <c r="JKY14" s="28"/>
      <c r="JKZ14" s="29"/>
      <c r="JLA14" s="28"/>
      <c r="JLB14" s="28"/>
      <c r="JLC14" s="28"/>
      <c r="JLD14" s="26"/>
      <c r="JLE14" s="28"/>
      <c r="JLF14" s="29"/>
      <c r="JLG14" s="28"/>
      <c r="JLH14" s="28"/>
      <c r="JLI14" s="28"/>
      <c r="JLJ14" s="26"/>
      <c r="JLK14" s="28"/>
      <c r="JLL14" s="29"/>
      <c r="JLM14" s="28"/>
      <c r="JLN14" s="28"/>
      <c r="JLO14" s="28"/>
      <c r="JLP14" s="26"/>
      <c r="JLQ14" s="28"/>
      <c r="JLR14" s="29"/>
      <c r="JLS14" s="28"/>
      <c r="JLT14" s="28"/>
      <c r="JLU14" s="28"/>
      <c r="JLV14" s="26"/>
      <c r="JLW14" s="28"/>
      <c r="JLX14" s="29"/>
      <c r="JLY14" s="28"/>
      <c r="JLZ14" s="28"/>
      <c r="JMA14" s="28"/>
      <c r="JMB14" s="26"/>
      <c r="JMC14" s="28"/>
      <c r="JMD14" s="29"/>
      <c r="JME14" s="28"/>
      <c r="JMF14" s="28"/>
      <c r="JMG14" s="28"/>
      <c r="JMH14" s="26"/>
      <c r="JMI14" s="28"/>
      <c r="JMJ14" s="29"/>
      <c r="JMK14" s="28"/>
      <c r="JML14" s="28"/>
      <c r="JMM14" s="28"/>
      <c r="JMN14" s="26"/>
      <c r="JMO14" s="28"/>
      <c r="JMP14" s="29"/>
      <c r="JMQ14" s="28"/>
      <c r="JMR14" s="28"/>
      <c r="JMS14" s="28"/>
      <c r="JMT14" s="26"/>
      <c r="JMU14" s="28"/>
      <c r="JMV14" s="29"/>
      <c r="JMW14" s="28"/>
      <c r="JMX14" s="28"/>
      <c r="JMY14" s="28"/>
      <c r="JMZ14" s="26"/>
      <c r="JNA14" s="28"/>
      <c r="JNB14" s="29"/>
      <c r="JNC14" s="28"/>
      <c r="JND14" s="28"/>
      <c r="JNE14" s="28"/>
      <c r="JNF14" s="26"/>
      <c r="JNG14" s="28"/>
      <c r="JNH14" s="29"/>
      <c r="JNI14" s="28"/>
      <c r="JNJ14" s="28"/>
      <c r="JNK14" s="28"/>
      <c r="JNL14" s="26"/>
      <c r="JNM14" s="28"/>
      <c r="JNN14" s="29"/>
      <c r="JNO14" s="28"/>
      <c r="JNP14" s="28"/>
      <c r="JNQ14" s="28"/>
      <c r="JNR14" s="26"/>
      <c r="JNS14" s="28"/>
      <c r="JNT14" s="29"/>
      <c r="JNU14" s="28"/>
      <c r="JNV14" s="28"/>
      <c r="JNW14" s="28"/>
      <c r="JNX14" s="26"/>
      <c r="JNY14" s="28"/>
      <c r="JNZ14" s="29"/>
      <c r="JOA14" s="28"/>
      <c r="JOB14" s="28"/>
      <c r="JOC14" s="28"/>
      <c r="JOD14" s="26"/>
      <c r="JOE14" s="28"/>
      <c r="JOF14" s="29"/>
      <c r="JOG14" s="28"/>
      <c r="JOH14" s="28"/>
      <c r="JOI14" s="28"/>
      <c r="JOJ14" s="26"/>
      <c r="JOK14" s="28"/>
      <c r="JOL14" s="29"/>
      <c r="JOM14" s="28"/>
      <c r="JON14" s="28"/>
      <c r="JOO14" s="28"/>
      <c r="JOP14" s="26"/>
      <c r="JOQ14" s="28"/>
      <c r="JOR14" s="29"/>
      <c r="JOS14" s="28"/>
      <c r="JOT14" s="28"/>
      <c r="JOU14" s="28"/>
      <c r="JOV14" s="26"/>
      <c r="JOW14" s="28"/>
      <c r="JOX14" s="29"/>
      <c r="JOY14" s="28"/>
      <c r="JOZ14" s="28"/>
      <c r="JPA14" s="28"/>
      <c r="JPB14" s="26"/>
      <c r="JPC14" s="28"/>
      <c r="JPD14" s="29"/>
      <c r="JPE14" s="28"/>
      <c r="JPF14" s="28"/>
      <c r="JPG14" s="28"/>
      <c r="JPH14" s="26"/>
      <c r="JPI14" s="28"/>
      <c r="JPJ14" s="29"/>
      <c r="JPK14" s="28"/>
      <c r="JPL14" s="28"/>
      <c r="JPM14" s="28"/>
      <c r="JPN14" s="26"/>
      <c r="JPO14" s="28"/>
      <c r="JPP14" s="29"/>
      <c r="JPQ14" s="28"/>
      <c r="JPR14" s="28"/>
      <c r="JPS14" s="28"/>
      <c r="JPT14" s="26"/>
      <c r="JPU14" s="28"/>
      <c r="JPV14" s="29"/>
      <c r="JPW14" s="28"/>
      <c r="JPX14" s="28"/>
      <c r="JPY14" s="28"/>
      <c r="JPZ14" s="26"/>
      <c r="JQA14" s="28"/>
      <c r="JQB14" s="29"/>
      <c r="JQC14" s="28"/>
      <c r="JQD14" s="28"/>
      <c r="JQE14" s="28"/>
      <c r="JQF14" s="26"/>
      <c r="JQG14" s="28"/>
      <c r="JQH14" s="29"/>
      <c r="JQI14" s="28"/>
      <c r="JQJ14" s="28"/>
      <c r="JQK14" s="28"/>
      <c r="JQL14" s="26"/>
      <c r="JQM14" s="28"/>
      <c r="JQN14" s="29"/>
      <c r="JQO14" s="28"/>
      <c r="JQP14" s="28"/>
      <c r="JQQ14" s="28"/>
      <c r="JQR14" s="26"/>
      <c r="JQS14" s="28"/>
      <c r="JQT14" s="29"/>
      <c r="JQU14" s="28"/>
      <c r="JQV14" s="28"/>
      <c r="JQW14" s="28"/>
      <c r="JQX14" s="26"/>
      <c r="JQY14" s="28"/>
      <c r="JQZ14" s="29"/>
      <c r="JRA14" s="28"/>
      <c r="JRB14" s="28"/>
      <c r="JRC14" s="28"/>
      <c r="JRD14" s="26"/>
      <c r="JRE14" s="28"/>
      <c r="JRF14" s="29"/>
      <c r="JRG14" s="28"/>
      <c r="JRH14" s="28"/>
      <c r="JRI14" s="28"/>
      <c r="JRJ14" s="26"/>
      <c r="JRK14" s="28"/>
      <c r="JRL14" s="29"/>
      <c r="JRM14" s="28"/>
      <c r="JRN14" s="28"/>
      <c r="JRO14" s="28"/>
      <c r="JRP14" s="26"/>
      <c r="JRQ14" s="28"/>
      <c r="JRR14" s="29"/>
      <c r="JRS14" s="28"/>
      <c r="JRT14" s="28"/>
      <c r="JRU14" s="28"/>
      <c r="JRV14" s="26"/>
      <c r="JRW14" s="28"/>
      <c r="JRX14" s="29"/>
      <c r="JRY14" s="28"/>
      <c r="JRZ14" s="28"/>
      <c r="JSA14" s="28"/>
      <c r="JSB14" s="26"/>
      <c r="JSC14" s="28"/>
      <c r="JSD14" s="29"/>
      <c r="JSE14" s="28"/>
      <c r="JSF14" s="28"/>
      <c r="JSG14" s="28"/>
      <c r="JSH14" s="26"/>
      <c r="JSI14" s="28"/>
      <c r="JSJ14" s="29"/>
      <c r="JSK14" s="28"/>
      <c r="JSL14" s="28"/>
      <c r="JSM14" s="28"/>
      <c r="JSN14" s="26"/>
      <c r="JSO14" s="28"/>
      <c r="JSP14" s="29"/>
      <c r="JSQ14" s="28"/>
      <c r="JSR14" s="28"/>
      <c r="JSS14" s="28"/>
      <c r="JST14" s="26"/>
      <c r="JSU14" s="28"/>
      <c r="JSV14" s="29"/>
      <c r="JSW14" s="28"/>
      <c r="JSX14" s="28"/>
      <c r="JSY14" s="28"/>
      <c r="JSZ14" s="26"/>
      <c r="JTA14" s="28"/>
      <c r="JTB14" s="29"/>
      <c r="JTC14" s="28"/>
      <c r="JTD14" s="28"/>
      <c r="JTE14" s="28"/>
      <c r="JTF14" s="26"/>
      <c r="JTG14" s="28"/>
      <c r="JTH14" s="29"/>
      <c r="JTI14" s="28"/>
      <c r="JTJ14" s="28"/>
      <c r="JTK14" s="28"/>
      <c r="JTL14" s="26"/>
      <c r="JTM14" s="28"/>
      <c r="JTN14" s="29"/>
      <c r="JTO14" s="28"/>
      <c r="JTP14" s="28"/>
      <c r="JTQ14" s="28"/>
      <c r="JTR14" s="26"/>
      <c r="JTS14" s="28"/>
      <c r="JTT14" s="29"/>
      <c r="JTU14" s="28"/>
      <c r="JTV14" s="28"/>
      <c r="JTW14" s="28"/>
      <c r="JTX14" s="26"/>
      <c r="JTY14" s="28"/>
      <c r="JTZ14" s="29"/>
      <c r="JUA14" s="28"/>
      <c r="JUB14" s="28"/>
      <c r="JUC14" s="28"/>
      <c r="JUD14" s="26"/>
      <c r="JUE14" s="28"/>
      <c r="JUF14" s="29"/>
      <c r="JUG14" s="28"/>
      <c r="JUH14" s="28"/>
      <c r="JUI14" s="28"/>
      <c r="JUJ14" s="26"/>
      <c r="JUK14" s="28"/>
      <c r="JUL14" s="29"/>
      <c r="JUM14" s="28"/>
      <c r="JUN14" s="28"/>
      <c r="JUO14" s="28"/>
      <c r="JUP14" s="26"/>
      <c r="JUQ14" s="28"/>
      <c r="JUR14" s="29"/>
      <c r="JUS14" s="28"/>
      <c r="JUT14" s="28"/>
      <c r="JUU14" s="28"/>
      <c r="JUV14" s="26"/>
      <c r="JUW14" s="28"/>
      <c r="JUX14" s="29"/>
      <c r="JUY14" s="28"/>
      <c r="JUZ14" s="28"/>
      <c r="JVA14" s="28"/>
      <c r="JVB14" s="26"/>
      <c r="JVC14" s="28"/>
      <c r="JVD14" s="29"/>
      <c r="JVE14" s="28"/>
      <c r="JVF14" s="28"/>
      <c r="JVG14" s="28"/>
      <c r="JVH14" s="26"/>
      <c r="JVI14" s="28"/>
      <c r="JVJ14" s="29"/>
      <c r="JVK14" s="28"/>
      <c r="JVL14" s="28"/>
      <c r="JVM14" s="28"/>
      <c r="JVN14" s="26"/>
      <c r="JVO14" s="28"/>
      <c r="JVP14" s="29"/>
      <c r="JVQ14" s="28"/>
      <c r="JVR14" s="28"/>
      <c r="JVS14" s="28"/>
      <c r="JVT14" s="26"/>
      <c r="JVU14" s="28"/>
      <c r="JVV14" s="29"/>
      <c r="JVW14" s="28"/>
      <c r="JVX14" s="28"/>
      <c r="JVY14" s="28"/>
      <c r="JVZ14" s="26"/>
      <c r="JWA14" s="28"/>
      <c r="JWB14" s="29"/>
      <c r="JWC14" s="28"/>
      <c r="JWD14" s="28"/>
      <c r="JWE14" s="28"/>
      <c r="JWF14" s="26"/>
      <c r="JWG14" s="28"/>
      <c r="JWH14" s="29"/>
      <c r="JWI14" s="28"/>
      <c r="JWJ14" s="28"/>
      <c r="JWK14" s="28"/>
      <c r="JWL14" s="26"/>
      <c r="JWM14" s="28"/>
      <c r="JWN14" s="29"/>
      <c r="JWO14" s="28"/>
      <c r="JWP14" s="28"/>
      <c r="JWQ14" s="28"/>
      <c r="JWR14" s="26"/>
      <c r="JWS14" s="28"/>
      <c r="JWT14" s="29"/>
      <c r="JWU14" s="28"/>
      <c r="JWV14" s="28"/>
      <c r="JWW14" s="28"/>
      <c r="JWX14" s="26"/>
      <c r="JWY14" s="28"/>
      <c r="JWZ14" s="29"/>
      <c r="JXA14" s="28"/>
      <c r="JXB14" s="28"/>
      <c r="JXC14" s="28"/>
      <c r="JXD14" s="26"/>
      <c r="JXE14" s="28"/>
      <c r="JXF14" s="29"/>
      <c r="JXG14" s="28"/>
      <c r="JXH14" s="28"/>
      <c r="JXI14" s="28"/>
      <c r="JXJ14" s="26"/>
      <c r="JXK14" s="28"/>
      <c r="JXL14" s="29"/>
      <c r="JXM14" s="28"/>
      <c r="JXN14" s="28"/>
      <c r="JXO14" s="28"/>
      <c r="JXP14" s="26"/>
      <c r="JXQ14" s="28"/>
      <c r="JXR14" s="29"/>
      <c r="JXS14" s="28"/>
      <c r="JXT14" s="28"/>
      <c r="JXU14" s="28"/>
      <c r="JXV14" s="26"/>
      <c r="JXW14" s="28"/>
      <c r="JXX14" s="29"/>
      <c r="JXY14" s="28"/>
      <c r="JXZ14" s="28"/>
      <c r="JYA14" s="28"/>
      <c r="JYB14" s="26"/>
      <c r="JYC14" s="28"/>
      <c r="JYD14" s="29"/>
      <c r="JYE14" s="28"/>
      <c r="JYF14" s="28"/>
      <c r="JYG14" s="28"/>
      <c r="JYH14" s="26"/>
      <c r="JYI14" s="28"/>
      <c r="JYJ14" s="29"/>
      <c r="JYK14" s="28"/>
      <c r="JYL14" s="28"/>
      <c r="JYM14" s="28"/>
      <c r="JYN14" s="26"/>
      <c r="JYO14" s="28"/>
      <c r="JYP14" s="29"/>
      <c r="JYQ14" s="28"/>
      <c r="JYR14" s="28"/>
      <c r="JYS14" s="28"/>
      <c r="JYT14" s="26"/>
      <c r="JYU14" s="28"/>
      <c r="JYV14" s="29"/>
      <c r="JYW14" s="28"/>
      <c r="JYX14" s="28"/>
      <c r="JYY14" s="28"/>
      <c r="JYZ14" s="26"/>
      <c r="JZA14" s="28"/>
      <c r="JZB14" s="29"/>
      <c r="JZC14" s="28"/>
      <c r="JZD14" s="28"/>
      <c r="JZE14" s="28"/>
      <c r="JZF14" s="26"/>
      <c r="JZG14" s="28"/>
      <c r="JZH14" s="29"/>
      <c r="JZI14" s="28"/>
      <c r="JZJ14" s="28"/>
      <c r="JZK14" s="28"/>
      <c r="JZL14" s="26"/>
      <c r="JZM14" s="28"/>
      <c r="JZN14" s="29"/>
      <c r="JZO14" s="28"/>
      <c r="JZP14" s="28"/>
      <c r="JZQ14" s="28"/>
      <c r="JZR14" s="26"/>
      <c r="JZS14" s="28"/>
      <c r="JZT14" s="29"/>
      <c r="JZU14" s="28"/>
      <c r="JZV14" s="28"/>
      <c r="JZW14" s="28"/>
      <c r="JZX14" s="26"/>
      <c r="JZY14" s="28"/>
      <c r="JZZ14" s="29"/>
      <c r="KAA14" s="28"/>
      <c r="KAB14" s="28"/>
      <c r="KAC14" s="28"/>
      <c r="KAD14" s="26"/>
      <c r="KAE14" s="28"/>
      <c r="KAF14" s="29"/>
      <c r="KAG14" s="28"/>
      <c r="KAH14" s="28"/>
      <c r="KAI14" s="28"/>
      <c r="KAJ14" s="26"/>
      <c r="KAK14" s="28"/>
      <c r="KAL14" s="29"/>
      <c r="KAM14" s="28"/>
      <c r="KAN14" s="28"/>
      <c r="KAO14" s="28"/>
      <c r="KAP14" s="26"/>
      <c r="KAQ14" s="28"/>
      <c r="KAR14" s="29"/>
      <c r="KAS14" s="28"/>
      <c r="KAT14" s="28"/>
      <c r="KAU14" s="28"/>
      <c r="KAV14" s="26"/>
      <c r="KAW14" s="28"/>
      <c r="KAX14" s="29"/>
      <c r="KAY14" s="28"/>
      <c r="KAZ14" s="28"/>
      <c r="KBA14" s="28"/>
      <c r="KBB14" s="26"/>
      <c r="KBC14" s="28"/>
      <c r="KBD14" s="29"/>
      <c r="KBE14" s="28"/>
      <c r="KBF14" s="28"/>
      <c r="KBG14" s="28"/>
      <c r="KBH14" s="26"/>
      <c r="KBI14" s="28"/>
      <c r="KBJ14" s="29"/>
      <c r="KBK14" s="28"/>
      <c r="KBL14" s="28"/>
      <c r="KBM14" s="28"/>
      <c r="KBN14" s="26"/>
      <c r="KBO14" s="28"/>
      <c r="KBP14" s="29"/>
      <c r="KBQ14" s="28"/>
      <c r="KBR14" s="28"/>
      <c r="KBS14" s="28"/>
      <c r="KBT14" s="26"/>
      <c r="KBU14" s="28"/>
      <c r="KBV14" s="29"/>
      <c r="KBW14" s="28"/>
      <c r="KBX14" s="28"/>
      <c r="KBY14" s="28"/>
      <c r="KBZ14" s="26"/>
      <c r="KCA14" s="28"/>
      <c r="KCB14" s="29"/>
      <c r="KCC14" s="28"/>
      <c r="KCD14" s="28"/>
      <c r="KCE14" s="28"/>
      <c r="KCF14" s="26"/>
      <c r="KCG14" s="28"/>
      <c r="KCH14" s="29"/>
      <c r="KCI14" s="28"/>
      <c r="KCJ14" s="28"/>
      <c r="KCK14" s="28"/>
      <c r="KCL14" s="26"/>
      <c r="KCM14" s="28"/>
      <c r="KCN14" s="29"/>
      <c r="KCO14" s="28"/>
      <c r="KCP14" s="28"/>
      <c r="KCQ14" s="28"/>
      <c r="KCR14" s="26"/>
      <c r="KCS14" s="28"/>
      <c r="KCT14" s="29"/>
      <c r="KCU14" s="28"/>
      <c r="KCV14" s="28"/>
      <c r="KCW14" s="28"/>
      <c r="KCX14" s="26"/>
      <c r="KCY14" s="28"/>
      <c r="KCZ14" s="29"/>
      <c r="KDA14" s="28"/>
      <c r="KDB14" s="28"/>
      <c r="KDC14" s="28"/>
      <c r="KDD14" s="26"/>
      <c r="KDE14" s="28"/>
      <c r="KDF14" s="29"/>
      <c r="KDG14" s="28"/>
      <c r="KDH14" s="28"/>
      <c r="KDI14" s="28"/>
      <c r="KDJ14" s="26"/>
      <c r="KDK14" s="28"/>
      <c r="KDL14" s="29"/>
      <c r="KDM14" s="28"/>
      <c r="KDN14" s="28"/>
      <c r="KDO14" s="28"/>
      <c r="KDP14" s="26"/>
      <c r="KDQ14" s="28"/>
      <c r="KDR14" s="29"/>
      <c r="KDS14" s="28"/>
      <c r="KDT14" s="28"/>
      <c r="KDU14" s="28"/>
      <c r="KDV14" s="26"/>
      <c r="KDW14" s="28"/>
      <c r="KDX14" s="29"/>
      <c r="KDY14" s="28"/>
      <c r="KDZ14" s="28"/>
      <c r="KEA14" s="28"/>
      <c r="KEB14" s="26"/>
      <c r="KEC14" s="28"/>
      <c r="KED14" s="29"/>
      <c r="KEE14" s="28"/>
      <c r="KEF14" s="28"/>
      <c r="KEG14" s="28"/>
      <c r="KEH14" s="26"/>
      <c r="KEI14" s="28"/>
      <c r="KEJ14" s="29"/>
      <c r="KEK14" s="28"/>
      <c r="KEL14" s="28"/>
      <c r="KEM14" s="28"/>
      <c r="KEN14" s="26"/>
      <c r="KEO14" s="28"/>
      <c r="KEP14" s="29"/>
      <c r="KEQ14" s="28"/>
      <c r="KER14" s="28"/>
      <c r="KES14" s="28"/>
      <c r="KET14" s="26"/>
      <c r="KEU14" s="28"/>
      <c r="KEV14" s="29"/>
      <c r="KEW14" s="28"/>
      <c r="KEX14" s="28"/>
      <c r="KEY14" s="28"/>
      <c r="KEZ14" s="26"/>
      <c r="KFA14" s="28"/>
      <c r="KFB14" s="29"/>
      <c r="KFC14" s="28"/>
      <c r="KFD14" s="28"/>
      <c r="KFE14" s="28"/>
      <c r="KFF14" s="26"/>
      <c r="KFG14" s="28"/>
      <c r="KFH14" s="29"/>
      <c r="KFI14" s="28"/>
      <c r="KFJ14" s="28"/>
      <c r="KFK14" s="28"/>
      <c r="KFL14" s="26"/>
      <c r="KFM14" s="28"/>
      <c r="KFN14" s="29"/>
      <c r="KFO14" s="28"/>
      <c r="KFP14" s="28"/>
      <c r="KFQ14" s="28"/>
      <c r="KFR14" s="26"/>
      <c r="KFS14" s="28"/>
      <c r="KFT14" s="29"/>
      <c r="KFU14" s="28"/>
      <c r="KFV14" s="28"/>
      <c r="KFW14" s="28"/>
      <c r="KFX14" s="26"/>
      <c r="KFY14" s="28"/>
      <c r="KFZ14" s="29"/>
      <c r="KGA14" s="28"/>
      <c r="KGB14" s="28"/>
      <c r="KGC14" s="28"/>
      <c r="KGD14" s="26"/>
      <c r="KGE14" s="28"/>
      <c r="KGF14" s="29"/>
      <c r="KGG14" s="28"/>
      <c r="KGH14" s="28"/>
      <c r="KGI14" s="28"/>
      <c r="KGJ14" s="26"/>
      <c r="KGK14" s="28"/>
      <c r="KGL14" s="29"/>
      <c r="KGM14" s="28"/>
      <c r="KGN14" s="28"/>
      <c r="KGO14" s="28"/>
      <c r="KGP14" s="26"/>
      <c r="KGQ14" s="28"/>
      <c r="KGR14" s="29"/>
      <c r="KGS14" s="28"/>
      <c r="KGT14" s="28"/>
      <c r="KGU14" s="28"/>
      <c r="KGV14" s="26"/>
      <c r="KGW14" s="28"/>
      <c r="KGX14" s="29"/>
      <c r="KGY14" s="28"/>
      <c r="KGZ14" s="28"/>
      <c r="KHA14" s="28"/>
      <c r="KHB14" s="26"/>
      <c r="KHC14" s="28"/>
      <c r="KHD14" s="29"/>
      <c r="KHE14" s="28"/>
      <c r="KHF14" s="28"/>
      <c r="KHG14" s="28"/>
      <c r="KHH14" s="26"/>
      <c r="KHI14" s="28"/>
      <c r="KHJ14" s="29"/>
      <c r="KHK14" s="28"/>
      <c r="KHL14" s="28"/>
      <c r="KHM14" s="28"/>
      <c r="KHN14" s="26"/>
      <c r="KHO14" s="28"/>
      <c r="KHP14" s="29"/>
      <c r="KHQ14" s="28"/>
      <c r="KHR14" s="28"/>
      <c r="KHS14" s="28"/>
      <c r="KHT14" s="26"/>
      <c r="KHU14" s="28"/>
      <c r="KHV14" s="29"/>
      <c r="KHW14" s="28"/>
      <c r="KHX14" s="28"/>
      <c r="KHY14" s="28"/>
      <c r="KHZ14" s="26"/>
      <c r="KIA14" s="28"/>
      <c r="KIB14" s="29"/>
      <c r="KIC14" s="28"/>
      <c r="KID14" s="28"/>
      <c r="KIE14" s="28"/>
      <c r="KIF14" s="26"/>
      <c r="KIG14" s="28"/>
      <c r="KIH14" s="29"/>
      <c r="KII14" s="28"/>
      <c r="KIJ14" s="28"/>
      <c r="KIK14" s="28"/>
      <c r="KIL14" s="26"/>
      <c r="KIM14" s="28"/>
      <c r="KIN14" s="29"/>
      <c r="KIO14" s="28"/>
      <c r="KIP14" s="28"/>
      <c r="KIQ14" s="28"/>
      <c r="KIR14" s="26"/>
      <c r="KIS14" s="28"/>
      <c r="KIT14" s="29"/>
      <c r="KIU14" s="28"/>
      <c r="KIV14" s="28"/>
      <c r="KIW14" s="28"/>
      <c r="KIX14" s="26"/>
      <c r="KIY14" s="28"/>
      <c r="KIZ14" s="29"/>
      <c r="KJA14" s="28"/>
      <c r="KJB14" s="28"/>
      <c r="KJC14" s="28"/>
      <c r="KJD14" s="26"/>
      <c r="KJE14" s="28"/>
      <c r="KJF14" s="29"/>
      <c r="KJG14" s="28"/>
      <c r="KJH14" s="28"/>
      <c r="KJI14" s="28"/>
      <c r="KJJ14" s="26"/>
      <c r="KJK14" s="28"/>
      <c r="KJL14" s="29"/>
      <c r="KJM14" s="28"/>
      <c r="KJN14" s="28"/>
      <c r="KJO14" s="28"/>
      <c r="KJP14" s="26"/>
      <c r="KJQ14" s="28"/>
      <c r="KJR14" s="29"/>
      <c r="KJS14" s="28"/>
      <c r="KJT14" s="28"/>
      <c r="KJU14" s="28"/>
      <c r="KJV14" s="26"/>
      <c r="KJW14" s="28"/>
      <c r="KJX14" s="29"/>
      <c r="KJY14" s="28"/>
      <c r="KJZ14" s="28"/>
      <c r="KKA14" s="28"/>
      <c r="KKB14" s="26"/>
      <c r="KKC14" s="28"/>
      <c r="KKD14" s="29"/>
      <c r="KKE14" s="28"/>
      <c r="KKF14" s="28"/>
      <c r="KKG14" s="28"/>
      <c r="KKH14" s="26"/>
      <c r="KKI14" s="28"/>
      <c r="KKJ14" s="29"/>
      <c r="KKK14" s="28"/>
      <c r="KKL14" s="28"/>
      <c r="KKM14" s="28"/>
      <c r="KKN14" s="26"/>
      <c r="KKO14" s="28"/>
      <c r="KKP14" s="29"/>
      <c r="KKQ14" s="28"/>
      <c r="KKR14" s="28"/>
      <c r="KKS14" s="28"/>
      <c r="KKT14" s="26"/>
      <c r="KKU14" s="28"/>
      <c r="KKV14" s="29"/>
      <c r="KKW14" s="28"/>
      <c r="KKX14" s="28"/>
      <c r="KKY14" s="28"/>
      <c r="KKZ14" s="26"/>
      <c r="KLA14" s="28"/>
      <c r="KLB14" s="29"/>
      <c r="KLC14" s="28"/>
      <c r="KLD14" s="28"/>
      <c r="KLE14" s="28"/>
      <c r="KLF14" s="26"/>
      <c r="KLG14" s="28"/>
      <c r="KLH14" s="29"/>
      <c r="KLI14" s="28"/>
      <c r="KLJ14" s="28"/>
      <c r="KLK14" s="28"/>
      <c r="KLL14" s="26"/>
      <c r="KLM14" s="28"/>
      <c r="KLN14" s="29"/>
      <c r="KLO14" s="28"/>
      <c r="KLP14" s="28"/>
      <c r="KLQ14" s="28"/>
      <c r="KLR14" s="26"/>
      <c r="KLS14" s="28"/>
      <c r="KLT14" s="29"/>
      <c r="KLU14" s="28"/>
      <c r="KLV14" s="28"/>
      <c r="KLW14" s="28"/>
      <c r="KLX14" s="26"/>
      <c r="KLY14" s="28"/>
      <c r="KLZ14" s="29"/>
      <c r="KMA14" s="28"/>
      <c r="KMB14" s="28"/>
      <c r="KMC14" s="28"/>
      <c r="KMD14" s="26"/>
      <c r="KME14" s="28"/>
      <c r="KMF14" s="29"/>
      <c r="KMG14" s="28"/>
      <c r="KMH14" s="28"/>
      <c r="KMI14" s="28"/>
      <c r="KMJ14" s="26"/>
      <c r="KMK14" s="28"/>
      <c r="KML14" s="29"/>
      <c r="KMM14" s="28"/>
      <c r="KMN14" s="28"/>
      <c r="KMO14" s="28"/>
      <c r="KMP14" s="26"/>
      <c r="KMQ14" s="28"/>
      <c r="KMR14" s="29"/>
      <c r="KMS14" s="28"/>
      <c r="KMT14" s="28"/>
      <c r="KMU14" s="28"/>
      <c r="KMV14" s="26"/>
      <c r="KMW14" s="28"/>
      <c r="KMX14" s="29"/>
      <c r="KMY14" s="28"/>
      <c r="KMZ14" s="28"/>
      <c r="KNA14" s="28"/>
      <c r="KNB14" s="26"/>
      <c r="KNC14" s="28"/>
      <c r="KND14" s="29"/>
      <c r="KNE14" s="28"/>
      <c r="KNF14" s="28"/>
      <c r="KNG14" s="28"/>
      <c r="KNH14" s="26"/>
      <c r="KNI14" s="28"/>
      <c r="KNJ14" s="29"/>
      <c r="KNK14" s="28"/>
      <c r="KNL14" s="28"/>
      <c r="KNM14" s="28"/>
      <c r="KNN14" s="26"/>
      <c r="KNO14" s="28"/>
      <c r="KNP14" s="29"/>
      <c r="KNQ14" s="28"/>
      <c r="KNR14" s="28"/>
      <c r="KNS14" s="28"/>
      <c r="KNT14" s="26"/>
      <c r="KNU14" s="28"/>
      <c r="KNV14" s="29"/>
      <c r="KNW14" s="28"/>
      <c r="KNX14" s="28"/>
      <c r="KNY14" s="28"/>
      <c r="KNZ14" s="26"/>
      <c r="KOA14" s="28"/>
      <c r="KOB14" s="29"/>
      <c r="KOC14" s="28"/>
      <c r="KOD14" s="28"/>
      <c r="KOE14" s="28"/>
      <c r="KOF14" s="26"/>
      <c r="KOG14" s="28"/>
      <c r="KOH14" s="29"/>
      <c r="KOI14" s="28"/>
      <c r="KOJ14" s="28"/>
      <c r="KOK14" s="28"/>
      <c r="KOL14" s="26"/>
      <c r="KOM14" s="28"/>
      <c r="KON14" s="29"/>
      <c r="KOO14" s="28"/>
      <c r="KOP14" s="28"/>
      <c r="KOQ14" s="28"/>
      <c r="KOR14" s="26"/>
      <c r="KOS14" s="28"/>
      <c r="KOT14" s="29"/>
      <c r="KOU14" s="28"/>
      <c r="KOV14" s="28"/>
      <c r="KOW14" s="28"/>
      <c r="KOX14" s="26"/>
      <c r="KOY14" s="28"/>
      <c r="KOZ14" s="29"/>
      <c r="KPA14" s="28"/>
      <c r="KPB14" s="28"/>
      <c r="KPC14" s="28"/>
      <c r="KPD14" s="26"/>
      <c r="KPE14" s="28"/>
      <c r="KPF14" s="29"/>
      <c r="KPG14" s="28"/>
      <c r="KPH14" s="28"/>
      <c r="KPI14" s="28"/>
      <c r="KPJ14" s="26"/>
      <c r="KPK14" s="28"/>
      <c r="KPL14" s="29"/>
      <c r="KPM14" s="28"/>
      <c r="KPN14" s="28"/>
      <c r="KPO14" s="28"/>
      <c r="KPP14" s="26"/>
      <c r="KPQ14" s="28"/>
      <c r="KPR14" s="29"/>
      <c r="KPS14" s="28"/>
      <c r="KPT14" s="28"/>
      <c r="KPU14" s="28"/>
      <c r="KPV14" s="26"/>
      <c r="KPW14" s="28"/>
      <c r="KPX14" s="29"/>
      <c r="KPY14" s="28"/>
      <c r="KPZ14" s="28"/>
      <c r="KQA14" s="28"/>
      <c r="KQB14" s="26"/>
      <c r="KQC14" s="28"/>
      <c r="KQD14" s="29"/>
      <c r="KQE14" s="28"/>
      <c r="KQF14" s="28"/>
      <c r="KQG14" s="28"/>
      <c r="KQH14" s="26"/>
      <c r="KQI14" s="28"/>
      <c r="KQJ14" s="29"/>
      <c r="KQK14" s="28"/>
      <c r="KQL14" s="28"/>
      <c r="KQM14" s="28"/>
      <c r="KQN14" s="26"/>
      <c r="KQO14" s="28"/>
      <c r="KQP14" s="29"/>
      <c r="KQQ14" s="28"/>
      <c r="KQR14" s="28"/>
      <c r="KQS14" s="28"/>
      <c r="KQT14" s="26"/>
      <c r="KQU14" s="28"/>
      <c r="KQV14" s="29"/>
      <c r="KQW14" s="28"/>
      <c r="KQX14" s="28"/>
      <c r="KQY14" s="28"/>
      <c r="KQZ14" s="26"/>
      <c r="KRA14" s="28"/>
      <c r="KRB14" s="29"/>
      <c r="KRC14" s="28"/>
      <c r="KRD14" s="28"/>
      <c r="KRE14" s="28"/>
      <c r="KRF14" s="26"/>
      <c r="KRG14" s="28"/>
      <c r="KRH14" s="29"/>
      <c r="KRI14" s="28"/>
      <c r="KRJ14" s="28"/>
      <c r="KRK14" s="28"/>
      <c r="KRL14" s="26"/>
      <c r="KRM14" s="28"/>
      <c r="KRN14" s="29"/>
      <c r="KRO14" s="28"/>
      <c r="KRP14" s="28"/>
      <c r="KRQ14" s="28"/>
      <c r="KRR14" s="26"/>
      <c r="KRS14" s="28"/>
      <c r="KRT14" s="29"/>
      <c r="KRU14" s="28"/>
      <c r="KRV14" s="28"/>
      <c r="KRW14" s="28"/>
      <c r="KRX14" s="26"/>
      <c r="KRY14" s="28"/>
      <c r="KRZ14" s="29"/>
      <c r="KSA14" s="28"/>
      <c r="KSB14" s="28"/>
      <c r="KSC14" s="28"/>
      <c r="KSD14" s="26"/>
      <c r="KSE14" s="28"/>
      <c r="KSF14" s="29"/>
      <c r="KSG14" s="28"/>
      <c r="KSH14" s="28"/>
      <c r="KSI14" s="28"/>
      <c r="KSJ14" s="26"/>
      <c r="KSK14" s="28"/>
      <c r="KSL14" s="29"/>
      <c r="KSM14" s="28"/>
      <c r="KSN14" s="28"/>
      <c r="KSO14" s="28"/>
      <c r="KSP14" s="26"/>
      <c r="KSQ14" s="28"/>
      <c r="KSR14" s="29"/>
      <c r="KSS14" s="28"/>
      <c r="KST14" s="28"/>
      <c r="KSU14" s="28"/>
      <c r="KSV14" s="26"/>
      <c r="KSW14" s="28"/>
      <c r="KSX14" s="29"/>
      <c r="KSY14" s="28"/>
      <c r="KSZ14" s="28"/>
      <c r="KTA14" s="28"/>
      <c r="KTB14" s="26"/>
      <c r="KTC14" s="28"/>
      <c r="KTD14" s="29"/>
      <c r="KTE14" s="28"/>
      <c r="KTF14" s="28"/>
      <c r="KTG14" s="28"/>
      <c r="KTH14" s="26"/>
      <c r="KTI14" s="28"/>
      <c r="KTJ14" s="29"/>
      <c r="KTK14" s="28"/>
      <c r="KTL14" s="28"/>
      <c r="KTM14" s="28"/>
      <c r="KTN14" s="26"/>
      <c r="KTO14" s="28"/>
      <c r="KTP14" s="29"/>
      <c r="KTQ14" s="28"/>
      <c r="KTR14" s="28"/>
      <c r="KTS14" s="28"/>
      <c r="KTT14" s="26"/>
      <c r="KTU14" s="28"/>
      <c r="KTV14" s="29"/>
      <c r="KTW14" s="28"/>
      <c r="KTX14" s="28"/>
      <c r="KTY14" s="28"/>
      <c r="KTZ14" s="26"/>
      <c r="KUA14" s="28"/>
      <c r="KUB14" s="29"/>
      <c r="KUC14" s="28"/>
      <c r="KUD14" s="28"/>
      <c r="KUE14" s="28"/>
      <c r="KUF14" s="26"/>
      <c r="KUG14" s="28"/>
      <c r="KUH14" s="29"/>
      <c r="KUI14" s="28"/>
      <c r="KUJ14" s="28"/>
      <c r="KUK14" s="28"/>
      <c r="KUL14" s="26"/>
      <c r="KUM14" s="28"/>
      <c r="KUN14" s="29"/>
      <c r="KUO14" s="28"/>
      <c r="KUP14" s="28"/>
      <c r="KUQ14" s="28"/>
      <c r="KUR14" s="26"/>
      <c r="KUS14" s="28"/>
      <c r="KUT14" s="29"/>
      <c r="KUU14" s="28"/>
      <c r="KUV14" s="28"/>
      <c r="KUW14" s="28"/>
      <c r="KUX14" s="26"/>
      <c r="KUY14" s="28"/>
      <c r="KUZ14" s="29"/>
      <c r="KVA14" s="28"/>
      <c r="KVB14" s="28"/>
      <c r="KVC14" s="28"/>
      <c r="KVD14" s="26"/>
      <c r="KVE14" s="28"/>
      <c r="KVF14" s="29"/>
      <c r="KVG14" s="28"/>
      <c r="KVH14" s="28"/>
      <c r="KVI14" s="28"/>
      <c r="KVJ14" s="26"/>
      <c r="KVK14" s="28"/>
      <c r="KVL14" s="29"/>
      <c r="KVM14" s="28"/>
      <c r="KVN14" s="28"/>
      <c r="KVO14" s="28"/>
      <c r="KVP14" s="26"/>
      <c r="KVQ14" s="28"/>
      <c r="KVR14" s="29"/>
      <c r="KVS14" s="28"/>
      <c r="KVT14" s="28"/>
      <c r="KVU14" s="28"/>
      <c r="KVV14" s="26"/>
      <c r="KVW14" s="28"/>
      <c r="KVX14" s="29"/>
      <c r="KVY14" s="28"/>
      <c r="KVZ14" s="28"/>
      <c r="KWA14" s="28"/>
      <c r="KWB14" s="26"/>
      <c r="KWC14" s="28"/>
      <c r="KWD14" s="29"/>
      <c r="KWE14" s="28"/>
      <c r="KWF14" s="28"/>
      <c r="KWG14" s="28"/>
      <c r="KWH14" s="26"/>
      <c r="KWI14" s="28"/>
      <c r="KWJ14" s="29"/>
      <c r="KWK14" s="28"/>
      <c r="KWL14" s="28"/>
      <c r="KWM14" s="28"/>
      <c r="KWN14" s="26"/>
      <c r="KWO14" s="28"/>
      <c r="KWP14" s="29"/>
      <c r="KWQ14" s="28"/>
      <c r="KWR14" s="28"/>
      <c r="KWS14" s="28"/>
      <c r="KWT14" s="26"/>
      <c r="KWU14" s="28"/>
      <c r="KWV14" s="29"/>
      <c r="KWW14" s="28"/>
      <c r="KWX14" s="28"/>
      <c r="KWY14" s="28"/>
      <c r="KWZ14" s="26"/>
      <c r="KXA14" s="28"/>
      <c r="KXB14" s="29"/>
      <c r="KXC14" s="28"/>
      <c r="KXD14" s="28"/>
      <c r="KXE14" s="28"/>
      <c r="KXF14" s="26"/>
      <c r="KXG14" s="28"/>
      <c r="KXH14" s="29"/>
      <c r="KXI14" s="28"/>
      <c r="KXJ14" s="28"/>
      <c r="KXK14" s="28"/>
      <c r="KXL14" s="26"/>
      <c r="KXM14" s="28"/>
      <c r="KXN14" s="29"/>
      <c r="KXO14" s="28"/>
      <c r="KXP14" s="28"/>
      <c r="KXQ14" s="28"/>
      <c r="KXR14" s="26"/>
      <c r="KXS14" s="28"/>
      <c r="KXT14" s="29"/>
      <c r="KXU14" s="28"/>
      <c r="KXV14" s="28"/>
      <c r="KXW14" s="28"/>
      <c r="KXX14" s="26"/>
      <c r="KXY14" s="28"/>
      <c r="KXZ14" s="29"/>
      <c r="KYA14" s="28"/>
      <c r="KYB14" s="28"/>
      <c r="KYC14" s="28"/>
      <c r="KYD14" s="26"/>
      <c r="KYE14" s="28"/>
      <c r="KYF14" s="29"/>
      <c r="KYG14" s="28"/>
      <c r="KYH14" s="28"/>
      <c r="KYI14" s="28"/>
      <c r="KYJ14" s="26"/>
      <c r="KYK14" s="28"/>
      <c r="KYL14" s="29"/>
      <c r="KYM14" s="28"/>
      <c r="KYN14" s="28"/>
      <c r="KYO14" s="28"/>
      <c r="KYP14" s="26"/>
      <c r="KYQ14" s="28"/>
      <c r="KYR14" s="29"/>
      <c r="KYS14" s="28"/>
      <c r="KYT14" s="28"/>
      <c r="KYU14" s="28"/>
      <c r="KYV14" s="26"/>
      <c r="KYW14" s="28"/>
      <c r="KYX14" s="29"/>
      <c r="KYY14" s="28"/>
      <c r="KYZ14" s="28"/>
      <c r="KZA14" s="28"/>
      <c r="KZB14" s="26"/>
      <c r="KZC14" s="28"/>
      <c r="KZD14" s="29"/>
      <c r="KZE14" s="28"/>
      <c r="KZF14" s="28"/>
      <c r="KZG14" s="28"/>
      <c r="KZH14" s="26"/>
      <c r="KZI14" s="28"/>
      <c r="KZJ14" s="29"/>
      <c r="KZK14" s="28"/>
      <c r="KZL14" s="28"/>
      <c r="KZM14" s="28"/>
      <c r="KZN14" s="26"/>
      <c r="KZO14" s="28"/>
      <c r="KZP14" s="29"/>
      <c r="KZQ14" s="28"/>
      <c r="KZR14" s="28"/>
      <c r="KZS14" s="28"/>
      <c r="KZT14" s="26"/>
      <c r="KZU14" s="28"/>
      <c r="KZV14" s="29"/>
      <c r="KZW14" s="28"/>
      <c r="KZX14" s="28"/>
      <c r="KZY14" s="28"/>
      <c r="KZZ14" s="26"/>
      <c r="LAA14" s="28"/>
      <c r="LAB14" s="29"/>
      <c r="LAC14" s="28"/>
      <c r="LAD14" s="28"/>
      <c r="LAE14" s="28"/>
      <c r="LAF14" s="26"/>
      <c r="LAG14" s="28"/>
      <c r="LAH14" s="29"/>
      <c r="LAI14" s="28"/>
      <c r="LAJ14" s="28"/>
      <c r="LAK14" s="28"/>
      <c r="LAL14" s="26"/>
      <c r="LAM14" s="28"/>
      <c r="LAN14" s="29"/>
      <c r="LAO14" s="28"/>
      <c r="LAP14" s="28"/>
      <c r="LAQ14" s="28"/>
      <c r="LAR14" s="26"/>
      <c r="LAS14" s="28"/>
      <c r="LAT14" s="29"/>
      <c r="LAU14" s="28"/>
      <c r="LAV14" s="28"/>
      <c r="LAW14" s="28"/>
      <c r="LAX14" s="26"/>
      <c r="LAY14" s="28"/>
      <c r="LAZ14" s="29"/>
      <c r="LBA14" s="28"/>
      <c r="LBB14" s="28"/>
      <c r="LBC14" s="28"/>
      <c r="LBD14" s="26"/>
      <c r="LBE14" s="28"/>
      <c r="LBF14" s="29"/>
      <c r="LBG14" s="28"/>
      <c r="LBH14" s="28"/>
      <c r="LBI14" s="28"/>
      <c r="LBJ14" s="26"/>
      <c r="LBK14" s="28"/>
      <c r="LBL14" s="29"/>
      <c r="LBM14" s="28"/>
      <c r="LBN14" s="28"/>
      <c r="LBO14" s="28"/>
      <c r="LBP14" s="26"/>
      <c r="LBQ14" s="28"/>
      <c r="LBR14" s="29"/>
      <c r="LBS14" s="28"/>
      <c r="LBT14" s="28"/>
      <c r="LBU14" s="28"/>
      <c r="LBV14" s="26"/>
      <c r="LBW14" s="28"/>
      <c r="LBX14" s="29"/>
      <c r="LBY14" s="28"/>
      <c r="LBZ14" s="28"/>
      <c r="LCA14" s="28"/>
      <c r="LCB14" s="26"/>
      <c r="LCC14" s="28"/>
      <c r="LCD14" s="29"/>
      <c r="LCE14" s="28"/>
      <c r="LCF14" s="28"/>
      <c r="LCG14" s="28"/>
      <c r="LCH14" s="26"/>
      <c r="LCI14" s="28"/>
      <c r="LCJ14" s="29"/>
      <c r="LCK14" s="28"/>
      <c r="LCL14" s="28"/>
      <c r="LCM14" s="28"/>
      <c r="LCN14" s="26"/>
      <c r="LCO14" s="28"/>
      <c r="LCP14" s="29"/>
      <c r="LCQ14" s="28"/>
      <c r="LCR14" s="28"/>
      <c r="LCS14" s="28"/>
      <c r="LCT14" s="26"/>
      <c r="LCU14" s="28"/>
      <c r="LCV14" s="29"/>
      <c r="LCW14" s="28"/>
      <c r="LCX14" s="28"/>
      <c r="LCY14" s="28"/>
      <c r="LCZ14" s="26"/>
      <c r="LDA14" s="28"/>
      <c r="LDB14" s="29"/>
      <c r="LDC14" s="28"/>
      <c r="LDD14" s="28"/>
      <c r="LDE14" s="28"/>
      <c r="LDF14" s="26"/>
      <c r="LDG14" s="28"/>
      <c r="LDH14" s="29"/>
      <c r="LDI14" s="28"/>
      <c r="LDJ14" s="28"/>
      <c r="LDK14" s="28"/>
      <c r="LDL14" s="26"/>
      <c r="LDM14" s="28"/>
      <c r="LDN14" s="29"/>
      <c r="LDO14" s="28"/>
      <c r="LDP14" s="28"/>
      <c r="LDQ14" s="28"/>
      <c r="LDR14" s="26"/>
      <c r="LDS14" s="28"/>
      <c r="LDT14" s="29"/>
      <c r="LDU14" s="28"/>
      <c r="LDV14" s="28"/>
      <c r="LDW14" s="28"/>
      <c r="LDX14" s="26"/>
      <c r="LDY14" s="28"/>
      <c r="LDZ14" s="29"/>
      <c r="LEA14" s="28"/>
      <c r="LEB14" s="28"/>
      <c r="LEC14" s="28"/>
      <c r="LED14" s="26"/>
      <c r="LEE14" s="28"/>
      <c r="LEF14" s="29"/>
      <c r="LEG14" s="28"/>
      <c r="LEH14" s="28"/>
      <c r="LEI14" s="28"/>
      <c r="LEJ14" s="26"/>
      <c r="LEK14" s="28"/>
      <c r="LEL14" s="29"/>
      <c r="LEM14" s="28"/>
      <c r="LEN14" s="28"/>
      <c r="LEO14" s="28"/>
      <c r="LEP14" s="26"/>
      <c r="LEQ14" s="28"/>
      <c r="LER14" s="29"/>
      <c r="LES14" s="28"/>
      <c r="LET14" s="28"/>
      <c r="LEU14" s="28"/>
      <c r="LEV14" s="26"/>
      <c r="LEW14" s="28"/>
      <c r="LEX14" s="29"/>
      <c r="LEY14" s="28"/>
      <c r="LEZ14" s="28"/>
      <c r="LFA14" s="28"/>
      <c r="LFB14" s="26"/>
      <c r="LFC14" s="28"/>
      <c r="LFD14" s="29"/>
      <c r="LFE14" s="28"/>
      <c r="LFF14" s="28"/>
      <c r="LFG14" s="28"/>
      <c r="LFH14" s="26"/>
      <c r="LFI14" s="28"/>
      <c r="LFJ14" s="29"/>
      <c r="LFK14" s="28"/>
      <c r="LFL14" s="28"/>
      <c r="LFM14" s="28"/>
      <c r="LFN14" s="26"/>
      <c r="LFO14" s="28"/>
      <c r="LFP14" s="29"/>
      <c r="LFQ14" s="28"/>
      <c r="LFR14" s="28"/>
      <c r="LFS14" s="28"/>
      <c r="LFT14" s="26"/>
      <c r="LFU14" s="28"/>
      <c r="LFV14" s="29"/>
      <c r="LFW14" s="28"/>
      <c r="LFX14" s="28"/>
      <c r="LFY14" s="28"/>
      <c r="LFZ14" s="26"/>
      <c r="LGA14" s="28"/>
      <c r="LGB14" s="29"/>
      <c r="LGC14" s="28"/>
      <c r="LGD14" s="28"/>
      <c r="LGE14" s="28"/>
      <c r="LGF14" s="26"/>
      <c r="LGG14" s="28"/>
      <c r="LGH14" s="29"/>
      <c r="LGI14" s="28"/>
      <c r="LGJ14" s="28"/>
      <c r="LGK14" s="28"/>
      <c r="LGL14" s="26"/>
      <c r="LGM14" s="28"/>
      <c r="LGN14" s="29"/>
      <c r="LGO14" s="28"/>
      <c r="LGP14" s="28"/>
      <c r="LGQ14" s="28"/>
      <c r="LGR14" s="26"/>
      <c r="LGS14" s="28"/>
      <c r="LGT14" s="29"/>
      <c r="LGU14" s="28"/>
      <c r="LGV14" s="28"/>
      <c r="LGW14" s="28"/>
      <c r="LGX14" s="26"/>
      <c r="LGY14" s="28"/>
      <c r="LGZ14" s="29"/>
      <c r="LHA14" s="28"/>
      <c r="LHB14" s="28"/>
      <c r="LHC14" s="28"/>
      <c r="LHD14" s="26"/>
      <c r="LHE14" s="28"/>
      <c r="LHF14" s="29"/>
      <c r="LHG14" s="28"/>
      <c r="LHH14" s="28"/>
      <c r="LHI14" s="28"/>
      <c r="LHJ14" s="26"/>
      <c r="LHK14" s="28"/>
      <c r="LHL14" s="29"/>
      <c r="LHM14" s="28"/>
      <c r="LHN14" s="28"/>
      <c r="LHO14" s="28"/>
      <c r="LHP14" s="26"/>
      <c r="LHQ14" s="28"/>
      <c r="LHR14" s="29"/>
      <c r="LHS14" s="28"/>
      <c r="LHT14" s="28"/>
      <c r="LHU14" s="28"/>
      <c r="LHV14" s="26"/>
      <c r="LHW14" s="28"/>
      <c r="LHX14" s="29"/>
      <c r="LHY14" s="28"/>
      <c r="LHZ14" s="28"/>
      <c r="LIA14" s="28"/>
      <c r="LIB14" s="26"/>
      <c r="LIC14" s="28"/>
      <c r="LID14" s="29"/>
      <c r="LIE14" s="28"/>
      <c r="LIF14" s="28"/>
      <c r="LIG14" s="28"/>
      <c r="LIH14" s="26"/>
      <c r="LII14" s="28"/>
      <c r="LIJ14" s="29"/>
      <c r="LIK14" s="28"/>
      <c r="LIL14" s="28"/>
      <c r="LIM14" s="28"/>
      <c r="LIN14" s="26"/>
      <c r="LIO14" s="28"/>
      <c r="LIP14" s="29"/>
      <c r="LIQ14" s="28"/>
      <c r="LIR14" s="28"/>
      <c r="LIS14" s="28"/>
      <c r="LIT14" s="26"/>
      <c r="LIU14" s="28"/>
      <c r="LIV14" s="29"/>
      <c r="LIW14" s="28"/>
      <c r="LIX14" s="28"/>
      <c r="LIY14" s="28"/>
      <c r="LIZ14" s="26"/>
      <c r="LJA14" s="28"/>
      <c r="LJB14" s="29"/>
      <c r="LJC14" s="28"/>
      <c r="LJD14" s="28"/>
      <c r="LJE14" s="28"/>
      <c r="LJF14" s="26"/>
      <c r="LJG14" s="28"/>
      <c r="LJH14" s="29"/>
      <c r="LJI14" s="28"/>
      <c r="LJJ14" s="28"/>
      <c r="LJK14" s="28"/>
      <c r="LJL14" s="26"/>
      <c r="LJM14" s="28"/>
      <c r="LJN14" s="29"/>
      <c r="LJO14" s="28"/>
      <c r="LJP14" s="28"/>
      <c r="LJQ14" s="28"/>
      <c r="LJR14" s="26"/>
      <c r="LJS14" s="28"/>
      <c r="LJT14" s="29"/>
      <c r="LJU14" s="28"/>
      <c r="LJV14" s="28"/>
      <c r="LJW14" s="28"/>
      <c r="LJX14" s="26"/>
      <c r="LJY14" s="28"/>
      <c r="LJZ14" s="29"/>
      <c r="LKA14" s="28"/>
      <c r="LKB14" s="28"/>
      <c r="LKC14" s="28"/>
      <c r="LKD14" s="26"/>
      <c r="LKE14" s="28"/>
      <c r="LKF14" s="29"/>
      <c r="LKG14" s="28"/>
      <c r="LKH14" s="28"/>
      <c r="LKI14" s="28"/>
      <c r="LKJ14" s="26"/>
      <c r="LKK14" s="28"/>
      <c r="LKL14" s="29"/>
      <c r="LKM14" s="28"/>
      <c r="LKN14" s="28"/>
      <c r="LKO14" s="28"/>
      <c r="LKP14" s="26"/>
      <c r="LKQ14" s="28"/>
      <c r="LKR14" s="29"/>
      <c r="LKS14" s="28"/>
      <c r="LKT14" s="28"/>
      <c r="LKU14" s="28"/>
      <c r="LKV14" s="26"/>
      <c r="LKW14" s="28"/>
      <c r="LKX14" s="29"/>
      <c r="LKY14" s="28"/>
      <c r="LKZ14" s="28"/>
      <c r="LLA14" s="28"/>
      <c r="LLB14" s="26"/>
      <c r="LLC14" s="28"/>
      <c r="LLD14" s="29"/>
      <c r="LLE14" s="28"/>
      <c r="LLF14" s="28"/>
      <c r="LLG14" s="28"/>
      <c r="LLH14" s="26"/>
      <c r="LLI14" s="28"/>
      <c r="LLJ14" s="29"/>
      <c r="LLK14" s="28"/>
      <c r="LLL14" s="28"/>
      <c r="LLM14" s="28"/>
      <c r="LLN14" s="26"/>
      <c r="LLO14" s="28"/>
      <c r="LLP14" s="29"/>
      <c r="LLQ14" s="28"/>
      <c r="LLR14" s="28"/>
      <c r="LLS14" s="28"/>
      <c r="LLT14" s="26"/>
      <c r="LLU14" s="28"/>
      <c r="LLV14" s="29"/>
      <c r="LLW14" s="28"/>
      <c r="LLX14" s="28"/>
      <c r="LLY14" s="28"/>
      <c r="LLZ14" s="26"/>
      <c r="LMA14" s="28"/>
      <c r="LMB14" s="29"/>
      <c r="LMC14" s="28"/>
      <c r="LMD14" s="28"/>
      <c r="LME14" s="28"/>
      <c r="LMF14" s="26"/>
      <c r="LMG14" s="28"/>
      <c r="LMH14" s="29"/>
      <c r="LMI14" s="28"/>
      <c r="LMJ14" s="28"/>
      <c r="LMK14" s="28"/>
      <c r="LML14" s="26"/>
      <c r="LMM14" s="28"/>
      <c r="LMN14" s="29"/>
      <c r="LMO14" s="28"/>
      <c r="LMP14" s="28"/>
      <c r="LMQ14" s="28"/>
      <c r="LMR14" s="26"/>
      <c r="LMS14" s="28"/>
      <c r="LMT14" s="29"/>
      <c r="LMU14" s="28"/>
      <c r="LMV14" s="28"/>
      <c r="LMW14" s="28"/>
      <c r="LMX14" s="26"/>
      <c r="LMY14" s="28"/>
      <c r="LMZ14" s="29"/>
      <c r="LNA14" s="28"/>
      <c r="LNB14" s="28"/>
      <c r="LNC14" s="28"/>
      <c r="LND14" s="26"/>
      <c r="LNE14" s="28"/>
      <c r="LNF14" s="29"/>
      <c r="LNG14" s="28"/>
      <c r="LNH14" s="28"/>
      <c r="LNI14" s="28"/>
      <c r="LNJ14" s="26"/>
      <c r="LNK14" s="28"/>
      <c r="LNL14" s="29"/>
      <c r="LNM14" s="28"/>
      <c r="LNN14" s="28"/>
      <c r="LNO14" s="28"/>
      <c r="LNP14" s="26"/>
      <c r="LNQ14" s="28"/>
      <c r="LNR14" s="29"/>
      <c r="LNS14" s="28"/>
      <c r="LNT14" s="28"/>
      <c r="LNU14" s="28"/>
      <c r="LNV14" s="26"/>
      <c r="LNW14" s="28"/>
      <c r="LNX14" s="29"/>
      <c r="LNY14" s="28"/>
      <c r="LNZ14" s="28"/>
      <c r="LOA14" s="28"/>
      <c r="LOB14" s="26"/>
      <c r="LOC14" s="28"/>
      <c r="LOD14" s="29"/>
      <c r="LOE14" s="28"/>
      <c r="LOF14" s="28"/>
      <c r="LOG14" s="28"/>
      <c r="LOH14" s="26"/>
      <c r="LOI14" s="28"/>
      <c r="LOJ14" s="29"/>
      <c r="LOK14" s="28"/>
      <c r="LOL14" s="28"/>
      <c r="LOM14" s="28"/>
      <c r="LON14" s="26"/>
      <c r="LOO14" s="28"/>
      <c r="LOP14" s="29"/>
      <c r="LOQ14" s="28"/>
      <c r="LOR14" s="28"/>
      <c r="LOS14" s="28"/>
      <c r="LOT14" s="26"/>
      <c r="LOU14" s="28"/>
      <c r="LOV14" s="29"/>
      <c r="LOW14" s="28"/>
      <c r="LOX14" s="28"/>
      <c r="LOY14" s="28"/>
      <c r="LOZ14" s="26"/>
      <c r="LPA14" s="28"/>
      <c r="LPB14" s="29"/>
      <c r="LPC14" s="28"/>
      <c r="LPD14" s="28"/>
      <c r="LPE14" s="28"/>
      <c r="LPF14" s="26"/>
      <c r="LPG14" s="28"/>
      <c r="LPH14" s="29"/>
      <c r="LPI14" s="28"/>
      <c r="LPJ14" s="28"/>
      <c r="LPK14" s="28"/>
      <c r="LPL14" s="26"/>
      <c r="LPM14" s="28"/>
      <c r="LPN14" s="29"/>
      <c r="LPO14" s="28"/>
      <c r="LPP14" s="28"/>
      <c r="LPQ14" s="28"/>
      <c r="LPR14" s="26"/>
      <c r="LPS14" s="28"/>
      <c r="LPT14" s="29"/>
      <c r="LPU14" s="28"/>
      <c r="LPV14" s="28"/>
      <c r="LPW14" s="28"/>
      <c r="LPX14" s="26"/>
      <c r="LPY14" s="28"/>
      <c r="LPZ14" s="29"/>
      <c r="LQA14" s="28"/>
      <c r="LQB14" s="28"/>
      <c r="LQC14" s="28"/>
      <c r="LQD14" s="26"/>
      <c r="LQE14" s="28"/>
      <c r="LQF14" s="29"/>
      <c r="LQG14" s="28"/>
      <c r="LQH14" s="28"/>
      <c r="LQI14" s="28"/>
      <c r="LQJ14" s="26"/>
      <c r="LQK14" s="28"/>
      <c r="LQL14" s="29"/>
      <c r="LQM14" s="28"/>
      <c r="LQN14" s="28"/>
      <c r="LQO14" s="28"/>
      <c r="LQP14" s="26"/>
      <c r="LQQ14" s="28"/>
      <c r="LQR14" s="29"/>
      <c r="LQS14" s="28"/>
      <c r="LQT14" s="28"/>
      <c r="LQU14" s="28"/>
      <c r="LQV14" s="26"/>
      <c r="LQW14" s="28"/>
      <c r="LQX14" s="29"/>
      <c r="LQY14" s="28"/>
      <c r="LQZ14" s="28"/>
      <c r="LRA14" s="28"/>
      <c r="LRB14" s="26"/>
      <c r="LRC14" s="28"/>
      <c r="LRD14" s="29"/>
      <c r="LRE14" s="28"/>
      <c r="LRF14" s="28"/>
      <c r="LRG14" s="28"/>
      <c r="LRH14" s="26"/>
      <c r="LRI14" s="28"/>
      <c r="LRJ14" s="29"/>
      <c r="LRK14" s="28"/>
      <c r="LRL14" s="28"/>
      <c r="LRM14" s="28"/>
      <c r="LRN14" s="26"/>
      <c r="LRO14" s="28"/>
      <c r="LRP14" s="29"/>
      <c r="LRQ14" s="28"/>
      <c r="LRR14" s="28"/>
      <c r="LRS14" s="28"/>
      <c r="LRT14" s="26"/>
      <c r="LRU14" s="28"/>
      <c r="LRV14" s="29"/>
      <c r="LRW14" s="28"/>
      <c r="LRX14" s="28"/>
      <c r="LRY14" s="28"/>
      <c r="LRZ14" s="26"/>
      <c r="LSA14" s="28"/>
      <c r="LSB14" s="29"/>
      <c r="LSC14" s="28"/>
      <c r="LSD14" s="28"/>
      <c r="LSE14" s="28"/>
      <c r="LSF14" s="26"/>
      <c r="LSG14" s="28"/>
      <c r="LSH14" s="29"/>
      <c r="LSI14" s="28"/>
      <c r="LSJ14" s="28"/>
      <c r="LSK14" s="28"/>
      <c r="LSL14" s="26"/>
      <c r="LSM14" s="28"/>
      <c r="LSN14" s="29"/>
      <c r="LSO14" s="28"/>
      <c r="LSP14" s="28"/>
      <c r="LSQ14" s="28"/>
      <c r="LSR14" s="26"/>
      <c r="LSS14" s="28"/>
      <c r="LST14" s="29"/>
      <c r="LSU14" s="28"/>
      <c r="LSV14" s="28"/>
      <c r="LSW14" s="28"/>
      <c r="LSX14" s="26"/>
      <c r="LSY14" s="28"/>
      <c r="LSZ14" s="29"/>
      <c r="LTA14" s="28"/>
      <c r="LTB14" s="28"/>
      <c r="LTC14" s="28"/>
      <c r="LTD14" s="26"/>
      <c r="LTE14" s="28"/>
      <c r="LTF14" s="29"/>
      <c r="LTG14" s="28"/>
      <c r="LTH14" s="28"/>
      <c r="LTI14" s="28"/>
      <c r="LTJ14" s="26"/>
      <c r="LTK14" s="28"/>
      <c r="LTL14" s="29"/>
      <c r="LTM14" s="28"/>
      <c r="LTN14" s="28"/>
      <c r="LTO14" s="28"/>
      <c r="LTP14" s="26"/>
      <c r="LTQ14" s="28"/>
      <c r="LTR14" s="29"/>
      <c r="LTS14" s="28"/>
      <c r="LTT14" s="28"/>
      <c r="LTU14" s="28"/>
      <c r="LTV14" s="26"/>
      <c r="LTW14" s="28"/>
      <c r="LTX14" s="29"/>
      <c r="LTY14" s="28"/>
      <c r="LTZ14" s="28"/>
      <c r="LUA14" s="28"/>
      <c r="LUB14" s="26"/>
      <c r="LUC14" s="28"/>
      <c r="LUD14" s="29"/>
      <c r="LUE14" s="28"/>
      <c r="LUF14" s="28"/>
      <c r="LUG14" s="28"/>
      <c r="LUH14" s="26"/>
      <c r="LUI14" s="28"/>
      <c r="LUJ14" s="29"/>
      <c r="LUK14" s="28"/>
      <c r="LUL14" s="28"/>
      <c r="LUM14" s="28"/>
      <c r="LUN14" s="26"/>
      <c r="LUO14" s="28"/>
      <c r="LUP14" s="29"/>
      <c r="LUQ14" s="28"/>
      <c r="LUR14" s="28"/>
      <c r="LUS14" s="28"/>
      <c r="LUT14" s="26"/>
      <c r="LUU14" s="28"/>
      <c r="LUV14" s="29"/>
      <c r="LUW14" s="28"/>
      <c r="LUX14" s="28"/>
      <c r="LUY14" s="28"/>
      <c r="LUZ14" s="26"/>
      <c r="LVA14" s="28"/>
      <c r="LVB14" s="29"/>
      <c r="LVC14" s="28"/>
      <c r="LVD14" s="28"/>
      <c r="LVE14" s="28"/>
      <c r="LVF14" s="26"/>
      <c r="LVG14" s="28"/>
      <c r="LVH14" s="29"/>
      <c r="LVI14" s="28"/>
      <c r="LVJ14" s="28"/>
      <c r="LVK14" s="28"/>
      <c r="LVL14" s="26"/>
      <c r="LVM14" s="28"/>
      <c r="LVN14" s="29"/>
      <c r="LVO14" s="28"/>
      <c r="LVP14" s="28"/>
      <c r="LVQ14" s="28"/>
      <c r="LVR14" s="26"/>
      <c r="LVS14" s="28"/>
      <c r="LVT14" s="29"/>
      <c r="LVU14" s="28"/>
      <c r="LVV14" s="28"/>
      <c r="LVW14" s="28"/>
      <c r="LVX14" s="26"/>
      <c r="LVY14" s="28"/>
      <c r="LVZ14" s="29"/>
      <c r="LWA14" s="28"/>
      <c r="LWB14" s="28"/>
      <c r="LWC14" s="28"/>
      <c r="LWD14" s="26"/>
      <c r="LWE14" s="28"/>
      <c r="LWF14" s="29"/>
      <c r="LWG14" s="28"/>
      <c r="LWH14" s="28"/>
      <c r="LWI14" s="28"/>
      <c r="LWJ14" s="26"/>
      <c r="LWK14" s="28"/>
      <c r="LWL14" s="29"/>
      <c r="LWM14" s="28"/>
      <c r="LWN14" s="28"/>
      <c r="LWO14" s="28"/>
      <c r="LWP14" s="26"/>
      <c r="LWQ14" s="28"/>
      <c r="LWR14" s="29"/>
      <c r="LWS14" s="28"/>
      <c r="LWT14" s="28"/>
      <c r="LWU14" s="28"/>
      <c r="LWV14" s="26"/>
      <c r="LWW14" s="28"/>
      <c r="LWX14" s="29"/>
      <c r="LWY14" s="28"/>
      <c r="LWZ14" s="28"/>
      <c r="LXA14" s="28"/>
      <c r="LXB14" s="26"/>
      <c r="LXC14" s="28"/>
      <c r="LXD14" s="29"/>
      <c r="LXE14" s="28"/>
      <c r="LXF14" s="28"/>
      <c r="LXG14" s="28"/>
      <c r="LXH14" s="26"/>
      <c r="LXI14" s="28"/>
      <c r="LXJ14" s="29"/>
      <c r="LXK14" s="28"/>
      <c r="LXL14" s="28"/>
      <c r="LXM14" s="28"/>
      <c r="LXN14" s="26"/>
      <c r="LXO14" s="28"/>
      <c r="LXP14" s="29"/>
      <c r="LXQ14" s="28"/>
      <c r="LXR14" s="28"/>
      <c r="LXS14" s="28"/>
      <c r="LXT14" s="26"/>
      <c r="LXU14" s="28"/>
      <c r="LXV14" s="29"/>
      <c r="LXW14" s="28"/>
      <c r="LXX14" s="28"/>
      <c r="LXY14" s="28"/>
      <c r="LXZ14" s="26"/>
      <c r="LYA14" s="28"/>
      <c r="LYB14" s="29"/>
      <c r="LYC14" s="28"/>
      <c r="LYD14" s="28"/>
      <c r="LYE14" s="28"/>
      <c r="LYF14" s="26"/>
      <c r="LYG14" s="28"/>
      <c r="LYH14" s="29"/>
      <c r="LYI14" s="28"/>
      <c r="LYJ14" s="28"/>
      <c r="LYK14" s="28"/>
      <c r="LYL14" s="26"/>
      <c r="LYM14" s="28"/>
      <c r="LYN14" s="29"/>
      <c r="LYO14" s="28"/>
      <c r="LYP14" s="28"/>
      <c r="LYQ14" s="28"/>
      <c r="LYR14" s="26"/>
      <c r="LYS14" s="28"/>
      <c r="LYT14" s="29"/>
      <c r="LYU14" s="28"/>
      <c r="LYV14" s="28"/>
      <c r="LYW14" s="28"/>
      <c r="LYX14" s="26"/>
      <c r="LYY14" s="28"/>
      <c r="LYZ14" s="29"/>
      <c r="LZA14" s="28"/>
      <c r="LZB14" s="28"/>
      <c r="LZC14" s="28"/>
      <c r="LZD14" s="26"/>
      <c r="LZE14" s="28"/>
      <c r="LZF14" s="29"/>
      <c r="LZG14" s="28"/>
      <c r="LZH14" s="28"/>
      <c r="LZI14" s="28"/>
      <c r="LZJ14" s="26"/>
      <c r="LZK14" s="28"/>
      <c r="LZL14" s="29"/>
      <c r="LZM14" s="28"/>
      <c r="LZN14" s="28"/>
      <c r="LZO14" s="28"/>
      <c r="LZP14" s="26"/>
      <c r="LZQ14" s="28"/>
      <c r="LZR14" s="29"/>
      <c r="LZS14" s="28"/>
      <c r="LZT14" s="28"/>
      <c r="LZU14" s="28"/>
      <c r="LZV14" s="26"/>
      <c r="LZW14" s="28"/>
      <c r="LZX14" s="29"/>
      <c r="LZY14" s="28"/>
      <c r="LZZ14" s="28"/>
      <c r="MAA14" s="28"/>
      <c r="MAB14" s="26"/>
      <c r="MAC14" s="28"/>
      <c r="MAD14" s="29"/>
      <c r="MAE14" s="28"/>
      <c r="MAF14" s="28"/>
      <c r="MAG14" s="28"/>
      <c r="MAH14" s="26"/>
      <c r="MAI14" s="28"/>
      <c r="MAJ14" s="29"/>
      <c r="MAK14" s="28"/>
      <c r="MAL14" s="28"/>
      <c r="MAM14" s="28"/>
      <c r="MAN14" s="26"/>
      <c r="MAO14" s="28"/>
      <c r="MAP14" s="29"/>
      <c r="MAQ14" s="28"/>
      <c r="MAR14" s="28"/>
      <c r="MAS14" s="28"/>
      <c r="MAT14" s="26"/>
      <c r="MAU14" s="28"/>
      <c r="MAV14" s="29"/>
      <c r="MAW14" s="28"/>
      <c r="MAX14" s="28"/>
      <c r="MAY14" s="28"/>
      <c r="MAZ14" s="26"/>
      <c r="MBA14" s="28"/>
      <c r="MBB14" s="29"/>
      <c r="MBC14" s="28"/>
      <c r="MBD14" s="28"/>
      <c r="MBE14" s="28"/>
      <c r="MBF14" s="26"/>
      <c r="MBG14" s="28"/>
      <c r="MBH14" s="29"/>
      <c r="MBI14" s="28"/>
      <c r="MBJ14" s="28"/>
      <c r="MBK14" s="28"/>
      <c r="MBL14" s="26"/>
      <c r="MBM14" s="28"/>
      <c r="MBN14" s="29"/>
      <c r="MBO14" s="28"/>
      <c r="MBP14" s="28"/>
      <c r="MBQ14" s="28"/>
      <c r="MBR14" s="26"/>
      <c r="MBS14" s="28"/>
      <c r="MBT14" s="29"/>
      <c r="MBU14" s="28"/>
      <c r="MBV14" s="28"/>
      <c r="MBW14" s="28"/>
      <c r="MBX14" s="26"/>
      <c r="MBY14" s="28"/>
      <c r="MBZ14" s="29"/>
      <c r="MCA14" s="28"/>
      <c r="MCB14" s="28"/>
      <c r="MCC14" s="28"/>
      <c r="MCD14" s="26"/>
      <c r="MCE14" s="28"/>
      <c r="MCF14" s="29"/>
      <c r="MCG14" s="28"/>
      <c r="MCH14" s="28"/>
      <c r="MCI14" s="28"/>
      <c r="MCJ14" s="26"/>
      <c r="MCK14" s="28"/>
      <c r="MCL14" s="29"/>
      <c r="MCM14" s="28"/>
      <c r="MCN14" s="28"/>
      <c r="MCO14" s="28"/>
      <c r="MCP14" s="26"/>
      <c r="MCQ14" s="28"/>
      <c r="MCR14" s="29"/>
      <c r="MCS14" s="28"/>
      <c r="MCT14" s="28"/>
      <c r="MCU14" s="28"/>
      <c r="MCV14" s="26"/>
      <c r="MCW14" s="28"/>
      <c r="MCX14" s="29"/>
      <c r="MCY14" s="28"/>
      <c r="MCZ14" s="28"/>
      <c r="MDA14" s="28"/>
      <c r="MDB14" s="26"/>
      <c r="MDC14" s="28"/>
      <c r="MDD14" s="29"/>
      <c r="MDE14" s="28"/>
      <c r="MDF14" s="28"/>
      <c r="MDG14" s="28"/>
      <c r="MDH14" s="26"/>
      <c r="MDI14" s="28"/>
      <c r="MDJ14" s="29"/>
      <c r="MDK14" s="28"/>
      <c r="MDL14" s="28"/>
      <c r="MDM14" s="28"/>
      <c r="MDN14" s="26"/>
      <c r="MDO14" s="28"/>
      <c r="MDP14" s="29"/>
      <c r="MDQ14" s="28"/>
      <c r="MDR14" s="28"/>
      <c r="MDS14" s="28"/>
      <c r="MDT14" s="26"/>
      <c r="MDU14" s="28"/>
      <c r="MDV14" s="29"/>
      <c r="MDW14" s="28"/>
      <c r="MDX14" s="28"/>
      <c r="MDY14" s="28"/>
      <c r="MDZ14" s="26"/>
      <c r="MEA14" s="28"/>
      <c r="MEB14" s="29"/>
      <c r="MEC14" s="28"/>
      <c r="MED14" s="28"/>
      <c r="MEE14" s="28"/>
      <c r="MEF14" s="26"/>
      <c r="MEG14" s="28"/>
      <c r="MEH14" s="29"/>
      <c r="MEI14" s="28"/>
      <c r="MEJ14" s="28"/>
      <c r="MEK14" s="28"/>
      <c r="MEL14" s="26"/>
      <c r="MEM14" s="28"/>
      <c r="MEN14" s="29"/>
      <c r="MEO14" s="28"/>
      <c r="MEP14" s="28"/>
      <c r="MEQ14" s="28"/>
      <c r="MER14" s="26"/>
      <c r="MES14" s="28"/>
      <c r="MET14" s="29"/>
      <c r="MEU14" s="28"/>
      <c r="MEV14" s="28"/>
      <c r="MEW14" s="28"/>
      <c r="MEX14" s="26"/>
      <c r="MEY14" s="28"/>
      <c r="MEZ14" s="29"/>
      <c r="MFA14" s="28"/>
      <c r="MFB14" s="28"/>
      <c r="MFC14" s="28"/>
      <c r="MFD14" s="26"/>
      <c r="MFE14" s="28"/>
      <c r="MFF14" s="29"/>
      <c r="MFG14" s="28"/>
      <c r="MFH14" s="28"/>
      <c r="MFI14" s="28"/>
      <c r="MFJ14" s="26"/>
      <c r="MFK14" s="28"/>
      <c r="MFL14" s="29"/>
      <c r="MFM14" s="28"/>
      <c r="MFN14" s="28"/>
      <c r="MFO14" s="28"/>
      <c r="MFP14" s="26"/>
      <c r="MFQ14" s="28"/>
      <c r="MFR14" s="29"/>
      <c r="MFS14" s="28"/>
      <c r="MFT14" s="28"/>
      <c r="MFU14" s="28"/>
      <c r="MFV14" s="26"/>
      <c r="MFW14" s="28"/>
      <c r="MFX14" s="29"/>
      <c r="MFY14" s="28"/>
      <c r="MFZ14" s="28"/>
      <c r="MGA14" s="28"/>
      <c r="MGB14" s="26"/>
      <c r="MGC14" s="28"/>
      <c r="MGD14" s="29"/>
      <c r="MGE14" s="28"/>
      <c r="MGF14" s="28"/>
      <c r="MGG14" s="28"/>
      <c r="MGH14" s="26"/>
      <c r="MGI14" s="28"/>
      <c r="MGJ14" s="29"/>
      <c r="MGK14" s="28"/>
      <c r="MGL14" s="28"/>
      <c r="MGM14" s="28"/>
      <c r="MGN14" s="26"/>
      <c r="MGO14" s="28"/>
      <c r="MGP14" s="29"/>
      <c r="MGQ14" s="28"/>
      <c r="MGR14" s="28"/>
      <c r="MGS14" s="28"/>
      <c r="MGT14" s="26"/>
      <c r="MGU14" s="28"/>
      <c r="MGV14" s="29"/>
      <c r="MGW14" s="28"/>
      <c r="MGX14" s="28"/>
      <c r="MGY14" s="28"/>
      <c r="MGZ14" s="26"/>
      <c r="MHA14" s="28"/>
      <c r="MHB14" s="29"/>
      <c r="MHC14" s="28"/>
      <c r="MHD14" s="28"/>
      <c r="MHE14" s="28"/>
      <c r="MHF14" s="26"/>
      <c r="MHG14" s="28"/>
      <c r="MHH14" s="29"/>
      <c r="MHI14" s="28"/>
      <c r="MHJ14" s="28"/>
      <c r="MHK14" s="28"/>
      <c r="MHL14" s="26"/>
      <c r="MHM14" s="28"/>
      <c r="MHN14" s="29"/>
      <c r="MHO14" s="28"/>
      <c r="MHP14" s="28"/>
      <c r="MHQ14" s="28"/>
      <c r="MHR14" s="26"/>
      <c r="MHS14" s="28"/>
      <c r="MHT14" s="29"/>
      <c r="MHU14" s="28"/>
      <c r="MHV14" s="28"/>
      <c r="MHW14" s="28"/>
      <c r="MHX14" s="26"/>
      <c r="MHY14" s="28"/>
      <c r="MHZ14" s="29"/>
      <c r="MIA14" s="28"/>
      <c r="MIB14" s="28"/>
      <c r="MIC14" s="28"/>
      <c r="MID14" s="26"/>
      <c r="MIE14" s="28"/>
      <c r="MIF14" s="29"/>
      <c r="MIG14" s="28"/>
      <c r="MIH14" s="28"/>
      <c r="MII14" s="28"/>
      <c r="MIJ14" s="26"/>
      <c r="MIK14" s="28"/>
      <c r="MIL14" s="29"/>
      <c r="MIM14" s="28"/>
      <c r="MIN14" s="28"/>
      <c r="MIO14" s="28"/>
      <c r="MIP14" s="26"/>
      <c r="MIQ14" s="28"/>
      <c r="MIR14" s="29"/>
      <c r="MIS14" s="28"/>
      <c r="MIT14" s="28"/>
      <c r="MIU14" s="28"/>
      <c r="MIV14" s="26"/>
      <c r="MIW14" s="28"/>
      <c r="MIX14" s="29"/>
      <c r="MIY14" s="28"/>
      <c r="MIZ14" s="28"/>
      <c r="MJA14" s="28"/>
      <c r="MJB14" s="26"/>
      <c r="MJC14" s="28"/>
      <c r="MJD14" s="29"/>
      <c r="MJE14" s="28"/>
      <c r="MJF14" s="28"/>
      <c r="MJG14" s="28"/>
      <c r="MJH14" s="26"/>
      <c r="MJI14" s="28"/>
      <c r="MJJ14" s="29"/>
      <c r="MJK14" s="28"/>
      <c r="MJL14" s="28"/>
      <c r="MJM14" s="28"/>
      <c r="MJN14" s="26"/>
      <c r="MJO14" s="28"/>
      <c r="MJP14" s="29"/>
      <c r="MJQ14" s="28"/>
      <c r="MJR14" s="28"/>
      <c r="MJS14" s="28"/>
      <c r="MJT14" s="26"/>
      <c r="MJU14" s="28"/>
      <c r="MJV14" s="29"/>
      <c r="MJW14" s="28"/>
      <c r="MJX14" s="28"/>
      <c r="MJY14" s="28"/>
      <c r="MJZ14" s="26"/>
      <c r="MKA14" s="28"/>
      <c r="MKB14" s="29"/>
      <c r="MKC14" s="28"/>
      <c r="MKD14" s="28"/>
      <c r="MKE14" s="28"/>
      <c r="MKF14" s="26"/>
      <c r="MKG14" s="28"/>
      <c r="MKH14" s="29"/>
      <c r="MKI14" s="28"/>
      <c r="MKJ14" s="28"/>
      <c r="MKK14" s="28"/>
      <c r="MKL14" s="26"/>
      <c r="MKM14" s="28"/>
      <c r="MKN14" s="29"/>
      <c r="MKO14" s="28"/>
      <c r="MKP14" s="28"/>
      <c r="MKQ14" s="28"/>
      <c r="MKR14" s="26"/>
      <c r="MKS14" s="28"/>
      <c r="MKT14" s="29"/>
      <c r="MKU14" s="28"/>
      <c r="MKV14" s="28"/>
      <c r="MKW14" s="28"/>
      <c r="MKX14" s="26"/>
      <c r="MKY14" s="28"/>
      <c r="MKZ14" s="29"/>
      <c r="MLA14" s="28"/>
      <c r="MLB14" s="28"/>
      <c r="MLC14" s="28"/>
      <c r="MLD14" s="26"/>
      <c r="MLE14" s="28"/>
      <c r="MLF14" s="29"/>
      <c r="MLG14" s="28"/>
      <c r="MLH14" s="28"/>
      <c r="MLI14" s="28"/>
      <c r="MLJ14" s="26"/>
      <c r="MLK14" s="28"/>
      <c r="MLL14" s="29"/>
      <c r="MLM14" s="28"/>
      <c r="MLN14" s="28"/>
      <c r="MLO14" s="28"/>
      <c r="MLP14" s="26"/>
      <c r="MLQ14" s="28"/>
      <c r="MLR14" s="29"/>
      <c r="MLS14" s="28"/>
      <c r="MLT14" s="28"/>
      <c r="MLU14" s="28"/>
      <c r="MLV14" s="26"/>
      <c r="MLW14" s="28"/>
      <c r="MLX14" s="29"/>
      <c r="MLY14" s="28"/>
      <c r="MLZ14" s="28"/>
      <c r="MMA14" s="28"/>
      <c r="MMB14" s="26"/>
      <c r="MMC14" s="28"/>
      <c r="MMD14" s="29"/>
      <c r="MME14" s="28"/>
      <c r="MMF14" s="28"/>
      <c r="MMG14" s="28"/>
      <c r="MMH14" s="26"/>
      <c r="MMI14" s="28"/>
      <c r="MMJ14" s="29"/>
      <c r="MMK14" s="28"/>
      <c r="MML14" s="28"/>
      <c r="MMM14" s="28"/>
      <c r="MMN14" s="26"/>
      <c r="MMO14" s="28"/>
      <c r="MMP14" s="29"/>
      <c r="MMQ14" s="28"/>
      <c r="MMR14" s="28"/>
      <c r="MMS14" s="28"/>
      <c r="MMT14" s="26"/>
      <c r="MMU14" s="28"/>
      <c r="MMV14" s="29"/>
      <c r="MMW14" s="28"/>
      <c r="MMX14" s="28"/>
      <c r="MMY14" s="28"/>
      <c r="MMZ14" s="26"/>
      <c r="MNA14" s="28"/>
      <c r="MNB14" s="29"/>
      <c r="MNC14" s="28"/>
      <c r="MND14" s="28"/>
      <c r="MNE14" s="28"/>
      <c r="MNF14" s="26"/>
      <c r="MNG14" s="28"/>
      <c r="MNH14" s="29"/>
      <c r="MNI14" s="28"/>
      <c r="MNJ14" s="28"/>
      <c r="MNK14" s="28"/>
      <c r="MNL14" s="26"/>
      <c r="MNM14" s="28"/>
      <c r="MNN14" s="29"/>
      <c r="MNO14" s="28"/>
      <c r="MNP14" s="28"/>
      <c r="MNQ14" s="28"/>
      <c r="MNR14" s="26"/>
      <c r="MNS14" s="28"/>
      <c r="MNT14" s="29"/>
      <c r="MNU14" s="28"/>
      <c r="MNV14" s="28"/>
      <c r="MNW14" s="28"/>
      <c r="MNX14" s="26"/>
      <c r="MNY14" s="28"/>
      <c r="MNZ14" s="29"/>
      <c r="MOA14" s="28"/>
      <c r="MOB14" s="28"/>
      <c r="MOC14" s="28"/>
      <c r="MOD14" s="26"/>
      <c r="MOE14" s="28"/>
      <c r="MOF14" s="29"/>
      <c r="MOG14" s="28"/>
      <c r="MOH14" s="28"/>
      <c r="MOI14" s="28"/>
      <c r="MOJ14" s="26"/>
      <c r="MOK14" s="28"/>
      <c r="MOL14" s="29"/>
      <c r="MOM14" s="28"/>
      <c r="MON14" s="28"/>
      <c r="MOO14" s="28"/>
      <c r="MOP14" s="26"/>
      <c r="MOQ14" s="28"/>
      <c r="MOR14" s="29"/>
      <c r="MOS14" s="28"/>
      <c r="MOT14" s="28"/>
      <c r="MOU14" s="28"/>
      <c r="MOV14" s="26"/>
      <c r="MOW14" s="28"/>
      <c r="MOX14" s="29"/>
      <c r="MOY14" s="28"/>
      <c r="MOZ14" s="28"/>
      <c r="MPA14" s="28"/>
      <c r="MPB14" s="26"/>
      <c r="MPC14" s="28"/>
      <c r="MPD14" s="29"/>
      <c r="MPE14" s="28"/>
      <c r="MPF14" s="28"/>
      <c r="MPG14" s="28"/>
      <c r="MPH14" s="26"/>
      <c r="MPI14" s="28"/>
      <c r="MPJ14" s="29"/>
      <c r="MPK14" s="28"/>
      <c r="MPL14" s="28"/>
      <c r="MPM14" s="28"/>
      <c r="MPN14" s="26"/>
      <c r="MPO14" s="28"/>
      <c r="MPP14" s="29"/>
      <c r="MPQ14" s="28"/>
      <c r="MPR14" s="28"/>
      <c r="MPS14" s="28"/>
      <c r="MPT14" s="26"/>
      <c r="MPU14" s="28"/>
      <c r="MPV14" s="29"/>
      <c r="MPW14" s="28"/>
      <c r="MPX14" s="28"/>
      <c r="MPY14" s="28"/>
      <c r="MPZ14" s="26"/>
      <c r="MQA14" s="28"/>
      <c r="MQB14" s="29"/>
      <c r="MQC14" s="28"/>
      <c r="MQD14" s="28"/>
      <c r="MQE14" s="28"/>
      <c r="MQF14" s="26"/>
      <c r="MQG14" s="28"/>
      <c r="MQH14" s="29"/>
      <c r="MQI14" s="28"/>
      <c r="MQJ14" s="28"/>
      <c r="MQK14" s="28"/>
      <c r="MQL14" s="26"/>
      <c r="MQM14" s="28"/>
      <c r="MQN14" s="29"/>
      <c r="MQO14" s="28"/>
      <c r="MQP14" s="28"/>
      <c r="MQQ14" s="28"/>
      <c r="MQR14" s="26"/>
      <c r="MQS14" s="28"/>
      <c r="MQT14" s="29"/>
      <c r="MQU14" s="28"/>
      <c r="MQV14" s="28"/>
      <c r="MQW14" s="28"/>
      <c r="MQX14" s="26"/>
      <c r="MQY14" s="28"/>
      <c r="MQZ14" s="29"/>
      <c r="MRA14" s="28"/>
      <c r="MRB14" s="28"/>
      <c r="MRC14" s="28"/>
      <c r="MRD14" s="26"/>
      <c r="MRE14" s="28"/>
      <c r="MRF14" s="29"/>
      <c r="MRG14" s="28"/>
      <c r="MRH14" s="28"/>
      <c r="MRI14" s="28"/>
      <c r="MRJ14" s="26"/>
      <c r="MRK14" s="28"/>
      <c r="MRL14" s="29"/>
      <c r="MRM14" s="28"/>
      <c r="MRN14" s="28"/>
      <c r="MRO14" s="28"/>
      <c r="MRP14" s="26"/>
      <c r="MRQ14" s="28"/>
      <c r="MRR14" s="29"/>
      <c r="MRS14" s="28"/>
      <c r="MRT14" s="28"/>
      <c r="MRU14" s="28"/>
      <c r="MRV14" s="26"/>
      <c r="MRW14" s="28"/>
      <c r="MRX14" s="29"/>
      <c r="MRY14" s="28"/>
      <c r="MRZ14" s="28"/>
      <c r="MSA14" s="28"/>
      <c r="MSB14" s="26"/>
      <c r="MSC14" s="28"/>
      <c r="MSD14" s="29"/>
      <c r="MSE14" s="28"/>
      <c r="MSF14" s="28"/>
      <c r="MSG14" s="28"/>
      <c r="MSH14" s="26"/>
      <c r="MSI14" s="28"/>
      <c r="MSJ14" s="29"/>
      <c r="MSK14" s="28"/>
      <c r="MSL14" s="28"/>
      <c r="MSM14" s="28"/>
      <c r="MSN14" s="26"/>
      <c r="MSO14" s="28"/>
      <c r="MSP14" s="29"/>
      <c r="MSQ14" s="28"/>
      <c r="MSR14" s="28"/>
      <c r="MSS14" s="28"/>
      <c r="MST14" s="26"/>
      <c r="MSU14" s="28"/>
      <c r="MSV14" s="29"/>
      <c r="MSW14" s="28"/>
      <c r="MSX14" s="28"/>
      <c r="MSY14" s="28"/>
      <c r="MSZ14" s="26"/>
      <c r="MTA14" s="28"/>
      <c r="MTB14" s="29"/>
      <c r="MTC14" s="28"/>
      <c r="MTD14" s="28"/>
      <c r="MTE14" s="28"/>
      <c r="MTF14" s="26"/>
      <c r="MTG14" s="28"/>
      <c r="MTH14" s="29"/>
      <c r="MTI14" s="28"/>
      <c r="MTJ14" s="28"/>
      <c r="MTK14" s="28"/>
      <c r="MTL14" s="26"/>
      <c r="MTM14" s="28"/>
      <c r="MTN14" s="29"/>
      <c r="MTO14" s="28"/>
      <c r="MTP14" s="28"/>
      <c r="MTQ14" s="28"/>
      <c r="MTR14" s="26"/>
      <c r="MTS14" s="28"/>
      <c r="MTT14" s="29"/>
      <c r="MTU14" s="28"/>
      <c r="MTV14" s="28"/>
      <c r="MTW14" s="28"/>
      <c r="MTX14" s="26"/>
      <c r="MTY14" s="28"/>
      <c r="MTZ14" s="29"/>
      <c r="MUA14" s="28"/>
      <c r="MUB14" s="28"/>
      <c r="MUC14" s="28"/>
      <c r="MUD14" s="26"/>
      <c r="MUE14" s="28"/>
      <c r="MUF14" s="29"/>
      <c r="MUG14" s="28"/>
      <c r="MUH14" s="28"/>
      <c r="MUI14" s="28"/>
      <c r="MUJ14" s="26"/>
      <c r="MUK14" s="28"/>
      <c r="MUL14" s="29"/>
      <c r="MUM14" s="28"/>
      <c r="MUN14" s="28"/>
      <c r="MUO14" s="28"/>
      <c r="MUP14" s="26"/>
      <c r="MUQ14" s="28"/>
      <c r="MUR14" s="29"/>
      <c r="MUS14" s="28"/>
      <c r="MUT14" s="28"/>
      <c r="MUU14" s="28"/>
      <c r="MUV14" s="26"/>
      <c r="MUW14" s="28"/>
      <c r="MUX14" s="29"/>
      <c r="MUY14" s="28"/>
      <c r="MUZ14" s="28"/>
      <c r="MVA14" s="28"/>
      <c r="MVB14" s="26"/>
      <c r="MVC14" s="28"/>
      <c r="MVD14" s="29"/>
      <c r="MVE14" s="28"/>
      <c r="MVF14" s="28"/>
      <c r="MVG14" s="28"/>
      <c r="MVH14" s="26"/>
      <c r="MVI14" s="28"/>
      <c r="MVJ14" s="29"/>
      <c r="MVK14" s="28"/>
      <c r="MVL14" s="28"/>
      <c r="MVM14" s="28"/>
      <c r="MVN14" s="26"/>
      <c r="MVO14" s="28"/>
      <c r="MVP14" s="29"/>
      <c r="MVQ14" s="28"/>
      <c r="MVR14" s="28"/>
      <c r="MVS14" s="28"/>
      <c r="MVT14" s="26"/>
      <c r="MVU14" s="28"/>
      <c r="MVV14" s="29"/>
      <c r="MVW14" s="28"/>
      <c r="MVX14" s="28"/>
      <c r="MVY14" s="28"/>
      <c r="MVZ14" s="26"/>
      <c r="MWA14" s="28"/>
      <c r="MWB14" s="29"/>
      <c r="MWC14" s="28"/>
      <c r="MWD14" s="28"/>
      <c r="MWE14" s="28"/>
      <c r="MWF14" s="26"/>
      <c r="MWG14" s="28"/>
      <c r="MWH14" s="29"/>
      <c r="MWI14" s="28"/>
      <c r="MWJ14" s="28"/>
      <c r="MWK14" s="28"/>
      <c r="MWL14" s="26"/>
      <c r="MWM14" s="28"/>
      <c r="MWN14" s="29"/>
      <c r="MWO14" s="28"/>
      <c r="MWP14" s="28"/>
      <c r="MWQ14" s="28"/>
      <c r="MWR14" s="26"/>
      <c r="MWS14" s="28"/>
      <c r="MWT14" s="29"/>
      <c r="MWU14" s="28"/>
      <c r="MWV14" s="28"/>
      <c r="MWW14" s="28"/>
      <c r="MWX14" s="26"/>
      <c r="MWY14" s="28"/>
      <c r="MWZ14" s="29"/>
      <c r="MXA14" s="28"/>
      <c r="MXB14" s="28"/>
      <c r="MXC14" s="28"/>
      <c r="MXD14" s="26"/>
      <c r="MXE14" s="28"/>
      <c r="MXF14" s="29"/>
      <c r="MXG14" s="28"/>
      <c r="MXH14" s="28"/>
      <c r="MXI14" s="28"/>
      <c r="MXJ14" s="26"/>
      <c r="MXK14" s="28"/>
      <c r="MXL14" s="29"/>
      <c r="MXM14" s="28"/>
      <c r="MXN14" s="28"/>
      <c r="MXO14" s="28"/>
      <c r="MXP14" s="26"/>
      <c r="MXQ14" s="28"/>
      <c r="MXR14" s="29"/>
      <c r="MXS14" s="28"/>
      <c r="MXT14" s="28"/>
      <c r="MXU14" s="28"/>
      <c r="MXV14" s="26"/>
      <c r="MXW14" s="28"/>
      <c r="MXX14" s="29"/>
      <c r="MXY14" s="28"/>
      <c r="MXZ14" s="28"/>
      <c r="MYA14" s="28"/>
      <c r="MYB14" s="26"/>
      <c r="MYC14" s="28"/>
      <c r="MYD14" s="29"/>
      <c r="MYE14" s="28"/>
      <c r="MYF14" s="28"/>
      <c r="MYG14" s="28"/>
      <c r="MYH14" s="26"/>
      <c r="MYI14" s="28"/>
      <c r="MYJ14" s="29"/>
      <c r="MYK14" s="28"/>
      <c r="MYL14" s="28"/>
      <c r="MYM14" s="28"/>
      <c r="MYN14" s="26"/>
      <c r="MYO14" s="28"/>
      <c r="MYP14" s="29"/>
      <c r="MYQ14" s="28"/>
      <c r="MYR14" s="28"/>
      <c r="MYS14" s="28"/>
      <c r="MYT14" s="26"/>
      <c r="MYU14" s="28"/>
      <c r="MYV14" s="29"/>
      <c r="MYW14" s="28"/>
      <c r="MYX14" s="28"/>
      <c r="MYY14" s="28"/>
      <c r="MYZ14" s="26"/>
      <c r="MZA14" s="28"/>
      <c r="MZB14" s="29"/>
      <c r="MZC14" s="28"/>
      <c r="MZD14" s="28"/>
      <c r="MZE14" s="28"/>
      <c r="MZF14" s="26"/>
      <c r="MZG14" s="28"/>
      <c r="MZH14" s="29"/>
      <c r="MZI14" s="28"/>
      <c r="MZJ14" s="28"/>
      <c r="MZK14" s="28"/>
      <c r="MZL14" s="26"/>
      <c r="MZM14" s="28"/>
      <c r="MZN14" s="29"/>
      <c r="MZO14" s="28"/>
      <c r="MZP14" s="28"/>
      <c r="MZQ14" s="28"/>
      <c r="MZR14" s="26"/>
      <c r="MZS14" s="28"/>
      <c r="MZT14" s="29"/>
      <c r="MZU14" s="28"/>
      <c r="MZV14" s="28"/>
      <c r="MZW14" s="28"/>
      <c r="MZX14" s="26"/>
      <c r="MZY14" s="28"/>
      <c r="MZZ14" s="29"/>
      <c r="NAA14" s="28"/>
      <c r="NAB14" s="28"/>
      <c r="NAC14" s="28"/>
      <c r="NAD14" s="26"/>
      <c r="NAE14" s="28"/>
      <c r="NAF14" s="29"/>
      <c r="NAG14" s="28"/>
      <c r="NAH14" s="28"/>
      <c r="NAI14" s="28"/>
      <c r="NAJ14" s="26"/>
      <c r="NAK14" s="28"/>
      <c r="NAL14" s="29"/>
      <c r="NAM14" s="28"/>
      <c r="NAN14" s="28"/>
      <c r="NAO14" s="28"/>
      <c r="NAP14" s="26"/>
      <c r="NAQ14" s="28"/>
      <c r="NAR14" s="29"/>
      <c r="NAS14" s="28"/>
      <c r="NAT14" s="28"/>
      <c r="NAU14" s="28"/>
      <c r="NAV14" s="26"/>
      <c r="NAW14" s="28"/>
      <c r="NAX14" s="29"/>
      <c r="NAY14" s="28"/>
      <c r="NAZ14" s="28"/>
      <c r="NBA14" s="28"/>
      <c r="NBB14" s="26"/>
      <c r="NBC14" s="28"/>
      <c r="NBD14" s="29"/>
      <c r="NBE14" s="28"/>
      <c r="NBF14" s="28"/>
      <c r="NBG14" s="28"/>
      <c r="NBH14" s="26"/>
      <c r="NBI14" s="28"/>
      <c r="NBJ14" s="29"/>
      <c r="NBK14" s="28"/>
      <c r="NBL14" s="28"/>
      <c r="NBM14" s="28"/>
      <c r="NBN14" s="26"/>
      <c r="NBO14" s="28"/>
      <c r="NBP14" s="29"/>
      <c r="NBQ14" s="28"/>
      <c r="NBR14" s="28"/>
      <c r="NBS14" s="28"/>
      <c r="NBT14" s="26"/>
      <c r="NBU14" s="28"/>
      <c r="NBV14" s="29"/>
      <c r="NBW14" s="28"/>
      <c r="NBX14" s="28"/>
      <c r="NBY14" s="28"/>
      <c r="NBZ14" s="26"/>
      <c r="NCA14" s="28"/>
      <c r="NCB14" s="29"/>
      <c r="NCC14" s="28"/>
      <c r="NCD14" s="28"/>
      <c r="NCE14" s="28"/>
      <c r="NCF14" s="26"/>
      <c r="NCG14" s="28"/>
      <c r="NCH14" s="29"/>
      <c r="NCI14" s="28"/>
      <c r="NCJ14" s="28"/>
      <c r="NCK14" s="28"/>
      <c r="NCL14" s="26"/>
      <c r="NCM14" s="28"/>
      <c r="NCN14" s="29"/>
      <c r="NCO14" s="28"/>
      <c r="NCP14" s="28"/>
      <c r="NCQ14" s="28"/>
      <c r="NCR14" s="26"/>
      <c r="NCS14" s="28"/>
      <c r="NCT14" s="29"/>
      <c r="NCU14" s="28"/>
      <c r="NCV14" s="28"/>
      <c r="NCW14" s="28"/>
      <c r="NCX14" s="26"/>
      <c r="NCY14" s="28"/>
      <c r="NCZ14" s="29"/>
      <c r="NDA14" s="28"/>
      <c r="NDB14" s="28"/>
      <c r="NDC14" s="28"/>
      <c r="NDD14" s="26"/>
      <c r="NDE14" s="28"/>
      <c r="NDF14" s="29"/>
      <c r="NDG14" s="28"/>
      <c r="NDH14" s="28"/>
      <c r="NDI14" s="28"/>
      <c r="NDJ14" s="26"/>
      <c r="NDK14" s="28"/>
      <c r="NDL14" s="29"/>
      <c r="NDM14" s="28"/>
      <c r="NDN14" s="28"/>
      <c r="NDO14" s="28"/>
      <c r="NDP14" s="26"/>
      <c r="NDQ14" s="28"/>
      <c r="NDR14" s="29"/>
      <c r="NDS14" s="28"/>
      <c r="NDT14" s="28"/>
      <c r="NDU14" s="28"/>
      <c r="NDV14" s="26"/>
      <c r="NDW14" s="28"/>
      <c r="NDX14" s="29"/>
      <c r="NDY14" s="28"/>
      <c r="NDZ14" s="28"/>
      <c r="NEA14" s="28"/>
      <c r="NEB14" s="26"/>
      <c r="NEC14" s="28"/>
      <c r="NED14" s="29"/>
      <c r="NEE14" s="28"/>
      <c r="NEF14" s="28"/>
      <c r="NEG14" s="28"/>
      <c r="NEH14" s="26"/>
      <c r="NEI14" s="28"/>
      <c r="NEJ14" s="29"/>
      <c r="NEK14" s="28"/>
      <c r="NEL14" s="28"/>
      <c r="NEM14" s="28"/>
      <c r="NEN14" s="26"/>
      <c r="NEO14" s="28"/>
      <c r="NEP14" s="29"/>
      <c r="NEQ14" s="28"/>
      <c r="NER14" s="28"/>
      <c r="NES14" s="28"/>
      <c r="NET14" s="26"/>
      <c r="NEU14" s="28"/>
      <c r="NEV14" s="29"/>
      <c r="NEW14" s="28"/>
      <c r="NEX14" s="28"/>
      <c r="NEY14" s="28"/>
      <c r="NEZ14" s="26"/>
      <c r="NFA14" s="28"/>
      <c r="NFB14" s="29"/>
      <c r="NFC14" s="28"/>
      <c r="NFD14" s="28"/>
      <c r="NFE14" s="28"/>
      <c r="NFF14" s="26"/>
      <c r="NFG14" s="28"/>
      <c r="NFH14" s="29"/>
      <c r="NFI14" s="28"/>
      <c r="NFJ14" s="28"/>
      <c r="NFK14" s="28"/>
      <c r="NFL14" s="26"/>
      <c r="NFM14" s="28"/>
      <c r="NFN14" s="29"/>
      <c r="NFO14" s="28"/>
      <c r="NFP14" s="28"/>
      <c r="NFQ14" s="28"/>
      <c r="NFR14" s="26"/>
      <c r="NFS14" s="28"/>
      <c r="NFT14" s="29"/>
      <c r="NFU14" s="28"/>
      <c r="NFV14" s="28"/>
      <c r="NFW14" s="28"/>
      <c r="NFX14" s="26"/>
      <c r="NFY14" s="28"/>
      <c r="NFZ14" s="29"/>
      <c r="NGA14" s="28"/>
      <c r="NGB14" s="28"/>
      <c r="NGC14" s="28"/>
      <c r="NGD14" s="26"/>
      <c r="NGE14" s="28"/>
      <c r="NGF14" s="29"/>
      <c r="NGG14" s="28"/>
      <c r="NGH14" s="28"/>
      <c r="NGI14" s="28"/>
      <c r="NGJ14" s="26"/>
      <c r="NGK14" s="28"/>
      <c r="NGL14" s="29"/>
      <c r="NGM14" s="28"/>
      <c r="NGN14" s="28"/>
      <c r="NGO14" s="28"/>
      <c r="NGP14" s="26"/>
      <c r="NGQ14" s="28"/>
      <c r="NGR14" s="29"/>
      <c r="NGS14" s="28"/>
      <c r="NGT14" s="28"/>
      <c r="NGU14" s="28"/>
      <c r="NGV14" s="26"/>
      <c r="NGW14" s="28"/>
      <c r="NGX14" s="29"/>
      <c r="NGY14" s="28"/>
      <c r="NGZ14" s="28"/>
      <c r="NHA14" s="28"/>
      <c r="NHB14" s="26"/>
      <c r="NHC14" s="28"/>
      <c r="NHD14" s="29"/>
      <c r="NHE14" s="28"/>
      <c r="NHF14" s="28"/>
      <c r="NHG14" s="28"/>
      <c r="NHH14" s="26"/>
      <c r="NHI14" s="28"/>
      <c r="NHJ14" s="29"/>
      <c r="NHK14" s="28"/>
      <c r="NHL14" s="28"/>
      <c r="NHM14" s="28"/>
      <c r="NHN14" s="26"/>
      <c r="NHO14" s="28"/>
      <c r="NHP14" s="29"/>
      <c r="NHQ14" s="28"/>
      <c r="NHR14" s="28"/>
      <c r="NHS14" s="28"/>
      <c r="NHT14" s="26"/>
      <c r="NHU14" s="28"/>
      <c r="NHV14" s="29"/>
      <c r="NHW14" s="28"/>
      <c r="NHX14" s="28"/>
      <c r="NHY14" s="28"/>
      <c r="NHZ14" s="26"/>
      <c r="NIA14" s="28"/>
      <c r="NIB14" s="29"/>
      <c r="NIC14" s="28"/>
      <c r="NID14" s="28"/>
      <c r="NIE14" s="28"/>
      <c r="NIF14" s="26"/>
      <c r="NIG14" s="28"/>
      <c r="NIH14" s="29"/>
      <c r="NII14" s="28"/>
      <c r="NIJ14" s="28"/>
      <c r="NIK14" s="28"/>
      <c r="NIL14" s="26"/>
      <c r="NIM14" s="28"/>
      <c r="NIN14" s="29"/>
      <c r="NIO14" s="28"/>
      <c r="NIP14" s="28"/>
      <c r="NIQ14" s="28"/>
      <c r="NIR14" s="26"/>
      <c r="NIS14" s="28"/>
      <c r="NIT14" s="29"/>
      <c r="NIU14" s="28"/>
      <c r="NIV14" s="28"/>
      <c r="NIW14" s="28"/>
      <c r="NIX14" s="26"/>
      <c r="NIY14" s="28"/>
      <c r="NIZ14" s="29"/>
      <c r="NJA14" s="28"/>
      <c r="NJB14" s="28"/>
      <c r="NJC14" s="28"/>
      <c r="NJD14" s="26"/>
      <c r="NJE14" s="28"/>
      <c r="NJF14" s="29"/>
      <c r="NJG14" s="28"/>
      <c r="NJH14" s="28"/>
      <c r="NJI14" s="28"/>
      <c r="NJJ14" s="26"/>
      <c r="NJK14" s="28"/>
      <c r="NJL14" s="29"/>
      <c r="NJM14" s="28"/>
      <c r="NJN14" s="28"/>
      <c r="NJO14" s="28"/>
      <c r="NJP14" s="26"/>
      <c r="NJQ14" s="28"/>
      <c r="NJR14" s="29"/>
      <c r="NJS14" s="28"/>
      <c r="NJT14" s="28"/>
      <c r="NJU14" s="28"/>
      <c r="NJV14" s="26"/>
      <c r="NJW14" s="28"/>
      <c r="NJX14" s="29"/>
      <c r="NJY14" s="28"/>
      <c r="NJZ14" s="28"/>
      <c r="NKA14" s="28"/>
      <c r="NKB14" s="26"/>
      <c r="NKC14" s="28"/>
      <c r="NKD14" s="29"/>
      <c r="NKE14" s="28"/>
      <c r="NKF14" s="28"/>
      <c r="NKG14" s="28"/>
      <c r="NKH14" s="26"/>
      <c r="NKI14" s="28"/>
      <c r="NKJ14" s="29"/>
      <c r="NKK14" s="28"/>
      <c r="NKL14" s="28"/>
      <c r="NKM14" s="28"/>
      <c r="NKN14" s="26"/>
      <c r="NKO14" s="28"/>
      <c r="NKP14" s="29"/>
      <c r="NKQ14" s="28"/>
      <c r="NKR14" s="28"/>
      <c r="NKS14" s="28"/>
      <c r="NKT14" s="26"/>
      <c r="NKU14" s="28"/>
      <c r="NKV14" s="29"/>
      <c r="NKW14" s="28"/>
      <c r="NKX14" s="28"/>
      <c r="NKY14" s="28"/>
      <c r="NKZ14" s="26"/>
      <c r="NLA14" s="28"/>
      <c r="NLB14" s="29"/>
      <c r="NLC14" s="28"/>
      <c r="NLD14" s="28"/>
      <c r="NLE14" s="28"/>
      <c r="NLF14" s="26"/>
      <c r="NLG14" s="28"/>
      <c r="NLH14" s="29"/>
      <c r="NLI14" s="28"/>
      <c r="NLJ14" s="28"/>
      <c r="NLK14" s="28"/>
      <c r="NLL14" s="26"/>
      <c r="NLM14" s="28"/>
      <c r="NLN14" s="29"/>
      <c r="NLO14" s="28"/>
      <c r="NLP14" s="28"/>
      <c r="NLQ14" s="28"/>
      <c r="NLR14" s="26"/>
      <c r="NLS14" s="28"/>
      <c r="NLT14" s="29"/>
      <c r="NLU14" s="28"/>
      <c r="NLV14" s="28"/>
      <c r="NLW14" s="28"/>
      <c r="NLX14" s="26"/>
      <c r="NLY14" s="28"/>
      <c r="NLZ14" s="29"/>
      <c r="NMA14" s="28"/>
      <c r="NMB14" s="28"/>
      <c r="NMC14" s="28"/>
      <c r="NMD14" s="26"/>
      <c r="NME14" s="28"/>
      <c r="NMF14" s="29"/>
      <c r="NMG14" s="28"/>
      <c r="NMH14" s="28"/>
      <c r="NMI14" s="28"/>
      <c r="NMJ14" s="26"/>
      <c r="NMK14" s="28"/>
      <c r="NML14" s="29"/>
      <c r="NMM14" s="28"/>
      <c r="NMN14" s="28"/>
      <c r="NMO14" s="28"/>
      <c r="NMP14" s="26"/>
      <c r="NMQ14" s="28"/>
      <c r="NMR14" s="29"/>
      <c r="NMS14" s="28"/>
      <c r="NMT14" s="28"/>
      <c r="NMU14" s="28"/>
      <c r="NMV14" s="26"/>
      <c r="NMW14" s="28"/>
      <c r="NMX14" s="29"/>
      <c r="NMY14" s="28"/>
      <c r="NMZ14" s="28"/>
      <c r="NNA14" s="28"/>
      <c r="NNB14" s="26"/>
      <c r="NNC14" s="28"/>
      <c r="NND14" s="29"/>
      <c r="NNE14" s="28"/>
      <c r="NNF14" s="28"/>
      <c r="NNG14" s="28"/>
      <c r="NNH14" s="26"/>
      <c r="NNI14" s="28"/>
      <c r="NNJ14" s="29"/>
      <c r="NNK14" s="28"/>
      <c r="NNL14" s="28"/>
      <c r="NNM14" s="28"/>
      <c r="NNN14" s="26"/>
      <c r="NNO14" s="28"/>
      <c r="NNP14" s="29"/>
      <c r="NNQ14" s="28"/>
      <c r="NNR14" s="28"/>
      <c r="NNS14" s="28"/>
      <c r="NNT14" s="26"/>
      <c r="NNU14" s="28"/>
      <c r="NNV14" s="29"/>
      <c r="NNW14" s="28"/>
      <c r="NNX14" s="28"/>
      <c r="NNY14" s="28"/>
      <c r="NNZ14" s="26"/>
      <c r="NOA14" s="28"/>
      <c r="NOB14" s="29"/>
      <c r="NOC14" s="28"/>
      <c r="NOD14" s="28"/>
      <c r="NOE14" s="28"/>
      <c r="NOF14" s="26"/>
      <c r="NOG14" s="28"/>
      <c r="NOH14" s="29"/>
      <c r="NOI14" s="28"/>
      <c r="NOJ14" s="28"/>
      <c r="NOK14" s="28"/>
      <c r="NOL14" s="26"/>
      <c r="NOM14" s="28"/>
      <c r="NON14" s="29"/>
      <c r="NOO14" s="28"/>
      <c r="NOP14" s="28"/>
      <c r="NOQ14" s="28"/>
      <c r="NOR14" s="26"/>
      <c r="NOS14" s="28"/>
      <c r="NOT14" s="29"/>
      <c r="NOU14" s="28"/>
      <c r="NOV14" s="28"/>
      <c r="NOW14" s="28"/>
      <c r="NOX14" s="26"/>
      <c r="NOY14" s="28"/>
      <c r="NOZ14" s="29"/>
      <c r="NPA14" s="28"/>
      <c r="NPB14" s="28"/>
      <c r="NPC14" s="28"/>
      <c r="NPD14" s="26"/>
      <c r="NPE14" s="28"/>
      <c r="NPF14" s="29"/>
      <c r="NPG14" s="28"/>
      <c r="NPH14" s="28"/>
      <c r="NPI14" s="28"/>
      <c r="NPJ14" s="26"/>
      <c r="NPK14" s="28"/>
      <c r="NPL14" s="29"/>
      <c r="NPM14" s="28"/>
      <c r="NPN14" s="28"/>
      <c r="NPO14" s="28"/>
      <c r="NPP14" s="26"/>
      <c r="NPQ14" s="28"/>
      <c r="NPR14" s="29"/>
      <c r="NPS14" s="28"/>
      <c r="NPT14" s="28"/>
      <c r="NPU14" s="28"/>
      <c r="NPV14" s="26"/>
      <c r="NPW14" s="28"/>
      <c r="NPX14" s="29"/>
      <c r="NPY14" s="28"/>
      <c r="NPZ14" s="28"/>
      <c r="NQA14" s="28"/>
      <c r="NQB14" s="26"/>
      <c r="NQC14" s="28"/>
      <c r="NQD14" s="29"/>
      <c r="NQE14" s="28"/>
      <c r="NQF14" s="28"/>
      <c r="NQG14" s="28"/>
      <c r="NQH14" s="26"/>
      <c r="NQI14" s="28"/>
      <c r="NQJ14" s="29"/>
      <c r="NQK14" s="28"/>
      <c r="NQL14" s="28"/>
      <c r="NQM14" s="28"/>
      <c r="NQN14" s="26"/>
      <c r="NQO14" s="28"/>
      <c r="NQP14" s="29"/>
      <c r="NQQ14" s="28"/>
      <c r="NQR14" s="28"/>
      <c r="NQS14" s="28"/>
      <c r="NQT14" s="26"/>
      <c r="NQU14" s="28"/>
      <c r="NQV14" s="29"/>
      <c r="NQW14" s="28"/>
      <c r="NQX14" s="28"/>
      <c r="NQY14" s="28"/>
      <c r="NQZ14" s="26"/>
      <c r="NRA14" s="28"/>
      <c r="NRB14" s="29"/>
      <c r="NRC14" s="28"/>
      <c r="NRD14" s="28"/>
      <c r="NRE14" s="28"/>
      <c r="NRF14" s="26"/>
      <c r="NRG14" s="28"/>
      <c r="NRH14" s="29"/>
      <c r="NRI14" s="28"/>
      <c r="NRJ14" s="28"/>
      <c r="NRK14" s="28"/>
      <c r="NRL14" s="26"/>
      <c r="NRM14" s="28"/>
      <c r="NRN14" s="29"/>
      <c r="NRO14" s="28"/>
      <c r="NRP14" s="28"/>
      <c r="NRQ14" s="28"/>
      <c r="NRR14" s="26"/>
      <c r="NRS14" s="28"/>
      <c r="NRT14" s="29"/>
      <c r="NRU14" s="28"/>
      <c r="NRV14" s="28"/>
      <c r="NRW14" s="28"/>
      <c r="NRX14" s="26"/>
      <c r="NRY14" s="28"/>
      <c r="NRZ14" s="29"/>
      <c r="NSA14" s="28"/>
      <c r="NSB14" s="28"/>
      <c r="NSC14" s="28"/>
      <c r="NSD14" s="26"/>
      <c r="NSE14" s="28"/>
      <c r="NSF14" s="29"/>
      <c r="NSG14" s="28"/>
      <c r="NSH14" s="28"/>
      <c r="NSI14" s="28"/>
      <c r="NSJ14" s="26"/>
      <c r="NSK14" s="28"/>
      <c r="NSL14" s="29"/>
      <c r="NSM14" s="28"/>
      <c r="NSN14" s="28"/>
      <c r="NSO14" s="28"/>
      <c r="NSP14" s="26"/>
      <c r="NSQ14" s="28"/>
      <c r="NSR14" s="29"/>
      <c r="NSS14" s="28"/>
      <c r="NST14" s="28"/>
      <c r="NSU14" s="28"/>
      <c r="NSV14" s="26"/>
      <c r="NSW14" s="28"/>
      <c r="NSX14" s="29"/>
      <c r="NSY14" s="28"/>
      <c r="NSZ14" s="28"/>
      <c r="NTA14" s="28"/>
      <c r="NTB14" s="26"/>
      <c r="NTC14" s="28"/>
      <c r="NTD14" s="29"/>
      <c r="NTE14" s="28"/>
      <c r="NTF14" s="28"/>
      <c r="NTG14" s="28"/>
      <c r="NTH14" s="26"/>
      <c r="NTI14" s="28"/>
      <c r="NTJ14" s="29"/>
      <c r="NTK14" s="28"/>
      <c r="NTL14" s="28"/>
      <c r="NTM14" s="28"/>
      <c r="NTN14" s="26"/>
      <c r="NTO14" s="28"/>
      <c r="NTP14" s="29"/>
      <c r="NTQ14" s="28"/>
      <c r="NTR14" s="28"/>
      <c r="NTS14" s="28"/>
      <c r="NTT14" s="26"/>
      <c r="NTU14" s="28"/>
      <c r="NTV14" s="29"/>
      <c r="NTW14" s="28"/>
      <c r="NTX14" s="28"/>
      <c r="NTY14" s="28"/>
      <c r="NTZ14" s="26"/>
      <c r="NUA14" s="28"/>
      <c r="NUB14" s="29"/>
      <c r="NUC14" s="28"/>
      <c r="NUD14" s="28"/>
      <c r="NUE14" s="28"/>
      <c r="NUF14" s="26"/>
      <c r="NUG14" s="28"/>
      <c r="NUH14" s="29"/>
      <c r="NUI14" s="28"/>
      <c r="NUJ14" s="28"/>
      <c r="NUK14" s="28"/>
      <c r="NUL14" s="26"/>
      <c r="NUM14" s="28"/>
      <c r="NUN14" s="29"/>
      <c r="NUO14" s="28"/>
      <c r="NUP14" s="28"/>
      <c r="NUQ14" s="28"/>
      <c r="NUR14" s="26"/>
      <c r="NUS14" s="28"/>
      <c r="NUT14" s="29"/>
      <c r="NUU14" s="28"/>
      <c r="NUV14" s="28"/>
      <c r="NUW14" s="28"/>
      <c r="NUX14" s="26"/>
      <c r="NUY14" s="28"/>
      <c r="NUZ14" s="29"/>
      <c r="NVA14" s="28"/>
      <c r="NVB14" s="28"/>
      <c r="NVC14" s="28"/>
      <c r="NVD14" s="26"/>
      <c r="NVE14" s="28"/>
      <c r="NVF14" s="29"/>
      <c r="NVG14" s="28"/>
      <c r="NVH14" s="28"/>
      <c r="NVI14" s="28"/>
      <c r="NVJ14" s="26"/>
      <c r="NVK14" s="28"/>
      <c r="NVL14" s="29"/>
      <c r="NVM14" s="28"/>
      <c r="NVN14" s="28"/>
      <c r="NVO14" s="28"/>
      <c r="NVP14" s="26"/>
      <c r="NVQ14" s="28"/>
      <c r="NVR14" s="29"/>
      <c r="NVS14" s="28"/>
      <c r="NVT14" s="28"/>
      <c r="NVU14" s="28"/>
      <c r="NVV14" s="26"/>
      <c r="NVW14" s="28"/>
      <c r="NVX14" s="29"/>
      <c r="NVY14" s="28"/>
      <c r="NVZ14" s="28"/>
      <c r="NWA14" s="28"/>
      <c r="NWB14" s="26"/>
      <c r="NWC14" s="28"/>
      <c r="NWD14" s="29"/>
      <c r="NWE14" s="28"/>
      <c r="NWF14" s="28"/>
      <c r="NWG14" s="28"/>
      <c r="NWH14" s="26"/>
      <c r="NWI14" s="28"/>
      <c r="NWJ14" s="29"/>
      <c r="NWK14" s="28"/>
      <c r="NWL14" s="28"/>
      <c r="NWM14" s="28"/>
      <c r="NWN14" s="26"/>
      <c r="NWO14" s="28"/>
      <c r="NWP14" s="29"/>
      <c r="NWQ14" s="28"/>
      <c r="NWR14" s="28"/>
      <c r="NWS14" s="28"/>
      <c r="NWT14" s="26"/>
      <c r="NWU14" s="28"/>
      <c r="NWV14" s="29"/>
      <c r="NWW14" s="28"/>
      <c r="NWX14" s="28"/>
      <c r="NWY14" s="28"/>
      <c r="NWZ14" s="26"/>
      <c r="NXA14" s="28"/>
      <c r="NXB14" s="29"/>
      <c r="NXC14" s="28"/>
      <c r="NXD14" s="28"/>
      <c r="NXE14" s="28"/>
      <c r="NXF14" s="26"/>
      <c r="NXG14" s="28"/>
      <c r="NXH14" s="29"/>
      <c r="NXI14" s="28"/>
      <c r="NXJ14" s="28"/>
      <c r="NXK14" s="28"/>
      <c r="NXL14" s="26"/>
      <c r="NXM14" s="28"/>
      <c r="NXN14" s="29"/>
      <c r="NXO14" s="28"/>
      <c r="NXP14" s="28"/>
      <c r="NXQ14" s="28"/>
      <c r="NXR14" s="26"/>
      <c r="NXS14" s="28"/>
      <c r="NXT14" s="29"/>
      <c r="NXU14" s="28"/>
      <c r="NXV14" s="28"/>
      <c r="NXW14" s="28"/>
      <c r="NXX14" s="26"/>
      <c r="NXY14" s="28"/>
      <c r="NXZ14" s="29"/>
      <c r="NYA14" s="28"/>
      <c r="NYB14" s="28"/>
      <c r="NYC14" s="28"/>
      <c r="NYD14" s="26"/>
      <c r="NYE14" s="28"/>
      <c r="NYF14" s="29"/>
      <c r="NYG14" s="28"/>
      <c r="NYH14" s="28"/>
      <c r="NYI14" s="28"/>
      <c r="NYJ14" s="26"/>
      <c r="NYK14" s="28"/>
      <c r="NYL14" s="29"/>
      <c r="NYM14" s="28"/>
      <c r="NYN14" s="28"/>
      <c r="NYO14" s="28"/>
      <c r="NYP14" s="26"/>
      <c r="NYQ14" s="28"/>
      <c r="NYR14" s="29"/>
      <c r="NYS14" s="28"/>
      <c r="NYT14" s="28"/>
      <c r="NYU14" s="28"/>
      <c r="NYV14" s="26"/>
      <c r="NYW14" s="28"/>
      <c r="NYX14" s="29"/>
      <c r="NYY14" s="28"/>
      <c r="NYZ14" s="28"/>
      <c r="NZA14" s="28"/>
      <c r="NZB14" s="26"/>
      <c r="NZC14" s="28"/>
      <c r="NZD14" s="29"/>
      <c r="NZE14" s="28"/>
      <c r="NZF14" s="28"/>
      <c r="NZG14" s="28"/>
      <c r="NZH14" s="26"/>
      <c r="NZI14" s="28"/>
      <c r="NZJ14" s="29"/>
      <c r="NZK14" s="28"/>
      <c r="NZL14" s="28"/>
      <c r="NZM14" s="28"/>
      <c r="NZN14" s="26"/>
      <c r="NZO14" s="28"/>
      <c r="NZP14" s="29"/>
      <c r="NZQ14" s="28"/>
      <c r="NZR14" s="28"/>
      <c r="NZS14" s="28"/>
      <c r="NZT14" s="26"/>
      <c r="NZU14" s="28"/>
      <c r="NZV14" s="29"/>
      <c r="NZW14" s="28"/>
      <c r="NZX14" s="28"/>
      <c r="NZY14" s="28"/>
      <c r="NZZ14" s="26"/>
      <c r="OAA14" s="28"/>
      <c r="OAB14" s="29"/>
      <c r="OAC14" s="28"/>
      <c r="OAD14" s="28"/>
      <c r="OAE14" s="28"/>
      <c r="OAF14" s="26"/>
      <c r="OAG14" s="28"/>
      <c r="OAH14" s="29"/>
      <c r="OAI14" s="28"/>
      <c r="OAJ14" s="28"/>
      <c r="OAK14" s="28"/>
      <c r="OAL14" s="26"/>
      <c r="OAM14" s="28"/>
      <c r="OAN14" s="29"/>
      <c r="OAO14" s="28"/>
      <c r="OAP14" s="28"/>
      <c r="OAQ14" s="28"/>
      <c r="OAR14" s="26"/>
      <c r="OAS14" s="28"/>
      <c r="OAT14" s="29"/>
      <c r="OAU14" s="28"/>
      <c r="OAV14" s="28"/>
      <c r="OAW14" s="28"/>
      <c r="OAX14" s="26"/>
      <c r="OAY14" s="28"/>
      <c r="OAZ14" s="29"/>
      <c r="OBA14" s="28"/>
      <c r="OBB14" s="28"/>
      <c r="OBC14" s="28"/>
      <c r="OBD14" s="26"/>
      <c r="OBE14" s="28"/>
      <c r="OBF14" s="29"/>
      <c r="OBG14" s="28"/>
      <c r="OBH14" s="28"/>
      <c r="OBI14" s="28"/>
      <c r="OBJ14" s="26"/>
      <c r="OBK14" s="28"/>
      <c r="OBL14" s="29"/>
      <c r="OBM14" s="28"/>
      <c r="OBN14" s="28"/>
      <c r="OBO14" s="28"/>
      <c r="OBP14" s="26"/>
      <c r="OBQ14" s="28"/>
      <c r="OBR14" s="29"/>
      <c r="OBS14" s="28"/>
      <c r="OBT14" s="28"/>
      <c r="OBU14" s="28"/>
      <c r="OBV14" s="26"/>
      <c r="OBW14" s="28"/>
      <c r="OBX14" s="29"/>
      <c r="OBY14" s="28"/>
      <c r="OBZ14" s="28"/>
      <c r="OCA14" s="28"/>
      <c r="OCB14" s="26"/>
      <c r="OCC14" s="28"/>
      <c r="OCD14" s="29"/>
      <c r="OCE14" s="28"/>
      <c r="OCF14" s="28"/>
      <c r="OCG14" s="28"/>
      <c r="OCH14" s="26"/>
      <c r="OCI14" s="28"/>
      <c r="OCJ14" s="29"/>
      <c r="OCK14" s="28"/>
      <c r="OCL14" s="28"/>
      <c r="OCM14" s="28"/>
      <c r="OCN14" s="26"/>
      <c r="OCO14" s="28"/>
      <c r="OCP14" s="29"/>
      <c r="OCQ14" s="28"/>
      <c r="OCR14" s="28"/>
      <c r="OCS14" s="28"/>
      <c r="OCT14" s="26"/>
      <c r="OCU14" s="28"/>
      <c r="OCV14" s="29"/>
      <c r="OCW14" s="28"/>
      <c r="OCX14" s="28"/>
      <c r="OCY14" s="28"/>
      <c r="OCZ14" s="26"/>
      <c r="ODA14" s="28"/>
      <c r="ODB14" s="29"/>
      <c r="ODC14" s="28"/>
      <c r="ODD14" s="28"/>
      <c r="ODE14" s="28"/>
      <c r="ODF14" s="26"/>
      <c r="ODG14" s="28"/>
      <c r="ODH14" s="29"/>
      <c r="ODI14" s="28"/>
      <c r="ODJ14" s="28"/>
      <c r="ODK14" s="28"/>
      <c r="ODL14" s="26"/>
      <c r="ODM14" s="28"/>
      <c r="ODN14" s="29"/>
      <c r="ODO14" s="28"/>
      <c r="ODP14" s="28"/>
      <c r="ODQ14" s="28"/>
      <c r="ODR14" s="26"/>
      <c r="ODS14" s="28"/>
      <c r="ODT14" s="29"/>
      <c r="ODU14" s="28"/>
      <c r="ODV14" s="28"/>
      <c r="ODW14" s="28"/>
      <c r="ODX14" s="26"/>
      <c r="ODY14" s="28"/>
      <c r="ODZ14" s="29"/>
      <c r="OEA14" s="28"/>
      <c r="OEB14" s="28"/>
      <c r="OEC14" s="28"/>
      <c r="OED14" s="26"/>
      <c r="OEE14" s="28"/>
      <c r="OEF14" s="29"/>
      <c r="OEG14" s="28"/>
      <c r="OEH14" s="28"/>
      <c r="OEI14" s="28"/>
      <c r="OEJ14" s="26"/>
      <c r="OEK14" s="28"/>
      <c r="OEL14" s="29"/>
      <c r="OEM14" s="28"/>
      <c r="OEN14" s="28"/>
      <c r="OEO14" s="28"/>
      <c r="OEP14" s="26"/>
      <c r="OEQ14" s="28"/>
      <c r="OER14" s="29"/>
      <c r="OES14" s="28"/>
      <c r="OET14" s="28"/>
      <c r="OEU14" s="28"/>
      <c r="OEV14" s="26"/>
      <c r="OEW14" s="28"/>
      <c r="OEX14" s="29"/>
      <c r="OEY14" s="28"/>
      <c r="OEZ14" s="28"/>
      <c r="OFA14" s="28"/>
      <c r="OFB14" s="26"/>
      <c r="OFC14" s="28"/>
      <c r="OFD14" s="29"/>
      <c r="OFE14" s="28"/>
      <c r="OFF14" s="28"/>
      <c r="OFG14" s="28"/>
      <c r="OFH14" s="26"/>
      <c r="OFI14" s="28"/>
      <c r="OFJ14" s="29"/>
      <c r="OFK14" s="28"/>
      <c r="OFL14" s="28"/>
      <c r="OFM14" s="28"/>
      <c r="OFN14" s="26"/>
      <c r="OFO14" s="28"/>
      <c r="OFP14" s="29"/>
      <c r="OFQ14" s="28"/>
      <c r="OFR14" s="28"/>
      <c r="OFS14" s="28"/>
      <c r="OFT14" s="26"/>
      <c r="OFU14" s="28"/>
      <c r="OFV14" s="29"/>
      <c r="OFW14" s="28"/>
      <c r="OFX14" s="28"/>
      <c r="OFY14" s="28"/>
      <c r="OFZ14" s="26"/>
      <c r="OGA14" s="28"/>
      <c r="OGB14" s="29"/>
      <c r="OGC14" s="28"/>
      <c r="OGD14" s="28"/>
      <c r="OGE14" s="28"/>
      <c r="OGF14" s="26"/>
      <c r="OGG14" s="28"/>
      <c r="OGH14" s="29"/>
      <c r="OGI14" s="28"/>
      <c r="OGJ14" s="28"/>
      <c r="OGK14" s="28"/>
      <c r="OGL14" s="26"/>
      <c r="OGM14" s="28"/>
      <c r="OGN14" s="29"/>
      <c r="OGO14" s="28"/>
      <c r="OGP14" s="28"/>
      <c r="OGQ14" s="28"/>
      <c r="OGR14" s="26"/>
      <c r="OGS14" s="28"/>
      <c r="OGT14" s="29"/>
      <c r="OGU14" s="28"/>
      <c r="OGV14" s="28"/>
      <c r="OGW14" s="28"/>
      <c r="OGX14" s="26"/>
      <c r="OGY14" s="28"/>
      <c r="OGZ14" s="29"/>
      <c r="OHA14" s="28"/>
      <c r="OHB14" s="28"/>
      <c r="OHC14" s="28"/>
      <c r="OHD14" s="26"/>
      <c r="OHE14" s="28"/>
      <c r="OHF14" s="29"/>
      <c r="OHG14" s="28"/>
      <c r="OHH14" s="28"/>
      <c r="OHI14" s="28"/>
      <c r="OHJ14" s="26"/>
      <c r="OHK14" s="28"/>
      <c r="OHL14" s="29"/>
      <c r="OHM14" s="28"/>
      <c r="OHN14" s="28"/>
      <c r="OHO14" s="28"/>
      <c r="OHP14" s="26"/>
      <c r="OHQ14" s="28"/>
      <c r="OHR14" s="29"/>
      <c r="OHS14" s="28"/>
      <c r="OHT14" s="28"/>
      <c r="OHU14" s="28"/>
      <c r="OHV14" s="26"/>
      <c r="OHW14" s="28"/>
      <c r="OHX14" s="29"/>
      <c r="OHY14" s="28"/>
      <c r="OHZ14" s="28"/>
      <c r="OIA14" s="28"/>
      <c r="OIB14" s="26"/>
      <c r="OIC14" s="28"/>
      <c r="OID14" s="29"/>
      <c r="OIE14" s="28"/>
      <c r="OIF14" s="28"/>
      <c r="OIG14" s="28"/>
      <c r="OIH14" s="26"/>
      <c r="OII14" s="28"/>
      <c r="OIJ14" s="29"/>
      <c r="OIK14" s="28"/>
      <c r="OIL14" s="28"/>
      <c r="OIM14" s="28"/>
      <c r="OIN14" s="26"/>
      <c r="OIO14" s="28"/>
      <c r="OIP14" s="29"/>
      <c r="OIQ14" s="28"/>
      <c r="OIR14" s="28"/>
      <c r="OIS14" s="28"/>
      <c r="OIT14" s="26"/>
      <c r="OIU14" s="28"/>
      <c r="OIV14" s="29"/>
      <c r="OIW14" s="28"/>
      <c r="OIX14" s="28"/>
      <c r="OIY14" s="28"/>
      <c r="OIZ14" s="26"/>
      <c r="OJA14" s="28"/>
      <c r="OJB14" s="29"/>
      <c r="OJC14" s="28"/>
      <c r="OJD14" s="28"/>
      <c r="OJE14" s="28"/>
      <c r="OJF14" s="26"/>
      <c r="OJG14" s="28"/>
      <c r="OJH14" s="29"/>
      <c r="OJI14" s="28"/>
      <c r="OJJ14" s="28"/>
      <c r="OJK14" s="28"/>
      <c r="OJL14" s="26"/>
      <c r="OJM14" s="28"/>
      <c r="OJN14" s="29"/>
      <c r="OJO14" s="28"/>
      <c r="OJP14" s="28"/>
      <c r="OJQ14" s="28"/>
      <c r="OJR14" s="26"/>
      <c r="OJS14" s="28"/>
      <c r="OJT14" s="29"/>
      <c r="OJU14" s="28"/>
      <c r="OJV14" s="28"/>
      <c r="OJW14" s="28"/>
      <c r="OJX14" s="26"/>
      <c r="OJY14" s="28"/>
      <c r="OJZ14" s="29"/>
      <c r="OKA14" s="28"/>
      <c r="OKB14" s="28"/>
      <c r="OKC14" s="28"/>
      <c r="OKD14" s="26"/>
      <c r="OKE14" s="28"/>
      <c r="OKF14" s="29"/>
      <c r="OKG14" s="28"/>
      <c r="OKH14" s="28"/>
      <c r="OKI14" s="28"/>
      <c r="OKJ14" s="26"/>
      <c r="OKK14" s="28"/>
      <c r="OKL14" s="29"/>
      <c r="OKM14" s="28"/>
      <c r="OKN14" s="28"/>
      <c r="OKO14" s="28"/>
      <c r="OKP14" s="26"/>
      <c r="OKQ14" s="28"/>
      <c r="OKR14" s="29"/>
      <c r="OKS14" s="28"/>
      <c r="OKT14" s="28"/>
      <c r="OKU14" s="28"/>
      <c r="OKV14" s="26"/>
      <c r="OKW14" s="28"/>
      <c r="OKX14" s="29"/>
      <c r="OKY14" s="28"/>
      <c r="OKZ14" s="28"/>
      <c r="OLA14" s="28"/>
      <c r="OLB14" s="26"/>
      <c r="OLC14" s="28"/>
      <c r="OLD14" s="29"/>
      <c r="OLE14" s="28"/>
      <c r="OLF14" s="28"/>
      <c r="OLG14" s="28"/>
      <c r="OLH14" s="26"/>
      <c r="OLI14" s="28"/>
      <c r="OLJ14" s="29"/>
      <c r="OLK14" s="28"/>
      <c r="OLL14" s="28"/>
      <c r="OLM14" s="28"/>
      <c r="OLN14" s="26"/>
      <c r="OLO14" s="28"/>
      <c r="OLP14" s="29"/>
      <c r="OLQ14" s="28"/>
      <c r="OLR14" s="28"/>
      <c r="OLS14" s="28"/>
      <c r="OLT14" s="26"/>
      <c r="OLU14" s="28"/>
      <c r="OLV14" s="29"/>
      <c r="OLW14" s="28"/>
      <c r="OLX14" s="28"/>
      <c r="OLY14" s="28"/>
      <c r="OLZ14" s="26"/>
      <c r="OMA14" s="28"/>
      <c r="OMB14" s="29"/>
      <c r="OMC14" s="28"/>
      <c r="OMD14" s="28"/>
      <c r="OME14" s="28"/>
      <c r="OMF14" s="26"/>
      <c r="OMG14" s="28"/>
      <c r="OMH14" s="29"/>
      <c r="OMI14" s="28"/>
      <c r="OMJ14" s="28"/>
      <c r="OMK14" s="28"/>
      <c r="OML14" s="26"/>
      <c r="OMM14" s="28"/>
      <c r="OMN14" s="29"/>
      <c r="OMO14" s="28"/>
      <c r="OMP14" s="28"/>
      <c r="OMQ14" s="28"/>
      <c r="OMR14" s="26"/>
      <c r="OMS14" s="28"/>
      <c r="OMT14" s="29"/>
      <c r="OMU14" s="28"/>
      <c r="OMV14" s="28"/>
      <c r="OMW14" s="28"/>
      <c r="OMX14" s="26"/>
      <c r="OMY14" s="28"/>
      <c r="OMZ14" s="29"/>
      <c r="ONA14" s="28"/>
      <c r="ONB14" s="28"/>
      <c r="ONC14" s="28"/>
      <c r="OND14" s="26"/>
      <c r="ONE14" s="28"/>
      <c r="ONF14" s="29"/>
      <c r="ONG14" s="28"/>
      <c r="ONH14" s="28"/>
      <c r="ONI14" s="28"/>
      <c r="ONJ14" s="26"/>
      <c r="ONK14" s="28"/>
      <c r="ONL14" s="29"/>
      <c r="ONM14" s="28"/>
      <c r="ONN14" s="28"/>
      <c r="ONO14" s="28"/>
      <c r="ONP14" s="26"/>
      <c r="ONQ14" s="28"/>
      <c r="ONR14" s="29"/>
      <c r="ONS14" s="28"/>
      <c r="ONT14" s="28"/>
      <c r="ONU14" s="28"/>
      <c r="ONV14" s="26"/>
      <c r="ONW14" s="28"/>
      <c r="ONX14" s="29"/>
      <c r="ONY14" s="28"/>
      <c r="ONZ14" s="28"/>
      <c r="OOA14" s="28"/>
      <c r="OOB14" s="26"/>
      <c r="OOC14" s="28"/>
      <c r="OOD14" s="29"/>
      <c r="OOE14" s="28"/>
      <c r="OOF14" s="28"/>
      <c r="OOG14" s="28"/>
      <c r="OOH14" s="26"/>
      <c r="OOI14" s="28"/>
      <c r="OOJ14" s="29"/>
      <c r="OOK14" s="28"/>
      <c r="OOL14" s="28"/>
      <c r="OOM14" s="28"/>
      <c r="OON14" s="26"/>
      <c r="OOO14" s="28"/>
      <c r="OOP14" s="29"/>
      <c r="OOQ14" s="28"/>
      <c r="OOR14" s="28"/>
      <c r="OOS14" s="28"/>
      <c r="OOT14" s="26"/>
      <c r="OOU14" s="28"/>
      <c r="OOV14" s="29"/>
      <c r="OOW14" s="28"/>
      <c r="OOX14" s="28"/>
      <c r="OOY14" s="28"/>
      <c r="OOZ14" s="26"/>
      <c r="OPA14" s="28"/>
      <c r="OPB14" s="29"/>
      <c r="OPC14" s="28"/>
      <c r="OPD14" s="28"/>
      <c r="OPE14" s="28"/>
      <c r="OPF14" s="26"/>
      <c r="OPG14" s="28"/>
      <c r="OPH14" s="29"/>
      <c r="OPI14" s="28"/>
      <c r="OPJ14" s="28"/>
      <c r="OPK14" s="28"/>
      <c r="OPL14" s="26"/>
      <c r="OPM14" s="28"/>
      <c r="OPN14" s="29"/>
      <c r="OPO14" s="28"/>
      <c r="OPP14" s="28"/>
      <c r="OPQ14" s="28"/>
      <c r="OPR14" s="26"/>
      <c r="OPS14" s="28"/>
      <c r="OPT14" s="29"/>
      <c r="OPU14" s="28"/>
      <c r="OPV14" s="28"/>
      <c r="OPW14" s="28"/>
      <c r="OPX14" s="26"/>
      <c r="OPY14" s="28"/>
      <c r="OPZ14" s="29"/>
      <c r="OQA14" s="28"/>
      <c r="OQB14" s="28"/>
      <c r="OQC14" s="28"/>
      <c r="OQD14" s="26"/>
      <c r="OQE14" s="28"/>
      <c r="OQF14" s="29"/>
      <c r="OQG14" s="28"/>
      <c r="OQH14" s="28"/>
      <c r="OQI14" s="28"/>
      <c r="OQJ14" s="26"/>
      <c r="OQK14" s="28"/>
      <c r="OQL14" s="29"/>
      <c r="OQM14" s="28"/>
      <c r="OQN14" s="28"/>
      <c r="OQO14" s="28"/>
      <c r="OQP14" s="26"/>
      <c r="OQQ14" s="28"/>
      <c r="OQR14" s="29"/>
      <c r="OQS14" s="28"/>
      <c r="OQT14" s="28"/>
      <c r="OQU14" s="28"/>
      <c r="OQV14" s="26"/>
      <c r="OQW14" s="28"/>
      <c r="OQX14" s="29"/>
      <c r="OQY14" s="28"/>
      <c r="OQZ14" s="28"/>
      <c r="ORA14" s="28"/>
      <c r="ORB14" s="26"/>
      <c r="ORC14" s="28"/>
      <c r="ORD14" s="29"/>
      <c r="ORE14" s="28"/>
      <c r="ORF14" s="28"/>
      <c r="ORG14" s="28"/>
      <c r="ORH14" s="26"/>
      <c r="ORI14" s="28"/>
      <c r="ORJ14" s="29"/>
      <c r="ORK14" s="28"/>
      <c r="ORL14" s="28"/>
      <c r="ORM14" s="28"/>
      <c r="ORN14" s="26"/>
      <c r="ORO14" s="28"/>
      <c r="ORP14" s="29"/>
      <c r="ORQ14" s="28"/>
      <c r="ORR14" s="28"/>
      <c r="ORS14" s="28"/>
      <c r="ORT14" s="26"/>
      <c r="ORU14" s="28"/>
      <c r="ORV14" s="29"/>
      <c r="ORW14" s="28"/>
      <c r="ORX14" s="28"/>
      <c r="ORY14" s="28"/>
      <c r="ORZ14" s="26"/>
      <c r="OSA14" s="28"/>
      <c r="OSB14" s="29"/>
      <c r="OSC14" s="28"/>
      <c r="OSD14" s="28"/>
      <c r="OSE14" s="28"/>
      <c r="OSF14" s="26"/>
      <c r="OSG14" s="28"/>
      <c r="OSH14" s="29"/>
      <c r="OSI14" s="28"/>
      <c r="OSJ14" s="28"/>
      <c r="OSK14" s="28"/>
      <c r="OSL14" s="26"/>
      <c r="OSM14" s="28"/>
      <c r="OSN14" s="29"/>
      <c r="OSO14" s="28"/>
      <c r="OSP14" s="28"/>
      <c r="OSQ14" s="28"/>
      <c r="OSR14" s="26"/>
      <c r="OSS14" s="28"/>
      <c r="OST14" s="29"/>
      <c r="OSU14" s="28"/>
      <c r="OSV14" s="28"/>
      <c r="OSW14" s="28"/>
      <c r="OSX14" s="26"/>
      <c r="OSY14" s="28"/>
      <c r="OSZ14" s="29"/>
      <c r="OTA14" s="28"/>
      <c r="OTB14" s="28"/>
      <c r="OTC14" s="28"/>
      <c r="OTD14" s="26"/>
      <c r="OTE14" s="28"/>
      <c r="OTF14" s="29"/>
      <c r="OTG14" s="28"/>
      <c r="OTH14" s="28"/>
      <c r="OTI14" s="28"/>
      <c r="OTJ14" s="26"/>
      <c r="OTK14" s="28"/>
      <c r="OTL14" s="29"/>
      <c r="OTM14" s="28"/>
      <c r="OTN14" s="28"/>
      <c r="OTO14" s="28"/>
      <c r="OTP14" s="26"/>
      <c r="OTQ14" s="28"/>
      <c r="OTR14" s="29"/>
      <c r="OTS14" s="28"/>
      <c r="OTT14" s="28"/>
      <c r="OTU14" s="28"/>
      <c r="OTV14" s="26"/>
      <c r="OTW14" s="28"/>
      <c r="OTX14" s="29"/>
      <c r="OTY14" s="28"/>
      <c r="OTZ14" s="28"/>
      <c r="OUA14" s="28"/>
      <c r="OUB14" s="26"/>
      <c r="OUC14" s="28"/>
      <c r="OUD14" s="29"/>
      <c r="OUE14" s="28"/>
      <c r="OUF14" s="28"/>
      <c r="OUG14" s="28"/>
      <c r="OUH14" s="26"/>
      <c r="OUI14" s="28"/>
      <c r="OUJ14" s="29"/>
      <c r="OUK14" s="28"/>
      <c r="OUL14" s="28"/>
      <c r="OUM14" s="28"/>
      <c r="OUN14" s="26"/>
      <c r="OUO14" s="28"/>
      <c r="OUP14" s="29"/>
      <c r="OUQ14" s="28"/>
      <c r="OUR14" s="28"/>
      <c r="OUS14" s="28"/>
      <c r="OUT14" s="26"/>
      <c r="OUU14" s="28"/>
      <c r="OUV14" s="29"/>
      <c r="OUW14" s="28"/>
      <c r="OUX14" s="28"/>
      <c r="OUY14" s="28"/>
      <c r="OUZ14" s="26"/>
      <c r="OVA14" s="28"/>
      <c r="OVB14" s="29"/>
      <c r="OVC14" s="28"/>
      <c r="OVD14" s="28"/>
      <c r="OVE14" s="28"/>
      <c r="OVF14" s="26"/>
      <c r="OVG14" s="28"/>
      <c r="OVH14" s="29"/>
      <c r="OVI14" s="28"/>
      <c r="OVJ14" s="28"/>
      <c r="OVK14" s="28"/>
      <c r="OVL14" s="26"/>
      <c r="OVM14" s="28"/>
      <c r="OVN14" s="29"/>
      <c r="OVO14" s="28"/>
      <c r="OVP14" s="28"/>
      <c r="OVQ14" s="28"/>
      <c r="OVR14" s="26"/>
      <c r="OVS14" s="28"/>
      <c r="OVT14" s="29"/>
      <c r="OVU14" s="28"/>
      <c r="OVV14" s="28"/>
      <c r="OVW14" s="28"/>
      <c r="OVX14" s="26"/>
      <c r="OVY14" s="28"/>
      <c r="OVZ14" s="29"/>
      <c r="OWA14" s="28"/>
      <c r="OWB14" s="28"/>
      <c r="OWC14" s="28"/>
      <c r="OWD14" s="26"/>
      <c r="OWE14" s="28"/>
      <c r="OWF14" s="29"/>
      <c r="OWG14" s="28"/>
      <c r="OWH14" s="28"/>
      <c r="OWI14" s="28"/>
      <c r="OWJ14" s="26"/>
      <c r="OWK14" s="28"/>
      <c r="OWL14" s="29"/>
      <c r="OWM14" s="28"/>
      <c r="OWN14" s="28"/>
      <c r="OWO14" s="28"/>
      <c r="OWP14" s="26"/>
      <c r="OWQ14" s="28"/>
      <c r="OWR14" s="29"/>
      <c r="OWS14" s="28"/>
      <c r="OWT14" s="28"/>
      <c r="OWU14" s="28"/>
      <c r="OWV14" s="26"/>
      <c r="OWW14" s="28"/>
      <c r="OWX14" s="29"/>
      <c r="OWY14" s="28"/>
      <c r="OWZ14" s="28"/>
      <c r="OXA14" s="28"/>
      <c r="OXB14" s="26"/>
      <c r="OXC14" s="28"/>
      <c r="OXD14" s="29"/>
      <c r="OXE14" s="28"/>
      <c r="OXF14" s="28"/>
      <c r="OXG14" s="28"/>
      <c r="OXH14" s="26"/>
      <c r="OXI14" s="28"/>
      <c r="OXJ14" s="29"/>
      <c r="OXK14" s="28"/>
      <c r="OXL14" s="28"/>
      <c r="OXM14" s="28"/>
      <c r="OXN14" s="26"/>
      <c r="OXO14" s="28"/>
      <c r="OXP14" s="29"/>
      <c r="OXQ14" s="28"/>
      <c r="OXR14" s="28"/>
      <c r="OXS14" s="28"/>
      <c r="OXT14" s="26"/>
      <c r="OXU14" s="28"/>
      <c r="OXV14" s="29"/>
      <c r="OXW14" s="28"/>
      <c r="OXX14" s="28"/>
      <c r="OXY14" s="28"/>
      <c r="OXZ14" s="26"/>
      <c r="OYA14" s="28"/>
      <c r="OYB14" s="29"/>
      <c r="OYC14" s="28"/>
      <c r="OYD14" s="28"/>
      <c r="OYE14" s="28"/>
      <c r="OYF14" s="26"/>
      <c r="OYG14" s="28"/>
      <c r="OYH14" s="29"/>
      <c r="OYI14" s="28"/>
      <c r="OYJ14" s="28"/>
      <c r="OYK14" s="28"/>
      <c r="OYL14" s="26"/>
      <c r="OYM14" s="28"/>
      <c r="OYN14" s="29"/>
      <c r="OYO14" s="28"/>
      <c r="OYP14" s="28"/>
      <c r="OYQ14" s="28"/>
      <c r="OYR14" s="26"/>
      <c r="OYS14" s="28"/>
      <c r="OYT14" s="29"/>
      <c r="OYU14" s="28"/>
      <c r="OYV14" s="28"/>
      <c r="OYW14" s="28"/>
      <c r="OYX14" s="26"/>
      <c r="OYY14" s="28"/>
      <c r="OYZ14" s="29"/>
      <c r="OZA14" s="28"/>
      <c r="OZB14" s="28"/>
      <c r="OZC14" s="28"/>
      <c r="OZD14" s="26"/>
      <c r="OZE14" s="28"/>
      <c r="OZF14" s="29"/>
      <c r="OZG14" s="28"/>
      <c r="OZH14" s="28"/>
      <c r="OZI14" s="28"/>
      <c r="OZJ14" s="26"/>
      <c r="OZK14" s="28"/>
      <c r="OZL14" s="29"/>
      <c r="OZM14" s="28"/>
      <c r="OZN14" s="28"/>
      <c r="OZO14" s="28"/>
      <c r="OZP14" s="26"/>
      <c r="OZQ14" s="28"/>
      <c r="OZR14" s="29"/>
      <c r="OZS14" s="28"/>
      <c r="OZT14" s="28"/>
      <c r="OZU14" s="28"/>
      <c r="OZV14" s="26"/>
      <c r="OZW14" s="28"/>
      <c r="OZX14" s="29"/>
      <c r="OZY14" s="28"/>
      <c r="OZZ14" s="28"/>
      <c r="PAA14" s="28"/>
      <c r="PAB14" s="26"/>
      <c r="PAC14" s="28"/>
      <c r="PAD14" s="29"/>
      <c r="PAE14" s="28"/>
      <c r="PAF14" s="28"/>
      <c r="PAG14" s="28"/>
      <c r="PAH14" s="26"/>
      <c r="PAI14" s="28"/>
      <c r="PAJ14" s="29"/>
      <c r="PAK14" s="28"/>
      <c r="PAL14" s="28"/>
      <c r="PAM14" s="28"/>
      <c r="PAN14" s="26"/>
      <c r="PAO14" s="28"/>
      <c r="PAP14" s="29"/>
      <c r="PAQ14" s="28"/>
      <c r="PAR14" s="28"/>
      <c r="PAS14" s="28"/>
      <c r="PAT14" s="26"/>
      <c r="PAU14" s="28"/>
      <c r="PAV14" s="29"/>
      <c r="PAW14" s="28"/>
      <c r="PAX14" s="28"/>
      <c r="PAY14" s="28"/>
      <c r="PAZ14" s="26"/>
      <c r="PBA14" s="28"/>
      <c r="PBB14" s="29"/>
      <c r="PBC14" s="28"/>
      <c r="PBD14" s="28"/>
      <c r="PBE14" s="28"/>
      <c r="PBF14" s="26"/>
      <c r="PBG14" s="28"/>
      <c r="PBH14" s="29"/>
      <c r="PBI14" s="28"/>
      <c r="PBJ14" s="28"/>
      <c r="PBK14" s="28"/>
      <c r="PBL14" s="26"/>
      <c r="PBM14" s="28"/>
      <c r="PBN14" s="29"/>
      <c r="PBO14" s="28"/>
      <c r="PBP14" s="28"/>
      <c r="PBQ14" s="28"/>
      <c r="PBR14" s="26"/>
      <c r="PBS14" s="28"/>
      <c r="PBT14" s="29"/>
      <c r="PBU14" s="28"/>
      <c r="PBV14" s="28"/>
      <c r="PBW14" s="28"/>
      <c r="PBX14" s="26"/>
      <c r="PBY14" s="28"/>
      <c r="PBZ14" s="29"/>
      <c r="PCA14" s="28"/>
      <c r="PCB14" s="28"/>
      <c r="PCC14" s="28"/>
      <c r="PCD14" s="26"/>
      <c r="PCE14" s="28"/>
      <c r="PCF14" s="29"/>
      <c r="PCG14" s="28"/>
      <c r="PCH14" s="28"/>
      <c r="PCI14" s="28"/>
      <c r="PCJ14" s="26"/>
      <c r="PCK14" s="28"/>
      <c r="PCL14" s="29"/>
      <c r="PCM14" s="28"/>
      <c r="PCN14" s="28"/>
      <c r="PCO14" s="28"/>
      <c r="PCP14" s="26"/>
      <c r="PCQ14" s="28"/>
      <c r="PCR14" s="29"/>
      <c r="PCS14" s="28"/>
      <c r="PCT14" s="28"/>
      <c r="PCU14" s="28"/>
      <c r="PCV14" s="26"/>
      <c r="PCW14" s="28"/>
      <c r="PCX14" s="29"/>
      <c r="PCY14" s="28"/>
      <c r="PCZ14" s="28"/>
      <c r="PDA14" s="28"/>
      <c r="PDB14" s="26"/>
      <c r="PDC14" s="28"/>
      <c r="PDD14" s="29"/>
      <c r="PDE14" s="28"/>
      <c r="PDF14" s="28"/>
      <c r="PDG14" s="28"/>
      <c r="PDH14" s="26"/>
      <c r="PDI14" s="28"/>
      <c r="PDJ14" s="29"/>
      <c r="PDK14" s="28"/>
      <c r="PDL14" s="28"/>
      <c r="PDM14" s="28"/>
      <c r="PDN14" s="26"/>
      <c r="PDO14" s="28"/>
      <c r="PDP14" s="29"/>
      <c r="PDQ14" s="28"/>
      <c r="PDR14" s="28"/>
      <c r="PDS14" s="28"/>
      <c r="PDT14" s="26"/>
      <c r="PDU14" s="28"/>
      <c r="PDV14" s="29"/>
      <c r="PDW14" s="28"/>
      <c r="PDX14" s="28"/>
      <c r="PDY14" s="28"/>
      <c r="PDZ14" s="26"/>
      <c r="PEA14" s="28"/>
      <c r="PEB14" s="29"/>
      <c r="PEC14" s="28"/>
      <c r="PED14" s="28"/>
      <c r="PEE14" s="28"/>
      <c r="PEF14" s="26"/>
      <c r="PEG14" s="28"/>
      <c r="PEH14" s="29"/>
      <c r="PEI14" s="28"/>
      <c r="PEJ14" s="28"/>
      <c r="PEK14" s="28"/>
      <c r="PEL14" s="26"/>
      <c r="PEM14" s="28"/>
      <c r="PEN14" s="29"/>
      <c r="PEO14" s="28"/>
      <c r="PEP14" s="28"/>
      <c r="PEQ14" s="28"/>
      <c r="PER14" s="26"/>
      <c r="PES14" s="28"/>
      <c r="PET14" s="29"/>
      <c r="PEU14" s="28"/>
      <c r="PEV14" s="28"/>
      <c r="PEW14" s="28"/>
      <c r="PEX14" s="26"/>
      <c r="PEY14" s="28"/>
      <c r="PEZ14" s="29"/>
      <c r="PFA14" s="28"/>
      <c r="PFB14" s="28"/>
      <c r="PFC14" s="28"/>
      <c r="PFD14" s="26"/>
      <c r="PFE14" s="28"/>
      <c r="PFF14" s="29"/>
      <c r="PFG14" s="28"/>
      <c r="PFH14" s="28"/>
      <c r="PFI14" s="28"/>
      <c r="PFJ14" s="26"/>
      <c r="PFK14" s="28"/>
      <c r="PFL14" s="29"/>
      <c r="PFM14" s="28"/>
      <c r="PFN14" s="28"/>
      <c r="PFO14" s="28"/>
      <c r="PFP14" s="26"/>
      <c r="PFQ14" s="28"/>
      <c r="PFR14" s="29"/>
      <c r="PFS14" s="28"/>
      <c r="PFT14" s="28"/>
      <c r="PFU14" s="28"/>
      <c r="PFV14" s="26"/>
      <c r="PFW14" s="28"/>
      <c r="PFX14" s="29"/>
      <c r="PFY14" s="28"/>
      <c r="PFZ14" s="28"/>
      <c r="PGA14" s="28"/>
      <c r="PGB14" s="26"/>
      <c r="PGC14" s="28"/>
      <c r="PGD14" s="29"/>
      <c r="PGE14" s="28"/>
      <c r="PGF14" s="28"/>
      <c r="PGG14" s="28"/>
      <c r="PGH14" s="26"/>
      <c r="PGI14" s="28"/>
      <c r="PGJ14" s="29"/>
      <c r="PGK14" s="28"/>
      <c r="PGL14" s="28"/>
      <c r="PGM14" s="28"/>
      <c r="PGN14" s="26"/>
      <c r="PGO14" s="28"/>
      <c r="PGP14" s="29"/>
      <c r="PGQ14" s="28"/>
      <c r="PGR14" s="28"/>
      <c r="PGS14" s="28"/>
      <c r="PGT14" s="26"/>
      <c r="PGU14" s="28"/>
      <c r="PGV14" s="29"/>
      <c r="PGW14" s="28"/>
      <c r="PGX14" s="28"/>
      <c r="PGY14" s="28"/>
      <c r="PGZ14" s="26"/>
      <c r="PHA14" s="28"/>
      <c r="PHB14" s="29"/>
      <c r="PHC14" s="28"/>
      <c r="PHD14" s="28"/>
      <c r="PHE14" s="28"/>
      <c r="PHF14" s="26"/>
      <c r="PHG14" s="28"/>
      <c r="PHH14" s="29"/>
      <c r="PHI14" s="28"/>
      <c r="PHJ14" s="28"/>
      <c r="PHK14" s="28"/>
      <c r="PHL14" s="26"/>
      <c r="PHM14" s="28"/>
      <c r="PHN14" s="29"/>
      <c r="PHO14" s="28"/>
      <c r="PHP14" s="28"/>
      <c r="PHQ14" s="28"/>
      <c r="PHR14" s="26"/>
      <c r="PHS14" s="28"/>
      <c r="PHT14" s="29"/>
      <c r="PHU14" s="28"/>
      <c r="PHV14" s="28"/>
      <c r="PHW14" s="28"/>
      <c r="PHX14" s="26"/>
      <c r="PHY14" s="28"/>
      <c r="PHZ14" s="29"/>
      <c r="PIA14" s="28"/>
      <c r="PIB14" s="28"/>
      <c r="PIC14" s="28"/>
      <c r="PID14" s="26"/>
      <c r="PIE14" s="28"/>
      <c r="PIF14" s="29"/>
      <c r="PIG14" s="28"/>
      <c r="PIH14" s="28"/>
      <c r="PII14" s="28"/>
      <c r="PIJ14" s="26"/>
      <c r="PIK14" s="28"/>
      <c r="PIL14" s="29"/>
      <c r="PIM14" s="28"/>
      <c r="PIN14" s="28"/>
      <c r="PIO14" s="28"/>
      <c r="PIP14" s="26"/>
      <c r="PIQ14" s="28"/>
      <c r="PIR14" s="29"/>
      <c r="PIS14" s="28"/>
      <c r="PIT14" s="28"/>
      <c r="PIU14" s="28"/>
      <c r="PIV14" s="26"/>
      <c r="PIW14" s="28"/>
      <c r="PIX14" s="29"/>
      <c r="PIY14" s="28"/>
      <c r="PIZ14" s="28"/>
      <c r="PJA14" s="28"/>
      <c r="PJB14" s="26"/>
      <c r="PJC14" s="28"/>
      <c r="PJD14" s="29"/>
      <c r="PJE14" s="28"/>
      <c r="PJF14" s="28"/>
      <c r="PJG14" s="28"/>
      <c r="PJH14" s="26"/>
      <c r="PJI14" s="28"/>
      <c r="PJJ14" s="29"/>
      <c r="PJK14" s="28"/>
      <c r="PJL14" s="28"/>
      <c r="PJM14" s="28"/>
      <c r="PJN14" s="26"/>
      <c r="PJO14" s="28"/>
      <c r="PJP14" s="29"/>
      <c r="PJQ14" s="28"/>
      <c r="PJR14" s="28"/>
      <c r="PJS14" s="28"/>
      <c r="PJT14" s="26"/>
      <c r="PJU14" s="28"/>
      <c r="PJV14" s="29"/>
      <c r="PJW14" s="28"/>
      <c r="PJX14" s="28"/>
      <c r="PJY14" s="28"/>
      <c r="PJZ14" s="26"/>
      <c r="PKA14" s="28"/>
      <c r="PKB14" s="29"/>
      <c r="PKC14" s="28"/>
      <c r="PKD14" s="28"/>
      <c r="PKE14" s="28"/>
      <c r="PKF14" s="26"/>
      <c r="PKG14" s="28"/>
      <c r="PKH14" s="29"/>
      <c r="PKI14" s="28"/>
      <c r="PKJ14" s="28"/>
      <c r="PKK14" s="28"/>
      <c r="PKL14" s="26"/>
      <c r="PKM14" s="28"/>
      <c r="PKN14" s="29"/>
      <c r="PKO14" s="28"/>
      <c r="PKP14" s="28"/>
      <c r="PKQ14" s="28"/>
      <c r="PKR14" s="26"/>
      <c r="PKS14" s="28"/>
      <c r="PKT14" s="29"/>
      <c r="PKU14" s="28"/>
      <c r="PKV14" s="28"/>
      <c r="PKW14" s="28"/>
      <c r="PKX14" s="26"/>
      <c r="PKY14" s="28"/>
      <c r="PKZ14" s="29"/>
      <c r="PLA14" s="28"/>
      <c r="PLB14" s="28"/>
      <c r="PLC14" s="28"/>
      <c r="PLD14" s="26"/>
      <c r="PLE14" s="28"/>
      <c r="PLF14" s="29"/>
      <c r="PLG14" s="28"/>
      <c r="PLH14" s="28"/>
      <c r="PLI14" s="28"/>
      <c r="PLJ14" s="26"/>
      <c r="PLK14" s="28"/>
      <c r="PLL14" s="29"/>
      <c r="PLM14" s="28"/>
      <c r="PLN14" s="28"/>
      <c r="PLO14" s="28"/>
      <c r="PLP14" s="26"/>
      <c r="PLQ14" s="28"/>
      <c r="PLR14" s="29"/>
      <c r="PLS14" s="28"/>
      <c r="PLT14" s="28"/>
      <c r="PLU14" s="28"/>
      <c r="PLV14" s="26"/>
      <c r="PLW14" s="28"/>
      <c r="PLX14" s="29"/>
      <c r="PLY14" s="28"/>
      <c r="PLZ14" s="28"/>
      <c r="PMA14" s="28"/>
      <c r="PMB14" s="26"/>
      <c r="PMC14" s="28"/>
      <c r="PMD14" s="29"/>
      <c r="PME14" s="28"/>
      <c r="PMF14" s="28"/>
      <c r="PMG14" s="28"/>
      <c r="PMH14" s="26"/>
      <c r="PMI14" s="28"/>
      <c r="PMJ14" s="29"/>
      <c r="PMK14" s="28"/>
      <c r="PML14" s="28"/>
      <c r="PMM14" s="28"/>
      <c r="PMN14" s="26"/>
      <c r="PMO14" s="28"/>
      <c r="PMP14" s="29"/>
      <c r="PMQ14" s="28"/>
      <c r="PMR14" s="28"/>
      <c r="PMS14" s="28"/>
      <c r="PMT14" s="26"/>
      <c r="PMU14" s="28"/>
      <c r="PMV14" s="29"/>
      <c r="PMW14" s="28"/>
      <c r="PMX14" s="28"/>
      <c r="PMY14" s="28"/>
      <c r="PMZ14" s="26"/>
      <c r="PNA14" s="28"/>
      <c r="PNB14" s="29"/>
      <c r="PNC14" s="28"/>
      <c r="PND14" s="28"/>
      <c r="PNE14" s="28"/>
      <c r="PNF14" s="26"/>
      <c r="PNG14" s="28"/>
      <c r="PNH14" s="29"/>
      <c r="PNI14" s="28"/>
      <c r="PNJ14" s="28"/>
      <c r="PNK14" s="28"/>
      <c r="PNL14" s="26"/>
      <c r="PNM14" s="28"/>
      <c r="PNN14" s="29"/>
      <c r="PNO14" s="28"/>
      <c r="PNP14" s="28"/>
      <c r="PNQ14" s="28"/>
      <c r="PNR14" s="26"/>
      <c r="PNS14" s="28"/>
      <c r="PNT14" s="29"/>
      <c r="PNU14" s="28"/>
      <c r="PNV14" s="28"/>
      <c r="PNW14" s="28"/>
      <c r="PNX14" s="26"/>
      <c r="PNY14" s="28"/>
      <c r="PNZ14" s="29"/>
      <c r="POA14" s="28"/>
      <c r="POB14" s="28"/>
      <c r="POC14" s="28"/>
      <c r="POD14" s="26"/>
      <c r="POE14" s="28"/>
      <c r="POF14" s="29"/>
      <c r="POG14" s="28"/>
      <c r="POH14" s="28"/>
      <c r="POI14" s="28"/>
      <c r="POJ14" s="26"/>
      <c r="POK14" s="28"/>
      <c r="POL14" s="29"/>
      <c r="POM14" s="28"/>
      <c r="PON14" s="28"/>
      <c r="POO14" s="28"/>
      <c r="POP14" s="26"/>
      <c r="POQ14" s="28"/>
      <c r="POR14" s="29"/>
      <c r="POS14" s="28"/>
      <c r="POT14" s="28"/>
      <c r="POU14" s="28"/>
      <c r="POV14" s="26"/>
      <c r="POW14" s="28"/>
      <c r="POX14" s="29"/>
      <c r="POY14" s="28"/>
      <c r="POZ14" s="28"/>
      <c r="PPA14" s="28"/>
      <c r="PPB14" s="26"/>
      <c r="PPC14" s="28"/>
      <c r="PPD14" s="29"/>
      <c r="PPE14" s="28"/>
      <c r="PPF14" s="28"/>
      <c r="PPG14" s="28"/>
      <c r="PPH14" s="26"/>
      <c r="PPI14" s="28"/>
      <c r="PPJ14" s="29"/>
      <c r="PPK14" s="28"/>
      <c r="PPL14" s="28"/>
      <c r="PPM14" s="28"/>
      <c r="PPN14" s="26"/>
      <c r="PPO14" s="28"/>
      <c r="PPP14" s="29"/>
      <c r="PPQ14" s="28"/>
      <c r="PPR14" s="28"/>
      <c r="PPS14" s="28"/>
      <c r="PPT14" s="26"/>
      <c r="PPU14" s="28"/>
      <c r="PPV14" s="29"/>
      <c r="PPW14" s="28"/>
      <c r="PPX14" s="28"/>
      <c r="PPY14" s="28"/>
      <c r="PPZ14" s="26"/>
      <c r="PQA14" s="28"/>
      <c r="PQB14" s="29"/>
      <c r="PQC14" s="28"/>
      <c r="PQD14" s="28"/>
      <c r="PQE14" s="28"/>
      <c r="PQF14" s="26"/>
      <c r="PQG14" s="28"/>
      <c r="PQH14" s="29"/>
      <c r="PQI14" s="28"/>
      <c r="PQJ14" s="28"/>
      <c r="PQK14" s="28"/>
      <c r="PQL14" s="26"/>
      <c r="PQM14" s="28"/>
      <c r="PQN14" s="29"/>
      <c r="PQO14" s="28"/>
      <c r="PQP14" s="28"/>
      <c r="PQQ14" s="28"/>
      <c r="PQR14" s="26"/>
      <c r="PQS14" s="28"/>
      <c r="PQT14" s="29"/>
      <c r="PQU14" s="28"/>
      <c r="PQV14" s="28"/>
      <c r="PQW14" s="28"/>
      <c r="PQX14" s="26"/>
      <c r="PQY14" s="28"/>
      <c r="PQZ14" s="29"/>
      <c r="PRA14" s="28"/>
      <c r="PRB14" s="28"/>
      <c r="PRC14" s="28"/>
      <c r="PRD14" s="26"/>
      <c r="PRE14" s="28"/>
      <c r="PRF14" s="29"/>
      <c r="PRG14" s="28"/>
      <c r="PRH14" s="28"/>
      <c r="PRI14" s="28"/>
      <c r="PRJ14" s="26"/>
      <c r="PRK14" s="28"/>
      <c r="PRL14" s="29"/>
      <c r="PRM14" s="28"/>
      <c r="PRN14" s="28"/>
      <c r="PRO14" s="28"/>
      <c r="PRP14" s="26"/>
      <c r="PRQ14" s="28"/>
      <c r="PRR14" s="29"/>
      <c r="PRS14" s="28"/>
      <c r="PRT14" s="28"/>
      <c r="PRU14" s="28"/>
      <c r="PRV14" s="26"/>
      <c r="PRW14" s="28"/>
      <c r="PRX14" s="29"/>
      <c r="PRY14" s="28"/>
      <c r="PRZ14" s="28"/>
      <c r="PSA14" s="28"/>
      <c r="PSB14" s="26"/>
      <c r="PSC14" s="28"/>
      <c r="PSD14" s="29"/>
      <c r="PSE14" s="28"/>
      <c r="PSF14" s="28"/>
      <c r="PSG14" s="28"/>
      <c r="PSH14" s="26"/>
      <c r="PSI14" s="28"/>
      <c r="PSJ14" s="29"/>
      <c r="PSK14" s="28"/>
      <c r="PSL14" s="28"/>
      <c r="PSM14" s="28"/>
      <c r="PSN14" s="26"/>
      <c r="PSO14" s="28"/>
      <c r="PSP14" s="29"/>
      <c r="PSQ14" s="28"/>
      <c r="PSR14" s="28"/>
      <c r="PSS14" s="28"/>
      <c r="PST14" s="26"/>
      <c r="PSU14" s="28"/>
      <c r="PSV14" s="29"/>
      <c r="PSW14" s="28"/>
      <c r="PSX14" s="28"/>
      <c r="PSY14" s="28"/>
      <c r="PSZ14" s="26"/>
      <c r="PTA14" s="28"/>
      <c r="PTB14" s="29"/>
      <c r="PTC14" s="28"/>
      <c r="PTD14" s="28"/>
      <c r="PTE14" s="28"/>
      <c r="PTF14" s="26"/>
      <c r="PTG14" s="28"/>
      <c r="PTH14" s="29"/>
      <c r="PTI14" s="28"/>
      <c r="PTJ14" s="28"/>
      <c r="PTK14" s="28"/>
      <c r="PTL14" s="26"/>
      <c r="PTM14" s="28"/>
      <c r="PTN14" s="29"/>
      <c r="PTO14" s="28"/>
      <c r="PTP14" s="28"/>
      <c r="PTQ14" s="28"/>
      <c r="PTR14" s="26"/>
      <c r="PTS14" s="28"/>
      <c r="PTT14" s="29"/>
      <c r="PTU14" s="28"/>
      <c r="PTV14" s="28"/>
      <c r="PTW14" s="28"/>
      <c r="PTX14" s="26"/>
      <c r="PTY14" s="28"/>
      <c r="PTZ14" s="29"/>
      <c r="PUA14" s="28"/>
      <c r="PUB14" s="28"/>
      <c r="PUC14" s="28"/>
      <c r="PUD14" s="26"/>
      <c r="PUE14" s="28"/>
      <c r="PUF14" s="29"/>
      <c r="PUG14" s="28"/>
      <c r="PUH14" s="28"/>
      <c r="PUI14" s="28"/>
      <c r="PUJ14" s="26"/>
      <c r="PUK14" s="28"/>
      <c r="PUL14" s="29"/>
      <c r="PUM14" s="28"/>
      <c r="PUN14" s="28"/>
      <c r="PUO14" s="28"/>
      <c r="PUP14" s="26"/>
      <c r="PUQ14" s="28"/>
      <c r="PUR14" s="29"/>
      <c r="PUS14" s="28"/>
      <c r="PUT14" s="28"/>
      <c r="PUU14" s="28"/>
      <c r="PUV14" s="26"/>
      <c r="PUW14" s="28"/>
      <c r="PUX14" s="29"/>
      <c r="PUY14" s="28"/>
      <c r="PUZ14" s="28"/>
      <c r="PVA14" s="28"/>
      <c r="PVB14" s="26"/>
      <c r="PVC14" s="28"/>
      <c r="PVD14" s="29"/>
      <c r="PVE14" s="28"/>
      <c r="PVF14" s="28"/>
      <c r="PVG14" s="28"/>
      <c r="PVH14" s="26"/>
      <c r="PVI14" s="28"/>
      <c r="PVJ14" s="29"/>
      <c r="PVK14" s="28"/>
      <c r="PVL14" s="28"/>
      <c r="PVM14" s="28"/>
      <c r="PVN14" s="26"/>
      <c r="PVO14" s="28"/>
      <c r="PVP14" s="29"/>
      <c r="PVQ14" s="28"/>
      <c r="PVR14" s="28"/>
      <c r="PVS14" s="28"/>
      <c r="PVT14" s="26"/>
      <c r="PVU14" s="28"/>
      <c r="PVV14" s="29"/>
      <c r="PVW14" s="28"/>
      <c r="PVX14" s="28"/>
      <c r="PVY14" s="28"/>
      <c r="PVZ14" s="26"/>
      <c r="PWA14" s="28"/>
      <c r="PWB14" s="29"/>
      <c r="PWC14" s="28"/>
      <c r="PWD14" s="28"/>
      <c r="PWE14" s="28"/>
      <c r="PWF14" s="26"/>
      <c r="PWG14" s="28"/>
      <c r="PWH14" s="29"/>
      <c r="PWI14" s="28"/>
      <c r="PWJ14" s="28"/>
      <c r="PWK14" s="28"/>
      <c r="PWL14" s="26"/>
      <c r="PWM14" s="28"/>
      <c r="PWN14" s="29"/>
      <c r="PWO14" s="28"/>
      <c r="PWP14" s="28"/>
      <c r="PWQ14" s="28"/>
      <c r="PWR14" s="26"/>
      <c r="PWS14" s="28"/>
      <c r="PWT14" s="29"/>
      <c r="PWU14" s="28"/>
      <c r="PWV14" s="28"/>
      <c r="PWW14" s="28"/>
      <c r="PWX14" s="26"/>
      <c r="PWY14" s="28"/>
      <c r="PWZ14" s="29"/>
      <c r="PXA14" s="28"/>
      <c r="PXB14" s="28"/>
      <c r="PXC14" s="28"/>
      <c r="PXD14" s="26"/>
      <c r="PXE14" s="28"/>
      <c r="PXF14" s="29"/>
      <c r="PXG14" s="28"/>
      <c r="PXH14" s="28"/>
      <c r="PXI14" s="28"/>
      <c r="PXJ14" s="26"/>
      <c r="PXK14" s="28"/>
      <c r="PXL14" s="29"/>
      <c r="PXM14" s="28"/>
      <c r="PXN14" s="28"/>
      <c r="PXO14" s="28"/>
      <c r="PXP14" s="26"/>
      <c r="PXQ14" s="28"/>
      <c r="PXR14" s="29"/>
      <c r="PXS14" s="28"/>
      <c r="PXT14" s="28"/>
      <c r="PXU14" s="28"/>
      <c r="PXV14" s="26"/>
      <c r="PXW14" s="28"/>
      <c r="PXX14" s="29"/>
      <c r="PXY14" s="28"/>
      <c r="PXZ14" s="28"/>
      <c r="PYA14" s="28"/>
      <c r="PYB14" s="26"/>
      <c r="PYC14" s="28"/>
      <c r="PYD14" s="29"/>
      <c r="PYE14" s="28"/>
      <c r="PYF14" s="28"/>
      <c r="PYG14" s="28"/>
      <c r="PYH14" s="26"/>
      <c r="PYI14" s="28"/>
      <c r="PYJ14" s="29"/>
      <c r="PYK14" s="28"/>
      <c r="PYL14" s="28"/>
      <c r="PYM14" s="28"/>
      <c r="PYN14" s="26"/>
      <c r="PYO14" s="28"/>
      <c r="PYP14" s="29"/>
      <c r="PYQ14" s="28"/>
      <c r="PYR14" s="28"/>
      <c r="PYS14" s="28"/>
      <c r="PYT14" s="26"/>
      <c r="PYU14" s="28"/>
      <c r="PYV14" s="29"/>
      <c r="PYW14" s="28"/>
      <c r="PYX14" s="28"/>
      <c r="PYY14" s="28"/>
      <c r="PYZ14" s="26"/>
      <c r="PZA14" s="28"/>
      <c r="PZB14" s="29"/>
      <c r="PZC14" s="28"/>
      <c r="PZD14" s="28"/>
      <c r="PZE14" s="28"/>
      <c r="PZF14" s="26"/>
      <c r="PZG14" s="28"/>
      <c r="PZH14" s="29"/>
      <c r="PZI14" s="28"/>
      <c r="PZJ14" s="28"/>
      <c r="PZK14" s="28"/>
      <c r="PZL14" s="26"/>
      <c r="PZM14" s="28"/>
      <c r="PZN14" s="29"/>
      <c r="PZO14" s="28"/>
      <c r="PZP14" s="28"/>
      <c r="PZQ14" s="28"/>
      <c r="PZR14" s="26"/>
      <c r="PZS14" s="28"/>
      <c r="PZT14" s="29"/>
      <c r="PZU14" s="28"/>
      <c r="PZV14" s="28"/>
      <c r="PZW14" s="28"/>
      <c r="PZX14" s="26"/>
      <c r="PZY14" s="28"/>
      <c r="PZZ14" s="29"/>
      <c r="QAA14" s="28"/>
      <c r="QAB14" s="28"/>
      <c r="QAC14" s="28"/>
      <c r="QAD14" s="26"/>
      <c r="QAE14" s="28"/>
      <c r="QAF14" s="29"/>
      <c r="QAG14" s="28"/>
      <c r="QAH14" s="28"/>
      <c r="QAI14" s="28"/>
      <c r="QAJ14" s="26"/>
      <c r="QAK14" s="28"/>
      <c r="QAL14" s="29"/>
      <c r="QAM14" s="28"/>
      <c r="QAN14" s="28"/>
      <c r="QAO14" s="28"/>
      <c r="QAP14" s="26"/>
      <c r="QAQ14" s="28"/>
      <c r="QAR14" s="29"/>
      <c r="QAS14" s="28"/>
      <c r="QAT14" s="28"/>
      <c r="QAU14" s="28"/>
      <c r="QAV14" s="26"/>
      <c r="QAW14" s="28"/>
      <c r="QAX14" s="29"/>
      <c r="QAY14" s="28"/>
      <c r="QAZ14" s="28"/>
      <c r="QBA14" s="28"/>
      <c r="QBB14" s="26"/>
      <c r="QBC14" s="28"/>
      <c r="QBD14" s="29"/>
      <c r="QBE14" s="28"/>
      <c r="QBF14" s="28"/>
      <c r="QBG14" s="28"/>
      <c r="QBH14" s="26"/>
      <c r="QBI14" s="28"/>
      <c r="QBJ14" s="29"/>
      <c r="QBK14" s="28"/>
      <c r="QBL14" s="28"/>
      <c r="QBM14" s="28"/>
      <c r="QBN14" s="26"/>
      <c r="QBO14" s="28"/>
      <c r="QBP14" s="29"/>
      <c r="QBQ14" s="28"/>
      <c r="QBR14" s="28"/>
      <c r="QBS14" s="28"/>
      <c r="QBT14" s="26"/>
      <c r="QBU14" s="28"/>
      <c r="QBV14" s="29"/>
      <c r="QBW14" s="28"/>
      <c r="QBX14" s="28"/>
      <c r="QBY14" s="28"/>
      <c r="QBZ14" s="26"/>
      <c r="QCA14" s="28"/>
      <c r="QCB14" s="29"/>
      <c r="QCC14" s="28"/>
      <c r="QCD14" s="28"/>
      <c r="QCE14" s="28"/>
      <c r="QCF14" s="26"/>
      <c r="QCG14" s="28"/>
      <c r="QCH14" s="29"/>
      <c r="QCI14" s="28"/>
      <c r="QCJ14" s="28"/>
      <c r="QCK14" s="28"/>
      <c r="QCL14" s="26"/>
      <c r="QCM14" s="28"/>
      <c r="QCN14" s="29"/>
      <c r="QCO14" s="28"/>
      <c r="QCP14" s="28"/>
      <c r="QCQ14" s="28"/>
      <c r="QCR14" s="26"/>
      <c r="QCS14" s="28"/>
      <c r="QCT14" s="29"/>
      <c r="QCU14" s="28"/>
      <c r="QCV14" s="28"/>
      <c r="QCW14" s="28"/>
      <c r="QCX14" s="26"/>
      <c r="QCY14" s="28"/>
      <c r="QCZ14" s="29"/>
      <c r="QDA14" s="28"/>
      <c r="QDB14" s="28"/>
      <c r="QDC14" s="28"/>
      <c r="QDD14" s="26"/>
      <c r="QDE14" s="28"/>
      <c r="QDF14" s="29"/>
      <c r="QDG14" s="28"/>
      <c r="QDH14" s="28"/>
      <c r="QDI14" s="28"/>
      <c r="QDJ14" s="26"/>
      <c r="QDK14" s="28"/>
      <c r="QDL14" s="29"/>
      <c r="QDM14" s="28"/>
      <c r="QDN14" s="28"/>
      <c r="QDO14" s="28"/>
      <c r="QDP14" s="26"/>
      <c r="QDQ14" s="28"/>
      <c r="QDR14" s="29"/>
      <c r="QDS14" s="28"/>
      <c r="QDT14" s="28"/>
      <c r="QDU14" s="28"/>
      <c r="QDV14" s="26"/>
      <c r="QDW14" s="28"/>
      <c r="QDX14" s="29"/>
      <c r="QDY14" s="28"/>
      <c r="QDZ14" s="28"/>
      <c r="QEA14" s="28"/>
      <c r="QEB14" s="26"/>
      <c r="QEC14" s="28"/>
      <c r="QED14" s="29"/>
      <c r="QEE14" s="28"/>
      <c r="QEF14" s="28"/>
      <c r="QEG14" s="28"/>
      <c r="QEH14" s="26"/>
      <c r="QEI14" s="28"/>
      <c r="QEJ14" s="29"/>
      <c r="QEK14" s="28"/>
      <c r="QEL14" s="28"/>
      <c r="QEM14" s="28"/>
      <c r="QEN14" s="26"/>
      <c r="QEO14" s="28"/>
      <c r="QEP14" s="29"/>
      <c r="QEQ14" s="28"/>
      <c r="QER14" s="28"/>
      <c r="QES14" s="28"/>
      <c r="QET14" s="26"/>
      <c r="QEU14" s="28"/>
      <c r="QEV14" s="29"/>
      <c r="QEW14" s="28"/>
      <c r="QEX14" s="28"/>
      <c r="QEY14" s="28"/>
      <c r="QEZ14" s="26"/>
      <c r="QFA14" s="28"/>
      <c r="QFB14" s="29"/>
      <c r="QFC14" s="28"/>
      <c r="QFD14" s="28"/>
      <c r="QFE14" s="28"/>
      <c r="QFF14" s="26"/>
      <c r="QFG14" s="28"/>
      <c r="QFH14" s="29"/>
      <c r="QFI14" s="28"/>
      <c r="QFJ14" s="28"/>
      <c r="QFK14" s="28"/>
      <c r="QFL14" s="26"/>
      <c r="QFM14" s="28"/>
      <c r="QFN14" s="29"/>
      <c r="QFO14" s="28"/>
      <c r="QFP14" s="28"/>
      <c r="QFQ14" s="28"/>
      <c r="QFR14" s="26"/>
      <c r="QFS14" s="28"/>
      <c r="QFT14" s="29"/>
      <c r="QFU14" s="28"/>
      <c r="QFV14" s="28"/>
      <c r="QFW14" s="28"/>
      <c r="QFX14" s="26"/>
      <c r="QFY14" s="28"/>
      <c r="QFZ14" s="29"/>
      <c r="QGA14" s="28"/>
      <c r="QGB14" s="28"/>
      <c r="QGC14" s="28"/>
      <c r="QGD14" s="26"/>
      <c r="QGE14" s="28"/>
      <c r="QGF14" s="29"/>
      <c r="QGG14" s="28"/>
      <c r="QGH14" s="28"/>
      <c r="QGI14" s="28"/>
      <c r="QGJ14" s="26"/>
      <c r="QGK14" s="28"/>
      <c r="QGL14" s="29"/>
      <c r="QGM14" s="28"/>
      <c r="QGN14" s="28"/>
      <c r="QGO14" s="28"/>
      <c r="QGP14" s="26"/>
      <c r="QGQ14" s="28"/>
      <c r="QGR14" s="29"/>
      <c r="QGS14" s="28"/>
      <c r="QGT14" s="28"/>
      <c r="QGU14" s="28"/>
      <c r="QGV14" s="26"/>
      <c r="QGW14" s="28"/>
      <c r="QGX14" s="29"/>
      <c r="QGY14" s="28"/>
      <c r="QGZ14" s="28"/>
      <c r="QHA14" s="28"/>
      <c r="QHB14" s="26"/>
      <c r="QHC14" s="28"/>
      <c r="QHD14" s="29"/>
      <c r="QHE14" s="28"/>
      <c r="QHF14" s="28"/>
      <c r="QHG14" s="28"/>
      <c r="QHH14" s="26"/>
      <c r="QHI14" s="28"/>
      <c r="QHJ14" s="29"/>
      <c r="QHK14" s="28"/>
      <c r="QHL14" s="28"/>
      <c r="QHM14" s="28"/>
      <c r="QHN14" s="26"/>
      <c r="QHO14" s="28"/>
      <c r="QHP14" s="29"/>
      <c r="QHQ14" s="28"/>
      <c r="QHR14" s="28"/>
      <c r="QHS14" s="28"/>
      <c r="QHT14" s="26"/>
      <c r="QHU14" s="28"/>
      <c r="QHV14" s="29"/>
      <c r="QHW14" s="28"/>
      <c r="QHX14" s="28"/>
      <c r="QHY14" s="28"/>
      <c r="QHZ14" s="26"/>
      <c r="QIA14" s="28"/>
      <c r="QIB14" s="29"/>
      <c r="QIC14" s="28"/>
      <c r="QID14" s="28"/>
      <c r="QIE14" s="28"/>
      <c r="QIF14" s="26"/>
      <c r="QIG14" s="28"/>
      <c r="QIH14" s="29"/>
      <c r="QII14" s="28"/>
      <c r="QIJ14" s="28"/>
      <c r="QIK14" s="28"/>
      <c r="QIL14" s="26"/>
      <c r="QIM14" s="28"/>
      <c r="QIN14" s="29"/>
      <c r="QIO14" s="28"/>
      <c r="QIP14" s="28"/>
      <c r="QIQ14" s="28"/>
      <c r="QIR14" s="26"/>
      <c r="QIS14" s="28"/>
      <c r="QIT14" s="29"/>
      <c r="QIU14" s="28"/>
      <c r="QIV14" s="28"/>
      <c r="QIW14" s="28"/>
      <c r="QIX14" s="26"/>
      <c r="QIY14" s="28"/>
      <c r="QIZ14" s="29"/>
      <c r="QJA14" s="28"/>
      <c r="QJB14" s="28"/>
      <c r="QJC14" s="28"/>
      <c r="QJD14" s="26"/>
      <c r="QJE14" s="28"/>
      <c r="QJF14" s="29"/>
      <c r="QJG14" s="28"/>
      <c r="QJH14" s="28"/>
      <c r="QJI14" s="28"/>
      <c r="QJJ14" s="26"/>
      <c r="QJK14" s="28"/>
      <c r="QJL14" s="29"/>
      <c r="QJM14" s="28"/>
      <c r="QJN14" s="28"/>
      <c r="QJO14" s="28"/>
      <c r="QJP14" s="26"/>
      <c r="QJQ14" s="28"/>
      <c r="QJR14" s="29"/>
      <c r="QJS14" s="28"/>
      <c r="QJT14" s="28"/>
      <c r="QJU14" s="28"/>
      <c r="QJV14" s="26"/>
      <c r="QJW14" s="28"/>
      <c r="QJX14" s="29"/>
      <c r="QJY14" s="28"/>
      <c r="QJZ14" s="28"/>
      <c r="QKA14" s="28"/>
      <c r="QKB14" s="26"/>
      <c r="QKC14" s="28"/>
      <c r="QKD14" s="29"/>
      <c r="QKE14" s="28"/>
      <c r="QKF14" s="28"/>
      <c r="QKG14" s="28"/>
      <c r="QKH14" s="26"/>
      <c r="QKI14" s="28"/>
      <c r="QKJ14" s="29"/>
      <c r="QKK14" s="28"/>
      <c r="QKL14" s="28"/>
      <c r="QKM14" s="28"/>
      <c r="QKN14" s="26"/>
      <c r="QKO14" s="28"/>
      <c r="QKP14" s="29"/>
      <c r="QKQ14" s="28"/>
      <c r="QKR14" s="28"/>
      <c r="QKS14" s="28"/>
      <c r="QKT14" s="26"/>
      <c r="QKU14" s="28"/>
      <c r="QKV14" s="29"/>
      <c r="QKW14" s="28"/>
      <c r="QKX14" s="28"/>
      <c r="QKY14" s="28"/>
      <c r="QKZ14" s="26"/>
      <c r="QLA14" s="28"/>
      <c r="QLB14" s="29"/>
      <c r="QLC14" s="28"/>
      <c r="QLD14" s="28"/>
      <c r="QLE14" s="28"/>
      <c r="QLF14" s="26"/>
      <c r="QLG14" s="28"/>
      <c r="QLH14" s="29"/>
      <c r="QLI14" s="28"/>
      <c r="QLJ14" s="28"/>
      <c r="QLK14" s="28"/>
      <c r="QLL14" s="26"/>
      <c r="QLM14" s="28"/>
      <c r="QLN14" s="29"/>
      <c r="QLO14" s="28"/>
      <c r="QLP14" s="28"/>
      <c r="QLQ14" s="28"/>
      <c r="QLR14" s="26"/>
      <c r="QLS14" s="28"/>
      <c r="QLT14" s="29"/>
      <c r="QLU14" s="28"/>
      <c r="QLV14" s="28"/>
      <c r="QLW14" s="28"/>
      <c r="QLX14" s="26"/>
      <c r="QLY14" s="28"/>
      <c r="QLZ14" s="29"/>
      <c r="QMA14" s="28"/>
      <c r="QMB14" s="28"/>
      <c r="QMC14" s="28"/>
      <c r="QMD14" s="26"/>
      <c r="QME14" s="28"/>
      <c r="QMF14" s="29"/>
      <c r="QMG14" s="28"/>
      <c r="QMH14" s="28"/>
      <c r="QMI14" s="28"/>
      <c r="QMJ14" s="26"/>
      <c r="QMK14" s="28"/>
      <c r="QML14" s="29"/>
      <c r="QMM14" s="28"/>
      <c r="QMN14" s="28"/>
      <c r="QMO14" s="28"/>
      <c r="QMP14" s="26"/>
      <c r="QMQ14" s="28"/>
      <c r="QMR14" s="29"/>
      <c r="QMS14" s="28"/>
      <c r="QMT14" s="28"/>
      <c r="QMU14" s="28"/>
      <c r="QMV14" s="26"/>
      <c r="QMW14" s="28"/>
      <c r="QMX14" s="29"/>
      <c r="QMY14" s="28"/>
      <c r="QMZ14" s="28"/>
      <c r="QNA14" s="28"/>
      <c r="QNB14" s="26"/>
      <c r="QNC14" s="28"/>
      <c r="QND14" s="29"/>
      <c r="QNE14" s="28"/>
      <c r="QNF14" s="28"/>
      <c r="QNG14" s="28"/>
      <c r="QNH14" s="26"/>
      <c r="QNI14" s="28"/>
      <c r="QNJ14" s="29"/>
      <c r="QNK14" s="28"/>
      <c r="QNL14" s="28"/>
      <c r="QNM14" s="28"/>
      <c r="QNN14" s="26"/>
      <c r="QNO14" s="28"/>
      <c r="QNP14" s="29"/>
      <c r="QNQ14" s="28"/>
      <c r="QNR14" s="28"/>
      <c r="QNS14" s="28"/>
      <c r="QNT14" s="26"/>
      <c r="QNU14" s="28"/>
      <c r="QNV14" s="29"/>
      <c r="QNW14" s="28"/>
      <c r="QNX14" s="28"/>
      <c r="QNY14" s="28"/>
      <c r="QNZ14" s="26"/>
      <c r="QOA14" s="28"/>
      <c r="QOB14" s="29"/>
      <c r="QOC14" s="28"/>
      <c r="QOD14" s="28"/>
      <c r="QOE14" s="28"/>
      <c r="QOF14" s="26"/>
      <c r="QOG14" s="28"/>
      <c r="QOH14" s="29"/>
      <c r="QOI14" s="28"/>
      <c r="QOJ14" s="28"/>
      <c r="QOK14" s="28"/>
      <c r="QOL14" s="26"/>
      <c r="QOM14" s="28"/>
      <c r="QON14" s="29"/>
      <c r="QOO14" s="28"/>
      <c r="QOP14" s="28"/>
      <c r="QOQ14" s="28"/>
      <c r="QOR14" s="26"/>
      <c r="QOS14" s="28"/>
      <c r="QOT14" s="29"/>
      <c r="QOU14" s="28"/>
      <c r="QOV14" s="28"/>
      <c r="QOW14" s="28"/>
      <c r="QOX14" s="26"/>
      <c r="QOY14" s="28"/>
      <c r="QOZ14" s="29"/>
      <c r="QPA14" s="28"/>
      <c r="QPB14" s="28"/>
      <c r="QPC14" s="28"/>
      <c r="QPD14" s="26"/>
      <c r="QPE14" s="28"/>
      <c r="QPF14" s="29"/>
      <c r="QPG14" s="28"/>
      <c r="QPH14" s="28"/>
      <c r="QPI14" s="28"/>
      <c r="QPJ14" s="26"/>
      <c r="QPK14" s="28"/>
      <c r="QPL14" s="29"/>
      <c r="QPM14" s="28"/>
      <c r="QPN14" s="28"/>
      <c r="QPO14" s="28"/>
      <c r="QPP14" s="26"/>
      <c r="QPQ14" s="28"/>
      <c r="QPR14" s="29"/>
      <c r="QPS14" s="28"/>
      <c r="QPT14" s="28"/>
      <c r="QPU14" s="28"/>
      <c r="QPV14" s="26"/>
      <c r="QPW14" s="28"/>
      <c r="QPX14" s="29"/>
      <c r="QPY14" s="28"/>
      <c r="QPZ14" s="28"/>
      <c r="QQA14" s="28"/>
      <c r="QQB14" s="26"/>
      <c r="QQC14" s="28"/>
      <c r="QQD14" s="29"/>
      <c r="QQE14" s="28"/>
      <c r="QQF14" s="28"/>
      <c r="QQG14" s="28"/>
      <c r="QQH14" s="26"/>
      <c r="QQI14" s="28"/>
      <c r="QQJ14" s="29"/>
      <c r="QQK14" s="28"/>
      <c r="QQL14" s="28"/>
      <c r="QQM14" s="28"/>
      <c r="QQN14" s="26"/>
      <c r="QQO14" s="28"/>
      <c r="QQP14" s="29"/>
      <c r="QQQ14" s="28"/>
      <c r="QQR14" s="28"/>
      <c r="QQS14" s="28"/>
      <c r="QQT14" s="26"/>
      <c r="QQU14" s="28"/>
      <c r="QQV14" s="29"/>
      <c r="QQW14" s="28"/>
      <c r="QQX14" s="28"/>
      <c r="QQY14" s="28"/>
      <c r="QQZ14" s="26"/>
      <c r="QRA14" s="28"/>
      <c r="QRB14" s="29"/>
      <c r="QRC14" s="28"/>
      <c r="QRD14" s="28"/>
      <c r="QRE14" s="28"/>
      <c r="QRF14" s="26"/>
      <c r="QRG14" s="28"/>
      <c r="QRH14" s="29"/>
      <c r="QRI14" s="28"/>
      <c r="QRJ14" s="28"/>
      <c r="QRK14" s="28"/>
      <c r="QRL14" s="26"/>
      <c r="QRM14" s="28"/>
      <c r="QRN14" s="29"/>
      <c r="QRO14" s="28"/>
      <c r="QRP14" s="28"/>
      <c r="QRQ14" s="28"/>
      <c r="QRR14" s="26"/>
      <c r="QRS14" s="28"/>
      <c r="QRT14" s="29"/>
      <c r="QRU14" s="28"/>
      <c r="QRV14" s="28"/>
      <c r="QRW14" s="28"/>
      <c r="QRX14" s="26"/>
      <c r="QRY14" s="28"/>
      <c r="QRZ14" s="29"/>
      <c r="QSA14" s="28"/>
      <c r="QSB14" s="28"/>
      <c r="QSC14" s="28"/>
      <c r="QSD14" s="26"/>
      <c r="QSE14" s="28"/>
      <c r="QSF14" s="29"/>
      <c r="QSG14" s="28"/>
      <c r="QSH14" s="28"/>
      <c r="QSI14" s="28"/>
      <c r="QSJ14" s="26"/>
      <c r="QSK14" s="28"/>
      <c r="QSL14" s="29"/>
      <c r="QSM14" s="28"/>
      <c r="QSN14" s="28"/>
      <c r="QSO14" s="28"/>
      <c r="QSP14" s="26"/>
      <c r="QSQ14" s="28"/>
      <c r="QSR14" s="29"/>
      <c r="QSS14" s="28"/>
      <c r="QST14" s="28"/>
      <c r="QSU14" s="28"/>
      <c r="QSV14" s="26"/>
      <c r="QSW14" s="28"/>
      <c r="QSX14" s="29"/>
      <c r="QSY14" s="28"/>
      <c r="QSZ14" s="28"/>
      <c r="QTA14" s="28"/>
      <c r="QTB14" s="26"/>
      <c r="QTC14" s="28"/>
      <c r="QTD14" s="29"/>
      <c r="QTE14" s="28"/>
      <c r="QTF14" s="28"/>
      <c r="QTG14" s="28"/>
      <c r="QTH14" s="26"/>
      <c r="QTI14" s="28"/>
      <c r="QTJ14" s="29"/>
      <c r="QTK14" s="28"/>
      <c r="QTL14" s="28"/>
      <c r="QTM14" s="28"/>
      <c r="QTN14" s="26"/>
      <c r="QTO14" s="28"/>
      <c r="QTP14" s="29"/>
      <c r="QTQ14" s="28"/>
      <c r="QTR14" s="28"/>
      <c r="QTS14" s="28"/>
      <c r="QTT14" s="26"/>
      <c r="QTU14" s="28"/>
      <c r="QTV14" s="29"/>
      <c r="QTW14" s="28"/>
      <c r="QTX14" s="28"/>
      <c r="QTY14" s="28"/>
      <c r="QTZ14" s="26"/>
      <c r="QUA14" s="28"/>
      <c r="QUB14" s="29"/>
      <c r="QUC14" s="28"/>
      <c r="QUD14" s="28"/>
      <c r="QUE14" s="28"/>
      <c r="QUF14" s="26"/>
      <c r="QUG14" s="28"/>
      <c r="QUH14" s="29"/>
      <c r="QUI14" s="28"/>
      <c r="QUJ14" s="28"/>
      <c r="QUK14" s="28"/>
      <c r="QUL14" s="26"/>
      <c r="QUM14" s="28"/>
      <c r="QUN14" s="29"/>
      <c r="QUO14" s="28"/>
      <c r="QUP14" s="28"/>
      <c r="QUQ14" s="28"/>
      <c r="QUR14" s="26"/>
      <c r="QUS14" s="28"/>
      <c r="QUT14" s="29"/>
      <c r="QUU14" s="28"/>
      <c r="QUV14" s="28"/>
      <c r="QUW14" s="28"/>
      <c r="QUX14" s="26"/>
      <c r="QUY14" s="28"/>
      <c r="QUZ14" s="29"/>
      <c r="QVA14" s="28"/>
      <c r="QVB14" s="28"/>
      <c r="QVC14" s="28"/>
      <c r="QVD14" s="26"/>
      <c r="QVE14" s="28"/>
      <c r="QVF14" s="29"/>
      <c r="QVG14" s="28"/>
      <c r="QVH14" s="28"/>
      <c r="QVI14" s="28"/>
      <c r="QVJ14" s="26"/>
      <c r="QVK14" s="28"/>
      <c r="QVL14" s="29"/>
      <c r="QVM14" s="28"/>
      <c r="QVN14" s="28"/>
      <c r="QVO14" s="28"/>
      <c r="QVP14" s="26"/>
      <c r="QVQ14" s="28"/>
      <c r="QVR14" s="29"/>
      <c r="QVS14" s="28"/>
      <c r="QVT14" s="28"/>
      <c r="QVU14" s="28"/>
      <c r="QVV14" s="26"/>
      <c r="QVW14" s="28"/>
      <c r="QVX14" s="29"/>
      <c r="QVY14" s="28"/>
      <c r="QVZ14" s="28"/>
      <c r="QWA14" s="28"/>
      <c r="QWB14" s="26"/>
      <c r="QWC14" s="28"/>
      <c r="QWD14" s="29"/>
      <c r="QWE14" s="28"/>
      <c r="QWF14" s="28"/>
      <c r="QWG14" s="28"/>
      <c r="QWH14" s="26"/>
      <c r="QWI14" s="28"/>
      <c r="QWJ14" s="29"/>
      <c r="QWK14" s="28"/>
      <c r="QWL14" s="28"/>
      <c r="QWM14" s="28"/>
      <c r="QWN14" s="26"/>
      <c r="QWO14" s="28"/>
      <c r="QWP14" s="29"/>
      <c r="QWQ14" s="28"/>
      <c r="QWR14" s="28"/>
      <c r="QWS14" s="28"/>
      <c r="QWT14" s="26"/>
      <c r="QWU14" s="28"/>
      <c r="QWV14" s="29"/>
      <c r="QWW14" s="28"/>
      <c r="QWX14" s="28"/>
      <c r="QWY14" s="28"/>
      <c r="QWZ14" s="26"/>
      <c r="QXA14" s="28"/>
      <c r="QXB14" s="29"/>
      <c r="QXC14" s="28"/>
      <c r="QXD14" s="28"/>
      <c r="QXE14" s="28"/>
      <c r="QXF14" s="26"/>
      <c r="QXG14" s="28"/>
      <c r="QXH14" s="29"/>
      <c r="QXI14" s="28"/>
      <c r="QXJ14" s="28"/>
      <c r="QXK14" s="28"/>
      <c r="QXL14" s="26"/>
      <c r="QXM14" s="28"/>
      <c r="QXN14" s="29"/>
      <c r="QXO14" s="28"/>
      <c r="QXP14" s="28"/>
      <c r="QXQ14" s="28"/>
      <c r="QXR14" s="26"/>
      <c r="QXS14" s="28"/>
      <c r="QXT14" s="29"/>
      <c r="QXU14" s="28"/>
      <c r="QXV14" s="28"/>
      <c r="QXW14" s="28"/>
      <c r="QXX14" s="26"/>
      <c r="QXY14" s="28"/>
      <c r="QXZ14" s="29"/>
      <c r="QYA14" s="28"/>
      <c r="QYB14" s="28"/>
      <c r="QYC14" s="28"/>
      <c r="QYD14" s="26"/>
      <c r="QYE14" s="28"/>
      <c r="QYF14" s="29"/>
      <c r="QYG14" s="28"/>
      <c r="QYH14" s="28"/>
      <c r="QYI14" s="28"/>
      <c r="QYJ14" s="26"/>
      <c r="QYK14" s="28"/>
      <c r="QYL14" s="29"/>
      <c r="QYM14" s="28"/>
      <c r="QYN14" s="28"/>
      <c r="QYO14" s="28"/>
      <c r="QYP14" s="26"/>
      <c r="QYQ14" s="28"/>
      <c r="QYR14" s="29"/>
      <c r="QYS14" s="28"/>
      <c r="QYT14" s="28"/>
      <c r="QYU14" s="28"/>
      <c r="QYV14" s="26"/>
      <c r="QYW14" s="28"/>
      <c r="QYX14" s="29"/>
      <c r="QYY14" s="28"/>
      <c r="QYZ14" s="28"/>
      <c r="QZA14" s="28"/>
      <c r="QZB14" s="26"/>
      <c r="QZC14" s="28"/>
      <c r="QZD14" s="29"/>
      <c r="QZE14" s="28"/>
      <c r="QZF14" s="28"/>
      <c r="QZG14" s="28"/>
      <c r="QZH14" s="26"/>
      <c r="QZI14" s="28"/>
      <c r="QZJ14" s="29"/>
      <c r="QZK14" s="28"/>
      <c r="QZL14" s="28"/>
      <c r="QZM14" s="28"/>
      <c r="QZN14" s="26"/>
      <c r="QZO14" s="28"/>
      <c r="QZP14" s="29"/>
      <c r="QZQ14" s="28"/>
      <c r="QZR14" s="28"/>
      <c r="QZS14" s="28"/>
      <c r="QZT14" s="26"/>
      <c r="QZU14" s="28"/>
      <c r="QZV14" s="29"/>
      <c r="QZW14" s="28"/>
      <c r="QZX14" s="28"/>
      <c r="QZY14" s="28"/>
      <c r="QZZ14" s="26"/>
      <c r="RAA14" s="28"/>
      <c r="RAB14" s="29"/>
      <c r="RAC14" s="28"/>
      <c r="RAD14" s="28"/>
      <c r="RAE14" s="28"/>
      <c r="RAF14" s="26"/>
      <c r="RAG14" s="28"/>
      <c r="RAH14" s="29"/>
      <c r="RAI14" s="28"/>
      <c r="RAJ14" s="28"/>
      <c r="RAK14" s="28"/>
      <c r="RAL14" s="26"/>
      <c r="RAM14" s="28"/>
      <c r="RAN14" s="29"/>
      <c r="RAO14" s="28"/>
      <c r="RAP14" s="28"/>
      <c r="RAQ14" s="28"/>
      <c r="RAR14" s="26"/>
      <c r="RAS14" s="28"/>
      <c r="RAT14" s="29"/>
      <c r="RAU14" s="28"/>
      <c r="RAV14" s="28"/>
      <c r="RAW14" s="28"/>
      <c r="RAX14" s="26"/>
      <c r="RAY14" s="28"/>
      <c r="RAZ14" s="29"/>
      <c r="RBA14" s="28"/>
      <c r="RBB14" s="28"/>
      <c r="RBC14" s="28"/>
      <c r="RBD14" s="26"/>
      <c r="RBE14" s="28"/>
      <c r="RBF14" s="29"/>
      <c r="RBG14" s="28"/>
      <c r="RBH14" s="28"/>
      <c r="RBI14" s="28"/>
      <c r="RBJ14" s="26"/>
      <c r="RBK14" s="28"/>
      <c r="RBL14" s="29"/>
      <c r="RBM14" s="28"/>
      <c r="RBN14" s="28"/>
      <c r="RBO14" s="28"/>
      <c r="RBP14" s="26"/>
      <c r="RBQ14" s="28"/>
      <c r="RBR14" s="29"/>
      <c r="RBS14" s="28"/>
      <c r="RBT14" s="28"/>
      <c r="RBU14" s="28"/>
      <c r="RBV14" s="26"/>
      <c r="RBW14" s="28"/>
      <c r="RBX14" s="29"/>
      <c r="RBY14" s="28"/>
      <c r="RBZ14" s="28"/>
      <c r="RCA14" s="28"/>
      <c r="RCB14" s="26"/>
      <c r="RCC14" s="28"/>
      <c r="RCD14" s="29"/>
      <c r="RCE14" s="28"/>
      <c r="RCF14" s="28"/>
      <c r="RCG14" s="28"/>
      <c r="RCH14" s="26"/>
      <c r="RCI14" s="28"/>
      <c r="RCJ14" s="29"/>
      <c r="RCK14" s="28"/>
      <c r="RCL14" s="28"/>
      <c r="RCM14" s="28"/>
      <c r="RCN14" s="26"/>
      <c r="RCO14" s="28"/>
      <c r="RCP14" s="29"/>
      <c r="RCQ14" s="28"/>
      <c r="RCR14" s="28"/>
      <c r="RCS14" s="28"/>
      <c r="RCT14" s="26"/>
      <c r="RCU14" s="28"/>
      <c r="RCV14" s="29"/>
      <c r="RCW14" s="28"/>
      <c r="RCX14" s="28"/>
      <c r="RCY14" s="28"/>
      <c r="RCZ14" s="26"/>
      <c r="RDA14" s="28"/>
      <c r="RDB14" s="29"/>
      <c r="RDC14" s="28"/>
      <c r="RDD14" s="28"/>
      <c r="RDE14" s="28"/>
      <c r="RDF14" s="26"/>
      <c r="RDG14" s="28"/>
      <c r="RDH14" s="29"/>
      <c r="RDI14" s="28"/>
      <c r="RDJ14" s="28"/>
      <c r="RDK14" s="28"/>
      <c r="RDL14" s="26"/>
      <c r="RDM14" s="28"/>
      <c r="RDN14" s="29"/>
      <c r="RDO14" s="28"/>
      <c r="RDP14" s="28"/>
      <c r="RDQ14" s="28"/>
      <c r="RDR14" s="26"/>
      <c r="RDS14" s="28"/>
      <c r="RDT14" s="29"/>
      <c r="RDU14" s="28"/>
      <c r="RDV14" s="28"/>
      <c r="RDW14" s="28"/>
      <c r="RDX14" s="26"/>
      <c r="RDY14" s="28"/>
      <c r="RDZ14" s="29"/>
      <c r="REA14" s="28"/>
      <c r="REB14" s="28"/>
      <c r="REC14" s="28"/>
      <c r="RED14" s="26"/>
      <c r="REE14" s="28"/>
      <c r="REF14" s="29"/>
      <c r="REG14" s="28"/>
      <c r="REH14" s="28"/>
      <c r="REI14" s="28"/>
      <c r="REJ14" s="26"/>
      <c r="REK14" s="28"/>
      <c r="REL14" s="29"/>
      <c r="REM14" s="28"/>
      <c r="REN14" s="28"/>
      <c r="REO14" s="28"/>
      <c r="REP14" s="26"/>
      <c r="REQ14" s="28"/>
      <c r="RER14" s="29"/>
      <c r="RES14" s="28"/>
      <c r="RET14" s="28"/>
      <c r="REU14" s="28"/>
      <c r="REV14" s="26"/>
      <c r="REW14" s="28"/>
      <c r="REX14" s="29"/>
      <c r="REY14" s="28"/>
      <c r="REZ14" s="28"/>
      <c r="RFA14" s="28"/>
      <c r="RFB14" s="26"/>
      <c r="RFC14" s="28"/>
      <c r="RFD14" s="29"/>
      <c r="RFE14" s="28"/>
      <c r="RFF14" s="28"/>
      <c r="RFG14" s="28"/>
      <c r="RFH14" s="26"/>
      <c r="RFI14" s="28"/>
      <c r="RFJ14" s="29"/>
      <c r="RFK14" s="28"/>
      <c r="RFL14" s="28"/>
      <c r="RFM14" s="28"/>
      <c r="RFN14" s="26"/>
      <c r="RFO14" s="28"/>
      <c r="RFP14" s="29"/>
      <c r="RFQ14" s="28"/>
      <c r="RFR14" s="28"/>
      <c r="RFS14" s="28"/>
      <c r="RFT14" s="26"/>
      <c r="RFU14" s="28"/>
      <c r="RFV14" s="29"/>
      <c r="RFW14" s="28"/>
      <c r="RFX14" s="28"/>
      <c r="RFY14" s="28"/>
      <c r="RFZ14" s="26"/>
      <c r="RGA14" s="28"/>
      <c r="RGB14" s="29"/>
      <c r="RGC14" s="28"/>
      <c r="RGD14" s="28"/>
      <c r="RGE14" s="28"/>
      <c r="RGF14" s="26"/>
      <c r="RGG14" s="28"/>
      <c r="RGH14" s="29"/>
      <c r="RGI14" s="28"/>
      <c r="RGJ14" s="28"/>
      <c r="RGK14" s="28"/>
      <c r="RGL14" s="26"/>
      <c r="RGM14" s="28"/>
      <c r="RGN14" s="29"/>
      <c r="RGO14" s="28"/>
      <c r="RGP14" s="28"/>
      <c r="RGQ14" s="28"/>
      <c r="RGR14" s="26"/>
      <c r="RGS14" s="28"/>
      <c r="RGT14" s="29"/>
      <c r="RGU14" s="28"/>
      <c r="RGV14" s="28"/>
      <c r="RGW14" s="28"/>
      <c r="RGX14" s="26"/>
      <c r="RGY14" s="28"/>
      <c r="RGZ14" s="29"/>
      <c r="RHA14" s="28"/>
      <c r="RHB14" s="28"/>
      <c r="RHC14" s="28"/>
      <c r="RHD14" s="26"/>
      <c r="RHE14" s="28"/>
      <c r="RHF14" s="29"/>
      <c r="RHG14" s="28"/>
      <c r="RHH14" s="28"/>
      <c r="RHI14" s="28"/>
      <c r="RHJ14" s="26"/>
      <c r="RHK14" s="28"/>
      <c r="RHL14" s="29"/>
      <c r="RHM14" s="28"/>
      <c r="RHN14" s="28"/>
      <c r="RHO14" s="28"/>
      <c r="RHP14" s="26"/>
      <c r="RHQ14" s="28"/>
      <c r="RHR14" s="29"/>
      <c r="RHS14" s="28"/>
      <c r="RHT14" s="28"/>
      <c r="RHU14" s="28"/>
      <c r="RHV14" s="26"/>
      <c r="RHW14" s="28"/>
      <c r="RHX14" s="29"/>
      <c r="RHY14" s="28"/>
      <c r="RHZ14" s="28"/>
      <c r="RIA14" s="28"/>
      <c r="RIB14" s="26"/>
      <c r="RIC14" s="28"/>
      <c r="RID14" s="29"/>
      <c r="RIE14" s="28"/>
      <c r="RIF14" s="28"/>
      <c r="RIG14" s="28"/>
      <c r="RIH14" s="26"/>
      <c r="RII14" s="28"/>
      <c r="RIJ14" s="29"/>
      <c r="RIK14" s="28"/>
      <c r="RIL14" s="28"/>
      <c r="RIM14" s="28"/>
      <c r="RIN14" s="26"/>
      <c r="RIO14" s="28"/>
      <c r="RIP14" s="29"/>
      <c r="RIQ14" s="28"/>
      <c r="RIR14" s="28"/>
      <c r="RIS14" s="28"/>
      <c r="RIT14" s="26"/>
      <c r="RIU14" s="28"/>
      <c r="RIV14" s="29"/>
      <c r="RIW14" s="28"/>
      <c r="RIX14" s="28"/>
      <c r="RIY14" s="28"/>
      <c r="RIZ14" s="26"/>
      <c r="RJA14" s="28"/>
      <c r="RJB14" s="29"/>
      <c r="RJC14" s="28"/>
      <c r="RJD14" s="28"/>
      <c r="RJE14" s="28"/>
      <c r="RJF14" s="26"/>
      <c r="RJG14" s="28"/>
      <c r="RJH14" s="29"/>
      <c r="RJI14" s="28"/>
      <c r="RJJ14" s="28"/>
      <c r="RJK14" s="28"/>
      <c r="RJL14" s="26"/>
      <c r="RJM14" s="28"/>
      <c r="RJN14" s="29"/>
      <c r="RJO14" s="28"/>
      <c r="RJP14" s="28"/>
      <c r="RJQ14" s="28"/>
      <c r="RJR14" s="26"/>
      <c r="RJS14" s="28"/>
      <c r="RJT14" s="29"/>
      <c r="RJU14" s="28"/>
      <c r="RJV14" s="28"/>
      <c r="RJW14" s="28"/>
      <c r="RJX14" s="26"/>
      <c r="RJY14" s="28"/>
      <c r="RJZ14" s="29"/>
      <c r="RKA14" s="28"/>
      <c r="RKB14" s="28"/>
      <c r="RKC14" s="28"/>
      <c r="RKD14" s="26"/>
      <c r="RKE14" s="28"/>
      <c r="RKF14" s="29"/>
      <c r="RKG14" s="28"/>
      <c r="RKH14" s="28"/>
      <c r="RKI14" s="28"/>
      <c r="RKJ14" s="26"/>
      <c r="RKK14" s="28"/>
      <c r="RKL14" s="29"/>
      <c r="RKM14" s="28"/>
      <c r="RKN14" s="28"/>
      <c r="RKO14" s="28"/>
      <c r="RKP14" s="26"/>
      <c r="RKQ14" s="28"/>
      <c r="RKR14" s="29"/>
      <c r="RKS14" s="28"/>
      <c r="RKT14" s="28"/>
      <c r="RKU14" s="28"/>
      <c r="RKV14" s="26"/>
      <c r="RKW14" s="28"/>
      <c r="RKX14" s="29"/>
      <c r="RKY14" s="28"/>
      <c r="RKZ14" s="28"/>
      <c r="RLA14" s="28"/>
      <c r="RLB14" s="26"/>
      <c r="RLC14" s="28"/>
      <c r="RLD14" s="29"/>
      <c r="RLE14" s="28"/>
      <c r="RLF14" s="28"/>
      <c r="RLG14" s="28"/>
      <c r="RLH14" s="26"/>
      <c r="RLI14" s="28"/>
      <c r="RLJ14" s="29"/>
      <c r="RLK14" s="28"/>
      <c r="RLL14" s="28"/>
      <c r="RLM14" s="28"/>
      <c r="RLN14" s="26"/>
      <c r="RLO14" s="28"/>
      <c r="RLP14" s="29"/>
      <c r="RLQ14" s="28"/>
      <c r="RLR14" s="28"/>
      <c r="RLS14" s="28"/>
      <c r="RLT14" s="26"/>
      <c r="RLU14" s="28"/>
      <c r="RLV14" s="29"/>
      <c r="RLW14" s="28"/>
      <c r="RLX14" s="28"/>
      <c r="RLY14" s="28"/>
      <c r="RLZ14" s="26"/>
      <c r="RMA14" s="28"/>
      <c r="RMB14" s="29"/>
      <c r="RMC14" s="28"/>
      <c r="RMD14" s="28"/>
      <c r="RME14" s="28"/>
      <c r="RMF14" s="26"/>
      <c r="RMG14" s="28"/>
      <c r="RMH14" s="29"/>
      <c r="RMI14" s="28"/>
      <c r="RMJ14" s="28"/>
      <c r="RMK14" s="28"/>
      <c r="RML14" s="26"/>
      <c r="RMM14" s="28"/>
      <c r="RMN14" s="29"/>
      <c r="RMO14" s="28"/>
      <c r="RMP14" s="28"/>
      <c r="RMQ14" s="28"/>
      <c r="RMR14" s="26"/>
      <c r="RMS14" s="28"/>
      <c r="RMT14" s="29"/>
      <c r="RMU14" s="28"/>
      <c r="RMV14" s="28"/>
      <c r="RMW14" s="28"/>
      <c r="RMX14" s="26"/>
      <c r="RMY14" s="28"/>
      <c r="RMZ14" s="29"/>
      <c r="RNA14" s="28"/>
      <c r="RNB14" s="28"/>
      <c r="RNC14" s="28"/>
      <c r="RND14" s="26"/>
      <c r="RNE14" s="28"/>
      <c r="RNF14" s="29"/>
      <c r="RNG14" s="28"/>
      <c r="RNH14" s="28"/>
      <c r="RNI14" s="28"/>
      <c r="RNJ14" s="26"/>
      <c r="RNK14" s="28"/>
      <c r="RNL14" s="29"/>
      <c r="RNM14" s="28"/>
      <c r="RNN14" s="28"/>
      <c r="RNO14" s="28"/>
      <c r="RNP14" s="26"/>
      <c r="RNQ14" s="28"/>
      <c r="RNR14" s="29"/>
      <c r="RNS14" s="28"/>
      <c r="RNT14" s="28"/>
      <c r="RNU14" s="28"/>
      <c r="RNV14" s="26"/>
      <c r="RNW14" s="28"/>
      <c r="RNX14" s="29"/>
      <c r="RNY14" s="28"/>
      <c r="RNZ14" s="28"/>
      <c r="ROA14" s="28"/>
      <c r="ROB14" s="26"/>
      <c r="ROC14" s="28"/>
      <c r="ROD14" s="29"/>
      <c r="ROE14" s="28"/>
      <c r="ROF14" s="28"/>
      <c r="ROG14" s="28"/>
      <c r="ROH14" s="26"/>
      <c r="ROI14" s="28"/>
      <c r="ROJ14" s="29"/>
      <c r="ROK14" s="28"/>
      <c r="ROL14" s="28"/>
      <c r="ROM14" s="28"/>
      <c r="RON14" s="26"/>
      <c r="ROO14" s="28"/>
      <c r="ROP14" s="29"/>
      <c r="ROQ14" s="28"/>
      <c r="ROR14" s="28"/>
      <c r="ROS14" s="28"/>
      <c r="ROT14" s="26"/>
      <c r="ROU14" s="28"/>
      <c r="ROV14" s="29"/>
      <c r="ROW14" s="28"/>
      <c r="ROX14" s="28"/>
      <c r="ROY14" s="28"/>
      <c r="ROZ14" s="26"/>
      <c r="RPA14" s="28"/>
      <c r="RPB14" s="29"/>
      <c r="RPC14" s="28"/>
      <c r="RPD14" s="28"/>
      <c r="RPE14" s="28"/>
      <c r="RPF14" s="26"/>
      <c r="RPG14" s="28"/>
      <c r="RPH14" s="29"/>
      <c r="RPI14" s="28"/>
      <c r="RPJ14" s="28"/>
      <c r="RPK14" s="28"/>
      <c r="RPL14" s="26"/>
      <c r="RPM14" s="28"/>
      <c r="RPN14" s="29"/>
      <c r="RPO14" s="28"/>
      <c r="RPP14" s="28"/>
      <c r="RPQ14" s="28"/>
      <c r="RPR14" s="26"/>
      <c r="RPS14" s="28"/>
      <c r="RPT14" s="29"/>
      <c r="RPU14" s="28"/>
      <c r="RPV14" s="28"/>
      <c r="RPW14" s="28"/>
      <c r="RPX14" s="26"/>
      <c r="RPY14" s="28"/>
      <c r="RPZ14" s="29"/>
      <c r="RQA14" s="28"/>
      <c r="RQB14" s="28"/>
      <c r="RQC14" s="28"/>
      <c r="RQD14" s="26"/>
      <c r="RQE14" s="28"/>
      <c r="RQF14" s="29"/>
      <c r="RQG14" s="28"/>
      <c r="RQH14" s="28"/>
      <c r="RQI14" s="28"/>
      <c r="RQJ14" s="26"/>
      <c r="RQK14" s="28"/>
      <c r="RQL14" s="29"/>
      <c r="RQM14" s="28"/>
      <c r="RQN14" s="28"/>
      <c r="RQO14" s="28"/>
      <c r="RQP14" s="26"/>
      <c r="RQQ14" s="28"/>
      <c r="RQR14" s="29"/>
      <c r="RQS14" s="28"/>
      <c r="RQT14" s="28"/>
      <c r="RQU14" s="28"/>
      <c r="RQV14" s="26"/>
      <c r="RQW14" s="28"/>
      <c r="RQX14" s="29"/>
      <c r="RQY14" s="28"/>
      <c r="RQZ14" s="28"/>
      <c r="RRA14" s="28"/>
      <c r="RRB14" s="26"/>
      <c r="RRC14" s="28"/>
      <c r="RRD14" s="29"/>
      <c r="RRE14" s="28"/>
      <c r="RRF14" s="28"/>
      <c r="RRG14" s="28"/>
      <c r="RRH14" s="26"/>
      <c r="RRI14" s="28"/>
      <c r="RRJ14" s="29"/>
      <c r="RRK14" s="28"/>
      <c r="RRL14" s="28"/>
      <c r="RRM14" s="28"/>
      <c r="RRN14" s="26"/>
      <c r="RRO14" s="28"/>
      <c r="RRP14" s="29"/>
      <c r="RRQ14" s="28"/>
      <c r="RRR14" s="28"/>
      <c r="RRS14" s="28"/>
      <c r="RRT14" s="26"/>
      <c r="RRU14" s="28"/>
      <c r="RRV14" s="29"/>
      <c r="RRW14" s="28"/>
      <c r="RRX14" s="28"/>
      <c r="RRY14" s="28"/>
      <c r="RRZ14" s="26"/>
      <c r="RSA14" s="28"/>
      <c r="RSB14" s="29"/>
      <c r="RSC14" s="28"/>
      <c r="RSD14" s="28"/>
      <c r="RSE14" s="28"/>
      <c r="RSF14" s="26"/>
      <c r="RSG14" s="28"/>
      <c r="RSH14" s="29"/>
      <c r="RSI14" s="28"/>
      <c r="RSJ14" s="28"/>
      <c r="RSK14" s="28"/>
      <c r="RSL14" s="26"/>
      <c r="RSM14" s="28"/>
      <c r="RSN14" s="29"/>
      <c r="RSO14" s="28"/>
      <c r="RSP14" s="28"/>
      <c r="RSQ14" s="28"/>
      <c r="RSR14" s="26"/>
      <c r="RSS14" s="28"/>
      <c r="RST14" s="29"/>
      <c r="RSU14" s="28"/>
      <c r="RSV14" s="28"/>
      <c r="RSW14" s="28"/>
      <c r="RSX14" s="26"/>
      <c r="RSY14" s="28"/>
      <c r="RSZ14" s="29"/>
      <c r="RTA14" s="28"/>
      <c r="RTB14" s="28"/>
      <c r="RTC14" s="28"/>
      <c r="RTD14" s="26"/>
      <c r="RTE14" s="28"/>
      <c r="RTF14" s="29"/>
      <c r="RTG14" s="28"/>
      <c r="RTH14" s="28"/>
      <c r="RTI14" s="28"/>
      <c r="RTJ14" s="26"/>
      <c r="RTK14" s="28"/>
      <c r="RTL14" s="29"/>
      <c r="RTM14" s="28"/>
      <c r="RTN14" s="28"/>
      <c r="RTO14" s="28"/>
      <c r="RTP14" s="26"/>
      <c r="RTQ14" s="28"/>
      <c r="RTR14" s="29"/>
      <c r="RTS14" s="28"/>
      <c r="RTT14" s="28"/>
      <c r="RTU14" s="28"/>
      <c r="RTV14" s="26"/>
      <c r="RTW14" s="28"/>
      <c r="RTX14" s="29"/>
      <c r="RTY14" s="28"/>
      <c r="RTZ14" s="28"/>
      <c r="RUA14" s="28"/>
      <c r="RUB14" s="26"/>
      <c r="RUC14" s="28"/>
      <c r="RUD14" s="29"/>
      <c r="RUE14" s="28"/>
      <c r="RUF14" s="28"/>
      <c r="RUG14" s="28"/>
      <c r="RUH14" s="26"/>
      <c r="RUI14" s="28"/>
      <c r="RUJ14" s="29"/>
      <c r="RUK14" s="28"/>
      <c r="RUL14" s="28"/>
      <c r="RUM14" s="28"/>
      <c r="RUN14" s="26"/>
      <c r="RUO14" s="28"/>
      <c r="RUP14" s="29"/>
      <c r="RUQ14" s="28"/>
      <c r="RUR14" s="28"/>
      <c r="RUS14" s="28"/>
      <c r="RUT14" s="26"/>
      <c r="RUU14" s="28"/>
      <c r="RUV14" s="29"/>
      <c r="RUW14" s="28"/>
      <c r="RUX14" s="28"/>
      <c r="RUY14" s="28"/>
      <c r="RUZ14" s="26"/>
      <c r="RVA14" s="28"/>
      <c r="RVB14" s="29"/>
      <c r="RVC14" s="28"/>
      <c r="RVD14" s="28"/>
      <c r="RVE14" s="28"/>
      <c r="RVF14" s="26"/>
      <c r="RVG14" s="28"/>
      <c r="RVH14" s="29"/>
      <c r="RVI14" s="28"/>
      <c r="RVJ14" s="28"/>
      <c r="RVK14" s="28"/>
      <c r="RVL14" s="26"/>
      <c r="RVM14" s="28"/>
      <c r="RVN14" s="29"/>
      <c r="RVO14" s="28"/>
      <c r="RVP14" s="28"/>
      <c r="RVQ14" s="28"/>
      <c r="RVR14" s="26"/>
      <c r="RVS14" s="28"/>
      <c r="RVT14" s="29"/>
      <c r="RVU14" s="28"/>
      <c r="RVV14" s="28"/>
      <c r="RVW14" s="28"/>
      <c r="RVX14" s="26"/>
      <c r="RVY14" s="28"/>
      <c r="RVZ14" s="29"/>
      <c r="RWA14" s="28"/>
      <c r="RWB14" s="28"/>
      <c r="RWC14" s="28"/>
      <c r="RWD14" s="26"/>
      <c r="RWE14" s="28"/>
      <c r="RWF14" s="29"/>
      <c r="RWG14" s="28"/>
      <c r="RWH14" s="28"/>
      <c r="RWI14" s="28"/>
      <c r="RWJ14" s="26"/>
      <c r="RWK14" s="28"/>
      <c r="RWL14" s="29"/>
      <c r="RWM14" s="28"/>
      <c r="RWN14" s="28"/>
      <c r="RWO14" s="28"/>
      <c r="RWP14" s="26"/>
      <c r="RWQ14" s="28"/>
      <c r="RWR14" s="29"/>
      <c r="RWS14" s="28"/>
      <c r="RWT14" s="28"/>
      <c r="RWU14" s="28"/>
      <c r="RWV14" s="26"/>
      <c r="RWW14" s="28"/>
      <c r="RWX14" s="29"/>
      <c r="RWY14" s="28"/>
      <c r="RWZ14" s="28"/>
      <c r="RXA14" s="28"/>
      <c r="RXB14" s="26"/>
      <c r="RXC14" s="28"/>
      <c r="RXD14" s="29"/>
      <c r="RXE14" s="28"/>
      <c r="RXF14" s="28"/>
      <c r="RXG14" s="28"/>
      <c r="RXH14" s="26"/>
      <c r="RXI14" s="28"/>
      <c r="RXJ14" s="29"/>
      <c r="RXK14" s="28"/>
      <c r="RXL14" s="28"/>
      <c r="RXM14" s="28"/>
      <c r="RXN14" s="26"/>
      <c r="RXO14" s="28"/>
      <c r="RXP14" s="29"/>
      <c r="RXQ14" s="28"/>
      <c r="RXR14" s="28"/>
      <c r="RXS14" s="28"/>
      <c r="RXT14" s="26"/>
      <c r="RXU14" s="28"/>
      <c r="RXV14" s="29"/>
      <c r="RXW14" s="28"/>
      <c r="RXX14" s="28"/>
      <c r="RXY14" s="28"/>
      <c r="RXZ14" s="26"/>
      <c r="RYA14" s="28"/>
      <c r="RYB14" s="29"/>
      <c r="RYC14" s="28"/>
      <c r="RYD14" s="28"/>
      <c r="RYE14" s="28"/>
      <c r="RYF14" s="26"/>
      <c r="RYG14" s="28"/>
      <c r="RYH14" s="29"/>
      <c r="RYI14" s="28"/>
      <c r="RYJ14" s="28"/>
      <c r="RYK14" s="28"/>
      <c r="RYL14" s="26"/>
      <c r="RYM14" s="28"/>
      <c r="RYN14" s="29"/>
      <c r="RYO14" s="28"/>
      <c r="RYP14" s="28"/>
      <c r="RYQ14" s="28"/>
      <c r="RYR14" s="26"/>
      <c r="RYS14" s="28"/>
      <c r="RYT14" s="29"/>
      <c r="RYU14" s="28"/>
      <c r="RYV14" s="28"/>
      <c r="RYW14" s="28"/>
      <c r="RYX14" s="26"/>
      <c r="RYY14" s="28"/>
      <c r="RYZ14" s="29"/>
      <c r="RZA14" s="28"/>
      <c r="RZB14" s="28"/>
      <c r="RZC14" s="28"/>
      <c r="RZD14" s="26"/>
      <c r="RZE14" s="28"/>
      <c r="RZF14" s="29"/>
      <c r="RZG14" s="28"/>
      <c r="RZH14" s="28"/>
      <c r="RZI14" s="28"/>
      <c r="RZJ14" s="26"/>
      <c r="RZK14" s="28"/>
      <c r="RZL14" s="29"/>
      <c r="RZM14" s="28"/>
      <c r="RZN14" s="28"/>
      <c r="RZO14" s="28"/>
      <c r="RZP14" s="26"/>
      <c r="RZQ14" s="28"/>
      <c r="RZR14" s="29"/>
      <c r="RZS14" s="28"/>
      <c r="RZT14" s="28"/>
      <c r="RZU14" s="28"/>
      <c r="RZV14" s="26"/>
      <c r="RZW14" s="28"/>
      <c r="RZX14" s="29"/>
      <c r="RZY14" s="28"/>
      <c r="RZZ14" s="28"/>
      <c r="SAA14" s="28"/>
      <c r="SAB14" s="26"/>
      <c r="SAC14" s="28"/>
      <c r="SAD14" s="29"/>
      <c r="SAE14" s="28"/>
      <c r="SAF14" s="28"/>
      <c r="SAG14" s="28"/>
      <c r="SAH14" s="26"/>
      <c r="SAI14" s="28"/>
      <c r="SAJ14" s="29"/>
      <c r="SAK14" s="28"/>
      <c r="SAL14" s="28"/>
      <c r="SAM14" s="28"/>
      <c r="SAN14" s="26"/>
      <c r="SAO14" s="28"/>
      <c r="SAP14" s="29"/>
      <c r="SAQ14" s="28"/>
      <c r="SAR14" s="28"/>
      <c r="SAS14" s="28"/>
      <c r="SAT14" s="26"/>
      <c r="SAU14" s="28"/>
      <c r="SAV14" s="29"/>
      <c r="SAW14" s="28"/>
      <c r="SAX14" s="28"/>
      <c r="SAY14" s="28"/>
      <c r="SAZ14" s="26"/>
      <c r="SBA14" s="28"/>
      <c r="SBB14" s="29"/>
      <c r="SBC14" s="28"/>
      <c r="SBD14" s="28"/>
      <c r="SBE14" s="28"/>
      <c r="SBF14" s="26"/>
      <c r="SBG14" s="28"/>
      <c r="SBH14" s="29"/>
      <c r="SBI14" s="28"/>
      <c r="SBJ14" s="28"/>
      <c r="SBK14" s="28"/>
      <c r="SBL14" s="26"/>
      <c r="SBM14" s="28"/>
      <c r="SBN14" s="29"/>
      <c r="SBO14" s="28"/>
      <c r="SBP14" s="28"/>
      <c r="SBQ14" s="28"/>
      <c r="SBR14" s="26"/>
      <c r="SBS14" s="28"/>
      <c r="SBT14" s="29"/>
      <c r="SBU14" s="28"/>
      <c r="SBV14" s="28"/>
      <c r="SBW14" s="28"/>
      <c r="SBX14" s="26"/>
      <c r="SBY14" s="28"/>
      <c r="SBZ14" s="29"/>
      <c r="SCA14" s="28"/>
      <c r="SCB14" s="28"/>
      <c r="SCC14" s="28"/>
      <c r="SCD14" s="26"/>
      <c r="SCE14" s="28"/>
      <c r="SCF14" s="29"/>
      <c r="SCG14" s="28"/>
      <c r="SCH14" s="28"/>
      <c r="SCI14" s="28"/>
      <c r="SCJ14" s="26"/>
      <c r="SCK14" s="28"/>
      <c r="SCL14" s="29"/>
      <c r="SCM14" s="28"/>
      <c r="SCN14" s="28"/>
      <c r="SCO14" s="28"/>
      <c r="SCP14" s="26"/>
      <c r="SCQ14" s="28"/>
      <c r="SCR14" s="29"/>
      <c r="SCS14" s="28"/>
      <c r="SCT14" s="28"/>
      <c r="SCU14" s="28"/>
      <c r="SCV14" s="26"/>
      <c r="SCW14" s="28"/>
      <c r="SCX14" s="29"/>
      <c r="SCY14" s="28"/>
      <c r="SCZ14" s="28"/>
      <c r="SDA14" s="28"/>
      <c r="SDB14" s="26"/>
      <c r="SDC14" s="28"/>
      <c r="SDD14" s="29"/>
      <c r="SDE14" s="28"/>
      <c r="SDF14" s="28"/>
      <c r="SDG14" s="28"/>
      <c r="SDH14" s="26"/>
      <c r="SDI14" s="28"/>
      <c r="SDJ14" s="29"/>
      <c r="SDK14" s="28"/>
      <c r="SDL14" s="28"/>
      <c r="SDM14" s="28"/>
      <c r="SDN14" s="26"/>
      <c r="SDO14" s="28"/>
      <c r="SDP14" s="29"/>
      <c r="SDQ14" s="28"/>
      <c r="SDR14" s="28"/>
      <c r="SDS14" s="28"/>
      <c r="SDT14" s="26"/>
      <c r="SDU14" s="28"/>
      <c r="SDV14" s="29"/>
      <c r="SDW14" s="28"/>
      <c r="SDX14" s="28"/>
      <c r="SDY14" s="28"/>
      <c r="SDZ14" s="26"/>
      <c r="SEA14" s="28"/>
      <c r="SEB14" s="29"/>
      <c r="SEC14" s="28"/>
      <c r="SED14" s="28"/>
      <c r="SEE14" s="28"/>
      <c r="SEF14" s="26"/>
      <c r="SEG14" s="28"/>
      <c r="SEH14" s="29"/>
      <c r="SEI14" s="28"/>
      <c r="SEJ14" s="28"/>
      <c r="SEK14" s="28"/>
      <c r="SEL14" s="26"/>
      <c r="SEM14" s="28"/>
      <c r="SEN14" s="29"/>
      <c r="SEO14" s="28"/>
      <c r="SEP14" s="28"/>
      <c r="SEQ14" s="28"/>
      <c r="SER14" s="26"/>
      <c r="SES14" s="28"/>
      <c r="SET14" s="29"/>
      <c r="SEU14" s="28"/>
      <c r="SEV14" s="28"/>
      <c r="SEW14" s="28"/>
      <c r="SEX14" s="26"/>
      <c r="SEY14" s="28"/>
      <c r="SEZ14" s="29"/>
      <c r="SFA14" s="28"/>
      <c r="SFB14" s="28"/>
      <c r="SFC14" s="28"/>
      <c r="SFD14" s="26"/>
      <c r="SFE14" s="28"/>
      <c r="SFF14" s="29"/>
      <c r="SFG14" s="28"/>
      <c r="SFH14" s="28"/>
      <c r="SFI14" s="28"/>
      <c r="SFJ14" s="26"/>
      <c r="SFK14" s="28"/>
      <c r="SFL14" s="29"/>
      <c r="SFM14" s="28"/>
      <c r="SFN14" s="28"/>
      <c r="SFO14" s="28"/>
      <c r="SFP14" s="26"/>
      <c r="SFQ14" s="28"/>
      <c r="SFR14" s="29"/>
      <c r="SFS14" s="28"/>
      <c r="SFT14" s="28"/>
      <c r="SFU14" s="28"/>
      <c r="SFV14" s="26"/>
      <c r="SFW14" s="28"/>
      <c r="SFX14" s="29"/>
      <c r="SFY14" s="28"/>
      <c r="SFZ14" s="28"/>
      <c r="SGA14" s="28"/>
      <c r="SGB14" s="26"/>
      <c r="SGC14" s="28"/>
      <c r="SGD14" s="29"/>
      <c r="SGE14" s="28"/>
      <c r="SGF14" s="28"/>
      <c r="SGG14" s="28"/>
      <c r="SGH14" s="26"/>
      <c r="SGI14" s="28"/>
      <c r="SGJ14" s="29"/>
      <c r="SGK14" s="28"/>
      <c r="SGL14" s="28"/>
      <c r="SGM14" s="28"/>
      <c r="SGN14" s="26"/>
      <c r="SGO14" s="28"/>
      <c r="SGP14" s="29"/>
      <c r="SGQ14" s="28"/>
      <c r="SGR14" s="28"/>
      <c r="SGS14" s="28"/>
      <c r="SGT14" s="26"/>
      <c r="SGU14" s="28"/>
      <c r="SGV14" s="29"/>
      <c r="SGW14" s="28"/>
      <c r="SGX14" s="28"/>
      <c r="SGY14" s="28"/>
      <c r="SGZ14" s="26"/>
      <c r="SHA14" s="28"/>
      <c r="SHB14" s="29"/>
      <c r="SHC14" s="28"/>
      <c r="SHD14" s="28"/>
      <c r="SHE14" s="28"/>
      <c r="SHF14" s="26"/>
      <c r="SHG14" s="28"/>
      <c r="SHH14" s="29"/>
      <c r="SHI14" s="28"/>
      <c r="SHJ14" s="28"/>
      <c r="SHK14" s="28"/>
      <c r="SHL14" s="26"/>
      <c r="SHM14" s="28"/>
      <c r="SHN14" s="29"/>
      <c r="SHO14" s="28"/>
      <c r="SHP14" s="28"/>
      <c r="SHQ14" s="28"/>
      <c r="SHR14" s="26"/>
      <c r="SHS14" s="28"/>
      <c r="SHT14" s="29"/>
      <c r="SHU14" s="28"/>
      <c r="SHV14" s="28"/>
      <c r="SHW14" s="28"/>
      <c r="SHX14" s="26"/>
      <c r="SHY14" s="28"/>
      <c r="SHZ14" s="29"/>
      <c r="SIA14" s="28"/>
      <c r="SIB14" s="28"/>
      <c r="SIC14" s="28"/>
      <c r="SID14" s="26"/>
      <c r="SIE14" s="28"/>
      <c r="SIF14" s="29"/>
      <c r="SIG14" s="28"/>
      <c r="SIH14" s="28"/>
      <c r="SII14" s="28"/>
      <c r="SIJ14" s="26"/>
      <c r="SIK14" s="28"/>
      <c r="SIL14" s="29"/>
      <c r="SIM14" s="28"/>
      <c r="SIN14" s="28"/>
      <c r="SIO14" s="28"/>
      <c r="SIP14" s="26"/>
      <c r="SIQ14" s="28"/>
      <c r="SIR14" s="29"/>
      <c r="SIS14" s="28"/>
      <c r="SIT14" s="28"/>
      <c r="SIU14" s="28"/>
      <c r="SIV14" s="26"/>
      <c r="SIW14" s="28"/>
      <c r="SIX14" s="29"/>
      <c r="SIY14" s="28"/>
      <c r="SIZ14" s="28"/>
      <c r="SJA14" s="28"/>
      <c r="SJB14" s="26"/>
      <c r="SJC14" s="28"/>
      <c r="SJD14" s="29"/>
      <c r="SJE14" s="28"/>
      <c r="SJF14" s="28"/>
      <c r="SJG14" s="28"/>
      <c r="SJH14" s="26"/>
      <c r="SJI14" s="28"/>
      <c r="SJJ14" s="29"/>
      <c r="SJK14" s="28"/>
      <c r="SJL14" s="28"/>
      <c r="SJM14" s="28"/>
      <c r="SJN14" s="26"/>
      <c r="SJO14" s="28"/>
      <c r="SJP14" s="29"/>
      <c r="SJQ14" s="28"/>
      <c r="SJR14" s="28"/>
      <c r="SJS14" s="28"/>
      <c r="SJT14" s="26"/>
      <c r="SJU14" s="28"/>
      <c r="SJV14" s="29"/>
      <c r="SJW14" s="28"/>
      <c r="SJX14" s="28"/>
      <c r="SJY14" s="28"/>
      <c r="SJZ14" s="26"/>
      <c r="SKA14" s="28"/>
      <c r="SKB14" s="29"/>
      <c r="SKC14" s="28"/>
      <c r="SKD14" s="28"/>
      <c r="SKE14" s="28"/>
      <c r="SKF14" s="26"/>
      <c r="SKG14" s="28"/>
      <c r="SKH14" s="29"/>
      <c r="SKI14" s="28"/>
      <c r="SKJ14" s="28"/>
      <c r="SKK14" s="28"/>
      <c r="SKL14" s="26"/>
      <c r="SKM14" s="28"/>
      <c r="SKN14" s="29"/>
      <c r="SKO14" s="28"/>
      <c r="SKP14" s="28"/>
      <c r="SKQ14" s="28"/>
      <c r="SKR14" s="26"/>
      <c r="SKS14" s="28"/>
      <c r="SKT14" s="29"/>
      <c r="SKU14" s="28"/>
      <c r="SKV14" s="28"/>
      <c r="SKW14" s="28"/>
      <c r="SKX14" s="26"/>
      <c r="SKY14" s="28"/>
      <c r="SKZ14" s="29"/>
      <c r="SLA14" s="28"/>
      <c r="SLB14" s="28"/>
      <c r="SLC14" s="28"/>
      <c r="SLD14" s="26"/>
      <c r="SLE14" s="28"/>
      <c r="SLF14" s="29"/>
      <c r="SLG14" s="28"/>
      <c r="SLH14" s="28"/>
      <c r="SLI14" s="28"/>
      <c r="SLJ14" s="26"/>
      <c r="SLK14" s="28"/>
      <c r="SLL14" s="29"/>
      <c r="SLM14" s="28"/>
      <c r="SLN14" s="28"/>
      <c r="SLO14" s="28"/>
      <c r="SLP14" s="26"/>
      <c r="SLQ14" s="28"/>
      <c r="SLR14" s="29"/>
      <c r="SLS14" s="28"/>
      <c r="SLT14" s="28"/>
      <c r="SLU14" s="28"/>
      <c r="SLV14" s="26"/>
      <c r="SLW14" s="28"/>
      <c r="SLX14" s="29"/>
      <c r="SLY14" s="28"/>
      <c r="SLZ14" s="28"/>
      <c r="SMA14" s="28"/>
      <c r="SMB14" s="26"/>
      <c r="SMC14" s="28"/>
      <c r="SMD14" s="29"/>
      <c r="SME14" s="28"/>
      <c r="SMF14" s="28"/>
      <c r="SMG14" s="28"/>
      <c r="SMH14" s="26"/>
      <c r="SMI14" s="28"/>
      <c r="SMJ14" s="29"/>
      <c r="SMK14" s="28"/>
      <c r="SML14" s="28"/>
      <c r="SMM14" s="28"/>
      <c r="SMN14" s="26"/>
      <c r="SMO14" s="28"/>
      <c r="SMP14" s="29"/>
      <c r="SMQ14" s="28"/>
      <c r="SMR14" s="28"/>
      <c r="SMS14" s="28"/>
      <c r="SMT14" s="26"/>
      <c r="SMU14" s="28"/>
      <c r="SMV14" s="29"/>
      <c r="SMW14" s="28"/>
      <c r="SMX14" s="28"/>
      <c r="SMY14" s="28"/>
      <c r="SMZ14" s="26"/>
      <c r="SNA14" s="28"/>
      <c r="SNB14" s="29"/>
      <c r="SNC14" s="28"/>
      <c r="SND14" s="28"/>
      <c r="SNE14" s="28"/>
      <c r="SNF14" s="26"/>
      <c r="SNG14" s="28"/>
      <c r="SNH14" s="29"/>
      <c r="SNI14" s="28"/>
      <c r="SNJ14" s="28"/>
      <c r="SNK14" s="28"/>
      <c r="SNL14" s="26"/>
      <c r="SNM14" s="28"/>
      <c r="SNN14" s="29"/>
      <c r="SNO14" s="28"/>
      <c r="SNP14" s="28"/>
      <c r="SNQ14" s="28"/>
      <c r="SNR14" s="26"/>
      <c r="SNS14" s="28"/>
      <c r="SNT14" s="29"/>
      <c r="SNU14" s="28"/>
      <c r="SNV14" s="28"/>
      <c r="SNW14" s="28"/>
      <c r="SNX14" s="26"/>
      <c r="SNY14" s="28"/>
      <c r="SNZ14" s="29"/>
      <c r="SOA14" s="28"/>
      <c r="SOB14" s="28"/>
      <c r="SOC14" s="28"/>
      <c r="SOD14" s="26"/>
      <c r="SOE14" s="28"/>
      <c r="SOF14" s="29"/>
      <c r="SOG14" s="28"/>
      <c r="SOH14" s="28"/>
      <c r="SOI14" s="28"/>
      <c r="SOJ14" s="26"/>
      <c r="SOK14" s="28"/>
      <c r="SOL14" s="29"/>
      <c r="SOM14" s="28"/>
      <c r="SON14" s="28"/>
      <c r="SOO14" s="28"/>
      <c r="SOP14" s="26"/>
      <c r="SOQ14" s="28"/>
      <c r="SOR14" s="29"/>
      <c r="SOS14" s="28"/>
      <c r="SOT14" s="28"/>
      <c r="SOU14" s="28"/>
      <c r="SOV14" s="26"/>
      <c r="SOW14" s="28"/>
      <c r="SOX14" s="29"/>
      <c r="SOY14" s="28"/>
      <c r="SOZ14" s="28"/>
      <c r="SPA14" s="28"/>
      <c r="SPB14" s="26"/>
      <c r="SPC14" s="28"/>
      <c r="SPD14" s="29"/>
      <c r="SPE14" s="28"/>
      <c r="SPF14" s="28"/>
      <c r="SPG14" s="28"/>
      <c r="SPH14" s="26"/>
      <c r="SPI14" s="28"/>
      <c r="SPJ14" s="29"/>
      <c r="SPK14" s="28"/>
      <c r="SPL14" s="28"/>
      <c r="SPM14" s="28"/>
      <c r="SPN14" s="26"/>
      <c r="SPO14" s="28"/>
      <c r="SPP14" s="29"/>
      <c r="SPQ14" s="28"/>
      <c r="SPR14" s="28"/>
      <c r="SPS14" s="28"/>
      <c r="SPT14" s="26"/>
      <c r="SPU14" s="28"/>
      <c r="SPV14" s="29"/>
      <c r="SPW14" s="28"/>
      <c r="SPX14" s="28"/>
      <c r="SPY14" s="28"/>
      <c r="SPZ14" s="26"/>
      <c r="SQA14" s="28"/>
      <c r="SQB14" s="29"/>
      <c r="SQC14" s="28"/>
      <c r="SQD14" s="28"/>
      <c r="SQE14" s="28"/>
      <c r="SQF14" s="26"/>
      <c r="SQG14" s="28"/>
      <c r="SQH14" s="29"/>
      <c r="SQI14" s="28"/>
      <c r="SQJ14" s="28"/>
      <c r="SQK14" s="28"/>
      <c r="SQL14" s="26"/>
      <c r="SQM14" s="28"/>
      <c r="SQN14" s="29"/>
      <c r="SQO14" s="28"/>
      <c r="SQP14" s="28"/>
      <c r="SQQ14" s="28"/>
      <c r="SQR14" s="26"/>
      <c r="SQS14" s="28"/>
      <c r="SQT14" s="29"/>
      <c r="SQU14" s="28"/>
      <c r="SQV14" s="28"/>
      <c r="SQW14" s="28"/>
      <c r="SQX14" s="26"/>
      <c r="SQY14" s="28"/>
      <c r="SQZ14" s="29"/>
      <c r="SRA14" s="28"/>
      <c r="SRB14" s="28"/>
      <c r="SRC14" s="28"/>
      <c r="SRD14" s="26"/>
      <c r="SRE14" s="28"/>
      <c r="SRF14" s="29"/>
      <c r="SRG14" s="28"/>
      <c r="SRH14" s="28"/>
      <c r="SRI14" s="28"/>
      <c r="SRJ14" s="26"/>
      <c r="SRK14" s="28"/>
      <c r="SRL14" s="29"/>
      <c r="SRM14" s="28"/>
      <c r="SRN14" s="28"/>
      <c r="SRO14" s="28"/>
      <c r="SRP14" s="26"/>
      <c r="SRQ14" s="28"/>
      <c r="SRR14" s="29"/>
      <c r="SRS14" s="28"/>
      <c r="SRT14" s="28"/>
      <c r="SRU14" s="28"/>
      <c r="SRV14" s="26"/>
      <c r="SRW14" s="28"/>
      <c r="SRX14" s="29"/>
      <c r="SRY14" s="28"/>
      <c r="SRZ14" s="28"/>
      <c r="SSA14" s="28"/>
      <c r="SSB14" s="26"/>
      <c r="SSC14" s="28"/>
      <c r="SSD14" s="29"/>
      <c r="SSE14" s="28"/>
      <c r="SSF14" s="28"/>
      <c r="SSG14" s="28"/>
      <c r="SSH14" s="26"/>
      <c r="SSI14" s="28"/>
      <c r="SSJ14" s="29"/>
      <c r="SSK14" s="28"/>
      <c r="SSL14" s="28"/>
      <c r="SSM14" s="28"/>
      <c r="SSN14" s="26"/>
      <c r="SSO14" s="28"/>
      <c r="SSP14" s="29"/>
      <c r="SSQ14" s="28"/>
      <c r="SSR14" s="28"/>
      <c r="SSS14" s="28"/>
      <c r="SST14" s="26"/>
      <c r="SSU14" s="28"/>
      <c r="SSV14" s="29"/>
      <c r="SSW14" s="28"/>
      <c r="SSX14" s="28"/>
      <c r="SSY14" s="28"/>
      <c r="SSZ14" s="26"/>
      <c r="STA14" s="28"/>
      <c r="STB14" s="29"/>
      <c r="STC14" s="28"/>
      <c r="STD14" s="28"/>
      <c r="STE14" s="28"/>
      <c r="STF14" s="26"/>
      <c r="STG14" s="28"/>
      <c r="STH14" s="29"/>
      <c r="STI14" s="28"/>
      <c r="STJ14" s="28"/>
      <c r="STK14" s="28"/>
      <c r="STL14" s="26"/>
      <c r="STM14" s="28"/>
      <c r="STN14" s="29"/>
      <c r="STO14" s="28"/>
      <c r="STP14" s="28"/>
      <c r="STQ14" s="28"/>
      <c r="STR14" s="26"/>
      <c r="STS14" s="28"/>
      <c r="STT14" s="29"/>
      <c r="STU14" s="28"/>
      <c r="STV14" s="28"/>
      <c r="STW14" s="28"/>
      <c r="STX14" s="26"/>
      <c r="STY14" s="28"/>
      <c r="STZ14" s="29"/>
      <c r="SUA14" s="28"/>
      <c r="SUB14" s="28"/>
      <c r="SUC14" s="28"/>
      <c r="SUD14" s="26"/>
      <c r="SUE14" s="28"/>
      <c r="SUF14" s="29"/>
      <c r="SUG14" s="28"/>
      <c r="SUH14" s="28"/>
      <c r="SUI14" s="28"/>
      <c r="SUJ14" s="26"/>
      <c r="SUK14" s="28"/>
      <c r="SUL14" s="29"/>
      <c r="SUM14" s="28"/>
      <c r="SUN14" s="28"/>
      <c r="SUO14" s="28"/>
      <c r="SUP14" s="26"/>
      <c r="SUQ14" s="28"/>
      <c r="SUR14" s="29"/>
      <c r="SUS14" s="28"/>
      <c r="SUT14" s="28"/>
      <c r="SUU14" s="28"/>
      <c r="SUV14" s="26"/>
      <c r="SUW14" s="28"/>
      <c r="SUX14" s="29"/>
      <c r="SUY14" s="28"/>
      <c r="SUZ14" s="28"/>
      <c r="SVA14" s="28"/>
      <c r="SVB14" s="26"/>
      <c r="SVC14" s="28"/>
      <c r="SVD14" s="29"/>
      <c r="SVE14" s="28"/>
      <c r="SVF14" s="28"/>
      <c r="SVG14" s="28"/>
      <c r="SVH14" s="26"/>
      <c r="SVI14" s="28"/>
      <c r="SVJ14" s="29"/>
      <c r="SVK14" s="28"/>
      <c r="SVL14" s="28"/>
      <c r="SVM14" s="28"/>
      <c r="SVN14" s="26"/>
      <c r="SVO14" s="28"/>
      <c r="SVP14" s="29"/>
      <c r="SVQ14" s="28"/>
      <c r="SVR14" s="28"/>
      <c r="SVS14" s="28"/>
      <c r="SVT14" s="26"/>
      <c r="SVU14" s="28"/>
      <c r="SVV14" s="29"/>
      <c r="SVW14" s="28"/>
      <c r="SVX14" s="28"/>
      <c r="SVY14" s="28"/>
      <c r="SVZ14" s="26"/>
      <c r="SWA14" s="28"/>
      <c r="SWB14" s="29"/>
      <c r="SWC14" s="28"/>
      <c r="SWD14" s="28"/>
      <c r="SWE14" s="28"/>
      <c r="SWF14" s="26"/>
      <c r="SWG14" s="28"/>
      <c r="SWH14" s="29"/>
      <c r="SWI14" s="28"/>
      <c r="SWJ14" s="28"/>
      <c r="SWK14" s="28"/>
      <c r="SWL14" s="26"/>
      <c r="SWM14" s="28"/>
      <c r="SWN14" s="29"/>
      <c r="SWO14" s="28"/>
      <c r="SWP14" s="28"/>
      <c r="SWQ14" s="28"/>
      <c r="SWR14" s="26"/>
      <c r="SWS14" s="28"/>
      <c r="SWT14" s="29"/>
      <c r="SWU14" s="28"/>
      <c r="SWV14" s="28"/>
      <c r="SWW14" s="28"/>
      <c r="SWX14" s="26"/>
      <c r="SWY14" s="28"/>
      <c r="SWZ14" s="29"/>
      <c r="SXA14" s="28"/>
      <c r="SXB14" s="28"/>
      <c r="SXC14" s="28"/>
      <c r="SXD14" s="26"/>
      <c r="SXE14" s="28"/>
      <c r="SXF14" s="29"/>
      <c r="SXG14" s="28"/>
      <c r="SXH14" s="28"/>
      <c r="SXI14" s="28"/>
      <c r="SXJ14" s="26"/>
      <c r="SXK14" s="28"/>
      <c r="SXL14" s="29"/>
      <c r="SXM14" s="28"/>
      <c r="SXN14" s="28"/>
      <c r="SXO14" s="28"/>
      <c r="SXP14" s="26"/>
      <c r="SXQ14" s="28"/>
      <c r="SXR14" s="29"/>
      <c r="SXS14" s="28"/>
      <c r="SXT14" s="28"/>
      <c r="SXU14" s="28"/>
      <c r="SXV14" s="26"/>
      <c r="SXW14" s="28"/>
      <c r="SXX14" s="29"/>
      <c r="SXY14" s="28"/>
      <c r="SXZ14" s="28"/>
      <c r="SYA14" s="28"/>
      <c r="SYB14" s="26"/>
      <c r="SYC14" s="28"/>
      <c r="SYD14" s="29"/>
      <c r="SYE14" s="28"/>
      <c r="SYF14" s="28"/>
      <c r="SYG14" s="28"/>
      <c r="SYH14" s="26"/>
      <c r="SYI14" s="28"/>
      <c r="SYJ14" s="29"/>
      <c r="SYK14" s="28"/>
      <c r="SYL14" s="28"/>
      <c r="SYM14" s="28"/>
      <c r="SYN14" s="26"/>
      <c r="SYO14" s="28"/>
      <c r="SYP14" s="29"/>
      <c r="SYQ14" s="28"/>
      <c r="SYR14" s="28"/>
      <c r="SYS14" s="28"/>
      <c r="SYT14" s="26"/>
      <c r="SYU14" s="28"/>
      <c r="SYV14" s="29"/>
      <c r="SYW14" s="28"/>
      <c r="SYX14" s="28"/>
      <c r="SYY14" s="28"/>
      <c r="SYZ14" s="26"/>
      <c r="SZA14" s="28"/>
      <c r="SZB14" s="29"/>
      <c r="SZC14" s="28"/>
      <c r="SZD14" s="28"/>
      <c r="SZE14" s="28"/>
      <c r="SZF14" s="26"/>
      <c r="SZG14" s="28"/>
      <c r="SZH14" s="29"/>
      <c r="SZI14" s="28"/>
      <c r="SZJ14" s="28"/>
      <c r="SZK14" s="28"/>
      <c r="SZL14" s="26"/>
      <c r="SZM14" s="28"/>
      <c r="SZN14" s="29"/>
      <c r="SZO14" s="28"/>
      <c r="SZP14" s="28"/>
      <c r="SZQ14" s="28"/>
      <c r="SZR14" s="26"/>
      <c r="SZS14" s="28"/>
      <c r="SZT14" s="29"/>
      <c r="SZU14" s="28"/>
      <c r="SZV14" s="28"/>
      <c r="SZW14" s="28"/>
      <c r="SZX14" s="26"/>
      <c r="SZY14" s="28"/>
      <c r="SZZ14" s="29"/>
      <c r="TAA14" s="28"/>
      <c r="TAB14" s="28"/>
      <c r="TAC14" s="28"/>
      <c r="TAD14" s="26"/>
      <c r="TAE14" s="28"/>
      <c r="TAF14" s="29"/>
      <c r="TAG14" s="28"/>
      <c r="TAH14" s="28"/>
      <c r="TAI14" s="28"/>
      <c r="TAJ14" s="26"/>
      <c r="TAK14" s="28"/>
      <c r="TAL14" s="29"/>
      <c r="TAM14" s="28"/>
      <c r="TAN14" s="28"/>
      <c r="TAO14" s="28"/>
      <c r="TAP14" s="26"/>
      <c r="TAQ14" s="28"/>
      <c r="TAR14" s="29"/>
      <c r="TAS14" s="28"/>
      <c r="TAT14" s="28"/>
      <c r="TAU14" s="28"/>
      <c r="TAV14" s="26"/>
      <c r="TAW14" s="28"/>
      <c r="TAX14" s="29"/>
      <c r="TAY14" s="28"/>
      <c r="TAZ14" s="28"/>
      <c r="TBA14" s="28"/>
      <c r="TBB14" s="26"/>
      <c r="TBC14" s="28"/>
      <c r="TBD14" s="29"/>
      <c r="TBE14" s="28"/>
      <c r="TBF14" s="28"/>
      <c r="TBG14" s="28"/>
      <c r="TBH14" s="26"/>
      <c r="TBI14" s="28"/>
      <c r="TBJ14" s="29"/>
      <c r="TBK14" s="28"/>
      <c r="TBL14" s="28"/>
      <c r="TBM14" s="28"/>
      <c r="TBN14" s="26"/>
      <c r="TBO14" s="28"/>
      <c r="TBP14" s="29"/>
      <c r="TBQ14" s="28"/>
      <c r="TBR14" s="28"/>
      <c r="TBS14" s="28"/>
      <c r="TBT14" s="26"/>
      <c r="TBU14" s="28"/>
      <c r="TBV14" s="29"/>
      <c r="TBW14" s="28"/>
      <c r="TBX14" s="28"/>
      <c r="TBY14" s="28"/>
      <c r="TBZ14" s="26"/>
      <c r="TCA14" s="28"/>
      <c r="TCB14" s="29"/>
      <c r="TCC14" s="28"/>
      <c r="TCD14" s="28"/>
      <c r="TCE14" s="28"/>
      <c r="TCF14" s="26"/>
      <c r="TCG14" s="28"/>
      <c r="TCH14" s="29"/>
      <c r="TCI14" s="28"/>
      <c r="TCJ14" s="28"/>
      <c r="TCK14" s="28"/>
      <c r="TCL14" s="26"/>
      <c r="TCM14" s="28"/>
      <c r="TCN14" s="29"/>
      <c r="TCO14" s="28"/>
      <c r="TCP14" s="28"/>
      <c r="TCQ14" s="28"/>
      <c r="TCR14" s="26"/>
      <c r="TCS14" s="28"/>
      <c r="TCT14" s="29"/>
      <c r="TCU14" s="28"/>
      <c r="TCV14" s="28"/>
      <c r="TCW14" s="28"/>
      <c r="TCX14" s="26"/>
      <c r="TCY14" s="28"/>
      <c r="TCZ14" s="29"/>
      <c r="TDA14" s="28"/>
      <c r="TDB14" s="28"/>
      <c r="TDC14" s="28"/>
      <c r="TDD14" s="26"/>
      <c r="TDE14" s="28"/>
      <c r="TDF14" s="29"/>
      <c r="TDG14" s="28"/>
      <c r="TDH14" s="28"/>
      <c r="TDI14" s="28"/>
      <c r="TDJ14" s="26"/>
      <c r="TDK14" s="28"/>
      <c r="TDL14" s="29"/>
      <c r="TDM14" s="28"/>
      <c r="TDN14" s="28"/>
      <c r="TDO14" s="28"/>
      <c r="TDP14" s="26"/>
      <c r="TDQ14" s="28"/>
      <c r="TDR14" s="29"/>
      <c r="TDS14" s="28"/>
      <c r="TDT14" s="28"/>
      <c r="TDU14" s="28"/>
      <c r="TDV14" s="26"/>
      <c r="TDW14" s="28"/>
      <c r="TDX14" s="29"/>
      <c r="TDY14" s="28"/>
      <c r="TDZ14" s="28"/>
      <c r="TEA14" s="28"/>
      <c r="TEB14" s="26"/>
      <c r="TEC14" s="28"/>
      <c r="TED14" s="29"/>
      <c r="TEE14" s="28"/>
      <c r="TEF14" s="28"/>
      <c r="TEG14" s="28"/>
      <c r="TEH14" s="26"/>
      <c r="TEI14" s="28"/>
      <c r="TEJ14" s="29"/>
      <c r="TEK14" s="28"/>
      <c r="TEL14" s="28"/>
      <c r="TEM14" s="28"/>
      <c r="TEN14" s="26"/>
      <c r="TEO14" s="28"/>
      <c r="TEP14" s="29"/>
      <c r="TEQ14" s="28"/>
      <c r="TER14" s="28"/>
      <c r="TES14" s="28"/>
      <c r="TET14" s="26"/>
      <c r="TEU14" s="28"/>
      <c r="TEV14" s="29"/>
      <c r="TEW14" s="28"/>
      <c r="TEX14" s="28"/>
      <c r="TEY14" s="28"/>
      <c r="TEZ14" s="26"/>
      <c r="TFA14" s="28"/>
      <c r="TFB14" s="29"/>
      <c r="TFC14" s="28"/>
      <c r="TFD14" s="28"/>
      <c r="TFE14" s="28"/>
      <c r="TFF14" s="26"/>
      <c r="TFG14" s="28"/>
      <c r="TFH14" s="29"/>
      <c r="TFI14" s="28"/>
      <c r="TFJ14" s="28"/>
      <c r="TFK14" s="28"/>
      <c r="TFL14" s="26"/>
      <c r="TFM14" s="28"/>
      <c r="TFN14" s="29"/>
      <c r="TFO14" s="28"/>
      <c r="TFP14" s="28"/>
      <c r="TFQ14" s="28"/>
      <c r="TFR14" s="26"/>
      <c r="TFS14" s="28"/>
      <c r="TFT14" s="29"/>
      <c r="TFU14" s="28"/>
      <c r="TFV14" s="28"/>
      <c r="TFW14" s="28"/>
      <c r="TFX14" s="26"/>
      <c r="TFY14" s="28"/>
      <c r="TFZ14" s="29"/>
      <c r="TGA14" s="28"/>
      <c r="TGB14" s="28"/>
      <c r="TGC14" s="28"/>
      <c r="TGD14" s="26"/>
      <c r="TGE14" s="28"/>
      <c r="TGF14" s="29"/>
      <c r="TGG14" s="28"/>
      <c r="TGH14" s="28"/>
      <c r="TGI14" s="28"/>
      <c r="TGJ14" s="26"/>
      <c r="TGK14" s="28"/>
      <c r="TGL14" s="29"/>
      <c r="TGM14" s="28"/>
      <c r="TGN14" s="28"/>
      <c r="TGO14" s="28"/>
      <c r="TGP14" s="26"/>
      <c r="TGQ14" s="28"/>
      <c r="TGR14" s="29"/>
      <c r="TGS14" s="28"/>
      <c r="TGT14" s="28"/>
      <c r="TGU14" s="28"/>
      <c r="TGV14" s="26"/>
      <c r="TGW14" s="28"/>
      <c r="TGX14" s="29"/>
      <c r="TGY14" s="28"/>
      <c r="TGZ14" s="28"/>
      <c r="THA14" s="28"/>
      <c r="THB14" s="26"/>
      <c r="THC14" s="28"/>
      <c r="THD14" s="29"/>
      <c r="THE14" s="28"/>
      <c r="THF14" s="28"/>
      <c r="THG14" s="28"/>
      <c r="THH14" s="26"/>
      <c r="THI14" s="28"/>
      <c r="THJ14" s="29"/>
      <c r="THK14" s="28"/>
      <c r="THL14" s="28"/>
      <c r="THM14" s="28"/>
      <c r="THN14" s="26"/>
      <c r="THO14" s="28"/>
      <c r="THP14" s="29"/>
      <c r="THQ14" s="28"/>
      <c r="THR14" s="28"/>
      <c r="THS14" s="28"/>
      <c r="THT14" s="26"/>
      <c r="THU14" s="28"/>
      <c r="THV14" s="29"/>
      <c r="THW14" s="28"/>
      <c r="THX14" s="28"/>
      <c r="THY14" s="28"/>
      <c r="THZ14" s="26"/>
      <c r="TIA14" s="28"/>
      <c r="TIB14" s="29"/>
      <c r="TIC14" s="28"/>
      <c r="TID14" s="28"/>
      <c r="TIE14" s="28"/>
      <c r="TIF14" s="26"/>
      <c r="TIG14" s="28"/>
      <c r="TIH14" s="29"/>
      <c r="TII14" s="28"/>
      <c r="TIJ14" s="28"/>
      <c r="TIK14" s="28"/>
      <c r="TIL14" s="26"/>
      <c r="TIM14" s="28"/>
      <c r="TIN14" s="29"/>
      <c r="TIO14" s="28"/>
      <c r="TIP14" s="28"/>
      <c r="TIQ14" s="28"/>
      <c r="TIR14" s="26"/>
      <c r="TIS14" s="28"/>
      <c r="TIT14" s="29"/>
      <c r="TIU14" s="28"/>
      <c r="TIV14" s="28"/>
      <c r="TIW14" s="28"/>
      <c r="TIX14" s="26"/>
      <c r="TIY14" s="28"/>
      <c r="TIZ14" s="29"/>
      <c r="TJA14" s="28"/>
      <c r="TJB14" s="28"/>
      <c r="TJC14" s="28"/>
      <c r="TJD14" s="26"/>
      <c r="TJE14" s="28"/>
      <c r="TJF14" s="29"/>
      <c r="TJG14" s="28"/>
      <c r="TJH14" s="28"/>
      <c r="TJI14" s="28"/>
      <c r="TJJ14" s="26"/>
      <c r="TJK14" s="28"/>
      <c r="TJL14" s="29"/>
      <c r="TJM14" s="28"/>
      <c r="TJN14" s="28"/>
      <c r="TJO14" s="28"/>
      <c r="TJP14" s="26"/>
      <c r="TJQ14" s="28"/>
      <c r="TJR14" s="29"/>
      <c r="TJS14" s="28"/>
      <c r="TJT14" s="28"/>
      <c r="TJU14" s="28"/>
      <c r="TJV14" s="26"/>
      <c r="TJW14" s="28"/>
      <c r="TJX14" s="29"/>
      <c r="TJY14" s="28"/>
      <c r="TJZ14" s="28"/>
      <c r="TKA14" s="28"/>
      <c r="TKB14" s="26"/>
      <c r="TKC14" s="28"/>
      <c r="TKD14" s="29"/>
      <c r="TKE14" s="28"/>
      <c r="TKF14" s="28"/>
      <c r="TKG14" s="28"/>
      <c r="TKH14" s="26"/>
      <c r="TKI14" s="28"/>
      <c r="TKJ14" s="29"/>
      <c r="TKK14" s="28"/>
      <c r="TKL14" s="28"/>
      <c r="TKM14" s="28"/>
      <c r="TKN14" s="26"/>
      <c r="TKO14" s="28"/>
      <c r="TKP14" s="29"/>
      <c r="TKQ14" s="28"/>
      <c r="TKR14" s="28"/>
      <c r="TKS14" s="28"/>
      <c r="TKT14" s="26"/>
      <c r="TKU14" s="28"/>
      <c r="TKV14" s="29"/>
      <c r="TKW14" s="28"/>
      <c r="TKX14" s="28"/>
      <c r="TKY14" s="28"/>
      <c r="TKZ14" s="26"/>
      <c r="TLA14" s="28"/>
      <c r="TLB14" s="29"/>
      <c r="TLC14" s="28"/>
      <c r="TLD14" s="28"/>
      <c r="TLE14" s="28"/>
      <c r="TLF14" s="26"/>
      <c r="TLG14" s="28"/>
      <c r="TLH14" s="29"/>
      <c r="TLI14" s="28"/>
      <c r="TLJ14" s="28"/>
      <c r="TLK14" s="28"/>
      <c r="TLL14" s="26"/>
      <c r="TLM14" s="28"/>
      <c r="TLN14" s="29"/>
      <c r="TLO14" s="28"/>
      <c r="TLP14" s="28"/>
      <c r="TLQ14" s="28"/>
      <c r="TLR14" s="26"/>
      <c r="TLS14" s="28"/>
      <c r="TLT14" s="29"/>
      <c r="TLU14" s="28"/>
      <c r="TLV14" s="28"/>
      <c r="TLW14" s="28"/>
      <c r="TLX14" s="26"/>
      <c r="TLY14" s="28"/>
      <c r="TLZ14" s="29"/>
      <c r="TMA14" s="28"/>
      <c r="TMB14" s="28"/>
      <c r="TMC14" s="28"/>
      <c r="TMD14" s="26"/>
      <c r="TME14" s="28"/>
      <c r="TMF14" s="29"/>
      <c r="TMG14" s="28"/>
      <c r="TMH14" s="28"/>
      <c r="TMI14" s="28"/>
      <c r="TMJ14" s="26"/>
      <c r="TMK14" s="28"/>
      <c r="TML14" s="29"/>
      <c r="TMM14" s="28"/>
      <c r="TMN14" s="28"/>
      <c r="TMO14" s="28"/>
      <c r="TMP14" s="26"/>
      <c r="TMQ14" s="28"/>
      <c r="TMR14" s="29"/>
      <c r="TMS14" s="28"/>
      <c r="TMT14" s="28"/>
      <c r="TMU14" s="28"/>
      <c r="TMV14" s="26"/>
      <c r="TMW14" s="28"/>
      <c r="TMX14" s="29"/>
      <c r="TMY14" s="28"/>
      <c r="TMZ14" s="28"/>
      <c r="TNA14" s="28"/>
      <c r="TNB14" s="26"/>
      <c r="TNC14" s="28"/>
      <c r="TND14" s="29"/>
      <c r="TNE14" s="28"/>
      <c r="TNF14" s="28"/>
      <c r="TNG14" s="28"/>
      <c r="TNH14" s="26"/>
      <c r="TNI14" s="28"/>
      <c r="TNJ14" s="29"/>
      <c r="TNK14" s="28"/>
      <c r="TNL14" s="28"/>
      <c r="TNM14" s="28"/>
      <c r="TNN14" s="26"/>
      <c r="TNO14" s="28"/>
      <c r="TNP14" s="29"/>
      <c r="TNQ14" s="28"/>
      <c r="TNR14" s="28"/>
      <c r="TNS14" s="28"/>
      <c r="TNT14" s="26"/>
      <c r="TNU14" s="28"/>
      <c r="TNV14" s="29"/>
      <c r="TNW14" s="28"/>
      <c r="TNX14" s="28"/>
      <c r="TNY14" s="28"/>
      <c r="TNZ14" s="26"/>
      <c r="TOA14" s="28"/>
      <c r="TOB14" s="29"/>
      <c r="TOC14" s="28"/>
      <c r="TOD14" s="28"/>
      <c r="TOE14" s="28"/>
      <c r="TOF14" s="26"/>
      <c r="TOG14" s="28"/>
      <c r="TOH14" s="29"/>
      <c r="TOI14" s="28"/>
      <c r="TOJ14" s="28"/>
      <c r="TOK14" s="28"/>
      <c r="TOL14" s="26"/>
      <c r="TOM14" s="28"/>
      <c r="TON14" s="29"/>
      <c r="TOO14" s="28"/>
      <c r="TOP14" s="28"/>
      <c r="TOQ14" s="28"/>
      <c r="TOR14" s="26"/>
      <c r="TOS14" s="28"/>
      <c r="TOT14" s="29"/>
      <c r="TOU14" s="28"/>
      <c r="TOV14" s="28"/>
      <c r="TOW14" s="28"/>
      <c r="TOX14" s="26"/>
      <c r="TOY14" s="28"/>
      <c r="TOZ14" s="29"/>
      <c r="TPA14" s="28"/>
      <c r="TPB14" s="28"/>
      <c r="TPC14" s="28"/>
      <c r="TPD14" s="26"/>
      <c r="TPE14" s="28"/>
      <c r="TPF14" s="29"/>
      <c r="TPG14" s="28"/>
      <c r="TPH14" s="28"/>
      <c r="TPI14" s="28"/>
      <c r="TPJ14" s="26"/>
      <c r="TPK14" s="28"/>
      <c r="TPL14" s="29"/>
      <c r="TPM14" s="28"/>
      <c r="TPN14" s="28"/>
      <c r="TPO14" s="28"/>
      <c r="TPP14" s="26"/>
      <c r="TPQ14" s="28"/>
      <c r="TPR14" s="29"/>
      <c r="TPS14" s="28"/>
      <c r="TPT14" s="28"/>
      <c r="TPU14" s="28"/>
      <c r="TPV14" s="26"/>
      <c r="TPW14" s="28"/>
      <c r="TPX14" s="29"/>
      <c r="TPY14" s="28"/>
      <c r="TPZ14" s="28"/>
      <c r="TQA14" s="28"/>
      <c r="TQB14" s="26"/>
      <c r="TQC14" s="28"/>
      <c r="TQD14" s="29"/>
      <c r="TQE14" s="28"/>
      <c r="TQF14" s="28"/>
      <c r="TQG14" s="28"/>
      <c r="TQH14" s="26"/>
      <c r="TQI14" s="28"/>
      <c r="TQJ14" s="29"/>
      <c r="TQK14" s="28"/>
      <c r="TQL14" s="28"/>
      <c r="TQM14" s="28"/>
      <c r="TQN14" s="26"/>
      <c r="TQO14" s="28"/>
      <c r="TQP14" s="29"/>
      <c r="TQQ14" s="28"/>
      <c r="TQR14" s="28"/>
      <c r="TQS14" s="28"/>
      <c r="TQT14" s="26"/>
      <c r="TQU14" s="28"/>
      <c r="TQV14" s="29"/>
      <c r="TQW14" s="28"/>
      <c r="TQX14" s="28"/>
      <c r="TQY14" s="28"/>
      <c r="TQZ14" s="26"/>
      <c r="TRA14" s="28"/>
      <c r="TRB14" s="29"/>
      <c r="TRC14" s="28"/>
      <c r="TRD14" s="28"/>
      <c r="TRE14" s="28"/>
      <c r="TRF14" s="26"/>
      <c r="TRG14" s="28"/>
      <c r="TRH14" s="29"/>
      <c r="TRI14" s="28"/>
      <c r="TRJ14" s="28"/>
      <c r="TRK14" s="28"/>
      <c r="TRL14" s="26"/>
      <c r="TRM14" s="28"/>
      <c r="TRN14" s="29"/>
      <c r="TRO14" s="28"/>
      <c r="TRP14" s="28"/>
      <c r="TRQ14" s="28"/>
      <c r="TRR14" s="26"/>
      <c r="TRS14" s="28"/>
      <c r="TRT14" s="29"/>
      <c r="TRU14" s="28"/>
      <c r="TRV14" s="28"/>
      <c r="TRW14" s="28"/>
      <c r="TRX14" s="26"/>
      <c r="TRY14" s="28"/>
      <c r="TRZ14" s="29"/>
      <c r="TSA14" s="28"/>
      <c r="TSB14" s="28"/>
      <c r="TSC14" s="28"/>
      <c r="TSD14" s="26"/>
      <c r="TSE14" s="28"/>
      <c r="TSF14" s="29"/>
      <c r="TSG14" s="28"/>
      <c r="TSH14" s="28"/>
      <c r="TSI14" s="28"/>
      <c r="TSJ14" s="26"/>
      <c r="TSK14" s="28"/>
      <c r="TSL14" s="29"/>
      <c r="TSM14" s="28"/>
      <c r="TSN14" s="28"/>
      <c r="TSO14" s="28"/>
      <c r="TSP14" s="26"/>
      <c r="TSQ14" s="28"/>
      <c r="TSR14" s="29"/>
      <c r="TSS14" s="28"/>
      <c r="TST14" s="28"/>
      <c r="TSU14" s="28"/>
      <c r="TSV14" s="26"/>
      <c r="TSW14" s="28"/>
      <c r="TSX14" s="29"/>
      <c r="TSY14" s="28"/>
      <c r="TSZ14" s="28"/>
      <c r="TTA14" s="28"/>
      <c r="TTB14" s="26"/>
      <c r="TTC14" s="28"/>
      <c r="TTD14" s="29"/>
      <c r="TTE14" s="28"/>
      <c r="TTF14" s="28"/>
      <c r="TTG14" s="28"/>
      <c r="TTH14" s="26"/>
      <c r="TTI14" s="28"/>
      <c r="TTJ14" s="29"/>
      <c r="TTK14" s="28"/>
      <c r="TTL14" s="28"/>
      <c r="TTM14" s="28"/>
      <c r="TTN14" s="26"/>
      <c r="TTO14" s="28"/>
      <c r="TTP14" s="29"/>
      <c r="TTQ14" s="28"/>
      <c r="TTR14" s="28"/>
      <c r="TTS14" s="28"/>
      <c r="TTT14" s="26"/>
      <c r="TTU14" s="28"/>
      <c r="TTV14" s="29"/>
      <c r="TTW14" s="28"/>
      <c r="TTX14" s="28"/>
      <c r="TTY14" s="28"/>
      <c r="TTZ14" s="26"/>
      <c r="TUA14" s="28"/>
      <c r="TUB14" s="29"/>
      <c r="TUC14" s="28"/>
      <c r="TUD14" s="28"/>
      <c r="TUE14" s="28"/>
      <c r="TUF14" s="26"/>
      <c r="TUG14" s="28"/>
      <c r="TUH14" s="29"/>
      <c r="TUI14" s="28"/>
      <c r="TUJ14" s="28"/>
      <c r="TUK14" s="28"/>
      <c r="TUL14" s="26"/>
      <c r="TUM14" s="28"/>
      <c r="TUN14" s="29"/>
      <c r="TUO14" s="28"/>
      <c r="TUP14" s="28"/>
      <c r="TUQ14" s="28"/>
      <c r="TUR14" s="26"/>
      <c r="TUS14" s="28"/>
      <c r="TUT14" s="29"/>
      <c r="TUU14" s="28"/>
      <c r="TUV14" s="28"/>
      <c r="TUW14" s="28"/>
      <c r="TUX14" s="26"/>
      <c r="TUY14" s="28"/>
      <c r="TUZ14" s="29"/>
      <c r="TVA14" s="28"/>
      <c r="TVB14" s="28"/>
      <c r="TVC14" s="28"/>
      <c r="TVD14" s="26"/>
      <c r="TVE14" s="28"/>
      <c r="TVF14" s="29"/>
      <c r="TVG14" s="28"/>
      <c r="TVH14" s="28"/>
      <c r="TVI14" s="28"/>
      <c r="TVJ14" s="26"/>
      <c r="TVK14" s="28"/>
      <c r="TVL14" s="29"/>
      <c r="TVM14" s="28"/>
      <c r="TVN14" s="28"/>
      <c r="TVO14" s="28"/>
      <c r="TVP14" s="26"/>
      <c r="TVQ14" s="28"/>
      <c r="TVR14" s="29"/>
      <c r="TVS14" s="28"/>
      <c r="TVT14" s="28"/>
      <c r="TVU14" s="28"/>
      <c r="TVV14" s="26"/>
      <c r="TVW14" s="28"/>
      <c r="TVX14" s="29"/>
      <c r="TVY14" s="28"/>
      <c r="TVZ14" s="28"/>
      <c r="TWA14" s="28"/>
      <c r="TWB14" s="26"/>
      <c r="TWC14" s="28"/>
      <c r="TWD14" s="29"/>
      <c r="TWE14" s="28"/>
      <c r="TWF14" s="28"/>
      <c r="TWG14" s="28"/>
      <c r="TWH14" s="26"/>
      <c r="TWI14" s="28"/>
      <c r="TWJ14" s="29"/>
      <c r="TWK14" s="28"/>
      <c r="TWL14" s="28"/>
      <c r="TWM14" s="28"/>
      <c r="TWN14" s="26"/>
      <c r="TWO14" s="28"/>
      <c r="TWP14" s="29"/>
      <c r="TWQ14" s="28"/>
      <c r="TWR14" s="28"/>
      <c r="TWS14" s="28"/>
      <c r="TWT14" s="26"/>
      <c r="TWU14" s="28"/>
      <c r="TWV14" s="29"/>
      <c r="TWW14" s="28"/>
      <c r="TWX14" s="28"/>
      <c r="TWY14" s="28"/>
      <c r="TWZ14" s="26"/>
      <c r="TXA14" s="28"/>
      <c r="TXB14" s="29"/>
      <c r="TXC14" s="28"/>
      <c r="TXD14" s="28"/>
      <c r="TXE14" s="28"/>
      <c r="TXF14" s="26"/>
      <c r="TXG14" s="28"/>
      <c r="TXH14" s="29"/>
      <c r="TXI14" s="28"/>
      <c r="TXJ14" s="28"/>
      <c r="TXK14" s="28"/>
      <c r="TXL14" s="26"/>
      <c r="TXM14" s="28"/>
      <c r="TXN14" s="29"/>
      <c r="TXO14" s="28"/>
      <c r="TXP14" s="28"/>
      <c r="TXQ14" s="28"/>
      <c r="TXR14" s="26"/>
      <c r="TXS14" s="28"/>
      <c r="TXT14" s="29"/>
      <c r="TXU14" s="28"/>
      <c r="TXV14" s="28"/>
      <c r="TXW14" s="28"/>
      <c r="TXX14" s="26"/>
      <c r="TXY14" s="28"/>
      <c r="TXZ14" s="29"/>
      <c r="TYA14" s="28"/>
      <c r="TYB14" s="28"/>
      <c r="TYC14" s="28"/>
      <c r="TYD14" s="26"/>
      <c r="TYE14" s="28"/>
      <c r="TYF14" s="29"/>
      <c r="TYG14" s="28"/>
      <c r="TYH14" s="28"/>
      <c r="TYI14" s="28"/>
      <c r="TYJ14" s="26"/>
      <c r="TYK14" s="28"/>
      <c r="TYL14" s="29"/>
      <c r="TYM14" s="28"/>
      <c r="TYN14" s="28"/>
      <c r="TYO14" s="28"/>
      <c r="TYP14" s="26"/>
      <c r="TYQ14" s="28"/>
      <c r="TYR14" s="29"/>
      <c r="TYS14" s="28"/>
      <c r="TYT14" s="28"/>
      <c r="TYU14" s="28"/>
      <c r="TYV14" s="26"/>
      <c r="TYW14" s="28"/>
      <c r="TYX14" s="29"/>
      <c r="TYY14" s="28"/>
      <c r="TYZ14" s="28"/>
      <c r="TZA14" s="28"/>
      <c r="TZB14" s="26"/>
      <c r="TZC14" s="28"/>
      <c r="TZD14" s="29"/>
      <c r="TZE14" s="28"/>
      <c r="TZF14" s="28"/>
      <c r="TZG14" s="28"/>
      <c r="TZH14" s="26"/>
      <c r="TZI14" s="28"/>
      <c r="TZJ14" s="29"/>
      <c r="TZK14" s="28"/>
      <c r="TZL14" s="28"/>
      <c r="TZM14" s="28"/>
      <c r="TZN14" s="26"/>
      <c r="TZO14" s="28"/>
      <c r="TZP14" s="29"/>
      <c r="TZQ14" s="28"/>
      <c r="TZR14" s="28"/>
      <c r="TZS14" s="28"/>
      <c r="TZT14" s="26"/>
      <c r="TZU14" s="28"/>
      <c r="TZV14" s="29"/>
      <c r="TZW14" s="28"/>
      <c r="TZX14" s="28"/>
      <c r="TZY14" s="28"/>
      <c r="TZZ14" s="26"/>
      <c r="UAA14" s="28"/>
      <c r="UAB14" s="29"/>
      <c r="UAC14" s="28"/>
      <c r="UAD14" s="28"/>
      <c r="UAE14" s="28"/>
      <c r="UAF14" s="26"/>
      <c r="UAG14" s="28"/>
      <c r="UAH14" s="29"/>
      <c r="UAI14" s="28"/>
      <c r="UAJ14" s="28"/>
      <c r="UAK14" s="28"/>
      <c r="UAL14" s="26"/>
      <c r="UAM14" s="28"/>
      <c r="UAN14" s="29"/>
      <c r="UAO14" s="28"/>
      <c r="UAP14" s="28"/>
      <c r="UAQ14" s="28"/>
      <c r="UAR14" s="26"/>
      <c r="UAS14" s="28"/>
      <c r="UAT14" s="29"/>
      <c r="UAU14" s="28"/>
      <c r="UAV14" s="28"/>
      <c r="UAW14" s="28"/>
      <c r="UAX14" s="26"/>
      <c r="UAY14" s="28"/>
      <c r="UAZ14" s="29"/>
      <c r="UBA14" s="28"/>
      <c r="UBB14" s="28"/>
      <c r="UBC14" s="28"/>
      <c r="UBD14" s="26"/>
      <c r="UBE14" s="28"/>
      <c r="UBF14" s="29"/>
      <c r="UBG14" s="28"/>
      <c r="UBH14" s="28"/>
      <c r="UBI14" s="28"/>
      <c r="UBJ14" s="26"/>
      <c r="UBK14" s="28"/>
      <c r="UBL14" s="29"/>
      <c r="UBM14" s="28"/>
      <c r="UBN14" s="28"/>
      <c r="UBO14" s="28"/>
      <c r="UBP14" s="26"/>
      <c r="UBQ14" s="28"/>
      <c r="UBR14" s="29"/>
      <c r="UBS14" s="28"/>
      <c r="UBT14" s="28"/>
      <c r="UBU14" s="28"/>
      <c r="UBV14" s="26"/>
      <c r="UBW14" s="28"/>
      <c r="UBX14" s="29"/>
      <c r="UBY14" s="28"/>
      <c r="UBZ14" s="28"/>
      <c r="UCA14" s="28"/>
      <c r="UCB14" s="26"/>
      <c r="UCC14" s="28"/>
      <c r="UCD14" s="29"/>
      <c r="UCE14" s="28"/>
      <c r="UCF14" s="28"/>
      <c r="UCG14" s="28"/>
      <c r="UCH14" s="26"/>
      <c r="UCI14" s="28"/>
      <c r="UCJ14" s="29"/>
      <c r="UCK14" s="28"/>
      <c r="UCL14" s="28"/>
      <c r="UCM14" s="28"/>
      <c r="UCN14" s="26"/>
      <c r="UCO14" s="28"/>
      <c r="UCP14" s="29"/>
      <c r="UCQ14" s="28"/>
      <c r="UCR14" s="28"/>
      <c r="UCS14" s="28"/>
      <c r="UCT14" s="26"/>
      <c r="UCU14" s="28"/>
      <c r="UCV14" s="29"/>
      <c r="UCW14" s="28"/>
      <c r="UCX14" s="28"/>
      <c r="UCY14" s="28"/>
      <c r="UCZ14" s="26"/>
      <c r="UDA14" s="28"/>
      <c r="UDB14" s="29"/>
      <c r="UDC14" s="28"/>
      <c r="UDD14" s="28"/>
      <c r="UDE14" s="28"/>
      <c r="UDF14" s="26"/>
      <c r="UDG14" s="28"/>
      <c r="UDH14" s="29"/>
      <c r="UDI14" s="28"/>
      <c r="UDJ14" s="28"/>
      <c r="UDK14" s="28"/>
      <c r="UDL14" s="26"/>
      <c r="UDM14" s="28"/>
      <c r="UDN14" s="29"/>
      <c r="UDO14" s="28"/>
      <c r="UDP14" s="28"/>
      <c r="UDQ14" s="28"/>
      <c r="UDR14" s="26"/>
      <c r="UDS14" s="28"/>
      <c r="UDT14" s="29"/>
      <c r="UDU14" s="28"/>
      <c r="UDV14" s="28"/>
      <c r="UDW14" s="28"/>
      <c r="UDX14" s="26"/>
      <c r="UDY14" s="28"/>
      <c r="UDZ14" s="29"/>
      <c r="UEA14" s="28"/>
      <c r="UEB14" s="28"/>
      <c r="UEC14" s="28"/>
      <c r="UED14" s="26"/>
      <c r="UEE14" s="28"/>
      <c r="UEF14" s="29"/>
      <c r="UEG14" s="28"/>
      <c r="UEH14" s="28"/>
      <c r="UEI14" s="28"/>
      <c r="UEJ14" s="26"/>
      <c r="UEK14" s="28"/>
      <c r="UEL14" s="29"/>
      <c r="UEM14" s="28"/>
      <c r="UEN14" s="28"/>
      <c r="UEO14" s="28"/>
      <c r="UEP14" s="26"/>
      <c r="UEQ14" s="28"/>
      <c r="UER14" s="29"/>
      <c r="UES14" s="28"/>
      <c r="UET14" s="28"/>
      <c r="UEU14" s="28"/>
      <c r="UEV14" s="26"/>
      <c r="UEW14" s="28"/>
      <c r="UEX14" s="29"/>
      <c r="UEY14" s="28"/>
      <c r="UEZ14" s="28"/>
      <c r="UFA14" s="28"/>
      <c r="UFB14" s="26"/>
      <c r="UFC14" s="28"/>
      <c r="UFD14" s="29"/>
      <c r="UFE14" s="28"/>
      <c r="UFF14" s="28"/>
      <c r="UFG14" s="28"/>
      <c r="UFH14" s="26"/>
      <c r="UFI14" s="28"/>
      <c r="UFJ14" s="29"/>
      <c r="UFK14" s="28"/>
      <c r="UFL14" s="28"/>
      <c r="UFM14" s="28"/>
      <c r="UFN14" s="26"/>
      <c r="UFO14" s="28"/>
      <c r="UFP14" s="29"/>
      <c r="UFQ14" s="28"/>
      <c r="UFR14" s="28"/>
      <c r="UFS14" s="28"/>
      <c r="UFT14" s="26"/>
      <c r="UFU14" s="28"/>
      <c r="UFV14" s="29"/>
      <c r="UFW14" s="28"/>
      <c r="UFX14" s="28"/>
      <c r="UFY14" s="28"/>
      <c r="UFZ14" s="26"/>
      <c r="UGA14" s="28"/>
      <c r="UGB14" s="29"/>
      <c r="UGC14" s="28"/>
      <c r="UGD14" s="28"/>
      <c r="UGE14" s="28"/>
      <c r="UGF14" s="26"/>
      <c r="UGG14" s="28"/>
      <c r="UGH14" s="29"/>
      <c r="UGI14" s="28"/>
      <c r="UGJ14" s="28"/>
      <c r="UGK14" s="28"/>
      <c r="UGL14" s="26"/>
      <c r="UGM14" s="28"/>
      <c r="UGN14" s="29"/>
      <c r="UGO14" s="28"/>
      <c r="UGP14" s="28"/>
      <c r="UGQ14" s="28"/>
      <c r="UGR14" s="26"/>
      <c r="UGS14" s="28"/>
      <c r="UGT14" s="29"/>
      <c r="UGU14" s="28"/>
      <c r="UGV14" s="28"/>
      <c r="UGW14" s="28"/>
      <c r="UGX14" s="26"/>
      <c r="UGY14" s="28"/>
      <c r="UGZ14" s="29"/>
      <c r="UHA14" s="28"/>
      <c r="UHB14" s="28"/>
      <c r="UHC14" s="28"/>
      <c r="UHD14" s="26"/>
      <c r="UHE14" s="28"/>
      <c r="UHF14" s="29"/>
      <c r="UHG14" s="28"/>
      <c r="UHH14" s="28"/>
      <c r="UHI14" s="28"/>
      <c r="UHJ14" s="26"/>
      <c r="UHK14" s="28"/>
      <c r="UHL14" s="29"/>
      <c r="UHM14" s="28"/>
      <c r="UHN14" s="28"/>
      <c r="UHO14" s="28"/>
      <c r="UHP14" s="26"/>
      <c r="UHQ14" s="28"/>
      <c r="UHR14" s="29"/>
      <c r="UHS14" s="28"/>
      <c r="UHT14" s="28"/>
      <c r="UHU14" s="28"/>
      <c r="UHV14" s="26"/>
      <c r="UHW14" s="28"/>
      <c r="UHX14" s="29"/>
      <c r="UHY14" s="28"/>
      <c r="UHZ14" s="28"/>
      <c r="UIA14" s="28"/>
      <c r="UIB14" s="26"/>
      <c r="UIC14" s="28"/>
      <c r="UID14" s="29"/>
      <c r="UIE14" s="28"/>
      <c r="UIF14" s="28"/>
      <c r="UIG14" s="28"/>
      <c r="UIH14" s="26"/>
      <c r="UII14" s="28"/>
      <c r="UIJ14" s="29"/>
      <c r="UIK14" s="28"/>
      <c r="UIL14" s="28"/>
      <c r="UIM14" s="28"/>
      <c r="UIN14" s="26"/>
      <c r="UIO14" s="28"/>
      <c r="UIP14" s="29"/>
      <c r="UIQ14" s="28"/>
      <c r="UIR14" s="28"/>
      <c r="UIS14" s="28"/>
      <c r="UIT14" s="26"/>
      <c r="UIU14" s="28"/>
      <c r="UIV14" s="29"/>
      <c r="UIW14" s="28"/>
      <c r="UIX14" s="28"/>
      <c r="UIY14" s="28"/>
      <c r="UIZ14" s="26"/>
      <c r="UJA14" s="28"/>
      <c r="UJB14" s="29"/>
      <c r="UJC14" s="28"/>
      <c r="UJD14" s="28"/>
      <c r="UJE14" s="28"/>
      <c r="UJF14" s="26"/>
      <c r="UJG14" s="28"/>
      <c r="UJH14" s="29"/>
      <c r="UJI14" s="28"/>
      <c r="UJJ14" s="28"/>
      <c r="UJK14" s="28"/>
      <c r="UJL14" s="26"/>
      <c r="UJM14" s="28"/>
      <c r="UJN14" s="29"/>
      <c r="UJO14" s="28"/>
      <c r="UJP14" s="28"/>
      <c r="UJQ14" s="28"/>
      <c r="UJR14" s="26"/>
      <c r="UJS14" s="28"/>
      <c r="UJT14" s="29"/>
      <c r="UJU14" s="28"/>
      <c r="UJV14" s="28"/>
      <c r="UJW14" s="28"/>
      <c r="UJX14" s="26"/>
      <c r="UJY14" s="28"/>
      <c r="UJZ14" s="29"/>
      <c r="UKA14" s="28"/>
      <c r="UKB14" s="28"/>
      <c r="UKC14" s="28"/>
      <c r="UKD14" s="26"/>
      <c r="UKE14" s="28"/>
      <c r="UKF14" s="29"/>
      <c r="UKG14" s="28"/>
      <c r="UKH14" s="28"/>
      <c r="UKI14" s="28"/>
      <c r="UKJ14" s="26"/>
      <c r="UKK14" s="28"/>
      <c r="UKL14" s="29"/>
      <c r="UKM14" s="28"/>
      <c r="UKN14" s="28"/>
      <c r="UKO14" s="28"/>
      <c r="UKP14" s="26"/>
      <c r="UKQ14" s="28"/>
      <c r="UKR14" s="29"/>
      <c r="UKS14" s="28"/>
      <c r="UKT14" s="28"/>
      <c r="UKU14" s="28"/>
      <c r="UKV14" s="26"/>
      <c r="UKW14" s="28"/>
      <c r="UKX14" s="29"/>
      <c r="UKY14" s="28"/>
      <c r="UKZ14" s="28"/>
      <c r="ULA14" s="28"/>
      <c r="ULB14" s="26"/>
      <c r="ULC14" s="28"/>
      <c r="ULD14" s="29"/>
      <c r="ULE14" s="28"/>
      <c r="ULF14" s="28"/>
      <c r="ULG14" s="28"/>
      <c r="ULH14" s="26"/>
      <c r="ULI14" s="28"/>
      <c r="ULJ14" s="29"/>
      <c r="ULK14" s="28"/>
      <c r="ULL14" s="28"/>
      <c r="ULM14" s="28"/>
      <c r="ULN14" s="26"/>
      <c r="ULO14" s="28"/>
      <c r="ULP14" s="29"/>
      <c r="ULQ14" s="28"/>
      <c r="ULR14" s="28"/>
      <c r="ULS14" s="28"/>
      <c r="ULT14" s="26"/>
      <c r="ULU14" s="28"/>
      <c r="ULV14" s="29"/>
      <c r="ULW14" s="28"/>
      <c r="ULX14" s="28"/>
      <c r="ULY14" s="28"/>
      <c r="ULZ14" s="26"/>
      <c r="UMA14" s="28"/>
      <c r="UMB14" s="29"/>
      <c r="UMC14" s="28"/>
      <c r="UMD14" s="28"/>
      <c r="UME14" s="28"/>
      <c r="UMF14" s="26"/>
      <c r="UMG14" s="28"/>
      <c r="UMH14" s="29"/>
      <c r="UMI14" s="28"/>
      <c r="UMJ14" s="28"/>
      <c r="UMK14" s="28"/>
      <c r="UML14" s="26"/>
      <c r="UMM14" s="28"/>
      <c r="UMN14" s="29"/>
      <c r="UMO14" s="28"/>
      <c r="UMP14" s="28"/>
      <c r="UMQ14" s="28"/>
      <c r="UMR14" s="26"/>
      <c r="UMS14" s="28"/>
      <c r="UMT14" s="29"/>
      <c r="UMU14" s="28"/>
      <c r="UMV14" s="28"/>
      <c r="UMW14" s="28"/>
      <c r="UMX14" s="26"/>
      <c r="UMY14" s="28"/>
      <c r="UMZ14" s="29"/>
      <c r="UNA14" s="28"/>
      <c r="UNB14" s="28"/>
      <c r="UNC14" s="28"/>
      <c r="UND14" s="26"/>
      <c r="UNE14" s="28"/>
      <c r="UNF14" s="29"/>
      <c r="UNG14" s="28"/>
      <c r="UNH14" s="28"/>
      <c r="UNI14" s="28"/>
      <c r="UNJ14" s="26"/>
      <c r="UNK14" s="28"/>
      <c r="UNL14" s="29"/>
      <c r="UNM14" s="28"/>
      <c r="UNN14" s="28"/>
      <c r="UNO14" s="28"/>
      <c r="UNP14" s="26"/>
      <c r="UNQ14" s="28"/>
      <c r="UNR14" s="29"/>
      <c r="UNS14" s="28"/>
      <c r="UNT14" s="28"/>
      <c r="UNU14" s="28"/>
      <c r="UNV14" s="26"/>
      <c r="UNW14" s="28"/>
      <c r="UNX14" s="29"/>
      <c r="UNY14" s="28"/>
      <c r="UNZ14" s="28"/>
      <c r="UOA14" s="28"/>
      <c r="UOB14" s="26"/>
      <c r="UOC14" s="28"/>
      <c r="UOD14" s="29"/>
      <c r="UOE14" s="28"/>
      <c r="UOF14" s="28"/>
      <c r="UOG14" s="28"/>
      <c r="UOH14" s="26"/>
      <c r="UOI14" s="28"/>
      <c r="UOJ14" s="29"/>
      <c r="UOK14" s="28"/>
      <c r="UOL14" s="28"/>
      <c r="UOM14" s="28"/>
      <c r="UON14" s="26"/>
      <c r="UOO14" s="28"/>
      <c r="UOP14" s="29"/>
      <c r="UOQ14" s="28"/>
      <c r="UOR14" s="28"/>
      <c r="UOS14" s="28"/>
      <c r="UOT14" s="26"/>
      <c r="UOU14" s="28"/>
      <c r="UOV14" s="29"/>
      <c r="UOW14" s="28"/>
      <c r="UOX14" s="28"/>
      <c r="UOY14" s="28"/>
      <c r="UOZ14" s="26"/>
      <c r="UPA14" s="28"/>
      <c r="UPB14" s="29"/>
      <c r="UPC14" s="28"/>
      <c r="UPD14" s="28"/>
      <c r="UPE14" s="28"/>
      <c r="UPF14" s="26"/>
      <c r="UPG14" s="28"/>
      <c r="UPH14" s="29"/>
      <c r="UPI14" s="28"/>
      <c r="UPJ14" s="28"/>
      <c r="UPK14" s="28"/>
      <c r="UPL14" s="26"/>
      <c r="UPM14" s="28"/>
      <c r="UPN14" s="29"/>
      <c r="UPO14" s="28"/>
      <c r="UPP14" s="28"/>
      <c r="UPQ14" s="28"/>
      <c r="UPR14" s="26"/>
      <c r="UPS14" s="28"/>
      <c r="UPT14" s="29"/>
      <c r="UPU14" s="28"/>
      <c r="UPV14" s="28"/>
      <c r="UPW14" s="28"/>
      <c r="UPX14" s="26"/>
      <c r="UPY14" s="28"/>
      <c r="UPZ14" s="29"/>
      <c r="UQA14" s="28"/>
      <c r="UQB14" s="28"/>
      <c r="UQC14" s="28"/>
      <c r="UQD14" s="26"/>
      <c r="UQE14" s="28"/>
      <c r="UQF14" s="29"/>
      <c r="UQG14" s="28"/>
      <c r="UQH14" s="28"/>
      <c r="UQI14" s="28"/>
      <c r="UQJ14" s="26"/>
      <c r="UQK14" s="28"/>
      <c r="UQL14" s="29"/>
      <c r="UQM14" s="28"/>
      <c r="UQN14" s="28"/>
      <c r="UQO14" s="28"/>
      <c r="UQP14" s="26"/>
      <c r="UQQ14" s="28"/>
      <c r="UQR14" s="29"/>
      <c r="UQS14" s="28"/>
      <c r="UQT14" s="28"/>
      <c r="UQU14" s="28"/>
      <c r="UQV14" s="26"/>
      <c r="UQW14" s="28"/>
      <c r="UQX14" s="29"/>
      <c r="UQY14" s="28"/>
      <c r="UQZ14" s="28"/>
      <c r="URA14" s="28"/>
      <c r="URB14" s="26"/>
      <c r="URC14" s="28"/>
      <c r="URD14" s="29"/>
      <c r="URE14" s="28"/>
      <c r="URF14" s="28"/>
      <c r="URG14" s="28"/>
      <c r="URH14" s="26"/>
      <c r="URI14" s="28"/>
      <c r="URJ14" s="29"/>
      <c r="URK14" s="28"/>
      <c r="URL14" s="28"/>
      <c r="URM14" s="28"/>
      <c r="URN14" s="26"/>
      <c r="URO14" s="28"/>
      <c r="URP14" s="29"/>
      <c r="URQ14" s="28"/>
      <c r="URR14" s="28"/>
      <c r="URS14" s="28"/>
      <c r="URT14" s="26"/>
      <c r="URU14" s="28"/>
      <c r="URV14" s="29"/>
      <c r="URW14" s="28"/>
      <c r="URX14" s="28"/>
      <c r="URY14" s="28"/>
      <c r="URZ14" s="26"/>
      <c r="USA14" s="28"/>
      <c r="USB14" s="29"/>
      <c r="USC14" s="28"/>
      <c r="USD14" s="28"/>
      <c r="USE14" s="28"/>
      <c r="USF14" s="26"/>
      <c r="USG14" s="28"/>
      <c r="USH14" s="29"/>
      <c r="USI14" s="28"/>
      <c r="USJ14" s="28"/>
      <c r="USK14" s="28"/>
      <c r="USL14" s="26"/>
      <c r="USM14" s="28"/>
      <c r="USN14" s="29"/>
      <c r="USO14" s="28"/>
      <c r="USP14" s="28"/>
      <c r="USQ14" s="28"/>
      <c r="USR14" s="26"/>
      <c r="USS14" s="28"/>
      <c r="UST14" s="29"/>
      <c r="USU14" s="28"/>
      <c r="USV14" s="28"/>
      <c r="USW14" s="28"/>
      <c r="USX14" s="26"/>
      <c r="USY14" s="28"/>
      <c r="USZ14" s="29"/>
      <c r="UTA14" s="28"/>
      <c r="UTB14" s="28"/>
      <c r="UTC14" s="28"/>
      <c r="UTD14" s="26"/>
      <c r="UTE14" s="28"/>
      <c r="UTF14" s="29"/>
      <c r="UTG14" s="28"/>
      <c r="UTH14" s="28"/>
      <c r="UTI14" s="28"/>
      <c r="UTJ14" s="26"/>
      <c r="UTK14" s="28"/>
      <c r="UTL14" s="29"/>
      <c r="UTM14" s="28"/>
      <c r="UTN14" s="28"/>
      <c r="UTO14" s="28"/>
      <c r="UTP14" s="26"/>
      <c r="UTQ14" s="28"/>
      <c r="UTR14" s="29"/>
      <c r="UTS14" s="28"/>
      <c r="UTT14" s="28"/>
      <c r="UTU14" s="28"/>
      <c r="UTV14" s="26"/>
      <c r="UTW14" s="28"/>
      <c r="UTX14" s="29"/>
      <c r="UTY14" s="28"/>
      <c r="UTZ14" s="28"/>
      <c r="UUA14" s="28"/>
      <c r="UUB14" s="26"/>
      <c r="UUC14" s="28"/>
      <c r="UUD14" s="29"/>
      <c r="UUE14" s="28"/>
      <c r="UUF14" s="28"/>
      <c r="UUG14" s="28"/>
      <c r="UUH14" s="26"/>
      <c r="UUI14" s="28"/>
      <c r="UUJ14" s="29"/>
      <c r="UUK14" s="28"/>
      <c r="UUL14" s="28"/>
      <c r="UUM14" s="28"/>
      <c r="UUN14" s="26"/>
      <c r="UUO14" s="28"/>
      <c r="UUP14" s="29"/>
      <c r="UUQ14" s="28"/>
      <c r="UUR14" s="28"/>
      <c r="UUS14" s="28"/>
      <c r="UUT14" s="26"/>
      <c r="UUU14" s="28"/>
      <c r="UUV14" s="29"/>
      <c r="UUW14" s="28"/>
      <c r="UUX14" s="28"/>
      <c r="UUY14" s="28"/>
      <c r="UUZ14" s="26"/>
      <c r="UVA14" s="28"/>
      <c r="UVB14" s="29"/>
      <c r="UVC14" s="28"/>
      <c r="UVD14" s="28"/>
      <c r="UVE14" s="28"/>
      <c r="UVF14" s="26"/>
      <c r="UVG14" s="28"/>
      <c r="UVH14" s="29"/>
      <c r="UVI14" s="28"/>
      <c r="UVJ14" s="28"/>
      <c r="UVK14" s="28"/>
      <c r="UVL14" s="26"/>
      <c r="UVM14" s="28"/>
      <c r="UVN14" s="29"/>
      <c r="UVO14" s="28"/>
      <c r="UVP14" s="28"/>
      <c r="UVQ14" s="28"/>
      <c r="UVR14" s="26"/>
      <c r="UVS14" s="28"/>
      <c r="UVT14" s="29"/>
      <c r="UVU14" s="28"/>
      <c r="UVV14" s="28"/>
      <c r="UVW14" s="28"/>
      <c r="UVX14" s="26"/>
      <c r="UVY14" s="28"/>
      <c r="UVZ14" s="29"/>
      <c r="UWA14" s="28"/>
      <c r="UWB14" s="28"/>
      <c r="UWC14" s="28"/>
      <c r="UWD14" s="26"/>
      <c r="UWE14" s="28"/>
      <c r="UWF14" s="29"/>
      <c r="UWG14" s="28"/>
      <c r="UWH14" s="28"/>
      <c r="UWI14" s="28"/>
      <c r="UWJ14" s="26"/>
      <c r="UWK14" s="28"/>
      <c r="UWL14" s="29"/>
      <c r="UWM14" s="28"/>
      <c r="UWN14" s="28"/>
      <c r="UWO14" s="28"/>
      <c r="UWP14" s="26"/>
      <c r="UWQ14" s="28"/>
      <c r="UWR14" s="29"/>
      <c r="UWS14" s="28"/>
      <c r="UWT14" s="28"/>
      <c r="UWU14" s="28"/>
      <c r="UWV14" s="26"/>
      <c r="UWW14" s="28"/>
      <c r="UWX14" s="29"/>
      <c r="UWY14" s="28"/>
      <c r="UWZ14" s="28"/>
      <c r="UXA14" s="28"/>
      <c r="UXB14" s="26"/>
      <c r="UXC14" s="28"/>
      <c r="UXD14" s="29"/>
      <c r="UXE14" s="28"/>
      <c r="UXF14" s="28"/>
      <c r="UXG14" s="28"/>
      <c r="UXH14" s="26"/>
      <c r="UXI14" s="28"/>
      <c r="UXJ14" s="29"/>
      <c r="UXK14" s="28"/>
      <c r="UXL14" s="28"/>
      <c r="UXM14" s="28"/>
      <c r="UXN14" s="26"/>
      <c r="UXO14" s="28"/>
      <c r="UXP14" s="29"/>
      <c r="UXQ14" s="28"/>
      <c r="UXR14" s="28"/>
      <c r="UXS14" s="28"/>
      <c r="UXT14" s="26"/>
      <c r="UXU14" s="28"/>
      <c r="UXV14" s="29"/>
      <c r="UXW14" s="28"/>
      <c r="UXX14" s="28"/>
      <c r="UXY14" s="28"/>
      <c r="UXZ14" s="26"/>
      <c r="UYA14" s="28"/>
      <c r="UYB14" s="29"/>
      <c r="UYC14" s="28"/>
      <c r="UYD14" s="28"/>
      <c r="UYE14" s="28"/>
      <c r="UYF14" s="26"/>
      <c r="UYG14" s="28"/>
      <c r="UYH14" s="29"/>
      <c r="UYI14" s="28"/>
      <c r="UYJ14" s="28"/>
      <c r="UYK14" s="28"/>
      <c r="UYL14" s="26"/>
      <c r="UYM14" s="28"/>
      <c r="UYN14" s="29"/>
      <c r="UYO14" s="28"/>
      <c r="UYP14" s="28"/>
      <c r="UYQ14" s="28"/>
      <c r="UYR14" s="26"/>
      <c r="UYS14" s="28"/>
      <c r="UYT14" s="29"/>
      <c r="UYU14" s="28"/>
      <c r="UYV14" s="28"/>
      <c r="UYW14" s="28"/>
      <c r="UYX14" s="26"/>
      <c r="UYY14" s="28"/>
      <c r="UYZ14" s="29"/>
      <c r="UZA14" s="28"/>
      <c r="UZB14" s="28"/>
      <c r="UZC14" s="28"/>
      <c r="UZD14" s="26"/>
      <c r="UZE14" s="28"/>
      <c r="UZF14" s="29"/>
      <c r="UZG14" s="28"/>
      <c r="UZH14" s="28"/>
      <c r="UZI14" s="28"/>
      <c r="UZJ14" s="26"/>
      <c r="UZK14" s="28"/>
      <c r="UZL14" s="29"/>
      <c r="UZM14" s="28"/>
      <c r="UZN14" s="28"/>
      <c r="UZO14" s="28"/>
      <c r="UZP14" s="26"/>
      <c r="UZQ14" s="28"/>
      <c r="UZR14" s="29"/>
      <c r="UZS14" s="28"/>
      <c r="UZT14" s="28"/>
      <c r="UZU14" s="28"/>
      <c r="UZV14" s="26"/>
      <c r="UZW14" s="28"/>
      <c r="UZX14" s="29"/>
      <c r="UZY14" s="28"/>
      <c r="UZZ14" s="28"/>
      <c r="VAA14" s="28"/>
      <c r="VAB14" s="26"/>
      <c r="VAC14" s="28"/>
      <c r="VAD14" s="29"/>
      <c r="VAE14" s="28"/>
      <c r="VAF14" s="28"/>
      <c r="VAG14" s="28"/>
      <c r="VAH14" s="26"/>
      <c r="VAI14" s="28"/>
      <c r="VAJ14" s="29"/>
      <c r="VAK14" s="28"/>
      <c r="VAL14" s="28"/>
      <c r="VAM14" s="28"/>
      <c r="VAN14" s="26"/>
      <c r="VAO14" s="28"/>
      <c r="VAP14" s="29"/>
      <c r="VAQ14" s="28"/>
      <c r="VAR14" s="28"/>
      <c r="VAS14" s="28"/>
      <c r="VAT14" s="26"/>
      <c r="VAU14" s="28"/>
      <c r="VAV14" s="29"/>
      <c r="VAW14" s="28"/>
      <c r="VAX14" s="28"/>
      <c r="VAY14" s="28"/>
      <c r="VAZ14" s="26"/>
      <c r="VBA14" s="28"/>
      <c r="VBB14" s="29"/>
      <c r="VBC14" s="28"/>
      <c r="VBD14" s="28"/>
      <c r="VBE14" s="28"/>
      <c r="VBF14" s="26"/>
      <c r="VBG14" s="28"/>
      <c r="VBH14" s="29"/>
      <c r="VBI14" s="28"/>
      <c r="VBJ14" s="28"/>
      <c r="VBK14" s="28"/>
      <c r="VBL14" s="26"/>
      <c r="VBM14" s="28"/>
      <c r="VBN14" s="29"/>
      <c r="VBO14" s="28"/>
      <c r="VBP14" s="28"/>
      <c r="VBQ14" s="28"/>
      <c r="VBR14" s="26"/>
      <c r="VBS14" s="28"/>
      <c r="VBT14" s="29"/>
      <c r="VBU14" s="28"/>
      <c r="VBV14" s="28"/>
      <c r="VBW14" s="28"/>
      <c r="VBX14" s="26"/>
      <c r="VBY14" s="28"/>
      <c r="VBZ14" s="29"/>
      <c r="VCA14" s="28"/>
      <c r="VCB14" s="28"/>
      <c r="VCC14" s="28"/>
      <c r="VCD14" s="26"/>
      <c r="VCE14" s="28"/>
      <c r="VCF14" s="29"/>
      <c r="VCG14" s="28"/>
      <c r="VCH14" s="28"/>
      <c r="VCI14" s="28"/>
      <c r="VCJ14" s="26"/>
      <c r="VCK14" s="28"/>
      <c r="VCL14" s="29"/>
      <c r="VCM14" s="28"/>
      <c r="VCN14" s="28"/>
      <c r="VCO14" s="28"/>
      <c r="VCP14" s="26"/>
      <c r="VCQ14" s="28"/>
      <c r="VCR14" s="29"/>
      <c r="VCS14" s="28"/>
      <c r="VCT14" s="28"/>
      <c r="VCU14" s="28"/>
      <c r="VCV14" s="26"/>
      <c r="VCW14" s="28"/>
      <c r="VCX14" s="29"/>
      <c r="VCY14" s="28"/>
      <c r="VCZ14" s="28"/>
      <c r="VDA14" s="28"/>
      <c r="VDB14" s="26"/>
      <c r="VDC14" s="28"/>
      <c r="VDD14" s="29"/>
      <c r="VDE14" s="28"/>
      <c r="VDF14" s="28"/>
      <c r="VDG14" s="28"/>
      <c r="VDH14" s="26"/>
      <c r="VDI14" s="28"/>
      <c r="VDJ14" s="29"/>
      <c r="VDK14" s="28"/>
      <c r="VDL14" s="28"/>
      <c r="VDM14" s="28"/>
      <c r="VDN14" s="26"/>
      <c r="VDO14" s="28"/>
      <c r="VDP14" s="29"/>
      <c r="VDQ14" s="28"/>
      <c r="VDR14" s="28"/>
      <c r="VDS14" s="28"/>
      <c r="VDT14" s="26"/>
      <c r="VDU14" s="28"/>
      <c r="VDV14" s="29"/>
      <c r="VDW14" s="28"/>
      <c r="VDX14" s="28"/>
      <c r="VDY14" s="28"/>
      <c r="VDZ14" s="26"/>
      <c r="VEA14" s="28"/>
      <c r="VEB14" s="29"/>
      <c r="VEC14" s="28"/>
      <c r="VED14" s="28"/>
      <c r="VEE14" s="28"/>
      <c r="VEF14" s="26"/>
      <c r="VEG14" s="28"/>
      <c r="VEH14" s="29"/>
      <c r="VEI14" s="28"/>
      <c r="VEJ14" s="28"/>
      <c r="VEK14" s="28"/>
      <c r="VEL14" s="26"/>
      <c r="VEM14" s="28"/>
      <c r="VEN14" s="29"/>
      <c r="VEO14" s="28"/>
      <c r="VEP14" s="28"/>
      <c r="VEQ14" s="28"/>
      <c r="VER14" s="26"/>
      <c r="VES14" s="28"/>
      <c r="VET14" s="29"/>
      <c r="VEU14" s="28"/>
      <c r="VEV14" s="28"/>
      <c r="VEW14" s="28"/>
      <c r="VEX14" s="26"/>
      <c r="VEY14" s="28"/>
      <c r="VEZ14" s="29"/>
      <c r="VFA14" s="28"/>
      <c r="VFB14" s="28"/>
      <c r="VFC14" s="28"/>
      <c r="VFD14" s="26"/>
      <c r="VFE14" s="28"/>
      <c r="VFF14" s="29"/>
      <c r="VFG14" s="28"/>
      <c r="VFH14" s="28"/>
      <c r="VFI14" s="28"/>
      <c r="VFJ14" s="26"/>
      <c r="VFK14" s="28"/>
      <c r="VFL14" s="29"/>
      <c r="VFM14" s="28"/>
      <c r="VFN14" s="28"/>
      <c r="VFO14" s="28"/>
      <c r="VFP14" s="26"/>
      <c r="VFQ14" s="28"/>
      <c r="VFR14" s="29"/>
      <c r="VFS14" s="28"/>
      <c r="VFT14" s="28"/>
      <c r="VFU14" s="28"/>
      <c r="VFV14" s="26"/>
      <c r="VFW14" s="28"/>
      <c r="VFX14" s="29"/>
      <c r="VFY14" s="28"/>
      <c r="VFZ14" s="28"/>
      <c r="VGA14" s="28"/>
      <c r="VGB14" s="26"/>
      <c r="VGC14" s="28"/>
      <c r="VGD14" s="29"/>
      <c r="VGE14" s="28"/>
      <c r="VGF14" s="28"/>
      <c r="VGG14" s="28"/>
      <c r="VGH14" s="26"/>
      <c r="VGI14" s="28"/>
      <c r="VGJ14" s="29"/>
      <c r="VGK14" s="28"/>
      <c r="VGL14" s="28"/>
      <c r="VGM14" s="28"/>
      <c r="VGN14" s="26"/>
      <c r="VGO14" s="28"/>
      <c r="VGP14" s="29"/>
      <c r="VGQ14" s="28"/>
      <c r="VGR14" s="28"/>
      <c r="VGS14" s="28"/>
      <c r="VGT14" s="26"/>
      <c r="VGU14" s="28"/>
      <c r="VGV14" s="29"/>
      <c r="VGW14" s="28"/>
      <c r="VGX14" s="28"/>
      <c r="VGY14" s="28"/>
      <c r="VGZ14" s="26"/>
      <c r="VHA14" s="28"/>
      <c r="VHB14" s="29"/>
      <c r="VHC14" s="28"/>
      <c r="VHD14" s="28"/>
      <c r="VHE14" s="28"/>
      <c r="VHF14" s="26"/>
      <c r="VHG14" s="28"/>
      <c r="VHH14" s="29"/>
      <c r="VHI14" s="28"/>
      <c r="VHJ14" s="28"/>
      <c r="VHK14" s="28"/>
      <c r="VHL14" s="26"/>
      <c r="VHM14" s="28"/>
      <c r="VHN14" s="29"/>
      <c r="VHO14" s="28"/>
      <c r="VHP14" s="28"/>
      <c r="VHQ14" s="28"/>
      <c r="VHR14" s="26"/>
      <c r="VHS14" s="28"/>
      <c r="VHT14" s="29"/>
      <c r="VHU14" s="28"/>
      <c r="VHV14" s="28"/>
      <c r="VHW14" s="28"/>
      <c r="VHX14" s="26"/>
      <c r="VHY14" s="28"/>
      <c r="VHZ14" s="29"/>
      <c r="VIA14" s="28"/>
      <c r="VIB14" s="28"/>
      <c r="VIC14" s="28"/>
      <c r="VID14" s="26"/>
      <c r="VIE14" s="28"/>
      <c r="VIF14" s="29"/>
      <c r="VIG14" s="28"/>
      <c r="VIH14" s="28"/>
      <c r="VII14" s="28"/>
      <c r="VIJ14" s="26"/>
      <c r="VIK14" s="28"/>
      <c r="VIL14" s="29"/>
      <c r="VIM14" s="28"/>
      <c r="VIN14" s="28"/>
      <c r="VIO14" s="28"/>
      <c r="VIP14" s="26"/>
      <c r="VIQ14" s="28"/>
      <c r="VIR14" s="29"/>
      <c r="VIS14" s="28"/>
      <c r="VIT14" s="28"/>
      <c r="VIU14" s="28"/>
      <c r="VIV14" s="26"/>
      <c r="VIW14" s="28"/>
      <c r="VIX14" s="29"/>
      <c r="VIY14" s="28"/>
      <c r="VIZ14" s="28"/>
      <c r="VJA14" s="28"/>
      <c r="VJB14" s="26"/>
      <c r="VJC14" s="28"/>
      <c r="VJD14" s="29"/>
      <c r="VJE14" s="28"/>
      <c r="VJF14" s="28"/>
      <c r="VJG14" s="28"/>
      <c r="VJH14" s="26"/>
      <c r="VJI14" s="28"/>
      <c r="VJJ14" s="29"/>
      <c r="VJK14" s="28"/>
      <c r="VJL14" s="28"/>
      <c r="VJM14" s="28"/>
      <c r="VJN14" s="26"/>
      <c r="VJO14" s="28"/>
      <c r="VJP14" s="29"/>
      <c r="VJQ14" s="28"/>
      <c r="VJR14" s="28"/>
      <c r="VJS14" s="28"/>
      <c r="VJT14" s="26"/>
      <c r="VJU14" s="28"/>
      <c r="VJV14" s="29"/>
      <c r="VJW14" s="28"/>
      <c r="VJX14" s="28"/>
      <c r="VJY14" s="28"/>
      <c r="VJZ14" s="26"/>
      <c r="VKA14" s="28"/>
      <c r="VKB14" s="29"/>
      <c r="VKC14" s="28"/>
      <c r="VKD14" s="28"/>
      <c r="VKE14" s="28"/>
      <c r="VKF14" s="26"/>
      <c r="VKG14" s="28"/>
      <c r="VKH14" s="29"/>
      <c r="VKI14" s="28"/>
      <c r="VKJ14" s="28"/>
      <c r="VKK14" s="28"/>
      <c r="VKL14" s="26"/>
      <c r="VKM14" s="28"/>
      <c r="VKN14" s="29"/>
      <c r="VKO14" s="28"/>
      <c r="VKP14" s="28"/>
      <c r="VKQ14" s="28"/>
      <c r="VKR14" s="26"/>
      <c r="VKS14" s="28"/>
      <c r="VKT14" s="29"/>
      <c r="VKU14" s="28"/>
      <c r="VKV14" s="28"/>
      <c r="VKW14" s="28"/>
      <c r="VKX14" s="26"/>
      <c r="VKY14" s="28"/>
      <c r="VKZ14" s="29"/>
      <c r="VLA14" s="28"/>
      <c r="VLB14" s="28"/>
      <c r="VLC14" s="28"/>
      <c r="VLD14" s="26"/>
      <c r="VLE14" s="28"/>
      <c r="VLF14" s="29"/>
      <c r="VLG14" s="28"/>
      <c r="VLH14" s="28"/>
      <c r="VLI14" s="28"/>
      <c r="VLJ14" s="26"/>
      <c r="VLK14" s="28"/>
      <c r="VLL14" s="29"/>
      <c r="VLM14" s="28"/>
      <c r="VLN14" s="28"/>
      <c r="VLO14" s="28"/>
      <c r="VLP14" s="26"/>
      <c r="VLQ14" s="28"/>
      <c r="VLR14" s="29"/>
      <c r="VLS14" s="28"/>
      <c r="VLT14" s="28"/>
      <c r="VLU14" s="28"/>
      <c r="VLV14" s="26"/>
      <c r="VLW14" s="28"/>
      <c r="VLX14" s="29"/>
      <c r="VLY14" s="28"/>
      <c r="VLZ14" s="28"/>
      <c r="VMA14" s="28"/>
      <c r="VMB14" s="26"/>
      <c r="VMC14" s="28"/>
      <c r="VMD14" s="29"/>
      <c r="VME14" s="28"/>
      <c r="VMF14" s="28"/>
      <c r="VMG14" s="28"/>
      <c r="VMH14" s="26"/>
      <c r="VMI14" s="28"/>
      <c r="VMJ14" s="29"/>
      <c r="VMK14" s="28"/>
      <c r="VML14" s="28"/>
      <c r="VMM14" s="28"/>
      <c r="VMN14" s="26"/>
      <c r="VMO14" s="28"/>
      <c r="VMP14" s="29"/>
      <c r="VMQ14" s="28"/>
      <c r="VMR14" s="28"/>
      <c r="VMS14" s="28"/>
      <c r="VMT14" s="26"/>
      <c r="VMU14" s="28"/>
      <c r="VMV14" s="29"/>
      <c r="VMW14" s="28"/>
      <c r="VMX14" s="28"/>
      <c r="VMY14" s="28"/>
      <c r="VMZ14" s="26"/>
      <c r="VNA14" s="28"/>
      <c r="VNB14" s="29"/>
      <c r="VNC14" s="28"/>
      <c r="VND14" s="28"/>
      <c r="VNE14" s="28"/>
      <c r="VNF14" s="26"/>
      <c r="VNG14" s="28"/>
      <c r="VNH14" s="29"/>
      <c r="VNI14" s="28"/>
      <c r="VNJ14" s="28"/>
      <c r="VNK14" s="28"/>
      <c r="VNL14" s="26"/>
      <c r="VNM14" s="28"/>
      <c r="VNN14" s="29"/>
      <c r="VNO14" s="28"/>
      <c r="VNP14" s="28"/>
      <c r="VNQ14" s="28"/>
      <c r="VNR14" s="26"/>
      <c r="VNS14" s="28"/>
      <c r="VNT14" s="29"/>
      <c r="VNU14" s="28"/>
      <c r="VNV14" s="28"/>
      <c r="VNW14" s="28"/>
      <c r="VNX14" s="26"/>
      <c r="VNY14" s="28"/>
      <c r="VNZ14" s="29"/>
      <c r="VOA14" s="28"/>
      <c r="VOB14" s="28"/>
      <c r="VOC14" s="28"/>
      <c r="VOD14" s="26"/>
      <c r="VOE14" s="28"/>
      <c r="VOF14" s="29"/>
      <c r="VOG14" s="28"/>
      <c r="VOH14" s="28"/>
      <c r="VOI14" s="28"/>
      <c r="VOJ14" s="26"/>
      <c r="VOK14" s="28"/>
      <c r="VOL14" s="29"/>
      <c r="VOM14" s="28"/>
      <c r="VON14" s="28"/>
      <c r="VOO14" s="28"/>
      <c r="VOP14" s="26"/>
      <c r="VOQ14" s="28"/>
      <c r="VOR14" s="29"/>
      <c r="VOS14" s="28"/>
      <c r="VOT14" s="28"/>
      <c r="VOU14" s="28"/>
      <c r="VOV14" s="26"/>
      <c r="VOW14" s="28"/>
      <c r="VOX14" s="29"/>
      <c r="VOY14" s="28"/>
      <c r="VOZ14" s="28"/>
      <c r="VPA14" s="28"/>
      <c r="VPB14" s="26"/>
      <c r="VPC14" s="28"/>
      <c r="VPD14" s="29"/>
      <c r="VPE14" s="28"/>
      <c r="VPF14" s="28"/>
      <c r="VPG14" s="28"/>
      <c r="VPH14" s="26"/>
      <c r="VPI14" s="28"/>
      <c r="VPJ14" s="29"/>
      <c r="VPK14" s="28"/>
      <c r="VPL14" s="28"/>
      <c r="VPM14" s="28"/>
      <c r="VPN14" s="26"/>
      <c r="VPO14" s="28"/>
      <c r="VPP14" s="29"/>
      <c r="VPQ14" s="28"/>
      <c r="VPR14" s="28"/>
      <c r="VPS14" s="28"/>
      <c r="VPT14" s="26"/>
      <c r="VPU14" s="28"/>
      <c r="VPV14" s="29"/>
      <c r="VPW14" s="28"/>
      <c r="VPX14" s="28"/>
      <c r="VPY14" s="28"/>
      <c r="VPZ14" s="26"/>
      <c r="VQA14" s="28"/>
      <c r="VQB14" s="29"/>
      <c r="VQC14" s="28"/>
      <c r="VQD14" s="28"/>
      <c r="VQE14" s="28"/>
      <c r="VQF14" s="26"/>
      <c r="VQG14" s="28"/>
      <c r="VQH14" s="29"/>
      <c r="VQI14" s="28"/>
      <c r="VQJ14" s="28"/>
      <c r="VQK14" s="28"/>
      <c r="VQL14" s="26"/>
      <c r="VQM14" s="28"/>
      <c r="VQN14" s="29"/>
      <c r="VQO14" s="28"/>
      <c r="VQP14" s="28"/>
      <c r="VQQ14" s="28"/>
      <c r="VQR14" s="26"/>
      <c r="VQS14" s="28"/>
      <c r="VQT14" s="29"/>
      <c r="VQU14" s="28"/>
      <c r="VQV14" s="28"/>
      <c r="VQW14" s="28"/>
      <c r="VQX14" s="26"/>
      <c r="VQY14" s="28"/>
      <c r="VQZ14" s="29"/>
      <c r="VRA14" s="28"/>
      <c r="VRB14" s="28"/>
      <c r="VRC14" s="28"/>
      <c r="VRD14" s="26"/>
      <c r="VRE14" s="28"/>
      <c r="VRF14" s="29"/>
      <c r="VRG14" s="28"/>
      <c r="VRH14" s="28"/>
      <c r="VRI14" s="28"/>
      <c r="VRJ14" s="26"/>
      <c r="VRK14" s="28"/>
      <c r="VRL14" s="29"/>
      <c r="VRM14" s="28"/>
      <c r="VRN14" s="28"/>
      <c r="VRO14" s="28"/>
      <c r="VRP14" s="26"/>
      <c r="VRQ14" s="28"/>
      <c r="VRR14" s="29"/>
      <c r="VRS14" s="28"/>
      <c r="VRT14" s="28"/>
      <c r="VRU14" s="28"/>
      <c r="VRV14" s="26"/>
      <c r="VRW14" s="28"/>
      <c r="VRX14" s="29"/>
      <c r="VRY14" s="28"/>
      <c r="VRZ14" s="28"/>
      <c r="VSA14" s="28"/>
      <c r="VSB14" s="26"/>
      <c r="VSC14" s="28"/>
      <c r="VSD14" s="29"/>
      <c r="VSE14" s="28"/>
      <c r="VSF14" s="28"/>
      <c r="VSG14" s="28"/>
      <c r="VSH14" s="26"/>
      <c r="VSI14" s="28"/>
      <c r="VSJ14" s="29"/>
      <c r="VSK14" s="28"/>
      <c r="VSL14" s="28"/>
      <c r="VSM14" s="28"/>
      <c r="VSN14" s="26"/>
      <c r="VSO14" s="28"/>
      <c r="VSP14" s="29"/>
      <c r="VSQ14" s="28"/>
      <c r="VSR14" s="28"/>
      <c r="VSS14" s="28"/>
      <c r="VST14" s="26"/>
      <c r="VSU14" s="28"/>
      <c r="VSV14" s="29"/>
      <c r="VSW14" s="28"/>
      <c r="VSX14" s="28"/>
      <c r="VSY14" s="28"/>
      <c r="VSZ14" s="26"/>
      <c r="VTA14" s="28"/>
      <c r="VTB14" s="29"/>
      <c r="VTC14" s="28"/>
      <c r="VTD14" s="28"/>
      <c r="VTE14" s="28"/>
      <c r="VTF14" s="26"/>
      <c r="VTG14" s="28"/>
      <c r="VTH14" s="29"/>
      <c r="VTI14" s="28"/>
      <c r="VTJ14" s="28"/>
      <c r="VTK14" s="28"/>
      <c r="VTL14" s="26"/>
      <c r="VTM14" s="28"/>
      <c r="VTN14" s="29"/>
      <c r="VTO14" s="28"/>
      <c r="VTP14" s="28"/>
      <c r="VTQ14" s="28"/>
      <c r="VTR14" s="26"/>
      <c r="VTS14" s="28"/>
      <c r="VTT14" s="29"/>
      <c r="VTU14" s="28"/>
      <c r="VTV14" s="28"/>
      <c r="VTW14" s="28"/>
      <c r="VTX14" s="26"/>
      <c r="VTY14" s="28"/>
      <c r="VTZ14" s="29"/>
      <c r="VUA14" s="28"/>
      <c r="VUB14" s="28"/>
      <c r="VUC14" s="28"/>
      <c r="VUD14" s="26"/>
      <c r="VUE14" s="28"/>
      <c r="VUF14" s="29"/>
      <c r="VUG14" s="28"/>
      <c r="VUH14" s="28"/>
      <c r="VUI14" s="28"/>
      <c r="VUJ14" s="26"/>
      <c r="VUK14" s="28"/>
      <c r="VUL14" s="29"/>
      <c r="VUM14" s="28"/>
      <c r="VUN14" s="28"/>
      <c r="VUO14" s="28"/>
      <c r="VUP14" s="26"/>
      <c r="VUQ14" s="28"/>
      <c r="VUR14" s="29"/>
      <c r="VUS14" s="28"/>
      <c r="VUT14" s="28"/>
      <c r="VUU14" s="28"/>
      <c r="VUV14" s="26"/>
      <c r="VUW14" s="28"/>
      <c r="VUX14" s="29"/>
      <c r="VUY14" s="28"/>
      <c r="VUZ14" s="28"/>
      <c r="VVA14" s="28"/>
      <c r="VVB14" s="26"/>
      <c r="VVC14" s="28"/>
      <c r="VVD14" s="29"/>
      <c r="VVE14" s="28"/>
      <c r="VVF14" s="28"/>
      <c r="VVG14" s="28"/>
      <c r="VVH14" s="26"/>
      <c r="VVI14" s="28"/>
      <c r="VVJ14" s="29"/>
      <c r="VVK14" s="28"/>
      <c r="VVL14" s="28"/>
      <c r="VVM14" s="28"/>
      <c r="VVN14" s="26"/>
      <c r="VVO14" s="28"/>
      <c r="VVP14" s="29"/>
      <c r="VVQ14" s="28"/>
      <c r="VVR14" s="28"/>
      <c r="VVS14" s="28"/>
      <c r="VVT14" s="26"/>
      <c r="VVU14" s="28"/>
      <c r="VVV14" s="29"/>
      <c r="VVW14" s="28"/>
      <c r="VVX14" s="28"/>
      <c r="VVY14" s="28"/>
      <c r="VVZ14" s="26"/>
      <c r="VWA14" s="28"/>
      <c r="VWB14" s="29"/>
      <c r="VWC14" s="28"/>
      <c r="VWD14" s="28"/>
      <c r="VWE14" s="28"/>
      <c r="VWF14" s="26"/>
      <c r="VWG14" s="28"/>
      <c r="VWH14" s="29"/>
      <c r="VWI14" s="28"/>
      <c r="VWJ14" s="28"/>
      <c r="VWK14" s="28"/>
      <c r="VWL14" s="26"/>
      <c r="VWM14" s="28"/>
      <c r="VWN14" s="29"/>
      <c r="VWO14" s="28"/>
      <c r="VWP14" s="28"/>
      <c r="VWQ14" s="28"/>
      <c r="VWR14" s="26"/>
      <c r="VWS14" s="28"/>
      <c r="VWT14" s="29"/>
      <c r="VWU14" s="28"/>
      <c r="VWV14" s="28"/>
      <c r="VWW14" s="28"/>
      <c r="VWX14" s="26"/>
      <c r="VWY14" s="28"/>
      <c r="VWZ14" s="29"/>
      <c r="VXA14" s="28"/>
      <c r="VXB14" s="28"/>
      <c r="VXC14" s="28"/>
      <c r="VXD14" s="26"/>
      <c r="VXE14" s="28"/>
      <c r="VXF14" s="29"/>
      <c r="VXG14" s="28"/>
      <c r="VXH14" s="28"/>
      <c r="VXI14" s="28"/>
      <c r="VXJ14" s="26"/>
      <c r="VXK14" s="28"/>
      <c r="VXL14" s="29"/>
      <c r="VXM14" s="28"/>
      <c r="VXN14" s="28"/>
      <c r="VXO14" s="28"/>
      <c r="VXP14" s="26"/>
      <c r="VXQ14" s="28"/>
      <c r="VXR14" s="29"/>
      <c r="VXS14" s="28"/>
      <c r="VXT14" s="28"/>
      <c r="VXU14" s="28"/>
      <c r="VXV14" s="26"/>
      <c r="VXW14" s="28"/>
      <c r="VXX14" s="29"/>
      <c r="VXY14" s="28"/>
      <c r="VXZ14" s="28"/>
      <c r="VYA14" s="28"/>
      <c r="VYB14" s="26"/>
      <c r="VYC14" s="28"/>
      <c r="VYD14" s="29"/>
      <c r="VYE14" s="28"/>
      <c r="VYF14" s="28"/>
      <c r="VYG14" s="28"/>
      <c r="VYH14" s="26"/>
      <c r="VYI14" s="28"/>
      <c r="VYJ14" s="29"/>
      <c r="VYK14" s="28"/>
      <c r="VYL14" s="28"/>
      <c r="VYM14" s="28"/>
      <c r="VYN14" s="26"/>
      <c r="VYO14" s="28"/>
      <c r="VYP14" s="29"/>
      <c r="VYQ14" s="28"/>
      <c r="VYR14" s="28"/>
      <c r="VYS14" s="28"/>
      <c r="VYT14" s="26"/>
      <c r="VYU14" s="28"/>
      <c r="VYV14" s="29"/>
      <c r="VYW14" s="28"/>
      <c r="VYX14" s="28"/>
      <c r="VYY14" s="28"/>
      <c r="VYZ14" s="26"/>
      <c r="VZA14" s="28"/>
      <c r="VZB14" s="29"/>
      <c r="VZC14" s="28"/>
      <c r="VZD14" s="28"/>
      <c r="VZE14" s="28"/>
      <c r="VZF14" s="26"/>
      <c r="VZG14" s="28"/>
      <c r="VZH14" s="29"/>
      <c r="VZI14" s="28"/>
      <c r="VZJ14" s="28"/>
      <c r="VZK14" s="28"/>
      <c r="VZL14" s="26"/>
      <c r="VZM14" s="28"/>
      <c r="VZN14" s="29"/>
      <c r="VZO14" s="28"/>
      <c r="VZP14" s="28"/>
      <c r="VZQ14" s="28"/>
      <c r="VZR14" s="26"/>
      <c r="VZS14" s="28"/>
      <c r="VZT14" s="29"/>
      <c r="VZU14" s="28"/>
      <c r="VZV14" s="28"/>
      <c r="VZW14" s="28"/>
      <c r="VZX14" s="26"/>
      <c r="VZY14" s="28"/>
      <c r="VZZ14" s="29"/>
      <c r="WAA14" s="28"/>
      <c r="WAB14" s="28"/>
      <c r="WAC14" s="28"/>
      <c r="WAD14" s="26"/>
      <c r="WAE14" s="28"/>
      <c r="WAF14" s="29"/>
      <c r="WAG14" s="28"/>
      <c r="WAH14" s="28"/>
      <c r="WAI14" s="28"/>
      <c r="WAJ14" s="26"/>
      <c r="WAK14" s="28"/>
      <c r="WAL14" s="29"/>
      <c r="WAM14" s="28"/>
      <c r="WAN14" s="28"/>
      <c r="WAO14" s="28"/>
      <c r="WAP14" s="26"/>
      <c r="WAQ14" s="28"/>
      <c r="WAR14" s="29"/>
      <c r="WAS14" s="28"/>
      <c r="WAT14" s="28"/>
      <c r="WAU14" s="28"/>
      <c r="WAV14" s="26"/>
      <c r="WAW14" s="28"/>
      <c r="WAX14" s="29"/>
      <c r="WAY14" s="28"/>
      <c r="WAZ14" s="28"/>
      <c r="WBA14" s="28"/>
      <c r="WBB14" s="26"/>
      <c r="WBC14" s="28"/>
      <c r="WBD14" s="29"/>
      <c r="WBE14" s="28"/>
      <c r="WBF14" s="28"/>
      <c r="WBG14" s="28"/>
      <c r="WBH14" s="26"/>
      <c r="WBI14" s="28"/>
      <c r="WBJ14" s="29"/>
      <c r="WBK14" s="28"/>
      <c r="WBL14" s="28"/>
      <c r="WBM14" s="28"/>
      <c r="WBN14" s="26"/>
      <c r="WBO14" s="28"/>
      <c r="WBP14" s="29"/>
      <c r="WBQ14" s="28"/>
      <c r="WBR14" s="28"/>
      <c r="WBS14" s="28"/>
      <c r="WBT14" s="26"/>
      <c r="WBU14" s="28"/>
      <c r="WBV14" s="29"/>
      <c r="WBW14" s="28"/>
      <c r="WBX14" s="28"/>
      <c r="WBY14" s="28"/>
      <c r="WBZ14" s="26"/>
      <c r="WCA14" s="28"/>
      <c r="WCB14" s="29"/>
      <c r="WCC14" s="28"/>
      <c r="WCD14" s="28"/>
      <c r="WCE14" s="28"/>
      <c r="WCF14" s="26"/>
      <c r="WCG14" s="28"/>
      <c r="WCH14" s="29"/>
      <c r="WCI14" s="28"/>
      <c r="WCJ14" s="28"/>
      <c r="WCK14" s="28"/>
      <c r="WCL14" s="26"/>
      <c r="WCM14" s="28"/>
      <c r="WCN14" s="29"/>
      <c r="WCO14" s="28"/>
      <c r="WCP14" s="28"/>
      <c r="WCQ14" s="28"/>
      <c r="WCR14" s="26"/>
      <c r="WCS14" s="28"/>
      <c r="WCT14" s="29"/>
      <c r="WCU14" s="28"/>
      <c r="WCV14" s="28"/>
      <c r="WCW14" s="28"/>
      <c r="WCX14" s="26"/>
      <c r="WCY14" s="28"/>
      <c r="WCZ14" s="29"/>
      <c r="WDA14" s="28"/>
      <c r="WDB14" s="28"/>
      <c r="WDC14" s="28"/>
      <c r="WDD14" s="26"/>
      <c r="WDE14" s="28"/>
      <c r="WDF14" s="29"/>
      <c r="WDG14" s="28"/>
      <c r="WDH14" s="28"/>
      <c r="WDI14" s="28"/>
      <c r="WDJ14" s="26"/>
      <c r="WDK14" s="28"/>
      <c r="WDL14" s="29"/>
      <c r="WDM14" s="28"/>
      <c r="WDN14" s="28"/>
      <c r="WDO14" s="28"/>
      <c r="WDP14" s="26"/>
      <c r="WDQ14" s="28"/>
      <c r="WDR14" s="29"/>
      <c r="WDS14" s="28"/>
      <c r="WDT14" s="28"/>
      <c r="WDU14" s="28"/>
      <c r="WDV14" s="26"/>
      <c r="WDW14" s="28"/>
      <c r="WDX14" s="29"/>
      <c r="WDY14" s="28"/>
      <c r="WDZ14" s="28"/>
      <c r="WEA14" s="28"/>
      <c r="WEB14" s="26"/>
      <c r="WEC14" s="28"/>
      <c r="WED14" s="29"/>
      <c r="WEE14" s="28"/>
      <c r="WEF14" s="28"/>
      <c r="WEG14" s="28"/>
      <c r="WEH14" s="26"/>
      <c r="WEI14" s="28"/>
      <c r="WEJ14" s="29"/>
      <c r="WEK14" s="28"/>
      <c r="WEL14" s="28"/>
      <c r="WEM14" s="28"/>
      <c r="WEN14" s="26"/>
      <c r="WEO14" s="28"/>
      <c r="WEP14" s="29"/>
      <c r="WEQ14" s="28"/>
      <c r="WER14" s="28"/>
      <c r="WES14" s="28"/>
      <c r="WET14" s="26"/>
      <c r="WEU14" s="28"/>
      <c r="WEV14" s="29"/>
      <c r="WEW14" s="28"/>
      <c r="WEX14" s="28"/>
      <c r="WEY14" s="28"/>
      <c r="WEZ14" s="26"/>
      <c r="WFA14" s="28"/>
      <c r="WFB14" s="29"/>
      <c r="WFC14" s="28"/>
      <c r="WFD14" s="28"/>
      <c r="WFE14" s="28"/>
      <c r="WFF14" s="26"/>
      <c r="WFG14" s="28"/>
      <c r="WFH14" s="29"/>
      <c r="WFI14" s="28"/>
      <c r="WFJ14" s="28"/>
      <c r="WFK14" s="28"/>
      <c r="WFL14" s="26"/>
      <c r="WFM14" s="28"/>
      <c r="WFN14" s="29"/>
      <c r="WFO14" s="28"/>
      <c r="WFP14" s="28"/>
      <c r="WFQ14" s="28"/>
      <c r="WFR14" s="26"/>
      <c r="WFS14" s="28"/>
      <c r="WFT14" s="29"/>
      <c r="WFU14" s="28"/>
      <c r="WFV14" s="28"/>
      <c r="WFW14" s="28"/>
      <c r="WFX14" s="26"/>
      <c r="WFY14" s="28"/>
      <c r="WFZ14" s="29"/>
      <c r="WGA14" s="28"/>
      <c r="WGB14" s="28"/>
      <c r="WGC14" s="28"/>
      <c r="WGD14" s="26"/>
      <c r="WGE14" s="28"/>
      <c r="WGF14" s="29"/>
      <c r="WGG14" s="28"/>
      <c r="WGH14" s="28"/>
      <c r="WGI14" s="28"/>
      <c r="WGJ14" s="26"/>
      <c r="WGK14" s="28"/>
      <c r="WGL14" s="29"/>
      <c r="WGM14" s="28"/>
      <c r="WGN14" s="28"/>
      <c r="WGO14" s="28"/>
      <c r="WGP14" s="26"/>
      <c r="WGQ14" s="28"/>
      <c r="WGR14" s="29"/>
      <c r="WGS14" s="28"/>
      <c r="WGT14" s="28"/>
      <c r="WGU14" s="28"/>
      <c r="WGV14" s="26"/>
      <c r="WGW14" s="28"/>
      <c r="WGX14" s="29"/>
      <c r="WGY14" s="28"/>
      <c r="WGZ14" s="28"/>
      <c r="WHA14" s="28"/>
      <c r="WHB14" s="26"/>
      <c r="WHC14" s="28"/>
      <c r="WHD14" s="29"/>
      <c r="WHE14" s="28"/>
      <c r="WHF14" s="28"/>
      <c r="WHG14" s="28"/>
      <c r="WHH14" s="26"/>
      <c r="WHI14" s="28"/>
      <c r="WHJ14" s="29"/>
      <c r="WHK14" s="28"/>
      <c r="WHL14" s="28"/>
      <c r="WHM14" s="28"/>
      <c r="WHN14" s="26"/>
      <c r="WHO14" s="28"/>
      <c r="WHP14" s="29"/>
      <c r="WHQ14" s="28"/>
      <c r="WHR14" s="28"/>
      <c r="WHS14" s="28"/>
      <c r="WHT14" s="26"/>
      <c r="WHU14" s="28"/>
      <c r="WHV14" s="29"/>
      <c r="WHW14" s="28"/>
      <c r="WHX14" s="28"/>
      <c r="WHY14" s="28"/>
      <c r="WHZ14" s="26"/>
      <c r="WIA14" s="28"/>
      <c r="WIB14" s="29"/>
      <c r="WIC14" s="28"/>
      <c r="WID14" s="28"/>
      <c r="WIE14" s="28"/>
      <c r="WIF14" s="26"/>
      <c r="WIG14" s="28"/>
      <c r="WIH14" s="29"/>
      <c r="WII14" s="28"/>
      <c r="WIJ14" s="28"/>
      <c r="WIK14" s="28"/>
      <c r="WIL14" s="26"/>
      <c r="WIM14" s="28"/>
      <c r="WIN14" s="29"/>
      <c r="WIO14" s="28"/>
      <c r="WIP14" s="28"/>
      <c r="WIQ14" s="28"/>
      <c r="WIR14" s="26"/>
      <c r="WIS14" s="28"/>
      <c r="WIT14" s="29"/>
      <c r="WIU14" s="28"/>
      <c r="WIV14" s="28"/>
      <c r="WIW14" s="28"/>
      <c r="WIX14" s="26"/>
      <c r="WIY14" s="28"/>
      <c r="WIZ14" s="29"/>
      <c r="WJA14" s="28"/>
      <c r="WJB14" s="28"/>
      <c r="WJC14" s="28"/>
      <c r="WJD14" s="26"/>
      <c r="WJE14" s="28"/>
      <c r="WJF14" s="29"/>
      <c r="WJG14" s="28"/>
      <c r="WJH14" s="28"/>
      <c r="WJI14" s="28"/>
      <c r="WJJ14" s="26"/>
      <c r="WJK14" s="28"/>
      <c r="WJL14" s="29"/>
      <c r="WJM14" s="28"/>
      <c r="WJN14" s="28"/>
      <c r="WJO14" s="28"/>
      <c r="WJP14" s="26"/>
      <c r="WJQ14" s="28"/>
      <c r="WJR14" s="29"/>
      <c r="WJS14" s="28"/>
      <c r="WJT14" s="28"/>
      <c r="WJU14" s="28"/>
      <c r="WJV14" s="26"/>
      <c r="WJW14" s="28"/>
      <c r="WJX14" s="29"/>
      <c r="WJY14" s="28"/>
      <c r="WJZ14" s="28"/>
      <c r="WKA14" s="28"/>
      <c r="WKB14" s="26"/>
      <c r="WKC14" s="28"/>
      <c r="WKD14" s="29"/>
      <c r="WKE14" s="28"/>
      <c r="WKF14" s="28"/>
      <c r="WKG14" s="28"/>
      <c r="WKH14" s="26"/>
      <c r="WKI14" s="28"/>
      <c r="WKJ14" s="29"/>
      <c r="WKK14" s="28"/>
      <c r="WKL14" s="28"/>
      <c r="WKM14" s="28"/>
      <c r="WKN14" s="26"/>
      <c r="WKO14" s="28"/>
      <c r="WKP14" s="29"/>
      <c r="WKQ14" s="28"/>
      <c r="WKR14" s="28"/>
      <c r="WKS14" s="28"/>
      <c r="WKT14" s="26"/>
      <c r="WKU14" s="28"/>
      <c r="WKV14" s="29"/>
      <c r="WKW14" s="28"/>
      <c r="WKX14" s="28"/>
      <c r="WKY14" s="28"/>
      <c r="WKZ14" s="26"/>
      <c r="WLA14" s="28"/>
      <c r="WLB14" s="29"/>
      <c r="WLC14" s="28"/>
      <c r="WLD14" s="28"/>
      <c r="WLE14" s="28"/>
      <c r="WLF14" s="26"/>
      <c r="WLG14" s="28"/>
      <c r="WLH14" s="29"/>
      <c r="WLI14" s="28"/>
      <c r="WLJ14" s="28"/>
      <c r="WLK14" s="28"/>
      <c r="WLL14" s="26"/>
      <c r="WLM14" s="28"/>
      <c r="WLN14" s="29"/>
      <c r="WLO14" s="28"/>
      <c r="WLP14" s="28"/>
      <c r="WLQ14" s="28"/>
      <c r="WLR14" s="26"/>
      <c r="WLS14" s="28"/>
      <c r="WLT14" s="29"/>
      <c r="WLU14" s="28"/>
      <c r="WLV14" s="28"/>
      <c r="WLW14" s="28"/>
      <c r="WLX14" s="26"/>
      <c r="WLY14" s="28"/>
      <c r="WLZ14" s="29"/>
      <c r="WMA14" s="28"/>
      <c r="WMB14" s="28"/>
      <c r="WMC14" s="28"/>
      <c r="WMD14" s="26"/>
      <c r="WME14" s="28"/>
      <c r="WMF14" s="29"/>
      <c r="WMG14" s="28"/>
      <c r="WMH14" s="28"/>
      <c r="WMI14" s="28"/>
      <c r="WMJ14" s="26"/>
      <c r="WMK14" s="28"/>
      <c r="WML14" s="29"/>
      <c r="WMM14" s="28"/>
      <c r="WMN14" s="28"/>
      <c r="WMO14" s="28"/>
      <c r="WMP14" s="26"/>
      <c r="WMQ14" s="28"/>
      <c r="WMR14" s="29"/>
      <c r="WMS14" s="28"/>
      <c r="WMT14" s="28"/>
      <c r="WMU14" s="28"/>
      <c r="WMV14" s="26"/>
      <c r="WMW14" s="28"/>
      <c r="WMX14" s="29"/>
      <c r="WMY14" s="28"/>
      <c r="WMZ14" s="28"/>
      <c r="WNA14" s="28"/>
      <c r="WNB14" s="26"/>
      <c r="WNC14" s="28"/>
      <c r="WND14" s="29"/>
      <c r="WNE14" s="28"/>
      <c r="WNF14" s="28"/>
      <c r="WNG14" s="28"/>
      <c r="WNH14" s="26"/>
      <c r="WNI14" s="28"/>
      <c r="WNJ14" s="29"/>
      <c r="WNK14" s="28"/>
      <c r="WNL14" s="28"/>
      <c r="WNM14" s="28"/>
      <c r="WNN14" s="26"/>
      <c r="WNO14" s="28"/>
      <c r="WNP14" s="29"/>
      <c r="WNQ14" s="28"/>
      <c r="WNR14" s="28"/>
      <c r="WNS14" s="28"/>
      <c r="WNT14" s="26"/>
      <c r="WNU14" s="28"/>
      <c r="WNV14" s="29"/>
      <c r="WNW14" s="28"/>
      <c r="WNX14" s="28"/>
      <c r="WNY14" s="28"/>
      <c r="WNZ14" s="26"/>
      <c r="WOA14" s="28"/>
      <c r="WOB14" s="29"/>
      <c r="WOC14" s="28"/>
      <c r="WOD14" s="28"/>
      <c r="WOE14" s="28"/>
      <c r="WOF14" s="26"/>
      <c r="WOG14" s="28"/>
      <c r="WOH14" s="29"/>
      <c r="WOI14" s="28"/>
      <c r="WOJ14" s="28"/>
      <c r="WOK14" s="28"/>
      <c r="WOL14" s="26"/>
      <c r="WOM14" s="28"/>
      <c r="WON14" s="29"/>
      <c r="WOO14" s="28"/>
      <c r="WOP14" s="28"/>
      <c r="WOQ14" s="28"/>
      <c r="WOR14" s="26"/>
      <c r="WOS14" s="28"/>
      <c r="WOT14" s="29"/>
      <c r="WOU14" s="28"/>
      <c r="WOV14" s="28"/>
      <c r="WOW14" s="28"/>
      <c r="WOX14" s="26"/>
      <c r="WOY14" s="28"/>
      <c r="WOZ14" s="29"/>
      <c r="WPA14" s="28"/>
      <c r="WPB14" s="28"/>
      <c r="WPC14" s="28"/>
      <c r="WPD14" s="26"/>
      <c r="WPE14" s="28"/>
      <c r="WPF14" s="29"/>
      <c r="WPG14" s="28"/>
      <c r="WPH14" s="28"/>
      <c r="WPI14" s="28"/>
      <c r="WPJ14" s="26"/>
      <c r="WPK14" s="28"/>
      <c r="WPL14" s="29"/>
      <c r="WPM14" s="28"/>
      <c r="WPN14" s="28"/>
      <c r="WPO14" s="28"/>
      <c r="WPP14" s="26"/>
      <c r="WPQ14" s="28"/>
      <c r="WPR14" s="29"/>
      <c r="WPS14" s="28"/>
      <c r="WPT14" s="28"/>
      <c r="WPU14" s="28"/>
      <c r="WPV14" s="26"/>
      <c r="WPW14" s="28"/>
      <c r="WPX14" s="29"/>
      <c r="WPY14" s="28"/>
      <c r="WPZ14" s="28"/>
      <c r="WQA14" s="28"/>
      <c r="WQB14" s="26"/>
      <c r="WQC14" s="28"/>
      <c r="WQD14" s="29"/>
      <c r="WQE14" s="28"/>
      <c r="WQF14" s="28"/>
      <c r="WQG14" s="28"/>
      <c r="WQH14" s="26"/>
      <c r="WQI14" s="28"/>
      <c r="WQJ14" s="29"/>
      <c r="WQK14" s="28"/>
      <c r="WQL14" s="28"/>
      <c r="WQM14" s="28"/>
      <c r="WQN14" s="26"/>
      <c r="WQO14" s="28"/>
      <c r="WQP14" s="29"/>
      <c r="WQQ14" s="28"/>
      <c r="WQR14" s="28"/>
      <c r="WQS14" s="28"/>
      <c r="WQT14" s="26"/>
      <c r="WQU14" s="28"/>
      <c r="WQV14" s="29"/>
      <c r="WQW14" s="28"/>
      <c r="WQX14" s="28"/>
      <c r="WQY14" s="28"/>
      <c r="WQZ14" s="26"/>
      <c r="WRA14" s="28"/>
      <c r="WRB14" s="29"/>
      <c r="WRC14" s="28"/>
      <c r="WRD14" s="28"/>
      <c r="WRE14" s="28"/>
      <c r="WRF14" s="26"/>
      <c r="WRG14" s="28"/>
      <c r="WRH14" s="29"/>
      <c r="WRI14" s="28"/>
      <c r="WRJ14" s="28"/>
      <c r="WRK14" s="28"/>
      <c r="WRL14" s="26"/>
      <c r="WRM14" s="28"/>
      <c r="WRN14" s="29"/>
      <c r="WRO14" s="28"/>
      <c r="WRP14" s="28"/>
      <c r="WRQ14" s="28"/>
      <c r="WRR14" s="26"/>
      <c r="WRS14" s="28"/>
      <c r="WRT14" s="29"/>
      <c r="WRU14" s="28"/>
      <c r="WRV14" s="28"/>
      <c r="WRW14" s="28"/>
      <c r="WRX14" s="26"/>
      <c r="WRY14" s="28"/>
      <c r="WRZ14" s="29"/>
      <c r="WSA14" s="28"/>
      <c r="WSB14" s="28"/>
      <c r="WSC14" s="28"/>
      <c r="WSD14" s="26"/>
      <c r="WSE14" s="28"/>
      <c r="WSF14" s="29"/>
      <c r="WSG14" s="28"/>
      <c r="WSH14" s="28"/>
      <c r="WSI14" s="28"/>
      <c r="WSJ14" s="26"/>
      <c r="WSK14" s="28"/>
      <c r="WSL14" s="29"/>
      <c r="WSM14" s="28"/>
      <c r="WSN14" s="28"/>
      <c r="WSO14" s="28"/>
      <c r="WSP14" s="26"/>
      <c r="WSQ14" s="28"/>
      <c r="WSR14" s="29"/>
      <c r="WSS14" s="28"/>
      <c r="WST14" s="28"/>
      <c r="WSU14" s="28"/>
      <c r="WSV14" s="26"/>
      <c r="WSW14" s="28"/>
      <c r="WSX14" s="29"/>
      <c r="WSY14" s="28"/>
      <c r="WSZ14" s="28"/>
      <c r="WTA14" s="28"/>
      <c r="WTB14" s="26"/>
      <c r="WTC14" s="28"/>
      <c r="WTD14" s="29"/>
      <c r="WTE14" s="28"/>
      <c r="WTF14" s="28"/>
      <c r="WTG14" s="28"/>
      <c r="WTH14" s="26"/>
      <c r="WTI14" s="28"/>
      <c r="WTJ14" s="29"/>
      <c r="WTK14" s="28"/>
      <c r="WTL14" s="28"/>
      <c r="WTM14" s="28"/>
      <c r="WTN14" s="26"/>
      <c r="WTO14" s="28"/>
      <c r="WTP14" s="29"/>
      <c r="WTQ14" s="28"/>
      <c r="WTR14" s="28"/>
      <c r="WTS14" s="28"/>
      <c r="WTT14" s="26"/>
      <c r="WTU14" s="28"/>
      <c r="WTV14" s="29"/>
      <c r="WTW14" s="28"/>
      <c r="WTX14" s="28"/>
      <c r="WTY14" s="28"/>
      <c r="WTZ14" s="26"/>
      <c r="WUA14" s="28"/>
      <c r="WUB14" s="29"/>
      <c r="WUC14" s="28"/>
      <c r="WUD14" s="28"/>
      <c r="WUE14" s="28"/>
      <c r="WUF14" s="26"/>
      <c r="WUG14" s="28"/>
      <c r="WUH14" s="29"/>
      <c r="WUI14" s="28"/>
      <c r="WUJ14" s="28"/>
      <c r="WUK14" s="28"/>
      <c r="WUL14" s="26"/>
      <c r="WUM14" s="28"/>
      <c r="WUN14" s="29"/>
      <c r="WUO14" s="28"/>
      <c r="WUP14" s="28"/>
      <c r="WUQ14" s="28"/>
      <c r="WUR14" s="26"/>
      <c r="WUS14" s="28"/>
      <c r="WUT14" s="29"/>
      <c r="WUU14" s="28"/>
      <c r="WUV14" s="28"/>
      <c r="WUW14" s="28"/>
      <c r="WUX14" s="26"/>
      <c r="WUY14" s="28"/>
      <c r="WUZ14" s="29"/>
      <c r="WVA14" s="28"/>
      <c r="WVB14" s="28"/>
      <c r="WVC14" s="28"/>
      <c r="WVD14" s="26"/>
      <c r="WVE14" s="28"/>
      <c r="WVF14" s="29"/>
      <c r="WVG14" s="28"/>
      <c r="WVH14" s="28"/>
      <c r="WVI14" s="28"/>
      <c r="WVJ14" s="26"/>
      <c r="WVK14" s="28"/>
      <c r="WVL14" s="29"/>
      <c r="WVM14" s="28"/>
      <c r="WVN14" s="28"/>
      <c r="WVO14" s="28"/>
      <c r="WVP14" s="26"/>
      <c r="WVQ14" s="28"/>
      <c r="WVR14" s="29"/>
      <c r="WVS14" s="28"/>
      <c r="WVT14" s="28"/>
      <c r="WVU14" s="28"/>
      <c r="WVV14" s="26"/>
      <c r="WVW14" s="28"/>
      <c r="WVX14" s="29"/>
      <c r="WVY14" s="28"/>
      <c r="WVZ14" s="28"/>
      <c r="WWA14" s="28"/>
      <c r="WWB14" s="26"/>
      <c r="WWC14" s="28"/>
      <c r="WWD14" s="29"/>
      <c r="WWE14" s="28"/>
      <c r="WWF14" s="28"/>
      <c r="WWG14" s="28"/>
      <c r="WWH14" s="26"/>
      <c r="WWI14" s="28"/>
      <c r="WWJ14" s="29"/>
      <c r="WWK14" s="28"/>
      <c r="WWL14" s="28"/>
      <c r="WWM14" s="28"/>
      <c r="WWN14" s="26"/>
      <c r="WWO14" s="28"/>
      <c r="WWP14" s="29"/>
      <c r="WWQ14" s="28"/>
      <c r="WWR14" s="28"/>
      <c r="WWS14" s="28"/>
      <c r="WWT14" s="26"/>
      <c r="WWU14" s="28"/>
      <c r="WWV14" s="29"/>
      <c r="WWW14" s="28"/>
      <c r="WWX14" s="28"/>
      <c r="WWY14" s="28"/>
      <c r="WWZ14" s="26"/>
      <c r="WXA14" s="28"/>
      <c r="WXB14" s="29"/>
      <c r="WXC14" s="28"/>
      <c r="WXD14" s="28"/>
      <c r="WXE14" s="28"/>
      <c r="WXF14" s="26"/>
      <c r="WXG14" s="28"/>
      <c r="WXH14" s="29"/>
      <c r="WXI14" s="28"/>
      <c r="WXJ14" s="28"/>
      <c r="WXK14" s="28"/>
      <c r="WXL14" s="26"/>
      <c r="WXM14" s="28"/>
      <c r="WXN14" s="29"/>
      <c r="WXO14" s="28"/>
      <c r="WXP14" s="28"/>
      <c r="WXQ14" s="28"/>
      <c r="WXR14" s="26"/>
      <c r="WXS14" s="28"/>
      <c r="WXT14" s="29"/>
      <c r="WXU14" s="28"/>
      <c r="WXV14" s="28"/>
      <c r="WXW14" s="28"/>
      <c r="WXX14" s="26"/>
      <c r="WXY14" s="28"/>
      <c r="WXZ14" s="29"/>
      <c r="WYA14" s="28"/>
      <c r="WYB14" s="28"/>
      <c r="WYC14" s="28"/>
      <c r="WYD14" s="26"/>
      <c r="WYE14" s="28"/>
      <c r="WYF14" s="29"/>
      <c r="WYG14" s="28"/>
      <c r="WYH14" s="28"/>
      <c r="WYI14" s="28"/>
      <c r="WYJ14" s="26"/>
      <c r="WYK14" s="28"/>
      <c r="WYL14" s="29"/>
      <c r="WYM14" s="28"/>
      <c r="WYN14" s="28"/>
      <c r="WYO14" s="28"/>
      <c r="WYP14" s="26"/>
      <c r="WYQ14" s="28"/>
      <c r="WYR14" s="29"/>
      <c r="WYS14" s="28"/>
      <c r="WYT14" s="28"/>
      <c r="WYU14" s="28"/>
      <c r="WYV14" s="26"/>
      <c r="WYW14" s="28"/>
      <c r="WYX14" s="29"/>
      <c r="WYY14" s="28"/>
      <c r="WYZ14" s="28"/>
      <c r="WZA14" s="28"/>
      <c r="WZB14" s="26"/>
      <c r="WZC14" s="28"/>
      <c r="WZD14" s="29"/>
      <c r="WZE14" s="28"/>
      <c r="WZF14" s="28"/>
      <c r="WZG14" s="28"/>
      <c r="WZH14" s="26"/>
      <c r="WZI14" s="28"/>
      <c r="WZJ14" s="29"/>
      <c r="WZK14" s="28"/>
      <c r="WZL14" s="28"/>
      <c r="WZM14" s="28"/>
      <c r="WZN14" s="26"/>
      <c r="WZO14" s="28"/>
      <c r="WZP14" s="29"/>
      <c r="WZQ14" s="28"/>
      <c r="WZR14" s="28"/>
      <c r="WZS14" s="28"/>
      <c r="WZT14" s="26"/>
      <c r="WZU14" s="28"/>
      <c r="WZV14" s="29"/>
      <c r="WZW14" s="28"/>
      <c r="WZX14" s="28"/>
      <c r="WZY14" s="28"/>
      <c r="WZZ14" s="26"/>
      <c r="XAA14" s="28"/>
      <c r="XAB14" s="29"/>
      <c r="XAC14" s="28"/>
      <c r="XAD14" s="28"/>
      <c r="XAE14" s="28"/>
      <c r="XAF14" s="26"/>
      <c r="XAG14" s="28"/>
      <c r="XAH14" s="29"/>
      <c r="XAI14" s="28"/>
      <c r="XAJ14" s="28"/>
      <c r="XAK14" s="28"/>
      <c r="XAL14" s="26"/>
      <c r="XAM14" s="28"/>
      <c r="XAN14" s="29"/>
      <c r="XAO14" s="28"/>
      <c r="XAP14" s="28"/>
      <c r="XAQ14" s="28"/>
      <c r="XAR14" s="26"/>
      <c r="XAS14" s="28"/>
      <c r="XAT14" s="29"/>
      <c r="XAU14" s="28"/>
      <c r="XAV14" s="28"/>
      <c r="XAW14" s="28"/>
      <c r="XAX14" s="26"/>
      <c r="XAY14" s="28"/>
      <c r="XAZ14" s="29"/>
      <c r="XBA14" s="28"/>
      <c r="XBB14" s="28"/>
      <c r="XBC14" s="28"/>
      <c r="XBD14" s="26"/>
      <c r="XBE14" s="28"/>
      <c r="XBF14" s="29"/>
      <c r="XBG14" s="28"/>
      <c r="XBH14" s="28"/>
      <c r="XBI14" s="28"/>
      <c r="XBJ14" s="26"/>
      <c r="XBK14" s="28"/>
      <c r="XBL14" s="29"/>
      <c r="XBM14" s="28"/>
      <c r="XBN14" s="28"/>
      <c r="XBO14" s="28"/>
      <c r="XBP14" s="26"/>
      <c r="XBQ14" s="28"/>
      <c r="XBR14" s="29"/>
      <c r="XBS14" s="28"/>
      <c r="XBT14" s="28"/>
      <c r="XBU14" s="28"/>
      <c r="XBV14" s="26"/>
      <c r="XBW14" s="28"/>
      <c r="XBX14" s="29"/>
      <c r="XBY14" s="28"/>
      <c r="XBZ14" s="28"/>
      <c r="XCA14" s="28"/>
      <c r="XCB14" s="26"/>
      <c r="XCC14" s="28"/>
      <c r="XCD14" s="29"/>
      <c r="XCE14" s="28"/>
      <c r="XCF14" s="28"/>
      <c r="XCG14" s="28"/>
      <c r="XCH14" s="26"/>
      <c r="XCI14" s="28"/>
      <c r="XCJ14" s="29"/>
      <c r="XCK14" s="28"/>
      <c r="XCL14" s="28"/>
      <c r="XCM14" s="28"/>
      <c r="XCN14" s="26"/>
      <c r="XCO14" s="28"/>
      <c r="XCP14" s="29"/>
      <c r="XCQ14" s="28"/>
      <c r="XCR14" s="28"/>
      <c r="XCS14" s="28"/>
      <c r="XCT14" s="26"/>
      <c r="XCU14" s="28"/>
      <c r="XCV14" s="29"/>
      <c r="XCW14" s="28"/>
      <c r="XCX14" s="28"/>
      <c r="XCY14" s="28"/>
      <c r="XCZ14" s="26"/>
      <c r="XDA14" s="28"/>
      <c r="XDB14" s="29"/>
      <c r="XDC14" s="28"/>
      <c r="XDD14" s="28"/>
      <c r="XDE14" s="28"/>
      <c r="XDF14" s="26"/>
      <c r="XDG14" s="28"/>
      <c r="XDH14" s="29"/>
      <c r="XDI14" s="28"/>
      <c r="XDJ14" s="28"/>
      <c r="XDK14" s="28"/>
      <c r="XDL14" s="26"/>
      <c r="XDM14" s="28"/>
      <c r="XDN14" s="29"/>
      <c r="XDO14" s="28"/>
      <c r="XDP14" s="28"/>
      <c r="XDQ14" s="28"/>
      <c r="XDR14" s="26"/>
      <c r="XDS14" s="28"/>
      <c r="XDT14" s="29"/>
      <c r="XDU14" s="28"/>
      <c r="XDV14" s="28"/>
      <c r="XDW14" s="28"/>
      <c r="XDX14" s="26"/>
      <c r="XDY14" s="28"/>
      <c r="XDZ14" s="29"/>
      <c r="XEA14" s="28"/>
      <c r="XEB14" s="28"/>
      <c r="XEC14" s="28"/>
      <c r="XED14" s="26"/>
      <c r="XEE14" s="28"/>
      <c r="XEF14" s="29"/>
      <c r="XEG14" s="28"/>
      <c r="XEH14" s="28"/>
      <c r="XEI14" s="28"/>
      <c r="XEJ14" s="26"/>
      <c r="XEK14" s="28"/>
      <c r="XEL14" s="29"/>
      <c r="XEM14" s="28"/>
      <c r="XEN14" s="28"/>
      <c r="XEO14" s="28"/>
      <c r="XEP14" s="26"/>
      <c r="XEQ14" s="28"/>
      <c r="XER14" s="29"/>
    </row>
    <row r="15" spans="1:16384" ht="75" hidden="1" customHeight="1">
      <c r="A15" s="28" t="s">
        <v>17836</v>
      </c>
      <c r="B15" s="28" t="s">
        <v>17841</v>
      </c>
      <c r="C15" s="28" t="s">
        <v>80</v>
      </c>
      <c r="D15" s="28" t="s">
        <v>81</v>
      </c>
      <c r="E15" s="28" t="s">
        <v>1298</v>
      </c>
      <c r="F15" s="28" t="s">
        <v>1298</v>
      </c>
      <c r="G15" s="32" t="s">
        <v>142</v>
      </c>
      <c r="H15" s="32" t="s">
        <v>1317</v>
      </c>
      <c r="I15" s="32" t="s">
        <v>1318</v>
      </c>
      <c r="J15" s="28" t="s">
        <v>1423</v>
      </c>
      <c r="K15" s="28" t="s">
        <v>1423</v>
      </c>
      <c r="L15" s="28" t="s">
        <v>1423</v>
      </c>
      <c r="M15" s="32" t="s">
        <v>415</v>
      </c>
      <c r="N15" s="28">
        <v>21.75</v>
      </c>
      <c r="O15" s="28">
        <v>24</v>
      </c>
      <c r="P15" s="28">
        <f t="shared" si="2"/>
        <v>522</v>
      </c>
      <c r="Q15" s="28">
        <v>56</v>
      </c>
      <c r="R15" s="102" t="s">
        <v>90</v>
      </c>
      <c r="S15" s="28" t="s">
        <v>91</v>
      </c>
      <c r="T15" s="28"/>
      <c r="U15" s="56">
        <v>45247</v>
      </c>
      <c r="V15" s="28" t="s">
        <v>1265</v>
      </c>
      <c r="W15" s="56">
        <v>45247</v>
      </c>
      <c r="X15" s="28">
        <f t="shared" ca="1" si="0"/>
        <v>2</v>
      </c>
      <c r="Y15" s="32" cm="1">
        <f t="array" aca="1" ref="Y15" ca="1">_xlfn.IFS(X14=1,8%,X14=2,10%,X14&gt;2,10%,X14&lt;1,0)</f>
        <v>0.1</v>
      </c>
      <c r="Z15" s="28">
        <f t="shared" ca="1" si="1"/>
        <v>469.8</v>
      </c>
      <c r="AA15" s="1"/>
      <c r="AB15" s="4"/>
      <c r="AC15" s="1"/>
      <c r="AD15" s="1"/>
      <c r="AE15" s="1"/>
      <c r="AF15" s="1"/>
      <c r="AG15" s="1"/>
      <c r="AH15" s="4"/>
      <c r="AI15" s="1"/>
      <c r="AJ15" s="1"/>
      <c r="AK15" s="1"/>
      <c r="AL15" s="1"/>
      <c r="AM15" s="1"/>
      <c r="AN15" s="4"/>
      <c r="AO15" s="1"/>
      <c r="AP15" s="1"/>
      <c r="AQ15" s="1"/>
      <c r="AR15" s="1"/>
      <c r="AS15" s="1"/>
      <c r="AT15" s="4"/>
      <c r="AU15" s="1"/>
      <c r="AV15" s="1"/>
      <c r="AW15" s="1"/>
      <c r="AX15" s="1"/>
      <c r="AY15" s="1"/>
      <c r="AZ15" s="4"/>
      <c r="BA15" s="1"/>
      <c r="BB15" s="1"/>
      <c r="BC15" s="1"/>
      <c r="BD15" s="1"/>
      <c r="BE15" s="1"/>
      <c r="BF15" s="4"/>
      <c r="BG15" s="1"/>
      <c r="BH15" s="1"/>
      <c r="BI15" s="1"/>
      <c r="BJ15" s="1"/>
      <c r="BK15" s="1"/>
      <c r="BL15" s="4"/>
      <c r="BM15" s="1"/>
      <c r="BN15" s="1"/>
      <c r="BO15" s="1"/>
      <c r="BP15" s="1"/>
      <c r="BQ15" s="1"/>
      <c r="BR15" s="4"/>
      <c r="BS15" s="1"/>
      <c r="BT15" s="1"/>
      <c r="BU15" s="1"/>
      <c r="BV15" s="1"/>
      <c r="BW15" s="1"/>
      <c r="BX15" s="4"/>
      <c r="BY15" s="1"/>
      <c r="BZ15" s="1"/>
      <c r="CA15" s="1"/>
      <c r="CB15" s="1"/>
      <c r="CC15" s="1"/>
      <c r="CD15" s="4"/>
      <c r="CE15" s="1"/>
      <c r="CF15" s="1"/>
      <c r="CG15" s="1"/>
      <c r="CH15" s="1"/>
      <c r="CI15" s="1"/>
      <c r="CJ15" s="4"/>
      <c r="CK15" s="1"/>
      <c r="CL15" s="1"/>
      <c r="CM15" s="1"/>
      <c r="CN15" s="1"/>
      <c r="CO15" s="1"/>
      <c r="CP15" s="4"/>
      <c r="CQ15" s="1"/>
      <c r="CR15" s="1"/>
      <c r="CS15" s="1"/>
      <c r="CT15" s="1"/>
      <c r="CU15" s="1"/>
      <c r="CV15" s="4"/>
      <c r="CW15" s="1"/>
      <c r="CX15" s="1"/>
      <c r="CY15" s="1"/>
      <c r="CZ15" s="1"/>
      <c r="DA15" s="1"/>
      <c r="DB15" s="4"/>
      <c r="DC15" s="1"/>
      <c r="DD15" s="1"/>
      <c r="DE15" s="1"/>
      <c r="DF15" s="1"/>
      <c r="DG15" s="1"/>
      <c r="DH15" s="4"/>
      <c r="DI15" s="1"/>
      <c r="DJ15" s="1"/>
      <c r="DK15" s="1"/>
      <c r="DL15" s="1"/>
      <c r="DM15" s="1"/>
      <c r="DN15" s="4"/>
      <c r="DO15" s="1"/>
      <c r="DP15" s="1"/>
      <c r="DQ15" s="1"/>
      <c r="DR15" s="1"/>
      <c r="DS15" s="1"/>
      <c r="DT15" s="4"/>
      <c r="DU15" s="1"/>
      <c r="DV15" s="1"/>
      <c r="DW15" s="1"/>
      <c r="DX15" s="1"/>
      <c r="DY15" s="1"/>
      <c r="DZ15" s="4"/>
      <c r="EA15" s="1"/>
      <c r="EB15" s="1"/>
      <c r="EC15" s="1"/>
      <c r="ED15" s="1"/>
      <c r="EE15" s="1"/>
      <c r="EF15" s="4"/>
      <c r="EG15" s="1"/>
      <c r="EH15" s="1"/>
      <c r="EI15" s="1"/>
      <c r="EJ15" s="1"/>
      <c r="EK15" s="1"/>
      <c r="EL15" s="4"/>
      <c r="EM15" s="1"/>
      <c r="EN15" s="1"/>
      <c r="EO15" s="1"/>
      <c r="EP15" s="1"/>
      <c r="EQ15" s="1"/>
      <c r="ER15" s="4"/>
      <c r="ES15" s="1"/>
      <c r="ET15" s="1"/>
      <c r="EU15" s="1"/>
      <c r="EV15" s="1"/>
      <c r="EW15" s="1"/>
      <c r="EX15" s="4"/>
      <c r="EY15" s="1"/>
      <c r="EZ15" s="1"/>
      <c r="FA15" s="1"/>
      <c r="FB15" s="1"/>
      <c r="FC15" s="1"/>
      <c r="FD15" s="4"/>
      <c r="FE15" s="1"/>
      <c r="FF15" s="1"/>
      <c r="FG15" s="1"/>
      <c r="FH15" s="1"/>
      <c r="FI15" s="1"/>
      <c r="FJ15" s="4"/>
      <c r="FK15" s="1"/>
      <c r="FL15" s="1"/>
      <c r="FM15" s="1"/>
      <c r="FN15" s="1"/>
      <c r="FO15" s="1"/>
      <c r="FP15" s="4"/>
      <c r="FQ15" s="1"/>
      <c r="FR15" s="1"/>
      <c r="FS15" s="1"/>
      <c r="FT15" s="1"/>
      <c r="FU15" s="1"/>
      <c r="FV15" s="4"/>
      <c r="FW15" s="1"/>
      <c r="FX15" s="1"/>
      <c r="FY15" s="1"/>
      <c r="FZ15" s="1"/>
      <c r="GA15" s="1"/>
      <c r="GB15" s="4"/>
      <c r="GC15" s="1"/>
      <c r="GD15" s="1"/>
      <c r="GE15" s="1"/>
      <c r="GF15" s="1"/>
      <c r="GG15" s="1"/>
      <c r="GH15" s="4"/>
      <c r="GI15" s="1"/>
      <c r="GJ15" s="1"/>
      <c r="GK15" s="1"/>
      <c r="GL15" s="1"/>
      <c r="GM15" s="1"/>
      <c r="GN15" s="4"/>
      <c r="GO15" s="1"/>
      <c r="GP15" s="1"/>
      <c r="GQ15" s="1"/>
      <c r="GR15" s="1"/>
      <c r="GS15" s="1"/>
      <c r="GT15" s="4"/>
      <c r="GU15" s="1"/>
      <c r="GV15" s="1"/>
      <c r="GW15" s="1"/>
      <c r="GX15" s="1"/>
      <c r="GY15" s="1"/>
      <c r="GZ15" s="4"/>
      <c r="HA15" s="1"/>
      <c r="HB15" s="1"/>
      <c r="HC15" s="1"/>
      <c r="HD15" s="1"/>
      <c r="HE15" s="1"/>
      <c r="HF15" s="4"/>
      <c r="HG15" s="1"/>
      <c r="HH15" s="1"/>
      <c r="HI15" s="1"/>
      <c r="HJ15" s="1"/>
      <c r="HK15" s="1"/>
      <c r="HL15" s="4"/>
      <c r="HM15" s="1"/>
      <c r="HN15" s="1"/>
      <c r="HO15" s="1"/>
      <c r="HP15" s="1"/>
      <c r="HQ15" s="1"/>
      <c r="HR15" s="4"/>
      <c r="HS15" s="1"/>
      <c r="HT15" s="1"/>
      <c r="HU15" s="1"/>
      <c r="HV15" s="1"/>
      <c r="HW15" s="1"/>
      <c r="HX15" s="4"/>
      <c r="HY15" s="1"/>
      <c r="HZ15" s="1"/>
      <c r="IA15" s="1"/>
      <c r="IB15" s="1"/>
      <c r="IC15" s="1"/>
      <c r="ID15" s="4"/>
      <c r="IE15" s="1"/>
      <c r="IF15" s="1"/>
      <c r="IG15" s="1"/>
      <c r="IH15" s="1"/>
      <c r="II15" s="1"/>
      <c r="IJ15" s="4"/>
      <c r="IK15" s="1"/>
      <c r="IL15" s="1"/>
      <c r="IM15" s="1"/>
      <c r="IN15" s="1"/>
      <c r="IO15" s="1"/>
      <c r="IP15" s="4"/>
      <c r="IQ15" s="1"/>
      <c r="IR15" s="1"/>
      <c r="IS15" s="1"/>
      <c r="IT15" s="1"/>
      <c r="IU15" s="1"/>
      <c r="IV15" s="4"/>
      <c r="IW15" s="1"/>
      <c r="IX15" s="1"/>
      <c r="IY15" s="1"/>
      <c r="IZ15" s="1"/>
      <c r="JA15" s="1"/>
      <c r="JB15" s="4"/>
      <c r="JC15" s="1"/>
      <c r="JD15" s="1"/>
      <c r="JE15" s="1"/>
      <c r="JF15" s="1"/>
      <c r="JG15" s="1"/>
      <c r="JH15" s="4"/>
      <c r="JI15" s="1"/>
      <c r="JJ15" s="1"/>
      <c r="JK15" s="1"/>
      <c r="JL15" s="1"/>
      <c r="JM15" s="1"/>
      <c r="JN15" s="4"/>
      <c r="JO15" s="1"/>
      <c r="JP15" s="1"/>
      <c r="JQ15" s="1"/>
      <c r="JR15" s="1"/>
      <c r="JS15" s="1"/>
      <c r="JT15" s="4"/>
      <c r="JU15" s="1"/>
      <c r="JV15" s="1"/>
      <c r="JW15" s="1"/>
      <c r="JX15" s="30"/>
      <c r="JY15" s="28"/>
      <c r="JZ15" s="29"/>
      <c r="KA15" s="28"/>
      <c r="KB15" s="28"/>
      <c r="KC15" s="28"/>
      <c r="KD15" s="26"/>
      <c r="KE15" s="28"/>
      <c r="KF15" s="29"/>
      <c r="KG15" s="28"/>
      <c r="KH15" s="28"/>
      <c r="KI15" s="28"/>
      <c r="KJ15" s="26"/>
      <c r="KK15" s="28"/>
      <c r="KL15" s="29"/>
      <c r="KM15" s="28"/>
      <c r="KN15" s="28"/>
      <c r="KO15" s="28"/>
      <c r="KP15" s="26"/>
      <c r="KQ15" s="28"/>
      <c r="KR15" s="29"/>
      <c r="KS15" s="28"/>
      <c r="KT15" s="28"/>
      <c r="KU15" s="28"/>
      <c r="KV15" s="26"/>
      <c r="KW15" s="28"/>
      <c r="KX15" s="29"/>
      <c r="KY15" s="28"/>
      <c r="KZ15" s="28"/>
      <c r="LA15" s="28"/>
      <c r="LB15" s="26"/>
      <c r="LC15" s="28"/>
      <c r="LD15" s="29"/>
      <c r="LE15" s="28"/>
      <c r="LF15" s="28"/>
      <c r="LG15" s="28"/>
      <c r="LH15" s="26"/>
      <c r="LI15" s="28"/>
      <c r="LJ15" s="29"/>
      <c r="LK15" s="28"/>
      <c r="LL15" s="28"/>
      <c r="LM15" s="28"/>
      <c r="LN15" s="26"/>
      <c r="LO15" s="28"/>
      <c r="LP15" s="29"/>
      <c r="LQ15" s="28"/>
      <c r="LR15" s="28"/>
      <c r="LS15" s="28"/>
      <c r="LT15" s="26"/>
      <c r="LU15" s="28"/>
      <c r="LV15" s="29"/>
      <c r="LW15" s="28"/>
      <c r="LX15" s="28"/>
      <c r="LY15" s="28"/>
      <c r="LZ15" s="26"/>
      <c r="MA15" s="28"/>
      <c r="MB15" s="29"/>
      <c r="MC15" s="28"/>
      <c r="MD15" s="28"/>
      <c r="ME15" s="28"/>
      <c r="MF15" s="26"/>
      <c r="MG15" s="28"/>
      <c r="MH15" s="29"/>
      <c r="MI15" s="28"/>
      <c r="MJ15" s="28"/>
      <c r="MK15" s="28"/>
      <c r="ML15" s="26"/>
      <c r="MM15" s="28"/>
      <c r="MN15" s="29"/>
      <c r="MO15" s="28"/>
      <c r="MP15" s="28"/>
      <c r="MQ15" s="28"/>
      <c r="MR15" s="26"/>
      <c r="MS15" s="28"/>
      <c r="MT15" s="29"/>
      <c r="MU15" s="28"/>
      <c r="MV15" s="28"/>
      <c r="MW15" s="28"/>
      <c r="MX15" s="26"/>
      <c r="MY15" s="28"/>
      <c r="MZ15" s="29"/>
      <c r="NA15" s="28"/>
      <c r="NB15" s="28"/>
      <c r="NC15" s="28"/>
      <c r="ND15" s="26"/>
      <c r="NE15" s="28"/>
      <c r="NF15" s="29"/>
      <c r="NG15" s="28"/>
      <c r="NH15" s="28"/>
      <c r="NI15" s="28"/>
      <c r="NJ15" s="26"/>
      <c r="NK15" s="28"/>
      <c r="NL15" s="29"/>
      <c r="NM15" s="28"/>
      <c r="NN15" s="28"/>
      <c r="NO15" s="28"/>
      <c r="NP15" s="26"/>
      <c r="NQ15" s="28"/>
      <c r="NR15" s="29"/>
      <c r="NS15" s="28"/>
      <c r="NT15" s="28"/>
      <c r="NU15" s="28"/>
      <c r="NV15" s="26"/>
      <c r="NW15" s="28"/>
      <c r="NX15" s="29"/>
      <c r="NY15" s="28"/>
      <c r="NZ15" s="28"/>
      <c r="OA15" s="28"/>
      <c r="OB15" s="26"/>
      <c r="OC15" s="28"/>
      <c r="OD15" s="29"/>
      <c r="OE15" s="28"/>
      <c r="OF15" s="28"/>
      <c r="OG15" s="28"/>
      <c r="OH15" s="26"/>
      <c r="OI15" s="28"/>
      <c r="OJ15" s="29"/>
      <c r="OK15" s="28"/>
      <c r="OL15" s="28"/>
      <c r="OM15" s="28"/>
      <c r="ON15" s="26"/>
      <c r="OO15" s="28"/>
      <c r="OP15" s="29"/>
      <c r="OQ15" s="28"/>
      <c r="OR15" s="28"/>
      <c r="OS15" s="28"/>
      <c r="OT15" s="26"/>
      <c r="OU15" s="28"/>
      <c r="OV15" s="29"/>
      <c r="OW15" s="28"/>
      <c r="OX15" s="28"/>
      <c r="OY15" s="28"/>
      <c r="OZ15" s="26"/>
      <c r="PA15" s="28"/>
      <c r="PB15" s="29"/>
      <c r="PC15" s="28"/>
      <c r="PD15" s="28"/>
      <c r="PE15" s="28"/>
      <c r="PF15" s="26"/>
      <c r="PG15" s="28"/>
      <c r="PH15" s="29"/>
      <c r="PI15" s="28"/>
      <c r="PJ15" s="28"/>
      <c r="PK15" s="28"/>
      <c r="PL15" s="26"/>
      <c r="PM15" s="28"/>
      <c r="PN15" s="29"/>
      <c r="PO15" s="28"/>
      <c r="PP15" s="28"/>
      <c r="PQ15" s="28"/>
      <c r="PR15" s="26"/>
      <c r="PS15" s="28"/>
      <c r="PT15" s="29"/>
      <c r="PU15" s="28"/>
      <c r="PV15" s="28"/>
      <c r="PW15" s="28"/>
      <c r="PX15" s="26"/>
      <c r="PY15" s="28"/>
      <c r="PZ15" s="29"/>
      <c r="QA15" s="28"/>
      <c r="QB15" s="28"/>
      <c r="QC15" s="28"/>
      <c r="QD15" s="26"/>
      <c r="QE15" s="28"/>
      <c r="QF15" s="29"/>
      <c r="QG15" s="28"/>
      <c r="QH15" s="28"/>
      <c r="QI15" s="28"/>
      <c r="QJ15" s="26"/>
      <c r="QK15" s="28"/>
      <c r="QL15" s="29"/>
      <c r="QM15" s="28"/>
      <c r="QN15" s="28"/>
      <c r="QO15" s="28"/>
      <c r="QP15" s="26"/>
      <c r="QQ15" s="28"/>
      <c r="QR15" s="29"/>
      <c r="QS15" s="28"/>
      <c r="QT15" s="28"/>
      <c r="QU15" s="28"/>
      <c r="QV15" s="26"/>
      <c r="QW15" s="28"/>
      <c r="QX15" s="29"/>
      <c r="QY15" s="28"/>
      <c r="QZ15" s="28"/>
      <c r="RA15" s="28"/>
      <c r="RB15" s="26"/>
      <c r="RC15" s="28"/>
      <c r="RD15" s="29"/>
      <c r="RE15" s="28"/>
      <c r="RF15" s="28"/>
      <c r="RG15" s="28"/>
      <c r="RH15" s="26"/>
      <c r="RI15" s="28"/>
      <c r="RJ15" s="29"/>
      <c r="RK15" s="28"/>
      <c r="RL15" s="28"/>
      <c r="RM15" s="28"/>
      <c r="RN15" s="26"/>
      <c r="RO15" s="28"/>
      <c r="RP15" s="29"/>
      <c r="RQ15" s="28"/>
      <c r="RR15" s="28"/>
      <c r="RS15" s="28"/>
      <c r="RT15" s="26"/>
      <c r="RU15" s="28"/>
      <c r="RV15" s="29"/>
      <c r="RW15" s="28"/>
      <c r="RX15" s="28"/>
      <c r="RY15" s="28"/>
      <c r="RZ15" s="26"/>
      <c r="SA15" s="28"/>
      <c r="SB15" s="29"/>
      <c r="SC15" s="28"/>
      <c r="SD15" s="28"/>
      <c r="SE15" s="28"/>
      <c r="SF15" s="26"/>
      <c r="SG15" s="28"/>
      <c r="SH15" s="29"/>
      <c r="SI15" s="28"/>
      <c r="SJ15" s="28"/>
      <c r="SK15" s="28"/>
      <c r="SL15" s="26"/>
      <c r="SM15" s="28"/>
      <c r="SN15" s="29"/>
      <c r="SO15" s="28"/>
      <c r="SP15" s="28"/>
      <c r="SQ15" s="28"/>
      <c r="SR15" s="26"/>
      <c r="SS15" s="28"/>
      <c r="ST15" s="29"/>
      <c r="SU15" s="28"/>
      <c r="SV15" s="28"/>
      <c r="SW15" s="28"/>
      <c r="SX15" s="26"/>
      <c r="SY15" s="28"/>
      <c r="SZ15" s="29"/>
      <c r="TA15" s="28"/>
      <c r="TB15" s="28"/>
      <c r="TC15" s="28"/>
      <c r="TD15" s="26"/>
      <c r="TE15" s="28"/>
      <c r="TF15" s="29"/>
      <c r="TG15" s="28"/>
      <c r="TH15" s="28"/>
      <c r="TI15" s="28"/>
      <c r="TJ15" s="26"/>
      <c r="TK15" s="28"/>
      <c r="TL15" s="29"/>
      <c r="TM15" s="28"/>
      <c r="TN15" s="28"/>
      <c r="TO15" s="28"/>
      <c r="TP15" s="26"/>
      <c r="TQ15" s="28"/>
      <c r="TR15" s="29"/>
      <c r="TS15" s="28"/>
      <c r="TT15" s="28"/>
      <c r="TU15" s="28"/>
      <c r="TV15" s="26"/>
      <c r="TW15" s="28"/>
      <c r="TX15" s="29"/>
      <c r="TY15" s="28"/>
      <c r="TZ15" s="28"/>
      <c r="UA15" s="28"/>
      <c r="UB15" s="26"/>
      <c r="UC15" s="28"/>
      <c r="UD15" s="29"/>
      <c r="UE15" s="28"/>
      <c r="UF15" s="28"/>
      <c r="UG15" s="28"/>
      <c r="UH15" s="26"/>
      <c r="UI15" s="28"/>
      <c r="UJ15" s="29"/>
      <c r="UK15" s="28"/>
      <c r="UL15" s="28"/>
      <c r="UM15" s="28"/>
      <c r="UN15" s="26"/>
      <c r="UO15" s="28"/>
      <c r="UP15" s="29"/>
      <c r="UQ15" s="28"/>
      <c r="UR15" s="28"/>
      <c r="US15" s="28"/>
      <c r="UT15" s="26"/>
      <c r="UU15" s="28"/>
      <c r="UV15" s="29"/>
      <c r="UW15" s="28"/>
      <c r="UX15" s="28"/>
      <c r="UY15" s="28"/>
      <c r="UZ15" s="26"/>
      <c r="VA15" s="28"/>
      <c r="VB15" s="29"/>
      <c r="VC15" s="28"/>
      <c r="VD15" s="28"/>
      <c r="VE15" s="28"/>
      <c r="VF15" s="26"/>
      <c r="VG15" s="28"/>
      <c r="VH15" s="29"/>
      <c r="VI15" s="28"/>
      <c r="VJ15" s="28"/>
      <c r="VK15" s="28"/>
      <c r="VL15" s="26"/>
      <c r="VM15" s="28"/>
      <c r="VN15" s="29"/>
      <c r="VO15" s="28"/>
      <c r="VP15" s="28"/>
      <c r="VQ15" s="28"/>
      <c r="VR15" s="26"/>
      <c r="VS15" s="28"/>
      <c r="VT15" s="29"/>
      <c r="VU15" s="28"/>
      <c r="VV15" s="28"/>
      <c r="VW15" s="28"/>
      <c r="VX15" s="26"/>
      <c r="VY15" s="28"/>
      <c r="VZ15" s="29"/>
      <c r="WA15" s="28"/>
      <c r="WB15" s="28"/>
      <c r="WC15" s="28"/>
      <c r="WD15" s="26"/>
      <c r="WE15" s="28"/>
      <c r="WF15" s="29"/>
      <c r="WG15" s="28"/>
      <c r="WH15" s="28"/>
      <c r="WI15" s="28"/>
      <c r="WJ15" s="26"/>
      <c r="WK15" s="28"/>
      <c r="WL15" s="29"/>
      <c r="WM15" s="28"/>
      <c r="WN15" s="28"/>
      <c r="WO15" s="28"/>
      <c r="WP15" s="26"/>
      <c r="WQ15" s="28"/>
      <c r="WR15" s="29"/>
      <c r="WS15" s="28"/>
      <c r="WT15" s="28"/>
      <c r="WU15" s="28"/>
      <c r="WV15" s="26"/>
      <c r="WW15" s="28"/>
      <c r="WX15" s="29"/>
      <c r="WY15" s="28"/>
      <c r="WZ15" s="28"/>
      <c r="XA15" s="28"/>
      <c r="XB15" s="26"/>
      <c r="XC15" s="28"/>
      <c r="XD15" s="29"/>
      <c r="XE15" s="28"/>
      <c r="XF15" s="28"/>
      <c r="XG15" s="28"/>
      <c r="XH15" s="26"/>
      <c r="XI15" s="28"/>
      <c r="XJ15" s="29"/>
      <c r="XK15" s="28"/>
      <c r="XL15" s="28"/>
      <c r="XM15" s="28"/>
      <c r="XN15" s="26"/>
      <c r="XO15" s="28"/>
      <c r="XP15" s="29"/>
      <c r="XQ15" s="28"/>
      <c r="XR15" s="28"/>
      <c r="XS15" s="28"/>
      <c r="XT15" s="26"/>
      <c r="XU15" s="28"/>
      <c r="XV15" s="29"/>
      <c r="XW15" s="28"/>
      <c r="XX15" s="28"/>
      <c r="XY15" s="28"/>
      <c r="XZ15" s="26"/>
      <c r="YA15" s="28"/>
      <c r="YB15" s="29"/>
      <c r="YC15" s="28"/>
      <c r="YD15" s="28"/>
      <c r="YE15" s="28"/>
      <c r="YF15" s="26"/>
      <c r="YG15" s="28"/>
      <c r="YH15" s="29"/>
      <c r="YI15" s="28"/>
      <c r="YJ15" s="28"/>
      <c r="YK15" s="28"/>
      <c r="YL15" s="26"/>
      <c r="YM15" s="28"/>
      <c r="YN15" s="29"/>
      <c r="YO15" s="28"/>
      <c r="YP15" s="28"/>
      <c r="YQ15" s="28"/>
      <c r="YR15" s="26"/>
      <c r="YS15" s="28"/>
      <c r="YT15" s="29"/>
      <c r="YU15" s="28"/>
      <c r="YV15" s="28"/>
      <c r="YW15" s="28"/>
      <c r="YX15" s="26"/>
      <c r="YY15" s="28"/>
      <c r="YZ15" s="29"/>
      <c r="ZA15" s="28"/>
      <c r="ZB15" s="28"/>
      <c r="ZC15" s="28"/>
      <c r="ZD15" s="26"/>
      <c r="ZE15" s="28"/>
      <c r="ZF15" s="29"/>
      <c r="ZG15" s="28"/>
      <c r="ZH15" s="28"/>
      <c r="ZI15" s="28"/>
      <c r="ZJ15" s="26"/>
      <c r="ZK15" s="28"/>
      <c r="ZL15" s="29"/>
      <c r="ZM15" s="28"/>
      <c r="ZN15" s="28"/>
      <c r="ZO15" s="28"/>
      <c r="ZP15" s="26"/>
      <c r="ZQ15" s="28"/>
      <c r="ZR15" s="29"/>
      <c r="ZS15" s="28"/>
      <c r="ZT15" s="28"/>
      <c r="ZU15" s="28"/>
      <c r="ZV15" s="26"/>
      <c r="ZW15" s="28"/>
      <c r="ZX15" s="29"/>
      <c r="ZY15" s="28"/>
      <c r="ZZ15" s="28"/>
      <c r="AAA15" s="28"/>
      <c r="AAB15" s="26"/>
      <c r="AAC15" s="28"/>
      <c r="AAD15" s="29"/>
      <c r="AAE15" s="28"/>
      <c r="AAF15" s="28"/>
      <c r="AAG15" s="28"/>
      <c r="AAH15" s="26"/>
      <c r="AAI15" s="28"/>
      <c r="AAJ15" s="29"/>
      <c r="AAK15" s="28"/>
      <c r="AAL15" s="28"/>
      <c r="AAM15" s="28"/>
      <c r="AAN15" s="26"/>
      <c r="AAO15" s="28"/>
      <c r="AAP15" s="29"/>
      <c r="AAQ15" s="28"/>
      <c r="AAR15" s="28"/>
      <c r="AAS15" s="28"/>
      <c r="AAT15" s="26"/>
      <c r="AAU15" s="28"/>
      <c r="AAV15" s="29"/>
      <c r="AAW15" s="28"/>
      <c r="AAX15" s="28"/>
      <c r="AAY15" s="28"/>
      <c r="AAZ15" s="26"/>
      <c r="ABA15" s="28"/>
      <c r="ABB15" s="29"/>
      <c r="ABC15" s="28"/>
      <c r="ABD15" s="28"/>
      <c r="ABE15" s="28"/>
      <c r="ABF15" s="26"/>
      <c r="ABG15" s="28"/>
      <c r="ABH15" s="29"/>
      <c r="ABI15" s="28"/>
      <c r="ABJ15" s="28"/>
      <c r="ABK15" s="28"/>
      <c r="ABL15" s="26"/>
      <c r="ABM15" s="28"/>
      <c r="ABN15" s="29"/>
      <c r="ABO15" s="28"/>
      <c r="ABP15" s="28"/>
      <c r="ABQ15" s="28"/>
      <c r="ABR15" s="26"/>
      <c r="ABS15" s="28"/>
      <c r="ABT15" s="29"/>
      <c r="ABU15" s="28"/>
      <c r="ABV15" s="28"/>
      <c r="ABW15" s="28"/>
      <c r="ABX15" s="26"/>
      <c r="ABY15" s="28"/>
      <c r="ABZ15" s="29"/>
      <c r="ACA15" s="28"/>
      <c r="ACB15" s="28"/>
      <c r="ACC15" s="28"/>
      <c r="ACD15" s="26"/>
      <c r="ACE15" s="28"/>
      <c r="ACF15" s="29"/>
      <c r="ACG15" s="28"/>
      <c r="ACH15" s="28"/>
      <c r="ACI15" s="28"/>
      <c r="ACJ15" s="26"/>
      <c r="ACK15" s="28"/>
      <c r="ACL15" s="29"/>
      <c r="ACM15" s="28"/>
      <c r="ACN15" s="28"/>
      <c r="ACO15" s="28"/>
      <c r="ACP15" s="26"/>
      <c r="ACQ15" s="28"/>
      <c r="ACR15" s="29"/>
      <c r="ACS15" s="28"/>
      <c r="ACT15" s="28"/>
      <c r="ACU15" s="28"/>
      <c r="ACV15" s="26"/>
      <c r="ACW15" s="28"/>
      <c r="ACX15" s="29"/>
      <c r="ACY15" s="28"/>
      <c r="ACZ15" s="28"/>
      <c r="ADA15" s="28"/>
      <c r="ADB15" s="26"/>
      <c r="ADC15" s="28"/>
      <c r="ADD15" s="29"/>
      <c r="ADE15" s="28"/>
      <c r="ADF15" s="28"/>
      <c r="ADG15" s="28"/>
      <c r="ADH15" s="26"/>
      <c r="ADI15" s="28"/>
      <c r="ADJ15" s="29"/>
      <c r="ADK15" s="28"/>
      <c r="ADL15" s="28"/>
      <c r="ADM15" s="28"/>
      <c r="ADN15" s="26"/>
      <c r="ADO15" s="28"/>
      <c r="ADP15" s="29"/>
      <c r="ADQ15" s="28"/>
      <c r="ADR15" s="28"/>
      <c r="ADS15" s="28"/>
      <c r="ADT15" s="26"/>
      <c r="ADU15" s="28"/>
      <c r="ADV15" s="29"/>
      <c r="ADW15" s="28"/>
      <c r="ADX15" s="28"/>
      <c r="ADY15" s="28"/>
      <c r="ADZ15" s="26"/>
      <c r="AEA15" s="28"/>
      <c r="AEB15" s="29"/>
      <c r="AEC15" s="28"/>
      <c r="AED15" s="28"/>
      <c r="AEE15" s="28"/>
      <c r="AEF15" s="26"/>
      <c r="AEG15" s="28"/>
      <c r="AEH15" s="29"/>
      <c r="AEI15" s="28"/>
      <c r="AEJ15" s="28"/>
      <c r="AEK15" s="28"/>
      <c r="AEL15" s="26"/>
      <c r="AEM15" s="28"/>
      <c r="AEN15" s="29"/>
      <c r="AEO15" s="28"/>
      <c r="AEP15" s="28"/>
      <c r="AEQ15" s="28"/>
      <c r="AER15" s="26"/>
      <c r="AES15" s="28"/>
      <c r="AET15" s="29"/>
      <c r="AEU15" s="28"/>
      <c r="AEV15" s="28"/>
      <c r="AEW15" s="28"/>
      <c r="AEX15" s="26"/>
      <c r="AEY15" s="28"/>
      <c r="AEZ15" s="29"/>
      <c r="AFA15" s="28"/>
      <c r="AFB15" s="28"/>
      <c r="AFC15" s="28"/>
      <c r="AFD15" s="26"/>
      <c r="AFE15" s="28"/>
      <c r="AFF15" s="29"/>
      <c r="AFG15" s="28"/>
      <c r="AFH15" s="28"/>
      <c r="AFI15" s="28"/>
      <c r="AFJ15" s="26"/>
      <c r="AFK15" s="28"/>
      <c r="AFL15" s="29"/>
      <c r="AFM15" s="28"/>
      <c r="AFN15" s="28"/>
      <c r="AFO15" s="28"/>
      <c r="AFP15" s="26"/>
      <c r="AFQ15" s="28"/>
      <c r="AFR15" s="29"/>
      <c r="AFS15" s="28"/>
      <c r="AFT15" s="28"/>
      <c r="AFU15" s="28"/>
      <c r="AFV15" s="26"/>
      <c r="AFW15" s="28"/>
      <c r="AFX15" s="29"/>
      <c r="AFY15" s="28"/>
      <c r="AFZ15" s="28"/>
      <c r="AGA15" s="28"/>
      <c r="AGB15" s="26"/>
      <c r="AGC15" s="28"/>
      <c r="AGD15" s="29"/>
      <c r="AGE15" s="28"/>
      <c r="AGF15" s="28"/>
      <c r="AGG15" s="28"/>
      <c r="AGH15" s="26"/>
      <c r="AGI15" s="28"/>
      <c r="AGJ15" s="29"/>
      <c r="AGK15" s="28"/>
      <c r="AGL15" s="28"/>
      <c r="AGM15" s="28"/>
      <c r="AGN15" s="26"/>
      <c r="AGO15" s="28"/>
      <c r="AGP15" s="29"/>
      <c r="AGQ15" s="28"/>
      <c r="AGR15" s="28"/>
      <c r="AGS15" s="28"/>
      <c r="AGT15" s="26"/>
      <c r="AGU15" s="28"/>
      <c r="AGV15" s="29"/>
      <c r="AGW15" s="28"/>
      <c r="AGX15" s="28"/>
      <c r="AGY15" s="28"/>
      <c r="AGZ15" s="26"/>
      <c r="AHA15" s="28"/>
      <c r="AHB15" s="29"/>
      <c r="AHC15" s="28"/>
      <c r="AHD15" s="28"/>
      <c r="AHE15" s="28"/>
      <c r="AHF15" s="26"/>
      <c r="AHG15" s="28"/>
      <c r="AHH15" s="29"/>
      <c r="AHI15" s="28"/>
      <c r="AHJ15" s="28"/>
      <c r="AHK15" s="28"/>
      <c r="AHL15" s="26"/>
      <c r="AHM15" s="28"/>
      <c r="AHN15" s="29"/>
      <c r="AHO15" s="28"/>
      <c r="AHP15" s="28"/>
      <c r="AHQ15" s="28"/>
      <c r="AHR15" s="26"/>
      <c r="AHS15" s="28"/>
      <c r="AHT15" s="29"/>
      <c r="AHU15" s="28"/>
      <c r="AHV15" s="28"/>
      <c r="AHW15" s="28"/>
      <c r="AHX15" s="26"/>
      <c r="AHY15" s="28"/>
      <c r="AHZ15" s="29"/>
      <c r="AIA15" s="28"/>
      <c r="AIB15" s="28"/>
      <c r="AIC15" s="28"/>
      <c r="AID15" s="26"/>
      <c r="AIE15" s="28"/>
      <c r="AIF15" s="29"/>
      <c r="AIG15" s="28"/>
      <c r="AIH15" s="28"/>
      <c r="AII15" s="28"/>
      <c r="AIJ15" s="26"/>
      <c r="AIK15" s="28"/>
      <c r="AIL15" s="29"/>
      <c r="AIM15" s="28"/>
      <c r="AIN15" s="28"/>
      <c r="AIO15" s="28"/>
      <c r="AIP15" s="26"/>
      <c r="AIQ15" s="28"/>
      <c r="AIR15" s="29"/>
      <c r="AIS15" s="28"/>
      <c r="AIT15" s="28"/>
      <c r="AIU15" s="28"/>
      <c r="AIV15" s="26"/>
      <c r="AIW15" s="28"/>
      <c r="AIX15" s="29"/>
      <c r="AIY15" s="28"/>
      <c r="AIZ15" s="28"/>
      <c r="AJA15" s="28"/>
      <c r="AJB15" s="26"/>
      <c r="AJC15" s="28"/>
      <c r="AJD15" s="29"/>
      <c r="AJE15" s="28"/>
      <c r="AJF15" s="28"/>
      <c r="AJG15" s="28"/>
      <c r="AJH15" s="26"/>
      <c r="AJI15" s="28"/>
      <c r="AJJ15" s="29"/>
      <c r="AJK15" s="28"/>
      <c r="AJL15" s="28"/>
      <c r="AJM15" s="28"/>
      <c r="AJN15" s="26"/>
      <c r="AJO15" s="28"/>
      <c r="AJP15" s="29"/>
      <c r="AJQ15" s="28"/>
      <c r="AJR15" s="28"/>
      <c r="AJS15" s="28"/>
      <c r="AJT15" s="26"/>
      <c r="AJU15" s="28"/>
      <c r="AJV15" s="29"/>
      <c r="AJW15" s="28"/>
      <c r="AJX15" s="28"/>
      <c r="AJY15" s="28"/>
      <c r="AJZ15" s="26"/>
      <c r="AKA15" s="28"/>
      <c r="AKB15" s="29"/>
      <c r="AKC15" s="28"/>
      <c r="AKD15" s="28"/>
      <c r="AKE15" s="28"/>
      <c r="AKF15" s="26"/>
      <c r="AKG15" s="28"/>
      <c r="AKH15" s="29"/>
      <c r="AKI15" s="28"/>
      <c r="AKJ15" s="28"/>
      <c r="AKK15" s="28"/>
      <c r="AKL15" s="26"/>
      <c r="AKM15" s="28"/>
      <c r="AKN15" s="29"/>
      <c r="AKO15" s="28"/>
      <c r="AKP15" s="28"/>
      <c r="AKQ15" s="28"/>
      <c r="AKR15" s="26"/>
      <c r="AKS15" s="28"/>
      <c r="AKT15" s="29"/>
      <c r="AKU15" s="28"/>
      <c r="AKV15" s="28"/>
      <c r="AKW15" s="28"/>
      <c r="AKX15" s="26"/>
      <c r="AKY15" s="28"/>
      <c r="AKZ15" s="29"/>
      <c r="ALA15" s="28"/>
      <c r="ALB15" s="28"/>
      <c r="ALC15" s="28"/>
      <c r="ALD15" s="26"/>
      <c r="ALE15" s="28"/>
      <c r="ALF15" s="29"/>
      <c r="ALG15" s="28"/>
      <c r="ALH15" s="28"/>
      <c r="ALI15" s="28"/>
      <c r="ALJ15" s="26"/>
      <c r="ALK15" s="28"/>
      <c r="ALL15" s="29"/>
      <c r="ALM15" s="28"/>
      <c r="ALN15" s="28"/>
      <c r="ALO15" s="28"/>
      <c r="ALP15" s="26"/>
      <c r="ALQ15" s="28"/>
      <c r="ALR15" s="29"/>
      <c r="ALS15" s="28"/>
      <c r="ALT15" s="28"/>
      <c r="ALU15" s="28"/>
      <c r="ALV15" s="26"/>
      <c r="ALW15" s="28"/>
      <c r="ALX15" s="29"/>
      <c r="ALY15" s="28"/>
      <c r="ALZ15" s="28"/>
      <c r="AMA15" s="28"/>
      <c r="AMB15" s="26"/>
      <c r="AMC15" s="28"/>
      <c r="AMD15" s="29"/>
      <c r="AME15" s="28"/>
      <c r="AMF15" s="28"/>
      <c r="AMG15" s="28"/>
      <c r="AMH15" s="26"/>
      <c r="AMI15" s="28"/>
      <c r="AMJ15" s="29"/>
      <c r="AMK15" s="28"/>
      <c r="AML15" s="28"/>
      <c r="AMM15" s="28"/>
      <c r="AMN15" s="26"/>
      <c r="AMO15" s="28"/>
      <c r="AMP15" s="29"/>
      <c r="AMQ15" s="28"/>
      <c r="AMR15" s="28"/>
      <c r="AMS15" s="28"/>
      <c r="AMT15" s="26"/>
      <c r="AMU15" s="28"/>
      <c r="AMV15" s="29"/>
      <c r="AMW15" s="28"/>
      <c r="AMX15" s="28"/>
      <c r="AMY15" s="28"/>
      <c r="AMZ15" s="26"/>
      <c r="ANA15" s="28"/>
      <c r="ANB15" s="29"/>
      <c r="ANC15" s="28"/>
      <c r="AND15" s="28"/>
      <c r="ANE15" s="28"/>
      <c r="ANF15" s="26"/>
      <c r="ANG15" s="28"/>
      <c r="ANH15" s="29"/>
      <c r="ANI15" s="28"/>
      <c r="ANJ15" s="28"/>
      <c r="ANK15" s="28"/>
      <c r="ANL15" s="26"/>
      <c r="ANM15" s="28"/>
      <c r="ANN15" s="29"/>
      <c r="ANO15" s="28"/>
      <c r="ANP15" s="28"/>
      <c r="ANQ15" s="28"/>
      <c r="ANR15" s="26"/>
      <c r="ANS15" s="28"/>
      <c r="ANT15" s="29"/>
      <c r="ANU15" s="28"/>
      <c r="ANV15" s="28"/>
      <c r="ANW15" s="28"/>
      <c r="ANX15" s="26"/>
      <c r="ANY15" s="28"/>
      <c r="ANZ15" s="29"/>
      <c r="AOA15" s="28"/>
      <c r="AOB15" s="28"/>
      <c r="AOC15" s="28"/>
      <c r="AOD15" s="26"/>
      <c r="AOE15" s="28"/>
      <c r="AOF15" s="29"/>
      <c r="AOG15" s="28"/>
      <c r="AOH15" s="28"/>
      <c r="AOI15" s="28"/>
      <c r="AOJ15" s="26"/>
      <c r="AOK15" s="28"/>
      <c r="AOL15" s="29"/>
      <c r="AOM15" s="28"/>
      <c r="AON15" s="28"/>
      <c r="AOO15" s="28"/>
      <c r="AOP15" s="26"/>
      <c r="AOQ15" s="28"/>
      <c r="AOR15" s="29"/>
      <c r="AOS15" s="28"/>
      <c r="AOT15" s="28"/>
      <c r="AOU15" s="28"/>
      <c r="AOV15" s="26"/>
      <c r="AOW15" s="28"/>
      <c r="AOX15" s="29"/>
      <c r="AOY15" s="28"/>
      <c r="AOZ15" s="28"/>
      <c r="APA15" s="28"/>
      <c r="APB15" s="26"/>
      <c r="APC15" s="28"/>
      <c r="APD15" s="29"/>
      <c r="APE15" s="28"/>
      <c r="APF15" s="28"/>
      <c r="APG15" s="28"/>
      <c r="APH15" s="26"/>
      <c r="API15" s="28"/>
      <c r="APJ15" s="29"/>
      <c r="APK15" s="28"/>
      <c r="APL15" s="28"/>
      <c r="APM15" s="28"/>
      <c r="APN15" s="26"/>
      <c r="APO15" s="28"/>
      <c r="APP15" s="29"/>
      <c r="APQ15" s="28"/>
      <c r="APR15" s="28"/>
      <c r="APS15" s="28"/>
      <c r="APT15" s="26"/>
      <c r="APU15" s="28"/>
      <c r="APV15" s="29"/>
      <c r="APW15" s="28"/>
      <c r="APX15" s="28"/>
      <c r="APY15" s="28"/>
      <c r="APZ15" s="26"/>
      <c r="AQA15" s="28"/>
      <c r="AQB15" s="29"/>
      <c r="AQC15" s="28"/>
      <c r="AQD15" s="28"/>
      <c r="AQE15" s="28"/>
      <c r="AQF15" s="26"/>
      <c r="AQG15" s="28"/>
      <c r="AQH15" s="29"/>
      <c r="AQI15" s="28"/>
      <c r="AQJ15" s="28"/>
      <c r="AQK15" s="28"/>
      <c r="AQL15" s="26"/>
      <c r="AQM15" s="28"/>
      <c r="AQN15" s="29"/>
      <c r="AQO15" s="28"/>
      <c r="AQP15" s="28"/>
      <c r="AQQ15" s="28"/>
      <c r="AQR15" s="26"/>
      <c r="AQS15" s="28"/>
      <c r="AQT15" s="29"/>
      <c r="AQU15" s="28"/>
      <c r="AQV15" s="28"/>
      <c r="AQW15" s="28"/>
      <c r="AQX15" s="26"/>
      <c r="AQY15" s="28"/>
      <c r="AQZ15" s="29"/>
      <c r="ARA15" s="28"/>
      <c r="ARB15" s="28"/>
      <c r="ARC15" s="28"/>
      <c r="ARD15" s="26"/>
      <c r="ARE15" s="28"/>
      <c r="ARF15" s="29"/>
      <c r="ARG15" s="28"/>
      <c r="ARH15" s="28"/>
      <c r="ARI15" s="28"/>
      <c r="ARJ15" s="26"/>
      <c r="ARK15" s="28"/>
      <c r="ARL15" s="29"/>
      <c r="ARM15" s="28"/>
      <c r="ARN15" s="28"/>
      <c r="ARO15" s="28"/>
      <c r="ARP15" s="26"/>
      <c r="ARQ15" s="28"/>
      <c r="ARR15" s="29"/>
      <c r="ARS15" s="28"/>
      <c r="ART15" s="28"/>
      <c r="ARU15" s="28"/>
      <c r="ARV15" s="26"/>
      <c r="ARW15" s="28"/>
      <c r="ARX15" s="29"/>
      <c r="ARY15" s="28"/>
      <c r="ARZ15" s="28"/>
      <c r="ASA15" s="28"/>
      <c r="ASB15" s="26"/>
      <c r="ASC15" s="28"/>
      <c r="ASD15" s="29"/>
      <c r="ASE15" s="28"/>
      <c r="ASF15" s="28"/>
      <c r="ASG15" s="28"/>
      <c r="ASH15" s="26"/>
      <c r="ASI15" s="28"/>
      <c r="ASJ15" s="29"/>
      <c r="ASK15" s="28"/>
      <c r="ASL15" s="28"/>
      <c r="ASM15" s="28"/>
      <c r="ASN15" s="26"/>
      <c r="ASO15" s="28"/>
      <c r="ASP15" s="29"/>
      <c r="ASQ15" s="28"/>
      <c r="ASR15" s="28"/>
      <c r="ASS15" s="28"/>
      <c r="AST15" s="26"/>
      <c r="ASU15" s="28"/>
      <c r="ASV15" s="29"/>
      <c r="ASW15" s="28"/>
      <c r="ASX15" s="28"/>
      <c r="ASY15" s="28"/>
      <c r="ASZ15" s="26"/>
      <c r="ATA15" s="28"/>
      <c r="ATB15" s="29"/>
      <c r="ATC15" s="28"/>
      <c r="ATD15" s="28"/>
      <c r="ATE15" s="28"/>
      <c r="ATF15" s="26"/>
      <c r="ATG15" s="28"/>
      <c r="ATH15" s="29"/>
      <c r="ATI15" s="28"/>
      <c r="ATJ15" s="28"/>
      <c r="ATK15" s="28"/>
      <c r="ATL15" s="26"/>
      <c r="ATM15" s="28"/>
      <c r="ATN15" s="29"/>
      <c r="ATO15" s="28"/>
      <c r="ATP15" s="28"/>
      <c r="ATQ15" s="28"/>
      <c r="ATR15" s="26"/>
      <c r="ATS15" s="28"/>
      <c r="ATT15" s="29"/>
      <c r="ATU15" s="28"/>
      <c r="ATV15" s="28"/>
      <c r="ATW15" s="28"/>
      <c r="ATX15" s="26"/>
      <c r="ATY15" s="28"/>
      <c r="ATZ15" s="29"/>
      <c r="AUA15" s="28"/>
      <c r="AUB15" s="28"/>
      <c r="AUC15" s="28"/>
      <c r="AUD15" s="26"/>
      <c r="AUE15" s="28"/>
      <c r="AUF15" s="29"/>
      <c r="AUG15" s="28"/>
      <c r="AUH15" s="28"/>
      <c r="AUI15" s="28"/>
      <c r="AUJ15" s="26"/>
      <c r="AUK15" s="28"/>
      <c r="AUL15" s="29"/>
      <c r="AUM15" s="28"/>
      <c r="AUN15" s="28"/>
      <c r="AUO15" s="28"/>
      <c r="AUP15" s="26"/>
      <c r="AUQ15" s="28"/>
      <c r="AUR15" s="29"/>
      <c r="AUS15" s="28"/>
      <c r="AUT15" s="28"/>
      <c r="AUU15" s="28"/>
      <c r="AUV15" s="26"/>
      <c r="AUW15" s="28"/>
      <c r="AUX15" s="29"/>
      <c r="AUY15" s="28"/>
      <c r="AUZ15" s="28"/>
      <c r="AVA15" s="28"/>
      <c r="AVB15" s="26"/>
      <c r="AVC15" s="28"/>
      <c r="AVD15" s="29"/>
      <c r="AVE15" s="28"/>
      <c r="AVF15" s="28"/>
      <c r="AVG15" s="28"/>
      <c r="AVH15" s="26"/>
      <c r="AVI15" s="28"/>
      <c r="AVJ15" s="29"/>
      <c r="AVK15" s="28"/>
      <c r="AVL15" s="28"/>
      <c r="AVM15" s="28"/>
      <c r="AVN15" s="26"/>
      <c r="AVO15" s="28"/>
      <c r="AVP15" s="29"/>
      <c r="AVQ15" s="28"/>
      <c r="AVR15" s="28"/>
      <c r="AVS15" s="28"/>
      <c r="AVT15" s="26"/>
      <c r="AVU15" s="28"/>
      <c r="AVV15" s="29"/>
      <c r="AVW15" s="28"/>
      <c r="AVX15" s="28"/>
      <c r="AVY15" s="28"/>
      <c r="AVZ15" s="26"/>
      <c r="AWA15" s="28"/>
      <c r="AWB15" s="29"/>
      <c r="AWC15" s="28"/>
      <c r="AWD15" s="28"/>
      <c r="AWE15" s="28"/>
      <c r="AWF15" s="26"/>
      <c r="AWG15" s="28"/>
      <c r="AWH15" s="29"/>
      <c r="AWI15" s="28"/>
      <c r="AWJ15" s="28"/>
      <c r="AWK15" s="28"/>
      <c r="AWL15" s="26"/>
      <c r="AWM15" s="28"/>
      <c r="AWN15" s="29"/>
      <c r="AWO15" s="28"/>
      <c r="AWP15" s="28"/>
      <c r="AWQ15" s="28"/>
      <c r="AWR15" s="26"/>
      <c r="AWS15" s="28"/>
      <c r="AWT15" s="29"/>
      <c r="AWU15" s="28"/>
      <c r="AWV15" s="28"/>
      <c r="AWW15" s="28"/>
      <c r="AWX15" s="26"/>
      <c r="AWY15" s="28"/>
      <c r="AWZ15" s="29"/>
      <c r="AXA15" s="28"/>
      <c r="AXB15" s="28"/>
      <c r="AXC15" s="28"/>
      <c r="AXD15" s="26"/>
      <c r="AXE15" s="28"/>
      <c r="AXF15" s="29"/>
      <c r="AXG15" s="28"/>
      <c r="AXH15" s="28"/>
      <c r="AXI15" s="28"/>
      <c r="AXJ15" s="26"/>
      <c r="AXK15" s="28"/>
      <c r="AXL15" s="29"/>
      <c r="AXM15" s="28"/>
      <c r="AXN15" s="28"/>
      <c r="AXO15" s="28"/>
      <c r="AXP15" s="26"/>
      <c r="AXQ15" s="28"/>
      <c r="AXR15" s="29"/>
      <c r="AXS15" s="28"/>
      <c r="AXT15" s="28"/>
      <c r="AXU15" s="28"/>
      <c r="AXV15" s="26"/>
      <c r="AXW15" s="28"/>
      <c r="AXX15" s="29"/>
      <c r="AXY15" s="28"/>
      <c r="AXZ15" s="28"/>
      <c r="AYA15" s="28"/>
      <c r="AYB15" s="26"/>
      <c r="AYC15" s="28"/>
      <c r="AYD15" s="29"/>
      <c r="AYE15" s="28"/>
      <c r="AYF15" s="28"/>
      <c r="AYG15" s="28"/>
      <c r="AYH15" s="26"/>
      <c r="AYI15" s="28"/>
      <c r="AYJ15" s="29"/>
      <c r="AYK15" s="28"/>
      <c r="AYL15" s="28"/>
      <c r="AYM15" s="28"/>
      <c r="AYN15" s="26"/>
      <c r="AYO15" s="28"/>
      <c r="AYP15" s="29"/>
      <c r="AYQ15" s="28"/>
      <c r="AYR15" s="28"/>
      <c r="AYS15" s="28"/>
      <c r="AYT15" s="26"/>
      <c r="AYU15" s="28"/>
      <c r="AYV15" s="29"/>
      <c r="AYW15" s="28"/>
      <c r="AYX15" s="28"/>
      <c r="AYY15" s="28"/>
      <c r="AYZ15" s="26"/>
      <c r="AZA15" s="28"/>
      <c r="AZB15" s="29"/>
      <c r="AZC15" s="28"/>
      <c r="AZD15" s="28"/>
      <c r="AZE15" s="28"/>
      <c r="AZF15" s="26"/>
      <c r="AZG15" s="28"/>
      <c r="AZH15" s="29"/>
      <c r="AZI15" s="28"/>
      <c r="AZJ15" s="28"/>
      <c r="AZK15" s="28"/>
      <c r="AZL15" s="26"/>
      <c r="AZM15" s="28"/>
      <c r="AZN15" s="29"/>
      <c r="AZO15" s="28"/>
      <c r="AZP15" s="28"/>
      <c r="AZQ15" s="28"/>
      <c r="AZR15" s="26"/>
      <c r="AZS15" s="28"/>
      <c r="AZT15" s="29"/>
      <c r="AZU15" s="28"/>
      <c r="AZV15" s="28"/>
      <c r="AZW15" s="28"/>
      <c r="AZX15" s="26"/>
      <c r="AZY15" s="28"/>
      <c r="AZZ15" s="29"/>
      <c r="BAA15" s="28"/>
      <c r="BAB15" s="28"/>
      <c r="BAC15" s="28"/>
      <c r="BAD15" s="26"/>
      <c r="BAE15" s="28"/>
      <c r="BAF15" s="29"/>
      <c r="BAG15" s="28"/>
      <c r="BAH15" s="28"/>
      <c r="BAI15" s="28"/>
      <c r="BAJ15" s="26"/>
      <c r="BAK15" s="28"/>
      <c r="BAL15" s="29"/>
      <c r="BAM15" s="28"/>
      <c r="BAN15" s="28"/>
      <c r="BAO15" s="28"/>
      <c r="BAP15" s="26"/>
      <c r="BAQ15" s="28"/>
      <c r="BAR15" s="29"/>
      <c r="BAS15" s="28"/>
      <c r="BAT15" s="28"/>
      <c r="BAU15" s="28"/>
      <c r="BAV15" s="26"/>
      <c r="BAW15" s="28"/>
      <c r="BAX15" s="29"/>
      <c r="BAY15" s="28"/>
      <c r="BAZ15" s="28"/>
      <c r="BBA15" s="28"/>
      <c r="BBB15" s="26"/>
      <c r="BBC15" s="28"/>
      <c r="BBD15" s="29"/>
      <c r="BBE15" s="28"/>
      <c r="BBF15" s="28"/>
      <c r="BBG15" s="28"/>
      <c r="BBH15" s="26"/>
      <c r="BBI15" s="28"/>
      <c r="BBJ15" s="29"/>
      <c r="BBK15" s="28"/>
      <c r="BBL15" s="28"/>
      <c r="BBM15" s="28"/>
      <c r="BBN15" s="26"/>
      <c r="BBO15" s="28"/>
      <c r="BBP15" s="29"/>
      <c r="BBQ15" s="28"/>
      <c r="BBR15" s="28"/>
      <c r="BBS15" s="28"/>
      <c r="BBT15" s="26"/>
      <c r="BBU15" s="28"/>
      <c r="BBV15" s="29"/>
      <c r="BBW15" s="28"/>
      <c r="BBX15" s="28"/>
      <c r="BBY15" s="28"/>
      <c r="BBZ15" s="26"/>
      <c r="BCA15" s="28"/>
      <c r="BCB15" s="29"/>
      <c r="BCC15" s="28"/>
      <c r="BCD15" s="28"/>
      <c r="BCE15" s="28"/>
      <c r="BCF15" s="26"/>
      <c r="BCG15" s="28"/>
      <c r="BCH15" s="29"/>
      <c r="BCI15" s="28"/>
      <c r="BCJ15" s="28"/>
      <c r="BCK15" s="28"/>
      <c r="BCL15" s="26"/>
      <c r="BCM15" s="28"/>
      <c r="BCN15" s="29"/>
      <c r="BCO15" s="28"/>
      <c r="BCP15" s="28"/>
      <c r="BCQ15" s="28"/>
      <c r="BCR15" s="26"/>
      <c r="BCS15" s="28"/>
      <c r="BCT15" s="29"/>
      <c r="BCU15" s="28"/>
      <c r="BCV15" s="28"/>
      <c r="BCW15" s="28"/>
      <c r="BCX15" s="26"/>
      <c r="BCY15" s="28"/>
      <c r="BCZ15" s="29"/>
      <c r="BDA15" s="28"/>
      <c r="BDB15" s="28"/>
      <c r="BDC15" s="28"/>
      <c r="BDD15" s="26"/>
      <c r="BDE15" s="28"/>
      <c r="BDF15" s="29"/>
      <c r="BDG15" s="28"/>
      <c r="BDH15" s="28"/>
      <c r="BDI15" s="28"/>
      <c r="BDJ15" s="26"/>
      <c r="BDK15" s="28"/>
      <c r="BDL15" s="29"/>
      <c r="BDM15" s="28"/>
      <c r="BDN15" s="28"/>
      <c r="BDO15" s="28"/>
      <c r="BDP15" s="26"/>
      <c r="BDQ15" s="28"/>
      <c r="BDR15" s="29"/>
      <c r="BDS15" s="28"/>
      <c r="BDT15" s="28"/>
      <c r="BDU15" s="28"/>
      <c r="BDV15" s="26"/>
      <c r="BDW15" s="28"/>
      <c r="BDX15" s="29"/>
      <c r="BDY15" s="28"/>
      <c r="BDZ15" s="28"/>
      <c r="BEA15" s="28"/>
      <c r="BEB15" s="26"/>
      <c r="BEC15" s="28"/>
      <c r="BED15" s="29"/>
      <c r="BEE15" s="28"/>
      <c r="BEF15" s="28"/>
      <c r="BEG15" s="28"/>
      <c r="BEH15" s="26"/>
      <c r="BEI15" s="28"/>
      <c r="BEJ15" s="29"/>
      <c r="BEK15" s="28"/>
      <c r="BEL15" s="28"/>
      <c r="BEM15" s="28"/>
      <c r="BEN15" s="26"/>
      <c r="BEO15" s="28"/>
      <c r="BEP15" s="29"/>
      <c r="BEQ15" s="28"/>
      <c r="BER15" s="28"/>
      <c r="BES15" s="28"/>
      <c r="BET15" s="26"/>
      <c r="BEU15" s="28"/>
      <c r="BEV15" s="29"/>
      <c r="BEW15" s="28"/>
      <c r="BEX15" s="28"/>
      <c r="BEY15" s="28"/>
      <c r="BEZ15" s="26"/>
      <c r="BFA15" s="28"/>
      <c r="BFB15" s="29"/>
      <c r="BFC15" s="28"/>
      <c r="BFD15" s="28"/>
      <c r="BFE15" s="28"/>
      <c r="BFF15" s="26"/>
      <c r="BFG15" s="28"/>
      <c r="BFH15" s="29"/>
      <c r="BFI15" s="28"/>
      <c r="BFJ15" s="28"/>
      <c r="BFK15" s="28"/>
      <c r="BFL15" s="26"/>
      <c r="BFM15" s="28"/>
      <c r="BFN15" s="29"/>
      <c r="BFO15" s="28"/>
      <c r="BFP15" s="28"/>
      <c r="BFQ15" s="28"/>
      <c r="BFR15" s="26"/>
      <c r="BFS15" s="28"/>
      <c r="BFT15" s="29"/>
      <c r="BFU15" s="28"/>
      <c r="BFV15" s="28"/>
      <c r="BFW15" s="28"/>
      <c r="BFX15" s="26"/>
      <c r="BFY15" s="28"/>
      <c r="BFZ15" s="29"/>
      <c r="BGA15" s="28"/>
      <c r="BGB15" s="28"/>
      <c r="BGC15" s="28"/>
      <c r="BGD15" s="26"/>
      <c r="BGE15" s="28"/>
      <c r="BGF15" s="29"/>
      <c r="BGG15" s="28"/>
      <c r="BGH15" s="28"/>
      <c r="BGI15" s="28"/>
      <c r="BGJ15" s="26"/>
      <c r="BGK15" s="28"/>
      <c r="BGL15" s="29"/>
      <c r="BGM15" s="28"/>
      <c r="BGN15" s="28"/>
      <c r="BGO15" s="28"/>
      <c r="BGP15" s="26"/>
      <c r="BGQ15" s="28"/>
      <c r="BGR15" s="29"/>
      <c r="BGS15" s="28"/>
      <c r="BGT15" s="28"/>
      <c r="BGU15" s="28"/>
      <c r="BGV15" s="26"/>
      <c r="BGW15" s="28"/>
      <c r="BGX15" s="29"/>
      <c r="BGY15" s="28"/>
      <c r="BGZ15" s="28"/>
      <c r="BHA15" s="28"/>
      <c r="BHB15" s="26"/>
      <c r="BHC15" s="28"/>
      <c r="BHD15" s="29"/>
      <c r="BHE15" s="28"/>
      <c r="BHF15" s="28"/>
      <c r="BHG15" s="28"/>
      <c r="BHH15" s="26"/>
      <c r="BHI15" s="28"/>
      <c r="BHJ15" s="29"/>
      <c r="BHK15" s="28"/>
      <c r="BHL15" s="28"/>
      <c r="BHM15" s="28"/>
      <c r="BHN15" s="26"/>
      <c r="BHO15" s="28"/>
      <c r="BHP15" s="29"/>
      <c r="BHQ15" s="28"/>
      <c r="BHR15" s="28"/>
      <c r="BHS15" s="28"/>
      <c r="BHT15" s="26"/>
      <c r="BHU15" s="28"/>
      <c r="BHV15" s="29"/>
      <c r="BHW15" s="28"/>
      <c r="BHX15" s="28"/>
      <c r="BHY15" s="28"/>
      <c r="BHZ15" s="26"/>
      <c r="BIA15" s="28"/>
      <c r="BIB15" s="29"/>
      <c r="BIC15" s="28"/>
      <c r="BID15" s="28"/>
      <c r="BIE15" s="28"/>
      <c r="BIF15" s="26"/>
      <c r="BIG15" s="28"/>
      <c r="BIH15" s="29"/>
      <c r="BII15" s="28"/>
      <c r="BIJ15" s="28"/>
      <c r="BIK15" s="28"/>
      <c r="BIL15" s="26"/>
      <c r="BIM15" s="28"/>
      <c r="BIN15" s="29"/>
      <c r="BIO15" s="28"/>
      <c r="BIP15" s="28"/>
      <c r="BIQ15" s="28"/>
      <c r="BIR15" s="26"/>
      <c r="BIS15" s="28"/>
      <c r="BIT15" s="29"/>
      <c r="BIU15" s="28"/>
      <c r="BIV15" s="28"/>
      <c r="BIW15" s="28"/>
      <c r="BIX15" s="26"/>
      <c r="BIY15" s="28"/>
      <c r="BIZ15" s="29"/>
      <c r="BJA15" s="28"/>
      <c r="BJB15" s="28"/>
      <c r="BJC15" s="28"/>
      <c r="BJD15" s="26"/>
      <c r="BJE15" s="28"/>
      <c r="BJF15" s="29"/>
      <c r="BJG15" s="28"/>
      <c r="BJH15" s="28"/>
      <c r="BJI15" s="28"/>
      <c r="BJJ15" s="26"/>
      <c r="BJK15" s="28"/>
      <c r="BJL15" s="29"/>
      <c r="BJM15" s="28"/>
      <c r="BJN15" s="28"/>
      <c r="BJO15" s="28"/>
      <c r="BJP15" s="26"/>
      <c r="BJQ15" s="28"/>
      <c r="BJR15" s="29"/>
      <c r="BJS15" s="28"/>
      <c r="BJT15" s="28"/>
      <c r="BJU15" s="28"/>
      <c r="BJV15" s="26"/>
      <c r="BJW15" s="28"/>
      <c r="BJX15" s="29"/>
      <c r="BJY15" s="28"/>
      <c r="BJZ15" s="28"/>
      <c r="BKA15" s="28"/>
      <c r="BKB15" s="26"/>
      <c r="BKC15" s="28"/>
      <c r="BKD15" s="29"/>
      <c r="BKE15" s="28"/>
      <c r="BKF15" s="28"/>
      <c r="BKG15" s="28"/>
      <c r="BKH15" s="26"/>
      <c r="BKI15" s="28"/>
      <c r="BKJ15" s="29"/>
      <c r="BKK15" s="28"/>
      <c r="BKL15" s="28"/>
      <c r="BKM15" s="28"/>
      <c r="BKN15" s="26"/>
      <c r="BKO15" s="28"/>
      <c r="BKP15" s="29"/>
      <c r="BKQ15" s="28"/>
      <c r="BKR15" s="28"/>
      <c r="BKS15" s="28"/>
      <c r="BKT15" s="26"/>
      <c r="BKU15" s="28"/>
      <c r="BKV15" s="29"/>
      <c r="BKW15" s="28"/>
      <c r="BKX15" s="28"/>
      <c r="BKY15" s="28"/>
      <c r="BKZ15" s="26"/>
      <c r="BLA15" s="28"/>
      <c r="BLB15" s="29"/>
      <c r="BLC15" s="28"/>
      <c r="BLD15" s="28"/>
      <c r="BLE15" s="28"/>
      <c r="BLF15" s="26"/>
      <c r="BLG15" s="28"/>
      <c r="BLH15" s="29"/>
      <c r="BLI15" s="28"/>
      <c r="BLJ15" s="28"/>
      <c r="BLK15" s="28"/>
      <c r="BLL15" s="26"/>
      <c r="BLM15" s="28"/>
      <c r="BLN15" s="29"/>
      <c r="BLO15" s="28"/>
      <c r="BLP15" s="28"/>
      <c r="BLQ15" s="28"/>
      <c r="BLR15" s="26"/>
      <c r="BLS15" s="28"/>
      <c r="BLT15" s="29"/>
      <c r="BLU15" s="28"/>
      <c r="BLV15" s="28"/>
      <c r="BLW15" s="28"/>
      <c r="BLX15" s="26"/>
      <c r="BLY15" s="28"/>
      <c r="BLZ15" s="29"/>
      <c r="BMA15" s="28"/>
      <c r="BMB15" s="28"/>
      <c r="BMC15" s="28"/>
      <c r="BMD15" s="26"/>
      <c r="BME15" s="28"/>
      <c r="BMF15" s="29"/>
      <c r="BMG15" s="28"/>
      <c r="BMH15" s="28"/>
      <c r="BMI15" s="28"/>
      <c r="BMJ15" s="26"/>
      <c r="BMK15" s="28"/>
      <c r="BML15" s="29"/>
      <c r="BMM15" s="28"/>
      <c r="BMN15" s="28"/>
      <c r="BMO15" s="28"/>
      <c r="BMP15" s="26"/>
      <c r="BMQ15" s="28"/>
      <c r="BMR15" s="29"/>
      <c r="BMS15" s="28"/>
      <c r="BMT15" s="28"/>
      <c r="BMU15" s="28"/>
      <c r="BMV15" s="26"/>
      <c r="BMW15" s="28"/>
      <c r="BMX15" s="29"/>
      <c r="BMY15" s="28"/>
      <c r="BMZ15" s="28"/>
      <c r="BNA15" s="28"/>
      <c r="BNB15" s="26"/>
      <c r="BNC15" s="28"/>
      <c r="BND15" s="29"/>
      <c r="BNE15" s="28"/>
      <c r="BNF15" s="28"/>
      <c r="BNG15" s="28"/>
      <c r="BNH15" s="26"/>
      <c r="BNI15" s="28"/>
      <c r="BNJ15" s="29"/>
      <c r="BNK15" s="28"/>
      <c r="BNL15" s="28"/>
      <c r="BNM15" s="28"/>
      <c r="BNN15" s="26"/>
      <c r="BNO15" s="28"/>
      <c r="BNP15" s="29"/>
      <c r="BNQ15" s="28"/>
      <c r="BNR15" s="28"/>
      <c r="BNS15" s="28"/>
      <c r="BNT15" s="26"/>
      <c r="BNU15" s="28"/>
      <c r="BNV15" s="29"/>
      <c r="BNW15" s="28"/>
      <c r="BNX15" s="28"/>
      <c r="BNY15" s="28"/>
      <c r="BNZ15" s="26"/>
      <c r="BOA15" s="28"/>
      <c r="BOB15" s="29"/>
      <c r="BOC15" s="28"/>
      <c r="BOD15" s="28"/>
      <c r="BOE15" s="28"/>
      <c r="BOF15" s="26"/>
      <c r="BOG15" s="28"/>
      <c r="BOH15" s="29"/>
      <c r="BOI15" s="28"/>
      <c r="BOJ15" s="28"/>
      <c r="BOK15" s="28"/>
      <c r="BOL15" s="26"/>
      <c r="BOM15" s="28"/>
      <c r="BON15" s="29"/>
      <c r="BOO15" s="28"/>
      <c r="BOP15" s="28"/>
      <c r="BOQ15" s="28"/>
      <c r="BOR15" s="26"/>
      <c r="BOS15" s="28"/>
      <c r="BOT15" s="29"/>
      <c r="BOU15" s="28"/>
      <c r="BOV15" s="28"/>
      <c r="BOW15" s="28"/>
      <c r="BOX15" s="26"/>
      <c r="BOY15" s="28"/>
      <c r="BOZ15" s="29"/>
      <c r="BPA15" s="28"/>
      <c r="BPB15" s="28"/>
      <c r="BPC15" s="28"/>
      <c r="BPD15" s="26"/>
      <c r="BPE15" s="28"/>
      <c r="BPF15" s="29"/>
      <c r="BPG15" s="28"/>
      <c r="BPH15" s="28"/>
      <c r="BPI15" s="28"/>
      <c r="BPJ15" s="26"/>
      <c r="BPK15" s="28"/>
      <c r="BPL15" s="29"/>
      <c r="BPM15" s="28"/>
      <c r="BPN15" s="28"/>
      <c r="BPO15" s="28"/>
      <c r="BPP15" s="26"/>
      <c r="BPQ15" s="28"/>
      <c r="BPR15" s="29"/>
      <c r="BPS15" s="28"/>
      <c r="BPT15" s="28"/>
      <c r="BPU15" s="28"/>
      <c r="BPV15" s="26"/>
      <c r="BPW15" s="28"/>
      <c r="BPX15" s="29"/>
      <c r="BPY15" s="28"/>
      <c r="BPZ15" s="28"/>
      <c r="BQA15" s="28"/>
      <c r="BQB15" s="26"/>
      <c r="BQC15" s="28"/>
      <c r="BQD15" s="29"/>
      <c r="BQE15" s="28"/>
      <c r="BQF15" s="28"/>
      <c r="BQG15" s="28"/>
      <c r="BQH15" s="26"/>
      <c r="BQI15" s="28"/>
      <c r="BQJ15" s="29"/>
      <c r="BQK15" s="28"/>
      <c r="BQL15" s="28"/>
      <c r="BQM15" s="28"/>
      <c r="BQN15" s="26"/>
      <c r="BQO15" s="28"/>
      <c r="BQP15" s="29"/>
      <c r="BQQ15" s="28"/>
      <c r="BQR15" s="28"/>
      <c r="BQS15" s="28"/>
      <c r="BQT15" s="26"/>
      <c r="BQU15" s="28"/>
      <c r="BQV15" s="29"/>
      <c r="BQW15" s="28"/>
      <c r="BQX15" s="28"/>
      <c r="BQY15" s="28"/>
      <c r="BQZ15" s="26"/>
      <c r="BRA15" s="28"/>
      <c r="BRB15" s="29"/>
      <c r="BRC15" s="28"/>
      <c r="BRD15" s="28"/>
      <c r="BRE15" s="28"/>
      <c r="BRF15" s="26"/>
      <c r="BRG15" s="28"/>
      <c r="BRH15" s="29"/>
      <c r="BRI15" s="28"/>
      <c r="BRJ15" s="28"/>
      <c r="BRK15" s="28"/>
      <c r="BRL15" s="26"/>
      <c r="BRM15" s="28"/>
      <c r="BRN15" s="29"/>
      <c r="BRO15" s="28"/>
      <c r="BRP15" s="28"/>
      <c r="BRQ15" s="28"/>
      <c r="BRR15" s="26"/>
      <c r="BRS15" s="28"/>
      <c r="BRT15" s="29"/>
      <c r="BRU15" s="28"/>
      <c r="BRV15" s="28"/>
      <c r="BRW15" s="28"/>
      <c r="BRX15" s="26"/>
      <c r="BRY15" s="28"/>
      <c r="BRZ15" s="29"/>
      <c r="BSA15" s="28"/>
      <c r="BSB15" s="28"/>
      <c r="BSC15" s="28"/>
      <c r="BSD15" s="26"/>
      <c r="BSE15" s="28"/>
      <c r="BSF15" s="29"/>
      <c r="BSG15" s="28"/>
      <c r="BSH15" s="28"/>
      <c r="BSI15" s="28"/>
      <c r="BSJ15" s="26"/>
      <c r="BSK15" s="28"/>
      <c r="BSL15" s="29"/>
      <c r="BSM15" s="28"/>
      <c r="BSN15" s="28"/>
      <c r="BSO15" s="28"/>
      <c r="BSP15" s="26"/>
      <c r="BSQ15" s="28"/>
      <c r="BSR15" s="29"/>
      <c r="BSS15" s="28"/>
      <c r="BST15" s="28"/>
      <c r="BSU15" s="28"/>
      <c r="BSV15" s="26"/>
      <c r="BSW15" s="28"/>
      <c r="BSX15" s="29"/>
      <c r="BSY15" s="28"/>
      <c r="BSZ15" s="28"/>
      <c r="BTA15" s="28"/>
      <c r="BTB15" s="26"/>
      <c r="BTC15" s="28"/>
      <c r="BTD15" s="29"/>
      <c r="BTE15" s="28"/>
      <c r="BTF15" s="28"/>
      <c r="BTG15" s="28"/>
      <c r="BTH15" s="26"/>
      <c r="BTI15" s="28"/>
      <c r="BTJ15" s="29"/>
      <c r="BTK15" s="28"/>
      <c r="BTL15" s="28"/>
      <c r="BTM15" s="28"/>
      <c r="BTN15" s="26"/>
      <c r="BTO15" s="28"/>
      <c r="BTP15" s="29"/>
      <c r="BTQ15" s="28"/>
      <c r="BTR15" s="28"/>
      <c r="BTS15" s="28"/>
      <c r="BTT15" s="26"/>
      <c r="BTU15" s="28"/>
      <c r="BTV15" s="29"/>
      <c r="BTW15" s="28"/>
      <c r="BTX15" s="28"/>
      <c r="BTY15" s="28"/>
      <c r="BTZ15" s="26"/>
      <c r="BUA15" s="28"/>
      <c r="BUB15" s="29"/>
      <c r="BUC15" s="28"/>
      <c r="BUD15" s="28"/>
      <c r="BUE15" s="28"/>
      <c r="BUF15" s="26"/>
      <c r="BUG15" s="28"/>
      <c r="BUH15" s="29"/>
      <c r="BUI15" s="28"/>
      <c r="BUJ15" s="28"/>
      <c r="BUK15" s="28"/>
      <c r="BUL15" s="26"/>
      <c r="BUM15" s="28"/>
      <c r="BUN15" s="29"/>
      <c r="BUO15" s="28"/>
      <c r="BUP15" s="28"/>
      <c r="BUQ15" s="28"/>
      <c r="BUR15" s="26"/>
      <c r="BUS15" s="28"/>
      <c r="BUT15" s="29"/>
      <c r="BUU15" s="28"/>
      <c r="BUV15" s="28"/>
      <c r="BUW15" s="28"/>
      <c r="BUX15" s="26"/>
      <c r="BUY15" s="28"/>
      <c r="BUZ15" s="29"/>
      <c r="BVA15" s="28"/>
      <c r="BVB15" s="28"/>
      <c r="BVC15" s="28"/>
      <c r="BVD15" s="26"/>
      <c r="BVE15" s="28"/>
      <c r="BVF15" s="29"/>
      <c r="BVG15" s="28"/>
      <c r="BVH15" s="28"/>
      <c r="BVI15" s="28"/>
      <c r="BVJ15" s="26"/>
      <c r="BVK15" s="28"/>
      <c r="BVL15" s="29"/>
      <c r="BVM15" s="28"/>
      <c r="BVN15" s="28"/>
      <c r="BVO15" s="28"/>
      <c r="BVP15" s="26"/>
      <c r="BVQ15" s="28"/>
      <c r="BVR15" s="29"/>
      <c r="BVS15" s="28"/>
      <c r="BVT15" s="28"/>
      <c r="BVU15" s="28"/>
      <c r="BVV15" s="26"/>
      <c r="BVW15" s="28"/>
      <c r="BVX15" s="29"/>
      <c r="BVY15" s="28"/>
      <c r="BVZ15" s="28"/>
      <c r="BWA15" s="28"/>
      <c r="BWB15" s="26"/>
      <c r="BWC15" s="28"/>
      <c r="BWD15" s="29"/>
      <c r="BWE15" s="28"/>
      <c r="BWF15" s="28"/>
      <c r="BWG15" s="28"/>
      <c r="BWH15" s="26"/>
      <c r="BWI15" s="28"/>
      <c r="BWJ15" s="29"/>
      <c r="BWK15" s="28"/>
      <c r="BWL15" s="28"/>
      <c r="BWM15" s="28"/>
      <c r="BWN15" s="26"/>
      <c r="BWO15" s="28"/>
      <c r="BWP15" s="29"/>
      <c r="BWQ15" s="28"/>
      <c r="BWR15" s="28"/>
      <c r="BWS15" s="28"/>
      <c r="BWT15" s="26"/>
      <c r="BWU15" s="28"/>
      <c r="BWV15" s="29"/>
      <c r="BWW15" s="28"/>
      <c r="BWX15" s="28"/>
      <c r="BWY15" s="28"/>
      <c r="BWZ15" s="26"/>
      <c r="BXA15" s="28"/>
      <c r="BXB15" s="29"/>
      <c r="BXC15" s="28"/>
      <c r="BXD15" s="28"/>
      <c r="BXE15" s="28"/>
      <c r="BXF15" s="26"/>
      <c r="BXG15" s="28"/>
      <c r="BXH15" s="29"/>
      <c r="BXI15" s="28"/>
      <c r="BXJ15" s="28"/>
      <c r="BXK15" s="28"/>
      <c r="BXL15" s="26"/>
      <c r="BXM15" s="28"/>
      <c r="BXN15" s="29"/>
      <c r="BXO15" s="28"/>
      <c r="BXP15" s="28"/>
      <c r="BXQ15" s="28"/>
      <c r="BXR15" s="26"/>
      <c r="BXS15" s="28"/>
      <c r="BXT15" s="29"/>
      <c r="BXU15" s="28"/>
      <c r="BXV15" s="28"/>
      <c r="BXW15" s="28"/>
      <c r="BXX15" s="26"/>
      <c r="BXY15" s="28"/>
      <c r="BXZ15" s="29"/>
      <c r="BYA15" s="28"/>
      <c r="BYB15" s="28"/>
      <c r="BYC15" s="28"/>
      <c r="BYD15" s="26"/>
      <c r="BYE15" s="28"/>
      <c r="BYF15" s="29"/>
      <c r="BYG15" s="28"/>
      <c r="BYH15" s="28"/>
      <c r="BYI15" s="28"/>
      <c r="BYJ15" s="26"/>
      <c r="BYK15" s="28"/>
      <c r="BYL15" s="29"/>
      <c r="BYM15" s="28"/>
      <c r="BYN15" s="28"/>
      <c r="BYO15" s="28"/>
      <c r="BYP15" s="26"/>
      <c r="BYQ15" s="28"/>
      <c r="BYR15" s="29"/>
      <c r="BYS15" s="28"/>
      <c r="BYT15" s="28"/>
      <c r="BYU15" s="28"/>
      <c r="BYV15" s="26"/>
      <c r="BYW15" s="28"/>
      <c r="BYX15" s="29"/>
      <c r="BYY15" s="28"/>
      <c r="BYZ15" s="28"/>
      <c r="BZA15" s="28"/>
      <c r="BZB15" s="26"/>
      <c r="BZC15" s="28"/>
      <c r="BZD15" s="29"/>
      <c r="BZE15" s="28"/>
      <c r="BZF15" s="28"/>
      <c r="BZG15" s="28"/>
      <c r="BZH15" s="26"/>
      <c r="BZI15" s="28"/>
      <c r="BZJ15" s="29"/>
      <c r="BZK15" s="28"/>
      <c r="BZL15" s="28"/>
      <c r="BZM15" s="28"/>
      <c r="BZN15" s="26"/>
      <c r="BZO15" s="28"/>
      <c r="BZP15" s="29"/>
      <c r="BZQ15" s="28"/>
      <c r="BZR15" s="28"/>
      <c r="BZS15" s="28"/>
      <c r="BZT15" s="26"/>
      <c r="BZU15" s="28"/>
      <c r="BZV15" s="29"/>
      <c r="BZW15" s="28"/>
      <c r="BZX15" s="28"/>
      <c r="BZY15" s="28"/>
      <c r="BZZ15" s="26"/>
      <c r="CAA15" s="28"/>
      <c r="CAB15" s="29"/>
      <c r="CAC15" s="28"/>
      <c r="CAD15" s="28"/>
      <c r="CAE15" s="28"/>
      <c r="CAF15" s="26"/>
      <c r="CAG15" s="28"/>
      <c r="CAH15" s="29"/>
      <c r="CAI15" s="28"/>
      <c r="CAJ15" s="28"/>
      <c r="CAK15" s="28"/>
      <c r="CAL15" s="26"/>
      <c r="CAM15" s="28"/>
      <c r="CAN15" s="29"/>
      <c r="CAO15" s="28"/>
      <c r="CAP15" s="28"/>
      <c r="CAQ15" s="28"/>
      <c r="CAR15" s="26"/>
      <c r="CAS15" s="28"/>
      <c r="CAT15" s="29"/>
      <c r="CAU15" s="28"/>
      <c r="CAV15" s="28"/>
      <c r="CAW15" s="28"/>
      <c r="CAX15" s="26"/>
      <c r="CAY15" s="28"/>
      <c r="CAZ15" s="29"/>
      <c r="CBA15" s="28"/>
      <c r="CBB15" s="28"/>
      <c r="CBC15" s="28"/>
      <c r="CBD15" s="26"/>
      <c r="CBE15" s="28"/>
      <c r="CBF15" s="29"/>
      <c r="CBG15" s="28"/>
      <c r="CBH15" s="28"/>
      <c r="CBI15" s="28"/>
      <c r="CBJ15" s="26"/>
      <c r="CBK15" s="28"/>
      <c r="CBL15" s="29"/>
      <c r="CBM15" s="28"/>
      <c r="CBN15" s="28"/>
      <c r="CBO15" s="28"/>
      <c r="CBP15" s="26"/>
      <c r="CBQ15" s="28"/>
      <c r="CBR15" s="29"/>
      <c r="CBS15" s="28"/>
      <c r="CBT15" s="28"/>
      <c r="CBU15" s="28"/>
      <c r="CBV15" s="26"/>
      <c r="CBW15" s="28"/>
      <c r="CBX15" s="29"/>
      <c r="CBY15" s="28"/>
      <c r="CBZ15" s="28"/>
      <c r="CCA15" s="28"/>
      <c r="CCB15" s="26"/>
      <c r="CCC15" s="28"/>
      <c r="CCD15" s="29"/>
      <c r="CCE15" s="28"/>
      <c r="CCF15" s="28"/>
      <c r="CCG15" s="28"/>
      <c r="CCH15" s="26"/>
      <c r="CCI15" s="28"/>
      <c r="CCJ15" s="29"/>
      <c r="CCK15" s="28"/>
      <c r="CCL15" s="28"/>
      <c r="CCM15" s="28"/>
      <c r="CCN15" s="26"/>
      <c r="CCO15" s="28"/>
      <c r="CCP15" s="29"/>
      <c r="CCQ15" s="28"/>
      <c r="CCR15" s="28"/>
      <c r="CCS15" s="28"/>
      <c r="CCT15" s="26"/>
      <c r="CCU15" s="28"/>
      <c r="CCV15" s="29"/>
      <c r="CCW15" s="28"/>
      <c r="CCX15" s="28"/>
      <c r="CCY15" s="28"/>
      <c r="CCZ15" s="26"/>
      <c r="CDA15" s="28"/>
      <c r="CDB15" s="29"/>
      <c r="CDC15" s="28"/>
      <c r="CDD15" s="28"/>
      <c r="CDE15" s="28"/>
      <c r="CDF15" s="26"/>
      <c r="CDG15" s="28"/>
      <c r="CDH15" s="29"/>
      <c r="CDI15" s="28"/>
      <c r="CDJ15" s="28"/>
      <c r="CDK15" s="28"/>
      <c r="CDL15" s="26"/>
      <c r="CDM15" s="28"/>
      <c r="CDN15" s="29"/>
      <c r="CDO15" s="28"/>
      <c r="CDP15" s="28"/>
      <c r="CDQ15" s="28"/>
      <c r="CDR15" s="26"/>
      <c r="CDS15" s="28"/>
      <c r="CDT15" s="29"/>
      <c r="CDU15" s="28"/>
      <c r="CDV15" s="28"/>
      <c r="CDW15" s="28"/>
      <c r="CDX15" s="26"/>
      <c r="CDY15" s="28"/>
      <c r="CDZ15" s="29"/>
      <c r="CEA15" s="28"/>
      <c r="CEB15" s="28"/>
      <c r="CEC15" s="28"/>
      <c r="CED15" s="26"/>
      <c r="CEE15" s="28"/>
      <c r="CEF15" s="29"/>
      <c r="CEG15" s="28"/>
      <c r="CEH15" s="28"/>
      <c r="CEI15" s="28"/>
      <c r="CEJ15" s="26"/>
      <c r="CEK15" s="28"/>
      <c r="CEL15" s="29"/>
      <c r="CEM15" s="28"/>
      <c r="CEN15" s="28"/>
      <c r="CEO15" s="28"/>
      <c r="CEP15" s="26"/>
      <c r="CEQ15" s="28"/>
      <c r="CER15" s="29"/>
      <c r="CES15" s="28"/>
      <c r="CET15" s="28"/>
      <c r="CEU15" s="28"/>
      <c r="CEV15" s="26"/>
      <c r="CEW15" s="28"/>
      <c r="CEX15" s="29"/>
      <c r="CEY15" s="28"/>
      <c r="CEZ15" s="28"/>
      <c r="CFA15" s="28"/>
      <c r="CFB15" s="26"/>
      <c r="CFC15" s="28"/>
      <c r="CFD15" s="29"/>
      <c r="CFE15" s="28"/>
      <c r="CFF15" s="28"/>
      <c r="CFG15" s="28"/>
      <c r="CFH15" s="26"/>
      <c r="CFI15" s="28"/>
      <c r="CFJ15" s="29"/>
      <c r="CFK15" s="28"/>
      <c r="CFL15" s="28"/>
      <c r="CFM15" s="28"/>
      <c r="CFN15" s="26"/>
      <c r="CFO15" s="28"/>
      <c r="CFP15" s="29"/>
      <c r="CFQ15" s="28"/>
      <c r="CFR15" s="28"/>
      <c r="CFS15" s="28"/>
      <c r="CFT15" s="26"/>
      <c r="CFU15" s="28"/>
      <c r="CFV15" s="29"/>
      <c r="CFW15" s="28"/>
      <c r="CFX15" s="28"/>
      <c r="CFY15" s="28"/>
      <c r="CFZ15" s="26"/>
      <c r="CGA15" s="28"/>
      <c r="CGB15" s="29"/>
      <c r="CGC15" s="28"/>
      <c r="CGD15" s="28"/>
      <c r="CGE15" s="28"/>
      <c r="CGF15" s="26"/>
      <c r="CGG15" s="28"/>
      <c r="CGH15" s="29"/>
      <c r="CGI15" s="28"/>
      <c r="CGJ15" s="28"/>
      <c r="CGK15" s="28"/>
      <c r="CGL15" s="26"/>
      <c r="CGM15" s="28"/>
      <c r="CGN15" s="29"/>
      <c r="CGO15" s="28"/>
      <c r="CGP15" s="28"/>
      <c r="CGQ15" s="28"/>
      <c r="CGR15" s="26"/>
      <c r="CGS15" s="28"/>
      <c r="CGT15" s="29"/>
      <c r="CGU15" s="28"/>
      <c r="CGV15" s="28"/>
      <c r="CGW15" s="28"/>
      <c r="CGX15" s="26"/>
      <c r="CGY15" s="28"/>
      <c r="CGZ15" s="29"/>
      <c r="CHA15" s="28"/>
      <c r="CHB15" s="28"/>
      <c r="CHC15" s="28"/>
      <c r="CHD15" s="26"/>
      <c r="CHE15" s="28"/>
      <c r="CHF15" s="29"/>
      <c r="CHG15" s="28"/>
      <c r="CHH15" s="28"/>
      <c r="CHI15" s="28"/>
      <c r="CHJ15" s="26"/>
      <c r="CHK15" s="28"/>
      <c r="CHL15" s="29"/>
      <c r="CHM15" s="28"/>
      <c r="CHN15" s="28"/>
      <c r="CHO15" s="28"/>
      <c r="CHP15" s="26"/>
      <c r="CHQ15" s="28"/>
      <c r="CHR15" s="29"/>
      <c r="CHS15" s="28"/>
      <c r="CHT15" s="28"/>
      <c r="CHU15" s="28"/>
      <c r="CHV15" s="26"/>
      <c r="CHW15" s="28"/>
      <c r="CHX15" s="29"/>
      <c r="CHY15" s="28"/>
      <c r="CHZ15" s="28"/>
      <c r="CIA15" s="28"/>
      <c r="CIB15" s="26"/>
      <c r="CIC15" s="28"/>
      <c r="CID15" s="29"/>
      <c r="CIE15" s="28"/>
      <c r="CIF15" s="28"/>
      <c r="CIG15" s="28"/>
      <c r="CIH15" s="26"/>
      <c r="CII15" s="28"/>
      <c r="CIJ15" s="29"/>
      <c r="CIK15" s="28"/>
      <c r="CIL15" s="28"/>
      <c r="CIM15" s="28"/>
      <c r="CIN15" s="26"/>
      <c r="CIO15" s="28"/>
      <c r="CIP15" s="29"/>
      <c r="CIQ15" s="28"/>
      <c r="CIR15" s="28"/>
      <c r="CIS15" s="28"/>
      <c r="CIT15" s="26"/>
      <c r="CIU15" s="28"/>
      <c r="CIV15" s="29"/>
      <c r="CIW15" s="28"/>
      <c r="CIX15" s="28"/>
      <c r="CIY15" s="28"/>
      <c r="CIZ15" s="26"/>
      <c r="CJA15" s="28"/>
      <c r="CJB15" s="29"/>
      <c r="CJC15" s="28"/>
      <c r="CJD15" s="28"/>
      <c r="CJE15" s="28"/>
      <c r="CJF15" s="26"/>
      <c r="CJG15" s="28"/>
      <c r="CJH15" s="29"/>
      <c r="CJI15" s="28"/>
      <c r="CJJ15" s="28"/>
      <c r="CJK15" s="28"/>
      <c r="CJL15" s="26"/>
      <c r="CJM15" s="28"/>
      <c r="CJN15" s="29"/>
      <c r="CJO15" s="28"/>
      <c r="CJP15" s="28"/>
      <c r="CJQ15" s="28"/>
      <c r="CJR15" s="26"/>
      <c r="CJS15" s="28"/>
      <c r="CJT15" s="29"/>
      <c r="CJU15" s="28"/>
      <c r="CJV15" s="28"/>
      <c r="CJW15" s="28"/>
      <c r="CJX15" s="26"/>
      <c r="CJY15" s="28"/>
      <c r="CJZ15" s="29"/>
      <c r="CKA15" s="28"/>
      <c r="CKB15" s="28"/>
      <c r="CKC15" s="28"/>
      <c r="CKD15" s="26"/>
      <c r="CKE15" s="28"/>
      <c r="CKF15" s="29"/>
      <c r="CKG15" s="28"/>
      <c r="CKH15" s="28"/>
      <c r="CKI15" s="28"/>
      <c r="CKJ15" s="26"/>
      <c r="CKK15" s="28"/>
      <c r="CKL15" s="29"/>
      <c r="CKM15" s="28"/>
      <c r="CKN15" s="28"/>
      <c r="CKO15" s="28"/>
      <c r="CKP15" s="26"/>
      <c r="CKQ15" s="28"/>
      <c r="CKR15" s="29"/>
      <c r="CKS15" s="28"/>
      <c r="CKT15" s="28"/>
      <c r="CKU15" s="28"/>
      <c r="CKV15" s="26"/>
      <c r="CKW15" s="28"/>
      <c r="CKX15" s="29"/>
      <c r="CKY15" s="28"/>
      <c r="CKZ15" s="28"/>
      <c r="CLA15" s="28"/>
      <c r="CLB15" s="26"/>
      <c r="CLC15" s="28"/>
      <c r="CLD15" s="29"/>
      <c r="CLE15" s="28"/>
      <c r="CLF15" s="28"/>
      <c r="CLG15" s="28"/>
      <c r="CLH15" s="26"/>
      <c r="CLI15" s="28"/>
      <c r="CLJ15" s="29"/>
      <c r="CLK15" s="28"/>
      <c r="CLL15" s="28"/>
      <c r="CLM15" s="28"/>
      <c r="CLN15" s="26"/>
      <c r="CLO15" s="28"/>
      <c r="CLP15" s="29"/>
      <c r="CLQ15" s="28"/>
      <c r="CLR15" s="28"/>
      <c r="CLS15" s="28"/>
      <c r="CLT15" s="26"/>
      <c r="CLU15" s="28"/>
      <c r="CLV15" s="29"/>
      <c r="CLW15" s="28"/>
      <c r="CLX15" s="28"/>
      <c r="CLY15" s="28"/>
      <c r="CLZ15" s="26"/>
      <c r="CMA15" s="28"/>
      <c r="CMB15" s="29"/>
      <c r="CMC15" s="28"/>
      <c r="CMD15" s="28"/>
      <c r="CME15" s="28"/>
      <c r="CMF15" s="26"/>
      <c r="CMG15" s="28"/>
      <c r="CMH15" s="29"/>
      <c r="CMI15" s="28"/>
      <c r="CMJ15" s="28"/>
      <c r="CMK15" s="28"/>
      <c r="CML15" s="26"/>
      <c r="CMM15" s="28"/>
      <c r="CMN15" s="29"/>
      <c r="CMO15" s="28"/>
      <c r="CMP15" s="28"/>
      <c r="CMQ15" s="28"/>
      <c r="CMR15" s="26"/>
      <c r="CMS15" s="28"/>
      <c r="CMT15" s="29"/>
      <c r="CMU15" s="28"/>
      <c r="CMV15" s="28"/>
      <c r="CMW15" s="28"/>
      <c r="CMX15" s="26"/>
      <c r="CMY15" s="28"/>
      <c r="CMZ15" s="29"/>
      <c r="CNA15" s="28"/>
      <c r="CNB15" s="28"/>
      <c r="CNC15" s="28"/>
      <c r="CND15" s="26"/>
      <c r="CNE15" s="28"/>
      <c r="CNF15" s="29"/>
      <c r="CNG15" s="28"/>
      <c r="CNH15" s="28"/>
      <c r="CNI15" s="28"/>
      <c r="CNJ15" s="26"/>
      <c r="CNK15" s="28"/>
      <c r="CNL15" s="29"/>
      <c r="CNM15" s="28"/>
      <c r="CNN15" s="28"/>
      <c r="CNO15" s="28"/>
      <c r="CNP15" s="26"/>
      <c r="CNQ15" s="28"/>
      <c r="CNR15" s="29"/>
      <c r="CNS15" s="28"/>
      <c r="CNT15" s="28"/>
      <c r="CNU15" s="28"/>
      <c r="CNV15" s="26"/>
      <c r="CNW15" s="28"/>
      <c r="CNX15" s="29"/>
      <c r="CNY15" s="28"/>
      <c r="CNZ15" s="28"/>
      <c r="COA15" s="28"/>
      <c r="COB15" s="26"/>
      <c r="COC15" s="28"/>
      <c r="COD15" s="29"/>
      <c r="COE15" s="28"/>
      <c r="COF15" s="28"/>
      <c r="COG15" s="28"/>
      <c r="COH15" s="26"/>
      <c r="COI15" s="28"/>
      <c r="COJ15" s="29"/>
      <c r="COK15" s="28"/>
      <c r="COL15" s="28"/>
      <c r="COM15" s="28"/>
      <c r="CON15" s="26"/>
      <c r="COO15" s="28"/>
      <c r="COP15" s="29"/>
      <c r="COQ15" s="28"/>
      <c r="COR15" s="28"/>
      <c r="COS15" s="28"/>
      <c r="COT15" s="26"/>
      <c r="COU15" s="28"/>
      <c r="COV15" s="29"/>
      <c r="COW15" s="28"/>
      <c r="COX15" s="28"/>
      <c r="COY15" s="28"/>
      <c r="COZ15" s="26"/>
      <c r="CPA15" s="28"/>
      <c r="CPB15" s="29"/>
      <c r="CPC15" s="28"/>
      <c r="CPD15" s="28"/>
      <c r="CPE15" s="28"/>
      <c r="CPF15" s="26"/>
      <c r="CPG15" s="28"/>
      <c r="CPH15" s="29"/>
      <c r="CPI15" s="28"/>
      <c r="CPJ15" s="28"/>
      <c r="CPK15" s="28"/>
      <c r="CPL15" s="26"/>
      <c r="CPM15" s="28"/>
      <c r="CPN15" s="29"/>
      <c r="CPO15" s="28"/>
      <c r="CPP15" s="28"/>
      <c r="CPQ15" s="28"/>
      <c r="CPR15" s="26"/>
      <c r="CPS15" s="28"/>
      <c r="CPT15" s="29"/>
      <c r="CPU15" s="28"/>
      <c r="CPV15" s="28"/>
      <c r="CPW15" s="28"/>
      <c r="CPX15" s="26"/>
      <c r="CPY15" s="28"/>
      <c r="CPZ15" s="29"/>
      <c r="CQA15" s="28"/>
      <c r="CQB15" s="28"/>
      <c r="CQC15" s="28"/>
      <c r="CQD15" s="26"/>
      <c r="CQE15" s="28"/>
      <c r="CQF15" s="29"/>
      <c r="CQG15" s="28"/>
      <c r="CQH15" s="28"/>
      <c r="CQI15" s="28"/>
      <c r="CQJ15" s="26"/>
      <c r="CQK15" s="28"/>
      <c r="CQL15" s="29"/>
      <c r="CQM15" s="28"/>
      <c r="CQN15" s="28"/>
      <c r="CQO15" s="28"/>
      <c r="CQP15" s="26"/>
      <c r="CQQ15" s="28"/>
      <c r="CQR15" s="29"/>
      <c r="CQS15" s="28"/>
      <c r="CQT15" s="28"/>
      <c r="CQU15" s="28"/>
      <c r="CQV15" s="26"/>
      <c r="CQW15" s="28"/>
      <c r="CQX15" s="29"/>
      <c r="CQY15" s="28"/>
      <c r="CQZ15" s="28"/>
      <c r="CRA15" s="28"/>
      <c r="CRB15" s="26"/>
      <c r="CRC15" s="28"/>
      <c r="CRD15" s="29"/>
      <c r="CRE15" s="28"/>
      <c r="CRF15" s="28"/>
      <c r="CRG15" s="28"/>
      <c r="CRH15" s="26"/>
      <c r="CRI15" s="28"/>
      <c r="CRJ15" s="29"/>
      <c r="CRK15" s="28"/>
      <c r="CRL15" s="28"/>
      <c r="CRM15" s="28"/>
      <c r="CRN15" s="26"/>
      <c r="CRO15" s="28"/>
      <c r="CRP15" s="29"/>
      <c r="CRQ15" s="28"/>
      <c r="CRR15" s="28"/>
      <c r="CRS15" s="28"/>
      <c r="CRT15" s="26"/>
      <c r="CRU15" s="28"/>
      <c r="CRV15" s="29"/>
      <c r="CRW15" s="28"/>
      <c r="CRX15" s="28"/>
      <c r="CRY15" s="28"/>
      <c r="CRZ15" s="26"/>
      <c r="CSA15" s="28"/>
      <c r="CSB15" s="29"/>
      <c r="CSC15" s="28"/>
      <c r="CSD15" s="28"/>
      <c r="CSE15" s="28"/>
      <c r="CSF15" s="26"/>
      <c r="CSG15" s="28"/>
      <c r="CSH15" s="29"/>
      <c r="CSI15" s="28"/>
      <c r="CSJ15" s="28"/>
      <c r="CSK15" s="28"/>
      <c r="CSL15" s="26"/>
      <c r="CSM15" s="28"/>
      <c r="CSN15" s="29"/>
      <c r="CSO15" s="28"/>
      <c r="CSP15" s="28"/>
      <c r="CSQ15" s="28"/>
      <c r="CSR15" s="26"/>
      <c r="CSS15" s="28"/>
      <c r="CST15" s="29"/>
      <c r="CSU15" s="28"/>
      <c r="CSV15" s="28"/>
      <c r="CSW15" s="28"/>
      <c r="CSX15" s="26"/>
      <c r="CSY15" s="28"/>
      <c r="CSZ15" s="29"/>
      <c r="CTA15" s="28"/>
      <c r="CTB15" s="28"/>
      <c r="CTC15" s="28"/>
      <c r="CTD15" s="26"/>
      <c r="CTE15" s="28"/>
      <c r="CTF15" s="29"/>
      <c r="CTG15" s="28"/>
      <c r="CTH15" s="28"/>
      <c r="CTI15" s="28"/>
      <c r="CTJ15" s="26"/>
      <c r="CTK15" s="28"/>
      <c r="CTL15" s="29"/>
      <c r="CTM15" s="28"/>
      <c r="CTN15" s="28"/>
      <c r="CTO15" s="28"/>
      <c r="CTP15" s="26"/>
      <c r="CTQ15" s="28"/>
      <c r="CTR15" s="29"/>
      <c r="CTS15" s="28"/>
      <c r="CTT15" s="28"/>
      <c r="CTU15" s="28"/>
      <c r="CTV15" s="26"/>
      <c r="CTW15" s="28"/>
      <c r="CTX15" s="29"/>
      <c r="CTY15" s="28"/>
      <c r="CTZ15" s="28"/>
      <c r="CUA15" s="28"/>
      <c r="CUB15" s="26"/>
      <c r="CUC15" s="28"/>
      <c r="CUD15" s="29"/>
      <c r="CUE15" s="28"/>
      <c r="CUF15" s="28"/>
      <c r="CUG15" s="28"/>
      <c r="CUH15" s="26"/>
      <c r="CUI15" s="28"/>
      <c r="CUJ15" s="29"/>
      <c r="CUK15" s="28"/>
      <c r="CUL15" s="28"/>
      <c r="CUM15" s="28"/>
      <c r="CUN15" s="26"/>
      <c r="CUO15" s="28"/>
      <c r="CUP15" s="29"/>
      <c r="CUQ15" s="28"/>
      <c r="CUR15" s="28"/>
      <c r="CUS15" s="28"/>
      <c r="CUT15" s="26"/>
      <c r="CUU15" s="28"/>
      <c r="CUV15" s="29"/>
      <c r="CUW15" s="28"/>
      <c r="CUX15" s="28"/>
      <c r="CUY15" s="28"/>
      <c r="CUZ15" s="26"/>
      <c r="CVA15" s="28"/>
      <c r="CVB15" s="29"/>
      <c r="CVC15" s="28"/>
      <c r="CVD15" s="28"/>
      <c r="CVE15" s="28"/>
      <c r="CVF15" s="26"/>
      <c r="CVG15" s="28"/>
      <c r="CVH15" s="29"/>
      <c r="CVI15" s="28"/>
      <c r="CVJ15" s="28"/>
      <c r="CVK15" s="28"/>
      <c r="CVL15" s="26"/>
      <c r="CVM15" s="28"/>
      <c r="CVN15" s="29"/>
      <c r="CVO15" s="28"/>
      <c r="CVP15" s="28"/>
      <c r="CVQ15" s="28"/>
      <c r="CVR15" s="26"/>
      <c r="CVS15" s="28"/>
      <c r="CVT15" s="29"/>
      <c r="CVU15" s="28"/>
      <c r="CVV15" s="28"/>
      <c r="CVW15" s="28"/>
      <c r="CVX15" s="26"/>
      <c r="CVY15" s="28"/>
      <c r="CVZ15" s="29"/>
      <c r="CWA15" s="28"/>
      <c r="CWB15" s="28"/>
      <c r="CWC15" s="28"/>
      <c r="CWD15" s="26"/>
      <c r="CWE15" s="28"/>
      <c r="CWF15" s="29"/>
      <c r="CWG15" s="28"/>
      <c r="CWH15" s="28"/>
      <c r="CWI15" s="28"/>
      <c r="CWJ15" s="26"/>
      <c r="CWK15" s="28"/>
      <c r="CWL15" s="29"/>
      <c r="CWM15" s="28"/>
      <c r="CWN15" s="28"/>
      <c r="CWO15" s="28"/>
      <c r="CWP15" s="26"/>
      <c r="CWQ15" s="28"/>
      <c r="CWR15" s="29"/>
      <c r="CWS15" s="28"/>
      <c r="CWT15" s="28"/>
      <c r="CWU15" s="28"/>
      <c r="CWV15" s="26"/>
      <c r="CWW15" s="28"/>
      <c r="CWX15" s="29"/>
      <c r="CWY15" s="28"/>
      <c r="CWZ15" s="28"/>
      <c r="CXA15" s="28"/>
      <c r="CXB15" s="26"/>
      <c r="CXC15" s="28"/>
      <c r="CXD15" s="29"/>
      <c r="CXE15" s="28"/>
      <c r="CXF15" s="28"/>
      <c r="CXG15" s="28"/>
      <c r="CXH15" s="26"/>
      <c r="CXI15" s="28"/>
      <c r="CXJ15" s="29"/>
      <c r="CXK15" s="28"/>
      <c r="CXL15" s="28"/>
      <c r="CXM15" s="28"/>
      <c r="CXN15" s="26"/>
      <c r="CXO15" s="28"/>
      <c r="CXP15" s="29"/>
      <c r="CXQ15" s="28"/>
      <c r="CXR15" s="28"/>
      <c r="CXS15" s="28"/>
      <c r="CXT15" s="26"/>
      <c r="CXU15" s="28"/>
      <c r="CXV15" s="29"/>
      <c r="CXW15" s="28"/>
      <c r="CXX15" s="28"/>
      <c r="CXY15" s="28"/>
      <c r="CXZ15" s="26"/>
      <c r="CYA15" s="28"/>
      <c r="CYB15" s="29"/>
      <c r="CYC15" s="28"/>
      <c r="CYD15" s="28"/>
      <c r="CYE15" s="28"/>
      <c r="CYF15" s="26"/>
      <c r="CYG15" s="28"/>
      <c r="CYH15" s="29"/>
      <c r="CYI15" s="28"/>
      <c r="CYJ15" s="28"/>
      <c r="CYK15" s="28"/>
      <c r="CYL15" s="26"/>
      <c r="CYM15" s="28"/>
      <c r="CYN15" s="29"/>
      <c r="CYO15" s="28"/>
      <c r="CYP15" s="28"/>
      <c r="CYQ15" s="28"/>
      <c r="CYR15" s="26"/>
      <c r="CYS15" s="28"/>
      <c r="CYT15" s="29"/>
      <c r="CYU15" s="28"/>
      <c r="CYV15" s="28"/>
      <c r="CYW15" s="28"/>
      <c r="CYX15" s="26"/>
      <c r="CYY15" s="28"/>
      <c r="CYZ15" s="29"/>
      <c r="CZA15" s="28"/>
      <c r="CZB15" s="28"/>
      <c r="CZC15" s="28"/>
      <c r="CZD15" s="26"/>
      <c r="CZE15" s="28"/>
      <c r="CZF15" s="29"/>
      <c r="CZG15" s="28"/>
      <c r="CZH15" s="28"/>
      <c r="CZI15" s="28"/>
      <c r="CZJ15" s="26"/>
      <c r="CZK15" s="28"/>
      <c r="CZL15" s="29"/>
      <c r="CZM15" s="28"/>
      <c r="CZN15" s="28"/>
      <c r="CZO15" s="28"/>
      <c r="CZP15" s="26"/>
      <c r="CZQ15" s="28"/>
      <c r="CZR15" s="29"/>
      <c r="CZS15" s="28"/>
      <c r="CZT15" s="28"/>
      <c r="CZU15" s="28"/>
      <c r="CZV15" s="26"/>
      <c r="CZW15" s="28"/>
      <c r="CZX15" s="29"/>
      <c r="CZY15" s="28"/>
      <c r="CZZ15" s="28"/>
      <c r="DAA15" s="28"/>
      <c r="DAB15" s="26"/>
      <c r="DAC15" s="28"/>
      <c r="DAD15" s="29"/>
      <c r="DAE15" s="28"/>
      <c r="DAF15" s="28"/>
      <c r="DAG15" s="28"/>
      <c r="DAH15" s="26"/>
      <c r="DAI15" s="28"/>
      <c r="DAJ15" s="29"/>
      <c r="DAK15" s="28"/>
      <c r="DAL15" s="28"/>
      <c r="DAM15" s="28"/>
      <c r="DAN15" s="26"/>
      <c r="DAO15" s="28"/>
      <c r="DAP15" s="29"/>
      <c r="DAQ15" s="28"/>
      <c r="DAR15" s="28"/>
      <c r="DAS15" s="28"/>
      <c r="DAT15" s="26"/>
      <c r="DAU15" s="28"/>
      <c r="DAV15" s="29"/>
      <c r="DAW15" s="28"/>
      <c r="DAX15" s="28"/>
      <c r="DAY15" s="28"/>
      <c r="DAZ15" s="26"/>
      <c r="DBA15" s="28"/>
      <c r="DBB15" s="29"/>
      <c r="DBC15" s="28"/>
      <c r="DBD15" s="28"/>
      <c r="DBE15" s="28"/>
      <c r="DBF15" s="26"/>
      <c r="DBG15" s="28"/>
      <c r="DBH15" s="29"/>
      <c r="DBI15" s="28"/>
      <c r="DBJ15" s="28"/>
      <c r="DBK15" s="28"/>
      <c r="DBL15" s="26"/>
      <c r="DBM15" s="28"/>
      <c r="DBN15" s="29"/>
      <c r="DBO15" s="28"/>
      <c r="DBP15" s="28"/>
      <c r="DBQ15" s="28"/>
      <c r="DBR15" s="26"/>
      <c r="DBS15" s="28"/>
      <c r="DBT15" s="29"/>
      <c r="DBU15" s="28"/>
      <c r="DBV15" s="28"/>
      <c r="DBW15" s="28"/>
      <c r="DBX15" s="26"/>
      <c r="DBY15" s="28"/>
      <c r="DBZ15" s="29"/>
      <c r="DCA15" s="28"/>
      <c r="DCB15" s="28"/>
      <c r="DCC15" s="28"/>
      <c r="DCD15" s="26"/>
      <c r="DCE15" s="28"/>
      <c r="DCF15" s="29"/>
      <c r="DCG15" s="28"/>
      <c r="DCH15" s="28"/>
      <c r="DCI15" s="28"/>
      <c r="DCJ15" s="26"/>
      <c r="DCK15" s="28"/>
      <c r="DCL15" s="29"/>
      <c r="DCM15" s="28"/>
      <c r="DCN15" s="28"/>
      <c r="DCO15" s="28"/>
      <c r="DCP15" s="26"/>
      <c r="DCQ15" s="28"/>
      <c r="DCR15" s="29"/>
      <c r="DCS15" s="28"/>
      <c r="DCT15" s="28"/>
      <c r="DCU15" s="28"/>
      <c r="DCV15" s="26"/>
      <c r="DCW15" s="28"/>
      <c r="DCX15" s="29"/>
      <c r="DCY15" s="28"/>
      <c r="DCZ15" s="28"/>
      <c r="DDA15" s="28"/>
      <c r="DDB15" s="26"/>
      <c r="DDC15" s="28"/>
      <c r="DDD15" s="29"/>
      <c r="DDE15" s="28"/>
      <c r="DDF15" s="28"/>
      <c r="DDG15" s="28"/>
      <c r="DDH15" s="26"/>
      <c r="DDI15" s="28"/>
      <c r="DDJ15" s="29"/>
      <c r="DDK15" s="28"/>
      <c r="DDL15" s="28"/>
      <c r="DDM15" s="28"/>
      <c r="DDN15" s="26"/>
      <c r="DDO15" s="28"/>
      <c r="DDP15" s="29"/>
      <c r="DDQ15" s="28"/>
      <c r="DDR15" s="28"/>
      <c r="DDS15" s="28"/>
      <c r="DDT15" s="26"/>
      <c r="DDU15" s="28"/>
      <c r="DDV15" s="29"/>
      <c r="DDW15" s="28"/>
      <c r="DDX15" s="28"/>
      <c r="DDY15" s="28"/>
      <c r="DDZ15" s="26"/>
      <c r="DEA15" s="28"/>
      <c r="DEB15" s="29"/>
      <c r="DEC15" s="28"/>
      <c r="DED15" s="28"/>
      <c r="DEE15" s="28"/>
      <c r="DEF15" s="26"/>
      <c r="DEG15" s="28"/>
      <c r="DEH15" s="29"/>
      <c r="DEI15" s="28"/>
      <c r="DEJ15" s="28"/>
      <c r="DEK15" s="28"/>
      <c r="DEL15" s="26"/>
      <c r="DEM15" s="28"/>
      <c r="DEN15" s="29"/>
      <c r="DEO15" s="28"/>
      <c r="DEP15" s="28"/>
      <c r="DEQ15" s="28"/>
      <c r="DER15" s="26"/>
      <c r="DES15" s="28"/>
      <c r="DET15" s="29"/>
      <c r="DEU15" s="28"/>
      <c r="DEV15" s="28"/>
      <c r="DEW15" s="28"/>
      <c r="DEX15" s="26"/>
      <c r="DEY15" s="28"/>
      <c r="DEZ15" s="29"/>
      <c r="DFA15" s="28"/>
      <c r="DFB15" s="28"/>
      <c r="DFC15" s="28"/>
      <c r="DFD15" s="26"/>
      <c r="DFE15" s="28"/>
      <c r="DFF15" s="29"/>
      <c r="DFG15" s="28"/>
      <c r="DFH15" s="28"/>
      <c r="DFI15" s="28"/>
      <c r="DFJ15" s="26"/>
      <c r="DFK15" s="28"/>
      <c r="DFL15" s="29"/>
      <c r="DFM15" s="28"/>
      <c r="DFN15" s="28"/>
      <c r="DFO15" s="28"/>
      <c r="DFP15" s="26"/>
      <c r="DFQ15" s="28"/>
      <c r="DFR15" s="29"/>
      <c r="DFS15" s="28"/>
      <c r="DFT15" s="28"/>
      <c r="DFU15" s="28"/>
      <c r="DFV15" s="26"/>
      <c r="DFW15" s="28"/>
      <c r="DFX15" s="29"/>
      <c r="DFY15" s="28"/>
      <c r="DFZ15" s="28"/>
      <c r="DGA15" s="28"/>
      <c r="DGB15" s="26"/>
      <c r="DGC15" s="28"/>
      <c r="DGD15" s="29"/>
      <c r="DGE15" s="28"/>
      <c r="DGF15" s="28"/>
      <c r="DGG15" s="28"/>
      <c r="DGH15" s="26"/>
      <c r="DGI15" s="28"/>
      <c r="DGJ15" s="29"/>
      <c r="DGK15" s="28"/>
      <c r="DGL15" s="28"/>
      <c r="DGM15" s="28"/>
      <c r="DGN15" s="26"/>
      <c r="DGO15" s="28"/>
      <c r="DGP15" s="29"/>
      <c r="DGQ15" s="28"/>
      <c r="DGR15" s="28"/>
      <c r="DGS15" s="28"/>
      <c r="DGT15" s="26"/>
      <c r="DGU15" s="28"/>
      <c r="DGV15" s="29"/>
      <c r="DGW15" s="28"/>
      <c r="DGX15" s="28"/>
      <c r="DGY15" s="28"/>
      <c r="DGZ15" s="26"/>
      <c r="DHA15" s="28"/>
      <c r="DHB15" s="29"/>
      <c r="DHC15" s="28"/>
      <c r="DHD15" s="28"/>
      <c r="DHE15" s="28"/>
      <c r="DHF15" s="26"/>
      <c r="DHG15" s="28"/>
      <c r="DHH15" s="29"/>
      <c r="DHI15" s="28"/>
      <c r="DHJ15" s="28"/>
      <c r="DHK15" s="28"/>
      <c r="DHL15" s="26"/>
      <c r="DHM15" s="28"/>
      <c r="DHN15" s="29"/>
      <c r="DHO15" s="28"/>
      <c r="DHP15" s="28"/>
      <c r="DHQ15" s="28"/>
      <c r="DHR15" s="26"/>
      <c r="DHS15" s="28"/>
      <c r="DHT15" s="29"/>
      <c r="DHU15" s="28"/>
      <c r="DHV15" s="28"/>
      <c r="DHW15" s="28"/>
      <c r="DHX15" s="26"/>
      <c r="DHY15" s="28"/>
      <c r="DHZ15" s="29"/>
      <c r="DIA15" s="28"/>
      <c r="DIB15" s="28"/>
      <c r="DIC15" s="28"/>
      <c r="DID15" s="26"/>
      <c r="DIE15" s="28"/>
      <c r="DIF15" s="29"/>
      <c r="DIG15" s="28"/>
      <c r="DIH15" s="28"/>
      <c r="DII15" s="28"/>
      <c r="DIJ15" s="26"/>
      <c r="DIK15" s="28"/>
      <c r="DIL15" s="29"/>
      <c r="DIM15" s="28"/>
      <c r="DIN15" s="28"/>
      <c r="DIO15" s="28"/>
      <c r="DIP15" s="26"/>
      <c r="DIQ15" s="28"/>
      <c r="DIR15" s="29"/>
      <c r="DIS15" s="28"/>
      <c r="DIT15" s="28"/>
      <c r="DIU15" s="28"/>
      <c r="DIV15" s="26"/>
      <c r="DIW15" s="28"/>
      <c r="DIX15" s="29"/>
      <c r="DIY15" s="28"/>
      <c r="DIZ15" s="28"/>
      <c r="DJA15" s="28"/>
      <c r="DJB15" s="26"/>
      <c r="DJC15" s="28"/>
      <c r="DJD15" s="29"/>
      <c r="DJE15" s="28"/>
      <c r="DJF15" s="28"/>
      <c r="DJG15" s="28"/>
      <c r="DJH15" s="26"/>
      <c r="DJI15" s="28"/>
      <c r="DJJ15" s="29"/>
      <c r="DJK15" s="28"/>
      <c r="DJL15" s="28"/>
      <c r="DJM15" s="28"/>
      <c r="DJN15" s="26"/>
      <c r="DJO15" s="28"/>
      <c r="DJP15" s="29"/>
      <c r="DJQ15" s="28"/>
      <c r="DJR15" s="28"/>
      <c r="DJS15" s="28"/>
      <c r="DJT15" s="26"/>
      <c r="DJU15" s="28"/>
      <c r="DJV15" s="29"/>
      <c r="DJW15" s="28"/>
      <c r="DJX15" s="28"/>
      <c r="DJY15" s="28"/>
      <c r="DJZ15" s="26"/>
      <c r="DKA15" s="28"/>
      <c r="DKB15" s="29"/>
      <c r="DKC15" s="28"/>
      <c r="DKD15" s="28"/>
      <c r="DKE15" s="28"/>
      <c r="DKF15" s="26"/>
      <c r="DKG15" s="28"/>
      <c r="DKH15" s="29"/>
      <c r="DKI15" s="28"/>
      <c r="DKJ15" s="28"/>
      <c r="DKK15" s="28"/>
      <c r="DKL15" s="26"/>
      <c r="DKM15" s="28"/>
      <c r="DKN15" s="29"/>
      <c r="DKO15" s="28"/>
      <c r="DKP15" s="28"/>
      <c r="DKQ15" s="28"/>
      <c r="DKR15" s="26"/>
      <c r="DKS15" s="28"/>
      <c r="DKT15" s="29"/>
      <c r="DKU15" s="28"/>
      <c r="DKV15" s="28"/>
      <c r="DKW15" s="28"/>
      <c r="DKX15" s="26"/>
      <c r="DKY15" s="28"/>
      <c r="DKZ15" s="29"/>
      <c r="DLA15" s="28"/>
      <c r="DLB15" s="28"/>
      <c r="DLC15" s="28"/>
      <c r="DLD15" s="26"/>
      <c r="DLE15" s="28"/>
      <c r="DLF15" s="29"/>
      <c r="DLG15" s="28"/>
      <c r="DLH15" s="28"/>
      <c r="DLI15" s="28"/>
      <c r="DLJ15" s="26"/>
      <c r="DLK15" s="28"/>
      <c r="DLL15" s="29"/>
      <c r="DLM15" s="28"/>
      <c r="DLN15" s="28"/>
      <c r="DLO15" s="28"/>
      <c r="DLP15" s="26"/>
      <c r="DLQ15" s="28"/>
      <c r="DLR15" s="29"/>
      <c r="DLS15" s="28"/>
      <c r="DLT15" s="28"/>
      <c r="DLU15" s="28"/>
      <c r="DLV15" s="26"/>
      <c r="DLW15" s="28"/>
      <c r="DLX15" s="29"/>
      <c r="DLY15" s="28"/>
      <c r="DLZ15" s="28"/>
      <c r="DMA15" s="28"/>
      <c r="DMB15" s="26"/>
      <c r="DMC15" s="28"/>
      <c r="DMD15" s="29"/>
      <c r="DME15" s="28"/>
      <c r="DMF15" s="28"/>
      <c r="DMG15" s="28"/>
      <c r="DMH15" s="26"/>
      <c r="DMI15" s="28"/>
      <c r="DMJ15" s="29"/>
      <c r="DMK15" s="28"/>
      <c r="DML15" s="28"/>
      <c r="DMM15" s="28"/>
      <c r="DMN15" s="26"/>
      <c r="DMO15" s="28"/>
      <c r="DMP15" s="29"/>
      <c r="DMQ15" s="28"/>
      <c r="DMR15" s="28"/>
      <c r="DMS15" s="28"/>
      <c r="DMT15" s="26"/>
      <c r="DMU15" s="28"/>
      <c r="DMV15" s="29"/>
      <c r="DMW15" s="28"/>
      <c r="DMX15" s="28"/>
      <c r="DMY15" s="28"/>
      <c r="DMZ15" s="26"/>
      <c r="DNA15" s="28"/>
      <c r="DNB15" s="29"/>
      <c r="DNC15" s="28"/>
      <c r="DND15" s="28"/>
      <c r="DNE15" s="28"/>
      <c r="DNF15" s="26"/>
      <c r="DNG15" s="28"/>
      <c r="DNH15" s="29"/>
      <c r="DNI15" s="28"/>
      <c r="DNJ15" s="28"/>
      <c r="DNK15" s="28"/>
      <c r="DNL15" s="26"/>
      <c r="DNM15" s="28"/>
      <c r="DNN15" s="29"/>
      <c r="DNO15" s="28"/>
      <c r="DNP15" s="28"/>
      <c r="DNQ15" s="28"/>
      <c r="DNR15" s="26"/>
      <c r="DNS15" s="28"/>
      <c r="DNT15" s="29"/>
      <c r="DNU15" s="28"/>
      <c r="DNV15" s="28"/>
      <c r="DNW15" s="28"/>
      <c r="DNX15" s="26"/>
      <c r="DNY15" s="28"/>
      <c r="DNZ15" s="29"/>
      <c r="DOA15" s="28"/>
      <c r="DOB15" s="28"/>
      <c r="DOC15" s="28"/>
      <c r="DOD15" s="26"/>
      <c r="DOE15" s="28"/>
      <c r="DOF15" s="29"/>
      <c r="DOG15" s="28"/>
      <c r="DOH15" s="28"/>
      <c r="DOI15" s="28"/>
      <c r="DOJ15" s="26"/>
      <c r="DOK15" s="28"/>
      <c r="DOL15" s="29"/>
      <c r="DOM15" s="28"/>
      <c r="DON15" s="28"/>
      <c r="DOO15" s="28"/>
      <c r="DOP15" s="26"/>
      <c r="DOQ15" s="28"/>
      <c r="DOR15" s="29"/>
      <c r="DOS15" s="28"/>
      <c r="DOT15" s="28"/>
      <c r="DOU15" s="28"/>
      <c r="DOV15" s="26"/>
      <c r="DOW15" s="28"/>
      <c r="DOX15" s="29"/>
      <c r="DOY15" s="28"/>
      <c r="DOZ15" s="28"/>
      <c r="DPA15" s="28"/>
      <c r="DPB15" s="26"/>
      <c r="DPC15" s="28"/>
      <c r="DPD15" s="29"/>
      <c r="DPE15" s="28"/>
      <c r="DPF15" s="28"/>
      <c r="DPG15" s="28"/>
      <c r="DPH15" s="26"/>
      <c r="DPI15" s="28"/>
      <c r="DPJ15" s="29"/>
      <c r="DPK15" s="28"/>
      <c r="DPL15" s="28"/>
      <c r="DPM15" s="28"/>
      <c r="DPN15" s="26"/>
      <c r="DPO15" s="28"/>
      <c r="DPP15" s="29"/>
      <c r="DPQ15" s="28"/>
      <c r="DPR15" s="28"/>
      <c r="DPS15" s="28"/>
      <c r="DPT15" s="26"/>
      <c r="DPU15" s="28"/>
      <c r="DPV15" s="29"/>
      <c r="DPW15" s="28"/>
      <c r="DPX15" s="28"/>
      <c r="DPY15" s="28"/>
      <c r="DPZ15" s="26"/>
      <c r="DQA15" s="28"/>
      <c r="DQB15" s="29"/>
      <c r="DQC15" s="28"/>
      <c r="DQD15" s="28"/>
      <c r="DQE15" s="28"/>
      <c r="DQF15" s="26"/>
      <c r="DQG15" s="28"/>
      <c r="DQH15" s="29"/>
      <c r="DQI15" s="28"/>
      <c r="DQJ15" s="28"/>
      <c r="DQK15" s="28"/>
      <c r="DQL15" s="26"/>
      <c r="DQM15" s="28"/>
      <c r="DQN15" s="29"/>
      <c r="DQO15" s="28"/>
      <c r="DQP15" s="28"/>
      <c r="DQQ15" s="28"/>
      <c r="DQR15" s="26"/>
      <c r="DQS15" s="28"/>
      <c r="DQT15" s="29"/>
      <c r="DQU15" s="28"/>
      <c r="DQV15" s="28"/>
      <c r="DQW15" s="28"/>
      <c r="DQX15" s="26"/>
      <c r="DQY15" s="28"/>
      <c r="DQZ15" s="29"/>
      <c r="DRA15" s="28"/>
      <c r="DRB15" s="28"/>
      <c r="DRC15" s="28"/>
      <c r="DRD15" s="26"/>
      <c r="DRE15" s="28"/>
      <c r="DRF15" s="29"/>
      <c r="DRG15" s="28"/>
      <c r="DRH15" s="28"/>
      <c r="DRI15" s="28"/>
      <c r="DRJ15" s="26"/>
      <c r="DRK15" s="28"/>
      <c r="DRL15" s="29"/>
      <c r="DRM15" s="28"/>
      <c r="DRN15" s="28"/>
      <c r="DRO15" s="28"/>
      <c r="DRP15" s="26"/>
      <c r="DRQ15" s="28"/>
      <c r="DRR15" s="29"/>
      <c r="DRS15" s="28"/>
      <c r="DRT15" s="28"/>
      <c r="DRU15" s="28"/>
      <c r="DRV15" s="26"/>
      <c r="DRW15" s="28"/>
      <c r="DRX15" s="29"/>
      <c r="DRY15" s="28"/>
      <c r="DRZ15" s="28"/>
      <c r="DSA15" s="28"/>
      <c r="DSB15" s="26"/>
      <c r="DSC15" s="28"/>
      <c r="DSD15" s="29"/>
      <c r="DSE15" s="28"/>
      <c r="DSF15" s="28"/>
      <c r="DSG15" s="28"/>
      <c r="DSH15" s="26"/>
      <c r="DSI15" s="28"/>
      <c r="DSJ15" s="29"/>
      <c r="DSK15" s="28"/>
      <c r="DSL15" s="28"/>
      <c r="DSM15" s="28"/>
      <c r="DSN15" s="26"/>
      <c r="DSO15" s="28"/>
      <c r="DSP15" s="29"/>
      <c r="DSQ15" s="28"/>
      <c r="DSR15" s="28"/>
      <c r="DSS15" s="28"/>
      <c r="DST15" s="26"/>
      <c r="DSU15" s="28"/>
      <c r="DSV15" s="29"/>
      <c r="DSW15" s="28"/>
      <c r="DSX15" s="28"/>
      <c r="DSY15" s="28"/>
      <c r="DSZ15" s="26"/>
      <c r="DTA15" s="28"/>
      <c r="DTB15" s="29"/>
      <c r="DTC15" s="28"/>
      <c r="DTD15" s="28"/>
      <c r="DTE15" s="28"/>
      <c r="DTF15" s="26"/>
      <c r="DTG15" s="28"/>
      <c r="DTH15" s="29"/>
      <c r="DTI15" s="28"/>
      <c r="DTJ15" s="28"/>
      <c r="DTK15" s="28"/>
      <c r="DTL15" s="26"/>
      <c r="DTM15" s="28"/>
      <c r="DTN15" s="29"/>
      <c r="DTO15" s="28"/>
      <c r="DTP15" s="28"/>
      <c r="DTQ15" s="28"/>
      <c r="DTR15" s="26"/>
      <c r="DTS15" s="28"/>
      <c r="DTT15" s="29"/>
      <c r="DTU15" s="28"/>
      <c r="DTV15" s="28"/>
      <c r="DTW15" s="28"/>
      <c r="DTX15" s="26"/>
      <c r="DTY15" s="28"/>
      <c r="DTZ15" s="29"/>
      <c r="DUA15" s="28"/>
      <c r="DUB15" s="28"/>
      <c r="DUC15" s="28"/>
      <c r="DUD15" s="26"/>
      <c r="DUE15" s="28"/>
      <c r="DUF15" s="29"/>
      <c r="DUG15" s="28"/>
      <c r="DUH15" s="28"/>
      <c r="DUI15" s="28"/>
      <c r="DUJ15" s="26"/>
      <c r="DUK15" s="28"/>
      <c r="DUL15" s="29"/>
      <c r="DUM15" s="28"/>
      <c r="DUN15" s="28"/>
      <c r="DUO15" s="28"/>
      <c r="DUP15" s="26"/>
      <c r="DUQ15" s="28"/>
      <c r="DUR15" s="29"/>
      <c r="DUS15" s="28"/>
      <c r="DUT15" s="28"/>
      <c r="DUU15" s="28"/>
      <c r="DUV15" s="26"/>
      <c r="DUW15" s="28"/>
      <c r="DUX15" s="29"/>
      <c r="DUY15" s="28"/>
      <c r="DUZ15" s="28"/>
      <c r="DVA15" s="28"/>
      <c r="DVB15" s="26"/>
      <c r="DVC15" s="28"/>
      <c r="DVD15" s="29"/>
      <c r="DVE15" s="28"/>
      <c r="DVF15" s="28"/>
      <c r="DVG15" s="28"/>
      <c r="DVH15" s="26"/>
      <c r="DVI15" s="28"/>
      <c r="DVJ15" s="29"/>
      <c r="DVK15" s="28"/>
      <c r="DVL15" s="28"/>
      <c r="DVM15" s="28"/>
      <c r="DVN15" s="26"/>
      <c r="DVO15" s="28"/>
      <c r="DVP15" s="29"/>
      <c r="DVQ15" s="28"/>
      <c r="DVR15" s="28"/>
      <c r="DVS15" s="28"/>
      <c r="DVT15" s="26"/>
      <c r="DVU15" s="28"/>
      <c r="DVV15" s="29"/>
      <c r="DVW15" s="28"/>
      <c r="DVX15" s="28"/>
      <c r="DVY15" s="28"/>
      <c r="DVZ15" s="26"/>
      <c r="DWA15" s="28"/>
      <c r="DWB15" s="29"/>
      <c r="DWC15" s="28"/>
      <c r="DWD15" s="28"/>
      <c r="DWE15" s="28"/>
      <c r="DWF15" s="26"/>
      <c r="DWG15" s="28"/>
      <c r="DWH15" s="29"/>
      <c r="DWI15" s="28"/>
      <c r="DWJ15" s="28"/>
      <c r="DWK15" s="28"/>
      <c r="DWL15" s="26"/>
      <c r="DWM15" s="28"/>
      <c r="DWN15" s="29"/>
      <c r="DWO15" s="28"/>
      <c r="DWP15" s="28"/>
      <c r="DWQ15" s="28"/>
      <c r="DWR15" s="26"/>
      <c r="DWS15" s="28"/>
      <c r="DWT15" s="29"/>
      <c r="DWU15" s="28"/>
      <c r="DWV15" s="28"/>
      <c r="DWW15" s="28"/>
      <c r="DWX15" s="26"/>
      <c r="DWY15" s="28"/>
      <c r="DWZ15" s="29"/>
      <c r="DXA15" s="28"/>
      <c r="DXB15" s="28"/>
      <c r="DXC15" s="28"/>
      <c r="DXD15" s="26"/>
      <c r="DXE15" s="28"/>
      <c r="DXF15" s="29"/>
      <c r="DXG15" s="28"/>
      <c r="DXH15" s="28"/>
      <c r="DXI15" s="28"/>
      <c r="DXJ15" s="26"/>
      <c r="DXK15" s="28"/>
      <c r="DXL15" s="29"/>
      <c r="DXM15" s="28"/>
      <c r="DXN15" s="28"/>
      <c r="DXO15" s="28"/>
      <c r="DXP15" s="26"/>
      <c r="DXQ15" s="28"/>
      <c r="DXR15" s="29"/>
      <c r="DXS15" s="28"/>
      <c r="DXT15" s="28"/>
      <c r="DXU15" s="28"/>
      <c r="DXV15" s="26"/>
      <c r="DXW15" s="28"/>
      <c r="DXX15" s="29"/>
      <c r="DXY15" s="28"/>
      <c r="DXZ15" s="28"/>
      <c r="DYA15" s="28"/>
      <c r="DYB15" s="26"/>
      <c r="DYC15" s="28"/>
      <c r="DYD15" s="29"/>
      <c r="DYE15" s="28"/>
      <c r="DYF15" s="28"/>
      <c r="DYG15" s="28"/>
      <c r="DYH15" s="26"/>
      <c r="DYI15" s="28"/>
      <c r="DYJ15" s="29"/>
      <c r="DYK15" s="28"/>
      <c r="DYL15" s="28"/>
      <c r="DYM15" s="28"/>
      <c r="DYN15" s="26"/>
      <c r="DYO15" s="28"/>
      <c r="DYP15" s="29"/>
      <c r="DYQ15" s="28"/>
      <c r="DYR15" s="28"/>
      <c r="DYS15" s="28"/>
      <c r="DYT15" s="26"/>
      <c r="DYU15" s="28"/>
      <c r="DYV15" s="29"/>
      <c r="DYW15" s="28"/>
      <c r="DYX15" s="28"/>
      <c r="DYY15" s="28"/>
      <c r="DYZ15" s="26"/>
      <c r="DZA15" s="28"/>
      <c r="DZB15" s="29"/>
      <c r="DZC15" s="28"/>
      <c r="DZD15" s="28"/>
      <c r="DZE15" s="28"/>
      <c r="DZF15" s="26"/>
      <c r="DZG15" s="28"/>
      <c r="DZH15" s="29"/>
      <c r="DZI15" s="28"/>
      <c r="DZJ15" s="28"/>
      <c r="DZK15" s="28"/>
      <c r="DZL15" s="26"/>
      <c r="DZM15" s="28"/>
      <c r="DZN15" s="29"/>
      <c r="DZO15" s="28"/>
      <c r="DZP15" s="28"/>
      <c r="DZQ15" s="28"/>
      <c r="DZR15" s="26"/>
      <c r="DZS15" s="28"/>
      <c r="DZT15" s="29"/>
      <c r="DZU15" s="28"/>
      <c r="DZV15" s="28"/>
      <c r="DZW15" s="28"/>
      <c r="DZX15" s="26"/>
      <c r="DZY15" s="28"/>
      <c r="DZZ15" s="29"/>
      <c r="EAA15" s="28"/>
      <c r="EAB15" s="28"/>
      <c r="EAC15" s="28"/>
      <c r="EAD15" s="26"/>
      <c r="EAE15" s="28"/>
      <c r="EAF15" s="29"/>
      <c r="EAG15" s="28"/>
      <c r="EAH15" s="28"/>
      <c r="EAI15" s="28"/>
      <c r="EAJ15" s="26"/>
      <c r="EAK15" s="28"/>
      <c r="EAL15" s="29"/>
      <c r="EAM15" s="28"/>
      <c r="EAN15" s="28"/>
      <c r="EAO15" s="28"/>
      <c r="EAP15" s="26"/>
      <c r="EAQ15" s="28"/>
      <c r="EAR15" s="29"/>
      <c r="EAS15" s="28"/>
      <c r="EAT15" s="28"/>
      <c r="EAU15" s="28"/>
      <c r="EAV15" s="26"/>
      <c r="EAW15" s="28"/>
      <c r="EAX15" s="29"/>
      <c r="EAY15" s="28"/>
      <c r="EAZ15" s="28"/>
      <c r="EBA15" s="28"/>
      <c r="EBB15" s="26"/>
      <c r="EBC15" s="28"/>
      <c r="EBD15" s="29"/>
      <c r="EBE15" s="28"/>
      <c r="EBF15" s="28"/>
      <c r="EBG15" s="28"/>
      <c r="EBH15" s="26"/>
      <c r="EBI15" s="28"/>
      <c r="EBJ15" s="29"/>
      <c r="EBK15" s="28"/>
      <c r="EBL15" s="28"/>
      <c r="EBM15" s="28"/>
      <c r="EBN15" s="26"/>
      <c r="EBO15" s="28"/>
      <c r="EBP15" s="29"/>
      <c r="EBQ15" s="28"/>
      <c r="EBR15" s="28"/>
      <c r="EBS15" s="28"/>
      <c r="EBT15" s="26"/>
      <c r="EBU15" s="28"/>
      <c r="EBV15" s="29"/>
      <c r="EBW15" s="28"/>
      <c r="EBX15" s="28"/>
      <c r="EBY15" s="28"/>
      <c r="EBZ15" s="26"/>
      <c r="ECA15" s="28"/>
      <c r="ECB15" s="29"/>
      <c r="ECC15" s="28"/>
      <c r="ECD15" s="28"/>
      <c r="ECE15" s="28"/>
      <c r="ECF15" s="26"/>
      <c r="ECG15" s="28"/>
      <c r="ECH15" s="29"/>
      <c r="ECI15" s="28"/>
      <c r="ECJ15" s="28"/>
      <c r="ECK15" s="28"/>
      <c r="ECL15" s="26"/>
      <c r="ECM15" s="28"/>
      <c r="ECN15" s="29"/>
      <c r="ECO15" s="28"/>
      <c r="ECP15" s="28"/>
      <c r="ECQ15" s="28"/>
      <c r="ECR15" s="26"/>
      <c r="ECS15" s="28"/>
      <c r="ECT15" s="29"/>
      <c r="ECU15" s="28"/>
      <c r="ECV15" s="28"/>
      <c r="ECW15" s="28"/>
      <c r="ECX15" s="26"/>
      <c r="ECY15" s="28"/>
      <c r="ECZ15" s="29"/>
      <c r="EDA15" s="28"/>
      <c r="EDB15" s="28"/>
      <c r="EDC15" s="28"/>
      <c r="EDD15" s="26"/>
      <c r="EDE15" s="28"/>
      <c r="EDF15" s="29"/>
      <c r="EDG15" s="28"/>
      <c r="EDH15" s="28"/>
      <c r="EDI15" s="28"/>
      <c r="EDJ15" s="26"/>
      <c r="EDK15" s="28"/>
      <c r="EDL15" s="29"/>
      <c r="EDM15" s="28"/>
      <c r="EDN15" s="28"/>
      <c r="EDO15" s="28"/>
      <c r="EDP15" s="26"/>
      <c r="EDQ15" s="28"/>
      <c r="EDR15" s="29"/>
      <c r="EDS15" s="28"/>
      <c r="EDT15" s="28"/>
      <c r="EDU15" s="28"/>
      <c r="EDV15" s="26"/>
      <c r="EDW15" s="28"/>
      <c r="EDX15" s="29"/>
      <c r="EDY15" s="28"/>
      <c r="EDZ15" s="28"/>
      <c r="EEA15" s="28"/>
      <c r="EEB15" s="26"/>
      <c r="EEC15" s="28"/>
      <c r="EED15" s="29"/>
      <c r="EEE15" s="28"/>
      <c r="EEF15" s="28"/>
      <c r="EEG15" s="28"/>
      <c r="EEH15" s="26"/>
      <c r="EEI15" s="28"/>
      <c r="EEJ15" s="29"/>
      <c r="EEK15" s="28"/>
      <c r="EEL15" s="28"/>
      <c r="EEM15" s="28"/>
      <c r="EEN15" s="26"/>
      <c r="EEO15" s="28"/>
      <c r="EEP15" s="29"/>
      <c r="EEQ15" s="28"/>
      <c r="EER15" s="28"/>
      <c r="EES15" s="28"/>
      <c r="EET15" s="26"/>
      <c r="EEU15" s="28"/>
      <c r="EEV15" s="29"/>
      <c r="EEW15" s="28"/>
      <c r="EEX15" s="28"/>
      <c r="EEY15" s="28"/>
      <c r="EEZ15" s="26"/>
      <c r="EFA15" s="28"/>
      <c r="EFB15" s="29"/>
      <c r="EFC15" s="28"/>
      <c r="EFD15" s="28"/>
      <c r="EFE15" s="28"/>
      <c r="EFF15" s="26"/>
      <c r="EFG15" s="28"/>
      <c r="EFH15" s="29"/>
      <c r="EFI15" s="28"/>
      <c r="EFJ15" s="28"/>
      <c r="EFK15" s="28"/>
      <c r="EFL15" s="26"/>
      <c r="EFM15" s="28"/>
      <c r="EFN15" s="29"/>
      <c r="EFO15" s="28"/>
      <c r="EFP15" s="28"/>
      <c r="EFQ15" s="28"/>
      <c r="EFR15" s="26"/>
      <c r="EFS15" s="28"/>
      <c r="EFT15" s="29"/>
      <c r="EFU15" s="28"/>
      <c r="EFV15" s="28"/>
      <c r="EFW15" s="28"/>
      <c r="EFX15" s="26"/>
      <c r="EFY15" s="28"/>
      <c r="EFZ15" s="29"/>
      <c r="EGA15" s="28"/>
      <c r="EGB15" s="28"/>
      <c r="EGC15" s="28"/>
      <c r="EGD15" s="26"/>
      <c r="EGE15" s="28"/>
      <c r="EGF15" s="29"/>
      <c r="EGG15" s="28"/>
      <c r="EGH15" s="28"/>
      <c r="EGI15" s="28"/>
      <c r="EGJ15" s="26"/>
      <c r="EGK15" s="28"/>
      <c r="EGL15" s="29"/>
      <c r="EGM15" s="28"/>
      <c r="EGN15" s="28"/>
      <c r="EGO15" s="28"/>
      <c r="EGP15" s="26"/>
      <c r="EGQ15" s="28"/>
      <c r="EGR15" s="29"/>
      <c r="EGS15" s="28"/>
      <c r="EGT15" s="28"/>
      <c r="EGU15" s="28"/>
      <c r="EGV15" s="26"/>
      <c r="EGW15" s="28"/>
      <c r="EGX15" s="29"/>
      <c r="EGY15" s="28"/>
      <c r="EGZ15" s="28"/>
      <c r="EHA15" s="28"/>
      <c r="EHB15" s="26"/>
      <c r="EHC15" s="28"/>
      <c r="EHD15" s="29"/>
      <c r="EHE15" s="28"/>
      <c r="EHF15" s="28"/>
      <c r="EHG15" s="28"/>
      <c r="EHH15" s="26"/>
      <c r="EHI15" s="28"/>
      <c r="EHJ15" s="29"/>
      <c r="EHK15" s="28"/>
      <c r="EHL15" s="28"/>
      <c r="EHM15" s="28"/>
      <c r="EHN15" s="26"/>
      <c r="EHO15" s="28"/>
      <c r="EHP15" s="29"/>
      <c r="EHQ15" s="28"/>
      <c r="EHR15" s="28"/>
      <c r="EHS15" s="28"/>
      <c r="EHT15" s="26"/>
      <c r="EHU15" s="28"/>
      <c r="EHV15" s="29"/>
      <c r="EHW15" s="28"/>
      <c r="EHX15" s="28"/>
      <c r="EHY15" s="28"/>
      <c r="EHZ15" s="26"/>
      <c r="EIA15" s="28"/>
      <c r="EIB15" s="29"/>
      <c r="EIC15" s="28"/>
      <c r="EID15" s="28"/>
      <c r="EIE15" s="28"/>
      <c r="EIF15" s="26"/>
      <c r="EIG15" s="28"/>
      <c r="EIH15" s="29"/>
      <c r="EII15" s="28"/>
      <c r="EIJ15" s="28"/>
      <c r="EIK15" s="28"/>
      <c r="EIL15" s="26"/>
      <c r="EIM15" s="28"/>
      <c r="EIN15" s="29"/>
      <c r="EIO15" s="28"/>
      <c r="EIP15" s="28"/>
      <c r="EIQ15" s="28"/>
      <c r="EIR15" s="26"/>
      <c r="EIS15" s="28"/>
      <c r="EIT15" s="29"/>
      <c r="EIU15" s="28"/>
      <c r="EIV15" s="28"/>
      <c r="EIW15" s="28"/>
      <c r="EIX15" s="26"/>
      <c r="EIY15" s="28"/>
      <c r="EIZ15" s="29"/>
      <c r="EJA15" s="28"/>
      <c r="EJB15" s="28"/>
      <c r="EJC15" s="28"/>
      <c r="EJD15" s="26"/>
      <c r="EJE15" s="28"/>
      <c r="EJF15" s="29"/>
      <c r="EJG15" s="28"/>
      <c r="EJH15" s="28"/>
      <c r="EJI15" s="28"/>
      <c r="EJJ15" s="26"/>
      <c r="EJK15" s="28"/>
      <c r="EJL15" s="29"/>
      <c r="EJM15" s="28"/>
      <c r="EJN15" s="28"/>
      <c r="EJO15" s="28"/>
      <c r="EJP15" s="26"/>
      <c r="EJQ15" s="28"/>
      <c r="EJR15" s="29"/>
      <c r="EJS15" s="28"/>
      <c r="EJT15" s="28"/>
      <c r="EJU15" s="28"/>
      <c r="EJV15" s="26"/>
      <c r="EJW15" s="28"/>
      <c r="EJX15" s="29"/>
      <c r="EJY15" s="28"/>
      <c r="EJZ15" s="28"/>
      <c r="EKA15" s="28"/>
      <c r="EKB15" s="26"/>
      <c r="EKC15" s="28"/>
      <c r="EKD15" s="29"/>
      <c r="EKE15" s="28"/>
      <c r="EKF15" s="28"/>
      <c r="EKG15" s="28"/>
      <c r="EKH15" s="26"/>
      <c r="EKI15" s="28"/>
      <c r="EKJ15" s="29"/>
      <c r="EKK15" s="28"/>
      <c r="EKL15" s="28"/>
      <c r="EKM15" s="28"/>
      <c r="EKN15" s="26"/>
      <c r="EKO15" s="28"/>
      <c r="EKP15" s="29"/>
      <c r="EKQ15" s="28"/>
      <c r="EKR15" s="28"/>
      <c r="EKS15" s="28"/>
      <c r="EKT15" s="26"/>
      <c r="EKU15" s="28"/>
      <c r="EKV15" s="29"/>
      <c r="EKW15" s="28"/>
      <c r="EKX15" s="28"/>
      <c r="EKY15" s="28"/>
      <c r="EKZ15" s="26"/>
      <c r="ELA15" s="28"/>
      <c r="ELB15" s="29"/>
      <c r="ELC15" s="28"/>
      <c r="ELD15" s="28"/>
      <c r="ELE15" s="28"/>
      <c r="ELF15" s="26"/>
      <c r="ELG15" s="28"/>
      <c r="ELH15" s="29"/>
      <c r="ELI15" s="28"/>
      <c r="ELJ15" s="28"/>
      <c r="ELK15" s="28"/>
      <c r="ELL15" s="26"/>
      <c r="ELM15" s="28"/>
      <c r="ELN15" s="29"/>
      <c r="ELO15" s="28"/>
      <c r="ELP15" s="28"/>
      <c r="ELQ15" s="28"/>
      <c r="ELR15" s="26"/>
      <c r="ELS15" s="28"/>
      <c r="ELT15" s="29"/>
      <c r="ELU15" s="28"/>
      <c r="ELV15" s="28"/>
      <c r="ELW15" s="28"/>
      <c r="ELX15" s="26"/>
      <c r="ELY15" s="28"/>
      <c r="ELZ15" s="29"/>
      <c r="EMA15" s="28"/>
      <c r="EMB15" s="28"/>
      <c r="EMC15" s="28"/>
      <c r="EMD15" s="26"/>
      <c r="EME15" s="28"/>
      <c r="EMF15" s="29"/>
      <c r="EMG15" s="28"/>
      <c r="EMH15" s="28"/>
      <c r="EMI15" s="28"/>
      <c r="EMJ15" s="26"/>
      <c r="EMK15" s="28"/>
      <c r="EML15" s="29"/>
      <c r="EMM15" s="28"/>
      <c r="EMN15" s="28"/>
      <c r="EMO15" s="28"/>
      <c r="EMP15" s="26"/>
      <c r="EMQ15" s="28"/>
      <c r="EMR15" s="29"/>
      <c r="EMS15" s="28"/>
      <c r="EMT15" s="28"/>
      <c r="EMU15" s="28"/>
      <c r="EMV15" s="26"/>
      <c r="EMW15" s="28"/>
      <c r="EMX15" s="29"/>
      <c r="EMY15" s="28"/>
      <c r="EMZ15" s="28"/>
      <c r="ENA15" s="28"/>
      <c r="ENB15" s="26"/>
      <c r="ENC15" s="28"/>
      <c r="END15" s="29"/>
      <c r="ENE15" s="28"/>
      <c r="ENF15" s="28"/>
      <c r="ENG15" s="28"/>
      <c r="ENH15" s="26"/>
      <c r="ENI15" s="28"/>
      <c r="ENJ15" s="29"/>
      <c r="ENK15" s="28"/>
      <c r="ENL15" s="28"/>
      <c r="ENM15" s="28"/>
      <c r="ENN15" s="26"/>
      <c r="ENO15" s="28"/>
      <c r="ENP15" s="29"/>
      <c r="ENQ15" s="28"/>
      <c r="ENR15" s="28"/>
      <c r="ENS15" s="28"/>
      <c r="ENT15" s="26"/>
      <c r="ENU15" s="28"/>
      <c r="ENV15" s="29"/>
      <c r="ENW15" s="28"/>
      <c r="ENX15" s="28"/>
      <c r="ENY15" s="28"/>
      <c r="ENZ15" s="26"/>
      <c r="EOA15" s="28"/>
      <c r="EOB15" s="29"/>
      <c r="EOC15" s="28"/>
      <c r="EOD15" s="28"/>
      <c r="EOE15" s="28"/>
      <c r="EOF15" s="26"/>
      <c r="EOG15" s="28"/>
      <c r="EOH15" s="29"/>
      <c r="EOI15" s="28"/>
      <c r="EOJ15" s="28"/>
      <c r="EOK15" s="28"/>
      <c r="EOL15" s="26"/>
      <c r="EOM15" s="28"/>
      <c r="EON15" s="29"/>
      <c r="EOO15" s="28"/>
      <c r="EOP15" s="28"/>
      <c r="EOQ15" s="28"/>
      <c r="EOR15" s="26"/>
      <c r="EOS15" s="28"/>
      <c r="EOT15" s="29"/>
      <c r="EOU15" s="28"/>
      <c r="EOV15" s="28"/>
      <c r="EOW15" s="28"/>
      <c r="EOX15" s="26"/>
      <c r="EOY15" s="28"/>
      <c r="EOZ15" s="29"/>
      <c r="EPA15" s="28"/>
      <c r="EPB15" s="28"/>
      <c r="EPC15" s="28"/>
      <c r="EPD15" s="26"/>
      <c r="EPE15" s="28"/>
      <c r="EPF15" s="29"/>
      <c r="EPG15" s="28"/>
      <c r="EPH15" s="28"/>
      <c r="EPI15" s="28"/>
      <c r="EPJ15" s="26"/>
      <c r="EPK15" s="28"/>
      <c r="EPL15" s="29"/>
      <c r="EPM15" s="28"/>
      <c r="EPN15" s="28"/>
      <c r="EPO15" s="28"/>
      <c r="EPP15" s="26"/>
      <c r="EPQ15" s="28"/>
      <c r="EPR15" s="29"/>
      <c r="EPS15" s="28"/>
      <c r="EPT15" s="28"/>
      <c r="EPU15" s="28"/>
      <c r="EPV15" s="26"/>
      <c r="EPW15" s="28"/>
      <c r="EPX15" s="29"/>
      <c r="EPY15" s="28"/>
      <c r="EPZ15" s="28"/>
      <c r="EQA15" s="28"/>
      <c r="EQB15" s="26"/>
      <c r="EQC15" s="28"/>
      <c r="EQD15" s="29"/>
      <c r="EQE15" s="28"/>
      <c r="EQF15" s="28"/>
      <c r="EQG15" s="28"/>
      <c r="EQH15" s="26"/>
      <c r="EQI15" s="28"/>
      <c r="EQJ15" s="29"/>
      <c r="EQK15" s="28"/>
      <c r="EQL15" s="28"/>
      <c r="EQM15" s="28"/>
      <c r="EQN15" s="26"/>
      <c r="EQO15" s="28"/>
      <c r="EQP15" s="29"/>
      <c r="EQQ15" s="28"/>
      <c r="EQR15" s="28"/>
      <c r="EQS15" s="28"/>
      <c r="EQT15" s="26"/>
      <c r="EQU15" s="28"/>
      <c r="EQV15" s="29"/>
      <c r="EQW15" s="28"/>
      <c r="EQX15" s="28"/>
      <c r="EQY15" s="28"/>
      <c r="EQZ15" s="26"/>
      <c r="ERA15" s="28"/>
      <c r="ERB15" s="29"/>
      <c r="ERC15" s="28"/>
      <c r="ERD15" s="28"/>
      <c r="ERE15" s="28"/>
      <c r="ERF15" s="26"/>
      <c r="ERG15" s="28"/>
      <c r="ERH15" s="29"/>
      <c r="ERI15" s="28"/>
      <c r="ERJ15" s="28"/>
      <c r="ERK15" s="28"/>
      <c r="ERL15" s="26"/>
      <c r="ERM15" s="28"/>
      <c r="ERN15" s="29"/>
      <c r="ERO15" s="28"/>
      <c r="ERP15" s="28"/>
      <c r="ERQ15" s="28"/>
      <c r="ERR15" s="26"/>
      <c r="ERS15" s="28"/>
      <c r="ERT15" s="29"/>
      <c r="ERU15" s="28"/>
      <c r="ERV15" s="28"/>
      <c r="ERW15" s="28"/>
      <c r="ERX15" s="26"/>
      <c r="ERY15" s="28"/>
      <c r="ERZ15" s="29"/>
      <c r="ESA15" s="28"/>
      <c r="ESB15" s="28"/>
      <c r="ESC15" s="28"/>
      <c r="ESD15" s="26"/>
      <c r="ESE15" s="28"/>
      <c r="ESF15" s="29"/>
      <c r="ESG15" s="28"/>
      <c r="ESH15" s="28"/>
      <c r="ESI15" s="28"/>
      <c r="ESJ15" s="26"/>
      <c r="ESK15" s="28"/>
      <c r="ESL15" s="29"/>
      <c r="ESM15" s="28"/>
      <c r="ESN15" s="28"/>
      <c r="ESO15" s="28"/>
      <c r="ESP15" s="26"/>
      <c r="ESQ15" s="28"/>
      <c r="ESR15" s="29"/>
      <c r="ESS15" s="28"/>
      <c r="EST15" s="28"/>
      <c r="ESU15" s="28"/>
      <c r="ESV15" s="26"/>
      <c r="ESW15" s="28"/>
      <c r="ESX15" s="29"/>
      <c r="ESY15" s="28"/>
      <c r="ESZ15" s="28"/>
      <c r="ETA15" s="28"/>
      <c r="ETB15" s="26"/>
      <c r="ETC15" s="28"/>
      <c r="ETD15" s="29"/>
      <c r="ETE15" s="28"/>
      <c r="ETF15" s="28"/>
      <c r="ETG15" s="28"/>
      <c r="ETH15" s="26"/>
      <c r="ETI15" s="28"/>
      <c r="ETJ15" s="29"/>
      <c r="ETK15" s="28"/>
      <c r="ETL15" s="28"/>
      <c r="ETM15" s="28"/>
      <c r="ETN15" s="26"/>
      <c r="ETO15" s="28"/>
      <c r="ETP15" s="29"/>
      <c r="ETQ15" s="28"/>
      <c r="ETR15" s="28"/>
      <c r="ETS15" s="28"/>
      <c r="ETT15" s="26"/>
      <c r="ETU15" s="28"/>
      <c r="ETV15" s="29"/>
      <c r="ETW15" s="28"/>
      <c r="ETX15" s="28"/>
      <c r="ETY15" s="28"/>
      <c r="ETZ15" s="26"/>
      <c r="EUA15" s="28"/>
      <c r="EUB15" s="29"/>
      <c r="EUC15" s="28"/>
      <c r="EUD15" s="28"/>
      <c r="EUE15" s="28"/>
      <c r="EUF15" s="26"/>
      <c r="EUG15" s="28"/>
      <c r="EUH15" s="29"/>
      <c r="EUI15" s="28"/>
      <c r="EUJ15" s="28"/>
      <c r="EUK15" s="28"/>
      <c r="EUL15" s="26"/>
      <c r="EUM15" s="28"/>
      <c r="EUN15" s="29"/>
      <c r="EUO15" s="28"/>
      <c r="EUP15" s="28"/>
      <c r="EUQ15" s="28"/>
      <c r="EUR15" s="26"/>
      <c r="EUS15" s="28"/>
      <c r="EUT15" s="29"/>
      <c r="EUU15" s="28"/>
      <c r="EUV15" s="28"/>
      <c r="EUW15" s="28"/>
      <c r="EUX15" s="26"/>
      <c r="EUY15" s="28"/>
      <c r="EUZ15" s="29"/>
      <c r="EVA15" s="28"/>
      <c r="EVB15" s="28"/>
      <c r="EVC15" s="28"/>
      <c r="EVD15" s="26"/>
      <c r="EVE15" s="28"/>
      <c r="EVF15" s="29"/>
      <c r="EVG15" s="28"/>
      <c r="EVH15" s="28"/>
      <c r="EVI15" s="28"/>
      <c r="EVJ15" s="26"/>
      <c r="EVK15" s="28"/>
      <c r="EVL15" s="29"/>
      <c r="EVM15" s="28"/>
      <c r="EVN15" s="28"/>
      <c r="EVO15" s="28"/>
      <c r="EVP15" s="26"/>
      <c r="EVQ15" s="28"/>
      <c r="EVR15" s="29"/>
      <c r="EVS15" s="28"/>
      <c r="EVT15" s="28"/>
      <c r="EVU15" s="28"/>
      <c r="EVV15" s="26"/>
      <c r="EVW15" s="28"/>
      <c r="EVX15" s="29"/>
      <c r="EVY15" s="28"/>
      <c r="EVZ15" s="28"/>
      <c r="EWA15" s="28"/>
      <c r="EWB15" s="26"/>
      <c r="EWC15" s="28"/>
      <c r="EWD15" s="29"/>
      <c r="EWE15" s="28"/>
      <c r="EWF15" s="28"/>
      <c r="EWG15" s="28"/>
      <c r="EWH15" s="26"/>
      <c r="EWI15" s="28"/>
      <c r="EWJ15" s="29"/>
      <c r="EWK15" s="28"/>
      <c r="EWL15" s="28"/>
      <c r="EWM15" s="28"/>
      <c r="EWN15" s="26"/>
      <c r="EWO15" s="28"/>
      <c r="EWP15" s="29"/>
      <c r="EWQ15" s="28"/>
      <c r="EWR15" s="28"/>
      <c r="EWS15" s="28"/>
      <c r="EWT15" s="26"/>
      <c r="EWU15" s="28"/>
      <c r="EWV15" s="29"/>
      <c r="EWW15" s="28"/>
      <c r="EWX15" s="28"/>
      <c r="EWY15" s="28"/>
      <c r="EWZ15" s="26"/>
      <c r="EXA15" s="28"/>
      <c r="EXB15" s="29"/>
      <c r="EXC15" s="28"/>
      <c r="EXD15" s="28"/>
      <c r="EXE15" s="28"/>
      <c r="EXF15" s="26"/>
      <c r="EXG15" s="28"/>
      <c r="EXH15" s="29"/>
      <c r="EXI15" s="28"/>
      <c r="EXJ15" s="28"/>
      <c r="EXK15" s="28"/>
      <c r="EXL15" s="26"/>
      <c r="EXM15" s="28"/>
      <c r="EXN15" s="29"/>
      <c r="EXO15" s="28"/>
      <c r="EXP15" s="28"/>
      <c r="EXQ15" s="28"/>
      <c r="EXR15" s="26"/>
      <c r="EXS15" s="28"/>
      <c r="EXT15" s="29"/>
      <c r="EXU15" s="28"/>
      <c r="EXV15" s="28"/>
      <c r="EXW15" s="28"/>
      <c r="EXX15" s="26"/>
      <c r="EXY15" s="28"/>
      <c r="EXZ15" s="29"/>
      <c r="EYA15" s="28"/>
      <c r="EYB15" s="28"/>
      <c r="EYC15" s="28"/>
      <c r="EYD15" s="26"/>
      <c r="EYE15" s="28"/>
      <c r="EYF15" s="29"/>
      <c r="EYG15" s="28"/>
      <c r="EYH15" s="28"/>
      <c r="EYI15" s="28"/>
      <c r="EYJ15" s="26"/>
      <c r="EYK15" s="28"/>
      <c r="EYL15" s="29"/>
      <c r="EYM15" s="28"/>
      <c r="EYN15" s="28"/>
      <c r="EYO15" s="28"/>
      <c r="EYP15" s="26"/>
      <c r="EYQ15" s="28"/>
      <c r="EYR15" s="29"/>
      <c r="EYS15" s="28"/>
      <c r="EYT15" s="28"/>
      <c r="EYU15" s="28"/>
      <c r="EYV15" s="26"/>
      <c r="EYW15" s="28"/>
      <c r="EYX15" s="29"/>
      <c r="EYY15" s="28"/>
      <c r="EYZ15" s="28"/>
      <c r="EZA15" s="28"/>
      <c r="EZB15" s="26"/>
      <c r="EZC15" s="28"/>
      <c r="EZD15" s="29"/>
      <c r="EZE15" s="28"/>
      <c r="EZF15" s="28"/>
      <c r="EZG15" s="28"/>
      <c r="EZH15" s="26"/>
      <c r="EZI15" s="28"/>
      <c r="EZJ15" s="29"/>
      <c r="EZK15" s="28"/>
      <c r="EZL15" s="28"/>
      <c r="EZM15" s="28"/>
      <c r="EZN15" s="26"/>
      <c r="EZO15" s="28"/>
      <c r="EZP15" s="29"/>
      <c r="EZQ15" s="28"/>
      <c r="EZR15" s="28"/>
      <c r="EZS15" s="28"/>
      <c r="EZT15" s="26"/>
      <c r="EZU15" s="28"/>
      <c r="EZV15" s="29"/>
      <c r="EZW15" s="28"/>
      <c r="EZX15" s="28"/>
      <c r="EZY15" s="28"/>
      <c r="EZZ15" s="26"/>
      <c r="FAA15" s="28"/>
      <c r="FAB15" s="29"/>
      <c r="FAC15" s="28"/>
      <c r="FAD15" s="28"/>
      <c r="FAE15" s="28"/>
      <c r="FAF15" s="26"/>
      <c r="FAG15" s="28"/>
      <c r="FAH15" s="29"/>
      <c r="FAI15" s="28"/>
      <c r="FAJ15" s="28"/>
      <c r="FAK15" s="28"/>
      <c r="FAL15" s="26"/>
      <c r="FAM15" s="28"/>
      <c r="FAN15" s="29"/>
      <c r="FAO15" s="28"/>
      <c r="FAP15" s="28"/>
      <c r="FAQ15" s="28"/>
      <c r="FAR15" s="26"/>
      <c r="FAS15" s="28"/>
      <c r="FAT15" s="29"/>
      <c r="FAU15" s="28"/>
      <c r="FAV15" s="28"/>
      <c r="FAW15" s="28"/>
      <c r="FAX15" s="26"/>
      <c r="FAY15" s="28"/>
      <c r="FAZ15" s="29"/>
      <c r="FBA15" s="28"/>
      <c r="FBB15" s="28"/>
      <c r="FBC15" s="28"/>
      <c r="FBD15" s="26"/>
      <c r="FBE15" s="28"/>
      <c r="FBF15" s="29"/>
      <c r="FBG15" s="28"/>
      <c r="FBH15" s="28"/>
      <c r="FBI15" s="28"/>
      <c r="FBJ15" s="26"/>
      <c r="FBK15" s="28"/>
      <c r="FBL15" s="29"/>
      <c r="FBM15" s="28"/>
      <c r="FBN15" s="28"/>
      <c r="FBO15" s="28"/>
      <c r="FBP15" s="26"/>
      <c r="FBQ15" s="28"/>
      <c r="FBR15" s="29"/>
      <c r="FBS15" s="28"/>
      <c r="FBT15" s="28"/>
      <c r="FBU15" s="28"/>
      <c r="FBV15" s="26"/>
      <c r="FBW15" s="28"/>
      <c r="FBX15" s="29"/>
      <c r="FBY15" s="28"/>
      <c r="FBZ15" s="28"/>
      <c r="FCA15" s="28"/>
      <c r="FCB15" s="26"/>
      <c r="FCC15" s="28"/>
      <c r="FCD15" s="29"/>
      <c r="FCE15" s="28"/>
      <c r="FCF15" s="28"/>
      <c r="FCG15" s="28"/>
      <c r="FCH15" s="26"/>
      <c r="FCI15" s="28"/>
      <c r="FCJ15" s="29"/>
      <c r="FCK15" s="28"/>
      <c r="FCL15" s="28"/>
      <c r="FCM15" s="28"/>
      <c r="FCN15" s="26"/>
      <c r="FCO15" s="28"/>
      <c r="FCP15" s="29"/>
      <c r="FCQ15" s="28"/>
      <c r="FCR15" s="28"/>
      <c r="FCS15" s="28"/>
      <c r="FCT15" s="26"/>
      <c r="FCU15" s="28"/>
      <c r="FCV15" s="29"/>
      <c r="FCW15" s="28"/>
      <c r="FCX15" s="28"/>
      <c r="FCY15" s="28"/>
      <c r="FCZ15" s="26"/>
      <c r="FDA15" s="28"/>
      <c r="FDB15" s="29"/>
      <c r="FDC15" s="28"/>
      <c r="FDD15" s="28"/>
      <c r="FDE15" s="28"/>
      <c r="FDF15" s="26"/>
      <c r="FDG15" s="28"/>
      <c r="FDH15" s="29"/>
      <c r="FDI15" s="28"/>
      <c r="FDJ15" s="28"/>
      <c r="FDK15" s="28"/>
      <c r="FDL15" s="26"/>
      <c r="FDM15" s="28"/>
      <c r="FDN15" s="29"/>
      <c r="FDO15" s="28"/>
      <c r="FDP15" s="28"/>
      <c r="FDQ15" s="28"/>
      <c r="FDR15" s="26"/>
      <c r="FDS15" s="28"/>
      <c r="FDT15" s="29"/>
      <c r="FDU15" s="28"/>
      <c r="FDV15" s="28"/>
      <c r="FDW15" s="28"/>
      <c r="FDX15" s="26"/>
      <c r="FDY15" s="28"/>
      <c r="FDZ15" s="29"/>
      <c r="FEA15" s="28"/>
      <c r="FEB15" s="28"/>
      <c r="FEC15" s="28"/>
      <c r="FED15" s="26"/>
      <c r="FEE15" s="28"/>
      <c r="FEF15" s="29"/>
      <c r="FEG15" s="28"/>
      <c r="FEH15" s="28"/>
      <c r="FEI15" s="28"/>
      <c r="FEJ15" s="26"/>
      <c r="FEK15" s="28"/>
      <c r="FEL15" s="29"/>
      <c r="FEM15" s="28"/>
      <c r="FEN15" s="28"/>
      <c r="FEO15" s="28"/>
      <c r="FEP15" s="26"/>
      <c r="FEQ15" s="28"/>
      <c r="FER15" s="29"/>
      <c r="FES15" s="28"/>
      <c r="FET15" s="28"/>
      <c r="FEU15" s="28"/>
      <c r="FEV15" s="26"/>
      <c r="FEW15" s="28"/>
      <c r="FEX15" s="29"/>
      <c r="FEY15" s="28"/>
      <c r="FEZ15" s="28"/>
      <c r="FFA15" s="28"/>
      <c r="FFB15" s="26"/>
      <c r="FFC15" s="28"/>
      <c r="FFD15" s="29"/>
      <c r="FFE15" s="28"/>
      <c r="FFF15" s="28"/>
      <c r="FFG15" s="28"/>
      <c r="FFH15" s="26"/>
      <c r="FFI15" s="28"/>
      <c r="FFJ15" s="29"/>
      <c r="FFK15" s="28"/>
      <c r="FFL15" s="28"/>
      <c r="FFM15" s="28"/>
      <c r="FFN15" s="26"/>
      <c r="FFO15" s="28"/>
      <c r="FFP15" s="29"/>
      <c r="FFQ15" s="28"/>
      <c r="FFR15" s="28"/>
      <c r="FFS15" s="28"/>
      <c r="FFT15" s="26"/>
      <c r="FFU15" s="28"/>
      <c r="FFV15" s="29"/>
      <c r="FFW15" s="28"/>
      <c r="FFX15" s="28"/>
      <c r="FFY15" s="28"/>
      <c r="FFZ15" s="26"/>
      <c r="FGA15" s="28"/>
      <c r="FGB15" s="29"/>
      <c r="FGC15" s="28"/>
      <c r="FGD15" s="28"/>
      <c r="FGE15" s="28"/>
      <c r="FGF15" s="26"/>
      <c r="FGG15" s="28"/>
      <c r="FGH15" s="29"/>
      <c r="FGI15" s="28"/>
      <c r="FGJ15" s="28"/>
      <c r="FGK15" s="28"/>
      <c r="FGL15" s="26"/>
      <c r="FGM15" s="28"/>
      <c r="FGN15" s="29"/>
      <c r="FGO15" s="28"/>
      <c r="FGP15" s="28"/>
      <c r="FGQ15" s="28"/>
      <c r="FGR15" s="26"/>
      <c r="FGS15" s="28"/>
      <c r="FGT15" s="29"/>
      <c r="FGU15" s="28"/>
      <c r="FGV15" s="28"/>
      <c r="FGW15" s="28"/>
      <c r="FGX15" s="26"/>
      <c r="FGY15" s="28"/>
      <c r="FGZ15" s="29"/>
      <c r="FHA15" s="28"/>
      <c r="FHB15" s="28"/>
      <c r="FHC15" s="28"/>
      <c r="FHD15" s="26"/>
      <c r="FHE15" s="28"/>
      <c r="FHF15" s="29"/>
      <c r="FHG15" s="28"/>
      <c r="FHH15" s="28"/>
      <c r="FHI15" s="28"/>
      <c r="FHJ15" s="26"/>
      <c r="FHK15" s="28"/>
      <c r="FHL15" s="29"/>
      <c r="FHM15" s="28"/>
      <c r="FHN15" s="28"/>
      <c r="FHO15" s="28"/>
      <c r="FHP15" s="26"/>
      <c r="FHQ15" s="28"/>
      <c r="FHR15" s="29"/>
      <c r="FHS15" s="28"/>
      <c r="FHT15" s="28"/>
      <c r="FHU15" s="28"/>
      <c r="FHV15" s="26"/>
      <c r="FHW15" s="28"/>
      <c r="FHX15" s="29"/>
      <c r="FHY15" s="28"/>
      <c r="FHZ15" s="28"/>
      <c r="FIA15" s="28"/>
      <c r="FIB15" s="26"/>
      <c r="FIC15" s="28"/>
      <c r="FID15" s="29"/>
      <c r="FIE15" s="28"/>
      <c r="FIF15" s="28"/>
      <c r="FIG15" s="28"/>
      <c r="FIH15" s="26"/>
      <c r="FII15" s="28"/>
      <c r="FIJ15" s="29"/>
      <c r="FIK15" s="28"/>
      <c r="FIL15" s="28"/>
      <c r="FIM15" s="28"/>
      <c r="FIN15" s="26"/>
      <c r="FIO15" s="28"/>
      <c r="FIP15" s="29"/>
      <c r="FIQ15" s="28"/>
      <c r="FIR15" s="28"/>
      <c r="FIS15" s="28"/>
      <c r="FIT15" s="26"/>
      <c r="FIU15" s="28"/>
      <c r="FIV15" s="29"/>
      <c r="FIW15" s="28"/>
      <c r="FIX15" s="28"/>
      <c r="FIY15" s="28"/>
      <c r="FIZ15" s="26"/>
      <c r="FJA15" s="28"/>
      <c r="FJB15" s="29"/>
      <c r="FJC15" s="28"/>
      <c r="FJD15" s="28"/>
      <c r="FJE15" s="28"/>
      <c r="FJF15" s="26"/>
      <c r="FJG15" s="28"/>
      <c r="FJH15" s="29"/>
      <c r="FJI15" s="28"/>
      <c r="FJJ15" s="28"/>
      <c r="FJK15" s="28"/>
      <c r="FJL15" s="26"/>
      <c r="FJM15" s="28"/>
      <c r="FJN15" s="29"/>
      <c r="FJO15" s="28"/>
      <c r="FJP15" s="28"/>
      <c r="FJQ15" s="28"/>
      <c r="FJR15" s="26"/>
      <c r="FJS15" s="28"/>
      <c r="FJT15" s="29"/>
      <c r="FJU15" s="28"/>
      <c r="FJV15" s="28"/>
      <c r="FJW15" s="28"/>
      <c r="FJX15" s="26"/>
      <c r="FJY15" s="28"/>
      <c r="FJZ15" s="29"/>
      <c r="FKA15" s="28"/>
      <c r="FKB15" s="28"/>
      <c r="FKC15" s="28"/>
      <c r="FKD15" s="26"/>
      <c r="FKE15" s="28"/>
      <c r="FKF15" s="29"/>
      <c r="FKG15" s="28"/>
      <c r="FKH15" s="28"/>
      <c r="FKI15" s="28"/>
      <c r="FKJ15" s="26"/>
      <c r="FKK15" s="28"/>
      <c r="FKL15" s="29"/>
      <c r="FKM15" s="28"/>
      <c r="FKN15" s="28"/>
      <c r="FKO15" s="28"/>
      <c r="FKP15" s="26"/>
      <c r="FKQ15" s="28"/>
      <c r="FKR15" s="29"/>
      <c r="FKS15" s="28"/>
      <c r="FKT15" s="28"/>
      <c r="FKU15" s="28"/>
      <c r="FKV15" s="26"/>
      <c r="FKW15" s="28"/>
      <c r="FKX15" s="29"/>
      <c r="FKY15" s="28"/>
      <c r="FKZ15" s="28"/>
      <c r="FLA15" s="28"/>
      <c r="FLB15" s="26"/>
      <c r="FLC15" s="28"/>
      <c r="FLD15" s="29"/>
      <c r="FLE15" s="28"/>
      <c r="FLF15" s="28"/>
      <c r="FLG15" s="28"/>
      <c r="FLH15" s="26"/>
      <c r="FLI15" s="28"/>
      <c r="FLJ15" s="29"/>
      <c r="FLK15" s="28"/>
      <c r="FLL15" s="28"/>
      <c r="FLM15" s="28"/>
      <c r="FLN15" s="26"/>
      <c r="FLO15" s="28"/>
      <c r="FLP15" s="29"/>
      <c r="FLQ15" s="28"/>
      <c r="FLR15" s="28"/>
      <c r="FLS15" s="28"/>
      <c r="FLT15" s="26"/>
      <c r="FLU15" s="28"/>
      <c r="FLV15" s="29"/>
      <c r="FLW15" s="28"/>
      <c r="FLX15" s="28"/>
      <c r="FLY15" s="28"/>
      <c r="FLZ15" s="26"/>
      <c r="FMA15" s="28"/>
      <c r="FMB15" s="29"/>
      <c r="FMC15" s="28"/>
      <c r="FMD15" s="28"/>
      <c r="FME15" s="28"/>
      <c r="FMF15" s="26"/>
      <c r="FMG15" s="28"/>
      <c r="FMH15" s="29"/>
      <c r="FMI15" s="28"/>
      <c r="FMJ15" s="28"/>
      <c r="FMK15" s="28"/>
      <c r="FML15" s="26"/>
      <c r="FMM15" s="28"/>
      <c r="FMN15" s="29"/>
      <c r="FMO15" s="28"/>
      <c r="FMP15" s="28"/>
      <c r="FMQ15" s="28"/>
      <c r="FMR15" s="26"/>
      <c r="FMS15" s="28"/>
      <c r="FMT15" s="29"/>
      <c r="FMU15" s="28"/>
      <c r="FMV15" s="28"/>
      <c r="FMW15" s="28"/>
      <c r="FMX15" s="26"/>
      <c r="FMY15" s="28"/>
      <c r="FMZ15" s="29"/>
      <c r="FNA15" s="28"/>
      <c r="FNB15" s="28"/>
      <c r="FNC15" s="28"/>
      <c r="FND15" s="26"/>
      <c r="FNE15" s="28"/>
      <c r="FNF15" s="29"/>
      <c r="FNG15" s="28"/>
      <c r="FNH15" s="28"/>
      <c r="FNI15" s="28"/>
      <c r="FNJ15" s="26"/>
      <c r="FNK15" s="28"/>
      <c r="FNL15" s="29"/>
      <c r="FNM15" s="28"/>
      <c r="FNN15" s="28"/>
      <c r="FNO15" s="28"/>
      <c r="FNP15" s="26"/>
      <c r="FNQ15" s="28"/>
      <c r="FNR15" s="29"/>
      <c r="FNS15" s="28"/>
      <c r="FNT15" s="28"/>
      <c r="FNU15" s="28"/>
      <c r="FNV15" s="26"/>
      <c r="FNW15" s="28"/>
      <c r="FNX15" s="29"/>
      <c r="FNY15" s="28"/>
      <c r="FNZ15" s="28"/>
      <c r="FOA15" s="28"/>
      <c r="FOB15" s="26"/>
      <c r="FOC15" s="28"/>
      <c r="FOD15" s="29"/>
      <c r="FOE15" s="28"/>
      <c r="FOF15" s="28"/>
      <c r="FOG15" s="28"/>
      <c r="FOH15" s="26"/>
      <c r="FOI15" s="28"/>
      <c r="FOJ15" s="29"/>
      <c r="FOK15" s="28"/>
      <c r="FOL15" s="28"/>
      <c r="FOM15" s="28"/>
      <c r="FON15" s="26"/>
      <c r="FOO15" s="28"/>
      <c r="FOP15" s="29"/>
      <c r="FOQ15" s="28"/>
      <c r="FOR15" s="28"/>
      <c r="FOS15" s="28"/>
      <c r="FOT15" s="26"/>
      <c r="FOU15" s="28"/>
      <c r="FOV15" s="29"/>
      <c r="FOW15" s="28"/>
      <c r="FOX15" s="28"/>
      <c r="FOY15" s="28"/>
      <c r="FOZ15" s="26"/>
      <c r="FPA15" s="28"/>
      <c r="FPB15" s="29"/>
      <c r="FPC15" s="28"/>
      <c r="FPD15" s="28"/>
      <c r="FPE15" s="28"/>
      <c r="FPF15" s="26"/>
      <c r="FPG15" s="28"/>
      <c r="FPH15" s="29"/>
      <c r="FPI15" s="28"/>
      <c r="FPJ15" s="28"/>
      <c r="FPK15" s="28"/>
      <c r="FPL15" s="26"/>
      <c r="FPM15" s="28"/>
      <c r="FPN15" s="29"/>
      <c r="FPO15" s="28"/>
      <c r="FPP15" s="28"/>
      <c r="FPQ15" s="28"/>
      <c r="FPR15" s="26"/>
      <c r="FPS15" s="28"/>
      <c r="FPT15" s="29"/>
      <c r="FPU15" s="28"/>
      <c r="FPV15" s="28"/>
      <c r="FPW15" s="28"/>
      <c r="FPX15" s="26"/>
      <c r="FPY15" s="28"/>
      <c r="FPZ15" s="29"/>
      <c r="FQA15" s="28"/>
      <c r="FQB15" s="28"/>
      <c r="FQC15" s="28"/>
      <c r="FQD15" s="26"/>
      <c r="FQE15" s="28"/>
      <c r="FQF15" s="29"/>
      <c r="FQG15" s="28"/>
      <c r="FQH15" s="28"/>
      <c r="FQI15" s="28"/>
      <c r="FQJ15" s="26"/>
      <c r="FQK15" s="28"/>
      <c r="FQL15" s="29"/>
      <c r="FQM15" s="28"/>
      <c r="FQN15" s="28"/>
      <c r="FQO15" s="28"/>
      <c r="FQP15" s="26"/>
      <c r="FQQ15" s="28"/>
      <c r="FQR15" s="29"/>
      <c r="FQS15" s="28"/>
      <c r="FQT15" s="28"/>
      <c r="FQU15" s="28"/>
      <c r="FQV15" s="26"/>
      <c r="FQW15" s="28"/>
      <c r="FQX15" s="29"/>
      <c r="FQY15" s="28"/>
      <c r="FQZ15" s="28"/>
      <c r="FRA15" s="28"/>
      <c r="FRB15" s="26"/>
      <c r="FRC15" s="28"/>
      <c r="FRD15" s="29"/>
      <c r="FRE15" s="28"/>
      <c r="FRF15" s="28"/>
      <c r="FRG15" s="28"/>
      <c r="FRH15" s="26"/>
      <c r="FRI15" s="28"/>
      <c r="FRJ15" s="29"/>
      <c r="FRK15" s="28"/>
      <c r="FRL15" s="28"/>
      <c r="FRM15" s="28"/>
      <c r="FRN15" s="26"/>
      <c r="FRO15" s="28"/>
      <c r="FRP15" s="29"/>
      <c r="FRQ15" s="28"/>
      <c r="FRR15" s="28"/>
      <c r="FRS15" s="28"/>
      <c r="FRT15" s="26"/>
      <c r="FRU15" s="28"/>
      <c r="FRV15" s="29"/>
      <c r="FRW15" s="28"/>
      <c r="FRX15" s="28"/>
      <c r="FRY15" s="28"/>
      <c r="FRZ15" s="26"/>
      <c r="FSA15" s="28"/>
      <c r="FSB15" s="29"/>
      <c r="FSC15" s="28"/>
      <c r="FSD15" s="28"/>
      <c r="FSE15" s="28"/>
      <c r="FSF15" s="26"/>
      <c r="FSG15" s="28"/>
      <c r="FSH15" s="29"/>
      <c r="FSI15" s="28"/>
      <c r="FSJ15" s="28"/>
      <c r="FSK15" s="28"/>
      <c r="FSL15" s="26"/>
      <c r="FSM15" s="28"/>
      <c r="FSN15" s="29"/>
      <c r="FSO15" s="28"/>
      <c r="FSP15" s="28"/>
      <c r="FSQ15" s="28"/>
      <c r="FSR15" s="26"/>
      <c r="FSS15" s="28"/>
      <c r="FST15" s="29"/>
      <c r="FSU15" s="28"/>
      <c r="FSV15" s="28"/>
      <c r="FSW15" s="28"/>
      <c r="FSX15" s="26"/>
      <c r="FSY15" s="28"/>
      <c r="FSZ15" s="29"/>
      <c r="FTA15" s="28"/>
      <c r="FTB15" s="28"/>
      <c r="FTC15" s="28"/>
      <c r="FTD15" s="26"/>
      <c r="FTE15" s="28"/>
      <c r="FTF15" s="29"/>
      <c r="FTG15" s="28"/>
      <c r="FTH15" s="28"/>
      <c r="FTI15" s="28"/>
      <c r="FTJ15" s="26"/>
      <c r="FTK15" s="28"/>
      <c r="FTL15" s="29"/>
      <c r="FTM15" s="28"/>
      <c r="FTN15" s="28"/>
      <c r="FTO15" s="28"/>
      <c r="FTP15" s="26"/>
      <c r="FTQ15" s="28"/>
      <c r="FTR15" s="29"/>
      <c r="FTS15" s="28"/>
      <c r="FTT15" s="28"/>
      <c r="FTU15" s="28"/>
      <c r="FTV15" s="26"/>
      <c r="FTW15" s="28"/>
      <c r="FTX15" s="29"/>
      <c r="FTY15" s="28"/>
      <c r="FTZ15" s="28"/>
      <c r="FUA15" s="28"/>
      <c r="FUB15" s="26"/>
      <c r="FUC15" s="28"/>
      <c r="FUD15" s="29"/>
      <c r="FUE15" s="28"/>
      <c r="FUF15" s="28"/>
      <c r="FUG15" s="28"/>
      <c r="FUH15" s="26"/>
      <c r="FUI15" s="28"/>
      <c r="FUJ15" s="29"/>
      <c r="FUK15" s="28"/>
      <c r="FUL15" s="28"/>
      <c r="FUM15" s="28"/>
      <c r="FUN15" s="26"/>
      <c r="FUO15" s="28"/>
      <c r="FUP15" s="29"/>
      <c r="FUQ15" s="28"/>
      <c r="FUR15" s="28"/>
      <c r="FUS15" s="28"/>
      <c r="FUT15" s="26"/>
      <c r="FUU15" s="28"/>
      <c r="FUV15" s="29"/>
      <c r="FUW15" s="28"/>
      <c r="FUX15" s="28"/>
      <c r="FUY15" s="28"/>
      <c r="FUZ15" s="26"/>
      <c r="FVA15" s="28"/>
      <c r="FVB15" s="29"/>
      <c r="FVC15" s="28"/>
      <c r="FVD15" s="28"/>
      <c r="FVE15" s="28"/>
      <c r="FVF15" s="26"/>
      <c r="FVG15" s="28"/>
      <c r="FVH15" s="29"/>
      <c r="FVI15" s="28"/>
      <c r="FVJ15" s="28"/>
      <c r="FVK15" s="28"/>
      <c r="FVL15" s="26"/>
      <c r="FVM15" s="28"/>
      <c r="FVN15" s="29"/>
      <c r="FVO15" s="28"/>
      <c r="FVP15" s="28"/>
      <c r="FVQ15" s="28"/>
      <c r="FVR15" s="26"/>
      <c r="FVS15" s="28"/>
      <c r="FVT15" s="29"/>
      <c r="FVU15" s="28"/>
      <c r="FVV15" s="28"/>
      <c r="FVW15" s="28"/>
      <c r="FVX15" s="26"/>
      <c r="FVY15" s="28"/>
      <c r="FVZ15" s="29"/>
      <c r="FWA15" s="28"/>
      <c r="FWB15" s="28"/>
      <c r="FWC15" s="28"/>
      <c r="FWD15" s="26"/>
      <c r="FWE15" s="28"/>
      <c r="FWF15" s="29"/>
      <c r="FWG15" s="28"/>
      <c r="FWH15" s="28"/>
      <c r="FWI15" s="28"/>
      <c r="FWJ15" s="26"/>
      <c r="FWK15" s="28"/>
      <c r="FWL15" s="29"/>
      <c r="FWM15" s="28"/>
      <c r="FWN15" s="28"/>
      <c r="FWO15" s="28"/>
      <c r="FWP15" s="26"/>
      <c r="FWQ15" s="28"/>
      <c r="FWR15" s="29"/>
      <c r="FWS15" s="28"/>
      <c r="FWT15" s="28"/>
      <c r="FWU15" s="28"/>
      <c r="FWV15" s="26"/>
      <c r="FWW15" s="28"/>
      <c r="FWX15" s="29"/>
      <c r="FWY15" s="28"/>
      <c r="FWZ15" s="28"/>
      <c r="FXA15" s="28"/>
      <c r="FXB15" s="26"/>
      <c r="FXC15" s="28"/>
      <c r="FXD15" s="29"/>
      <c r="FXE15" s="28"/>
      <c r="FXF15" s="28"/>
      <c r="FXG15" s="28"/>
      <c r="FXH15" s="26"/>
      <c r="FXI15" s="28"/>
      <c r="FXJ15" s="29"/>
      <c r="FXK15" s="28"/>
      <c r="FXL15" s="28"/>
      <c r="FXM15" s="28"/>
      <c r="FXN15" s="26"/>
      <c r="FXO15" s="28"/>
      <c r="FXP15" s="29"/>
      <c r="FXQ15" s="28"/>
      <c r="FXR15" s="28"/>
      <c r="FXS15" s="28"/>
      <c r="FXT15" s="26"/>
      <c r="FXU15" s="28"/>
      <c r="FXV15" s="29"/>
      <c r="FXW15" s="28"/>
      <c r="FXX15" s="28"/>
      <c r="FXY15" s="28"/>
      <c r="FXZ15" s="26"/>
      <c r="FYA15" s="28"/>
      <c r="FYB15" s="29"/>
      <c r="FYC15" s="28"/>
      <c r="FYD15" s="28"/>
      <c r="FYE15" s="28"/>
      <c r="FYF15" s="26"/>
      <c r="FYG15" s="28"/>
      <c r="FYH15" s="29"/>
      <c r="FYI15" s="28"/>
      <c r="FYJ15" s="28"/>
      <c r="FYK15" s="28"/>
      <c r="FYL15" s="26"/>
      <c r="FYM15" s="28"/>
      <c r="FYN15" s="29"/>
      <c r="FYO15" s="28"/>
      <c r="FYP15" s="28"/>
      <c r="FYQ15" s="28"/>
      <c r="FYR15" s="26"/>
      <c r="FYS15" s="28"/>
      <c r="FYT15" s="29"/>
      <c r="FYU15" s="28"/>
      <c r="FYV15" s="28"/>
      <c r="FYW15" s="28"/>
      <c r="FYX15" s="26"/>
      <c r="FYY15" s="28"/>
      <c r="FYZ15" s="29"/>
      <c r="FZA15" s="28"/>
      <c r="FZB15" s="28"/>
      <c r="FZC15" s="28"/>
      <c r="FZD15" s="26"/>
      <c r="FZE15" s="28"/>
      <c r="FZF15" s="29"/>
      <c r="FZG15" s="28"/>
      <c r="FZH15" s="28"/>
      <c r="FZI15" s="28"/>
      <c r="FZJ15" s="26"/>
      <c r="FZK15" s="28"/>
      <c r="FZL15" s="29"/>
      <c r="FZM15" s="28"/>
      <c r="FZN15" s="28"/>
      <c r="FZO15" s="28"/>
      <c r="FZP15" s="26"/>
      <c r="FZQ15" s="28"/>
      <c r="FZR15" s="29"/>
      <c r="FZS15" s="28"/>
      <c r="FZT15" s="28"/>
      <c r="FZU15" s="28"/>
      <c r="FZV15" s="26"/>
      <c r="FZW15" s="28"/>
      <c r="FZX15" s="29"/>
      <c r="FZY15" s="28"/>
      <c r="FZZ15" s="28"/>
      <c r="GAA15" s="28"/>
      <c r="GAB15" s="26"/>
      <c r="GAC15" s="28"/>
      <c r="GAD15" s="29"/>
      <c r="GAE15" s="28"/>
      <c r="GAF15" s="28"/>
      <c r="GAG15" s="28"/>
      <c r="GAH15" s="26"/>
      <c r="GAI15" s="28"/>
      <c r="GAJ15" s="29"/>
      <c r="GAK15" s="28"/>
      <c r="GAL15" s="28"/>
      <c r="GAM15" s="28"/>
      <c r="GAN15" s="26"/>
      <c r="GAO15" s="28"/>
      <c r="GAP15" s="29"/>
      <c r="GAQ15" s="28"/>
      <c r="GAR15" s="28"/>
      <c r="GAS15" s="28"/>
      <c r="GAT15" s="26"/>
      <c r="GAU15" s="28"/>
      <c r="GAV15" s="29"/>
      <c r="GAW15" s="28"/>
      <c r="GAX15" s="28"/>
      <c r="GAY15" s="28"/>
      <c r="GAZ15" s="26"/>
      <c r="GBA15" s="28"/>
      <c r="GBB15" s="29"/>
      <c r="GBC15" s="28"/>
      <c r="GBD15" s="28"/>
      <c r="GBE15" s="28"/>
      <c r="GBF15" s="26"/>
      <c r="GBG15" s="28"/>
      <c r="GBH15" s="29"/>
      <c r="GBI15" s="28"/>
      <c r="GBJ15" s="28"/>
      <c r="GBK15" s="28"/>
      <c r="GBL15" s="26"/>
      <c r="GBM15" s="28"/>
      <c r="GBN15" s="29"/>
      <c r="GBO15" s="28"/>
      <c r="GBP15" s="28"/>
      <c r="GBQ15" s="28"/>
      <c r="GBR15" s="26"/>
      <c r="GBS15" s="28"/>
      <c r="GBT15" s="29"/>
      <c r="GBU15" s="28"/>
      <c r="GBV15" s="28"/>
      <c r="GBW15" s="28"/>
      <c r="GBX15" s="26"/>
      <c r="GBY15" s="28"/>
      <c r="GBZ15" s="29"/>
      <c r="GCA15" s="28"/>
      <c r="GCB15" s="28"/>
      <c r="GCC15" s="28"/>
      <c r="GCD15" s="26"/>
      <c r="GCE15" s="28"/>
      <c r="GCF15" s="29"/>
      <c r="GCG15" s="28"/>
      <c r="GCH15" s="28"/>
      <c r="GCI15" s="28"/>
      <c r="GCJ15" s="26"/>
      <c r="GCK15" s="28"/>
      <c r="GCL15" s="29"/>
      <c r="GCM15" s="28"/>
      <c r="GCN15" s="28"/>
      <c r="GCO15" s="28"/>
      <c r="GCP15" s="26"/>
      <c r="GCQ15" s="28"/>
      <c r="GCR15" s="29"/>
      <c r="GCS15" s="28"/>
      <c r="GCT15" s="28"/>
      <c r="GCU15" s="28"/>
      <c r="GCV15" s="26"/>
      <c r="GCW15" s="28"/>
      <c r="GCX15" s="29"/>
      <c r="GCY15" s="28"/>
      <c r="GCZ15" s="28"/>
      <c r="GDA15" s="28"/>
      <c r="GDB15" s="26"/>
      <c r="GDC15" s="28"/>
      <c r="GDD15" s="29"/>
      <c r="GDE15" s="28"/>
      <c r="GDF15" s="28"/>
      <c r="GDG15" s="28"/>
      <c r="GDH15" s="26"/>
      <c r="GDI15" s="28"/>
      <c r="GDJ15" s="29"/>
      <c r="GDK15" s="28"/>
      <c r="GDL15" s="28"/>
      <c r="GDM15" s="28"/>
      <c r="GDN15" s="26"/>
      <c r="GDO15" s="28"/>
      <c r="GDP15" s="29"/>
      <c r="GDQ15" s="28"/>
      <c r="GDR15" s="28"/>
      <c r="GDS15" s="28"/>
      <c r="GDT15" s="26"/>
      <c r="GDU15" s="28"/>
      <c r="GDV15" s="29"/>
      <c r="GDW15" s="28"/>
      <c r="GDX15" s="28"/>
      <c r="GDY15" s="28"/>
      <c r="GDZ15" s="26"/>
      <c r="GEA15" s="28"/>
      <c r="GEB15" s="29"/>
      <c r="GEC15" s="28"/>
      <c r="GED15" s="28"/>
      <c r="GEE15" s="28"/>
      <c r="GEF15" s="26"/>
      <c r="GEG15" s="28"/>
      <c r="GEH15" s="29"/>
      <c r="GEI15" s="28"/>
      <c r="GEJ15" s="28"/>
      <c r="GEK15" s="28"/>
      <c r="GEL15" s="26"/>
      <c r="GEM15" s="28"/>
      <c r="GEN15" s="29"/>
      <c r="GEO15" s="28"/>
      <c r="GEP15" s="28"/>
      <c r="GEQ15" s="28"/>
      <c r="GER15" s="26"/>
      <c r="GES15" s="28"/>
      <c r="GET15" s="29"/>
      <c r="GEU15" s="28"/>
      <c r="GEV15" s="28"/>
      <c r="GEW15" s="28"/>
      <c r="GEX15" s="26"/>
      <c r="GEY15" s="28"/>
      <c r="GEZ15" s="29"/>
      <c r="GFA15" s="28"/>
      <c r="GFB15" s="28"/>
      <c r="GFC15" s="28"/>
      <c r="GFD15" s="26"/>
      <c r="GFE15" s="28"/>
      <c r="GFF15" s="29"/>
      <c r="GFG15" s="28"/>
      <c r="GFH15" s="28"/>
      <c r="GFI15" s="28"/>
      <c r="GFJ15" s="26"/>
      <c r="GFK15" s="28"/>
      <c r="GFL15" s="29"/>
      <c r="GFM15" s="28"/>
      <c r="GFN15" s="28"/>
      <c r="GFO15" s="28"/>
      <c r="GFP15" s="26"/>
      <c r="GFQ15" s="28"/>
      <c r="GFR15" s="29"/>
      <c r="GFS15" s="28"/>
      <c r="GFT15" s="28"/>
      <c r="GFU15" s="28"/>
      <c r="GFV15" s="26"/>
      <c r="GFW15" s="28"/>
      <c r="GFX15" s="29"/>
      <c r="GFY15" s="28"/>
      <c r="GFZ15" s="28"/>
      <c r="GGA15" s="28"/>
      <c r="GGB15" s="26"/>
      <c r="GGC15" s="28"/>
      <c r="GGD15" s="29"/>
      <c r="GGE15" s="28"/>
      <c r="GGF15" s="28"/>
      <c r="GGG15" s="28"/>
      <c r="GGH15" s="26"/>
      <c r="GGI15" s="28"/>
      <c r="GGJ15" s="29"/>
      <c r="GGK15" s="28"/>
      <c r="GGL15" s="28"/>
      <c r="GGM15" s="28"/>
      <c r="GGN15" s="26"/>
      <c r="GGO15" s="28"/>
      <c r="GGP15" s="29"/>
      <c r="GGQ15" s="28"/>
      <c r="GGR15" s="28"/>
      <c r="GGS15" s="28"/>
      <c r="GGT15" s="26"/>
      <c r="GGU15" s="28"/>
      <c r="GGV15" s="29"/>
      <c r="GGW15" s="28"/>
      <c r="GGX15" s="28"/>
      <c r="GGY15" s="28"/>
      <c r="GGZ15" s="26"/>
      <c r="GHA15" s="28"/>
      <c r="GHB15" s="29"/>
      <c r="GHC15" s="28"/>
      <c r="GHD15" s="28"/>
      <c r="GHE15" s="28"/>
      <c r="GHF15" s="26"/>
      <c r="GHG15" s="28"/>
      <c r="GHH15" s="29"/>
      <c r="GHI15" s="28"/>
      <c r="GHJ15" s="28"/>
      <c r="GHK15" s="28"/>
      <c r="GHL15" s="26"/>
      <c r="GHM15" s="28"/>
      <c r="GHN15" s="29"/>
      <c r="GHO15" s="28"/>
      <c r="GHP15" s="28"/>
      <c r="GHQ15" s="28"/>
      <c r="GHR15" s="26"/>
      <c r="GHS15" s="28"/>
      <c r="GHT15" s="29"/>
      <c r="GHU15" s="28"/>
      <c r="GHV15" s="28"/>
      <c r="GHW15" s="28"/>
      <c r="GHX15" s="26"/>
      <c r="GHY15" s="28"/>
      <c r="GHZ15" s="29"/>
      <c r="GIA15" s="28"/>
      <c r="GIB15" s="28"/>
      <c r="GIC15" s="28"/>
      <c r="GID15" s="26"/>
      <c r="GIE15" s="28"/>
      <c r="GIF15" s="29"/>
      <c r="GIG15" s="28"/>
      <c r="GIH15" s="28"/>
      <c r="GII15" s="28"/>
      <c r="GIJ15" s="26"/>
      <c r="GIK15" s="28"/>
      <c r="GIL15" s="29"/>
      <c r="GIM15" s="28"/>
      <c r="GIN15" s="28"/>
      <c r="GIO15" s="28"/>
      <c r="GIP15" s="26"/>
      <c r="GIQ15" s="28"/>
      <c r="GIR15" s="29"/>
      <c r="GIS15" s="28"/>
      <c r="GIT15" s="28"/>
      <c r="GIU15" s="28"/>
      <c r="GIV15" s="26"/>
      <c r="GIW15" s="28"/>
      <c r="GIX15" s="29"/>
      <c r="GIY15" s="28"/>
      <c r="GIZ15" s="28"/>
      <c r="GJA15" s="28"/>
      <c r="GJB15" s="26"/>
      <c r="GJC15" s="28"/>
      <c r="GJD15" s="29"/>
      <c r="GJE15" s="28"/>
      <c r="GJF15" s="28"/>
      <c r="GJG15" s="28"/>
      <c r="GJH15" s="26"/>
      <c r="GJI15" s="28"/>
      <c r="GJJ15" s="29"/>
      <c r="GJK15" s="28"/>
      <c r="GJL15" s="28"/>
      <c r="GJM15" s="28"/>
      <c r="GJN15" s="26"/>
      <c r="GJO15" s="28"/>
      <c r="GJP15" s="29"/>
      <c r="GJQ15" s="28"/>
      <c r="GJR15" s="28"/>
      <c r="GJS15" s="28"/>
      <c r="GJT15" s="26"/>
      <c r="GJU15" s="28"/>
      <c r="GJV15" s="29"/>
      <c r="GJW15" s="28"/>
      <c r="GJX15" s="28"/>
      <c r="GJY15" s="28"/>
      <c r="GJZ15" s="26"/>
      <c r="GKA15" s="28"/>
      <c r="GKB15" s="29"/>
      <c r="GKC15" s="28"/>
      <c r="GKD15" s="28"/>
      <c r="GKE15" s="28"/>
      <c r="GKF15" s="26"/>
      <c r="GKG15" s="28"/>
      <c r="GKH15" s="29"/>
      <c r="GKI15" s="28"/>
      <c r="GKJ15" s="28"/>
      <c r="GKK15" s="28"/>
      <c r="GKL15" s="26"/>
      <c r="GKM15" s="28"/>
      <c r="GKN15" s="29"/>
      <c r="GKO15" s="28"/>
      <c r="GKP15" s="28"/>
      <c r="GKQ15" s="28"/>
      <c r="GKR15" s="26"/>
      <c r="GKS15" s="28"/>
      <c r="GKT15" s="29"/>
      <c r="GKU15" s="28"/>
      <c r="GKV15" s="28"/>
      <c r="GKW15" s="28"/>
      <c r="GKX15" s="26"/>
      <c r="GKY15" s="28"/>
      <c r="GKZ15" s="29"/>
      <c r="GLA15" s="28"/>
      <c r="GLB15" s="28"/>
      <c r="GLC15" s="28"/>
      <c r="GLD15" s="26"/>
      <c r="GLE15" s="28"/>
      <c r="GLF15" s="29"/>
      <c r="GLG15" s="28"/>
      <c r="GLH15" s="28"/>
      <c r="GLI15" s="28"/>
      <c r="GLJ15" s="26"/>
      <c r="GLK15" s="28"/>
      <c r="GLL15" s="29"/>
      <c r="GLM15" s="28"/>
      <c r="GLN15" s="28"/>
      <c r="GLO15" s="28"/>
      <c r="GLP15" s="26"/>
      <c r="GLQ15" s="28"/>
      <c r="GLR15" s="29"/>
      <c r="GLS15" s="28"/>
      <c r="GLT15" s="28"/>
      <c r="GLU15" s="28"/>
      <c r="GLV15" s="26"/>
      <c r="GLW15" s="28"/>
      <c r="GLX15" s="29"/>
      <c r="GLY15" s="28"/>
      <c r="GLZ15" s="28"/>
      <c r="GMA15" s="28"/>
      <c r="GMB15" s="26"/>
      <c r="GMC15" s="28"/>
      <c r="GMD15" s="29"/>
      <c r="GME15" s="28"/>
      <c r="GMF15" s="28"/>
      <c r="GMG15" s="28"/>
      <c r="GMH15" s="26"/>
      <c r="GMI15" s="28"/>
      <c r="GMJ15" s="29"/>
      <c r="GMK15" s="28"/>
      <c r="GML15" s="28"/>
      <c r="GMM15" s="28"/>
      <c r="GMN15" s="26"/>
      <c r="GMO15" s="28"/>
      <c r="GMP15" s="29"/>
      <c r="GMQ15" s="28"/>
      <c r="GMR15" s="28"/>
      <c r="GMS15" s="28"/>
      <c r="GMT15" s="26"/>
      <c r="GMU15" s="28"/>
      <c r="GMV15" s="29"/>
      <c r="GMW15" s="28"/>
      <c r="GMX15" s="28"/>
      <c r="GMY15" s="28"/>
      <c r="GMZ15" s="26"/>
      <c r="GNA15" s="28"/>
      <c r="GNB15" s="29"/>
      <c r="GNC15" s="28"/>
      <c r="GND15" s="28"/>
      <c r="GNE15" s="28"/>
      <c r="GNF15" s="26"/>
      <c r="GNG15" s="28"/>
      <c r="GNH15" s="29"/>
      <c r="GNI15" s="28"/>
      <c r="GNJ15" s="28"/>
      <c r="GNK15" s="28"/>
      <c r="GNL15" s="26"/>
      <c r="GNM15" s="28"/>
      <c r="GNN15" s="29"/>
      <c r="GNO15" s="28"/>
      <c r="GNP15" s="28"/>
      <c r="GNQ15" s="28"/>
      <c r="GNR15" s="26"/>
      <c r="GNS15" s="28"/>
      <c r="GNT15" s="29"/>
      <c r="GNU15" s="28"/>
      <c r="GNV15" s="28"/>
      <c r="GNW15" s="28"/>
      <c r="GNX15" s="26"/>
      <c r="GNY15" s="28"/>
      <c r="GNZ15" s="29"/>
      <c r="GOA15" s="28"/>
      <c r="GOB15" s="28"/>
      <c r="GOC15" s="28"/>
      <c r="GOD15" s="26"/>
      <c r="GOE15" s="28"/>
      <c r="GOF15" s="29"/>
      <c r="GOG15" s="28"/>
      <c r="GOH15" s="28"/>
      <c r="GOI15" s="28"/>
      <c r="GOJ15" s="26"/>
      <c r="GOK15" s="28"/>
      <c r="GOL15" s="29"/>
      <c r="GOM15" s="28"/>
      <c r="GON15" s="28"/>
      <c r="GOO15" s="28"/>
      <c r="GOP15" s="26"/>
      <c r="GOQ15" s="28"/>
      <c r="GOR15" s="29"/>
      <c r="GOS15" s="28"/>
      <c r="GOT15" s="28"/>
      <c r="GOU15" s="28"/>
      <c r="GOV15" s="26"/>
      <c r="GOW15" s="28"/>
      <c r="GOX15" s="29"/>
      <c r="GOY15" s="28"/>
      <c r="GOZ15" s="28"/>
      <c r="GPA15" s="28"/>
      <c r="GPB15" s="26"/>
      <c r="GPC15" s="28"/>
      <c r="GPD15" s="29"/>
      <c r="GPE15" s="28"/>
      <c r="GPF15" s="28"/>
      <c r="GPG15" s="28"/>
      <c r="GPH15" s="26"/>
      <c r="GPI15" s="28"/>
      <c r="GPJ15" s="29"/>
      <c r="GPK15" s="28"/>
      <c r="GPL15" s="28"/>
      <c r="GPM15" s="28"/>
      <c r="GPN15" s="26"/>
      <c r="GPO15" s="28"/>
      <c r="GPP15" s="29"/>
      <c r="GPQ15" s="28"/>
      <c r="GPR15" s="28"/>
      <c r="GPS15" s="28"/>
      <c r="GPT15" s="26"/>
      <c r="GPU15" s="28"/>
      <c r="GPV15" s="29"/>
      <c r="GPW15" s="28"/>
      <c r="GPX15" s="28"/>
      <c r="GPY15" s="28"/>
      <c r="GPZ15" s="26"/>
      <c r="GQA15" s="28"/>
      <c r="GQB15" s="29"/>
      <c r="GQC15" s="28"/>
      <c r="GQD15" s="28"/>
      <c r="GQE15" s="28"/>
      <c r="GQF15" s="26"/>
      <c r="GQG15" s="28"/>
      <c r="GQH15" s="29"/>
      <c r="GQI15" s="28"/>
      <c r="GQJ15" s="28"/>
      <c r="GQK15" s="28"/>
      <c r="GQL15" s="26"/>
      <c r="GQM15" s="28"/>
      <c r="GQN15" s="29"/>
      <c r="GQO15" s="28"/>
      <c r="GQP15" s="28"/>
      <c r="GQQ15" s="28"/>
      <c r="GQR15" s="26"/>
      <c r="GQS15" s="28"/>
      <c r="GQT15" s="29"/>
      <c r="GQU15" s="28"/>
      <c r="GQV15" s="28"/>
      <c r="GQW15" s="28"/>
      <c r="GQX15" s="26"/>
      <c r="GQY15" s="28"/>
      <c r="GQZ15" s="29"/>
      <c r="GRA15" s="28"/>
      <c r="GRB15" s="28"/>
      <c r="GRC15" s="28"/>
      <c r="GRD15" s="26"/>
      <c r="GRE15" s="28"/>
      <c r="GRF15" s="29"/>
      <c r="GRG15" s="28"/>
      <c r="GRH15" s="28"/>
      <c r="GRI15" s="28"/>
      <c r="GRJ15" s="26"/>
      <c r="GRK15" s="28"/>
      <c r="GRL15" s="29"/>
      <c r="GRM15" s="28"/>
      <c r="GRN15" s="28"/>
      <c r="GRO15" s="28"/>
      <c r="GRP15" s="26"/>
      <c r="GRQ15" s="28"/>
      <c r="GRR15" s="29"/>
      <c r="GRS15" s="28"/>
      <c r="GRT15" s="28"/>
      <c r="GRU15" s="28"/>
      <c r="GRV15" s="26"/>
      <c r="GRW15" s="28"/>
      <c r="GRX15" s="29"/>
      <c r="GRY15" s="28"/>
      <c r="GRZ15" s="28"/>
      <c r="GSA15" s="28"/>
      <c r="GSB15" s="26"/>
      <c r="GSC15" s="28"/>
      <c r="GSD15" s="29"/>
      <c r="GSE15" s="28"/>
      <c r="GSF15" s="28"/>
      <c r="GSG15" s="28"/>
      <c r="GSH15" s="26"/>
      <c r="GSI15" s="28"/>
      <c r="GSJ15" s="29"/>
      <c r="GSK15" s="28"/>
      <c r="GSL15" s="28"/>
      <c r="GSM15" s="28"/>
      <c r="GSN15" s="26"/>
      <c r="GSO15" s="28"/>
      <c r="GSP15" s="29"/>
      <c r="GSQ15" s="28"/>
      <c r="GSR15" s="28"/>
      <c r="GSS15" s="28"/>
      <c r="GST15" s="26"/>
      <c r="GSU15" s="28"/>
      <c r="GSV15" s="29"/>
      <c r="GSW15" s="28"/>
      <c r="GSX15" s="28"/>
      <c r="GSY15" s="28"/>
      <c r="GSZ15" s="26"/>
      <c r="GTA15" s="28"/>
      <c r="GTB15" s="29"/>
      <c r="GTC15" s="28"/>
      <c r="GTD15" s="28"/>
      <c r="GTE15" s="28"/>
      <c r="GTF15" s="26"/>
      <c r="GTG15" s="28"/>
      <c r="GTH15" s="29"/>
      <c r="GTI15" s="28"/>
      <c r="GTJ15" s="28"/>
      <c r="GTK15" s="28"/>
      <c r="GTL15" s="26"/>
      <c r="GTM15" s="28"/>
      <c r="GTN15" s="29"/>
      <c r="GTO15" s="28"/>
      <c r="GTP15" s="28"/>
      <c r="GTQ15" s="28"/>
      <c r="GTR15" s="26"/>
      <c r="GTS15" s="28"/>
      <c r="GTT15" s="29"/>
      <c r="GTU15" s="28"/>
      <c r="GTV15" s="28"/>
      <c r="GTW15" s="28"/>
      <c r="GTX15" s="26"/>
      <c r="GTY15" s="28"/>
      <c r="GTZ15" s="29"/>
      <c r="GUA15" s="28"/>
      <c r="GUB15" s="28"/>
      <c r="GUC15" s="28"/>
      <c r="GUD15" s="26"/>
      <c r="GUE15" s="28"/>
      <c r="GUF15" s="29"/>
      <c r="GUG15" s="28"/>
      <c r="GUH15" s="28"/>
      <c r="GUI15" s="28"/>
      <c r="GUJ15" s="26"/>
      <c r="GUK15" s="28"/>
      <c r="GUL15" s="29"/>
      <c r="GUM15" s="28"/>
      <c r="GUN15" s="28"/>
      <c r="GUO15" s="28"/>
      <c r="GUP15" s="26"/>
      <c r="GUQ15" s="28"/>
      <c r="GUR15" s="29"/>
      <c r="GUS15" s="28"/>
      <c r="GUT15" s="28"/>
      <c r="GUU15" s="28"/>
      <c r="GUV15" s="26"/>
      <c r="GUW15" s="28"/>
      <c r="GUX15" s="29"/>
      <c r="GUY15" s="28"/>
      <c r="GUZ15" s="28"/>
      <c r="GVA15" s="28"/>
      <c r="GVB15" s="26"/>
      <c r="GVC15" s="28"/>
      <c r="GVD15" s="29"/>
      <c r="GVE15" s="28"/>
      <c r="GVF15" s="28"/>
      <c r="GVG15" s="28"/>
      <c r="GVH15" s="26"/>
      <c r="GVI15" s="28"/>
      <c r="GVJ15" s="29"/>
      <c r="GVK15" s="28"/>
      <c r="GVL15" s="28"/>
      <c r="GVM15" s="28"/>
      <c r="GVN15" s="26"/>
      <c r="GVO15" s="28"/>
      <c r="GVP15" s="29"/>
      <c r="GVQ15" s="28"/>
      <c r="GVR15" s="28"/>
      <c r="GVS15" s="28"/>
      <c r="GVT15" s="26"/>
      <c r="GVU15" s="28"/>
      <c r="GVV15" s="29"/>
      <c r="GVW15" s="28"/>
      <c r="GVX15" s="28"/>
      <c r="GVY15" s="28"/>
      <c r="GVZ15" s="26"/>
      <c r="GWA15" s="28"/>
      <c r="GWB15" s="29"/>
      <c r="GWC15" s="28"/>
      <c r="GWD15" s="28"/>
      <c r="GWE15" s="28"/>
      <c r="GWF15" s="26"/>
      <c r="GWG15" s="28"/>
      <c r="GWH15" s="29"/>
      <c r="GWI15" s="28"/>
      <c r="GWJ15" s="28"/>
      <c r="GWK15" s="28"/>
      <c r="GWL15" s="26"/>
      <c r="GWM15" s="28"/>
      <c r="GWN15" s="29"/>
      <c r="GWO15" s="28"/>
      <c r="GWP15" s="28"/>
      <c r="GWQ15" s="28"/>
      <c r="GWR15" s="26"/>
      <c r="GWS15" s="28"/>
      <c r="GWT15" s="29"/>
      <c r="GWU15" s="28"/>
      <c r="GWV15" s="28"/>
      <c r="GWW15" s="28"/>
      <c r="GWX15" s="26"/>
      <c r="GWY15" s="28"/>
      <c r="GWZ15" s="29"/>
      <c r="GXA15" s="28"/>
      <c r="GXB15" s="28"/>
      <c r="GXC15" s="28"/>
      <c r="GXD15" s="26"/>
      <c r="GXE15" s="28"/>
      <c r="GXF15" s="29"/>
      <c r="GXG15" s="28"/>
      <c r="GXH15" s="28"/>
      <c r="GXI15" s="28"/>
      <c r="GXJ15" s="26"/>
      <c r="GXK15" s="28"/>
      <c r="GXL15" s="29"/>
      <c r="GXM15" s="28"/>
      <c r="GXN15" s="28"/>
      <c r="GXO15" s="28"/>
      <c r="GXP15" s="26"/>
      <c r="GXQ15" s="28"/>
      <c r="GXR15" s="29"/>
      <c r="GXS15" s="28"/>
      <c r="GXT15" s="28"/>
      <c r="GXU15" s="28"/>
      <c r="GXV15" s="26"/>
      <c r="GXW15" s="28"/>
      <c r="GXX15" s="29"/>
      <c r="GXY15" s="28"/>
      <c r="GXZ15" s="28"/>
      <c r="GYA15" s="28"/>
      <c r="GYB15" s="26"/>
      <c r="GYC15" s="28"/>
      <c r="GYD15" s="29"/>
      <c r="GYE15" s="28"/>
      <c r="GYF15" s="28"/>
      <c r="GYG15" s="28"/>
      <c r="GYH15" s="26"/>
      <c r="GYI15" s="28"/>
      <c r="GYJ15" s="29"/>
      <c r="GYK15" s="28"/>
      <c r="GYL15" s="28"/>
      <c r="GYM15" s="28"/>
      <c r="GYN15" s="26"/>
      <c r="GYO15" s="28"/>
      <c r="GYP15" s="29"/>
      <c r="GYQ15" s="28"/>
      <c r="GYR15" s="28"/>
      <c r="GYS15" s="28"/>
      <c r="GYT15" s="26"/>
      <c r="GYU15" s="28"/>
      <c r="GYV15" s="29"/>
      <c r="GYW15" s="28"/>
      <c r="GYX15" s="28"/>
      <c r="GYY15" s="28"/>
      <c r="GYZ15" s="26"/>
      <c r="GZA15" s="28"/>
      <c r="GZB15" s="29"/>
      <c r="GZC15" s="28"/>
      <c r="GZD15" s="28"/>
      <c r="GZE15" s="28"/>
      <c r="GZF15" s="26"/>
      <c r="GZG15" s="28"/>
      <c r="GZH15" s="29"/>
      <c r="GZI15" s="28"/>
      <c r="GZJ15" s="28"/>
      <c r="GZK15" s="28"/>
      <c r="GZL15" s="26"/>
      <c r="GZM15" s="28"/>
      <c r="GZN15" s="29"/>
      <c r="GZO15" s="28"/>
      <c r="GZP15" s="28"/>
      <c r="GZQ15" s="28"/>
      <c r="GZR15" s="26"/>
      <c r="GZS15" s="28"/>
      <c r="GZT15" s="29"/>
      <c r="GZU15" s="28"/>
      <c r="GZV15" s="28"/>
      <c r="GZW15" s="28"/>
      <c r="GZX15" s="26"/>
      <c r="GZY15" s="28"/>
      <c r="GZZ15" s="29"/>
      <c r="HAA15" s="28"/>
      <c r="HAB15" s="28"/>
      <c r="HAC15" s="28"/>
      <c r="HAD15" s="26"/>
      <c r="HAE15" s="28"/>
      <c r="HAF15" s="29"/>
      <c r="HAG15" s="28"/>
      <c r="HAH15" s="28"/>
      <c r="HAI15" s="28"/>
      <c r="HAJ15" s="26"/>
      <c r="HAK15" s="28"/>
      <c r="HAL15" s="29"/>
      <c r="HAM15" s="28"/>
      <c r="HAN15" s="28"/>
      <c r="HAO15" s="28"/>
      <c r="HAP15" s="26"/>
      <c r="HAQ15" s="28"/>
      <c r="HAR15" s="29"/>
      <c r="HAS15" s="28"/>
      <c r="HAT15" s="28"/>
      <c r="HAU15" s="28"/>
      <c r="HAV15" s="26"/>
      <c r="HAW15" s="28"/>
      <c r="HAX15" s="29"/>
      <c r="HAY15" s="28"/>
      <c r="HAZ15" s="28"/>
      <c r="HBA15" s="28"/>
      <c r="HBB15" s="26"/>
      <c r="HBC15" s="28"/>
      <c r="HBD15" s="29"/>
      <c r="HBE15" s="28"/>
      <c r="HBF15" s="28"/>
      <c r="HBG15" s="28"/>
      <c r="HBH15" s="26"/>
      <c r="HBI15" s="28"/>
      <c r="HBJ15" s="29"/>
      <c r="HBK15" s="28"/>
      <c r="HBL15" s="28"/>
      <c r="HBM15" s="28"/>
      <c r="HBN15" s="26"/>
      <c r="HBO15" s="28"/>
      <c r="HBP15" s="29"/>
      <c r="HBQ15" s="28"/>
      <c r="HBR15" s="28"/>
      <c r="HBS15" s="28"/>
      <c r="HBT15" s="26"/>
      <c r="HBU15" s="28"/>
      <c r="HBV15" s="29"/>
      <c r="HBW15" s="28"/>
      <c r="HBX15" s="28"/>
      <c r="HBY15" s="28"/>
      <c r="HBZ15" s="26"/>
      <c r="HCA15" s="28"/>
      <c r="HCB15" s="29"/>
      <c r="HCC15" s="28"/>
      <c r="HCD15" s="28"/>
      <c r="HCE15" s="28"/>
      <c r="HCF15" s="26"/>
      <c r="HCG15" s="28"/>
      <c r="HCH15" s="29"/>
      <c r="HCI15" s="28"/>
      <c r="HCJ15" s="28"/>
      <c r="HCK15" s="28"/>
      <c r="HCL15" s="26"/>
      <c r="HCM15" s="28"/>
      <c r="HCN15" s="29"/>
      <c r="HCO15" s="28"/>
      <c r="HCP15" s="28"/>
      <c r="HCQ15" s="28"/>
      <c r="HCR15" s="26"/>
      <c r="HCS15" s="28"/>
      <c r="HCT15" s="29"/>
      <c r="HCU15" s="28"/>
      <c r="HCV15" s="28"/>
      <c r="HCW15" s="28"/>
      <c r="HCX15" s="26"/>
      <c r="HCY15" s="28"/>
      <c r="HCZ15" s="29"/>
      <c r="HDA15" s="28"/>
      <c r="HDB15" s="28"/>
      <c r="HDC15" s="28"/>
      <c r="HDD15" s="26"/>
      <c r="HDE15" s="28"/>
      <c r="HDF15" s="29"/>
      <c r="HDG15" s="28"/>
      <c r="HDH15" s="28"/>
      <c r="HDI15" s="28"/>
      <c r="HDJ15" s="26"/>
      <c r="HDK15" s="28"/>
      <c r="HDL15" s="29"/>
      <c r="HDM15" s="28"/>
      <c r="HDN15" s="28"/>
      <c r="HDO15" s="28"/>
      <c r="HDP15" s="26"/>
      <c r="HDQ15" s="28"/>
      <c r="HDR15" s="29"/>
      <c r="HDS15" s="28"/>
      <c r="HDT15" s="28"/>
      <c r="HDU15" s="28"/>
      <c r="HDV15" s="26"/>
      <c r="HDW15" s="28"/>
      <c r="HDX15" s="29"/>
      <c r="HDY15" s="28"/>
      <c r="HDZ15" s="28"/>
      <c r="HEA15" s="28"/>
      <c r="HEB15" s="26"/>
      <c r="HEC15" s="28"/>
      <c r="HED15" s="29"/>
      <c r="HEE15" s="28"/>
      <c r="HEF15" s="28"/>
      <c r="HEG15" s="28"/>
      <c r="HEH15" s="26"/>
      <c r="HEI15" s="28"/>
      <c r="HEJ15" s="29"/>
      <c r="HEK15" s="28"/>
      <c r="HEL15" s="28"/>
      <c r="HEM15" s="28"/>
      <c r="HEN15" s="26"/>
      <c r="HEO15" s="28"/>
      <c r="HEP15" s="29"/>
      <c r="HEQ15" s="28"/>
      <c r="HER15" s="28"/>
      <c r="HES15" s="28"/>
      <c r="HET15" s="26"/>
      <c r="HEU15" s="28"/>
      <c r="HEV15" s="29"/>
      <c r="HEW15" s="28"/>
      <c r="HEX15" s="28"/>
      <c r="HEY15" s="28"/>
      <c r="HEZ15" s="26"/>
      <c r="HFA15" s="28"/>
      <c r="HFB15" s="29"/>
      <c r="HFC15" s="28"/>
      <c r="HFD15" s="28"/>
      <c r="HFE15" s="28"/>
      <c r="HFF15" s="26"/>
      <c r="HFG15" s="28"/>
      <c r="HFH15" s="29"/>
      <c r="HFI15" s="28"/>
      <c r="HFJ15" s="28"/>
      <c r="HFK15" s="28"/>
      <c r="HFL15" s="26"/>
      <c r="HFM15" s="28"/>
      <c r="HFN15" s="29"/>
      <c r="HFO15" s="28"/>
      <c r="HFP15" s="28"/>
      <c r="HFQ15" s="28"/>
      <c r="HFR15" s="26"/>
      <c r="HFS15" s="28"/>
      <c r="HFT15" s="29"/>
      <c r="HFU15" s="28"/>
      <c r="HFV15" s="28"/>
      <c r="HFW15" s="28"/>
      <c r="HFX15" s="26"/>
      <c r="HFY15" s="28"/>
      <c r="HFZ15" s="29"/>
      <c r="HGA15" s="28"/>
      <c r="HGB15" s="28"/>
      <c r="HGC15" s="28"/>
      <c r="HGD15" s="26"/>
      <c r="HGE15" s="28"/>
      <c r="HGF15" s="29"/>
      <c r="HGG15" s="28"/>
      <c r="HGH15" s="28"/>
      <c r="HGI15" s="28"/>
      <c r="HGJ15" s="26"/>
      <c r="HGK15" s="28"/>
      <c r="HGL15" s="29"/>
      <c r="HGM15" s="28"/>
      <c r="HGN15" s="28"/>
      <c r="HGO15" s="28"/>
      <c r="HGP15" s="26"/>
      <c r="HGQ15" s="28"/>
      <c r="HGR15" s="29"/>
      <c r="HGS15" s="28"/>
      <c r="HGT15" s="28"/>
      <c r="HGU15" s="28"/>
      <c r="HGV15" s="26"/>
      <c r="HGW15" s="28"/>
      <c r="HGX15" s="29"/>
      <c r="HGY15" s="28"/>
      <c r="HGZ15" s="28"/>
      <c r="HHA15" s="28"/>
      <c r="HHB15" s="26"/>
      <c r="HHC15" s="28"/>
      <c r="HHD15" s="29"/>
      <c r="HHE15" s="28"/>
      <c r="HHF15" s="28"/>
      <c r="HHG15" s="28"/>
      <c r="HHH15" s="26"/>
      <c r="HHI15" s="28"/>
      <c r="HHJ15" s="29"/>
      <c r="HHK15" s="28"/>
      <c r="HHL15" s="28"/>
      <c r="HHM15" s="28"/>
      <c r="HHN15" s="26"/>
      <c r="HHO15" s="28"/>
      <c r="HHP15" s="29"/>
      <c r="HHQ15" s="28"/>
      <c r="HHR15" s="28"/>
      <c r="HHS15" s="28"/>
      <c r="HHT15" s="26"/>
      <c r="HHU15" s="28"/>
      <c r="HHV15" s="29"/>
      <c r="HHW15" s="28"/>
      <c r="HHX15" s="28"/>
      <c r="HHY15" s="28"/>
      <c r="HHZ15" s="26"/>
      <c r="HIA15" s="28"/>
      <c r="HIB15" s="29"/>
      <c r="HIC15" s="28"/>
      <c r="HID15" s="28"/>
      <c r="HIE15" s="28"/>
      <c r="HIF15" s="26"/>
      <c r="HIG15" s="28"/>
      <c r="HIH15" s="29"/>
      <c r="HII15" s="28"/>
      <c r="HIJ15" s="28"/>
      <c r="HIK15" s="28"/>
      <c r="HIL15" s="26"/>
      <c r="HIM15" s="28"/>
      <c r="HIN15" s="29"/>
      <c r="HIO15" s="28"/>
      <c r="HIP15" s="28"/>
      <c r="HIQ15" s="28"/>
      <c r="HIR15" s="26"/>
      <c r="HIS15" s="28"/>
      <c r="HIT15" s="29"/>
      <c r="HIU15" s="28"/>
      <c r="HIV15" s="28"/>
      <c r="HIW15" s="28"/>
      <c r="HIX15" s="26"/>
      <c r="HIY15" s="28"/>
      <c r="HIZ15" s="29"/>
      <c r="HJA15" s="28"/>
      <c r="HJB15" s="28"/>
      <c r="HJC15" s="28"/>
      <c r="HJD15" s="26"/>
      <c r="HJE15" s="28"/>
      <c r="HJF15" s="29"/>
      <c r="HJG15" s="28"/>
      <c r="HJH15" s="28"/>
      <c r="HJI15" s="28"/>
      <c r="HJJ15" s="26"/>
      <c r="HJK15" s="28"/>
      <c r="HJL15" s="29"/>
      <c r="HJM15" s="28"/>
      <c r="HJN15" s="28"/>
      <c r="HJO15" s="28"/>
      <c r="HJP15" s="26"/>
      <c r="HJQ15" s="28"/>
      <c r="HJR15" s="29"/>
      <c r="HJS15" s="28"/>
      <c r="HJT15" s="28"/>
      <c r="HJU15" s="28"/>
      <c r="HJV15" s="26"/>
      <c r="HJW15" s="28"/>
      <c r="HJX15" s="29"/>
      <c r="HJY15" s="28"/>
      <c r="HJZ15" s="28"/>
      <c r="HKA15" s="28"/>
      <c r="HKB15" s="26"/>
      <c r="HKC15" s="28"/>
      <c r="HKD15" s="29"/>
      <c r="HKE15" s="28"/>
      <c r="HKF15" s="28"/>
      <c r="HKG15" s="28"/>
      <c r="HKH15" s="26"/>
      <c r="HKI15" s="28"/>
      <c r="HKJ15" s="29"/>
      <c r="HKK15" s="28"/>
      <c r="HKL15" s="28"/>
      <c r="HKM15" s="28"/>
      <c r="HKN15" s="26"/>
      <c r="HKO15" s="28"/>
      <c r="HKP15" s="29"/>
      <c r="HKQ15" s="28"/>
      <c r="HKR15" s="28"/>
      <c r="HKS15" s="28"/>
      <c r="HKT15" s="26"/>
      <c r="HKU15" s="28"/>
      <c r="HKV15" s="29"/>
      <c r="HKW15" s="28"/>
      <c r="HKX15" s="28"/>
      <c r="HKY15" s="28"/>
      <c r="HKZ15" s="26"/>
      <c r="HLA15" s="28"/>
      <c r="HLB15" s="29"/>
      <c r="HLC15" s="28"/>
      <c r="HLD15" s="28"/>
      <c r="HLE15" s="28"/>
      <c r="HLF15" s="26"/>
      <c r="HLG15" s="28"/>
      <c r="HLH15" s="29"/>
      <c r="HLI15" s="28"/>
      <c r="HLJ15" s="28"/>
      <c r="HLK15" s="28"/>
      <c r="HLL15" s="26"/>
      <c r="HLM15" s="28"/>
      <c r="HLN15" s="29"/>
      <c r="HLO15" s="28"/>
      <c r="HLP15" s="28"/>
      <c r="HLQ15" s="28"/>
      <c r="HLR15" s="26"/>
      <c r="HLS15" s="28"/>
      <c r="HLT15" s="29"/>
      <c r="HLU15" s="28"/>
      <c r="HLV15" s="28"/>
      <c r="HLW15" s="28"/>
      <c r="HLX15" s="26"/>
      <c r="HLY15" s="28"/>
      <c r="HLZ15" s="29"/>
      <c r="HMA15" s="28"/>
      <c r="HMB15" s="28"/>
      <c r="HMC15" s="28"/>
      <c r="HMD15" s="26"/>
      <c r="HME15" s="28"/>
      <c r="HMF15" s="29"/>
      <c r="HMG15" s="28"/>
      <c r="HMH15" s="28"/>
      <c r="HMI15" s="28"/>
      <c r="HMJ15" s="26"/>
      <c r="HMK15" s="28"/>
      <c r="HML15" s="29"/>
      <c r="HMM15" s="28"/>
      <c r="HMN15" s="28"/>
      <c r="HMO15" s="28"/>
      <c r="HMP15" s="26"/>
      <c r="HMQ15" s="28"/>
      <c r="HMR15" s="29"/>
      <c r="HMS15" s="28"/>
      <c r="HMT15" s="28"/>
      <c r="HMU15" s="28"/>
      <c r="HMV15" s="26"/>
      <c r="HMW15" s="28"/>
      <c r="HMX15" s="29"/>
      <c r="HMY15" s="28"/>
      <c r="HMZ15" s="28"/>
      <c r="HNA15" s="28"/>
      <c r="HNB15" s="26"/>
      <c r="HNC15" s="28"/>
      <c r="HND15" s="29"/>
      <c r="HNE15" s="28"/>
      <c r="HNF15" s="28"/>
      <c r="HNG15" s="28"/>
      <c r="HNH15" s="26"/>
      <c r="HNI15" s="28"/>
      <c r="HNJ15" s="29"/>
      <c r="HNK15" s="28"/>
      <c r="HNL15" s="28"/>
      <c r="HNM15" s="28"/>
      <c r="HNN15" s="26"/>
      <c r="HNO15" s="28"/>
      <c r="HNP15" s="29"/>
      <c r="HNQ15" s="28"/>
      <c r="HNR15" s="28"/>
      <c r="HNS15" s="28"/>
      <c r="HNT15" s="26"/>
      <c r="HNU15" s="28"/>
      <c r="HNV15" s="29"/>
      <c r="HNW15" s="28"/>
      <c r="HNX15" s="28"/>
      <c r="HNY15" s="28"/>
      <c r="HNZ15" s="26"/>
      <c r="HOA15" s="28"/>
      <c r="HOB15" s="29"/>
      <c r="HOC15" s="28"/>
      <c r="HOD15" s="28"/>
      <c r="HOE15" s="28"/>
      <c r="HOF15" s="26"/>
      <c r="HOG15" s="28"/>
      <c r="HOH15" s="29"/>
      <c r="HOI15" s="28"/>
      <c r="HOJ15" s="28"/>
      <c r="HOK15" s="28"/>
      <c r="HOL15" s="26"/>
      <c r="HOM15" s="28"/>
      <c r="HON15" s="29"/>
      <c r="HOO15" s="28"/>
      <c r="HOP15" s="28"/>
      <c r="HOQ15" s="28"/>
      <c r="HOR15" s="26"/>
      <c r="HOS15" s="28"/>
      <c r="HOT15" s="29"/>
      <c r="HOU15" s="28"/>
      <c r="HOV15" s="28"/>
      <c r="HOW15" s="28"/>
      <c r="HOX15" s="26"/>
      <c r="HOY15" s="28"/>
      <c r="HOZ15" s="29"/>
      <c r="HPA15" s="28"/>
      <c r="HPB15" s="28"/>
      <c r="HPC15" s="28"/>
      <c r="HPD15" s="26"/>
      <c r="HPE15" s="28"/>
      <c r="HPF15" s="29"/>
      <c r="HPG15" s="28"/>
      <c r="HPH15" s="28"/>
      <c r="HPI15" s="28"/>
      <c r="HPJ15" s="26"/>
      <c r="HPK15" s="28"/>
      <c r="HPL15" s="29"/>
      <c r="HPM15" s="28"/>
      <c r="HPN15" s="28"/>
      <c r="HPO15" s="28"/>
      <c r="HPP15" s="26"/>
      <c r="HPQ15" s="28"/>
      <c r="HPR15" s="29"/>
      <c r="HPS15" s="28"/>
      <c r="HPT15" s="28"/>
      <c r="HPU15" s="28"/>
      <c r="HPV15" s="26"/>
      <c r="HPW15" s="28"/>
      <c r="HPX15" s="29"/>
      <c r="HPY15" s="28"/>
      <c r="HPZ15" s="28"/>
      <c r="HQA15" s="28"/>
      <c r="HQB15" s="26"/>
      <c r="HQC15" s="28"/>
      <c r="HQD15" s="29"/>
      <c r="HQE15" s="28"/>
      <c r="HQF15" s="28"/>
      <c r="HQG15" s="28"/>
      <c r="HQH15" s="26"/>
      <c r="HQI15" s="28"/>
      <c r="HQJ15" s="29"/>
      <c r="HQK15" s="28"/>
      <c r="HQL15" s="28"/>
      <c r="HQM15" s="28"/>
      <c r="HQN15" s="26"/>
      <c r="HQO15" s="28"/>
      <c r="HQP15" s="29"/>
      <c r="HQQ15" s="28"/>
      <c r="HQR15" s="28"/>
      <c r="HQS15" s="28"/>
      <c r="HQT15" s="26"/>
      <c r="HQU15" s="28"/>
      <c r="HQV15" s="29"/>
      <c r="HQW15" s="28"/>
      <c r="HQX15" s="28"/>
      <c r="HQY15" s="28"/>
      <c r="HQZ15" s="26"/>
      <c r="HRA15" s="28"/>
      <c r="HRB15" s="29"/>
      <c r="HRC15" s="28"/>
      <c r="HRD15" s="28"/>
      <c r="HRE15" s="28"/>
      <c r="HRF15" s="26"/>
      <c r="HRG15" s="28"/>
      <c r="HRH15" s="29"/>
      <c r="HRI15" s="28"/>
      <c r="HRJ15" s="28"/>
      <c r="HRK15" s="28"/>
      <c r="HRL15" s="26"/>
      <c r="HRM15" s="28"/>
      <c r="HRN15" s="29"/>
      <c r="HRO15" s="28"/>
      <c r="HRP15" s="28"/>
      <c r="HRQ15" s="28"/>
      <c r="HRR15" s="26"/>
      <c r="HRS15" s="28"/>
      <c r="HRT15" s="29"/>
      <c r="HRU15" s="28"/>
      <c r="HRV15" s="28"/>
      <c r="HRW15" s="28"/>
      <c r="HRX15" s="26"/>
      <c r="HRY15" s="28"/>
      <c r="HRZ15" s="29"/>
      <c r="HSA15" s="28"/>
      <c r="HSB15" s="28"/>
      <c r="HSC15" s="28"/>
      <c r="HSD15" s="26"/>
      <c r="HSE15" s="28"/>
      <c r="HSF15" s="29"/>
      <c r="HSG15" s="28"/>
      <c r="HSH15" s="28"/>
      <c r="HSI15" s="28"/>
      <c r="HSJ15" s="26"/>
      <c r="HSK15" s="28"/>
      <c r="HSL15" s="29"/>
      <c r="HSM15" s="28"/>
      <c r="HSN15" s="28"/>
      <c r="HSO15" s="28"/>
      <c r="HSP15" s="26"/>
      <c r="HSQ15" s="28"/>
      <c r="HSR15" s="29"/>
      <c r="HSS15" s="28"/>
      <c r="HST15" s="28"/>
      <c r="HSU15" s="28"/>
      <c r="HSV15" s="26"/>
      <c r="HSW15" s="28"/>
      <c r="HSX15" s="29"/>
      <c r="HSY15" s="28"/>
      <c r="HSZ15" s="28"/>
      <c r="HTA15" s="28"/>
      <c r="HTB15" s="26"/>
      <c r="HTC15" s="28"/>
      <c r="HTD15" s="29"/>
      <c r="HTE15" s="28"/>
      <c r="HTF15" s="28"/>
      <c r="HTG15" s="28"/>
      <c r="HTH15" s="26"/>
      <c r="HTI15" s="28"/>
      <c r="HTJ15" s="29"/>
      <c r="HTK15" s="28"/>
      <c r="HTL15" s="28"/>
      <c r="HTM15" s="28"/>
      <c r="HTN15" s="26"/>
      <c r="HTO15" s="28"/>
      <c r="HTP15" s="29"/>
      <c r="HTQ15" s="28"/>
      <c r="HTR15" s="28"/>
      <c r="HTS15" s="28"/>
      <c r="HTT15" s="26"/>
      <c r="HTU15" s="28"/>
      <c r="HTV15" s="29"/>
      <c r="HTW15" s="28"/>
      <c r="HTX15" s="28"/>
      <c r="HTY15" s="28"/>
      <c r="HTZ15" s="26"/>
      <c r="HUA15" s="28"/>
      <c r="HUB15" s="29"/>
      <c r="HUC15" s="28"/>
      <c r="HUD15" s="28"/>
      <c r="HUE15" s="28"/>
      <c r="HUF15" s="26"/>
      <c r="HUG15" s="28"/>
      <c r="HUH15" s="29"/>
      <c r="HUI15" s="28"/>
      <c r="HUJ15" s="28"/>
      <c r="HUK15" s="28"/>
      <c r="HUL15" s="26"/>
      <c r="HUM15" s="28"/>
      <c r="HUN15" s="29"/>
      <c r="HUO15" s="28"/>
      <c r="HUP15" s="28"/>
      <c r="HUQ15" s="28"/>
      <c r="HUR15" s="26"/>
      <c r="HUS15" s="28"/>
      <c r="HUT15" s="29"/>
      <c r="HUU15" s="28"/>
      <c r="HUV15" s="28"/>
      <c r="HUW15" s="28"/>
      <c r="HUX15" s="26"/>
      <c r="HUY15" s="28"/>
      <c r="HUZ15" s="29"/>
      <c r="HVA15" s="28"/>
      <c r="HVB15" s="28"/>
      <c r="HVC15" s="28"/>
      <c r="HVD15" s="26"/>
      <c r="HVE15" s="28"/>
      <c r="HVF15" s="29"/>
      <c r="HVG15" s="28"/>
      <c r="HVH15" s="28"/>
      <c r="HVI15" s="28"/>
      <c r="HVJ15" s="26"/>
      <c r="HVK15" s="28"/>
      <c r="HVL15" s="29"/>
      <c r="HVM15" s="28"/>
      <c r="HVN15" s="28"/>
      <c r="HVO15" s="28"/>
      <c r="HVP15" s="26"/>
      <c r="HVQ15" s="28"/>
      <c r="HVR15" s="29"/>
      <c r="HVS15" s="28"/>
      <c r="HVT15" s="28"/>
      <c r="HVU15" s="28"/>
      <c r="HVV15" s="26"/>
      <c r="HVW15" s="28"/>
      <c r="HVX15" s="29"/>
      <c r="HVY15" s="28"/>
      <c r="HVZ15" s="28"/>
      <c r="HWA15" s="28"/>
      <c r="HWB15" s="26"/>
      <c r="HWC15" s="28"/>
      <c r="HWD15" s="29"/>
      <c r="HWE15" s="28"/>
      <c r="HWF15" s="28"/>
      <c r="HWG15" s="28"/>
      <c r="HWH15" s="26"/>
      <c r="HWI15" s="28"/>
      <c r="HWJ15" s="29"/>
      <c r="HWK15" s="28"/>
      <c r="HWL15" s="28"/>
      <c r="HWM15" s="28"/>
      <c r="HWN15" s="26"/>
      <c r="HWO15" s="28"/>
      <c r="HWP15" s="29"/>
      <c r="HWQ15" s="28"/>
      <c r="HWR15" s="28"/>
      <c r="HWS15" s="28"/>
      <c r="HWT15" s="26"/>
      <c r="HWU15" s="28"/>
      <c r="HWV15" s="29"/>
      <c r="HWW15" s="28"/>
      <c r="HWX15" s="28"/>
      <c r="HWY15" s="28"/>
      <c r="HWZ15" s="26"/>
      <c r="HXA15" s="28"/>
      <c r="HXB15" s="29"/>
      <c r="HXC15" s="28"/>
      <c r="HXD15" s="28"/>
      <c r="HXE15" s="28"/>
      <c r="HXF15" s="26"/>
      <c r="HXG15" s="28"/>
      <c r="HXH15" s="29"/>
      <c r="HXI15" s="28"/>
      <c r="HXJ15" s="28"/>
      <c r="HXK15" s="28"/>
      <c r="HXL15" s="26"/>
      <c r="HXM15" s="28"/>
      <c r="HXN15" s="29"/>
      <c r="HXO15" s="28"/>
      <c r="HXP15" s="28"/>
      <c r="HXQ15" s="28"/>
      <c r="HXR15" s="26"/>
      <c r="HXS15" s="28"/>
      <c r="HXT15" s="29"/>
      <c r="HXU15" s="28"/>
      <c r="HXV15" s="28"/>
      <c r="HXW15" s="28"/>
      <c r="HXX15" s="26"/>
      <c r="HXY15" s="28"/>
      <c r="HXZ15" s="29"/>
      <c r="HYA15" s="28"/>
      <c r="HYB15" s="28"/>
      <c r="HYC15" s="28"/>
      <c r="HYD15" s="26"/>
      <c r="HYE15" s="28"/>
      <c r="HYF15" s="29"/>
      <c r="HYG15" s="28"/>
      <c r="HYH15" s="28"/>
      <c r="HYI15" s="28"/>
      <c r="HYJ15" s="26"/>
      <c r="HYK15" s="28"/>
      <c r="HYL15" s="29"/>
      <c r="HYM15" s="28"/>
      <c r="HYN15" s="28"/>
      <c r="HYO15" s="28"/>
      <c r="HYP15" s="26"/>
      <c r="HYQ15" s="28"/>
      <c r="HYR15" s="29"/>
      <c r="HYS15" s="28"/>
      <c r="HYT15" s="28"/>
      <c r="HYU15" s="28"/>
      <c r="HYV15" s="26"/>
      <c r="HYW15" s="28"/>
      <c r="HYX15" s="29"/>
      <c r="HYY15" s="28"/>
      <c r="HYZ15" s="28"/>
      <c r="HZA15" s="28"/>
      <c r="HZB15" s="26"/>
      <c r="HZC15" s="28"/>
      <c r="HZD15" s="29"/>
      <c r="HZE15" s="28"/>
      <c r="HZF15" s="28"/>
      <c r="HZG15" s="28"/>
      <c r="HZH15" s="26"/>
      <c r="HZI15" s="28"/>
      <c r="HZJ15" s="29"/>
      <c r="HZK15" s="28"/>
      <c r="HZL15" s="28"/>
      <c r="HZM15" s="28"/>
      <c r="HZN15" s="26"/>
      <c r="HZO15" s="28"/>
      <c r="HZP15" s="29"/>
      <c r="HZQ15" s="28"/>
      <c r="HZR15" s="28"/>
      <c r="HZS15" s="28"/>
      <c r="HZT15" s="26"/>
      <c r="HZU15" s="28"/>
      <c r="HZV15" s="29"/>
      <c r="HZW15" s="28"/>
      <c r="HZX15" s="28"/>
      <c r="HZY15" s="28"/>
      <c r="HZZ15" s="26"/>
      <c r="IAA15" s="28"/>
      <c r="IAB15" s="29"/>
      <c r="IAC15" s="28"/>
      <c r="IAD15" s="28"/>
      <c r="IAE15" s="28"/>
      <c r="IAF15" s="26"/>
      <c r="IAG15" s="28"/>
      <c r="IAH15" s="29"/>
      <c r="IAI15" s="28"/>
      <c r="IAJ15" s="28"/>
      <c r="IAK15" s="28"/>
      <c r="IAL15" s="26"/>
      <c r="IAM15" s="28"/>
      <c r="IAN15" s="29"/>
      <c r="IAO15" s="28"/>
      <c r="IAP15" s="28"/>
      <c r="IAQ15" s="28"/>
      <c r="IAR15" s="26"/>
      <c r="IAS15" s="28"/>
      <c r="IAT15" s="29"/>
      <c r="IAU15" s="28"/>
      <c r="IAV15" s="28"/>
      <c r="IAW15" s="28"/>
      <c r="IAX15" s="26"/>
      <c r="IAY15" s="28"/>
      <c r="IAZ15" s="29"/>
      <c r="IBA15" s="28"/>
      <c r="IBB15" s="28"/>
      <c r="IBC15" s="28"/>
      <c r="IBD15" s="26"/>
      <c r="IBE15" s="28"/>
      <c r="IBF15" s="29"/>
      <c r="IBG15" s="28"/>
      <c r="IBH15" s="28"/>
      <c r="IBI15" s="28"/>
      <c r="IBJ15" s="26"/>
      <c r="IBK15" s="28"/>
      <c r="IBL15" s="29"/>
      <c r="IBM15" s="28"/>
      <c r="IBN15" s="28"/>
      <c r="IBO15" s="28"/>
      <c r="IBP15" s="26"/>
      <c r="IBQ15" s="28"/>
      <c r="IBR15" s="29"/>
      <c r="IBS15" s="28"/>
      <c r="IBT15" s="28"/>
      <c r="IBU15" s="28"/>
      <c r="IBV15" s="26"/>
      <c r="IBW15" s="28"/>
      <c r="IBX15" s="29"/>
      <c r="IBY15" s="28"/>
      <c r="IBZ15" s="28"/>
      <c r="ICA15" s="28"/>
      <c r="ICB15" s="26"/>
      <c r="ICC15" s="28"/>
      <c r="ICD15" s="29"/>
      <c r="ICE15" s="28"/>
      <c r="ICF15" s="28"/>
      <c r="ICG15" s="28"/>
      <c r="ICH15" s="26"/>
      <c r="ICI15" s="28"/>
      <c r="ICJ15" s="29"/>
      <c r="ICK15" s="28"/>
      <c r="ICL15" s="28"/>
      <c r="ICM15" s="28"/>
      <c r="ICN15" s="26"/>
      <c r="ICO15" s="28"/>
      <c r="ICP15" s="29"/>
      <c r="ICQ15" s="28"/>
      <c r="ICR15" s="28"/>
      <c r="ICS15" s="28"/>
      <c r="ICT15" s="26"/>
      <c r="ICU15" s="28"/>
      <c r="ICV15" s="29"/>
      <c r="ICW15" s="28"/>
      <c r="ICX15" s="28"/>
      <c r="ICY15" s="28"/>
      <c r="ICZ15" s="26"/>
      <c r="IDA15" s="28"/>
      <c r="IDB15" s="29"/>
      <c r="IDC15" s="28"/>
      <c r="IDD15" s="28"/>
      <c r="IDE15" s="28"/>
      <c r="IDF15" s="26"/>
      <c r="IDG15" s="28"/>
      <c r="IDH15" s="29"/>
      <c r="IDI15" s="28"/>
      <c r="IDJ15" s="28"/>
      <c r="IDK15" s="28"/>
      <c r="IDL15" s="26"/>
      <c r="IDM15" s="28"/>
      <c r="IDN15" s="29"/>
      <c r="IDO15" s="28"/>
      <c r="IDP15" s="28"/>
      <c r="IDQ15" s="28"/>
      <c r="IDR15" s="26"/>
      <c r="IDS15" s="28"/>
      <c r="IDT15" s="29"/>
      <c r="IDU15" s="28"/>
      <c r="IDV15" s="28"/>
      <c r="IDW15" s="28"/>
      <c r="IDX15" s="26"/>
      <c r="IDY15" s="28"/>
      <c r="IDZ15" s="29"/>
      <c r="IEA15" s="28"/>
      <c r="IEB15" s="28"/>
      <c r="IEC15" s="28"/>
      <c r="IED15" s="26"/>
      <c r="IEE15" s="28"/>
      <c r="IEF15" s="29"/>
      <c r="IEG15" s="28"/>
      <c r="IEH15" s="28"/>
      <c r="IEI15" s="28"/>
      <c r="IEJ15" s="26"/>
      <c r="IEK15" s="28"/>
      <c r="IEL15" s="29"/>
      <c r="IEM15" s="28"/>
      <c r="IEN15" s="28"/>
      <c r="IEO15" s="28"/>
      <c r="IEP15" s="26"/>
      <c r="IEQ15" s="28"/>
      <c r="IER15" s="29"/>
      <c r="IES15" s="28"/>
      <c r="IET15" s="28"/>
      <c r="IEU15" s="28"/>
      <c r="IEV15" s="26"/>
      <c r="IEW15" s="28"/>
      <c r="IEX15" s="29"/>
      <c r="IEY15" s="28"/>
      <c r="IEZ15" s="28"/>
      <c r="IFA15" s="28"/>
      <c r="IFB15" s="26"/>
      <c r="IFC15" s="28"/>
      <c r="IFD15" s="29"/>
      <c r="IFE15" s="28"/>
      <c r="IFF15" s="28"/>
      <c r="IFG15" s="28"/>
      <c r="IFH15" s="26"/>
      <c r="IFI15" s="28"/>
      <c r="IFJ15" s="29"/>
      <c r="IFK15" s="28"/>
      <c r="IFL15" s="28"/>
      <c r="IFM15" s="28"/>
      <c r="IFN15" s="26"/>
      <c r="IFO15" s="28"/>
      <c r="IFP15" s="29"/>
      <c r="IFQ15" s="28"/>
      <c r="IFR15" s="28"/>
      <c r="IFS15" s="28"/>
      <c r="IFT15" s="26"/>
      <c r="IFU15" s="28"/>
      <c r="IFV15" s="29"/>
      <c r="IFW15" s="28"/>
      <c r="IFX15" s="28"/>
      <c r="IFY15" s="28"/>
      <c r="IFZ15" s="26"/>
      <c r="IGA15" s="28"/>
      <c r="IGB15" s="29"/>
      <c r="IGC15" s="28"/>
      <c r="IGD15" s="28"/>
      <c r="IGE15" s="28"/>
      <c r="IGF15" s="26"/>
      <c r="IGG15" s="28"/>
      <c r="IGH15" s="29"/>
      <c r="IGI15" s="28"/>
      <c r="IGJ15" s="28"/>
      <c r="IGK15" s="28"/>
      <c r="IGL15" s="26"/>
      <c r="IGM15" s="28"/>
      <c r="IGN15" s="29"/>
      <c r="IGO15" s="28"/>
      <c r="IGP15" s="28"/>
      <c r="IGQ15" s="28"/>
      <c r="IGR15" s="26"/>
      <c r="IGS15" s="28"/>
      <c r="IGT15" s="29"/>
      <c r="IGU15" s="28"/>
      <c r="IGV15" s="28"/>
      <c r="IGW15" s="28"/>
      <c r="IGX15" s="26"/>
      <c r="IGY15" s="28"/>
      <c r="IGZ15" s="29"/>
      <c r="IHA15" s="28"/>
      <c r="IHB15" s="28"/>
      <c r="IHC15" s="28"/>
      <c r="IHD15" s="26"/>
      <c r="IHE15" s="28"/>
      <c r="IHF15" s="29"/>
      <c r="IHG15" s="28"/>
      <c r="IHH15" s="28"/>
      <c r="IHI15" s="28"/>
      <c r="IHJ15" s="26"/>
      <c r="IHK15" s="28"/>
      <c r="IHL15" s="29"/>
      <c r="IHM15" s="28"/>
      <c r="IHN15" s="28"/>
      <c r="IHO15" s="28"/>
      <c r="IHP15" s="26"/>
      <c r="IHQ15" s="28"/>
      <c r="IHR15" s="29"/>
      <c r="IHS15" s="28"/>
      <c r="IHT15" s="28"/>
      <c r="IHU15" s="28"/>
      <c r="IHV15" s="26"/>
      <c r="IHW15" s="28"/>
      <c r="IHX15" s="29"/>
      <c r="IHY15" s="28"/>
      <c r="IHZ15" s="28"/>
      <c r="IIA15" s="28"/>
      <c r="IIB15" s="26"/>
      <c r="IIC15" s="28"/>
      <c r="IID15" s="29"/>
      <c r="IIE15" s="28"/>
      <c r="IIF15" s="28"/>
      <c r="IIG15" s="28"/>
      <c r="IIH15" s="26"/>
      <c r="III15" s="28"/>
      <c r="IIJ15" s="29"/>
      <c r="IIK15" s="28"/>
      <c r="IIL15" s="28"/>
      <c r="IIM15" s="28"/>
      <c r="IIN15" s="26"/>
      <c r="IIO15" s="28"/>
      <c r="IIP15" s="29"/>
      <c r="IIQ15" s="28"/>
      <c r="IIR15" s="28"/>
      <c r="IIS15" s="28"/>
      <c r="IIT15" s="26"/>
      <c r="IIU15" s="28"/>
      <c r="IIV15" s="29"/>
      <c r="IIW15" s="28"/>
      <c r="IIX15" s="28"/>
      <c r="IIY15" s="28"/>
      <c r="IIZ15" s="26"/>
      <c r="IJA15" s="28"/>
      <c r="IJB15" s="29"/>
      <c r="IJC15" s="28"/>
      <c r="IJD15" s="28"/>
      <c r="IJE15" s="28"/>
      <c r="IJF15" s="26"/>
      <c r="IJG15" s="28"/>
      <c r="IJH15" s="29"/>
      <c r="IJI15" s="28"/>
      <c r="IJJ15" s="28"/>
      <c r="IJK15" s="28"/>
      <c r="IJL15" s="26"/>
      <c r="IJM15" s="28"/>
      <c r="IJN15" s="29"/>
      <c r="IJO15" s="28"/>
      <c r="IJP15" s="28"/>
      <c r="IJQ15" s="28"/>
      <c r="IJR15" s="26"/>
      <c r="IJS15" s="28"/>
      <c r="IJT15" s="29"/>
      <c r="IJU15" s="28"/>
      <c r="IJV15" s="28"/>
      <c r="IJW15" s="28"/>
      <c r="IJX15" s="26"/>
      <c r="IJY15" s="28"/>
      <c r="IJZ15" s="29"/>
      <c r="IKA15" s="28"/>
      <c r="IKB15" s="28"/>
      <c r="IKC15" s="28"/>
      <c r="IKD15" s="26"/>
      <c r="IKE15" s="28"/>
      <c r="IKF15" s="29"/>
      <c r="IKG15" s="28"/>
      <c r="IKH15" s="28"/>
      <c r="IKI15" s="28"/>
      <c r="IKJ15" s="26"/>
      <c r="IKK15" s="28"/>
      <c r="IKL15" s="29"/>
      <c r="IKM15" s="28"/>
      <c r="IKN15" s="28"/>
      <c r="IKO15" s="28"/>
      <c r="IKP15" s="26"/>
      <c r="IKQ15" s="28"/>
      <c r="IKR15" s="29"/>
      <c r="IKS15" s="28"/>
      <c r="IKT15" s="28"/>
      <c r="IKU15" s="28"/>
      <c r="IKV15" s="26"/>
      <c r="IKW15" s="28"/>
      <c r="IKX15" s="29"/>
      <c r="IKY15" s="28"/>
      <c r="IKZ15" s="28"/>
      <c r="ILA15" s="28"/>
      <c r="ILB15" s="26"/>
      <c r="ILC15" s="28"/>
      <c r="ILD15" s="29"/>
      <c r="ILE15" s="28"/>
      <c r="ILF15" s="28"/>
      <c r="ILG15" s="28"/>
      <c r="ILH15" s="26"/>
      <c r="ILI15" s="28"/>
      <c r="ILJ15" s="29"/>
      <c r="ILK15" s="28"/>
      <c r="ILL15" s="28"/>
      <c r="ILM15" s="28"/>
      <c r="ILN15" s="26"/>
      <c r="ILO15" s="28"/>
      <c r="ILP15" s="29"/>
      <c r="ILQ15" s="28"/>
      <c r="ILR15" s="28"/>
      <c r="ILS15" s="28"/>
      <c r="ILT15" s="26"/>
      <c r="ILU15" s="28"/>
      <c r="ILV15" s="29"/>
      <c r="ILW15" s="28"/>
      <c r="ILX15" s="28"/>
      <c r="ILY15" s="28"/>
      <c r="ILZ15" s="26"/>
      <c r="IMA15" s="28"/>
      <c r="IMB15" s="29"/>
      <c r="IMC15" s="28"/>
      <c r="IMD15" s="28"/>
      <c r="IME15" s="28"/>
      <c r="IMF15" s="26"/>
      <c r="IMG15" s="28"/>
      <c r="IMH15" s="29"/>
      <c r="IMI15" s="28"/>
      <c r="IMJ15" s="28"/>
      <c r="IMK15" s="28"/>
      <c r="IML15" s="26"/>
      <c r="IMM15" s="28"/>
      <c r="IMN15" s="29"/>
      <c r="IMO15" s="28"/>
      <c r="IMP15" s="28"/>
      <c r="IMQ15" s="28"/>
      <c r="IMR15" s="26"/>
      <c r="IMS15" s="28"/>
      <c r="IMT15" s="29"/>
      <c r="IMU15" s="28"/>
      <c r="IMV15" s="28"/>
      <c r="IMW15" s="28"/>
      <c r="IMX15" s="26"/>
      <c r="IMY15" s="28"/>
      <c r="IMZ15" s="29"/>
      <c r="INA15" s="28"/>
      <c r="INB15" s="28"/>
      <c r="INC15" s="28"/>
      <c r="IND15" s="26"/>
      <c r="INE15" s="28"/>
      <c r="INF15" s="29"/>
      <c r="ING15" s="28"/>
      <c r="INH15" s="28"/>
      <c r="INI15" s="28"/>
      <c r="INJ15" s="26"/>
      <c r="INK15" s="28"/>
      <c r="INL15" s="29"/>
      <c r="INM15" s="28"/>
      <c r="INN15" s="28"/>
      <c r="INO15" s="28"/>
      <c r="INP15" s="26"/>
      <c r="INQ15" s="28"/>
      <c r="INR15" s="29"/>
      <c r="INS15" s="28"/>
      <c r="INT15" s="28"/>
      <c r="INU15" s="28"/>
      <c r="INV15" s="26"/>
      <c r="INW15" s="28"/>
      <c r="INX15" s="29"/>
      <c r="INY15" s="28"/>
      <c r="INZ15" s="28"/>
      <c r="IOA15" s="28"/>
      <c r="IOB15" s="26"/>
      <c r="IOC15" s="28"/>
      <c r="IOD15" s="29"/>
      <c r="IOE15" s="28"/>
      <c r="IOF15" s="28"/>
      <c r="IOG15" s="28"/>
      <c r="IOH15" s="26"/>
      <c r="IOI15" s="28"/>
      <c r="IOJ15" s="29"/>
      <c r="IOK15" s="28"/>
      <c r="IOL15" s="28"/>
      <c r="IOM15" s="28"/>
      <c r="ION15" s="26"/>
      <c r="IOO15" s="28"/>
      <c r="IOP15" s="29"/>
      <c r="IOQ15" s="28"/>
      <c r="IOR15" s="28"/>
      <c r="IOS15" s="28"/>
      <c r="IOT15" s="26"/>
      <c r="IOU15" s="28"/>
      <c r="IOV15" s="29"/>
      <c r="IOW15" s="28"/>
      <c r="IOX15" s="28"/>
      <c r="IOY15" s="28"/>
      <c r="IOZ15" s="26"/>
      <c r="IPA15" s="28"/>
      <c r="IPB15" s="29"/>
      <c r="IPC15" s="28"/>
      <c r="IPD15" s="28"/>
      <c r="IPE15" s="28"/>
      <c r="IPF15" s="26"/>
      <c r="IPG15" s="28"/>
      <c r="IPH15" s="29"/>
      <c r="IPI15" s="28"/>
      <c r="IPJ15" s="28"/>
      <c r="IPK15" s="28"/>
      <c r="IPL15" s="26"/>
      <c r="IPM15" s="28"/>
      <c r="IPN15" s="29"/>
      <c r="IPO15" s="28"/>
      <c r="IPP15" s="28"/>
      <c r="IPQ15" s="28"/>
      <c r="IPR15" s="26"/>
      <c r="IPS15" s="28"/>
      <c r="IPT15" s="29"/>
      <c r="IPU15" s="28"/>
      <c r="IPV15" s="28"/>
      <c r="IPW15" s="28"/>
      <c r="IPX15" s="26"/>
      <c r="IPY15" s="28"/>
      <c r="IPZ15" s="29"/>
      <c r="IQA15" s="28"/>
      <c r="IQB15" s="28"/>
      <c r="IQC15" s="28"/>
      <c r="IQD15" s="26"/>
      <c r="IQE15" s="28"/>
      <c r="IQF15" s="29"/>
      <c r="IQG15" s="28"/>
      <c r="IQH15" s="28"/>
      <c r="IQI15" s="28"/>
      <c r="IQJ15" s="26"/>
      <c r="IQK15" s="28"/>
      <c r="IQL15" s="29"/>
      <c r="IQM15" s="28"/>
      <c r="IQN15" s="28"/>
      <c r="IQO15" s="28"/>
      <c r="IQP15" s="26"/>
      <c r="IQQ15" s="28"/>
      <c r="IQR15" s="29"/>
      <c r="IQS15" s="28"/>
      <c r="IQT15" s="28"/>
      <c r="IQU15" s="28"/>
      <c r="IQV15" s="26"/>
      <c r="IQW15" s="28"/>
      <c r="IQX15" s="29"/>
      <c r="IQY15" s="28"/>
      <c r="IQZ15" s="28"/>
      <c r="IRA15" s="28"/>
      <c r="IRB15" s="26"/>
      <c r="IRC15" s="28"/>
      <c r="IRD15" s="29"/>
      <c r="IRE15" s="28"/>
      <c r="IRF15" s="28"/>
      <c r="IRG15" s="28"/>
      <c r="IRH15" s="26"/>
      <c r="IRI15" s="28"/>
      <c r="IRJ15" s="29"/>
      <c r="IRK15" s="28"/>
      <c r="IRL15" s="28"/>
      <c r="IRM15" s="28"/>
      <c r="IRN15" s="26"/>
      <c r="IRO15" s="28"/>
      <c r="IRP15" s="29"/>
      <c r="IRQ15" s="28"/>
      <c r="IRR15" s="28"/>
      <c r="IRS15" s="28"/>
      <c r="IRT15" s="26"/>
      <c r="IRU15" s="28"/>
      <c r="IRV15" s="29"/>
      <c r="IRW15" s="28"/>
      <c r="IRX15" s="28"/>
      <c r="IRY15" s="28"/>
      <c r="IRZ15" s="26"/>
      <c r="ISA15" s="28"/>
      <c r="ISB15" s="29"/>
      <c r="ISC15" s="28"/>
      <c r="ISD15" s="28"/>
      <c r="ISE15" s="28"/>
      <c r="ISF15" s="26"/>
      <c r="ISG15" s="28"/>
      <c r="ISH15" s="29"/>
      <c r="ISI15" s="28"/>
      <c r="ISJ15" s="28"/>
      <c r="ISK15" s="28"/>
      <c r="ISL15" s="26"/>
      <c r="ISM15" s="28"/>
      <c r="ISN15" s="29"/>
      <c r="ISO15" s="28"/>
      <c r="ISP15" s="28"/>
      <c r="ISQ15" s="28"/>
      <c r="ISR15" s="26"/>
      <c r="ISS15" s="28"/>
      <c r="IST15" s="29"/>
      <c r="ISU15" s="28"/>
      <c r="ISV15" s="28"/>
      <c r="ISW15" s="28"/>
      <c r="ISX15" s="26"/>
      <c r="ISY15" s="28"/>
      <c r="ISZ15" s="29"/>
      <c r="ITA15" s="28"/>
      <c r="ITB15" s="28"/>
      <c r="ITC15" s="28"/>
      <c r="ITD15" s="26"/>
      <c r="ITE15" s="28"/>
      <c r="ITF15" s="29"/>
      <c r="ITG15" s="28"/>
      <c r="ITH15" s="28"/>
      <c r="ITI15" s="28"/>
      <c r="ITJ15" s="26"/>
      <c r="ITK15" s="28"/>
      <c r="ITL15" s="29"/>
      <c r="ITM15" s="28"/>
      <c r="ITN15" s="28"/>
      <c r="ITO15" s="28"/>
      <c r="ITP15" s="26"/>
      <c r="ITQ15" s="28"/>
      <c r="ITR15" s="29"/>
      <c r="ITS15" s="28"/>
      <c r="ITT15" s="28"/>
      <c r="ITU15" s="28"/>
      <c r="ITV15" s="26"/>
      <c r="ITW15" s="28"/>
      <c r="ITX15" s="29"/>
      <c r="ITY15" s="28"/>
      <c r="ITZ15" s="28"/>
      <c r="IUA15" s="28"/>
      <c r="IUB15" s="26"/>
      <c r="IUC15" s="28"/>
      <c r="IUD15" s="29"/>
      <c r="IUE15" s="28"/>
      <c r="IUF15" s="28"/>
      <c r="IUG15" s="28"/>
      <c r="IUH15" s="26"/>
      <c r="IUI15" s="28"/>
      <c r="IUJ15" s="29"/>
      <c r="IUK15" s="28"/>
      <c r="IUL15" s="28"/>
      <c r="IUM15" s="28"/>
      <c r="IUN15" s="26"/>
      <c r="IUO15" s="28"/>
      <c r="IUP15" s="29"/>
      <c r="IUQ15" s="28"/>
      <c r="IUR15" s="28"/>
      <c r="IUS15" s="28"/>
      <c r="IUT15" s="26"/>
      <c r="IUU15" s="28"/>
      <c r="IUV15" s="29"/>
      <c r="IUW15" s="28"/>
      <c r="IUX15" s="28"/>
      <c r="IUY15" s="28"/>
      <c r="IUZ15" s="26"/>
      <c r="IVA15" s="28"/>
      <c r="IVB15" s="29"/>
      <c r="IVC15" s="28"/>
      <c r="IVD15" s="28"/>
      <c r="IVE15" s="28"/>
      <c r="IVF15" s="26"/>
      <c r="IVG15" s="28"/>
      <c r="IVH15" s="29"/>
      <c r="IVI15" s="28"/>
      <c r="IVJ15" s="28"/>
      <c r="IVK15" s="28"/>
      <c r="IVL15" s="26"/>
      <c r="IVM15" s="28"/>
      <c r="IVN15" s="29"/>
      <c r="IVO15" s="28"/>
      <c r="IVP15" s="28"/>
      <c r="IVQ15" s="28"/>
      <c r="IVR15" s="26"/>
      <c r="IVS15" s="28"/>
      <c r="IVT15" s="29"/>
      <c r="IVU15" s="28"/>
      <c r="IVV15" s="28"/>
      <c r="IVW15" s="28"/>
      <c r="IVX15" s="26"/>
      <c r="IVY15" s="28"/>
      <c r="IVZ15" s="29"/>
      <c r="IWA15" s="28"/>
      <c r="IWB15" s="28"/>
      <c r="IWC15" s="28"/>
      <c r="IWD15" s="26"/>
      <c r="IWE15" s="28"/>
      <c r="IWF15" s="29"/>
      <c r="IWG15" s="28"/>
      <c r="IWH15" s="28"/>
      <c r="IWI15" s="28"/>
      <c r="IWJ15" s="26"/>
      <c r="IWK15" s="28"/>
      <c r="IWL15" s="29"/>
      <c r="IWM15" s="28"/>
      <c r="IWN15" s="28"/>
      <c r="IWO15" s="28"/>
      <c r="IWP15" s="26"/>
      <c r="IWQ15" s="28"/>
      <c r="IWR15" s="29"/>
      <c r="IWS15" s="28"/>
      <c r="IWT15" s="28"/>
      <c r="IWU15" s="28"/>
      <c r="IWV15" s="26"/>
      <c r="IWW15" s="28"/>
      <c r="IWX15" s="29"/>
      <c r="IWY15" s="28"/>
      <c r="IWZ15" s="28"/>
      <c r="IXA15" s="28"/>
      <c r="IXB15" s="26"/>
      <c r="IXC15" s="28"/>
      <c r="IXD15" s="29"/>
      <c r="IXE15" s="28"/>
      <c r="IXF15" s="28"/>
      <c r="IXG15" s="28"/>
      <c r="IXH15" s="26"/>
      <c r="IXI15" s="28"/>
      <c r="IXJ15" s="29"/>
      <c r="IXK15" s="28"/>
      <c r="IXL15" s="28"/>
      <c r="IXM15" s="28"/>
      <c r="IXN15" s="26"/>
      <c r="IXO15" s="28"/>
      <c r="IXP15" s="29"/>
      <c r="IXQ15" s="28"/>
      <c r="IXR15" s="28"/>
      <c r="IXS15" s="28"/>
      <c r="IXT15" s="26"/>
      <c r="IXU15" s="28"/>
      <c r="IXV15" s="29"/>
      <c r="IXW15" s="28"/>
      <c r="IXX15" s="28"/>
      <c r="IXY15" s="28"/>
      <c r="IXZ15" s="26"/>
      <c r="IYA15" s="28"/>
      <c r="IYB15" s="29"/>
      <c r="IYC15" s="28"/>
      <c r="IYD15" s="28"/>
      <c r="IYE15" s="28"/>
      <c r="IYF15" s="26"/>
      <c r="IYG15" s="28"/>
      <c r="IYH15" s="29"/>
      <c r="IYI15" s="28"/>
      <c r="IYJ15" s="28"/>
      <c r="IYK15" s="28"/>
      <c r="IYL15" s="26"/>
      <c r="IYM15" s="28"/>
      <c r="IYN15" s="29"/>
      <c r="IYO15" s="28"/>
      <c r="IYP15" s="28"/>
      <c r="IYQ15" s="28"/>
      <c r="IYR15" s="26"/>
      <c r="IYS15" s="28"/>
      <c r="IYT15" s="29"/>
      <c r="IYU15" s="28"/>
      <c r="IYV15" s="28"/>
      <c r="IYW15" s="28"/>
      <c r="IYX15" s="26"/>
      <c r="IYY15" s="28"/>
      <c r="IYZ15" s="29"/>
      <c r="IZA15" s="28"/>
      <c r="IZB15" s="28"/>
      <c r="IZC15" s="28"/>
      <c r="IZD15" s="26"/>
      <c r="IZE15" s="28"/>
      <c r="IZF15" s="29"/>
      <c r="IZG15" s="28"/>
      <c r="IZH15" s="28"/>
      <c r="IZI15" s="28"/>
      <c r="IZJ15" s="26"/>
      <c r="IZK15" s="28"/>
      <c r="IZL15" s="29"/>
      <c r="IZM15" s="28"/>
      <c r="IZN15" s="28"/>
      <c r="IZO15" s="28"/>
      <c r="IZP15" s="26"/>
      <c r="IZQ15" s="28"/>
      <c r="IZR15" s="29"/>
      <c r="IZS15" s="28"/>
      <c r="IZT15" s="28"/>
      <c r="IZU15" s="28"/>
      <c r="IZV15" s="26"/>
      <c r="IZW15" s="28"/>
      <c r="IZX15" s="29"/>
      <c r="IZY15" s="28"/>
      <c r="IZZ15" s="28"/>
      <c r="JAA15" s="28"/>
      <c r="JAB15" s="26"/>
      <c r="JAC15" s="28"/>
      <c r="JAD15" s="29"/>
      <c r="JAE15" s="28"/>
      <c r="JAF15" s="28"/>
      <c r="JAG15" s="28"/>
      <c r="JAH15" s="26"/>
      <c r="JAI15" s="28"/>
      <c r="JAJ15" s="29"/>
      <c r="JAK15" s="28"/>
      <c r="JAL15" s="28"/>
      <c r="JAM15" s="28"/>
      <c r="JAN15" s="26"/>
      <c r="JAO15" s="28"/>
      <c r="JAP15" s="29"/>
      <c r="JAQ15" s="28"/>
      <c r="JAR15" s="28"/>
      <c r="JAS15" s="28"/>
      <c r="JAT15" s="26"/>
      <c r="JAU15" s="28"/>
      <c r="JAV15" s="29"/>
      <c r="JAW15" s="28"/>
      <c r="JAX15" s="28"/>
      <c r="JAY15" s="28"/>
      <c r="JAZ15" s="26"/>
      <c r="JBA15" s="28"/>
      <c r="JBB15" s="29"/>
      <c r="JBC15" s="28"/>
      <c r="JBD15" s="28"/>
      <c r="JBE15" s="28"/>
      <c r="JBF15" s="26"/>
      <c r="JBG15" s="28"/>
      <c r="JBH15" s="29"/>
      <c r="JBI15" s="28"/>
      <c r="JBJ15" s="28"/>
      <c r="JBK15" s="28"/>
      <c r="JBL15" s="26"/>
      <c r="JBM15" s="28"/>
      <c r="JBN15" s="29"/>
      <c r="JBO15" s="28"/>
      <c r="JBP15" s="28"/>
      <c r="JBQ15" s="28"/>
      <c r="JBR15" s="26"/>
      <c r="JBS15" s="28"/>
      <c r="JBT15" s="29"/>
      <c r="JBU15" s="28"/>
      <c r="JBV15" s="28"/>
      <c r="JBW15" s="28"/>
      <c r="JBX15" s="26"/>
      <c r="JBY15" s="28"/>
      <c r="JBZ15" s="29"/>
      <c r="JCA15" s="28"/>
      <c r="JCB15" s="28"/>
      <c r="JCC15" s="28"/>
      <c r="JCD15" s="26"/>
      <c r="JCE15" s="28"/>
      <c r="JCF15" s="29"/>
      <c r="JCG15" s="28"/>
      <c r="JCH15" s="28"/>
      <c r="JCI15" s="28"/>
      <c r="JCJ15" s="26"/>
      <c r="JCK15" s="28"/>
      <c r="JCL15" s="29"/>
      <c r="JCM15" s="28"/>
      <c r="JCN15" s="28"/>
      <c r="JCO15" s="28"/>
      <c r="JCP15" s="26"/>
      <c r="JCQ15" s="28"/>
      <c r="JCR15" s="29"/>
      <c r="JCS15" s="28"/>
      <c r="JCT15" s="28"/>
      <c r="JCU15" s="28"/>
      <c r="JCV15" s="26"/>
      <c r="JCW15" s="28"/>
      <c r="JCX15" s="29"/>
      <c r="JCY15" s="28"/>
      <c r="JCZ15" s="28"/>
      <c r="JDA15" s="28"/>
      <c r="JDB15" s="26"/>
      <c r="JDC15" s="28"/>
      <c r="JDD15" s="29"/>
      <c r="JDE15" s="28"/>
      <c r="JDF15" s="28"/>
      <c r="JDG15" s="28"/>
      <c r="JDH15" s="26"/>
      <c r="JDI15" s="28"/>
      <c r="JDJ15" s="29"/>
      <c r="JDK15" s="28"/>
      <c r="JDL15" s="28"/>
      <c r="JDM15" s="28"/>
      <c r="JDN15" s="26"/>
      <c r="JDO15" s="28"/>
      <c r="JDP15" s="29"/>
      <c r="JDQ15" s="28"/>
      <c r="JDR15" s="28"/>
      <c r="JDS15" s="28"/>
      <c r="JDT15" s="26"/>
      <c r="JDU15" s="28"/>
      <c r="JDV15" s="29"/>
      <c r="JDW15" s="28"/>
      <c r="JDX15" s="28"/>
      <c r="JDY15" s="28"/>
      <c r="JDZ15" s="26"/>
      <c r="JEA15" s="28"/>
      <c r="JEB15" s="29"/>
      <c r="JEC15" s="28"/>
      <c r="JED15" s="28"/>
      <c r="JEE15" s="28"/>
      <c r="JEF15" s="26"/>
      <c r="JEG15" s="28"/>
      <c r="JEH15" s="29"/>
      <c r="JEI15" s="28"/>
      <c r="JEJ15" s="28"/>
      <c r="JEK15" s="28"/>
      <c r="JEL15" s="26"/>
      <c r="JEM15" s="28"/>
      <c r="JEN15" s="29"/>
      <c r="JEO15" s="28"/>
      <c r="JEP15" s="28"/>
      <c r="JEQ15" s="28"/>
      <c r="JER15" s="26"/>
      <c r="JES15" s="28"/>
      <c r="JET15" s="29"/>
      <c r="JEU15" s="28"/>
      <c r="JEV15" s="28"/>
      <c r="JEW15" s="28"/>
      <c r="JEX15" s="26"/>
      <c r="JEY15" s="28"/>
      <c r="JEZ15" s="29"/>
      <c r="JFA15" s="28"/>
      <c r="JFB15" s="28"/>
      <c r="JFC15" s="28"/>
      <c r="JFD15" s="26"/>
      <c r="JFE15" s="28"/>
      <c r="JFF15" s="29"/>
      <c r="JFG15" s="28"/>
      <c r="JFH15" s="28"/>
      <c r="JFI15" s="28"/>
      <c r="JFJ15" s="26"/>
      <c r="JFK15" s="28"/>
      <c r="JFL15" s="29"/>
      <c r="JFM15" s="28"/>
      <c r="JFN15" s="28"/>
      <c r="JFO15" s="28"/>
      <c r="JFP15" s="26"/>
      <c r="JFQ15" s="28"/>
      <c r="JFR15" s="29"/>
      <c r="JFS15" s="28"/>
      <c r="JFT15" s="28"/>
      <c r="JFU15" s="28"/>
      <c r="JFV15" s="26"/>
      <c r="JFW15" s="28"/>
      <c r="JFX15" s="29"/>
      <c r="JFY15" s="28"/>
      <c r="JFZ15" s="28"/>
      <c r="JGA15" s="28"/>
      <c r="JGB15" s="26"/>
      <c r="JGC15" s="28"/>
      <c r="JGD15" s="29"/>
      <c r="JGE15" s="28"/>
      <c r="JGF15" s="28"/>
      <c r="JGG15" s="28"/>
      <c r="JGH15" s="26"/>
      <c r="JGI15" s="28"/>
      <c r="JGJ15" s="29"/>
      <c r="JGK15" s="28"/>
      <c r="JGL15" s="28"/>
      <c r="JGM15" s="28"/>
      <c r="JGN15" s="26"/>
      <c r="JGO15" s="28"/>
      <c r="JGP15" s="29"/>
      <c r="JGQ15" s="28"/>
      <c r="JGR15" s="28"/>
      <c r="JGS15" s="28"/>
      <c r="JGT15" s="26"/>
      <c r="JGU15" s="28"/>
      <c r="JGV15" s="29"/>
      <c r="JGW15" s="28"/>
      <c r="JGX15" s="28"/>
      <c r="JGY15" s="28"/>
      <c r="JGZ15" s="26"/>
      <c r="JHA15" s="28"/>
      <c r="JHB15" s="29"/>
      <c r="JHC15" s="28"/>
      <c r="JHD15" s="28"/>
      <c r="JHE15" s="28"/>
      <c r="JHF15" s="26"/>
      <c r="JHG15" s="28"/>
      <c r="JHH15" s="29"/>
      <c r="JHI15" s="28"/>
      <c r="JHJ15" s="28"/>
      <c r="JHK15" s="28"/>
      <c r="JHL15" s="26"/>
      <c r="JHM15" s="28"/>
      <c r="JHN15" s="29"/>
      <c r="JHO15" s="28"/>
      <c r="JHP15" s="28"/>
      <c r="JHQ15" s="28"/>
      <c r="JHR15" s="26"/>
      <c r="JHS15" s="28"/>
      <c r="JHT15" s="29"/>
      <c r="JHU15" s="28"/>
      <c r="JHV15" s="28"/>
      <c r="JHW15" s="28"/>
      <c r="JHX15" s="26"/>
      <c r="JHY15" s="28"/>
      <c r="JHZ15" s="29"/>
      <c r="JIA15" s="28"/>
      <c r="JIB15" s="28"/>
      <c r="JIC15" s="28"/>
      <c r="JID15" s="26"/>
      <c r="JIE15" s="28"/>
      <c r="JIF15" s="29"/>
      <c r="JIG15" s="28"/>
      <c r="JIH15" s="28"/>
      <c r="JII15" s="28"/>
      <c r="JIJ15" s="26"/>
      <c r="JIK15" s="28"/>
      <c r="JIL15" s="29"/>
      <c r="JIM15" s="28"/>
      <c r="JIN15" s="28"/>
      <c r="JIO15" s="28"/>
      <c r="JIP15" s="26"/>
      <c r="JIQ15" s="28"/>
      <c r="JIR15" s="29"/>
      <c r="JIS15" s="28"/>
      <c r="JIT15" s="28"/>
      <c r="JIU15" s="28"/>
      <c r="JIV15" s="26"/>
      <c r="JIW15" s="28"/>
      <c r="JIX15" s="29"/>
      <c r="JIY15" s="28"/>
      <c r="JIZ15" s="28"/>
      <c r="JJA15" s="28"/>
      <c r="JJB15" s="26"/>
      <c r="JJC15" s="28"/>
      <c r="JJD15" s="29"/>
      <c r="JJE15" s="28"/>
      <c r="JJF15" s="28"/>
      <c r="JJG15" s="28"/>
      <c r="JJH15" s="26"/>
      <c r="JJI15" s="28"/>
      <c r="JJJ15" s="29"/>
      <c r="JJK15" s="28"/>
      <c r="JJL15" s="28"/>
      <c r="JJM15" s="28"/>
      <c r="JJN15" s="26"/>
      <c r="JJO15" s="28"/>
      <c r="JJP15" s="29"/>
      <c r="JJQ15" s="28"/>
      <c r="JJR15" s="28"/>
      <c r="JJS15" s="28"/>
      <c r="JJT15" s="26"/>
      <c r="JJU15" s="28"/>
      <c r="JJV15" s="29"/>
      <c r="JJW15" s="28"/>
      <c r="JJX15" s="28"/>
      <c r="JJY15" s="28"/>
      <c r="JJZ15" s="26"/>
      <c r="JKA15" s="28"/>
      <c r="JKB15" s="29"/>
      <c r="JKC15" s="28"/>
      <c r="JKD15" s="28"/>
      <c r="JKE15" s="28"/>
      <c r="JKF15" s="26"/>
      <c r="JKG15" s="28"/>
      <c r="JKH15" s="29"/>
      <c r="JKI15" s="28"/>
      <c r="JKJ15" s="28"/>
      <c r="JKK15" s="28"/>
      <c r="JKL15" s="26"/>
      <c r="JKM15" s="28"/>
      <c r="JKN15" s="29"/>
      <c r="JKO15" s="28"/>
      <c r="JKP15" s="28"/>
      <c r="JKQ15" s="28"/>
      <c r="JKR15" s="26"/>
      <c r="JKS15" s="28"/>
      <c r="JKT15" s="29"/>
      <c r="JKU15" s="28"/>
      <c r="JKV15" s="28"/>
      <c r="JKW15" s="28"/>
      <c r="JKX15" s="26"/>
      <c r="JKY15" s="28"/>
      <c r="JKZ15" s="29"/>
      <c r="JLA15" s="28"/>
      <c r="JLB15" s="28"/>
      <c r="JLC15" s="28"/>
      <c r="JLD15" s="26"/>
      <c r="JLE15" s="28"/>
      <c r="JLF15" s="29"/>
      <c r="JLG15" s="28"/>
      <c r="JLH15" s="28"/>
      <c r="JLI15" s="28"/>
      <c r="JLJ15" s="26"/>
      <c r="JLK15" s="28"/>
      <c r="JLL15" s="29"/>
      <c r="JLM15" s="28"/>
      <c r="JLN15" s="28"/>
      <c r="JLO15" s="28"/>
      <c r="JLP15" s="26"/>
      <c r="JLQ15" s="28"/>
      <c r="JLR15" s="29"/>
      <c r="JLS15" s="28"/>
      <c r="JLT15" s="28"/>
      <c r="JLU15" s="28"/>
      <c r="JLV15" s="26"/>
      <c r="JLW15" s="28"/>
      <c r="JLX15" s="29"/>
      <c r="JLY15" s="28"/>
      <c r="JLZ15" s="28"/>
      <c r="JMA15" s="28"/>
      <c r="JMB15" s="26"/>
      <c r="JMC15" s="28"/>
      <c r="JMD15" s="29"/>
      <c r="JME15" s="28"/>
      <c r="JMF15" s="28"/>
      <c r="JMG15" s="28"/>
      <c r="JMH15" s="26"/>
      <c r="JMI15" s="28"/>
      <c r="JMJ15" s="29"/>
      <c r="JMK15" s="28"/>
      <c r="JML15" s="28"/>
      <c r="JMM15" s="28"/>
      <c r="JMN15" s="26"/>
      <c r="JMO15" s="28"/>
      <c r="JMP15" s="29"/>
      <c r="JMQ15" s="28"/>
      <c r="JMR15" s="28"/>
      <c r="JMS15" s="28"/>
      <c r="JMT15" s="26"/>
      <c r="JMU15" s="28"/>
      <c r="JMV15" s="29"/>
      <c r="JMW15" s="28"/>
      <c r="JMX15" s="28"/>
      <c r="JMY15" s="28"/>
      <c r="JMZ15" s="26"/>
      <c r="JNA15" s="28"/>
      <c r="JNB15" s="29"/>
      <c r="JNC15" s="28"/>
      <c r="JND15" s="28"/>
      <c r="JNE15" s="28"/>
      <c r="JNF15" s="26"/>
      <c r="JNG15" s="28"/>
      <c r="JNH15" s="29"/>
      <c r="JNI15" s="28"/>
      <c r="JNJ15" s="28"/>
      <c r="JNK15" s="28"/>
      <c r="JNL15" s="26"/>
      <c r="JNM15" s="28"/>
      <c r="JNN15" s="29"/>
      <c r="JNO15" s="28"/>
      <c r="JNP15" s="28"/>
      <c r="JNQ15" s="28"/>
      <c r="JNR15" s="26"/>
      <c r="JNS15" s="28"/>
      <c r="JNT15" s="29"/>
      <c r="JNU15" s="28"/>
      <c r="JNV15" s="28"/>
      <c r="JNW15" s="28"/>
      <c r="JNX15" s="26"/>
      <c r="JNY15" s="28"/>
      <c r="JNZ15" s="29"/>
      <c r="JOA15" s="28"/>
      <c r="JOB15" s="28"/>
      <c r="JOC15" s="28"/>
      <c r="JOD15" s="26"/>
      <c r="JOE15" s="28"/>
      <c r="JOF15" s="29"/>
      <c r="JOG15" s="28"/>
      <c r="JOH15" s="28"/>
      <c r="JOI15" s="28"/>
      <c r="JOJ15" s="26"/>
      <c r="JOK15" s="28"/>
      <c r="JOL15" s="29"/>
      <c r="JOM15" s="28"/>
      <c r="JON15" s="28"/>
      <c r="JOO15" s="28"/>
      <c r="JOP15" s="26"/>
      <c r="JOQ15" s="28"/>
      <c r="JOR15" s="29"/>
      <c r="JOS15" s="28"/>
      <c r="JOT15" s="28"/>
      <c r="JOU15" s="28"/>
      <c r="JOV15" s="26"/>
      <c r="JOW15" s="28"/>
      <c r="JOX15" s="29"/>
      <c r="JOY15" s="28"/>
      <c r="JOZ15" s="28"/>
      <c r="JPA15" s="28"/>
      <c r="JPB15" s="26"/>
      <c r="JPC15" s="28"/>
      <c r="JPD15" s="29"/>
      <c r="JPE15" s="28"/>
      <c r="JPF15" s="28"/>
      <c r="JPG15" s="28"/>
      <c r="JPH15" s="26"/>
      <c r="JPI15" s="28"/>
      <c r="JPJ15" s="29"/>
      <c r="JPK15" s="28"/>
      <c r="JPL15" s="28"/>
      <c r="JPM15" s="28"/>
      <c r="JPN15" s="26"/>
      <c r="JPO15" s="28"/>
      <c r="JPP15" s="29"/>
      <c r="JPQ15" s="28"/>
      <c r="JPR15" s="28"/>
      <c r="JPS15" s="28"/>
      <c r="JPT15" s="26"/>
      <c r="JPU15" s="28"/>
      <c r="JPV15" s="29"/>
      <c r="JPW15" s="28"/>
      <c r="JPX15" s="28"/>
      <c r="JPY15" s="28"/>
      <c r="JPZ15" s="26"/>
      <c r="JQA15" s="28"/>
      <c r="JQB15" s="29"/>
      <c r="JQC15" s="28"/>
      <c r="JQD15" s="28"/>
      <c r="JQE15" s="28"/>
      <c r="JQF15" s="26"/>
      <c r="JQG15" s="28"/>
      <c r="JQH15" s="29"/>
      <c r="JQI15" s="28"/>
      <c r="JQJ15" s="28"/>
      <c r="JQK15" s="28"/>
      <c r="JQL15" s="26"/>
      <c r="JQM15" s="28"/>
      <c r="JQN15" s="29"/>
      <c r="JQO15" s="28"/>
      <c r="JQP15" s="28"/>
      <c r="JQQ15" s="28"/>
      <c r="JQR15" s="26"/>
      <c r="JQS15" s="28"/>
      <c r="JQT15" s="29"/>
      <c r="JQU15" s="28"/>
      <c r="JQV15" s="28"/>
      <c r="JQW15" s="28"/>
      <c r="JQX15" s="26"/>
      <c r="JQY15" s="28"/>
      <c r="JQZ15" s="29"/>
      <c r="JRA15" s="28"/>
      <c r="JRB15" s="28"/>
      <c r="JRC15" s="28"/>
      <c r="JRD15" s="26"/>
      <c r="JRE15" s="28"/>
      <c r="JRF15" s="29"/>
      <c r="JRG15" s="28"/>
      <c r="JRH15" s="28"/>
      <c r="JRI15" s="28"/>
      <c r="JRJ15" s="26"/>
      <c r="JRK15" s="28"/>
      <c r="JRL15" s="29"/>
      <c r="JRM15" s="28"/>
      <c r="JRN15" s="28"/>
      <c r="JRO15" s="28"/>
      <c r="JRP15" s="26"/>
      <c r="JRQ15" s="28"/>
      <c r="JRR15" s="29"/>
      <c r="JRS15" s="28"/>
      <c r="JRT15" s="28"/>
      <c r="JRU15" s="28"/>
      <c r="JRV15" s="26"/>
      <c r="JRW15" s="28"/>
      <c r="JRX15" s="29"/>
      <c r="JRY15" s="28"/>
      <c r="JRZ15" s="28"/>
      <c r="JSA15" s="28"/>
      <c r="JSB15" s="26"/>
      <c r="JSC15" s="28"/>
      <c r="JSD15" s="29"/>
      <c r="JSE15" s="28"/>
      <c r="JSF15" s="28"/>
      <c r="JSG15" s="28"/>
      <c r="JSH15" s="26"/>
      <c r="JSI15" s="28"/>
      <c r="JSJ15" s="29"/>
      <c r="JSK15" s="28"/>
      <c r="JSL15" s="28"/>
      <c r="JSM15" s="28"/>
      <c r="JSN15" s="26"/>
      <c r="JSO15" s="28"/>
      <c r="JSP15" s="29"/>
      <c r="JSQ15" s="28"/>
      <c r="JSR15" s="28"/>
      <c r="JSS15" s="28"/>
      <c r="JST15" s="26"/>
      <c r="JSU15" s="28"/>
      <c r="JSV15" s="29"/>
      <c r="JSW15" s="28"/>
      <c r="JSX15" s="28"/>
      <c r="JSY15" s="28"/>
      <c r="JSZ15" s="26"/>
      <c r="JTA15" s="28"/>
      <c r="JTB15" s="29"/>
      <c r="JTC15" s="28"/>
      <c r="JTD15" s="28"/>
      <c r="JTE15" s="28"/>
      <c r="JTF15" s="26"/>
      <c r="JTG15" s="28"/>
      <c r="JTH15" s="29"/>
      <c r="JTI15" s="28"/>
      <c r="JTJ15" s="28"/>
      <c r="JTK15" s="28"/>
      <c r="JTL15" s="26"/>
      <c r="JTM15" s="28"/>
      <c r="JTN15" s="29"/>
      <c r="JTO15" s="28"/>
      <c r="JTP15" s="28"/>
      <c r="JTQ15" s="28"/>
      <c r="JTR15" s="26"/>
      <c r="JTS15" s="28"/>
      <c r="JTT15" s="29"/>
      <c r="JTU15" s="28"/>
      <c r="JTV15" s="28"/>
      <c r="JTW15" s="28"/>
      <c r="JTX15" s="26"/>
      <c r="JTY15" s="28"/>
      <c r="JTZ15" s="29"/>
      <c r="JUA15" s="28"/>
      <c r="JUB15" s="28"/>
      <c r="JUC15" s="28"/>
      <c r="JUD15" s="26"/>
      <c r="JUE15" s="28"/>
      <c r="JUF15" s="29"/>
      <c r="JUG15" s="28"/>
      <c r="JUH15" s="28"/>
      <c r="JUI15" s="28"/>
      <c r="JUJ15" s="26"/>
      <c r="JUK15" s="28"/>
      <c r="JUL15" s="29"/>
      <c r="JUM15" s="28"/>
      <c r="JUN15" s="28"/>
      <c r="JUO15" s="28"/>
      <c r="JUP15" s="26"/>
      <c r="JUQ15" s="28"/>
      <c r="JUR15" s="29"/>
      <c r="JUS15" s="28"/>
      <c r="JUT15" s="28"/>
      <c r="JUU15" s="28"/>
      <c r="JUV15" s="26"/>
      <c r="JUW15" s="28"/>
      <c r="JUX15" s="29"/>
      <c r="JUY15" s="28"/>
      <c r="JUZ15" s="28"/>
      <c r="JVA15" s="28"/>
      <c r="JVB15" s="26"/>
      <c r="JVC15" s="28"/>
      <c r="JVD15" s="29"/>
      <c r="JVE15" s="28"/>
      <c r="JVF15" s="28"/>
      <c r="JVG15" s="28"/>
      <c r="JVH15" s="26"/>
      <c r="JVI15" s="28"/>
      <c r="JVJ15" s="29"/>
      <c r="JVK15" s="28"/>
      <c r="JVL15" s="28"/>
      <c r="JVM15" s="28"/>
      <c r="JVN15" s="26"/>
      <c r="JVO15" s="28"/>
      <c r="JVP15" s="29"/>
      <c r="JVQ15" s="28"/>
      <c r="JVR15" s="28"/>
      <c r="JVS15" s="28"/>
      <c r="JVT15" s="26"/>
      <c r="JVU15" s="28"/>
      <c r="JVV15" s="29"/>
      <c r="JVW15" s="28"/>
      <c r="JVX15" s="28"/>
      <c r="JVY15" s="28"/>
      <c r="JVZ15" s="26"/>
      <c r="JWA15" s="28"/>
      <c r="JWB15" s="29"/>
      <c r="JWC15" s="28"/>
      <c r="JWD15" s="28"/>
      <c r="JWE15" s="28"/>
      <c r="JWF15" s="26"/>
      <c r="JWG15" s="28"/>
      <c r="JWH15" s="29"/>
      <c r="JWI15" s="28"/>
      <c r="JWJ15" s="28"/>
      <c r="JWK15" s="28"/>
      <c r="JWL15" s="26"/>
      <c r="JWM15" s="28"/>
      <c r="JWN15" s="29"/>
      <c r="JWO15" s="28"/>
      <c r="JWP15" s="28"/>
      <c r="JWQ15" s="28"/>
      <c r="JWR15" s="26"/>
      <c r="JWS15" s="28"/>
      <c r="JWT15" s="29"/>
      <c r="JWU15" s="28"/>
      <c r="JWV15" s="28"/>
      <c r="JWW15" s="28"/>
      <c r="JWX15" s="26"/>
      <c r="JWY15" s="28"/>
      <c r="JWZ15" s="29"/>
      <c r="JXA15" s="28"/>
      <c r="JXB15" s="28"/>
      <c r="JXC15" s="28"/>
      <c r="JXD15" s="26"/>
      <c r="JXE15" s="28"/>
      <c r="JXF15" s="29"/>
      <c r="JXG15" s="28"/>
      <c r="JXH15" s="28"/>
      <c r="JXI15" s="28"/>
      <c r="JXJ15" s="26"/>
      <c r="JXK15" s="28"/>
      <c r="JXL15" s="29"/>
      <c r="JXM15" s="28"/>
      <c r="JXN15" s="28"/>
      <c r="JXO15" s="28"/>
      <c r="JXP15" s="26"/>
      <c r="JXQ15" s="28"/>
      <c r="JXR15" s="29"/>
      <c r="JXS15" s="28"/>
      <c r="JXT15" s="28"/>
      <c r="JXU15" s="28"/>
      <c r="JXV15" s="26"/>
      <c r="JXW15" s="28"/>
      <c r="JXX15" s="29"/>
      <c r="JXY15" s="28"/>
      <c r="JXZ15" s="28"/>
      <c r="JYA15" s="28"/>
      <c r="JYB15" s="26"/>
      <c r="JYC15" s="28"/>
      <c r="JYD15" s="29"/>
      <c r="JYE15" s="28"/>
      <c r="JYF15" s="28"/>
      <c r="JYG15" s="28"/>
      <c r="JYH15" s="26"/>
      <c r="JYI15" s="28"/>
      <c r="JYJ15" s="29"/>
      <c r="JYK15" s="28"/>
      <c r="JYL15" s="28"/>
      <c r="JYM15" s="28"/>
      <c r="JYN15" s="26"/>
      <c r="JYO15" s="28"/>
      <c r="JYP15" s="29"/>
      <c r="JYQ15" s="28"/>
      <c r="JYR15" s="28"/>
      <c r="JYS15" s="28"/>
      <c r="JYT15" s="26"/>
      <c r="JYU15" s="28"/>
      <c r="JYV15" s="29"/>
      <c r="JYW15" s="28"/>
      <c r="JYX15" s="28"/>
      <c r="JYY15" s="28"/>
      <c r="JYZ15" s="26"/>
      <c r="JZA15" s="28"/>
      <c r="JZB15" s="29"/>
      <c r="JZC15" s="28"/>
      <c r="JZD15" s="28"/>
      <c r="JZE15" s="28"/>
      <c r="JZF15" s="26"/>
      <c r="JZG15" s="28"/>
      <c r="JZH15" s="29"/>
      <c r="JZI15" s="28"/>
      <c r="JZJ15" s="28"/>
      <c r="JZK15" s="28"/>
      <c r="JZL15" s="26"/>
      <c r="JZM15" s="28"/>
      <c r="JZN15" s="29"/>
      <c r="JZO15" s="28"/>
      <c r="JZP15" s="28"/>
      <c r="JZQ15" s="28"/>
      <c r="JZR15" s="26"/>
      <c r="JZS15" s="28"/>
      <c r="JZT15" s="29"/>
      <c r="JZU15" s="28"/>
      <c r="JZV15" s="28"/>
      <c r="JZW15" s="28"/>
      <c r="JZX15" s="26"/>
      <c r="JZY15" s="28"/>
      <c r="JZZ15" s="29"/>
      <c r="KAA15" s="28"/>
      <c r="KAB15" s="28"/>
      <c r="KAC15" s="28"/>
      <c r="KAD15" s="26"/>
      <c r="KAE15" s="28"/>
      <c r="KAF15" s="29"/>
      <c r="KAG15" s="28"/>
      <c r="KAH15" s="28"/>
      <c r="KAI15" s="28"/>
      <c r="KAJ15" s="26"/>
      <c r="KAK15" s="28"/>
      <c r="KAL15" s="29"/>
      <c r="KAM15" s="28"/>
      <c r="KAN15" s="28"/>
      <c r="KAO15" s="28"/>
      <c r="KAP15" s="26"/>
      <c r="KAQ15" s="28"/>
      <c r="KAR15" s="29"/>
      <c r="KAS15" s="28"/>
      <c r="KAT15" s="28"/>
      <c r="KAU15" s="28"/>
      <c r="KAV15" s="26"/>
      <c r="KAW15" s="28"/>
      <c r="KAX15" s="29"/>
      <c r="KAY15" s="28"/>
      <c r="KAZ15" s="28"/>
      <c r="KBA15" s="28"/>
      <c r="KBB15" s="26"/>
      <c r="KBC15" s="28"/>
      <c r="KBD15" s="29"/>
      <c r="KBE15" s="28"/>
      <c r="KBF15" s="28"/>
      <c r="KBG15" s="28"/>
      <c r="KBH15" s="26"/>
      <c r="KBI15" s="28"/>
      <c r="KBJ15" s="29"/>
      <c r="KBK15" s="28"/>
      <c r="KBL15" s="28"/>
      <c r="KBM15" s="28"/>
      <c r="KBN15" s="26"/>
      <c r="KBO15" s="28"/>
      <c r="KBP15" s="29"/>
      <c r="KBQ15" s="28"/>
      <c r="KBR15" s="28"/>
      <c r="KBS15" s="28"/>
      <c r="KBT15" s="26"/>
      <c r="KBU15" s="28"/>
      <c r="KBV15" s="29"/>
      <c r="KBW15" s="28"/>
      <c r="KBX15" s="28"/>
      <c r="KBY15" s="28"/>
      <c r="KBZ15" s="26"/>
      <c r="KCA15" s="28"/>
      <c r="KCB15" s="29"/>
      <c r="KCC15" s="28"/>
      <c r="KCD15" s="28"/>
      <c r="KCE15" s="28"/>
      <c r="KCF15" s="26"/>
      <c r="KCG15" s="28"/>
      <c r="KCH15" s="29"/>
      <c r="KCI15" s="28"/>
      <c r="KCJ15" s="28"/>
      <c r="KCK15" s="28"/>
      <c r="KCL15" s="26"/>
      <c r="KCM15" s="28"/>
      <c r="KCN15" s="29"/>
      <c r="KCO15" s="28"/>
      <c r="KCP15" s="28"/>
      <c r="KCQ15" s="28"/>
      <c r="KCR15" s="26"/>
      <c r="KCS15" s="28"/>
      <c r="KCT15" s="29"/>
      <c r="KCU15" s="28"/>
      <c r="KCV15" s="28"/>
      <c r="KCW15" s="28"/>
      <c r="KCX15" s="26"/>
      <c r="KCY15" s="28"/>
      <c r="KCZ15" s="29"/>
      <c r="KDA15" s="28"/>
      <c r="KDB15" s="28"/>
      <c r="KDC15" s="28"/>
      <c r="KDD15" s="26"/>
      <c r="KDE15" s="28"/>
      <c r="KDF15" s="29"/>
      <c r="KDG15" s="28"/>
      <c r="KDH15" s="28"/>
      <c r="KDI15" s="28"/>
      <c r="KDJ15" s="26"/>
      <c r="KDK15" s="28"/>
      <c r="KDL15" s="29"/>
      <c r="KDM15" s="28"/>
      <c r="KDN15" s="28"/>
      <c r="KDO15" s="28"/>
      <c r="KDP15" s="26"/>
      <c r="KDQ15" s="28"/>
      <c r="KDR15" s="29"/>
      <c r="KDS15" s="28"/>
      <c r="KDT15" s="28"/>
      <c r="KDU15" s="28"/>
      <c r="KDV15" s="26"/>
      <c r="KDW15" s="28"/>
      <c r="KDX15" s="29"/>
      <c r="KDY15" s="28"/>
      <c r="KDZ15" s="28"/>
      <c r="KEA15" s="28"/>
      <c r="KEB15" s="26"/>
      <c r="KEC15" s="28"/>
      <c r="KED15" s="29"/>
      <c r="KEE15" s="28"/>
      <c r="KEF15" s="28"/>
      <c r="KEG15" s="28"/>
      <c r="KEH15" s="26"/>
      <c r="KEI15" s="28"/>
      <c r="KEJ15" s="29"/>
      <c r="KEK15" s="28"/>
      <c r="KEL15" s="28"/>
      <c r="KEM15" s="28"/>
      <c r="KEN15" s="26"/>
      <c r="KEO15" s="28"/>
      <c r="KEP15" s="29"/>
      <c r="KEQ15" s="28"/>
      <c r="KER15" s="28"/>
      <c r="KES15" s="28"/>
      <c r="KET15" s="26"/>
      <c r="KEU15" s="28"/>
      <c r="KEV15" s="29"/>
      <c r="KEW15" s="28"/>
      <c r="KEX15" s="28"/>
      <c r="KEY15" s="28"/>
      <c r="KEZ15" s="26"/>
      <c r="KFA15" s="28"/>
      <c r="KFB15" s="29"/>
      <c r="KFC15" s="28"/>
      <c r="KFD15" s="28"/>
      <c r="KFE15" s="28"/>
      <c r="KFF15" s="26"/>
      <c r="KFG15" s="28"/>
      <c r="KFH15" s="29"/>
      <c r="KFI15" s="28"/>
      <c r="KFJ15" s="28"/>
      <c r="KFK15" s="28"/>
      <c r="KFL15" s="26"/>
      <c r="KFM15" s="28"/>
      <c r="KFN15" s="29"/>
      <c r="KFO15" s="28"/>
      <c r="KFP15" s="28"/>
      <c r="KFQ15" s="28"/>
      <c r="KFR15" s="26"/>
      <c r="KFS15" s="28"/>
      <c r="KFT15" s="29"/>
      <c r="KFU15" s="28"/>
      <c r="KFV15" s="28"/>
      <c r="KFW15" s="28"/>
      <c r="KFX15" s="26"/>
      <c r="KFY15" s="28"/>
      <c r="KFZ15" s="29"/>
      <c r="KGA15" s="28"/>
      <c r="KGB15" s="28"/>
      <c r="KGC15" s="28"/>
      <c r="KGD15" s="26"/>
      <c r="KGE15" s="28"/>
      <c r="KGF15" s="29"/>
      <c r="KGG15" s="28"/>
      <c r="KGH15" s="28"/>
      <c r="KGI15" s="28"/>
      <c r="KGJ15" s="26"/>
      <c r="KGK15" s="28"/>
      <c r="KGL15" s="29"/>
      <c r="KGM15" s="28"/>
      <c r="KGN15" s="28"/>
      <c r="KGO15" s="28"/>
      <c r="KGP15" s="26"/>
      <c r="KGQ15" s="28"/>
      <c r="KGR15" s="29"/>
      <c r="KGS15" s="28"/>
      <c r="KGT15" s="28"/>
      <c r="KGU15" s="28"/>
      <c r="KGV15" s="26"/>
      <c r="KGW15" s="28"/>
      <c r="KGX15" s="29"/>
      <c r="KGY15" s="28"/>
      <c r="KGZ15" s="28"/>
      <c r="KHA15" s="28"/>
      <c r="KHB15" s="26"/>
      <c r="KHC15" s="28"/>
      <c r="KHD15" s="29"/>
      <c r="KHE15" s="28"/>
      <c r="KHF15" s="28"/>
      <c r="KHG15" s="28"/>
      <c r="KHH15" s="26"/>
      <c r="KHI15" s="28"/>
      <c r="KHJ15" s="29"/>
      <c r="KHK15" s="28"/>
      <c r="KHL15" s="28"/>
      <c r="KHM15" s="28"/>
      <c r="KHN15" s="26"/>
      <c r="KHO15" s="28"/>
      <c r="KHP15" s="29"/>
      <c r="KHQ15" s="28"/>
      <c r="KHR15" s="28"/>
      <c r="KHS15" s="28"/>
      <c r="KHT15" s="26"/>
      <c r="KHU15" s="28"/>
      <c r="KHV15" s="29"/>
      <c r="KHW15" s="28"/>
      <c r="KHX15" s="28"/>
      <c r="KHY15" s="28"/>
      <c r="KHZ15" s="26"/>
      <c r="KIA15" s="28"/>
      <c r="KIB15" s="29"/>
      <c r="KIC15" s="28"/>
      <c r="KID15" s="28"/>
      <c r="KIE15" s="28"/>
      <c r="KIF15" s="26"/>
      <c r="KIG15" s="28"/>
      <c r="KIH15" s="29"/>
      <c r="KII15" s="28"/>
      <c r="KIJ15" s="28"/>
      <c r="KIK15" s="28"/>
      <c r="KIL15" s="26"/>
      <c r="KIM15" s="28"/>
      <c r="KIN15" s="29"/>
      <c r="KIO15" s="28"/>
      <c r="KIP15" s="28"/>
      <c r="KIQ15" s="28"/>
      <c r="KIR15" s="26"/>
      <c r="KIS15" s="28"/>
      <c r="KIT15" s="29"/>
      <c r="KIU15" s="28"/>
      <c r="KIV15" s="28"/>
      <c r="KIW15" s="28"/>
      <c r="KIX15" s="26"/>
      <c r="KIY15" s="28"/>
      <c r="KIZ15" s="29"/>
      <c r="KJA15" s="28"/>
      <c r="KJB15" s="28"/>
      <c r="KJC15" s="28"/>
      <c r="KJD15" s="26"/>
      <c r="KJE15" s="28"/>
      <c r="KJF15" s="29"/>
      <c r="KJG15" s="28"/>
      <c r="KJH15" s="28"/>
      <c r="KJI15" s="28"/>
      <c r="KJJ15" s="26"/>
      <c r="KJK15" s="28"/>
      <c r="KJL15" s="29"/>
      <c r="KJM15" s="28"/>
      <c r="KJN15" s="28"/>
      <c r="KJO15" s="28"/>
      <c r="KJP15" s="26"/>
      <c r="KJQ15" s="28"/>
      <c r="KJR15" s="29"/>
      <c r="KJS15" s="28"/>
      <c r="KJT15" s="28"/>
      <c r="KJU15" s="28"/>
      <c r="KJV15" s="26"/>
      <c r="KJW15" s="28"/>
      <c r="KJX15" s="29"/>
      <c r="KJY15" s="28"/>
      <c r="KJZ15" s="28"/>
      <c r="KKA15" s="28"/>
      <c r="KKB15" s="26"/>
      <c r="KKC15" s="28"/>
      <c r="KKD15" s="29"/>
      <c r="KKE15" s="28"/>
      <c r="KKF15" s="28"/>
      <c r="KKG15" s="28"/>
      <c r="KKH15" s="26"/>
      <c r="KKI15" s="28"/>
      <c r="KKJ15" s="29"/>
      <c r="KKK15" s="28"/>
      <c r="KKL15" s="28"/>
      <c r="KKM15" s="28"/>
      <c r="KKN15" s="26"/>
      <c r="KKO15" s="28"/>
      <c r="KKP15" s="29"/>
      <c r="KKQ15" s="28"/>
      <c r="KKR15" s="28"/>
      <c r="KKS15" s="28"/>
      <c r="KKT15" s="26"/>
      <c r="KKU15" s="28"/>
      <c r="KKV15" s="29"/>
      <c r="KKW15" s="28"/>
      <c r="KKX15" s="28"/>
      <c r="KKY15" s="28"/>
      <c r="KKZ15" s="26"/>
      <c r="KLA15" s="28"/>
      <c r="KLB15" s="29"/>
      <c r="KLC15" s="28"/>
      <c r="KLD15" s="28"/>
      <c r="KLE15" s="28"/>
      <c r="KLF15" s="26"/>
      <c r="KLG15" s="28"/>
      <c r="KLH15" s="29"/>
      <c r="KLI15" s="28"/>
      <c r="KLJ15" s="28"/>
      <c r="KLK15" s="28"/>
      <c r="KLL15" s="26"/>
      <c r="KLM15" s="28"/>
      <c r="KLN15" s="29"/>
      <c r="KLO15" s="28"/>
      <c r="KLP15" s="28"/>
      <c r="KLQ15" s="28"/>
      <c r="KLR15" s="26"/>
      <c r="KLS15" s="28"/>
      <c r="KLT15" s="29"/>
      <c r="KLU15" s="28"/>
      <c r="KLV15" s="28"/>
      <c r="KLW15" s="28"/>
      <c r="KLX15" s="26"/>
      <c r="KLY15" s="28"/>
      <c r="KLZ15" s="29"/>
      <c r="KMA15" s="28"/>
      <c r="KMB15" s="28"/>
      <c r="KMC15" s="28"/>
      <c r="KMD15" s="26"/>
      <c r="KME15" s="28"/>
      <c r="KMF15" s="29"/>
      <c r="KMG15" s="28"/>
      <c r="KMH15" s="28"/>
      <c r="KMI15" s="28"/>
      <c r="KMJ15" s="26"/>
      <c r="KMK15" s="28"/>
      <c r="KML15" s="29"/>
      <c r="KMM15" s="28"/>
      <c r="KMN15" s="28"/>
      <c r="KMO15" s="28"/>
      <c r="KMP15" s="26"/>
      <c r="KMQ15" s="28"/>
      <c r="KMR15" s="29"/>
      <c r="KMS15" s="28"/>
      <c r="KMT15" s="28"/>
      <c r="KMU15" s="28"/>
      <c r="KMV15" s="26"/>
      <c r="KMW15" s="28"/>
      <c r="KMX15" s="29"/>
      <c r="KMY15" s="28"/>
      <c r="KMZ15" s="28"/>
      <c r="KNA15" s="28"/>
      <c r="KNB15" s="26"/>
      <c r="KNC15" s="28"/>
      <c r="KND15" s="29"/>
      <c r="KNE15" s="28"/>
      <c r="KNF15" s="28"/>
      <c r="KNG15" s="28"/>
      <c r="KNH15" s="26"/>
      <c r="KNI15" s="28"/>
      <c r="KNJ15" s="29"/>
      <c r="KNK15" s="28"/>
      <c r="KNL15" s="28"/>
      <c r="KNM15" s="28"/>
      <c r="KNN15" s="26"/>
      <c r="KNO15" s="28"/>
      <c r="KNP15" s="29"/>
      <c r="KNQ15" s="28"/>
      <c r="KNR15" s="28"/>
      <c r="KNS15" s="28"/>
      <c r="KNT15" s="26"/>
      <c r="KNU15" s="28"/>
      <c r="KNV15" s="29"/>
      <c r="KNW15" s="28"/>
      <c r="KNX15" s="28"/>
      <c r="KNY15" s="28"/>
      <c r="KNZ15" s="26"/>
      <c r="KOA15" s="28"/>
      <c r="KOB15" s="29"/>
      <c r="KOC15" s="28"/>
      <c r="KOD15" s="28"/>
      <c r="KOE15" s="28"/>
      <c r="KOF15" s="26"/>
      <c r="KOG15" s="28"/>
      <c r="KOH15" s="29"/>
      <c r="KOI15" s="28"/>
      <c r="KOJ15" s="28"/>
      <c r="KOK15" s="28"/>
      <c r="KOL15" s="26"/>
      <c r="KOM15" s="28"/>
      <c r="KON15" s="29"/>
      <c r="KOO15" s="28"/>
      <c r="KOP15" s="28"/>
      <c r="KOQ15" s="28"/>
      <c r="KOR15" s="26"/>
      <c r="KOS15" s="28"/>
      <c r="KOT15" s="29"/>
      <c r="KOU15" s="28"/>
      <c r="KOV15" s="28"/>
      <c r="KOW15" s="28"/>
      <c r="KOX15" s="26"/>
      <c r="KOY15" s="28"/>
      <c r="KOZ15" s="29"/>
      <c r="KPA15" s="28"/>
      <c r="KPB15" s="28"/>
      <c r="KPC15" s="28"/>
      <c r="KPD15" s="26"/>
      <c r="KPE15" s="28"/>
      <c r="KPF15" s="29"/>
      <c r="KPG15" s="28"/>
      <c r="KPH15" s="28"/>
      <c r="KPI15" s="28"/>
      <c r="KPJ15" s="26"/>
      <c r="KPK15" s="28"/>
      <c r="KPL15" s="29"/>
      <c r="KPM15" s="28"/>
      <c r="KPN15" s="28"/>
      <c r="KPO15" s="28"/>
      <c r="KPP15" s="26"/>
      <c r="KPQ15" s="28"/>
      <c r="KPR15" s="29"/>
      <c r="KPS15" s="28"/>
      <c r="KPT15" s="28"/>
      <c r="KPU15" s="28"/>
      <c r="KPV15" s="26"/>
      <c r="KPW15" s="28"/>
      <c r="KPX15" s="29"/>
      <c r="KPY15" s="28"/>
      <c r="KPZ15" s="28"/>
      <c r="KQA15" s="28"/>
      <c r="KQB15" s="26"/>
      <c r="KQC15" s="28"/>
      <c r="KQD15" s="29"/>
      <c r="KQE15" s="28"/>
      <c r="KQF15" s="28"/>
      <c r="KQG15" s="28"/>
      <c r="KQH15" s="26"/>
      <c r="KQI15" s="28"/>
      <c r="KQJ15" s="29"/>
      <c r="KQK15" s="28"/>
      <c r="KQL15" s="28"/>
      <c r="KQM15" s="28"/>
      <c r="KQN15" s="26"/>
      <c r="KQO15" s="28"/>
      <c r="KQP15" s="29"/>
      <c r="KQQ15" s="28"/>
      <c r="KQR15" s="28"/>
      <c r="KQS15" s="28"/>
      <c r="KQT15" s="26"/>
      <c r="KQU15" s="28"/>
      <c r="KQV15" s="29"/>
      <c r="KQW15" s="28"/>
      <c r="KQX15" s="28"/>
      <c r="KQY15" s="28"/>
      <c r="KQZ15" s="26"/>
      <c r="KRA15" s="28"/>
      <c r="KRB15" s="29"/>
      <c r="KRC15" s="28"/>
      <c r="KRD15" s="28"/>
      <c r="KRE15" s="28"/>
      <c r="KRF15" s="26"/>
      <c r="KRG15" s="28"/>
      <c r="KRH15" s="29"/>
      <c r="KRI15" s="28"/>
      <c r="KRJ15" s="28"/>
      <c r="KRK15" s="28"/>
      <c r="KRL15" s="26"/>
      <c r="KRM15" s="28"/>
      <c r="KRN15" s="29"/>
      <c r="KRO15" s="28"/>
      <c r="KRP15" s="28"/>
      <c r="KRQ15" s="28"/>
      <c r="KRR15" s="26"/>
      <c r="KRS15" s="28"/>
      <c r="KRT15" s="29"/>
      <c r="KRU15" s="28"/>
      <c r="KRV15" s="28"/>
      <c r="KRW15" s="28"/>
      <c r="KRX15" s="26"/>
      <c r="KRY15" s="28"/>
      <c r="KRZ15" s="29"/>
      <c r="KSA15" s="28"/>
      <c r="KSB15" s="28"/>
      <c r="KSC15" s="28"/>
      <c r="KSD15" s="26"/>
      <c r="KSE15" s="28"/>
      <c r="KSF15" s="29"/>
      <c r="KSG15" s="28"/>
      <c r="KSH15" s="28"/>
      <c r="KSI15" s="28"/>
      <c r="KSJ15" s="26"/>
      <c r="KSK15" s="28"/>
      <c r="KSL15" s="29"/>
      <c r="KSM15" s="28"/>
      <c r="KSN15" s="28"/>
      <c r="KSO15" s="28"/>
      <c r="KSP15" s="26"/>
      <c r="KSQ15" s="28"/>
      <c r="KSR15" s="29"/>
      <c r="KSS15" s="28"/>
      <c r="KST15" s="28"/>
      <c r="KSU15" s="28"/>
      <c r="KSV15" s="26"/>
      <c r="KSW15" s="28"/>
      <c r="KSX15" s="29"/>
      <c r="KSY15" s="28"/>
      <c r="KSZ15" s="28"/>
      <c r="KTA15" s="28"/>
      <c r="KTB15" s="26"/>
      <c r="KTC15" s="28"/>
      <c r="KTD15" s="29"/>
      <c r="KTE15" s="28"/>
      <c r="KTF15" s="28"/>
      <c r="KTG15" s="28"/>
      <c r="KTH15" s="26"/>
      <c r="KTI15" s="28"/>
      <c r="KTJ15" s="29"/>
      <c r="KTK15" s="28"/>
      <c r="KTL15" s="28"/>
      <c r="KTM15" s="28"/>
      <c r="KTN15" s="26"/>
      <c r="KTO15" s="28"/>
      <c r="KTP15" s="29"/>
      <c r="KTQ15" s="28"/>
      <c r="KTR15" s="28"/>
      <c r="KTS15" s="28"/>
      <c r="KTT15" s="26"/>
      <c r="KTU15" s="28"/>
      <c r="KTV15" s="29"/>
      <c r="KTW15" s="28"/>
      <c r="KTX15" s="28"/>
      <c r="KTY15" s="28"/>
      <c r="KTZ15" s="26"/>
      <c r="KUA15" s="28"/>
      <c r="KUB15" s="29"/>
      <c r="KUC15" s="28"/>
      <c r="KUD15" s="28"/>
      <c r="KUE15" s="28"/>
      <c r="KUF15" s="26"/>
      <c r="KUG15" s="28"/>
      <c r="KUH15" s="29"/>
      <c r="KUI15" s="28"/>
      <c r="KUJ15" s="28"/>
      <c r="KUK15" s="28"/>
      <c r="KUL15" s="26"/>
      <c r="KUM15" s="28"/>
      <c r="KUN15" s="29"/>
      <c r="KUO15" s="28"/>
      <c r="KUP15" s="28"/>
      <c r="KUQ15" s="28"/>
      <c r="KUR15" s="26"/>
      <c r="KUS15" s="28"/>
      <c r="KUT15" s="29"/>
      <c r="KUU15" s="28"/>
      <c r="KUV15" s="28"/>
      <c r="KUW15" s="28"/>
      <c r="KUX15" s="26"/>
      <c r="KUY15" s="28"/>
      <c r="KUZ15" s="29"/>
      <c r="KVA15" s="28"/>
      <c r="KVB15" s="28"/>
      <c r="KVC15" s="28"/>
      <c r="KVD15" s="26"/>
      <c r="KVE15" s="28"/>
      <c r="KVF15" s="29"/>
      <c r="KVG15" s="28"/>
      <c r="KVH15" s="28"/>
      <c r="KVI15" s="28"/>
      <c r="KVJ15" s="26"/>
      <c r="KVK15" s="28"/>
      <c r="KVL15" s="29"/>
      <c r="KVM15" s="28"/>
      <c r="KVN15" s="28"/>
      <c r="KVO15" s="28"/>
      <c r="KVP15" s="26"/>
      <c r="KVQ15" s="28"/>
      <c r="KVR15" s="29"/>
      <c r="KVS15" s="28"/>
      <c r="KVT15" s="28"/>
      <c r="KVU15" s="28"/>
      <c r="KVV15" s="26"/>
      <c r="KVW15" s="28"/>
      <c r="KVX15" s="29"/>
      <c r="KVY15" s="28"/>
      <c r="KVZ15" s="28"/>
      <c r="KWA15" s="28"/>
      <c r="KWB15" s="26"/>
      <c r="KWC15" s="28"/>
      <c r="KWD15" s="29"/>
      <c r="KWE15" s="28"/>
      <c r="KWF15" s="28"/>
      <c r="KWG15" s="28"/>
      <c r="KWH15" s="26"/>
      <c r="KWI15" s="28"/>
      <c r="KWJ15" s="29"/>
      <c r="KWK15" s="28"/>
      <c r="KWL15" s="28"/>
      <c r="KWM15" s="28"/>
      <c r="KWN15" s="26"/>
      <c r="KWO15" s="28"/>
      <c r="KWP15" s="29"/>
      <c r="KWQ15" s="28"/>
      <c r="KWR15" s="28"/>
      <c r="KWS15" s="28"/>
      <c r="KWT15" s="26"/>
      <c r="KWU15" s="28"/>
      <c r="KWV15" s="29"/>
      <c r="KWW15" s="28"/>
      <c r="KWX15" s="28"/>
      <c r="KWY15" s="28"/>
      <c r="KWZ15" s="26"/>
      <c r="KXA15" s="28"/>
      <c r="KXB15" s="29"/>
      <c r="KXC15" s="28"/>
      <c r="KXD15" s="28"/>
      <c r="KXE15" s="28"/>
      <c r="KXF15" s="26"/>
      <c r="KXG15" s="28"/>
      <c r="KXH15" s="29"/>
      <c r="KXI15" s="28"/>
      <c r="KXJ15" s="28"/>
      <c r="KXK15" s="28"/>
      <c r="KXL15" s="26"/>
      <c r="KXM15" s="28"/>
      <c r="KXN15" s="29"/>
      <c r="KXO15" s="28"/>
      <c r="KXP15" s="28"/>
      <c r="KXQ15" s="28"/>
      <c r="KXR15" s="26"/>
      <c r="KXS15" s="28"/>
      <c r="KXT15" s="29"/>
      <c r="KXU15" s="28"/>
      <c r="KXV15" s="28"/>
      <c r="KXW15" s="28"/>
      <c r="KXX15" s="26"/>
      <c r="KXY15" s="28"/>
      <c r="KXZ15" s="29"/>
      <c r="KYA15" s="28"/>
      <c r="KYB15" s="28"/>
      <c r="KYC15" s="28"/>
      <c r="KYD15" s="26"/>
      <c r="KYE15" s="28"/>
      <c r="KYF15" s="29"/>
      <c r="KYG15" s="28"/>
      <c r="KYH15" s="28"/>
      <c r="KYI15" s="28"/>
      <c r="KYJ15" s="26"/>
      <c r="KYK15" s="28"/>
      <c r="KYL15" s="29"/>
      <c r="KYM15" s="28"/>
      <c r="KYN15" s="28"/>
      <c r="KYO15" s="28"/>
      <c r="KYP15" s="26"/>
      <c r="KYQ15" s="28"/>
      <c r="KYR15" s="29"/>
      <c r="KYS15" s="28"/>
      <c r="KYT15" s="28"/>
      <c r="KYU15" s="28"/>
      <c r="KYV15" s="26"/>
      <c r="KYW15" s="28"/>
      <c r="KYX15" s="29"/>
      <c r="KYY15" s="28"/>
      <c r="KYZ15" s="28"/>
      <c r="KZA15" s="28"/>
      <c r="KZB15" s="26"/>
      <c r="KZC15" s="28"/>
      <c r="KZD15" s="29"/>
      <c r="KZE15" s="28"/>
      <c r="KZF15" s="28"/>
      <c r="KZG15" s="28"/>
      <c r="KZH15" s="26"/>
      <c r="KZI15" s="28"/>
      <c r="KZJ15" s="29"/>
      <c r="KZK15" s="28"/>
      <c r="KZL15" s="28"/>
      <c r="KZM15" s="28"/>
      <c r="KZN15" s="26"/>
      <c r="KZO15" s="28"/>
      <c r="KZP15" s="29"/>
      <c r="KZQ15" s="28"/>
      <c r="KZR15" s="28"/>
      <c r="KZS15" s="28"/>
      <c r="KZT15" s="26"/>
      <c r="KZU15" s="28"/>
      <c r="KZV15" s="29"/>
      <c r="KZW15" s="28"/>
      <c r="KZX15" s="28"/>
      <c r="KZY15" s="28"/>
      <c r="KZZ15" s="26"/>
      <c r="LAA15" s="28"/>
      <c r="LAB15" s="29"/>
      <c r="LAC15" s="28"/>
      <c r="LAD15" s="28"/>
      <c r="LAE15" s="28"/>
      <c r="LAF15" s="26"/>
      <c r="LAG15" s="28"/>
      <c r="LAH15" s="29"/>
      <c r="LAI15" s="28"/>
      <c r="LAJ15" s="28"/>
      <c r="LAK15" s="28"/>
      <c r="LAL15" s="26"/>
      <c r="LAM15" s="28"/>
      <c r="LAN15" s="29"/>
      <c r="LAO15" s="28"/>
      <c r="LAP15" s="28"/>
      <c r="LAQ15" s="28"/>
      <c r="LAR15" s="26"/>
      <c r="LAS15" s="28"/>
      <c r="LAT15" s="29"/>
      <c r="LAU15" s="28"/>
      <c r="LAV15" s="28"/>
      <c r="LAW15" s="28"/>
      <c r="LAX15" s="26"/>
      <c r="LAY15" s="28"/>
      <c r="LAZ15" s="29"/>
      <c r="LBA15" s="28"/>
      <c r="LBB15" s="28"/>
      <c r="LBC15" s="28"/>
      <c r="LBD15" s="26"/>
      <c r="LBE15" s="28"/>
      <c r="LBF15" s="29"/>
      <c r="LBG15" s="28"/>
      <c r="LBH15" s="28"/>
      <c r="LBI15" s="28"/>
      <c r="LBJ15" s="26"/>
      <c r="LBK15" s="28"/>
      <c r="LBL15" s="29"/>
      <c r="LBM15" s="28"/>
      <c r="LBN15" s="28"/>
      <c r="LBO15" s="28"/>
      <c r="LBP15" s="26"/>
      <c r="LBQ15" s="28"/>
      <c r="LBR15" s="29"/>
      <c r="LBS15" s="28"/>
      <c r="LBT15" s="28"/>
      <c r="LBU15" s="28"/>
      <c r="LBV15" s="26"/>
      <c r="LBW15" s="28"/>
      <c r="LBX15" s="29"/>
      <c r="LBY15" s="28"/>
      <c r="LBZ15" s="28"/>
      <c r="LCA15" s="28"/>
      <c r="LCB15" s="26"/>
      <c r="LCC15" s="28"/>
      <c r="LCD15" s="29"/>
      <c r="LCE15" s="28"/>
      <c r="LCF15" s="28"/>
      <c r="LCG15" s="28"/>
      <c r="LCH15" s="26"/>
      <c r="LCI15" s="28"/>
      <c r="LCJ15" s="29"/>
      <c r="LCK15" s="28"/>
      <c r="LCL15" s="28"/>
      <c r="LCM15" s="28"/>
      <c r="LCN15" s="26"/>
      <c r="LCO15" s="28"/>
      <c r="LCP15" s="29"/>
      <c r="LCQ15" s="28"/>
      <c r="LCR15" s="28"/>
      <c r="LCS15" s="28"/>
      <c r="LCT15" s="26"/>
      <c r="LCU15" s="28"/>
      <c r="LCV15" s="29"/>
      <c r="LCW15" s="28"/>
      <c r="LCX15" s="28"/>
      <c r="LCY15" s="28"/>
      <c r="LCZ15" s="26"/>
      <c r="LDA15" s="28"/>
      <c r="LDB15" s="29"/>
      <c r="LDC15" s="28"/>
      <c r="LDD15" s="28"/>
      <c r="LDE15" s="28"/>
      <c r="LDF15" s="26"/>
      <c r="LDG15" s="28"/>
      <c r="LDH15" s="29"/>
      <c r="LDI15" s="28"/>
      <c r="LDJ15" s="28"/>
      <c r="LDK15" s="28"/>
      <c r="LDL15" s="26"/>
      <c r="LDM15" s="28"/>
      <c r="LDN15" s="29"/>
      <c r="LDO15" s="28"/>
      <c r="LDP15" s="28"/>
      <c r="LDQ15" s="28"/>
      <c r="LDR15" s="26"/>
      <c r="LDS15" s="28"/>
      <c r="LDT15" s="29"/>
      <c r="LDU15" s="28"/>
      <c r="LDV15" s="28"/>
      <c r="LDW15" s="28"/>
      <c r="LDX15" s="26"/>
      <c r="LDY15" s="28"/>
      <c r="LDZ15" s="29"/>
      <c r="LEA15" s="28"/>
      <c r="LEB15" s="28"/>
      <c r="LEC15" s="28"/>
      <c r="LED15" s="26"/>
      <c r="LEE15" s="28"/>
      <c r="LEF15" s="29"/>
      <c r="LEG15" s="28"/>
      <c r="LEH15" s="28"/>
      <c r="LEI15" s="28"/>
      <c r="LEJ15" s="26"/>
      <c r="LEK15" s="28"/>
      <c r="LEL15" s="29"/>
      <c r="LEM15" s="28"/>
      <c r="LEN15" s="28"/>
      <c r="LEO15" s="28"/>
      <c r="LEP15" s="26"/>
      <c r="LEQ15" s="28"/>
      <c r="LER15" s="29"/>
      <c r="LES15" s="28"/>
      <c r="LET15" s="28"/>
      <c r="LEU15" s="28"/>
      <c r="LEV15" s="26"/>
      <c r="LEW15" s="28"/>
      <c r="LEX15" s="29"/>
      <c r="LEY15" s="28"/>
      <c r="LEZ15" s="28"/>
      <c r="LFA15" s="28"/>
      <c r="LFB15" s="26"/>
      <c r="LFC15" s="28"/>
      <c r="LFD15" s="29"/>
      <c r="LFE15" s="28"/>
      <c r="LFF15" s="28"/>
      <c r="LFG15" s="28"/>
      <c r="LFH15" s="26"/>
      <c r="LFI15" s="28"/>
      <c r="LFJ15" s="29"/>
      <c r="LFK15" s="28"/>
      <c r="LFL15" s="28"/>
      <c r="LFM15" s="28"/>
      <c r="LFN15" s="26"/>
      <c r="LFO15" s="28"/>
      <c r="LFP15" s="29"/>
      <c r="LFQ15" s="28"/>
      <c r="LFR15" s="28"/>
      <c r="LFS15" s="28"/>
      <c r="LFT15" s="26"/>
      <c r="LFU15" s="28"/>
      <c r="LFV15" s="29"/>
      <c r="LFW15" s="28"/>
      <c r="LFX15" s="28"/>
      <c r="LFY15" s="28"/>
      <c r="LFZ15" s="26"/>
      <c r="LGA15" s="28"/>
      <c r="LGB15" s="29"/>
      <c r="LGC15" s="28"/>
      <c r="LGD15" s="28"/>
      <c r="LGE15" s="28"/>
      <c r="LGF15" s="26"/>
      <c r="LGG15" s="28"/>
      <c r="LGH15" s="29"/>
      <c r="LGI15" s="28"/>
      <c r="LGJ15" s="28"/>
      <c r="LGK15" s="28"/>
      <c r="LGL15" s="26"/>
      <c r="LGM15" s="28"/>
      <c r="LGN15" s="29"/>
      <c r="LGO15" s="28"/>
      <c r="LGP15" s="28"/>
      <c r="LGQ15" s="28"/>
      <c r="LGR15" s="26"/>
      <c r="LGS15" s="28"/>
      <c r="LGT15" s="29"/>
      <c r="LGU15" s="28"/>
      <c r="LGV15" s="28"/>
      <c r="LGW15" s="28"/>
      <c r="LGX15" s="26"/>
      <c r="LGY15" s="28"/>
      <c r="LGZ15" s="29"/>
      <c r="LHA15" s="28"/>
      <c r="LHB15" s="28"/>
      <c r="LHC15" s="28"/>
      <c r="LHD15" s="26"/>
      <c r="LHE15" s="28"/>
      <c r="LHF15" s="29"/>
      <c r="LHG15" s="28"/>
      <c r="LHH15" s="28"/>
      <c r="LHI15" s="28"/>
      <c r="LHJ15" s="26"/>
      <c r="LHK15" s="28"/>
      <c r="LHL15" s="29"/>
      <c r="LHM15" s="28"/>
      <c r="LHN15" s="28"/>
      <c r="LHO15" s="28"/>
      <c r="LHP15" s="26"/>
      <c r="LHQ15" s="28"/>
      <c r="LHR15" s="29"/>
      <c r="LHS15" s="28"/>
      <c r="LHT15" s="28"/>
      <c r="LHU15" s="28"/>
      <c r="LHV15" s="26"/>
      <c r="LHW15" s="28"/>
      <c r="LHX15" s="29"/>
      <c r="LHY15" s="28"/>
      <c r="LHZ15" s="28"/>
      <c r="LIA15" s="28"/>
      <c r="LIB15" s="26"/>
      <c r="LIC15" s="28"/>
      <c r="LID15" s="29"/>
      <c r="LIE15" s="28"/>
      <c r="LIF15" s="28"/>
      <c r="LIG15" s="28"/>
      <c r="LIH15" s="26"/>
      <c r="LII15" s="28"/>
      <c r="LIJ15" s="29"/>
      <c r="LIK15" s="28"/>
      <c r="LIL15" s="28"/>
      <c r="LIM15" s="28"/>
      <c r="LIN15" s="26"/>
      <c r="LIO15" s="28"/>
      <c r="LIP15" s="29"/>
      <c r="LIQ15" s="28"/>
      <c r="LIR15" s="28"/>
      <c r="LIS15" s="28"/>
      <c r="LIT15" s="26"/>
      <c r="LIU15" s="28"/>
      <c r="LIV15" s="29"/>
      <c r="LIW15" s="28"/>
      <c r="LIX15" s="28"/>
      <c r="LIY15" s="28"/>
      <c r="LIZ15" s="26"/>
      <c r="LJA15" s="28"/>
      <c r="LJB15" s="29"/>
      <c r="LJC15" s="28"/>
      <c r="LJD15" s="28"/>
      <c r="LJE15" s="28"/>
      <c r="LJF15" s="26"/>
      <c r="LJG15" s="28"/>
      <c r="LJH15" s="29"/>
      <c r="LJI15" s="28"/>
      <c r="LJJ15" s="28"/>
      <c r="LJK15" s="28"/>
      <c r="LJL15" s="26"/>
      <c r="LJM15" s="28"/>
      <c r="LJN15" s="29"/>
      <c r="LJO15" s="28"/>
      <c r="LJP15" s="28"/>
      <c r="LJQ15" s="28"/>
      <c r="LJR15" s="26"/>
      <c r="LJS15" s="28"/>
      <c r="LJT15" s="29"/>
      <c r="LJU15" s="28"/>
      <c r="LJV15" s="28"/>
      <c r="LJW15" s="28"/>
      <c r="LJX15" s="26"/>
      <c r="LJY15" s="28"/>
      <c r="LJZ15" s="29"/>
      <c r="LKA15" s="28"/>
      <c r="LKB15" s="28"/>
      <c r="LKC15" s="28"/>
      <c r="LKD15" s="26"/>
      <c r="LKE15" s="28"/>
      <c r="LKF15" s="29"/>
      <c r="LKG15" s="28"/>
      <c r="LKH15" s="28"/>
      <c r="LKI15" s="28"/>
      <c r="LKJ15" s="26"/>
      <c r="LKK15" s="28"/>
      <c r="LKL15" s="29"/>
      <c r="LKM15" s="28"/>
      <c r="LKN15" s="28"/>
      <c r="LKO15" s="28"/>
      <c r="LKP15" s="26"/>
      <c r="LKQ15" s="28"/>
      <c r="LKR15" s="29"/>
      <c r="LKS15" s="28"/>
      <c r="LKT15" s="28"/>
      <c r="LKU15" s="28"/>
      <c r="LKV15" s="26"/>
      <c r="LKW15" s="28"/>
      <c r="LKX15" s="29"/>
      <c r="LKY15" s="28"/>
      <c r="LKZ15" s="28"/>
      <c r="LLA15" s="28"/>
      <c r="LLB15" s="26"/>
      <c r="LLC15" s="28"/>
      <c r="LLD15" s="29"/>
      <c r="LLE15" s="28"/>
      <c r="LLF15" s="28"/>
      <c r="LLG15" s="28"/>
      <c r="LLH15" s="26"/>
      <c r="LLI15" s="28"/>
      <c r="LLJ15" s="29"/>
      <c r="LLK15" s="28"/>
      <c r="LLL15" s="28"/>
      <c r="LLM15" s="28"/>
      <c r="LLN15" s="26"/>
      <c r="LLO15" s="28"/>
      <c r="LLP15" s="29"/>
      <c r="LLQ15" s="28"/>
      <c r="LLR15" s="28"/>
      <c r="LLS15" s="28"/>
      <c r="LLT15" s="26"/>
      <c r="LLU15" s="28"/>
      <c r="LLV15" s="29"/>
      <c r="LLW15" s="28"/>
      <c r="LLX15" s="28"/>
      <c r="LLY15" s="28"/>
      <c r="LLZ15" s="26"/>
      <c r="LMA15" s="28"/>
      <c r="LMB15" s="29"/>
      <c r="LMC15" s="28"/>
      <c r="LMD15" s="28"/>
      <c r="LME15" s="28"/>
      <c r="LMF15" s="26"/>
      <c r="LMG15" s="28"/>
      <c r="LMH15" s="29"/>
      <c r="LMI15" s="28"/>
      <c r="LMJ15" s="28"/>
      <c r="LMK15" s="28"/>
      <c r="LML15" s="26"/>
      <c r="LMM15" s="28"/>
      <c r="LMN15" s="29"/>
      <c r="LMO15" s="28"/>
      <c r="LMP15" s="28"/>
      <c r="LMQ15" s="28"/>
      <c r="LMR15" s="26"/>
      <c r="LMS15" s="28"/>
      <c r="LMT15" s="29"/>
      <c r="LMU15" s="28"/>
      <c r="LMV15" s="28"/>
      <c r="LMW15" s="28"/>
      <c r="LMX15" s="26"/>
      <c r="LMY15" s="28"/>
      <c r="LMZ15" s="29"/>
      <c r="LNA15" s="28"/>
      <c r="LNB15" s="28"/>
      <c r="LNC15" s="28"/>
      <c r="LND15" s="26"/>
      <c r="LNE15" s="28"/>
      <c r="LNF15" s="29"/>
      <c r="LNG15" s="28"/>
      <c r="LNH15" s="28"/>
      <c r="LNI15" s="28"/>
      <c r="LNJ15" s="26"/>
      <c r="LNK15" s="28"/>
      <c r="LNL15" s="29"/>
      <c r="LNM15" s="28"/>
      <c r="LNN15" s="28"/>
      <c r="LNO15" s="28"/>
      <c r="LNP15" s="26"/>
      <c r="LNQ15" s="28"/>
      <c r="LNR15" s="29"/>
      <c r="LNS15" s="28"/>
      <c r="LNT15" s="28"/>
      <c r="LNU15" s="28"/>
      <c r="LNV15" s="26"/>
      <c r="LNW15" s="28"/>
      <c r="LNX15" s="29"/>
      <c r="LNY15" s="28"/>
      <c r="LNZ15" s="28"/>
      <c r="LOA15" s="28"/>
      <c r="LOB15" s="26"/>
      <c r="LOC15" s="28"/>
      <c r="LOD15" s="29"/>
      <c r="LOE15" s="28"/>
      <c r="LOF15" s="28"/>
      <c r="LOG15" s="28"/>
      <c r="LOH15" s="26"/>
      <c r="LOI15" s="28"/>
      <c r="LOJ15" s="29"/>
      <c r="LOK15" s="28"/>
      <c r="LOL15" s="28"/>
      <c r="LOM15" s="28"/>
      <c r="LON15" s="26"/>
      <c r="LOO15" s="28"/>
      <c r="LOP15" s="29"/>
      <c r="LOQ15" s="28"/>
      <c r="LOR15" s="28"/>
      <c r="LOS15" s="28"/>
      <c r="LOT15" s="26"/>
      <c r="LOU15" s="28"/>
      <c r="LOV15" s="29"/>
      <c r="LOW15" s="28"/>
      <c r="LOX15" s="28"/>
      <c r="LOY15" s="28"/>
      <c r="LOZ15" s="26"/>
      <c r="LPA15" s="28"/>
      <c r="LPB15" s="29"/>
      <c r="LPC15" s="28"/>
      <c r="LPD15" s="28"/>
      <c r="LPE15" s="28"/>
      <c r="LPF15" s="26"/>
      <c r="LPG15" s="28"/>
      <c r="LPH15" s="29"/>
      <c r="LPI15" s="28"/>
      <c r="LPJ15" s="28"/>
      <c r="LPK15" s="28"/>
      <c r="LPL15" s="26"/>
      <c r="LPM15" s="28"/>
      <c r="LPN15" s="29"/>
      <c r="LPO15" s="28"/>
      <c r="LPP15" s="28"/>
      <c r="LPQ15" s="28"/>
      <c r="LPR15" s="26"/>
      <c r="LPS15" s="28"/>
      <c r="LPT15" s="29"/>
      <c r="LPU15" s="28"/>
      <c r="LPV15" s="28"/>
      <c r="LPW15" s="28"/>
      <c r="LPX15" s="26"/>
      <c r="LPY15" s="28"/>
      <c r="LPZ15" s="29"/>
      <c r="LQA15" s="28"/>
      <c r="LQB15" s="28"/>
      <c r="LQC15" s="28"/>
      <c r="LQD15" s="26"/>
      <c r="LQE15" s="28"/>
      <c r="LQF15" s="29"/>
      <c r="LQG15" s="28"/>
      <c r="LQH15" s="28"/>
      <c r="LQI15" s="28"/>
      <c r="LQJ15" s="26"/>
      <c r="LQK15" s="28"/>
      <c r="LQL15" s="29"/>
      <c r="LQM15" s="28"/>
      <c r="LQN15" s="28"/>
      <c r="LQO15" s="28"/>
      <c r="LQP15" s="26"/>
      <c r="LQQ15" s="28"/>
      <c r="LQR15" s="29"/>
      <c r="LQS15" s="28"/>
      <c r="LQT15" s="28"/>
      <c r="LQU15" s="28"/>
      <c r="LQV15" s="26"/>
      <c r="LQW15" s="28"/>
      <c r="LQX15" s="29"/>
      <c r="LQY15" s="28"/>
      <c r="LQZ15" s="28"/>
      <c r="LRA15" s="28"/>
      <c r="LRB15" s="26"/>
      <c r="LRC15" s="28"/>
      <c r="LRD15" s="29"/>
      <c r="LRE15" s="28"/>
      <c r="LRF15" s="28"/>
      <c r="LRG15" s="28"/>
      <c r="LRH15" s="26"/>
      <c r="LRI15" s="28"/>
      <c r="LRJ15" s="29"/>
      <c r="LRK15" s="28"/>
      <c r="LRL15" s="28"/>
      <c r="LRM15" s="28"/>
      <c r="LRN15" s="26"/>
      <c r="LRO15" s="28"/>
      <c r="LRP15" s="29"/>
      <c r="LRQ15" s="28"/>
      <c r="LRR15" s="28"/>
      <c r="LRS15" s="28"/>
      <c r="LRT15" s="26"/>
      <c r="LRU15" s="28"/>
      <c r="LRV15" s="29"/>
      <c r="LRW15" s="28"/>
      <c r="LRX15" s="28"/>
      <c r="LRY15" s="28"/>
      <c r="LRZ15" s="26"/>
      <c r="LSA15" s="28"/>
      <c r="LSB15" s="29"/>
      <c r="LSC15" s="28"/>
      <c r="LSD15" s="28"/>
      <c r="LSE15" s="28"/>
      <c r="LSF15" s="26"/>
      <c r="LSG15" s="28"/>
      <c r="LSH15" s="29"/>
      <c r="LSI15" s="28"/>
      <c r="LSJ15" s="28"/>
      <c r="LSK15" s="28"/>
      <c r="LSL15" s="26"/>
      <c r="LSM15" s="28"/>
      <c r="LSN15" s="29"/>
      <c r="LSO15" s="28"/>
      <c r="LSP15" s="28"/>
      <c r="LSQ15" s="28"/>
      <c r="LSR15" s="26"/>
      <c r="LSS15" s="28"/>
      <c r="LST15" s="29"/>
      <c r="LSU15" s="28"/>
      <c r="LSV15" s="28"/>
      <c r="LSW15" s="28"/>
      <c r="LSX15" s="26"/>
      <c r="LSY15" s="28"/>
      <c r="LSZ15" s="29"/>
      <c r="LTA15" s="28"/>
      <c r="LTB15" s="28"/>
      <c r="LTC15" s="28"/>
      <c r="LTD15" s="26"/>
      <c r="LTE15" s="28"/>
      <c r="LTF15" s="29"/>
      <c r="LTG15" s="28"/>
      <c r="LTH15" s="28"/>
      <c r="LTI15" s="28"/>
      <c r="LTJ15" s="26"/>
      <c r="LTK15" s="28"/>
      <c r="LTL15" s="29"/>
      <c r="LTM15" s="28"/>
      <c r="LTN15" s="28"/>
      <c r="LTO15" s="28"/>
      <c r="LTP15" s="26"/>
      <c r="LTQ15" s="28"/>
      <c r="LTR15" s="29"/>
      <c r="LTS15" s="28"/>
      <c r="LTT15" s="28"/>
      <c r="LTU15" s="28"/>
      <c r="LTV15" s="26"/>
      <c r="LTW15" s="28"/>
      <c r="LTX15" s="29"/>
      <c r="LTY15" s="28"/>
      <c r="LTZ15" s="28"/>
      <c r="LUA15" s="28"/>
      <c r="LUB15" s="26"/>
      <c r="LUC15" s="28"/>
      <c r="LUD15" s="29"/>
      <c r="LUE15" s="28"/>
      <c r="LUF15" s="28"/>
      <c r="LUG15" s="28"/>
      <c r="LUH15" s="26"/>
      <c r="LUI15" s="28"/>
      <c r="LUJ15" s="29"/>
      <c r="LUK15" s="28"/>
      <c r="LUL15" s="28"/>
      <c r="LUM15" s="28"/>
      <c r="LUN15" s="26"/>
      <c r="LUO15" s="28"/>
      <c r="LUP15" s="29"/>
      <c r="LUQ15" s="28"/>
      <c r="LUR15" s="28"/>
      <c r="LUS15" s="28"/>
      <c r="LUT15" s="26"/>
      <c r="LUU15" s="28"/>
      <c r="LUV15" s="29"/>
      <c r="LUW15" s="28"/>
      <c r="LUX15" s="28"/>
      <c r="LUY15" s="28"/>
      <c r="LUZ15" s="26"/>
      <c r="LVA15" s="28"/>
      <c r="LVB15" s="29"/>
      <c r="LVC15" s="28"/>
      <c r="LVD15" s="28"/>
      <c r="LVE15" s="28"/>
      <c r="LVF15" s="26"/>
      <c r="LVG15" s="28"/>
      <c r="LVH15" s="29"/>
      <c r="LVI15" s="28"/>
      <c r="LVJ15" s="28"/>
      <c r="LVK15" s="28"/>
      <c r="LVL15" s="26"/>
      <c r="LVM15" s="28"/>
      <c r="LVN15" s="29"/>
      <c r="LVO15" s="28"/>
      <c r="LVP15" s="28"/>
      <c r="LVQ15" s="28"/>
      <c r="LVR15" s="26"/>
      <c r="LVS15" s="28"/>
      <c r="LVT15" s="29"/>
      <c r="LVU15" s="28"/>
      <c r="LVV15" s="28"/>
      <c r="LVW15" s="28"/>
      <c r="LVX15" s="26"/>
      <c r="LVY15" s="28"/>
      <c r="LVZ15" s="29"/>
      <c r="LWA15" s="28"/>
      <c r="LWB15" s="28"/>
      <c r="LWC15" s="28"/>
      <c r="LWD15" s="26"/>
      <c r="LWE15" s="28"/>
      <c r="LWF15" s="29"/>
      <c r="LWG15" s="28"/>
      <c r="LWH15" s="28"/>
      <c r="LWI15" s="28"/>
      <c r="LWJ15" s="26"/>
      <c r="LWK15" s="28"/>
      <c r="LWL15" s="29"/>
      <c r="LWM15" s="28"/>
      <c r="LWN15" s="28"/>
      <c r="LWO15" s="28"/>
      <c r="LWP15" s="26"/>
      <c r="LWQ15" s="28"/>
      <c r="LWR15" s="29"/>
      <c r="LWS15" s="28"/>
      <c r="LWT15" s="28"/>
      <c r="LWU15" s="28"/>
      <c r="LWV15" s="26"/>
      <c r="LWW15" s="28"/>
      <c r="LWX15" s="29"/>
      <c r="LWY15" s="28"/>
      <c r="LWZ15" s="28"/>
      <c r="LXA15" s="28"/>
      <c r="LXB15" s="26"/>
      <c r="LXC15" s="28"/>
      <c r="LXD15" s="29"/>
      <c r="LXE15" s="28"/>
      <c r="LXF15" s="28"/>
      <c r="LXG15" s="28"/>
      <c r="LXH15" s="26"/>
      <c r="LXI15" s="28"/>
      <c r="LXJ15" s="29"/>
      <c r="LXK15" s="28"/>
      <c r="LXL15" s="28"/>
      <c r="LXM15" s="28"/>
      <c r="LXN15" s="26"/>
      <c r="LXO15" s="28"/>
      <c r="LXP15" s="29"/>
      <c r="LXQ15" s="28"/>
      <c r="LXR15" s="28"/>
      <c r="LXS15" s="28"/>
      <c r="LXT15" s="26"/>
      <c r="LXU15" s="28"/>
      <c r="LXV15" s="29"/>
      <c r="LXW15" s="28"/>
      <c r="LXX15" s="28"/>
      <c r="LXY15" s="28"/>
      <c r="LXZ15" s="26"/>
      <c r="LYA15" s="28"/>
      <c r="LYB15" s="29"/>
      <c r="LYC15" s="28"/>
      <c r="LYD15" s="28"/>
      <c r="LYE15" s="28"/>
      <c r="LYF15" s="26"/>
      <c r="LYG15" s="28"/>
      <c r="LYH15" s="29"/>
      <c r="LYI15" s="28"/>
      <c r="LYJ15" s="28"/>
      <c r="LYK15" s="28"/>
      <c r="LYL15" s="26"/>
      <c r="LYM15" s="28"/>
      <c r="LYN15" s="29"/>
      <c r="LYO15" s="28"/>
      <c r="LYP15" s="28"/>
      <c r="LYQ15" s="28"/>
      <c r="LYR15" s="26"/>
      <c r="LYS15" s="28"/>
      <c r="LYT15" s="29"/>
      <c r="LYU15" s="28"/>
      <c r="LYV15" s="28"/>
      <c r="LYW15" s="28"/>
      <c r="LYX15" s="26"/>
      <c r="LYY15" s="28"/>
      <c r="LYZ15" s="29"/>
      <c r="LZA15" s="28"/>
      <c r="LZB15" s="28"/>
      <c r="LZC15" s="28"/>
      <c r="LZD15" s="26"/>
      <c r="LZE15" s="28"/>
      <c r="LZF15" s="29"/>
      <c r="LZG15" s="28"/>
      <c r="LZH15" s="28"/>
      <c r="LZI15" s="28"/>
      <c r="LZJ15" s="26"/>
      <c r="LZK15" s="28"/>
      <c r="LZL15" s="29"/>
      <c r="LZM15" s="28"/>
      <c r="LZN15" s="28"/>
      <c r="LZO15" s="28"/>
      <c r="LZP15" s="26"/>
      <c r="LZQ15" s="28"/>
      <c r="LZR15" s="29"/>
      <c r="LZS15" s="28"/>
      <c r="LZT15" s="28"/>
      <c r="LZU15" s="28"/>
      <c r="LZV15" s="26"/>
      <c r="LZW15" s="28"/>
      <c r="LZX15" s="29"/>
      <c r="LZY15" s="28"/>
      <c r="LZZ15" s="28"/>
      <c r="MAA15" s="28"/>
      <c r="MAB15" s="26"/>
      <c r="MAC15" s="28"/>
      <c r="MAD15" s="29"/>
      <c r="MAE15" s="28"/>
      <c r="MAF15" s="28"/>
      <c r="MAG15" s="28"/>
      <c r="MAH15" s="26"/>
      <c r="MAI15" s="28"/>
      <c r="MAJ15" s="29"/>
      <c r="MAK15" s="28"/>
      <c r="MAL15" s="28"/>
      <c r="MAM15" s="28"/>
      <c r="MAN15" s="26"/>
      <c r="MAO15" s="28"/>
      <c r="MAP15" s="29"/>
      <c r="MAQ15" s="28"/>
      <c r="MAR15" s="28"/>
      <c r="MAS15" s="28"/>
      <c r="MAT15" s="26"/>
      <c r="MAU15" s="28"/>
      <c r="MAV15" s="29"/>
      <c r="MAW15" s="28"/>
      <c r="MAX15" s="28"/>
      <c r="MAY15" s="28"/>
      <c r="MAZ15" s="26"/>
      <c r="MBA15" s="28"/>
      <c r="MBB15" s="29"/>
      <c r="MBC15" s="28"/>
      <c r="MBD15" s="28"/>
      <c r="MBE15" s="28"/>
      <c r="MBF15" s="26"/>
      <c r="MBG15" s="28"/>
      <c r="MBH15" s="29"/>
      <c r="MBI15" s="28"/>
      <c r="MBJ15" s="28"/>
      <c r="MBK15" s="28"/>
      <c r="MBL15" s="26"/>
      <c r="MBM15" s="28"/>
      <c r="MBN15" s="29"/>
      <c r="MBO15" s="28"/>
      <c r="MBP15" s="28"/>
      <c r="MBQ15" s="28"/>
      <c r="MBR15" s="26"/>
      <c r="MBS15" s="28"/>
      <c r="MBT15" s="29"/>
      <c r="MBU15" s="28"/>
      <c r="MBV15" s="28"/>
      <c r="MBW15" s="28"/>
      <c r="MBX15" s="26"/>
      <c r="MBY15" s="28"/>
      <c r="MBZ15" s="29"/>
      <c r="MCA15" s="28"/>
      <c r="MCB15" s="28"/>
      <c r="MCC15" s="28"/>
      <c r="MCD15" s="26"/>
      <c r="MCE15" s="28"/>
      <c r="MCF15" s="29"/>
      <c r="MCG15" s="28"/>
      <c r="MCH15" s="28"/>
      <c r="MCI15" s="28"/>
      <c r="MCJ15" s="26"/>
      <c r="MCK15" s="28"/>
      <c r="MCL15" s="29"/>
      <c r="MCM15" s="28"/>
      <c r="MCN15" s="28"/>
      <c r="MCO15" s="28"/>
      <c r="MCP15" s="26"/>
      <c r="MCQ15" s="28"/>
      <c r="MCR15" s="29"/>
      <c r="MCS15" s="28"/>
      <c r="MCT15" s="28"/>
      <c r="MCU15" s="28"/>
      <c r="MCV15" s="26"/>
      <c r="MCW15" s="28"/>
      <c r="MCX15" s="29"/>
      <c r="MCY15" s="28"/>
      <c r="MCZ15" s="28"/>
      <c r="MDA15" s="28"/>
      <c r="MDB15" s="26"/>
      <c r="MDC15" s="28"/>
      <c r="MDD15" s="29"/>
      <c r="MDE15" s="28"/>
      <c r="MDF15" s="28"/>
      <c r="MDG15" s="28"/>
      <c r="MDH15" s="26"/>
      <c r="MDI15" s="28"/>
      <c r="MDJ15" s="29"/>
      <c r="MDK15" s="28"/>
      <c r="MDL15" s="28"/>
      <c r="MDM15" s="28"/>
      <c r="MDN15" s="26"/>
      <c r="MDO15" s="28"/>
      <c r="MDP15" s="29"/>
      <c r="MDQ15" s="28"/>
      <c r="MDR15" s="28"/>
      <c r="MDS15" s="28"/>
      <c r="MDT15" s="26"/>
      <c r="MDU15" s="28"/>
      <c r="MDV15" s="29"/>
      <c r="MDW15" s="28"/>
      <c r="MDX15" s="28"/>
      <c r="MDY15" s="28"/>
      <c r="MDZ15" s="26"/>
      <c r="MEA15" s="28"/>
      <c r="MEB15" s="29"/>
      <c r="MEC15" s="28"/>
      <c r="MED15" s="28"/>
      <c r="MEE15" s="28"/>
      <c r="MEF15" s="26"/>
      <c r="MEG15" s="28"/>
      <c r="MEH15" s="29"/>
      <c r="MEI15" s="28"/>
      <c r="MEJ15" s="28"/>
      <c r="MEK15" s="28"/>
      <c r="MEL15" s="26"/>
      <c r="MEM15" s="28"/>
      <c r="MEN15" s="29"/>
      <c r="MEO15" s="28"/>
      <c r="MEP15" s="28"/>
      <c r="MEQ15" s="28"/>
      <c r="MER15" s="26"/>
      <c r="MES15" s="28"/>
      <c r="MET15" s="29"/>
      <c r="MEU15" s="28"/>
      <c r="MEV15" s="28"/>
      <c r="MEW15" s="28"/>
      <c r="MEX15" s="26"/>
      <c r="MEY15" s="28"/>
      <c r="MEZ15" s="29"/>
      <c r="MFA15" s="28"/>
      <c r="MFB15" s="28"/>
      <c r="MFC15" s="28"/>
      <c r="MFD15" s="26"/>
      <c r="MFE15" s="28"/>
      <c r="MFF15" s="29"/>
      <c r="MFG15" s="28"/>
      <c r="MFH15" s="28"/>
      <c r="MFI15" s="28"/>
      <c r="MFJ15" s="26"/>
      <c r="MFK15" s="28"/>
      <c r="MFL15" s="29"/>
      <c r="MFM15" s="28"/>
      <c r="MFN15" s="28"/>
      <c r="MFO15" s="28"/>
      <c r="MFP15" s="26"/>
      <c r="MFQ15" s="28"/>
      <c r="MFR15" s="29"/>
      <c r="MFS15" s="28"/>
      <c r="MFT15" s="28"/>
      <c r="MFU15" s="28"/>
      <c r="MFV15" s="26"/>
      <c r="MFW15" s="28"/>
      <c r="MFX15" s="29"/>
      <c r="MFY15" s="28"/>
      <c r="MFZ15" s="28"/>
      <c r="MGA15" s="28"/>
      <c r="MGB15" s="26"/>
      <c r="MGC15" s="28"/>
      <c r="MGD15" s="29"/>
      <c r="MGE15" s="28"/>
      <c r="MGF15" s="28"/>
      <c r="MGG15" s="28"/>
      <c r="MGH15" s="26"/>
      <c r="MGI15" s="28"/>
      <c r="MGJ15" s="29"/>
      <c r="MGK15" s="28"/>
      <c r="MGL15" s="28"/>
      <c r="MGM15" s="28"/>
      <c r="MGN15" s="26"/>
      <c r="MGO15" s="28"/>
      <c r="MGP15" s="29"/>
      <c r="MGQ15" s="28"/>
      <c r="MGR15" s="28"/>
      <c r="MGS15" s="28"/>
      <c r="MGT15" s="26"/>
      <c r="MGU15" s="28"/>
      <c r="MGV15" s="29"/>
      <c r="MGW15" s="28"/>
      <c r="MGX15" s="28"/>
      <c r="MGY15" s="28"/>
      <c r="MGZ15" s="26"/>
      <c r="MHA15" s="28"/>
      <c r="MHB15" s="29"/>
      <c r="MHC15" s="28"/>
      <c r="MHD15" s="28"/>
      <c r="MHE15" s="28"/>
      <c r="MHF15" s="26"/>
      <c r="MHG15" s="28"/>
      <c r="MHH15" s="29"/>
      <c r="MHI15" s="28"/>
      <c r="MHJ15" s="28"/>
      <c r="MHK15" s="28"/>
      <c r="MHL15" s="26"/>
      <c r="MHM15" s="28"/>
      <c r="MHN15" s="29"/>
      <c r="MHO15" s="28"/>
      <c r="MHP15" s="28"/>
      <c r="MHQ15" s="28"/>
      <c r="MHR15" s="26"/>
      <c r="MHS15" s="28"/>
      <c r="MHT15" s="29"/>
      <c r="MHU15" s="28"/>
      <c r="MHV15" s="28"/>
      <c r="MHW15" s="28"/>
      <c r="MHX15" s="26"/>
      <c r="MHY15" s="28"/>
      <c r="MHZ15" s="29"/>
      <c r="MIA15" s="28"/>
      <c r="MIB15" s="28"/>
      <c r="MIC15" s="28"/>
      <c r="MID15" s="26"/>
      <c r="MIE15" s="28"/>
      <c r="MIF15" s="29"/>
      <c r="MIG15" s="28"/>
      <c r="MIH15" s="28"/>
      <c r="MII15" s="28"/>
      <c r="MIJ15" s="26"/>
      <c r="MIK15" s="28"/>
      <c r="MIL15" s="29"/>
      <c r="MIM15" s="28"/>
      <c r="MIN15" s="28"/>
      <c r="MIO15" s="28"/>
      <c r="MIP15" s="26"/>
      <c r="MIQ15" s="28"/>
      <c r="MIR15" s="29"/>
      <c r="MIS15" s="28"/>
      <c r="MIT15" s="28"/>
      <c r="MIU15" s="28"/>
      <c r="MIV15" s="26"/>
      <c r="MIW15" s="28"/>
      <c r="MIX15" s="29"/>
      <c r="MIY15" s="28"/>
      <c r="MIZ15" s="28"/>
      <c r="MJA15" s="28"/>
      <c r="MJB15" s="26"/>
      <c r="MJC15" s="28"/>
      <c r="MJD15" s="29"/>
      <c r="MJE15" s="28"/>
      <c r="MJF15" s="28"/>
      <c r="MJG15" s="28"/>
      <c r="MJH15" s="26"/>
      <c r="MJI15" s="28"/>
      <c r="MJJ15" s="29"/>
      <c r="MJK15" s="28"/>
      <c r="MJL15" s="28"/>
      <c r="MJM15" s="28"/>
      <c r="MJN15" s="26"/>
      <c r="MJO15" s="28"/>
      <c r="MJP15" s="29"/>
      <c r="MJQ15" s="28"/>
      <c r="MJR15" s="28"/>
      <c r="MJS15" s="28"/>
      <c r="MJT15" s="26"/>
      <c r="MJU15" s="28"/>
      <c r="MJV15" s="29"/>
      <c r="MJW15" s="28"/>
      <c r="MJX15" s="28"/>
      <c r="MJY15" s="28"/>
      <c r="MJZ15" s="26"/>
      <c r="MKA15" s="28"/>
      <c r="MKB15" s="29"/>
      <c r="MKC15" s="28"/>
      <c r="MKD15" s="28"/>
      <c r="MKE15" s="28"/>
      <c r="MKF15" s="26"/>
      <c r="MKG15" s="28"/>
      <c r="MKH15" s="29"/>
      <c r="MKI15" s="28"/>
      <c r="MKJ15" s="28"/>
      <c r="MKK15" s="28"/>
      <c r="MKL15" s="26"/>
      <c r="MKM15" s="28"/>
      <c r="MKN15" s="29"/>
      <c r="MKO15" s="28"/>
      <c r="MKP15" s="28"/>
      <c r="MKQ15" s="28"/>
      <c r="MKR15" s="26"/>
      <c r="MKS15" s="28"/>
      <c r="MKT15" s="29"/>
      <c r="MKU15" s="28"/>
      <c r="MKV15" s="28"/>
      <c r="MKW15" s="28"/>
      <c r="MKX15" s="26"/>
      <c r="MKY15" s="28"/>
      <c r="MKZ15" s="29"/>
      <c r="MLA15" s="28"/>
      <c r="MLB15" s="28"/>
      <c r="MLC15" s="28"/>
      <c r="MLD15" s="26"/>
      <c r="MLE15" s="28"/>
      <c r="MLF15" s="29"/>
      <c r="MLG15" s="28"/>
      <c r="MLH15" s="28"/>
      <c r="MLI15" s="28"/>
      <c r="MLJ15" s="26"/>
      <c r="MLK15" s="28"/>
      <c r="MLL15" s="29"/>
      <c r="MLM15" s="28"/>
      <c r="MLN15" s="28"/>
      <c r="MLO15" s="28"/>
      <c r="MLP15" s="26"/>
      <c r="MLQ15" s="28"/>
      <c r="MLR15" s="29"/>
      <c r="MLS15" s="28"/>
      <c r="MLT15" s="28"/>
      <c r="MLU15" s="28"/>
      <c r="MLV15" s="26"/>
      <c r="MLW15" s="28"/>
      <c r="MLX15" s="29"/>
      <c r="MLY15" s="28"/>
      <c r="MLZ15" s="28"/>
      <c r="MMA15" s="28"/>
      <c r="MMB15" s="26"/>
      <c r="MMC15" s="28"/>
      <c r="MMD15" s="29"/>
      <c r="MME15" s="28"/>
      <c r="MMF15" s="28"/>
      <c r="MMG15" s="28"/>
      <c r="MMH15" s="26"/>
      <c r="MMI15" s="28"/>
      <c r="MMJ15" s="29"/>
      <c r="MMK15" s="28"/>
      <c r="MML15" s="28"/>
      <c r="MMM15" s="28"/>
      <c r="MMN15" s="26"/>
      <c r="MMO15" s="28"/>
      <c r="MMP15" s="29"/>
      <c r="MMQ15" s="28"/>
      <c r="MMR15" s="28"/>
      <c r="MMS15" s="28"/>
      <c r="MMT15" s="26"/>
      <c r="MMU15" s="28"/>
      <c r="MMV15" s="29"/>
      <c r="MMW15" s="28"/>
      <c r="MMX15" s="28"/>
      <c r="MMY15" s="28"/>
      <c r="MMZ15" s="26"/>
      <c r="MNA15" s="28"/>
      <c r="MNB15" s="29"/>
      <c r="MNC15" s="28"/>
      <c r="MND15" s="28"/>
      <c r="MNE15" s="28"/>
      <c r="MNF15" s="26"/>
      <c r="MNG15" s="28"/>
      <c r="MNH15" s="29"/>
      <c r="MNI15" s="28"/>
      <c r="MNJ15" s="28"/>
      <c r="MNK15" s="28"/>
      <c r="MNL15" s="26"/>
      <c r="MNM15" s="28"/>
      <c r="MNN15" s="29"/>
      <c r="MNO15" s="28"/>
      <c r="MNP15" s="28"/>
      <c r="MNQ15" s="28"/>
      <c r="MNR15" s="26"/>
      <c r="MNS15" s="28"/>
      <c r="MNT15" s="29"/>
      <c r="MNU15" s="28"/>
      <c r="MNV15" s="28"/>
      <c r="MNW15" s="28"/>
      <c r="MNX15" s="26"/>
      <c r="MNY15" s="28"/>
      <c r="MNZ15" s="29"/>
      <c r="MOA15" s="28"/>
      <c r="MOB15" s="28"/>
      <c r="MOC15" s="28"/>
      <c r="MOD15" s="26"/>
      <c r="MOE15" s="28"/>
      <c r="MOF15" s="29"/>
      <c r="MOG15" s="28"/>
      <c r="MOH15" s="28"/>
      <c r="MOI15" s="28"/>
      <c r="MOJ15" s="26"/>
      <c r="MOK15" s="28"/>
      <c r="MOL15" s="29"/>
      <c r="MOM15" s="28"/>
      <c r="MON15" s="28"/>
      <c r="MOO15" s="28"/>
      <c r="MOP15" s="26"/>
      <c r="MOQ15" s="28"/>
      <c r="MOR15" s="29"/>
      <c r="MOS15" s="28"/>
      <c r="MOT15" s="28"/>
      <c r="MOU15" s="28"/>
      <c r="MOV15" s="26"/>
      <c r="MOW15" s="28"/>
      <c r="MOX15" s="29"/>
      <c r="MOY15" s="28"/>
      <c r="MOZ15" s="28"/>
      <c r="MPA15" s="28"/>
      <c r="MPB15" s="26"/>
      <c r="MPC15" s="28"/>
      <c r="MPD15" s="29"/>
      <c r="MPE15" s="28"/>
      <c r="MPF15" s="28"/>
      <c r="MPG15" s="28"/>
      <c r="MPH15" s="26"/>
      <c r="MPI15" s="28"/>
      <c r="MPJ15" s="29"/>
      <c r="MPK15" s="28"/>
      <c r="MPL15" s="28"/>
      <c r="MPM15" s="28"/>
      <c r="MPN15" s="26"/>
      <c r="MPO15" s="28"/>
      <c r="MPP15" s="29"/>
      <c r="MPQ15" s="28"/>
      <c r="MPR15" s="28"/>
      <c r="MPS15" s="28"/>
      <c r="MPT15" s="26"/>
      <c r="MPU15" s="28"/>
      <c r="MPV15" s="29"/>
      <c r="MPW15" s="28"/>
      <c r="MPX15" s="28"/>
      <c r="MPY15" s="28"/>
      <c r="MPZ15" s="26"/>
      <c r="MQA15" s="28"/>
      <c r="MQB15" s="29"/>
      <c r="MQC15" s="28"/>
      <c r="MQD15" s="28"/>
      <c r="MQE15" s="28"/>
      <c r="MQF15" s="26"/>
      <c r="MQG15" s="28"/>
      <c r="MQH15" s="29"/>
      <c r="MQI15" s="28"/>
      <c r="MQJ15" s="28"/>
      <c r="MQK15" s="28"/>
      <c r="MQL15" s="26"/>
      <c r="MQM15" s="28"/>
      <c r="MQN15" s="29"/>
      <c r="MQO15" s="28"/>
      <c r="MQP15" s="28"/>
      <c r="MQQ15" s="28"/>
      <c r="MQR15" s="26"/>
      <c r="MQS15" s="28"/>
      <c r="MQT15" s="29"/>
      <c r="MQU15" s="28"/>
      <c r="MQV15" s="28"/>
      <c r="MQW15" s="28"/>
      <c r="MQX15" s="26"/>
      <c r="MQY15" s="28"/>
      <c r="MQZ15" s="29"/>
      <c r="MRA15" s="28"/>
      <c r="MRB15" s="28"/>
      <c r="MRC15" s="28"/>
      <c r="MRD15" s="26"/>
      <c r="MRE15" s="28"/>
      <c r="MRF15" s="29"/>
      <c r="MRG15" s="28"/>
      <c r="MRH15" s="28"/>
      <c r="MRI15" s="28"/>
      <c r="MRJ15" s="26"/>
      <c r="MRK15" s="28"/>
      <c r="MRL15" s="29"/>
      <c r="MRM15" s="28"/>
      <c r="MRN15" s="28"/>
      <c r="MRO15" s="28"/>
      <c r="MRP15" s="26"/>
      <c r="MRQ15" s="28"/>
      <c r="MRR15" s="29"/>
      <c r="MRS15" s="28"/>
      <c r="MRT15" s="28"/>
      <c r="MRU15" s="28"/>
      <c r="MRV15" s="26"/>
      <c r="MRW15" s="28"/>
      <c r="MRX15" s="29"/>
      <c r="MRY15" s="28"/>
      <c r="MRZ15" s="28"/>
      <c r="MSA15" s="28"/>
      <c r="MSB15" s="26"/>
      <c r="MSC15" s="28"/>
      <c r="MSD15" s="29"/>
      <c r="MSE15" s="28"/>
      <c r="MSF15" s="28"/>
      <c r="MSG15" s="28"/>
      <c r="MSH15" s="26"/>
      <c r="MSI15" s="28"/>
      <c r="MSJ15" s="29"/>
      <c r="MSK15" s="28"/>
      <c r="MSL15" s="28"/>
      <c r="MSM15" s="28"/>
      <c r="MSN15" s="26"/>
      <c r="MSO15" s="28"/>
      <c r="MSP15" s="29"/>
      <c r="MSQ15" s="28"/>
      <c r="MSR15" s="28"/>
      <c r="MSS15" s="28"/>
      <c r="MST15" s="26"/>
      <c r="MSU15" s="28"/>
      <c r="MSV15" s="29"/>
      <c r="MSW15" s="28"/>
      <c r="MSX15" s="28"/>
      <c r="MSY15" s="28"/>
      <c r="MSZ15" s="26"/>
      <c r="MTA15" s="28"/>
      <c r="MTB15" s="29"/>
      <c r="MTC15" s="28"/>
      <c r="MTD15" s="28"/>
      <c r="MTE15" s="28"/>
      <c r="MTF15" s="26"/>
      <c r="MTG15" s="28"/>
      <c r="MTH15" s="29"/>
      <c r="MTI15" s="28"/>
      <c r="MTJ15" s="28"/>
      <c r="MTK15" s="28"/>
      <c r="MTL15" s="26"/>
      <c r="MTM15" s="28"/>
      <c r="MTN15" s="29"/>
      <c r="MTO15" s="28"/>
      <c r="MTP15" s="28"/>
      <c r="MTQ15" s="28"/>
      <c r="MTR15" s="26"/>
      <c r="MTS15" s="28"/>
      <c r="MTT15" s="29"/>
      <c r="MTU15" s="28"/>
      <c r="MTV15" s="28"/>
      <c r="MTW15" s="28"/>
      <c r="MTX15" s="26"/>
      <c r="MTY15" s="28"/>
      <c r="MTZ15" s="29"/>
      <c r="MUA15" s="28"/>
      <c r="MUB15" s="28"/>
      <c r="MUC15" s="28"/>
      <c r="MUD15" s="26"/>
      <c r="MUE15" s="28"/>
      <c r="MUF15" s="29"/>
      <c r="MUG15" s="28"/>
      <c r="MUH15" s="28"/>
      <c r="MUI15" s="28"/>
      <c r="MUJ15" s="26"/>
      <c r="MUK15" s="28"/>
      <c r="MUL15" s="29"/>
      <c r="MUM15" s="28"/>
      <c r="MUN15" s="28"/>
      <c r="MUO15" s="28"/>
      <c r="MUP15" s="26"/>
      <c r="MUQ15" s="28"/>
      <c r="MUR15" s="29"/>
      <c r="MUS15" s="28"/>
      <c r="MUT15" s="28"/>
      <c r="MUU15" s="28"/>
      <c r="MUV15" s="26"/>
      <c r="MUW15" s="28"/>
      <c r="MUX15" s="29"/>
      <c r="MUY15" s="28"/>
      <c r="MUZ15" s="28"/>
      <c r="MVA15" s="28"/>
      <c r="MVB15" s="26"/>
      <c r="MVC15" s="28"/>
      <c r="MVD15" s="29"/>
      <c r="MVE15" s="28"/>
      <c r="MVF15" s="28"/>
      <c r="MVG15" s="28"/>
      <c r="MVH15" s="26"/>
      <c r="MVI15" s="28"/>
      <c r="MVJ15" s="29"/>
      <c r="MVK15" s="28"/>
      <c r="MVL15" s="28"/>
      <c r="MVM15" s="28"/>
      <c r="MVN15" s="26"/>
      <c r="MVO15" s="28"/>
      <c r="MVP15" s="29"/>
      <c r="MVQ15" s="28"/>
      <c r="MVR15" s="28"/>
      <c r="MVS15" s="28"/>
      <c r="MVT15" s="26"/>
      <c r="MVU15" s="28"/>
      <c r="MVV15" s="29"/>
      <c r="MVW15" s="28"/>
      <c r="MVX15" s="28"/>
      <c r="MVY15" s="28"/>
      <c r="MVZ15" s="26"/>
      <c r="MWA15" s="28"/>
      <c r="MWB15" s="29"/>
      <c r="MWC15" s="28"/>
      <c r="MWD15" s="28"/>
      <c r="MWE15" s="28"/>
      <c r="MWF15" s="26"/>
      <c r="MWG15" s="28"/>
      <c r="MWH15" s="29"/>
      <c r="MWI15" s="28"/>
      <c r="MWJ15" s="28"/>
      <c r="MWK15" s="28"/>
      <c r="MWL15" s="26"/>
      <c r="MWM15" s="28"/>
      <c r="MWN15" s="29"/>
      <c r="MWO15" s="28"/>
      <c r="MWP15" s="28"/>
      <c r="MWQ15" s="28"/>
      <c r="MWR15" s="26"/>
      <c r="MWS15" s="28"/>
      <c r="MWT15" s="29"/>
      <c r="MWU15" s="28"/>
      <c r="MWV15" s="28"/>
      <c r="MWW15" s="28"/>
      <c r="MWX15" s="26"/>
      <c r="MWY15" s="28"/>
      <c r="MWZ15" s="29"/>
      <c r="MXA15" s="28"/>
      <c r="MXB15" s="28"/>
      <c r="MXC15" s="28"/>
      <c r="MXD15" s="26"/>
      <c r="MXE15" s="28"/>
      <c r="MXF15" s="29"/>
      <c r="MXG15" s="28"/>
      <c r="MXH15" s="28"/>
      <c r="MXI15" s="28"/>
      <c r="MXJ15" s="26"/>
      <c r="MXK15" s="28"/>
      <c r="MXL15" s="29"/>
      <c r="MXM15" s="28"/>
      <c r="MXN15" s="28"/>
      <c r="MXO15" s="28"/>
      <c r="MXP15" s="26"/>
      <c r="MXQ15" s="28"/>
      <c r="MXR15" s="29"/>
      <c r="MXS15" s="28"/>
      <c r="MXT15" s="28"/>
      <c r="MXU15" s="28"/>
      <c r="MXV15" s="26"/>
      <c r="MXW15" s="28"/>
      <c r="MXX15" s="29"/>
      <c r="MXY15" s="28"/>
      <c r="MXZ15" s="28"/>
      <c r="MYA15" s="28"/>
      <c r="MYB15" s="26"/>
      <c r="MYC15" s="28"/>
      <c r="MYD15" s="29"/>
      <c r="MYE15" s="28"/>
      <c r="MYF15" s="28"/>
      <c r="MYG15" s="28"/>
      <c r="MYH15" s="26"/>
      <c r="MYI15" s="28"/>
      <c r="MYJ15" s="29"/>
      <c r="MYK15" s="28"/>
      <c r="MYL15" s="28"/>
      <c r="MYM15" s="28"/>
      <c r="MYN15" s="26"/>
      <c r="MYO15" s="28"/>
      <c r="MYP15" s="29"/>
      <c r="MYQ15" s="28"/>
      <c r="MYR15" s="28"/>
      <c r="MYS15" s="28"/>
      <c r="MYT15" s="26"/>
      <c r="MYU15" s="28"/>
      <c r="MYV15" s="29"/>
      <c r="MYW15" s="28"/>
      <c r="MYX15" s="28"/>
      <c r="MYY15" s="28"/>
      <c r="MYZ15" s="26"/>
      <c r="MZA15" s="28"/>
      <c r="MZB15" s="29"/>
      <c r="MZC15" s="28"/>
      <c r="MZD15" s="28"/>
      <c r="MZE15" s="28"/>
      <c r="MZF15" s="26"/>
      <c r="MZG15" s="28"/>
      <c r="MZH15" s="29"/>
      <c r="MZI15" s="28"/>
      <c r="MZJ15" s="28"/>
      <c r="MZK15" s="28"/>
      <c r="MZL15" s="26"/>
      <c r="MZM15" s="28"/>
      <c r="MZN15" s="29"/>
      <c r="MZO15" s="28"/>
      <c r="MZP15" s="28"/>
      <c r="MZQ15" s="28"/>
      <c r="MZR15" s="26"/>
      <c r="MZS15" s="28"/>
      <c r="MZT15" s="29"/>
      <c r="MZU15" s="28"/>
      <c r="MZV15" s="28"/>
      <c r="MZW15" s="28"/>
      <c r="MZX15" s="26"/>
      <c r="MZY15" s="28"/>
      <c r="MZZ15" s="29"/>
      <c r="NAA15" s="28"/>
      <c r="NAB15" s="28"/>
      <c r="NAC15" s="28"/>
      <c r="NAD15" s="26"/>
      <c r="NAE15" s="28"/>
      <c r="NAF15" s="29"/>
      <c r="NAG15" s="28"/>
      <c r="NAH15" s="28"/>
      <c r="NAI15" s="28"/>
      <c r="NAJ15" s="26"/>
      <c r="NAK15" s="28"/>
      <c r="NAL15" s="29"/>
      <c r="NAM15" s="28"/>
      <c r="NAN15" s="28"/>
      <c r="NAO15" s="28"/>
      <c r="NAP15" s="26"/>
      <c r="NAQ15" s="28"/>
      <c r="NAR15" s="29"/>
      <c r="NAS15" s="28"/>
      <c r="NAT15" s="28"/>
      <c r="NAU15" s="28"/>
      <c r="NAV15" s="26"/>
      <c r="NAW15" s="28"/>
      <c r="NAX15" s="29"/>
      <c r="NAY15" s="28"/>
      <c r="NAZ15" s="28"/>
      <c r="NBA15" s="28"/>
      <c r="NBB15" s="26"/>
      <c r="NBC15" s="28"/>
      <c r="NBD15" s="29"/>
      <c r="NBE15" s="28"/>
      <c r="NBF15" s="28"/>
      <c r="NBG15" s="28"/>
      <c r="NBH15" s="26"/>
      <c r="NBI15" s="28"/>
      <c r="NBJ15" s="29"/>
      <c r="NBK15" s="28"/>
      <c r="NBL15" s="28"/>
      <c r="NBM15" s="28"/>
      <c r="NBN15" s="26"/>
      <c r="NBO15" s="28"/>
      <c r="NBP15" s="29"/>
      <c r="NBQ15" s="28"/>
      <c r="NBR15" s="28"/>
      <c r="NBS15" s="28"/>
      <c r="NBT15" s="26"/>
      <c r="NBU15" s="28"/>
      <c r="NBV15" s="29"/>
      <c r="NBW15" s="28"/>
      <c r="NBX15" s="28"/>
      <c r="NBY15" s="28"/>
      <c r="NBZ15" s="26"/>
      <c r="NCA15" s="28"/>
      <c r="NCB15" s="29"/>
      <c r="NCC15" s="28"/>
      <c r="NCD15" s="28"/>
      <c r="NCE15" s="28"/>
      <c r="NCF15" s="26"/>
      <c r="NCG15" s="28"/>
      <c r="NCH15" s="29"/>
      <c r="NCI15" s="28"/>
      <c r="NCJ15" s="28"/>
      <c r="NCK15" s="28"/>
      <c r="NCL15" s="26"/>
      <c r="NCM15" s="28"/>
      <c r="NCN15" s="29"/>
      <c r="NCO15" s="28"/>
      <c r="NCP15" s="28"/>
      <c r="NCQ15" s="28"/>
      <c r="NCR15" s="26"/>
      <c r="NCS15" s="28"/>
      <c r="NCT15" s="29"/>
      <c r="NCU15" s="28"/>
      <c r="NCV15" s="28"/>
      <c r="NCW15" s="28"/>
      <c r="NCX15" s="26"/>
      <c r="NCY15" s="28"/>
      <c r="NCZ15" s="29"/>
      <c r="NDA15" s="28"/>
      <c r="NDB15" s="28"/>
      <c r="NDC15" s="28"/>
      <c r="NDD15" s="26"/>
      <c r="NDE15" s="28"/>
      <c r="NDF15" s="29"/>
      <c r="NDG15" s="28"/>
      <c r="NDH15" s="28"/>
      <c r="NDI15" s="28"/>
      <c r="NDJ15" s="26"/>
      <c r="NDK15" s="28"/>
      <c r="NDL15" s="29"/>
      <c r="NDM15" s="28"/>
      <c r="NDN15" s="28"/>
      <c r="NDO15" s="28"/>
      <c r="NDP15" s="26"/>
      <c r="NDQ15" s="28"/>
      <c r="NDR15" s="29"/>
      <c r="NDS15" s="28"/>
      <c r="NDT15" s="28"/>
      <c r="NDU15" s="28"/>
      <c r="NDV15" s="26"/>
      <c r="NDW15" s="28"/>
      <c r="NDX15" s="29"/>
      <c r="NDY15" s="28"/>
      <c r="NDZ15" s="28"/>
      <c r="NEA15" s="28"/>
      <c r="NEB15" s="26"/>
      <c r="NEC15" s="28"/>
      <c r="NED15" s="29"/>
      <c r="NEE15" s="28"/>
      <c r="NEF15" s="28"/>
      <c r="NEG15" s="28"/>
      <c r="NEH15" s="26"/>
      <c r="NEI15" s="28"/>
      <c r="NEJ15" s="29"/>
      <c r="NEK15" s="28"/>
      <c r="NEL15" s="28"/>
      <c r="NEM15" s="28"/>
      <c r="NEN15" s="26"/>
      <c r="NEO15" s="28"/>
      <c r="NEP15" s="29"/>
      <c r="NEQ15" s="28"/>
      <c r="NER15" s="28"/>
      <c r="NES15" s="28"/>
      <c r="NET15" s="26"/>
      <c r="NEU15" s="28"/>
      <c r="NEV15" s="29"/>
      <c r="NEW15" s="28"/>
      <c r="NEX15" s="28"/>
      <c r="NEY15" s="28"/>
      <c r="NEZ15" s="26"/>
      <c r="NFA15" s="28"/>
      <c r="NFB15" s="29"/>
      <c r="NFC15" s="28"/>
      <c r="NFD15" s="28"/>
      <c r="NFE15" s="28"/>
      <c r="NFF15" s="26"/>
      <c r="NFG15" s="28"/>
      <c r="NFH15" s="29"/>
      <c r="NFI15" s="28"/>
      <c r="NFJ15" s="28"/>
      <c r="NFK15" s="28"/>
      <c r="NFL15" s="26"/>
      <c r="NFM15" s="28"/>
      <c r="NFN15" s="29"/>
      <c r="NFO15" s="28"/>
      <c r="NFP15" s="28"/>
      <c r="NFQ15" s="28"/>
      <c r="NFR15" s="26"/>
      <c r="NFS15" s="28"/>
      <c r="NFT15" s="29"/>
      <c r="NFU15" s="28"/>
      <c r="NFV15" s="28"/>
      <c r="NFW15" s="28"/>
      <c r="NFX15" s="26"/>
      <c r="NFY15" s="28"/>
      <c r="NFZ15" s="29"/>
      <c r="NGA15" s="28"/>
      <c r="NGB15" s="28"/>
      <c r="NGC15" s="28"/>
      <c r="NGD15" s="26"/>
      <c r="NGE15" s="28"/>
      <c r="NGF15" s="29"/>
      <c r="NGG15" s="28"/>
      <c r="NGH15" s="28"/>
      <c r="NGI15" s="28"/>
      <c r="NGJ15" s="26"/>
      <c r="NGK15" s="28"/>
      <c r="NGL15" s="29"/>
      <c r="NGM15" s="28"/>
      <c r="NGN15" s="28"/>
      <c r="NGO15" s="28"/>
      <c r="NGP15" s="26"/>
      <c r="NGQ15" s="28"/>
      <c r="NGR15" s="29"/>
      <c r="NGS15" s="28"/>
      <c r="NGT15" s="28"/>
      <c r="NGU15" s="28"/>
      <c r="NGV15" s="26"/>
      <c r="NGW15" s="28"/>
      <c r="NGX15" s="29"/>
      <c r="NGY15" s="28"/>
      <c r="NGZ15" s="28"/>
      <c r="NHA15" s="28"/>
      <c r="NHB15" s="26"/>
      <c r="NHC15" s="28"/>
      <c r="NHD15" s="29"/>
      <c r="NHE15" s="28"/>
      <c r="NHF15" s="28"/>
      <c r="NHG15" s="28"/>
      <c r="NHH15" s="26"/>
      <c r="NHI15" s="28"/>
      <c r="NHJ15" s="29"/>
      <c r="NHK15" s="28"/>
      <c r="NHL15" s="28"/>
      <c r="NHM15" s="28"/>
      <c r="NHN15" s="26"/>
      <c r="NHO15" s="28"/>
      <c r="NHP15" s="29"/>
      <c r="NHQ15" s="28"/>
      <c r="NHR15" s="28"/>
      <c r="NHS15" s="28"/>
      <c r="NHT15" s="26"/>
      <c r="NHU15" s="28"/>
      <c r="NHV15" s="29"/>
      <c r="NHW15" s="28"/>
      <c r="NHX15" s="28"/>
      <c r="NHY15" s="28"/>
      <c r="NHZ15" s="26"/>
      <c r="NIA15" s="28"/>
      <c r="NIB15" s="29"/>
      <c r="NIC15" s="28"/>
      <c r="NID15" s="28"/>
      <c r="NIE15" s="28"/>
      <c r="NIF15" s="26"/>
      <c r="NIG15" s="28"/>
      <c r="NIH15" s="29"/>
      <c r="NII15" s="28"/>
      <c r="NIJ15" s="28"/>
      <c r="NIK15" s="28"/>
      <c r="NIL15" s="26"/>
      <c r="NIM15" s="28"/>
      <c r="NIN15" s="29"/>
      <c r="NIO15" s="28"/>
      <c r="NIP15" s="28"/>
      <c r="NIQ15" s="28"/>
      <c r="NIR15" s="26"/>
      <c r="NIS15" s="28"/>
      <c r="NIT15" s="29"/>
      <c r="NIU15" s="28"/>
      <c r="NIV15" s="28"/>
      <c r="NIW15" s="28"/>
      <c r="NIX15" s="26"/>
      <c r="NIY15" s="28"/>
      <c r="NIZ15" s="29"/>
      <c r="NJA15" s="28"/>
      <c r="NJB15" s="28"/>
      <c r="NJC15" s="28"/>
      <c r="NJD15" s="26"/>
      <c r="NJE15" s="28"/>
      <c r="NJF15" s="29"/>
      <c r="NJG15" s="28"/>
      <c r="NJH15" s="28"/>
      <c r="NJI15" s="28"/>
      <c r="NJJ15" s="26"/>
      <c r="NJK15" s="28"/>
      <c r="NJL15" s="29"/>
      <c r="NJM15" s="28"/>
      <c r="NJN15" s="28"/>
      <c r="NJO15" s="28"/>
      <c r="NJP15" s="26"/>
      <c r="NJQ15" s="28"/>
      <c r="NJR15" s="29"/>
      <c r="NJS15" s="28"/>
      <c r="NJT15" s="28"/>
      <c r="NJU15" s="28"/>
      <c r="NJV15" s="26"/>
      <c r="NJW15" s="28"/>
      <c r="NJX15" s="29"/>
      <c r="NJY15" s="28"/>
      <c r="NJZ15" s="28"/>
      <c r="NKA15" s="28"/>
      <c r="NKB15" s="26"/>
      <c r="NKC15" s="28"/>
      <c r="NKD15" s="29"/>
      <c r="NKE15" s="28"/>
      <c r="NKF15" s="28"/>
      <c r="NKG15" s="28"/>
      <c r="NKH15" s="26"/>
      <c r="NKI15" s="28"/>
      <c r="NKJ15" s="29"/>
      <c r="NKK15" s="28"/>
      <c r="NKL15" s="28"/>
      <c r="NKM15" s="28"/>
      <c r="NKN15" s="26"/>
      <c r="NKO15" s="28"/>
      <c r="NKP15" s="29"/>
      <c r="NKQ15" s="28"/>
      <c r="NKR15" s="28"/>
      <c r="NKS15" s="28"/>
      <c r="NKT15" s="26"/>
      <c r="NKU15" s="28"/>
      <c r="NKV15" s="29"/>
      <c r="NKW15" s="28"/>
      <c r="NKX15" s="28"/>
      <c r="NKY15" s="28"/>
      <c r="NKZ15" s="26"/>
      <c r="NLA15" s="28"/>
      <c r="NLB15" s="29"/>
      <c r="NLC15" s="28"/>
      <c r="NLD15" s="28"/>
      <c r="NLE15" s="28"/>
      <c r="NLF15" s="26"/>
      <c r="NLG15" s="28"/>
      <c r="NLH15" s="29"/>
      <c r="NLI15" s="28"/>
      <c r="NLJ15" s="28"/>
      <c r="NLK15" s="28"/>
      <c r="NLL15" s="26"/>
      <c r="NLM15" s="28"/>
      <c r="NLN15" s="29"/>
      <c r="NLO15" s="28"/>
      <c r="NLP15" s="28"/>
      <c r="NLQ15" s="28"/>
      <c r="NLR15" s="26"/>
      <c r="NLS15" s="28"/>
      <c r="NLT15" s="29"/>
      <c r="NLU15" s="28"/>
      <c r="NLV15" s="28"/>
      <c r="NLW15" s="28"/>
      <c r="NLX15" s="26"/>
      <c r="NLY15" s="28"/>
      <c r="NLZ15" s="29"/>
      <c r="NMA15" s="28"/>
      <c r="NMB15" s="28"/>
      <c r="NMC15" s="28"/>
      <c r="NMD15" s="26"/>
      <c r="NME15" s="28"/>
      <c r="NMF15" s="29"/>
      <c r="NMG15" s="28"/>
      <c r="NMH15" s="28"/>
      <c r="NMI15" s="28"/>
      <c r="NMJ15" s="26"/>
      <c r="NMK15" s="28"/>
      <c r="NML15" s="29"/>
      <c r="NMM15" s="28"/>
      <c r="NMN15" s="28"/>
      <c r="NMO15" s="28"/>
      <c r="NMP15" s="26"/>
      <c r="NMQ15" s="28"/>
      <c r="NMR15" s="29"/>
      <c r="NMS15" s="28"/>
      <c r="NMT15" s="28"/>
      <c r="NMU15" s="28"/>
      <c r="NMV15" s="26"/>
      <c r="NMW15" s="28"/>
      <c r="NMX15" s="29"/>
      <c r="NMY15" s="28"/>
      <c r="NMZ15" s="28"/>
      <c r="NNA15" s="28"/>
      <c r="NNB15" s="26"/>
      <c r="NNC15" s="28"/>
      <c r="NND15" s="29"/>
      <c r="NNE15" s="28"/>
      <c r="NNF15" s="28"/>
      <c r="NNG15" s="28"/>
      <c r="NNH15" s="26"/>
      <c r="NNI15" s="28"/>
      <c r="NNJ15" s="29"/>
      <c r="NNK15" s="28"/>
      <c r="NNL15" s="28"/>
      <c r="NNM15" s="28"/>
      <c r="NNN15" s="26"/>
      <c r="NNO15" s="28"/>
      <c r="NNP15" s="29"/>
      <c r="NNQ15" s="28"/>
      <c r="NNR15" s="28"/>
      <c r="NNS15" s="28"/>
      <c r="NNT15" s="26"/>
      <c r="NNU15" s="28"/>
      <c r="NNV15" s="29"/>
      <c r="NNW15" s="28"/>
      <c r="NNX15" s="28"/>
      <c r="NNY15" s="28"/>
      <c r="NNZ15" s="26"/>
      <c r="NOA15" s="28"/>
      <c r="NOB15" s="29"/>
      <c r="NOC15" s="28"/>
      <c r="NOD15" s="28"/>
      <c r="NOE15" s="28"/>
      <c r="NOF15" s="26"/>
      <c r="NOG15" s="28"/>
      <c r="NOH15" s="29"/>
      <c r="NOI15" s="28"/>
      <c r="NOJ15" s="28"/>
      <c r="NOK15" s="28"/>
      <c r="NOL15" s="26"/>
      <c r="NOM15" s="28"/>
      <c r="NON15" s="29"/>
      <c r="NOO15" s="28"/>
      <c r="NOP15" s="28"/>
      <c r="NOQ15" s="28"/>
      <c r="NOR15" s="26"/>
      <c r="NOS15" s="28"/>
      <c r="NOT15" s="29"/>
      <c r="NOU15" s="28"/>
      <c r="NOV15" s="28"/>
      <c r="NOW15" s="28"/>
      <c r="NOX15" s="26"/>
      <c r="NOY15" s="28"/>
      <c r="NOZ15" s="29"/>
      <c r="NPA15" s="28"/>
      <c r="NPB15" s="28"/>
      <c r="NPC15" s="28"/>
      <c r="NPD15" s="26"/>
      <c r="NPE15" s="28"/>
      <c r="NPF15" s="29"/>
      <c r="NPG15" s="28"/>
      <c r="NPH15" s="28"/>
      <c r="NPI15" s="28"/>
      <c r="NPJ15" s="26"/>
      <c r="NPK15" s="28"/>
      <c r="NPL15" s="29"/>
      <c r="NPM15" s="28"/>
      <c r="NPN15" s="28"/>
      <c r="NPO15" s="28"/>
      <c r="NPP15" s="26"/>
      <c r="NPQ15" s="28"/>
      <c r="NPR15" s="29"/>
      <c r="NPS15" s="28"/>
      <c r="NPT15" s="28"/>
      <c r="NPU15" s="28"/>
      <c r="NPV15" s="26"/>
      <c r="NPW15" s="28"/>
      <c r="NPX15" s="29"/>
      <c r="NPY15" s="28"/>
      <c r="NPZ15" s="28"/>
      <c r="NQA15" s="28"/>
      <c r="NQB15" s="26"/>
      <c r="NQC15" s="28"/>
      <c r="NQD15" s="29"/>
      <c r="NQE15" s="28"/>
      <c r="NQF15" s="28"/>
      <c r="NQG15" s="28"/>
      <c r="NQH15" s="26"/>
      <c r="NQI15" s="28"/>
      <c r="NQJ15" s="29"/>
      <c r="NQK15" s="28"/>
      <c r="NQL15" s="28"/>
      <c r="NQM15" s="28"/>
      <c r="NQN15" s="26"/>
      <c r="NQO15" s="28"/>
      <c r="NQP15" s="29"/>
      <c r="NQQ15" s="28"/>
      <c r="NQR15" s="28"/>
      <c r="NQS15" s="28"/>
      <c r="NQT15" s="26"/>
      <c r="NQU15" s="28"/>
      <c r="NQV15" s="29"/>
      <c r="NQW15" s="28"/>
      <c r="NQX15" s="28"/>
      <c r="NQY15" s="28"/>
      <c r="NQZ15" s="26"/>
      <c r="NRA15" s="28"/>
      <c r="NRB15" s="29"/>
      <c r="NRC15" s="28"/>
      <c r="NRD15" s="28"/>
      <c r="NRE15" s="28"/>
      <c r="NRF15" s="26"/>
      <c r="NRG15" s="28"/>
      <c r="NRH15" s="29"/>
      <c r="NRI15" s="28"/>
      <c r="NRJ15" s="28"/>
      <c r="NRK15" s="28"/>
      <c r="NRL15" s="26"/>
      <c r="NRM15" s="28"/>
      <c r="NRN15" s="29"/>
      <c r="NRO15" s="28"/>
      <c r="NRP15" s="28"/>
      <c r="NRQ15" s="28"/>
      <c r="NRR15" s="26"/>
      <c r="NRS15" s="28"/>
      <c r="NRT15" s="29"/>
      <c r="NRU15" s="28"/>
      <c r="NRV15" s="28"/>
      <c r="NRW15" s="28"/>
      <c r="NRX15" s="26"/>
      <c r="NRY15" s="28"/>
      <c r="NRZ15" s="29"/>
      <c r="NSA15" s="28"/>
      <c r="NSB15" s="28"/>
      <c r="NSC15" s="28"/>
      <c r="NSD15" s="26"/>
      <c r="NSE15" s="28"/>
      <c r="NSF15" s="29"/>
      <c r="NSG15" s="28"/>
      <c r="NSH15" s="28"/>
      <c r="NSI15" s="28"/>
      <c r="NSJ15" s="26"/>
      <c r="NSK15" s="28"/>
      <c r="NSL15" s="29"/>
      <c r="NSM15" s="28"/>
      <c r="NSN15" s="28"/>
      <c r="NSO15" s="28"/>
      <c r="NSP15" s="26"/>
      <c r="NSQ15" s="28"/>
      <c r="NSR15" s="29"/>
      <c r="NSS15" s="28"/>
      <c r="NST15" s="28"/>
      <c r="NSU15" s="28"/>
      <c r="NSV15" s="26"/>
      <c r="NSW15" s="28"/>
      <c r="NSX15" s="29"/>
      <c r="NSY15" s="28"/>
      <c r="NSZ15" s="28"/>
      <c r="NTA15" s="28"/>
      <c r="NTB15" s="26"/>
      <c r="NTC15" s="28"/>
      <c r="NTD15" s="29"/>
      <c r="NTE15" s="28"/>
      <c r="NTF15" s="28"/>
      <c r="NTG15" s="28"/>
      <c r="NTH15" s="26"/>
      <c r="NTI15" s="28"/>
      <c r="NTJ15" s="29"/>
      <c r="NTK15" s="28"/>
      <c r="NTL15" s="28"/>
      <c r="NTM15" s="28"/>
      <c r="NTN15" s="26"/>
      <c r="NTO15" s="28"/>
      <c r="NTP15" s="29"/>
      <c r="NTQ15" s="28"/>
      <c r="NTR15" s="28"/>
      <c r="NTS15" s="28"/>
      <c r="NTT15" s="26"/>
      <c r="NTU15" s="28"/>
      <c r="NTV15" s="29"/>
      <c r="NTW15" s="28"/>
      <c r="NTX15" s="28"/>
      <c r="NTY15" s="28"/>
      <c r="NTZ15" s="26"/>
      <c r="NUA15" s="28"/>
      <c r="NUB15" s="29"/>
      <c r="NUC15" s="28"/>
      <c r="NUD15" s="28"/>
      <c r="NUE15" s="28"/>
      <c r="NUF15" s="26"/>
      <c r="NUG15" s="28"/>
      <c r="NUH15" s="29"/>
      <c r="NUI15" s="28"/>
      <c r="NUJ15" s="28"/>
      <c r="NUK15" s="28"/>
      <c r="NUL15" s="26"/>
      <c r="NUM15" s="28"/>
      <c r="NUN15" s="29"/>
      <c r="NUO15" s="28"/>
      <c r="NUP15" s="28"/>
      <c r="NUQ15" s="28"/>
      <c r="NUR15" s="26"/>
      <c r="NUS15" s="28"/>
      <c r="NUT15" s="29"/>
      <c r="NUU15" s="28"/>
      <c r="NUV15" s="28"/>
      <c r="NUW15" s="28"/>
      <c r="NUX15" s="26"/>
      <c r="NUY15" s="28"/>
      <c r="NUZ15" s="29"/>
      <c r="NVA15" s="28"/>
      <c r="NVB15" s="28"/>
      <c r="NVC15" s="28"/>
      <c r="NVD15" s="26"/>
      <c r="NVE15" s="28"/>
      <c r="NVF15" s="29"/>
      <c r="NVG15" s="28"/>
      <c r="NVH15" s="28"/>
      <c r="NVI15" s="28"/>
      <c r="NVJ15" s="26"/>
      <c r="NVK15" s="28"/>
      <c r="NVL15" s="29"/>
      <c r="NVM15" s="28"/>
      <c r="NVN15" s="28"/>
      <c r="NVO15" s="28"/>
      <c r="NVP15" s="26"/>
      <c r="NVQ15" s="28"/>
      <c r="NVR15" s="29"/>
      <c r="NVS15" s="28"/>
      <c r="NVT15" s="28"/>
      <c r="NVU15" s="28"/>
      <c r="NVV15" s="26"/>
      <c r="NVW15" s="28"/>
      <c r="NVX15" s="29"/>
      <c r="NVY15" s="28"/>
      <c r="NVZ15" s="28"/>
      <c r="NWA15" s="28"/>
      <c r="NWB15" s="26"/>
      <c r="NWC15" s="28"/>
      <c r="NWD15" s="29"/>
      <c r="NWE15" s="28"/>
      <c r="NWF15" s="28"/>
      <c r="NWG15" s="28"/>
      <c r="NWH15" s="26"/>
      <c r="NWI15" s="28"/>
      <c r="NWJ15" s="29"/>
      <c r="NWK15" s="28"/>
      <c r="NWL15" s="28"/>
      <c r="NWM15" s="28"/>
      <c r="NWN15" s="26"/>
      <c r="NWO15" s="28"/>
      <c r="NWP15" s="29"/>
      <c r="NWQ15" s="28"/>
      <c r="NWR15" s="28"/>
      <c r="NWS15" s="28"/>
      <c r="NWT15" s="26"/>
      <c r="NWU15" s="28"/>
      <c r="NWV15" s="29"/>
      <c r="NWW15" s="28"/>
      <c r="NWX15" s="28"/>
      <c r="NWY15" s="28"/>
      <c r="NWZ15" s="26"/>
      <c r="NXA15" s="28"/>
      <c r="NXB15" s="29"/>
      <c r="NXC15" s="28"/>
      <c r="NXD15" s="28"/>
      <c r="NXE15" s="28"/>
      <c r="NXF15" s="26"/>
      <c r="NXG15" s="28"/>
      <c r="NXH15" s="29"/>
      <c r="NXI15" s="28"/>
      <c r="NXJ15" s="28"/>
      <c r="NXK15" s="28"/>
      <c r="NXL15" s="26"/>
      <c r="NXM15" s="28"/>
      <c r="NXN15" s="29"/>
      <c r="NXO15" s="28"/>
      <c r="NXP15" s="28"/>
      <c r="NXQ15" s="28"/>
      <c r="NXR15" s="26"/>
      <c r="NXS15" s="28"/>
      <c r="NXT15" s="29"/>
      <c r="NXU15" s="28"/>
      <c r="NXV15" s="28"/>
      <c r="NXW15" s="28"/>
      <c r="NXX15" s="26"/>
      <c r="NXY15" s="28"/>
      <c r="NXZ15" s="29"/>
      <c r="NYA15" s="28"/>
      <c r="NYB15" s="28"/>
      <c r="NYC15" s="28"/>
      <c r="NYD15" s="26"/>
      <c r="NYE15" s="28"/>
      <c r="NYF15" s="29"/>
      <c r="NYG15" s="28"/>
      <c r="NYH15" s="28"/>
      <c r="NYI15" s="28"/>
      <c r="NYJ15" s="26"/>
      <c r="NYK15" s="28"/>
      <c r="NYL15" s="29"/>
      <c r="NYM15" s="28"/>
      <c r="NYN15" s="28"/>
      <c r="NYO15" s="28"/>
      <c r="NYP15" s="26"/>
      <c r="NYQ15" s="28"/>
      <c r="NYR15" s="29"/>
      <c r="NYS15" s="28"/>
      <c r="NYT15" s="28"/>
      <c r="NYU15" s="28"/>
      <c r="NYV15" s="26"/>
      <c r="NYW15" s="28"/>
      <c r="NYX15" s="29"/>
      <c r="NYY15" s="28"/>
      <c r="NYZ15" s="28"/>
      <c r="NZA15" s="28"/>
      <c r="NZB15" s="26"/>
      <c r="NZC15" s="28"/>
      <c r="NZD15" s="29"/>
      <c r="NZE15" s="28"/>
      <c r="NZF15" s="28"/>
      <c r="NZG15" s="28"/>
      <c r="NZH15" s="26"/>
      <c r="NZI15" s="28"/>
      <c r="NZJ15" s="29"/>
      <c r="NZK15" s="28"/>
      <c r="NZL15" s="28"/>
      <c r="NZM15" s="28"/>
      <c r="NZN15" s="26"/>
      <c r="NZO15" s="28"/>
      <c r="NZP15" s="29"/>
      <c r="NZQ15" s="28"/>
      <c r="NZR15" s="28"/>
      <c r="NZS15" s="28"/>
      <c r="NZT15" s="26"/>
      <c r="NZU15" s="28"/>
      <c r="NZV15" s="29"/>
      <c r="NZW15" s="28"/>
      <c r="NZX15" s="28"/>
      <c r="NZY15" s="28"/>
      <c r="NZZ15" s="26"/>
      <c r="OAA15" s="28"/>
      <c r="OAB15" s="29"/>
      <c r="OAC15" s="28"/>
      <c r="OAD15" s="28"/>
      <c r="OAE15" s="28"/>
      <c r="OAF15" s="26"/>
      <c r="OAG15" s="28"/>
      <c r="OAH15" s="29"/>
      <c r="OAI15" s="28"/>
      <c r="OAJ15" s="28"/>
      <c r="OAK15" s="28"/>
      <c r="OAL15" s="26"/>
      <c r="OAM15" s="28"/>
      <c r="OAN15" s="29"/>
      <c r="OAO15" s="28"/>
      <c r="OAP15" s="28"/>
      <c r="OAQ15" s="28"/>
      <c r="OAR15" s="26"/>
      <c r="OAS15" s="28"/>
      <c r="OAT15" s="29"/>
      <c r="OAU15" s="28"/>
      <c r="OAV15" s="28"/>
      <c r="OAW15" s="28"/>
      <c r="OAX15" s="26"/>
      <c r="OAY15" s="28"/>
      <c r="OAZ15" s="29"/>
      <c r="OBA15" s="28"/>
      <c r="OBB15" s="28"/>
      <c r="OBC15" s="28"/>
      <c r="OBD15" s="26"/>
      <c r="OBE15" s="28"/>
      <c r="OBF15" s="29"/>
      <c r="OBG15" s="28"/>
      <c r="OBH15" s="28"/>
      <c r="OBI15" s="28"/>
      <c r="OBJ15" s="26"/>
      <c r="OBK15" s="28"/>
      <c r="OBL15" s="29"/>
      <c r="OBM15" s="28"/>
      <c r="OBN15" s="28"/>
      <c r="OBO15" s="28"/>
      <c r="OBP15" s="26"/>
      <c r="OBQ15" s="28"/>
      <c r="OBR15" s="29"/>
      <c r="OBS15" s="28"/>
      <c r="OBT15" s="28"/>
      <c r="OBU15" s="28"/>
      <c r="OBV15" s="26"/>
      <c r="OBW15" s="28"/>
      <c r="OBX15" s="29"/>
      <c r="OBY15" s="28"/>
      <c r="OBZ15" s="28"/>
      <c r="OCA15" s="28"/>
      <c r="OCB15" s="26"/>
      <c r="OCC15" s="28"/>
      <c r="OCD15" s="29"/>
      <c r="OCE15" s="28"/>
      <c r="OCF15" s="28"/>
      <c r="OCG15" s="28"/>
      <c r="OCH15" s="26"/>
      <c r="OCI15" s="28"/>
      <c r="OCJ15" s="29"/>
      <c r="OCK15" s="28"/>
      <c r="OCL15" s="28"/>
      <c r="OCM15" s="28"/>
      <c r="OCN15" s="26"/>
      <c r="OCO15" s="28"/>
      <c r="OCP15" s="29"/>
      <c r="OCQ15" s="28"/>
      <c r="OCR15" s="28"/>
      <c r="OCS15" s="28"/>
      <c r="OCT15" s="26"/>
      <c r="OCU15" s="28"/>
      <c r="OCV15" s="29"/>
      <c r="OCW15" s="28"/>
      <c r="OCX15" s="28"/>
      <c r="OCY15" s="28"/>
      <c r="OCZ15" s="26"/>
      <c r="ODA15" s="28"/>
      <c r="ODB15" s="29"/>
      <c r="ODC15" s="28"/>
      <c r="ODD15" s="28"/>
      <c r="ODE15" s="28"/>
      <c r="ODF15" s="26"/>
      <c r="ODG15" s="28"/>
      <c r="ODH15" s="29"/>
      <c r="ODI15" s="28"/>
      <c r="ODJ15" s="28"/>
      <c r="ODK15" s="28"/>
      <c r="ODL15" s="26"/>
      <c r="ODM15" s="28"/>
      <c r="ODN15" s="29"/>
      <c r="ODO15" s="28"/>
      <c r="ODP15" s="28"/>
      <c r="ODQ15" s="28"/>
      <c r="ODR15" s="26"/>
      <c r="ODS15" s="28"/>
      <c r="ODT15" s="29"/>
      <c r="ODU15" s="28"/>
      <c r="ODV15" s="28"/>
      <c r="ODW15" s="28"/>
      <c r="ODX15" s="26"/>
      <c r="ODY15" s="28"/>
      <c r="ODZ15" s="29"/>
      <c r="OEA15" s="28"/>
      <c r="OEB15" s="28"/>
      <c r="OEC15" s="28"/>
      <c r="OED15" s="26"/>
      <c r="OEE15" s="28"/>
      <c r="OEF15" s="29"/>
      <c r="OEG15" s="28"/>
      <c r="OEH15" s="28"/>
      <c r="OEI15" s="28"/>
      <c r="OEJ15" s="26"/>
      <c r="OEK15" s="28"/>
      <c r="OEL15" s="29"/>
      <c r="OEM15" s="28"/>
      <c r="OEN15" s="28"/>
      <c r="OEO15" s="28"/>
      <c r="OEP15" s="26"/>
      <c r="OEQ15" s="28"/>
      <c r="OER15" s="29"/>
      <c r="OES15" s="28"/>
      <c r="OET15" s="28"/>
      <c r="OEU15" s="28"/>
      <c r="OEV15" s="26"/>
      <c r="OEW15" s="28"/>
      <c r="OEX15" s="29"/>
      <c r="OEY15" s="28"/>
      <c r="OEZ15" s="28"/>
      <c r="OFA15" s="28"/>
      <c r="OFB15" s="26"/>
      <c r="OFC15" s="28"/>
      <c r="OFD15" s="29"/>
      <c r="OFE15" s="28"/>
      <c r="OFF15" s="28"/>
      <c r="OFG15" s="28"/>
      <c r="OFH15" s="26"/>
      <c r="OFI15" s="28"/>
      <c r="OFJ15" s="29"/>
      <c r="OFK15" s="28"/>
      <c r="OFL15" s="28"/>
      <c r="OFM15" s="28"/>
      <c r="OFN15" s="26"/>
      <c r="OFO15" s="28"/>
      <c r="OFP15" s="29"/>
      <c r="OFQ15" s="28"/>
      <c r="OFR15" s="28"/>
      <c r="OFS15" s="28"/>
      <c r="OFT15" s="26"/>
      <c r="OFU15" s="28"/>
      <c r="OFV15" s="29"/>
      <c r="OFW15" s="28"/>
      <c r="OFX15" s="28"/>
      <c r="OFY15" s="28"/>
      <c r="OFZ15" s="26"/>
      <c r="OGA15" s="28"/>
      <c r="OGB15" s="29"/>
      <c r="OGC15" s="28"/>
      <c r="OGD15" s="28"/>
      <c r="OGE15" s="28"/>
      <c r="OGF15" s="26"/>
      <c r="OGG15" s="28"/>
      <c r="OGH15" s="29"/>
      <c r="OGI15" s="28"/>
      <c r="OGJ15" s="28"/>
      <c r="OGK15" s="28"/>
      <c r="OGL15" s="26"/>
      <c r="OGM15" s="28"/>
      <c r="OGN15" s="29"/>
      <c r="OGO15" s="28"/>
      <c r="OGP15" s="28"/>
      <c r="OGQ15" s="28"/>
      <c r="OGR15" s="26"/>
      <c r="OGS15" s="28"/>
      <c r="OGT15" s="29"/>
      <c r="OGU15" s="28"/>
      <c r="OGV15" s="28"/>
      <c r="OGW15" s="28"/>
      <c r="OGX15" s="26"/>
      <c r="OGY15" s="28"/>
      <c r="OGZ15" s="29"/>
      <c r="OHA15" s="28"/>
      <c r="OHB15" s="28"/>
      <c r="OHC15" s="28"/>
      <c r="OHD15" s="26"/>
      <c r="OHE15" s="28"/>
      <c r="OHF15" s="29"/>
      <c r="OHG15" s="28"/>
      <c r="OHH15" s="28"/>
      <c r="OHI15" s="28"/>
      <c r="OHJ15" s="26"/>
      <c r="OHK15" s="28"/>
      <c r="OHL15" s="29"/>
      <c r="OHM15" s="28"/>
      <c r="OHN15" s="28"/>
      <c r="OHO15" s="28"/>
      <c r="OHP15" s="26"/>
      <c r="OHQ15" s="28"/>
      <c r="OHR15" s="29"/>
      <c r="OHS15" s="28"/>
      <c r="OHT15" s="28"/>
      <c r="OHU15" s="28"/>
      <c r="OHV15" s="26"/>
      <c r="OHW15" s="28"/>
      <c r="OHX15" s="29"/>
      <c r="OHY15" s="28"/>
      <c r="OHZ15" s="28"/>
      <c r="OIA15" s="28"/>
      <c r="OIB15" s="26"/>
      <c r="OIC15" s="28"/>
      <c r="OID15" s="29"/>
      <c r="OIE15" s="28"/>
      <c r="OIF15" s="28"/>
      <c r="OIG15" s="28"/>
      <c r="OIH15" s="26"/>
      <c r="OII15" s="28"/>
      <c r="OIJ15" s="29"/>
      <c r="OIK15" s="28"/>
      <c r="OIL15" s="28"/>
      <c r="OIM15" s="28"/>
      <c r="OIN15" s="26"/>
      <c r="OIO15" s="28"/>
      <c r="OIP15" s="29"/>
      <c r="OIQ15" s="28"/>
      <c r="OIR15" s="28"/>
      <c r="OIS15" s="28"/>
      <c r="OIT15" s="26"/>
      <c r="OIU15" s="28"/>
      <c r="OIV15" s="29"/>
      <c r="OIW15" s="28"/>
      <c r="OIX15" s="28"/>
      <c r="OIY15" s="28"/>
      <c r="OIZ15" s="26"/>
      <c r="OJA15" s="28"/>
      <c r="OJB15" s="29"/>
      <c r="OJC15" s="28"/>
      <c r="OJD15" s="28"/>
      <c r="OJE15" s="28"/>
      <c r="OJF15" s="26"/>
      <c r="OJG15" s="28"/>
      <c r="OJH15" s="29"/>
      <c r="OJI15" s="28"/>
      <c r="OJJ15" s="28"/>
      <c r="OJK15" s="28"/>
      <c r="OJL15" s="26"/>
      <c r="OJM15" s="28"/>
      <c r="OJN15" s="29"/>
      <c r="OJO15" s="28"/>
      <c r="OJP15" s="28"/>
      <c r="OJQ15" s="28"/>
      <c r="OJR15" s="26"/>
      <c r="OJS15" s="28"/>
      <c r="OJT15" s="29"/>
      <c r="OJU15" s="28"/>
      <c r="OJV15" s="28"/>
      <c r="OJW15" s="28"/>
      <c r="OJX15" s="26"/>
      <c r="OJY15" s="28"/>
      <c r="OJZ15" s="29"/>
      <c r="OKA15" s="28"/>
      <c r="OKB15" s="28"/>
      <c r="OKC15" s="28"/>
      <c r="OKD15" s="26"/>
      <c r="OKE15" s="28"/>
      <c r="OKF15" s="29"/>
      <c r="OKG15" s="28"/>
      <c r="OKH15" s="28"/>
      <c r="OKI15" s="28"/>
      <c r="OKJ15" s="26"/>
      <c r="OKK15" s="28"/>
      <c r="OKL15" s="29"/>
      <c r="OKM15" s="28"/>
      <c r="OKN15" s="28"/>
      <c r="OKO15" s="28"/>
      <c r="OKP15" s="26"/>
      <c r="OKQ15" s="28"/>
      <c r="OKR15" s="29"/>
      <c r="OKS15" s="28"/>
      <c r="OKT15" s="28"/>
      <c r="OKU15" s="28"/>
      <c r="OKV15" s="26"/>
      <c r="OKW15" s="28"/>
      <c r="OKX15" s="29"/>
      <c r="OKY15" s="28"/>
      <c r="OKZ15" s="28"/>
      <c r="OLA15" s="28"/>
      <c r="OLB15" s="26"/>
      <c r="OLC15" s="28"/>
      <c r="OLD15" s="29"/>
      <c r="OLE15" s="28"/>
      <c r="OLF15" s="28"/>
      <c r="OLG15" s="28"/>
      <c r="OLH15" s="26"/>
      <c r="OLI15" s="28"/>
      <c r="OLJ15" s="29"/>
      <c r="OLK15" s="28"/>
      <c r="OLL15" s="28"/>
      <c r="OLM15" s="28"/>
      <c r="OLN15" s="26"/>
      <c r="OLO15" s="28"/>
      <c r="OLP15" s="29"/>
      <c r="OLQ15" s="28"/>
      <c r="OLR15" s="28"/>
      <c r="OLS15" s="28"/>
      <c r="OLT15" s="26"/>
      <c r="OLU15" s="28"/>
      <c r="OLV15" s="29"/>
      <c r="OLW15" s="28"/>
      <c r="OLX15" s="28"/>
      <c r="OLY15" s="28"/>
      <c r="OLZ15" s="26"/>
      <c r="OMA15" s="28"/>
      <c r="OMB15" s="29"/>
      <c r="OMC15" s="28"/>
      <c r="OMD15" s="28"/>
      <c r="OME15" s="28"/>
      <c r="OMF15" s="26"/>
      <c r="OMG15" s="28"/>
      <c r="OMH15" s="29"/>
      <c r="OMI15" s="28"/>
      <c r="OMJ15" s="28"/>
      <c r="OMK15" s="28"/>
      <c r="OML15" s="26"/>
      <c r="OMM15" s="28"/>
      <c r="OMN15" s="29"/>
      <c r="OMO15" s="28"/>
      <c r="OMP15" s="28"/>
      <c r="OMQ15" s="28"/>
      <c r="OMR15" s="26"/>
      <c r="OMS15" s="28"/>
      <c r="OMT15" s="29"/>
      <c r="OMU15" s="28"/>
      <c r="OMV15" s="28"/>
      <c r="OMW15" s="28"/>
      <c r="OMX15" s="26"/>
      <c r="OMY15" s="28"/>
      <c r="OMZ15" s="29"/>
      <c r="ONA15" s="28"/>
      <c r="ONB15" s="28"/>
      <c r="ONC15" s="28"/>
      <c r="OND15" s="26"/>
      <c r="ONE15" s="28"/>
      <c r="ONF15" s="29"/>
      <c r="ONG15" s="28"/>
      <c r="ONH15" s="28"/>
      <c r="ONI15" s="28"/>
      <c r="ONJ15" s="26"/>
      <c r="ONK15" s="28"/>
      <c r="ONL15" s="29"/>
      <c r="ONM15" s="28"/>
      <c r="ONN15" s="28"/>
      <c r="ONO15" s="28"/>
      <c r="ONP15" s="26"/>
      <c r="ONQ15" s="28"/>
      <c r="ONR15" s="29"/>
      <c r="ONS15" s="28"/>
      <c r="ONT15" s="28"/>
      <c r="ONU15" s="28"/>
      <c r="ONV15" s="26"/>
      <c r="ONW15" s="28"/>
      <c r="ONX15" s="29"/>
      <c r="ONY15" s="28"/>
      <c r="ONZ15" s="28"/>
      <c r="OOA15" s="28"/>
      <c r="OOB15" s="26"/>
      <c r="OOC15" s="28"/>
      <c r="OOD15" s="29"/>
      <c r="OOE15" s="28"/>
      <c r="OOF15" s="28"/>
      <c r="OOG15" s="28"/>
      <c r="OOH15" s="26"/>
      <c r="OOI15" s="28"/>
      <c r="OOJ15" s="29"/>
      <c r="OOK15" s="28"/>
      <c r="OOL15" s="28"/>
      <c r="OOM15" s="28"/>
      <c r="OON15" s="26"/>
      <c r="OOO15" s="28"/>
      <c r="OOP15" s="29"/>
      <c r="OOQ15" s="28"/>
      <c r="OOR15" s="28"/>
      <c r="OOS15" s="28"/>
      <c r="OOT15" s="26"/>
      <c r="OOU15" s="28"/>
      <c r="OOV15" s="29"/>
      <c r="OOW15" s="28"/>
      <c r="OOX15" s="28"/>
      <c r="OOY15" s="28"/>
      <c r="OOZ15" s="26"/>
      <c r="OPA15" s="28"/>
      <c r="OPB15" s="29"/>
      <c r="OPC15" s="28"/>
      <c r="OPD15" s="28"/>
      <c r="OPE15" s="28"/>
      <c r="OPF15" s="26"/>
      <c r="OPG15" s="28"/>
      <c r="OPH15" s="29"/>
      <c r="OPI15" s="28"/>
      <c r="OPJ15" s="28"/>
      <c r="OPK15" s="28"/>
      <c r="OPL15" s="26"/>
      <c r="OPM15" s="28"/>
      <c r="OPN15" s="29"/>
      <c r="OPO15" s="28"/>
      <c r="OPP15" s="28"/>
      <c r="OPQ15" s="28"/>
      <c r="OPR15" s="26"/>
      <c r="OPS15" s="28"/>
      <c r="OPT15" s="29"/>
      <c r="OPU15" s="28"/>
      <c r="OPV15" s="28"/>
      <c r="OPW15" s="28"/>
      <c r="OPX15" s="26"/>
      <c r="OPY15" s="28"/>
      <c r="OPZ15" s="29"/>
      <c r="OQA15" s="28"/>
      <c r="OQB15" s="28"/>
      <c r="OQC15" s="28"/>
      <c r="OQD15" s="26"/>
      <c r="OQE15" s="28"/>
      <c r="OQF15" s="29"/>
      <c r="OQG15" s="28"/>
      <c r="OQH15" s="28"/>
      <c r="OQI15" s="28"/>
      <c r="OQJ15" s="26"/>
      <c r="OQK15" s="28"/>
      <c r="OQL15" s="29"/>
      <c r="OQM15" s="28"/>
      <c r="OQN15" s="28"/>
      <c r="OQO15" s="28"/>
      <c r="OQP15" s="26"/>
      <c r="OQQ15" s="28"/>
      <c r="OQR15" s="29"/>
      <c r="OQS15" s="28"/>
      <c r="OQT15" s="28"/>
      <c r="OQU15" s="28"/>
      <c r="OQV15" s="26"/>
      <c r="OQW15" s="28"/>
      <c r="OQX15" s="29"/>
      <c r="OQY15" s="28"/>
      <c r="OQZ15" s="28"/>
      <c r="ORA15" s="28"/>
      <c r="ORB15" s="26"/>
      <c r="ORC15" s="28"/>
      <c r="ORD15" s="29"/>
      <c r="ORE15" s="28"/>
      <c r="ORF15" s="28"/>
      <c r="ORG15" s="28"/>
      <c r="ORH15" s="26"/>
      <c r="ORI15" s="28"/>
      <c r="ORJ15" s="29"/>
      <c r="ORK15" s="28"/>
      <c r="ORL15" s="28"/>
      <c r="ORM15" s="28"/>
      <c r="ORN15" s="26"/>
      <c r="ORO15" s="28"/>
      <c r="ORP15" s="29"/>
      <c r="ORQ15" s="28"/>
      <c r="ORR15" s="28"/>
      <c r="ORS15" s="28"/>
      <c r="ORT15" s="26"/>
      <c r="ORU15" s="28"/>
      <c r="ORV15" s="29"/>
      <c r="ORW15" s="28"/>
      <c r="ORX15" s="28"/>
      <c r="ORY15" s="28"/>
      <c r="ORZ15" s="26"/>
      <c r="OSA15" s="28"/>
      <c r="OSB15" s="29"/>
      <c r="OSC15" s="28"/>
      <c r="OSD15" s="28"/>
      <c r="OSE15" s="28"/>
      <c r="OSF15" s="26"/>
      <c r="OSG15" s="28"/>
      <c r="OSH15" s="29"/>
      <c r="OSI15" s="28"/>
      <c r="OSJ15" s="28"/>
      <c r="OSK15" s="28"/>
      <c r="OSL15" s="26"/>
      <c r="OSM15" s="28"/>
      <c r="OSN15" s="29"/>
      <c r="OSO15" s="28"/>
      <c r="OSP15" s="28"/>
      <c r="OSQ15" s="28"/>
      <c r="OSR15" s="26"/>
      <c r="OSS15" s="28"/>
      <c r="OST15" s="29"/>
      <c r="OSU15" s="28"/>
      <c r="OSV15" s="28"/>
      <c r="OSW15" s="28"/>
      <c r="OSX15" s="26"/>
      <c r="OSY15" s="28"/>
      <c r="OSZ15" s="29"/>
      <c r="OTA15" s="28"/>
      <c r="OTB15" s="28"/>
      <c r="OTC15" s="28"/>
      <c r="OTD15" s="26"/>
      <c r="OTE15" s="28"/>
      <c r="OTF15" s="29"/>
      <c r="OTG15" s="28"/>
      <c r="OTH15" s="28"/>
      <c r="OTI15" s="28"/>
      <c r="OTJ15" s="26"/>
      <c r="OTK15" s="28"/>
      <c r="OTL15" s="29"/>
      <c r="OTM15" s="28"/>
      <c r="OTN15" s="28"/>
      <c r="OTO15" s="28"/>
      <c r="OTP15" s="26"/>
      <c r="OTQ15" s="28"/>
      <c r="OTR15" s="29"/>
      <c r="OTS15" s="28"/>
      <c r="OTT15" s="28"/>
      <c r="OTU15" s="28"/>
      <c r="OTV15" s="26"/>
      <c r="OTW15" s="28"/>
      <c r="OTX15" s="29"/>
      <c r="OTY15" s="28"/>
      <c r="OTZ15" s="28"/>
      <c r="OUA15" s="28"/>
      <c r="OUB15" s="26"/>
      <c r="OUC15" s="28"/>
      <c r="OUD15" s="29"/>
      <c r="OUE15" s="28"/>
      <c r="OUF15" s="28"/>
      <c r="OUG15" s="28"/>
      <c r="OUH15" s="26"/>
      <c r="OUI15" s="28"/>
      <c r="OUJ15" s="29"/>
      <c r="OUK15" s="28"/>
      <c r="OUL15" s="28"/>
      <c r="OUM15" s="28"/>
      <c r="OUN15" s="26"/>
      <c r="OUO15" s="28"/>
      <c r="OUP15" s="29"/>
      <c r="OUQ15" s="28"/>
      <c r="OUR15" s="28"/>
      <c r="OUS15" s="28"/>
      <c r="OUT15" s="26"/>
      <c r="OUU15" s="28"/>
      <c r="OUV15" s="29"/>
      <c r="OUW15" s="28"/>
      <c r="OUX15" s="28"/>
      <c r="OUY15" s="28"/>
      <c r="OUZ15" s="26"/>
      <c r="OVA15" s="28"/>
      <c r="OVB15" s="29"/>
      <c r="OVC15" s="28"/>
      <c r="OVD15" s="28"/>
      <c r="OVE15" s="28"/>
      <c r="OVF15" s="26"/>
      <c r="OVG15" s="28"/>
      <c r="OVH15" s="29"/>
      <c r="OVI15" s="28"/>
      <c r="OVJ15" s="28"/>
      <c r="OVK15" s="28"/>
      <c r="OVL15" s="26"/>
      <c r="OVM15" s="28"/>
      <c r="OVN15" s="29"/>
      <c r="OVO15" s="28"/>
      <c r="OVP15" s="28"/>
      <c r="OVQ15" s="28"/>
      <c r="OVR15" s="26"/>
      <c r="OVS15" s="28"/>
      <c r="OVT15" s="29"/>
      <c r="OVU15" s="28"/>
      <c r="OVV15" s="28"/>
      <c r="OVW15" s="28"/>
      <c r="OVX15" s="26"/>
      <c r="OVY15" s="28"/>
      <c r="OVZ15" s="29"/>
      <c r="OWA15" s="28"/>
      <c r="OWB15" s="28"/>
      <c r="OWC15" s="28"/>
      <c r="OWD15" s="26"/>
      <c r="OWE15" s="28"/>
      <c r="OWF15" s="29"/>
      <c r="OWG15" s="28"/>
      <c r="OWH15" s="28"/>
      <c r="OWI15" s="28"/>
      <c r="OWJ15" s="26"/>
      <c r="OWK15" s="28"/>
      <c r="OWL15" s="29"/>
      <c r="OWM15" s="28"/>
      <c r="OWN15" s="28"/>
      <c r="OWO15" s="28"/>
      <c r="OWP15" s="26"/>
      <c r="OWQ15" s="28"/>
      <c r="OWR15" s="29"/>
      <c r="OWS15" s="28"/>
      <c r="OWT15" s="28"/>
      <c r="OWU15" s="28"/>
      <c r="OWV15" s="26"/>
      <c r="OWW15" s="28"/>
      <c r="OWX15" s="29"/>
      <c r="OWY15" s="28"/>
      <c r="OWZ15" s="28"/>
      <c r="OXA15" s="28"/>
      <c r="OXB15" s="26"/>
      <c r="OXC15" s="28"/>
      <c r="OXD15" s="29"/>
      <c r="OXE15" s="28"/>
      <c r="OXF15" s="28"/>
      <c r="OXG15" s="28"/>
      <c r="OXH15" s="26"/>
      <c r="OXI15" s="28"/>
      <c r="OXJ15" s="29"/>
      <c r="OXK15" s="28"/>
      <c r="OXL15" s="28"/>
      <c r="OXM15" s="28"/>
      <c r="OXN15" s="26"/>
      <c r="OXO15" s="28"/>
      <c r="OXP15" s="29"/>
      <c r="OXQ15" s="28"/>
      <c r="OXR15" s="28"/>
      <c r="OXS15" s="28"/>
      <c r="OXT15" s="26"/>
      <c r="OXU15" s="28"/>
      <c r="OXV15" s="29"/>
      <c r="OXW15" s="28"/>
      <c r="OXX15" s="28"/>
      <c r="OXY15" s="28"/>
      <c r="OXZ15" s="26"/>
      <c r="OYA15" s="28"/>
      <c r="OYB15" s="29"/>
      <c r="OYC15" s="28"/>
      <c r="OYD15" s="28"/>
      <c r="OYE15" s="28"/>
      <c r="OYF15" s="26"/>
      <c r="OYG15" s="28"/>
      <c r="OYH15" s="29"/>
      <c r="OYI15" s="28"/>
      <c r="OYJ15" s="28"/>
      <c r="OYK15" s="28"/>
      <c r="OYL15" s="26"/>
      <c r="OYM15" s="28"/>
      <c r="OYN15" s="29"/>
      <c r="OYO15" s="28"/>
      <c r="OYP15" s="28"/>
      <c r="OYQ15" s="28"/>
      <c r="OYR15" s="26"/>
      <c r="OYS15" s="28"/>
      <c r="OYT15" s="29"/>
      <c r="OYU15" s="28"/>
      <c r="OYV15" s="28"/>
      <c r="OYW15" s="28"/>
      <c r="OYX15" s="26"/>
      <c r="OYY15" s="28"/>
      <c r="OYZ15" s="29"/>
      <c r="OZA15" s="28"/>
      <c r="OZB15" s="28"/>
      <c r="OZC15" s="28"/>
      <c r="OZD15" s="26"/>
      <c r="OZE15" s="28"/>
      <c r="OZF15" s="29"/>
      <c r="OZG15" s="28"/>
      <c r="OZH15" s="28"/>
      <c r="OZI15" s="28"/>
      <c r="OZJ15" s="26"/>
      <c r="OZK15" s="28"/>
      <c r="OZL15" s="29"/>
      <c r="OZM15" s="28"/>
      <c r="OZN15" s="28"/>
      <c r="OZO15" s="28"/>
      <c r="OZP15" s="26"/>
      <c r="OZQ15" s="28"/>
      <c r="OZR15" s="29"/>
      <c r="OZS15" s="28"/>
      <c r="OZT15" s="28"/>
      <c r="OZU15" s="28"/>
      <c r="OZV15" s="26"/>
      <c r="OZW15" s="28"/>
      <c r="OZX15" s="29"/>
      <c r="OZY15" s="28"/>
      <c r="OZZ15" s="28"/>
      <c r="PAA15" s="28"/>
      <c r="PAB15" s="26"/>
      <c r="PAC15" s="28"/>
      <c r="PAD15" s="29"/>
      <c r="PAE15" s="28"/>
      <c r="PAF15" s="28"/>
      <c r="PAG15" s="28"/>
      <c r="PAH15" s="26"/>
      <c r="PAI15" s="28"/>
      <c r="PAJ15" s="29"/>
      <c r="PAK15" s="28"/>
      <c r="PAL15" s="28"/>
      <c r="PAM15" s="28"/>
      <c r="PAN15" s="26"/>
      <c r="PAO15" s="28"/>
      <c r="PAP15" s="29"/>
      <c r="PAQ15" s="28"/>
      <c r="PAR15" s="28"/>
      <c r="PAS15" s="28"/>
      <c r="PAT15" s="26"/>
      <c r="PAU15" s="28"/>
      <c r="PAV15" s="29"/>
      <c r="PAW15" s="28"/>
      <c r="PAX15" s="28"/>
      <c r="PAY15" s="28"/>
      <c r="PAZ15" s="26"/>
      <c r="PBA15" s="28"/>
      <c r="PBB15" s="29"/>
      <c r="PBC15" s="28"/>
      <c r="PBD15" s="28"/>
      <c r="PBE15" s="28"/>
      <c r="PBF15" s="26"/>
      <c r="PBG15" s="28"/>
      <c r="PBH15" s="29"/>
      <c r="PBI15" s="28"/>
      <c r="PBJ15" s="28"/>
      <c r="PBK15" s="28"/>
      <c r="PBL15" s="26"/>
      <c r="PBM15" s="28"/>
      <c r="PBN15" s="29"/>
      <c r="PBO15" s="28"/>
      <c r="PBP15" s="28"/>
      <c r="PBQ15" s="28"/>
      <c r="PBR15" s="26"/>
      <c r="PBS15" s="28"/>
      <c r="PBT15" s="29"/>
      <c r="PBU15" s="28"/>
      <c r="PBV15" s="28"/>
      <c r="PBW15" s="28"/>
      <c r="PBX15" s="26"/>
      <c r="PBY15" s="28"/>
      <c r="PBZ15" s="29"/>
      <c r="PCA15" s="28"/>
      <c r="PCB15" s="28"/>
      <c r="PCC15" s="28"/>
      <c r="PCD15" s="26"/>
      <c r="PCE15" s="28"/>
      <c r="PCF15" s="29"/>
      <c r="PCG15" s="28"/>
      <c r="PCH15" s="28"/>
      <c r="PCI15" s="28"/>
      <c r="PCJ15" s="26"/>
      <c r="PCK15" s="28"/>
      <c r="PCL15" s="29"/>
      <c r="PCM15" s="28"/>
      <c r="PCN15" s="28"/>
      <c r="PCO15" s="28"/>
      <c r="PCP15" s="26"/>
      <c r="PCQ15" s="28"/>
      <c r="PCR15" s="29"/>
      <c r="PCS15" s="28"/>
      <c r="PCT15" s="28"/>
      <c r="PCU15" s="28"/>
      <c r="PCV15" s="26"/>
      <c r="PCW15" s="28"/>
      <c r="PCX15" s="29"/>
      <c r="PCY15" s="28"/>
      <c r="PCZ15" s="28"/>
      <c r="PDA15" s="28"/>
      <c r="PDB15" s="26"/>
      <c r="PDC15" s="28"/>
      <c r="PDD15" s="29"/>
      <c r="PDE15" s="28"/>
      <c r="PDF15" s="28"/>
      <c r="PDG15" s="28"/>
      <c r="PDH15" s="26"/>
      <c r="PDI15" s="28"/>
      <c r="PDJ15" s="29"/>
      <c r="PDK15" s="28"/>
      <c r="PDL15" s="28"/>
      <c r="PDM15" s="28"/>
      <c r="PDN15" s="26"/>
      <c r="PDO15" s="28"/>
      <c r="PDP15" s="29"/>
      <c r="PDQ15" s="28"/>
      <c r="PDR15" s="28"/>
      <c r="PDS15" s="28"/>
      <c r="PDT15" s="26"/>
      <c r="PDU15" s="28"/>
      <c r="PDV15" s="29"/>
      <c r="PDW15" s="28"/>
      <c r="PDX15" s="28"/>
      <c r="PDY15" s="28"/>
      <c r="PDZ15" s="26"/>
      <c r="PEA15" s="28"/>
      <c r="PEB15" s="29"/>
      <c r="PEC15" s="28"/>
      <c r="PED15" s="28"/>
      <c r="PEE15" s="28"/>
      <c r="PEF15" s="26"/>
      <c r="PEG15" s="28"/>
      <c r="PEH15" s="29"/>
      <c r="PEI15" s="28"/>
      <c r="PEJ15" s="28"/>
      <c r="PEK15" s="28"/>
      <c r="PEL15" s="26"/>
      <c r="PEM15" s="28"/>
      <c r="PEN15" s="29"/>
      <c r="PEO15" s="28"/>
      <c r="PEP15" s="28"/>
      <c r="PEQ15" s="28"/>
      <c r="PER15" s="26"/>
      <c r="PES15" s="28"/>
      <c r="PET15" s="29"/>
      <c r="PEU15" s="28"/>
      <c r="PEV15" s="28"/>
      <c r="PEW15" s="28"/>
      <c r="PEX15" s="26"/>
      <c r="PEY15" s="28"/>
      <c r="PEZ15" s="29"/>
      <c r="PFA15" s="28"/>
      <c r="PFB15" s="28"/>
      <c r="PFC15" s="28"/>
      <c r="PFD15" s="26"/>
      <c r="PFE15" s="28"/>
      <c r="PFF15" s="29"/>
      <c r="PFG15" s="28"/>
      <c r="PFH15" s="28"/>
      <c r="PFI15" s="28"/>
      <c r="PFJ15" s="26"/>
      <c r="PFK15" s="28"/>
      <c r="PFL15" s="29"/>
      <c r="PFM15" s="28"/>
      <c r="PFN15" s="28"/>
      <c r="PFO15" s="28"/>
      <c r="PFP15" s="26"/>
      <c r="PFQ15" s="28"/>
      <c r="PFR15" s="29"/>
      <c r="PFS15" s="28"/>
      <c r="PFT15" s="28"/>
      <c r="PFU15" s="28"/>
      <c r="PFV15" s="26"/>
      <c r="PFW15" s="28"/>
      <c r="PFX15" s="29"/>
      <c r="PFY15" s="28"/>
      <c r="PFZ15" s="28"/>
      <c r="PGA15" s="28"/>
      <c r="PGB15" s="26"/>
      <c r="PGC15" s="28"/>
      <c r="PGD15" s="29"/>
      <c r="PGE15" s="28"/>
      <c r="PGF15" s="28"/>
      <c r="PGG15" s="28"/>
      <c r="PGH15" s="26"/>
      <c r="PGI15" s="28"/>
      <c r="PGJ15" s="29"/>
      <c r="PGK15" s="28"/>
      <c r="PGL15" s="28"/>
      <c r="PGM15" s="28"/>
      <c r="PGN15" s="26"/>
      <c r="PGO15" s="28"/>
      <c r="PGP15" s="29"/>
      <c r="PGQ15" s="28"/>
      <c r="PGR15" s="28"/>
      <c r="PGS15" s="28"/>
      <c r="PGT15" s="26"/>
      <c r="PGU15" s="28"/>
      <c r="PGV15" s="29"/>
      <c r="PGW15" s="28"/>
      <c r="PGX15" s="28"/>
      <c r="PGY15" s="28"/>
      <c r="PGZ15" s="26"/>
      <c r="PHA15" s="28"/>
      <c r="PHB15" s="29"/>
      <c r="PHC15" s="28"/>
      <c r="PHD15" s="28"/>
      <c r="PHE15" s="28"/>
      <c r="PHF15" s="26"/>
      <c r="PHG15" s="28"/>
      <c r="PHH15" s="29"/>
      <c r="PHI15" s="28"/>
      <c r="PHJ15" s="28"/>
      <c r="PHK15" s="28"/>
      <c r="PHL15" s="26"/>
      <c r="PHM15" s="28"/>
      <c r="PHN15" s="29"/>
      <c r="PHO15" s="28"/>
      <c r="PHP15" s="28"/>
      <c r="PHQ15" s="28"/>
      <c r="PHR15" s="26"/>
      <c r="PHS15" s="28"/>
      <c r="PHT15" s="29"/>
      <c r="PHU15" s="28"/>
      <c r="PHV15" s="28"/>
      <c r="PHW15" s="28"/>
      <c r="PHX15" s="26"/>
      <c r="PHY15" s="28"/>
      <c r="PHZ15" s="29"/>
      <c r="PIA15" s="28"/>
      <c r="PIB15" s="28"/>
      <c r="PIC15" s="28"/>
      <c r="PID15" s="26"/>
      <c r="PIE15" s="28"/>
      <c r="PIF15" s="29"/>
      <c r="PIG15" s="28"/>
      <c r="PIH15" s="28"/>
      <c r="PII15" s="28"/>
      <c r="PIJ15" s="26"/>
      <c r="PIK15" s="28"/>
      <c r="PIL15" s="29"/>
      <c r="PIM15" s="28"/>
      <c r="PIN15" s="28"/>
      <c r="PIO15" s="28"/>
      <c r="PIP15" s="26"/>
      <c r="PIQ15" s="28"/>
      <c r="PIR15" s="29"/>
      <c r="PIS15" s="28"/>
      <c r="PIT15" s="28"/>
      <c r="PIU15" s="28"/>
      <c r="PIV15" s="26"/>
      <c r="PIW15" s="28"/>
      <c r="PIX15" s="29"/>
      <c r="PIY15" s="28"/>
      <c r="PIZ15" s="28"/>
      <c r="PJA15" s="28"/>
      <c r="PJB15" s="26"/>
      <c r="PJC15" s="28"/>
      <c r="PJD15" s="29"/>
      <c r="PJE15" s="28"/>
      <c r="PJF15" s="28"/>
      <c r="PJG15" s="28"/>
      <c r="PJH15" s="26"/>
      <c r="PJI15" s="28"/>
      <c r="PJJ15" s="29"/>
      <c r="PJK15" s="28"/>
      <c r="PJL15" s="28"/>
      <c r="PJM15" s="28"/>
      <c r="PJN15" s="26"/>
      <c r="PJO15" s="28"/>
      <c r="PJP15" s="29"/>
      <c r="PJQ15" s="28"/>
      <c r="PJR15" s="28"/>
      <c r="PJS15" s="28"/>
      <c r="PJT15" s="26"/>
      <c r="PJU15" s="28"/>
      <c r="PJV15" s="29"/>
      <c r="PJW15" s="28"/>
      <c r="PJX15" s="28"/>
      <c r="PJY15" s="28"/>
      <c r="PJZ15" s="26"/>
      <c r="PKA15" s="28"/>
      <c r="PKB15" s="29"/>
      <c r="PKC15" s="28"/>
      <c r="PKD15" s="28"/>
      <c r="PKE15" s="28"/>
      <c r="PKF15" s="26"/>
      <c r="PKG15" s="28"/>
      <c r="PKH15" s="29"/>
      <c r="PKI15" s="28"/>
      <c r="PKJ15" s="28"/>
      <c r="PKK15" s="28"/>
      <c r="PKL15" s="26"/>
      <c r="PKM15" s="28"/>
      <c r="PKN15" s="29"/>
      <c r="PKO15" s="28"/>
      <c r="PKP15" s="28"/>
      <c r="PKQ15" s="28"/>
      <c r="PKR15" s="26"/>
      <c r="PKS15" s="28"/>
      <c r="PKT15" s="29"/>
      <c r="PKU15" s="28"/>
      <c r="PKV15" s="28"/>
      <c r="PKW15" s="28"/>
      <c r="PKX15" s="26"/>
      <c r="PKY15" s="28"/>
      <c r="PKZ15" s="29"/>
      <c r="PLA15" s="28"/>
      <c r="PLB15" s="28"/>
      <c r="PLC15" s="28"/>
      <c r="PLD15" s="26"/>
      <c r="PLE15" s="28"/>
      <c r="PLF15" s="29"/>
      <c r="PLG15" s="28"/>
      <c r="PLH15" s="28"/>
      <c r="PLI15" s="28"/>
      <c r="PLJ15" s="26"/>
      <c r="PLK15" s="28"/>
      <c r="PLL15" s="29"/>
      <c r="PLM15" s="28"/>
      <c r="PLN15" s="28"/>
      <c r="PLO15" s="28"/>
      <c r="PLP15" s="26"/>
      <c r="PLQ15" s="28"/>
      <c r="PLR15" s="29"/>
      <c r="PLS15" s="28"/>
      <c r="PLT15" s="28"/>
      <c r="PLU15" s="28"/>
      <c r="PLV15" s="26"/>
      <c r="PLW15" s="28"/>
      <c r="PLX15" s="29"/>
      <c r="PLY15" s="28"/>
      <c r="PLZ15" s="28"/>
      <c r="PMA15" s="28"/>
      <c r="PMB15" s="26"/>
      <c r="PMC15" s="28"/>
      <c r="PMD15" s="29"/>
      <c r="PME15" s="28"/>
      <c r="PMF15" s="28"/>
      <c r="PMG15" s="28"/>
      <c r="PMH15" s="26"/>
      <c r="PMI15" s="28"/>
      <c r="PMJ15" s="29"/>
      <c r="PMK15" s="28"/>
      <c r="PML15" s="28"/>
      <c r="PMM15" s="28"/>
      <c r="PMN15" s="26"/>
      <c r="PMO15" s="28"/>
      <c r="PMP15" s="29"/>
      <c r="PMQ15" s="28"/>
      <c r="PMR15" s="28"/>
      <c r="PMS15" s="28"/>
      <c r="PMT15" s="26"/>
      <c r="PMU15" s="28"/>
      <c r="PMV15" s="29"/>
      <c r="PMW15" s="28"/>
      <c r="PMX15" s="28"/>
      <c r="PMY15" s="28"/>
      <c r="PMZ15" s="26"/>
      <c r="PNA15" s="28"/>
      <c r="PNB15" s="29"/>
      <c r="PNC15" s="28"/>
      <c r="PND15" s="28"/>
      <c r="PNE15" s="28"/>
      <c r="PNF15" s="26"/>
      <c r="PNG15" s="28"/>
      <c r="PNH15" s="29"/>
      <c r="PNI15" s="28"/>
      <c r="PNJ15" s="28"/>
      <c r="PNK15" s="28"/>
      <c r="PNL15" s="26"/>
      <c r="PNM15" s="28"/>
      <c r="PNN15" s="29"/>
      <c r="PNO15" s="28"/>
      <c r="PNP15" s="28"/>
      <c r="PNQ15" s="28"/>
      <c r="PNR15" s="26"/>
      <c r="PNS15" s="28"/>
      <c r="PNT15" s="29"/>
      <c r="PNU15" s="28"/>
      <c r="PNV15" s="28"/>
      <c r="PNW15" s="28"/>
      <c r="PNX15" s="26"/>
      <c r="PNY15" s="28"/>
      <c r="PNZ15" s="29"/>
      <c r="POA15" s="28"/>
      <c r="POB15" s="28"/>
      <c r="POC15" s="28"/>
      <c r="POD15" s="26"/>
      <c r="POE15" s="28"/>
      <c r="POF15" s="29"/>
      <c r="POG15" s="28"/>
      <c r="POH15" s="28"/>
      <c r="POI15" s="28"/>
      <c r="POJ15" s="26"/>
      <c r="POK15" s="28"/>
      <c r="POL15" s="29"/>
      <c r="POM15" s="28"/>
      <c r="PON15" s="28"/>
      <c r="POO15" s="28"/>
      <c r="POP15" s="26"/>
      <c r="POQ15" s="28"/>
      <c r="POR15" s="29"/>
      <c r="POS15" s="28"/>
      <c r="POT15" s="28"/>
      <c r="POU15" s="28"/>
      <c r="POV15" s="26"/>
      <c r="POW15" s="28"/>
      <c r="POX15" s="29"/>
      <c r="POY15" s="28"/>
      <c r="POZ15" s="28"/>
      <c r="PPA15" s="28"/>
      <c r="PPB15" s="26"/>
      <c r="PPC15" s="28"/>
      <c r="PPD15" s="29"/>
      <c r="PPE15" s="28"/>
      <c r="PPF15" s="28"/>
      <c r="PPG15" s="28"/>
      <c r="PPH15" s="26"/>
      <c r="PPI15" s="28"/>
      <c r="PPJ15" s="29"/>
      <c r="PPK15" s="28"/>
      <c r="PPL15" s="28"/>
      <c r="PPM15" s="28"/>
      <c r="PPN15" s="26"/>
      <c r="PPO15" s="28"/>
      <c r="PPP15" s="29"/>
      <c r="PPQ15" s="28"/>
      <c r="PPR15" s="28"/>
      <c r="PPS15" s="28"/>
      <c r="PPT15" s="26"/>
      <c r="PPU15" s="28"/>
      <c r="PPV15" s="29"/>
      <c r="PPW15" s="28"/>
      <c r="PPX15" s="28"/>
      <c r="PPY15" s="28"/>
      <c r="PPZ15" s="26"/>
      <c r="PQA15" s="28"/>
      <c r="PQB15" s="29"/>
      <c r="PQC15" s="28"/>
      <c r="PQD15" s="28"/>
      <c r="PQE15" s="28"/>
      <c r="PQF15" s="26"/>
      <c r="PQG15" s="28"/>
      <c r="PQH15" s="29"/>
      <c r="PQI15" s="28"/>
      <c r="PQJ15" s="28"/>
      <c r="PQK15" s="28"/>
      <c r="PQL15" s="26"/>
      <c r="PQM15" s="28"/>
      <c r="PQN15" s="29"/>
      <c r="PQO15" s="28"/>
      <c r="PQP15" s="28"/>
      <c r="PQQ15" s="28"/>
      <c r="PQR15" s="26"/>
      <c r="PQS15" s="28"/>
      <c r="PQT15" s="29"/>
      <c r="PQU15" s="28"/>
      <c r="PQV15" s="28"/>
      <c r="PQW15" s="28"/>
      <c r="PQX15" s="26"/>
      <c r="PQY15" s="28"/>
      <c r="PQZ15" s="29"/>
      <c r="PRA15" s="28"/>
      <c r="PRB15" s="28"/>
      <c r="PRC15" s="28"/>
      <c r="PRD15" s="26"/>
      <c r="PRE15" s="28"/>
      <c r="PRF15" s="29"/>
      <c r="PRG15" s="28"/>
      <c r="PRH15" s="28"/>
      <c r="PRI15" s="28"/>
      <c r="PRJ15" s="26"/>
      <c r="PRK15" s="28"/>
      <c r="PRL15" s="29"/>
      <c r="PRM15" s="28"/>
      <c r="PRN15" s="28"/>
      <c r="PRO15" s="28"/>
      <c r="PRP15" s="26"/>
      <c r="PRQ15" s="28"/>
      <c r="PRR15" s="29"/>
      <c r="PRS15" s="28"/>
      <c r="PRT15" s="28"/>
      <c r="PRU15" s="28"/>
      <c r="PRV15" s="26"/>
      <c r="PRW15" s="28"/>
      <c r="PRX15" s="29"/>
      <c r="PRY15" s="28"/>
      <c r="PRZ15" s="28"/>
      <c r="PSA15" s="28"/>
      <c r="PSB15" s="26"/>
      <c r="PSC15" s="28"/>
      <c r="PSD15" s="29"/>
      <c r="PSE15" s="28"/>
      <c r="PSF15" s="28"/>
      <c r="PSG15" s="28"/>
      <c r="PSH15" s="26"/>
      <c r="PSI15" s="28"/>
      <c r="PSJ15" s="29"/>
      <c r="PSK15" s="28"/>
      <c r="PSL15" s="28"/>
      <c r="PSM15" s="28"/>
      <c r="PSN15" s="26"/>
      <c r="PSO15" s="28"/>
      <c r="PSP15" s="29"/>
      <c r="PSQ15" s="28"/>
      <c r="PSR15" s="28"/>
      <c r="PSS15" s="28"/>
      <c r="PST15" s="26"/>
      <c r="PSU15" s="28"/>
      <c r="PSV15" s="29"/>
      <c r="PSW15" s="28"/>
      <c r="PSX15" s="28"/>
      <c r="PSY15" s="28"/>
      <c r="PSZ15" s="26"/>
      <c r="PTA15" s="28"/>
      <c r="PTB15" s="29"/>
      <c r="PTC15" s="28"/>
      <c r="PTD15" s="28"/>
      <c r="PTE15" s="28"/>
      <c r="PTF15" s="26"/>
      <c r="PTG15" s="28"/>
      <c r="PTH15" s="29"/>
      <c r="PTI15" s="28"/>
      <c r="PTJ15" s="28"/>
      <c r="PTK15" s="28"/>
      <c r="PTL15" s="26"/>
      <c r="PTM15" s="28"/>
      <c r="PTN15" s="29"/>
      <c r="PTO15" s="28"/>
      <c r="PTP15" s="28"/>
      <c r="PTQ15" s="28"/>
      <c r="PTR15" s="26"/>
      <c r="PTS15" s="28"/>
      <c r="PTT15" s="29"/>
      <c r="PTU15" s="28"/>
      <c r="PTV15" s="28"/>
      <c r="PTW15" s="28"/>
      <c r="PTX15" s="26"/>
      <c r="PTY15" s="28"/>
      <c r="PTZ15" s="29"/>
      <c r="PUA15" s="28"/>
      <c r="PUB15" s="28"/>
      <c r="PUC15" s="28"/>
      <c r="PUD15" s="26"/>
      <c r="PUE15" s="28"/>
      <c r="PUF15" s="29"/>
      <c r="PUG15" s="28"/>
      <c r="PUH15" s="28"/>
      <c r="PUI15" s="28"/>
      <c r="PUJ15" s="26"/>
      <c r="PUK15" s="28"/>
      <c r="PUL15" s="29"/>
      <c r="PUM15" s="28"/>
      <c r="PUN15" s="28"/>
      <c r="PUO15" s="28"/>
      <c r="PUP15" s="26"/>
      <c r="PUQ15" s="28"/>
      <c r="PUR15" s="29"/>
      <c r="PUS15" s="28"/>
      <c r="PUT15" s="28"/>
      <c r="PUU15" s="28"/>
      <c r="PUV15" s="26"/>
      <c r="PUW15" s="28"/>
      <c r="PUX15" s="29"/>
      <c r="PUY15" s="28"/>
      <c r="PUZ15" s="28"/>
      <c r="PVA15" s="28"/>
      <c r="PVB15" s="26"/>
      <c r="PVC15" s="28"/>
      <c r="PVD15" s="29"/>
      <c r="PVE15" s="28"/>
      <c r="PVF15" s="28"/>
      <c r="PVG15" s="28"/>
      <c r="PVH15" s="26"/>
      <c r="PVI15" s="28"/>
      <c r="PVJ15" s="29"/>
      <c r="PVK15" s="28"/>
      <c r="PVL15" s="28"/>
      <c r="PVM15" s="28"/>
      <c r="PVN15" s="26"/>
      <c r="PVO15" s="28"/>
      <c r="PVP15" s="29"/>
      <c r="PVQ15" s="28"/>
      <c r="PVR15" s="28"/>
      <c r="PVS15" s="28"/>
      <c r="PVT15" s="26"/>
      <c r="PVU15" s="28"/>
      <c r="PVV15" s="29"/>
      <c r="PVW15" s="28"/>
      <c r="PVX15" s="28"/>
      <c r="PVY15" s="28"/>
      <c r="PVZ15" s="26"/>
      <c r="PWA15" s="28"/>
      <c r="PWB15" s="29"/>
      <c r="PWC15" s="28"/>
      <c r="PWD15" s="28"/>
      <c r="PWE15" s="28"/>
      <c r="PWF15" s="26"/>
      <c r="PWG15" s="28"/>
      <c r="PWH15" s="29"/>
      <c r="PWI15" s="28"/>
      <c r="PWJ15" s="28"/>
      <c r="PWK15" s="28"/>
      <c r="PWL15" s="26"/>
      <c r="PWM15" s="28"/>
      <c r="PWN15" s="29"/>
      <c r="PWO15" s="28"/>
      <c r="PWP15" s="28"/>
      <c r="PWQ15" s="28"/>
      <c r="PWR15" s="26"/>
      <c r="PWS15" s="28"/>
      <c r="PWT15" s="29"/>
      <c r="PWU15" s="28"/>
      <c r="PWV15" s="28"/>
      <c r="PWW15" s="28"/>
      <c r="PWX15" s="26"/>
      <c r="PWY15" s="28"/>
      <c r="PWZ15" s="29"/>
      <c r="PXA15" s="28"/>
      <c r="PXB15" s="28"/>
      <c r="PXC15" s="28"/>
      <c r="PXD15" s="26"/>
      <c r="PXE15" s="28"/>
      <c r="PXF15" s="29"/>
      <c r="PXG15" s="28"/>
      <c r="PXH15" s="28"/>
      <c r="PXI15" s="28"/>
      <c r="PXJ15" s="26"/>
      <c r="PXK15" s="28"/>
      <c r="PXL15" s="29"/>
      <c r="PXM15" s="28"/>
      <c r="PXN15" s="28"/>
      <c r="PXO15" s="28"/>
      <c r="PXP15" s="26"/>
      <c r="PXQ15" s="28"/>
      <c r="PXR15" s="29"/>
      <c r="PXS15" s="28"/>
      <c r="PXT15" s="28"/>
      <c r="PXU15" s="28"/>
      <c r="PXV15" s="26"/>
      <c r="PXW15" s="28"/>
      <c r="PXX15" s="29"/>
      <c r="PXY15" s="28"/>
      <c r="PXZ15" s="28"/>
      <c r="PYA15" s="28"/>
      <c r="PYB15" s="26"/>
      <c r="PYC15" s="28"/>
      <c r="PYD15" s="29"/>
      <c r="PYE15" s="28"/>
      <c r="PYF15" s="28"/>
      <c r="PYG15" s="28"/>
      <c r="PYH15" s="26"/>
      <c r="PYI15" s="28"/>
      <c r="PYJ15" s="29"/>
      <c r="PYK15" s="28"/>
      <c r="PYL15" s="28"/>
      <c r="PYM15" s="28"/>
      <c r="PYN15" s="26"/>
      <c r="PYO15" s="28"/>
      <c r="PYP15" s="29"/>
      <c r="PYQ15" s="28"/>
      <c r="PYR15" s="28"/>
      <c r="PYS15" s="28"/>
      <c r="PYT15" s="26"/>
      <c r="PYU15" s="28"/>
      <c r="PYV15" s="29"/>
      <c r="PYW15" s="28"/>
      <c r="PYX15" s="28"/>
      <c r="PYY15" s="28"/>
      <c r="PYZ15" s="26"/>
      <c r="PZA15" s="28"/>
      <c r="PZB15" s="29"/>
      <c r="PZC15" s="28"/>
      <c r="PZD15" s="28"/>
      <c r="PZE15" s="28"/>
      <c r="PZF15" s="26"/>
      <c r="PZG15" s="28"/>
      <c r="PZH15" s="29"/>
      <c r="PZI15" s="28"/>
      <c r="PZJ15" s="28"/>
      <c r="PZK15" s="28"/>
      <c r="PZL15" s="26"/>
      <c r="PZM15" s="28"/>
      <c r="PZN15" s="29"/>
      <c r="PZO15" s="28"/>
      <c r="PZP15" s="28"/>
      <c r="PZQ15" s="28"/>
      <c r="PZR15" s="26"/>
      <c r="PZS15" s="28"/>
      <c r="PZT15" s="29"/>
      <c r="PZU15" s="28"/>
      <c r="PZV15" s="28"/>
      <c r="PZW15" s="28"/>
      <c r="PZX15" s="26"/>
      <c r="PZY15" s="28"/>
      <c r="PZZ15" s="29"/>
      <c r="QAA15" s="28"/>
      <c r="QAB15" s="28"/>
      <c r="QAC15" s="28"/>
      <c r="QAD15" s="26"/>
      <c r="QAE15" s="28"/>
      <c r="QAF15" s="29"/>
      <c r="QAG15" s="28"/>
      <c r="QAH15" s="28"/>
      <c r="QAI15" s="28"/>
      <c r="QAJ15" s="26"/>
      <c r="QAK15" s="28"/>
      <c r="QAL15" s="29"/>
      <c r="QAM15" s="28"/>
      <c r="QAN15" s="28"/>
      <c r="QAO15" s="28"/>
      <c r="QAP15" s="26"/>
      <c r="QAQ15" s="28"/>
      <c r="QAR15" s="29"/>
      <c r="QAS15" s="28"/>
      <c r="QAT15" s="28"/>
      <c r="QAU15" s="28"/>
      <c r="QAV15" s="26"/>
      <c r="QAW15" s="28"/>
      <c r="QAX15" s="29"/>
      <c r="QAY15" s="28"/>
      <c r="QAZ15" s="28"/>
      <c r="QBA15" s="28"/>
      <c r="QBB15" s="26"/>
      <c r="QBC15" s="28"/>
      <c r="QBD15" s="29"/>
      <c r="QBE15" s="28"/>
      <c r="QBF15" s="28"/>
      <c r="QBG15" s="28"/>
      <c r="QBH15" s="26"/>
      <c r="QBI15" s="28"/>
      <c r="QBJ15" s="29"/>
      <c r="QBK15" s="28"/>
      <c r="QBL15" s="28"/>
      <c r="QBM15" s="28"/>
      <c r="QBN15" s="26"/>
      <c r="QBO15" s="28"/>
      <c r="QBP15" s="29"/>
      <c r="QBQ15" s="28"/>
      <c r="QBR15" s="28"/>
      <c r="QBS15" s="28"/>
      <c r="QBT15" s="26"/>
      <c r="QBU15" s="28"/>
      <c r="QBV15" s="29"/>
      <c r="QBW15" s="28"/>
      <c r="QBX15" s="28"/>
      <c r="QBY15" s="28"/>
      <c r="QBZ15" s="26"/>
      <c r="QCA15" s="28"/>
      <c r="QCB15" s="29"/>
      <c r="QCC15" s="28"/>
      <c r="QCD15" s="28"/>
      <c r="QCE15" s="28"/>
      <c r="QCF15" s="26"/>
      <c r="QCG15" s="28"/>
      <c r="QCH15" s="29"/>
      <c r="QCI15" s="28"/>
      <c r="QCJ15" s="28"/>
      <c r="QCK15" s="28"/>
      <c r="QCL15" s="26"/>
      <c r="QCM15" s="28"/>
      <c r="QCN15" s="29"/>
      <c r="QCO15" s="28"/>
      <c r="QCP15" s="28"/>
      <c r="QCQ15" s="28"/>
      <c r="QCR15" s="26"/>
      <c r="QCS15" s="28"/>
      <c r="QCT15" s="29"/>
      <c r="QCU15" s="28"/>
      <c r="QCV15" s="28"/>
      <c r="QCW15" s="28"/>
      <c r="QCX15" s="26"/>
      <c r="QCY15" s="28"/>
      <c r="QCZ15" s="29"/>
      <c r="QDA15" s="28"/>
      <c r="QDB15" s="28"/>
      <c r="QDC15" s="28"/>
      <c r="QDD15" s="26"/>
      <c r="QDE15" s="28"/>
      <c r="QDF15" s="29"/>
      <c r="QDG15" s="28"/>
      <c r="QDH15" s="28"/>
      <c r="QDI15" s="28"/>
      <c r="QDJ15" s="26"/>
      <c r="QDK15" s="28"/>
      <c r="QDL15" s="29"/>
      <c r="QDM15" s="28"/>
      <c r="QDN15" s="28"/>
      <c r="QDO15" s="28"/>
      <c r="QDP15" s="26"/>
      <c r="QDQ15" s="28"/>
      <c r="QDR15" s="29"/>
      <c r="QDS15" s="28"/>
      <c r="QDT15" s="28"/>
      <c r="QDU15" s="28"/>
      <c r="QDV15" s="26"/>
      <c r="QDW15" s="28"/>
      <c r="QDX15" s="29"/>
      <c r="QDY15" s="28"/>
      <c r="QDZ15" s="28"/>
      <c r="QEA15" s="28"/>
      <c r="QEB15" s="26"/>
      <c r="QEC15" s="28"/>
      <c r="QED15" s="29"/>
      <c r="QEE15" s="28"/>
      <c r="QEF15" s="28"/>
      <c r="QEG15" s="28"/>
      <c r="QEH15" s="26"/>
      <c r="QEI15" s="28"/>
      <c r="QEJ15" s="29"/>
      <c r="QEK15" s="28"/>
      <c r="QEL15" s="28"/>
      <c r="QEM15" s="28"/>
      <c r="QEN15" s="26"/>
      <c r="QEO15" s="28"/>
      <c r="QEP15" s="29"/>
      <c r="QEQ15" s="28"/>
      <c r="QER15" s="28"/>
      <c r="QES15" s="28"/>
      <c r="QET15" s="26"/>
      <c r="QEU15" s="28"/>
      <c r="QEV15" s="29"/>
      <c r="QEW15" s="28"/>
      <c r="QEX15" s="28"/>
      <c r="QEY15" s="28"/>
      <c r="QEZ15" s="26"/>
      <c r="QFA15" s="28"/>
      <c r="QFB15" s="29"/>
      <c r="QFC15" s="28"/>
      <c r="QFD15" s="28"/>
      <c r="QFE15" s="28"/>
      <c r="QFF15" s="26"/>
      <c r="QFG15" s="28"/>
      <c r="QFH15" s="29"/>
      <c r="QFI15" s="28"/>
      <c r="QFJ15" s="28"/>
      <c r="QFK15" s="28"/>
      <c r="QFL15" s="26"/>
      <c r="QFM15" s="28"/>
      <c r="QFN15" s="29"/>
      <c r="QFO15" s="28"/>
      <c r="QFP15" s="28"/>
      <c r="QFQ15" s="28"/>
      <c r="QFR15" s="26"/>
      <c r="QFS15" s="28"/>
      <c r="QFT15" s="29"/>
      <c r="QFU15" s="28"/>
      <c r="QFV15" s="28"/>
      <c r="QFW15" s="28"/>
      <c r="QFX15" s="26"/>
      <c r="QFY15" s="28"/>
      <c r="QFZ15" s="29"/>
      <c r="QGA15" s="28"/>
      <c r="QGB15" s="28"/>
      <c r="QGC15" s="28"/>
      <c r="QGD15" s="26"/>
      <c r="QGE15" s="28"/>
      <c r="QGF15" s="29"/>
      <c r="QGG15" s="28"/>
      <c r="QGH15" s="28"/>
      <c r="QGI15" s="28"/>
      <c r="QGJ15" s="26"/>
      <c r="QGK15" s="28"/>
      <c r="QGL15" s="29"/>
      <c r="QGM15" s="28"/>
      <c r="QGN15" s="28"/>
      <c r="QGO15" s="28"/>
      <c r="QGP15" s="26"/>
      <c r="QGQ15" s="28"/>
      <c r="QGR15" s="29"/>
      <c r="QGS15" s="28"/>
      <c r="QGT15" s="28"/>
      <c r="QGU15" s="28"/>
      <c r="QGV15" s="26"/>
      <c r="QGW15" s="28"/>
      <c r="QGX15" s="29"/>
      <c r="QGY15" s="28"/>
      <c r="QGZ15" s="28"/>
      <c r="QHA15" s="28"/>
      <c r="QHB15" s="26"/>
      <c r="QHC15" s="28"/>
      <c r="QHD15" s="29"/>
      <c r="QHE15" s="28"/>
      <c r="QHF15" s="28"/>
      <c r="QHG15" s="28"/>
      <c r="QHH15" s="26"/>
      <c r="QHI15" s="28"/>
      <c r="QHJ15" s="29"/>
      <c r="QHK15" s="28"/>
      <c r="QHL15" s="28"/>
      <c r="QHM15" s="28"/>
      <c r="QHN15" s="26"/>
      <c r="QHO15" s="28"/>
      <c r="QHP15" s="29"/>
      <c r="QHQ15" s="28"/>
      <c r="QHR15" s="28"/>
      <c r="QHS15" s="28"/>
      <c r="QHT15" s="26"/>
      <c r="QHU15" s="28"/>
      <c r="QHV15" s="29"/>
      <c r="QHW15" s="28"/>
      <c r="QHX15" s="28"/>
      <c r="QHY15" s="28"/>
      <c r="QHZ15" s="26"/>
      <c r="QIA15" s="28"/>
      <c r="QIB15" s="29"/>
      <c r="QIC15" s="28"/>
      <c r="QID15" s="28"/>
      <c r="QIE15" s="28"/>
      <c r="QIF15" s="26"/>
      <c r="QIG15" s="28"/>
      <c r="QIH15" s="29"/>
      <c r="QII15" s="28"/>
      <c r="QIJ15" s="28"/>
      <c r="QIK15" s="28"/>
      <c r="QIL15" s="26"/>
      <c r="QIM15" s="28"/>
      <c r="QIN15" s="29"/>
      <c r="QIO15" s="28"/>
      <c r="QIP15" s="28"/>
      <c r="QIQ15" s="28"/>
      <c r="QIR15" s="26"/>
      <c r="QIS15" s="28"/>
      <c r="QIT15" s="29"/>
      <c r="QIU15" s="28"/>
      <c r="QIV15" s="28"/>
      <c r="QIW15" s="28"/>
      <c r="QIX15" s="26"/>
      <c r="QIY15" s="28"/>
      <c r="QIZ15" s="29"/>
      <c r="QJA15" s="28"/>
      <c r="QJB15" s="28"/>
      <c r="QJC15" s="28"/>
      <c r="QJD15" s="26"/>
      <c r="QJE15" s="28"/>
      <c r="QJF15" s="29"/>
      <c r="QJG15" s="28"/>
      <c r="QJH15" s="28"/>
      <c r="QJI15" s="28"/>
      <c r="QJJ15" s="26"/>
      <c r="QJK15" s="28"/>
      <c r="QJL15" s="29"/>
      <c r="QJM15" s="28"/>
      <c r="QJN15" s="28"/>
      <c r="QJO15" s="28"/>
      <c r="QJP15" s="26"/>
      <c r="QJQ15" s="28"/>
      <c r="QJR15" s="29"/>
      <c r="QJS15" s="28"/>
      <c r="QJT15" s="28"/>
      <c r="QJU15" s="28"/>
      <c r="QJV15" s="26"/>
      <c r="QJW15" s="28"/>
      <c r="QJX15" s="29"/>
      <c r="QJY15" s="28"/>
      <c r="QJZ15" s="28"/>
      <c r="QKA15" s="28"/>
      <c r="QKB15" s="26"/>
      <c r="QKC15" s="28"/>
      <c r="QKD15" s="29"/>
      <c r="QKE15" s="28"/>
      <c r="QKF15" s="28"/>
      <c r="QKG15" s="28"/>
      <c r="QKH15" s="26"/>
      <c r="QKI15" s="28"/>
      <c r="QKJ15" s="29"/>
      <c r="QKK15" s="28"/>
      <c r="QKL15" s="28"/>
      <c r="QKM15" s="28"/>
      <c r="QKN15" s="26"/>
      <c r="QKO15" s="28"/>
      <c r="QKP15" s="29"/>
      <c r="QKQ15" s="28"/>
      <c r="QKR15" s="28"/>
      <c r="QKS15" s="28"/>
      <c r="QKT15" s="26"/>
      <c r="QKU15" s="28"/>
      <c r="QKV15" s="29"/>
      <c r="QKW15" s="28"/>
      <c r="QKX15" s="28"/>
      <c r="QKY15" s="28"/>
      <c r="QKZ15" s="26"/>
      <c r="QLA15" s="28"/>
      <c r="QLB15" s="29"/>
      <c r="QLC15" s="28"/>
      <c r="QLD15" s="28"/>
      <c r="QLE15" s="28"/>
      <c r="QLF15" s="26"/>
      <c r="QLG15" s="28"/>
      <c r="QLH15" s="29"/>
      <c r="QLI15" s="28"/>
      <c r="QLJ15" s="28"/>
      <c r="QLK15" s="28"/>
      <c r="QLL15" s="26"/>
      <c r="QLM15" s="28"/>
      <c r="QLN15" s="29"/>
      <c r="QLO15" s="28"/>
      <c r="QLP15" s="28"/>
      <c r="QLQ15" s="28"/>
      <c r="QLR15" s="26"/>
      <c r="QLS15" s="28"/>
      <c r="QLT15" s="29"/>
      <c r="QLU15" s="28"/>
      <c r="QLV15" s="28"/>
      <c r="QLW15" s="28"/>
      <c r="QLX15" s="26"/>
      <c r="QLY15" s="28"/>
      <c r="QLZ15" s="29"/>
      <c r="QMA15" s="28"/>
      <c r="QMB15" s="28"/>
      <c r="QMC15" s="28"/>
      <c r="QMD15" s="26"/>
      <c r="QME15" s="28"/>
      <c r="QMF15" s="29"/>
      <c r="QMG15" s="28"/>
      <c r="QMH15" s="28"/>
      <c r="QMI15" s="28"/>
      <c r="QMJ15" s="26"/>
      <c r="QMK15" s="28"/>
      <c r="QML15" s="29"/>
      <c r="QMM15" s="28"/>
      <c r="QMN15" s="28"/>
      <c r="QMO15" s="28"/>
      <c r="QMP15" s="26"/>
      <c r="QMQ15" s="28"/>
      <c r="QMR15" s="29"/>
      <c r="QMS15" s="28"/>
      <c r="QMT15" s="28"/>
      <c r="QMU15" s="28"/>
      <c r="QMV15" s="26"/>
      <c r="QMW15" s="28"/>
      <c r="QMX15" s="29"/>
      <c r="QMY15" s="28"/>
      <c r="QMZ15" s="28"/>
      <c r="QNA15" s="28"/>
      <c r="QNB15" s="26"/>
      <c r="QNC15" s="28"/>
      <c r="QND15" s="29"/>
      <c r="QNE15" s="28"/>
      <c r="QNF15" s="28"/>
      <c r="QNG15" s="28"/>
      <c r="QNH15" s="26"/>
      <c r="QNI15" s="28"/>
      <c r="QNJ15" s="29"/>
      <c r="QNK15" s="28"/>
      <c r="QNL15" s="28"/>
      <c r="QNM15" s="28"/>
      <c r="QNN15" s="26"/>
      <c r="QNO15" s="28"/>
      <c r="QNP15" s="29"/>
      <c r="QNQ15" s="28"/>
      <c r="QNR15" s="28"/>
      <c r="QNS15" s="28"/>
      <c r="QNT15" s="26"/>
      <c r="QNU15" s="28"/>
      <c r="QNV15" s="29"/>
      <c r="QNW15" s="28"/>
      <c r="QNX15" s="28"/>
      <c r="QNY15" s="28"/>
      <c r="QNZ15" s="26"/>
      <c r="QOA15" s="28"/>
      <c r="QOB15" s="29"/>
      <c r="QOC15" s="28"/>
      <c r="QOD15" s="28"/>
      <c r="QOE15" s="28"/>
      <c r="QOF15" s="26"/>
      <c r="QOG15" s="28"/>
      <c r="QOH15" s="29"/>
      <c r="QOI15" s="28"/>
      <c r="QOJ15" s="28"/>
      <c r="QOK15" s="28"/>
      <c r="QOL15" s="26"/>
      <c r="QOM15" s="28"/>
      <c r="QON15" s="29"/>
      <c r="QOO15" s="28"/>
      <c r="QOP15" s="28"/>
      <c r="QOQ15" s="28"/>
      <c r="QOR15" s="26"/>
      <c r="QOS15" s="28"/>
      <c r="QOT15" s="29"/>
      <c r="QOU15" s="28"/>
      <c r="QOV15" s="28"/>
      <c r="QOW15" s="28"/>
      <c r="QOX15" s="26"/>
      <c r="QOY15" s="28"/>
      <c r="QOZ15" s="29"/>
      <c r="QPA15" s="28"/>
      <c r="QPB15" s="28"/>
      <c r="QPC15" s="28"/>
      <c r="QPD15" s="26"/>
      <c r="QPE15" s="28"/>
      <c r="QPF15" s="29"/>
      <c r="QPG15" s="28"/>
      <c r="QPH15" s="28"/>
      <c r="QPI15" s="28"/>
      <c r="QPJ15" s="26"/>
      <c r="QPK15" s="28"/>
      <c r="QPL15" s="29"/>
      <c r="QPM15" s="28"/>
      <c r="QPN15" s="28"/>
      <c r="QPO15" s="28"/>
      <c r="QPP15" s="26"/>
      <c r="QPQ15" s="28"/>
      <c r="QPR15" s="29"/>
      <c r="QPS15" s="28"/>
      <c r="QPT15" s="28"/>
      <c r="QPU15" s="28"/>
      <c r="QPV15" s="26"/>
      <c r="QPW15" s="28"/>
      <c r="QPX15" s="29"/>
      <c r="QPY15" s="28"/>
      <c r="QPZ15" s="28"/>
      <c r="QQA15" s="28"/>
      <c r="QQB15" s="26"/>
      <c r="QQC15" s="28"/>
      <c r="QQD15" s="29"/>
      <c r="QQE15" s="28"/>
      <c r="QQF15" s="28"/>
      <c r="QQG15" s="28"/>
      <c r="QQH15" s="26"/>
      <c r="QQI15" s="28"/>
      <c r="QQJ15" s="29"/>
      <c r="QQK15" s="28"/>
      <c r="QQL15" s="28"/>
      <c r="QQM15" s="28"/>
      <c r="QQN15" s="26"/>
      <c r="QQO15" s="28"/>
      <c r="QQP15" s="29"/>
      <c r="QQQ15" s="28"/>
      <c r="QQR15" s="28"/>
      <c r="QQS15" s="28"/>
      <c r="QQT15" s="26"/>
      <c r="QQU15" s="28"/>
      <c r="QQV15" s="29"/>
      <c r="QQW15" s="28"/>
      <c r="QQX15" s="28"/>
      <c r="QQY15" s="28"/>
      <c r="QQZ15" s="26"/>
      <c r="QRA15" s="28"/>
      <c r="QRB15" s="29"/>
      <c r="QRC15" s="28"/>
      <c r="QRD15" s="28"/>
      <c r="QRE15" s="28"/>
      <c r="QRF15" s="26"/>
      <c r="QRG15" s="28"/>
      <c r="QRH15" s="29"/>
      <c r="QRI15" s="28"/>
      <c r="QRJ15" s="28"/>
      <c r="QRK15" s="28"/>
      <c r="QRL15" s="26"/>
      <c r="QRM15" s="28"/>
      <c r="QRN15" s="29"/>
      <c r="QRO15" s="28"/>
      <c r="QRP15" s="28"/>
      <c r="QRQ15" s="28"/>
      <c r="QRR15" s="26"/>
      <c r="QRS15" s="28"/>
      <c r="QRT15" s="29"/>
      <c r="QRU15" s="28"/>
      <c r="QRV15" s="28"/>
      <c r="QRW15" s="28"/>
      <c r="QRX15" s="26"/>
      <c r="QRY15" s="28"/>
      <c r="QRZ15" s="29"/>
      <c r="QSA15" s="28"/>
      <c r="QSB15" s="28"/>
      <c r="QSC15" s="28"/>
      <c r="QSD15" s="26"/>
      <c r="QSE15" s="28"/>
      <c r="QSF15" s="29"/>
      <c r="QSG15" s="28"/>
      <c r="QSH15" s="28"/>
      <c r="QSI15" s="28"/>
      <c r="QSJ15" s="26"/>
      <c r="QSK15" s="28"/>
      <c r="QSL15" s="29"/>
      <c r="QSM15" s="28"/>
      <c r="QSN15" s="28"/>
      <c r="QSO15" s="28"/>
      <c r="QSP15" s="26"/>
      <c r="QSQ15" s="28"/>
      <c r="QSR15" s="29"/>
      <c r="QSS15" s="28"/>
      <c r="QST15" s="28"/>
      <c r="QSU15" s="28"/>
      <c r="QSV15" s="26"/>
      <c r="QSW15" s="28"/>
      <c r="QSX15" s="29"/>
      <c r="QSY15" s="28"/>
      <c r="QSZ15" s="28"/>
      <c r="QTA15" s="28"/>
      <c r="QTB15" s="26"/>
      <c r="QTC15" s="28"/>
      <c r="QTD15" s="29"/>
      <c r="QTE15" s="28"/>
      <c r="QTF15" s="28"/>
      <c r="QTG15" s="28"/>
      <c r="QTH15" s="26"/>
      <c r="QTI15" s="28"/>
      <c r="QTJ15" s="29"/>
      <c r="QTK15" s="28"/>
      <c r="QTL15" s="28"/>
      <c r="QTM15" s="28"/>
      <c r="QTN15" s="26"/>
      <c r="QTO15" s="28"/>
      <c r="QTP15" s="29"/>
      <c r="QTQ15" s="28"/>
      <c r="QTR15" s="28"/>
      <c r="QTS15" s="28"/>
      <c r="QTT15" s="26"/>
      <c r="QTU15" s="28"/>
      <c r="QTV15" s="29"/>
      <c r="QTW15" s="28"/>
      <c r="QTX15" s="28"/>
      <c r="QTY15" s="28"/>
      <c r="QTZ15" s="26"/>
      <c r="QUA15" s="28"/>
      <c r="QUB15" s="29"/>
      <c r="QUC15" s="28"/>
      <c r="QUD15" s="28"/>
      <c r="QUE15" s="28"/>
      <c r="QUF15" s="26"/>
      <c r="QUG15" s="28"/>
      <c r="QUH15" s="29"/>
      <c r="QUI15" s="28"/>
      <c r="QUJ15" s="28"/>
      <c r="QUK15" s="28"/>
      <c r="QUL15" s="26"/>
      <c r="QUM15" s="28"/>
      <c r="QUN15" s="29"/>
      <c r="QUO15" s="28"/>
      <c r="QUP15" s="28"/>
      <c r="QUQ15" s="28"/>
      <c r="QUR15" s="26"/>
      <c r="QUS15" s="28"/>
      <c r="QUT15" s="29"/>
      <c r="QUU15" s="28"/>
      <c r="QUV15" s="28"/>
      <c r="QUW15" s="28"/>
      <c r="QUX15" s="26"/>
      <c r="QUY15" s="28"/>
      <c r="QUZ15" s="29"/>
      <c r="QVA15" s="28"/>
      <c r="QVB15" s="28"/>
      <c r="QVC15" s="28"/>
      <c r="QVD15" s="26"/>
      <c r="QVE15" s="28"/>
      <c r="QVF15" s="29"/>
      <c r="QVG15" s="28"/>
      <c r="QVH15" s="28"/>
      <c r="QVI15" s="28"/>
      <c r="QVJ15" s="26"/>
      <c r="QVK15" s="28"/>
      <c r="QVL15" s="29"/>
      <c r="QVM15" s="28"/>
      <c r="QVN15" s="28"/>
      <c r="QVO15" s="28"/>
      <c r="QVP15" s="26"/>
      <c r="QVQ15" s="28"/>
      <c r="QVR15" s="29"/>
      <c r="QVS15" s="28"/>
      <c r="QVT15" s="28"/>
      <c r="QVU15" s="28"/>
      <c r="QVV15" s="26"/>
      <c r="QVW15" s="28"/>
      <c r="QVX15" s="29"/>
      <c r="QVY15" s="28"/>
      <c r="QVZ15" s="28"/>
      <c r="QWA15" s="28"/>
      <c r="QWB15" s="26"/>
      <c r="QWC15" s="28"/>
      <c r="QWD15" s="29"/>
      <c r="QWE15" s="28"/>
      <c r="QWF15" s="28"/>
      <c r="QWG15" s="28"/>
      <c r="QWH15" s="26"/>
      <c r="QWI15" s="28"/>
      <c r="QWJ15" s="29"/>
      <c r="QWK15" s="28"/>
      <c r="QWL15" s="28"/>
      <c r="QWM15" s="28"/>
      <c r="QWN15" s="26"/>
      <c r="QWO15" s="28"/>
      <c r="QWP15" s="29"/>
      <c r="QWQ15" s="28"/>
      <c r="QWR15" s="28"/>
      <c r="QWS15" s="28"/>
      <c r="QWT15" s="26"/>
      <c r="QWU15" s="28"/>
      <c r="QWV15" s="29"/>
      <c r="QWW15" s="28"/>
      <c r="QWX15" s="28"/>
      <c r="QWY15" s="28"/>
      <c r="QWZ15" s="26"/>
      <c r="QXA15" s="28"/>
      <c r="QXB15" s="29"/>
      <c r="QXC15" s="28"/>
      <c r="QXD15" s="28"/>
      <c r="QXE15" s="28"/>
      <c r="QXF15" s="26"/>
      <c r="QXG15" s="28"/>
      <c r="QXH15" s="29"/>
      <c r="QXI15" s="28"/>
      <c r="QXJ15" s="28"/>
      <c r="QXK15" s="28"/>
      <c r="QXL15" s="26"/>
      <c r="QXM15" s="28"/>
      <c r="QXN15" s="29"/>
      <c r="QXO15" s="28"/>
      <c r="QXP15" s="28"/>
      <c r="QXQ15" s="28"/>
      <c r="QXR15" s="26"/>
      <c r="QXS15" s="28"/>
      <c r="QXT15" s="29"/>
      <c r="QXU15" s="28"/>
      <c r="QXV15" s="28"/>
      <c r="QXW15" s="28"/>
      <c r="QXX15" s="26"/>
      <c r="QXY15" s="28"/>
      <c r="QXZ15" s="29"/>
      <c r="QYA15" s="28"/>
      <c r="QYB15" s="28"/>
      <c r="QYC15" s="28"/>
      <c r="QYD15" s="26"/>
      <c r="QYE15" s="28"/>
      <c r="QYF15" s="29"/>
      <c r="QYG15" s="28"/>
      <c r="QYH15" s="28"/>
      <c r="QYI15" s="28"/>
      <c r="QYJ15" s="26"/>
      <c r="QYK15" s="28"/>
      <c r="QYL15" s="29"/>
      <c r="QYM15" s="28"/>
      <c r="QYN15" s="28"/>
      <c r="QYO15" s="28"/>
      <c r="QYP15" s="26"/>
      <c r="QYQ15" s="28"/>
      <c r="QYR15" s="29"/>
      <c r="QYS15" s="28"/>
      <c r="QYT15" s="28"/>
      <c r="QYU15" s="28"/>
      <c r="QYV15" s="26"/>
      <c r="QYW15" s="28"/>
      <c r="QYX15" s="29"/>
      <c r="QYY15" s="28"/>
      <c r="QYZ15" s="28"/>
      <c r="QZA15" s="28"/>
      <c r="QZB15" s="26"/>
      <c r="QZC15" s="28"/>
      <c r="QZD15" s="29"/>
      <c r="QZE15" s="28"/>
      <c r="QZF15" s="28"/>
      <c r="QZG15" s="28"/>
      <c r="QZH15" s="26"/>
      <c r="QZI15" s="28"/>
      <c r="QZJ15" s="29"/>
      <c r="QZK15" s="28"/>
      <c r="QZL15" s="28"/>
      <c r="QZM15" s="28"/>
      <c r="QZN15" s="26"/>
      <c r="QZO15" s="28"/>
      <c r="QZP15" s="29"/>
      <c r="QZQ15" s="28"/>
      <c r="QZR15" s="28"/>
      <c r="QZS15" s="28"/>
      <c r="QZT15" s="26"/>
      <c r="QZU15" s="28"/>
      <c r="QZV15" s="29"/>
      <c r="QZW15" s="28"/>
      <c r="QZX15" s="28"/>
      <c r="QZY15" s="28"/>
      <c r="QZZ15" s="26"/>
      <c r="RAA15" s="28"/>
      <c r="RAB15" s="29"/>
      <c r="RAC15" s="28"/>
      <c r="RAD15" s="28"/>
      <c r="RAE15" s="28"/>
      <c r="RAF15" s="26"/>
      <c r="RAG15" s="28"/>
      <c r="RAH15" s="29"/>
      <c r="RAI15" s="28"/>
      <c r="RAJ15" s="28"/>
      <c r="RAK15" s="28"/>
      <c r="RAL15" s="26"/>
      <c r="RAM15" s="28"/>
      <c r="RAN15" s="29"/>
      <c r="RAO15" s="28"/>
      <c r="RAP15" s="28"/>
      <c r="RAQ15" s="28"/>
      <c r="RAR15" s="26"/>
      <c r="RAS15" s="28"/>
      <c r="RAT15" s="29"/>
      <c r="RAU15" s="28"/>
      <c r="RAV15" s="28"/>
      <c r="RAW15" s="28"/>
      <c r="RAX15" s="26"/>
      <c r="RAY15" s="28"/>
      <c r="RAZ15" s="29"/>
      <c r="RBA15" s="28"/>
      <c r="RBB15" s="28"/>
      <c r="RBC15" s="28"/>
      <c r="RBD15" s="26"/>
      <c r="RBE15" s="28"/>
      <c r="RBF15" s="29"/>
      <c r="RBG15" s="28"/>
      <c r="RBH15" s="28"/>
      <c r="RBI15" s="28"/>
      <c r="RBJ15" s="26"/>
      <c r="RBK15" s="28"/>
      <c r="RBL15" s="29"/>
      <c r="RBM15" s="28"/>
      <c r="RBN15" s="28"/>
      <c r="RBO15" s="28"/>
      <c r="RBP15" s="26"/>
      <c r="RBQ15" s="28"/>
      <c r="RBR15" s="29"/>
      <c r="RBS15" s="28"/>
      <c r="RBT15" s="28"/>
      <c r="RBU15" s="28"/>
      <c r="RBV15" s="26"/>
      <c r="RBW15" s="28"/>
      <c r="RBX15" s="29"/>
      <c r="RBY15" s="28"/>
      <c r="RBZ15" s="28"/>
      <c r="RCA15" s="28"/>
      <c r="RCB15" s="26"/>
      <c r="RCC15" s="28"/>
      <c r="RCD15" s="29"/>
      <c r="RCE15" s="28"/>
      <c r="RCF15" s="28"/>
      <c r="RCG15" s="28"/>
      <c r="RCH15" s="26"/>
      <c r="RCI15" s="28"/>
      <c r="RCJ15" s="29"/>
      <c r="RCK15" s="28"/>
      <c r="RCL15" s="28"/>
      <c r="RCM15" s="28"/>
      <c r="RCN15" s="26"/>
      <c r="RCO15" s="28"/>
      <c r="RCP15" s="29"/>
      <c r="RCQ15" s="28"/>
      <c r="RCR15" s="28"/>
      <c r="RCS15" s="28"/>
      <c r="RCT15" s="26"/>
      <c r="RCU15" s="28"/>
      <c r="RCV15" s="29"/>
      <c r="RCW15" s="28"/>
      <c r="RCX15" s="28"/>
      <c r="RCY15" s="28"/>
      <c r="RCZ15" s="26"/>
      <c r="RDA15" s="28"/>
      <c r="RDB15" s="29"/>
      <c r="RDC15" s="28"/>
      <c r="RDD15" s="28"/>
      <c r="RDE15" s="28"/>
      <c r="RDF15" s="26"/>
      <c r="RDG15" s="28"/>
      <c r="RDH15" s="29"/>
      <c r="RDI15" s="28"/>
      <c r="RDJ15" s="28"/>
      <c r="RDK15" s="28"/>
      <c r="RDL15" s="26"/>
      <c r="RDM15" s="28"/>
      <c r="RDN15" s="29"/>
      <c r="RDO15" s="28"/>
      <c r="RDP15" s="28"/>
      <c r="RDQ15" s="28"/>
      <c r="RDR15" s="26"/>
      <c r="RDS15" s="28"/>
      <c r="RDT15" s="29"/>
      <c r="RDU15" s="28"/>
      <c r="RDV15" s="28"/>
      <c r="RDW15" s="28"/>
      <c r="RDX15" s="26"/>
      <c r="RDY15" s="28"/>
      <c r="RDZ15" s="29"/>
      <c r="REA15" s="28"/>
      <c r="REB15" s="28"/>
      <c r="REC15" s="28"/>
      <c r="RED15" s="26"/>
      <c r="REE15" s="28"/>
      <c r="REF15" s="29"/>
      <c r="REG15" s="28"/>
      <c r="REH15" s="28"/>
      <c r="REI15" s="28"/>
      <c r="REJ15" s="26"/>
      <c r="REK15" s="28"/>
      <c r="REL15" s="29"/>
      <c r="REM15" s="28"/>
      <c r="REN15" s="28"/>
      <c r="REO15" s="28"/>
      <c r="REP15" s="26"/>
      <c r="REQ15" s="28"/>
      <c r="RER15" s="29"/>
      <c r="RES15" s="28"/>
      <c r="RET15" s="28"/>
      <c r="REU15" s="28"/>
      <c r="REV15" s="26"/>
      <c r="REW15" s="28"/>
      <c r="REX15" s="29"/>
      <c r="REY15" s="28"/>
      <c r="REZ15" s="28"/>
      <c r="RFA15" s="28"/>
      <c r="RFB15" s="26"/>
      <c r="RFC15" s="28"/>
      <c r="RFD15" s="29"/>
      <c r="RFE15" s="28"/>
      <c r="RFF15" s="28"/>
      <c r="RFG15" s="28"/>
      <c r="RFH15" s="26"/>
      <c r="RFI15" s="28"/>
      <c r="RFJ15" s="29"/>
      <c r="RFK15" s="28"/>
      <c r="RFL15" s="28"/>
      <c r="RFM15" s="28"/>
      <c r="RFN15" s="26"/>
      <c r="RFO15" s="28"/>
      <c r="RFP15" s="29"/>
      <c r="RFQ15" s="28"/>
      <c r="RFR15" s="28"/>
      <c r="RFS15" s="28"/>
      <c r="RFT15" s="26"/>
      <c r="RFU15" s="28"/>
      <c r="RFV15" s="29"/>
      <c r="RFW15" s="28"/>
      <c r="RFX15" s="28"/>
      <c r="RFY15" s="28"/>
      <c r="RFZ15" s="26"/>
      <c r="RGA15" s="28"/>
      <c r="RGB15" s="29"/>
      <c r="RGC15" s="28"/>
      <c r="RGD15" s="28"/>
      <c r="RGE15" s="28"/>
      <c r="RGF15" s="26"/>
      <c r="RGG15" s="28"/>
      <c r="RGH15" s="29"/>
      <c r="RGI15" s="28"/>
      <c r="RGJ15" s="28"/>
      <c r="RGK15" s="28"/>
      <c r="RGL15" s="26"/>
      <c r="RGM15" s="28"/>
      <c r="RGN15" s="29"/>
      <c r="RGO15" s="28"/>
      <c r="RGP15" s="28"/>
      <c r="RGQ15" s="28"/>
      <c r="RGR15" s="26"/>
      <c r="RGS15" s="28"/>
      <c r="RGT15" s="29"/>
      <c r="RGU15" s="28"/>
      <c r="RGV15" s="28"/>
      <c r="RGW15" s="28"/>
      <c r="RGX15" s="26"/>
      <c r="RGY15" s="28"/>
      <c r="RGZ15" s="29"/>
      <c r="RHA15" s="28"/>
      <c r="RHB15" s="28"/>
      <c r="RHC15" s="28"/>
      <c r="RHD15" s="26"/>
      <c r="RHE15" s="28"/>
      <c r="RHF15" s="29"/>
      <c r="RHG15" s="28"/>
      <c r="RHH15" s="28"/>
      <c r="RHI15" s="28"/>
      <c r="RHJ15" s="26"/>
      <c r="RHK15" s="28"/>
      <c r="RHL15" s="29"/>
      <c r="RHM15" s="28"/>
      <c r="RHN15" s="28"/>
      <c r="RHO15" s="28"/>
      <c r="RHP15" s="26"/>
      <c r="RHQ15" s="28"/>
      <c r="RHR15" s="29"/>
      <c r="RHS15" s="28"/>
      <c r="RHT15" s="28"/>
      <c r="RHU15" s="28"/>
      <c r="RHV15" s="26"/>
      <c r="RHW15" s="28"/>
      <c r="RHX15" s="29"/>
      <c r="RHY15" s="28"/>
      <c r="RHZ15" s="28"/>
      <c r="RIA15" s="28"/>
      <c r="RIB15" s="26"/>
      <c r="RIC15" s="28"/>
      <c r="RID15" s="29"/>
      <c r="RIE15" s="28"/>
      <c r="RIF15" s="28"/>
      <c r="RIG15" s="28"/>
      <c r="RIH15" s="26"/>
      <c r="RII15" s="28"/>
      <c r="RIJ15" s="29"/>
      <c r="RIK15" s="28"/>
      <c r="RIL15" s="28"/>
      <c r="RIM15" s="28"/>
      <c r="RIN15" s="26"/>
      <c r="RIO15" s="28"/>
      <c r="RIP15" s="29"/>
      <c r="RIQ15" s="28"/>
      <c r="RIR15" s="28"/>
      <c r="RIS15" s="28"/>
      <c r="RIT15" s="26"/>
      <c r="RIU15" s="28"/>
      <c r="RIV15" s="29"/>
      <c r="RIW15" s="28"/>
      <c r="RIX15" s="28"/>
      <c r="RIY15" s="28"/>
      <c r="RIZ15" s="26"/>
      <c r="RJA15" s="28"/>
      <c r="RJB15" s="29"/>
      <c r="RJC15" s="28"/>
      <c r="RJD15" s="28"/>
      <c r="RJE15" s="28"/>
      <c r="RJF15" s="26"/>
      <c r="RJG15" s="28"/>
      <c r="RJH15" s="29"/>
      <c r="RJI15" s="28"/>
      <c r="RJJ15" s="28"/>
      <c r="RJK15" s="28"/>
      <c r="RJL15" s="26"/>
      <c r="RJM15" s="28"/>
      <c r="RJN15" s="29"/>
      <c r="RJO15" s="28"/>
      <c r="RJP15" s="28"/>
      <c r="RJQ15" s="28"/>
      <c r="RJR15" s="26"/>
      <c r="RJS15" s="28"/>
      <c r="RJT15" s="29"/>
      <c r="RJU15" s="28"/>
      <c r="RJV15" s="28"/>
      <c r="RJW15" s="28"/>
      <c r="RJX15" s="26"/>
      <c r="RJY15" s="28"/>
      <c r="RJZ15" s="29"/>
      <c r="RKA15" s="28"/>
      <c r="RKB15" s="28"/>
      <c r="RKC15" s="28"/>
      <c r="RKD15" s="26"/>
      <c r="RKE15" s="28"/>
      <c r="RKF15" s="29"/>
      <c r="RKG15" s="28"/>
      <c r="RKH15" s="28"/>
      <c r="RKI15" s="28"/>
      <c r="RKJ15" s="26"/>
      <c r="RKK15" s="28"/>
      <c r="RKL15" s="29"/>
      <c r="RKM15" s="28"/>
      <c r="RKN15" s="28"/>
      <c r="RKO15" s="28"/>
      <c r="RKP15" s="26"/>
      <c r="RKQ15" s="28"/>
      <c r="RKR15" s="29"/>
      <c r="RKS15" s="28"/>
      <c r="RKT15" s="28"/>
      <c r="RKU15" s="28"/>
      <c r="RKV15" s="26"/>
      <c r="RKW15" s="28"/>
      <c r="RKX15" s="29"/>
      <c r="RKY15" s="28"/>
      <c r="RKZ15" s="28"/>
      <c r="RLA15" s="28"/>
      <c r="RLB15" s="26"/>
      <c r="RLC15" s="28"/>
      <c r="RLD15" s="29"/>
      <c r="RLE15" s="28"/>
      <c r="RLF15" s="28"/>
      <c r="RLG15" s="28"/>
      <c r="RLH15" s="26"/>
      <c r="RLI15" s="28"/>
      <c r="RLJ15" s="29"/>
      <c r="RLK15" s="28"/>
      <c r="RLL15" s="28"/>
      <c r="RLM15" s="28"/>
      <c r="RLN15" s="26"/>
      <c r="RLO15" s="28"/>
      <c r="RLP15" s="29"/>
      <c r="RLQ15" s="28"/>
      <c r="RLR15" s="28"/>
      <c r="RLS15" s="28"/>
      <c r="RLT15" s="26"/>
      <c r="RLU15" s="28"/>
      <c r="RLV15" s="29"/>
      <c r="RLW15" s="28"/>
      <c r="RLX15" s="28"/>
      <c r="RLY15" s="28"/>
      <c r="RLZ15" s="26"/>
      <c r="RMA15" s="28"/>
      <c r="RMB15" s="29"/>
      <c r="RMC15" s="28"/>
      <c r="RMD15" s="28"/>
      <c r="RME15" s="28"/>
      <c r="RMF15" s="26"/>
      <c r="RMG15" s="28"/>
      <c r="RMH15" s="29"/>
      <c r="RMI15" s="28"/>
      <c r="RMJ15" s="28"/>
      <c r="RMK15" s="28"/>
      <c r="RML15" s="26"/>
      <c r="RMM15" s="28"/>
      <c r="RMN15" s="29"/>
      <c r="RMO15" s="28"/>
      <c r="RMP15" s="28"/>
      <c r="RMQ15" s="28"/>
      <c r="RMR15" s="26"/>
      <c r="RMS15" s="28"/>
      <c r="RMT15" s="29"/>
      <c r="RMU15" s="28"/>
      <c r="RMV15" s="28"/>
      <c r="RMW15" s="28"/>
      <c r="RMX15" s="26"/>
      <c r="RMY15" s="28"/>
      <c r="RMZ15" s="29"/>
      <c r="RNA15" s="28"/>
      <c r="RNB15" s="28"/>
      <c r="RNC15" s="28"/>
      <c r="RND15" s="26"/>
      <c r="RNE15" s="28"/>
      <c r="RNF15" s="29"/>
      <c r="RNG15" s="28"/>
      <c r="RNH15" s="28"/>
      <c r="RNI15" s="28"/>
      <c r="RNJ15" s="26"/>
      <c r="RNK15" s="28"/>
      <c r="RNL15" s="29"/>
      <c r="RNM15" s="28"/>
      <c r="RNN15" s="28"/>
      <c r="RNO15" s="28"/>
      <c r="RNP15" s="26"/>
      <c r="RNQ15" s="28"/>
      <c r="RNR15" s="29"/>
      <c r="RNS15" s="28"/>
      <c r="RNT15" s="28"/>
      <c r="RNU15" s="28"/>
      <c r="RNV15" s="26"/>
      <c r="RNW15" s="28"/>
      <c r="RNX15" s="29"/>
      <c r="RNY15" s="28"/>
      <c r="RNZ15" s="28"/>
      <c r="ROA15" s="28"/>
      <c r="ROB15" s="26"/>
      <c r="ROC15" s="28"/>
      <c r="ROD15" s="29"/>
      <c r="ROE15" s="28"/>
      <c r="ROF15" s="28"/>
      <c r="ROG15" s="28"/>
      <c r="ROH15" s="26"/>
      <c r="ROI15" s="28"/>
      <c r="ROJ15" s="29"/>
      <c r="ROK15" s="28"/>
      <c r="ROL15" s="28"/>
      <c r="ROM15" s="28"/>
      <c r="RON15" s="26"/>
      <c r="ROO15" s="28"/>
      <c r="ROP15" s="29"/>
      <c r="ROQ15" s="28"/>
      <c r="ROR15" s="28"/>
      <c r="ROS15" s="28"/>
      <c r="ROT15" s="26"/>
      <c r="ROU15" s="28"/>
      <c r="ROV15" s="29"/>
      <c r="ROW15" s="28"/>
      <c r="ROX15" s="28"/>
      <c r="ROY15" s="28"/>
      <c r="ROZ15" s="26"/>
      <c r="RPA15" s="28"/>
      <c r="RPB15" s="29"/>
      <c r="RPC15" s="28"/>
      <c r="RPD15" s="28"/>
      <c r="RPE15" s="28"/>
      <c r="RPF15" s="26"/>
      <c r="RPG15" s="28"/>
      <c r="RPH15" s="29"/>
      <c r="RPI15" s="28"/>
      <c r="RPJ15" s="28"/>
      <c r="RPK15" s="28"/>
      <c r="RPL15" s="26"/>
      <c r="RPM15" s="28"/>
      <c r="RPN15" s="29"/>
      <c r="RPO15" s="28"/>
      <c r="RPP15" s="28"/>
      <c r="RPQ15" s="28"/>
      <c r="RPR15" s="26"/>
      <c r="RPS15" s="28"/>
      <c r="RPT15" s="29"/>
      <c r="RPU15" s="28"/>
      <c r="RPV15" s="28"/>
      <c r="RPW15" s="28"/>
      <c r="RPX15" s="26"/>
      <c r="RPY15" s="28"/>
      <c r="RPZ15" s="29"/>
      <c r="RQA15" s="28"/>
      <c r="RQB15" s="28"/>
      <c r="RQC15" s="28"/>
      <c r="RQD15" s="26"/>
      <c r="RQE15" s="28"/>
      <c r="RQF15" s="29"/>
      <c r="RQG15" s="28"/>
      <c r="RQH15" s="28"/>
      <c r="RQI15" s="28"/>
      <c r="RQJ15" s="26"/>
      <c r="RQK15" s="28"/>
      <c r="RQL15" s="29"/>
      <c r="RQM15" s="28"/>
      <c r="RQN15" s="28"/>
      <c r="RQO15" s="28"/>
      <c r="RQP15" s="26"/>
      <c r="RQQ15" s="28"/>
      <c r="RQR15" s="29"/>
      <c r="RQS15" s="28"/>
      <c r="RQT15" s="28"/>
      <c r="RQU15" s="28"/>
      <c r="RQV15" s="26"/>
      <c r="RQW15" s="28"/>
      <c r="RQX15" s="29"/>
      <c r="RQY15" s="28"/>
      <c r="RQZ15" s="28"/>
      <c r="RRA15" s="28"/>
      <c r="RRB15" s="26"/>
      <c r="RRC15" s="28"/>
      <c r="RRD15" s="29"/>
      <c r="RRE15" s="28"/>
      <c r="RRF15" s="28"/>
      <c r="RRG15" s="28"/>
      <c r="RRH15" s="26"/>
      <c r="RRI15" s="28"/>
      <c r="RRJ15" s="29"/>
      <c r="RRK15" s="28"/>
      <c r="RRL15" s="28"/>
      <c r="RRM15" s="28"/>
      <c r="RRN15" s="26"/>
      <c r="RRO15" s="28"/>
      <c r="RRP15" s="29"/>
      <c r="RRQ15" s="28"/>
      <c r="RRR15" s="28"/>
      <c r="RRS15" s="28"/>
      <c r="RRT15" s="26"/>
      <c r="RRU15" s="28"/>
      <c r="RRV15" s="29"/>
      <c r="RRW15" s="28"/>
      <c r="RRX15" s="28"/>
      <c r="RRY15" s="28"/>
      <c r="RRZ15" s="26"/>
      <c r="RSA15" s="28"/>
      <c r="RSB15" s="29"/>
      <c r="RSC15" s="28"/>
      <c r="RSD15" s="28"/>
      <c r="RSE15" s="28"/>
      <c r="RSF15" s="26"/>
      <c r="RSG15" s="28"/>
      <c r="RSH15" s="29"/>
      <c r="RSI15" s="28"/>
      <c r="RSJ15" s="28"/>
      <c r="RSK15" s="28"/>
      <c r="RSL15" s="26"/>
      <c r="RSM15" s="28"/>
      <c r="RSN15" s="29"/>
      <c r="RSO15" s="28"/>
      <c r="RSP15" s="28"/>
      <c r="RSQ15" s="28"/>
      <c r="RSR15" s="26"/>
      <c r="RSS15" s="28"/>
      <c r="RST15" s="29"/>
      <c r="RSU15" s="28"/>
      <c r="RSV15" s="28"/>
      <c r="RSW15" s="28"/>
      <c r="RSX15" s="26"/>
      <c r="RSY15" s="28"/>
      <c r="RSZ15" s="29"/>
      <c r="RTA15" s="28"/>
      <c r="RTB15" s="28"/>
      <c r="RTC15" s="28"/>
      <c r="RTD15" s="26"/>
      <c r="RTE15" s="28"/>
      <c r="RTF15" s="29"/>
      <c r="RTG15" s="28"/>
      <c r="RTH15" s="28"/>
      <c r="RTI15" s="28"/>
      <c r="RTJ15" s="26"/>
      <c r="RTK15" s="28"/>
      <c r="RTL15" s="29"/>
      <c r="RTM15" s="28"/>
      <c r="RTN15" s="28"/>
      <c r="RTO15" s="28"/>
      <c r="RTP15" s="26"/>
      <c r="RTQ15" s="28"/>
      <c r="RTR15" s="29"/>
      <c r="RTS15" s="28"/>
      <c r="RTT15" s="28"/>
      <c r="RTU15" s="28"/>
      <c r="RTV15" s="26"/>
      <c r="RTW15" s="28"/>
      <c r="RTX15" s="29"/>
      <c r="RTY15" s="28"/>
      <c r="RTZ15" s="28"/>
      <c r="RUA15" s="28"/>
      <c r="RUB15" s="26"/>
      <c r="RUC15" s="28"/>
      <c r="RUD15" s="29"/>
      <c r="RUE15" s="28"/>
      <c r="RUF15" s="28"/>
      <c r="RUG15" s="28"/>
      <c r="RUH15" s="26"/>
      <c r="RUI15" s="28"/>
      <c r="RUJ15" s="29"/>
      <c r="RUK15" s="28"/>
      <c r="RUL15" s="28"/>
      <c r="RUM15" s="28"/>
      <c r="RUN15" s="26"/>
      <c r="RUO15" s="28"/>
      <c r="RUP15" s="29"/>
      <c r="RUQ15" s="28"/>
      <c r="RUR15" s="28"/>
      <c r="RUS15" s="28"/>
      <c r="RUT15" s="26"/>
      <c r="RUU15" s="28"/>
      <c r="RUV15" s="29"/>
      <c r="RUW15" s="28"/>
      <c r="RUX15" s="28"/>
      <c r="RUY15" s="28"/>
      <c r="RUZ15" s="26"/>
      <c r="RVA15" s="28"/>
      <c r="RVB15" s="29"/>
      <c r="RVC15" s="28"/>
      <c r="RVD15" s="28"/>
      <c r="RVE15" s="28"/>
      <c r="RVF15" s="26"/>
      <c r="RVG15" s="28"/>
      <c r="RVH15" s="29"/>
      <c r="RVI15" s="28"/>
      <c r="RVJ15" s="28"/>
      <c r="RVK15" s="28"/>
      <c r="RVL15" s="26"/>
      <c r="RVM15" s="28"/>
      <c r="RVN15" s="29"/>
      <c r="RVO15" s="28"/>
      <c r="RVP15" s="28"/>
      <c r="RVQ15" s="28"/>
      <c r="RVR15" s="26"/>
      <c r="RVS15" s="28"/>
      <c r="RVT15" s="29"/>
      <c r="RVU15" s="28"/>
      <c r="RVV15" s="28"/>
      <c r="RVW15" s="28"/>
      <c r="RVX15" s="26"/>
      <c r="RVY15" s="28"/>
      <c r="RVZ15" s="29"/>
      <c r="RWA15" s="28"/>
      <c r="RWB15" s="28"/>
      <c r="RWC15" s="28"/>
      <c r="RWD15" s="26"/>
      <c r="RWE15" s="28"/>
      <c r="RWF15" s="29"/>
      <c r="RWG15" s="28"/>
      <c r="RWH15" s="28"/>
      <c r="RWI15" s="28"/>
      <c r="RWJ15" s="26"/>
      <c r="RWK15" s="28"/>
      <c r="RWL15" s="29"/>
      <c r="RWM15" s="28"/>
      <c r="RWN15" s="28"/>
      <c r="RWO15" s="28"/>
      <c r="RWP15" s="26"/>
      <c r="RWQ15" s="28"/>
      <c r="RWR15" s="29"/>
      <c r="RWS15" s="28"/>
      <c r="RWT15" s="28"/>
      <c r="RWU15" s="28"/>
      <c r="RWV15" s="26"/>
      <c r="RWW15" s="28"/>
      <c r="RWX15" s="29"/>
      <c r="RWY15" s="28"/>
      <c r="RWZ15" s="28"/>
      <c r="RXA15" s="28"/>
      <c r="RXB15" s="26"/>
      <c r="RXC15" s="28"/>
      <c r="RXD15" s="29"/>
      <c r="RXE15" s="28"/>
      <c r="RXF15" s="28"/>
      <c r="RXG15" s="28"/>
      <c r="RXH15" s="26"/>
      <c r="RXI15" s="28"/>
      <c r="RXJ15" s="29"/>
      <c r="RXK15" s="28"/>
      <c r="RXL15" s="28"/>
      <c r="RXM15" s="28"/>
      <c r="RXN15" s="26"/>
      <c r="RXO15" s="28"/>
      <c r="RXP15" s="29"/>
      <c r="RXQ15" s="28"/>
      <c r="RXR15" s="28"/>
      <c r="RXS15" s="28"/>
      <c r="RXT15" s="26"/>
      <c r="RXU15" s="28"/>
      <c r="RXV15" s="29"/>
      <c r="RXW15" s="28"/>
      <c r="RXX15" s="28"/>
      <c r="RXY15" s="28"/>
      <c r="RXZ15" s="26"/>
      <c r="RYA15" s="28"/>
      <c r="RYB15" s="29"/>
      <c r="RYC15" s="28"/>
      <c r="RYD15" s="28"/>
      <c r="RYE15" s="28"/>
      <c r="RYF15" s="26"/>
      <c r="RYG15" s="28"/>
      <c r="RYH15" s="29"/>
      <c r="RYI15" s="28"/>
      <c r="RYJ15" s="28"/>
      <c r="RYK15" s="28"/>
      <c r="RYL15" s="26"/>
      <c r="RYM15" s="28"/>
      <c r="RYN15" s="29"/>
      <c r="RYO15" s="28"/>
      <c r="RYP15" s="28"/>
      <c r="RYQ15" s="28"/>
      <c r="RYR15" s="26"/>
      <c r="RYS15" s="28"/>
      <c r="RYT15" s="29"/>
      <c r="RYU15" s="28"/>
      <c r="RYV15" s="28"/>
      <c r="RYW15" s="28"/>
      <c r="RYX15" s="26"/>
      <c r="RYY15" s="28"/>
      <c r="RYZ15" s="29"/>
      <c r="RZA15" s="28"/>
      <c r="RZB15" s="28"/>
      <c r="RZC15" s="28"/>
      <c r="RZD15" s="26"/>
      <c r="RZE15" s="28"/>
      <c r="RZF15" s="29"/>
      <c r="RZG15" s="28"/>
      <c r="RZH15" s="28"/>
      <c r="RZI15" s="28"/>
      <c r="RZJ15" s="26"/>
      <c r="RZK15" s="28"/>
      <c r="RZL15" s="29"/>
      <c r="RZM15" s="28"/>
      <c r="RZN15" s="28"/>
      <c r="RZO15" s="28"/>
      <c r="RZP15" s="26"/>
      <c r="RZQ15" s="28"/>
      <c r="RZR15" s="29"/>
      <c r="RZS15" s="28"/>
      <c r="RZT15" s="28"/>
      <c r="RZU15" s="28"/>
      <c r="RZV15" s="26"/>
      <c r="RZW15" s="28"/>
      <c r="RZX15" s="29"/>
      <c r="RZY15" s="28"/>
      <c r="RZZ15" s="28"/>
      <c r="SAA15" s="28"/>
      <c r="SAB15" s="26"/>
      <c r="SAC15" s="28"/>
      <c r="SAD15" s="29"/>
      <c r="SAE15" s="28"/>
      <c r="SAF15" s="28"/>
      <c r="SAG15" s="28"/>
      <c r="SAH15" s="26"/>
      <c r="SAI15" s="28"/>
      <c r="SAJ15" s="29"/>
      <c r="SAK15" s="28"/>
      <c r="SAL15" s="28"/>
      <c r="SAM15" s="28"/>
      <c r="SAN15" s="26"/>
      <c r="SAO15" s="28"/>
      <c r="SAP15" s="29"/>
      <c r="SAQ15" s="28"/>
      <c r="SAR15" s="28"/>
      <c r="SAS15" s="28"/>
      <c r="SAT15" s="26"/>
      <c r="SAU15" s="28"/>
      <c r="SAV15" s="29"/>
      <c r="SAW15" s="28"/>
      <c r="SAX15" s="28"/>
      <c r="SAY15" s="28"/>
      <c r="SAZ15" s="26"/>
      <c r="SBA15" s="28"/>
      <c r="SBB15" s="29"/>
      <c r="SBC15" s="28"/>
      <c r="SBD15" s="28"/>
      <c r="SBE15" s="28"/>
      <c r="SBF15" s="26"/>
      <c r="SBG15" s="28"/>
      <c r="SBH15" s="29"/>
      <c r="SBI15" s="28"/>
      <c r="SBJ15" s="28"/>
      <c r="SBK15" s="28"/>
      <c r="SBL15" s="26"/>
      <c r="SBM15" s="28"/>
      <c r="SBN15" s="29"/>
      <c r="SBO15" s="28"/>
      <c r="SBP15" s="28"/>
      <c r="SBQ15" s="28"/>
      <c r="SBR15" s="26"/>
      <c r="SBS15" s="28"/>
      <c r="SBT15" s="29"/>
      <c r="SBU15" s="28"/>
      <c r="SBV15" s="28"/>
      <c r="SBW15" s="28"/>
      <c r="SBX15" s="26"/>
      <c r="SBY15" s="28"/>
      <c r="SBZ15" s="29"/>
      <c r="SCA15" s="28"/>
      <c r="SCB15" s="28"/>
      <c r="SCC15" s="28"/>
      <c r="SCD15" s="26"/>
      <c r="SCE15" s="28"/>
      <c r="SCF15" s="29"/>
      <c r="SCG15" s="28"/>
      <c r="SCH15" s="28"/>
      <c r="SCI15" s="28"/>
      <c r="SCJ15" s="26"/>
      <c r="SCK15" s="28"/>
      <c r="SCL15" s="29"/>
      <c r="SCM15" s="28"/>
      <c r="SCN15" s="28"/>
      <c r="SCO15" s="28"/>
      <c r="SCP15" s="26"/>
      <c r="SCQ15" s="28"/>
      <c r="SCR15" s="29"/>
      <c r="SCS15" s="28"/>
      <c r="SCT15" s="28"/>
      <c r="SCU15" s="28"/>
      <c r="SCV15" s="26"/>
      <c r="SCW15" s="28"/>
      <c r="SCX15" s="29"/>
      <c r="SCY15" s="28"/>
      <c r="SCZ15" s="28"/>
      <c r="SDA15" s="28"/>
      <c r="SDB15" s="26"/>
      <c r="SDC15" s="28"/>
      <c r="SDD15" s="29"/>
      <c r="SDE15" s="28"/>
      <c r="SDF15" s="28"/>
      <c r="SDG15" s="28"/>
      <c r="SDH15" s="26"/>
      <c r="SDI15" s="28"/>
      <c r="SDJ15" s="29"/>
      <c r="SDK15" s="28"/>
      <c r="SDL15" s="28"/>
      <c r="SDM15" s="28"/>
      <c r="SDN15" s="26"/>
      <c r="SDO15" s="28"/>
      <c r="SDP15" s="29"/>
      <c r="SDQ15" s="28"/>
      <c r="SDR15" s="28"/>
      <c r="SDS15" s="28"/>
      <c r="SDT15" s="26"/>
      <c r="SDU15" s="28"/>
      <c r="SDV15" s="29"/>
      <c r="SDW15" s="28"/>
      <c r="SDX15" s="28"/>
      <c r="SDY15" s="28"/>
      <c r="SDZ15" s="26"/>
      <c r="SEA15" s="28"/>
      <c r="SEB15" s="29"/>
      <c r="SEC15" s="28"/>
      <c r="SED15" s="28"/>
      <c r="SEE15" s="28"/>
      <c r="SEF15" s="26"/>
      <c r="SEG15" s="28"/>
      <c r="SEH15" s="29"/>
      <c r="SEI15" s="28"/>
      <c r="SEJ15" s="28"/>
      <c r="SEK15" s="28"/>
      <c r="SEL15" s="26"/>
      <c r="SEM15" s="28"/>
      <c r="SEN15" s="29"/>
      <c r="SEO15" s="28"/>
      <c r="SEP15" s="28"/>
      <c r="SEQ15" s="28"/>
      <c r="SER15" s="26"/>
      <c r="SES15" s="28"/>
      <c r="SET15" s="29"/>
      <c r="SEU15" s="28"/>
      <c r="SEV15" s="28"/>
      <c r="SEW15" s="28"/>
      <c r="SEX15" s="26"/>
      <c r="SEY15" s="28"/>
      <c r="SEZ15" s="29"/>
      <c r="SFA15" s="28"/>
      <c r="SFB15" s="28"/>
      <c r="SFC15" s="28"/>
      <c r="SFD15" s="26"/>
      <c r="SFE15" s="28"/>
      <c r="SFF15" s="29"/>
      <c r="SFG15" s="28"/>
      <c r="SFH15" s="28"/>
      <c r="SFI15" s="28"/>
      <c r="SFJ15" s="26"/>
      <c r="SFK15" s="28"/>
      <c r="SFL15" s="29"/>
      <c r="SFM15" s="28"/>
      <c r="SFN15" s="28"/>
      <c r="SFO15" s="28"/>
      <c r="SFP15" s="26"/>
      <c r="SFQ15" s="28"/>
      <c r="SFR15" s="29"/>
      <c r="SFS15" s="28"/>
      <c r="SFT15" s="28"/>
      <c r="SFU15" s="28"/>
      <c r="SFV15" s="26"/>
      <c r="SFW15" s="28"/>
      <c r="SFX15" s="29"/>
      <c r="SFY15" s="28"/>
      <c r="SFZ15" s="28"/>
      <c r="SGA15" s="28"/>
      <c r="SGB15" s="26"/>
      <c r="SGC15" s="28"/>
      <c r="SGD15" s="29"/>
      <c r="SGE15" s="28"/>
      <c r="SGF15" s="28"/>
      <c r="SGG15" s="28"/>
      <c r="SGH15" s="26"/>
      <c r="SGI15" s="28"/>
      <c r="SGJ15" s="29"/>
      <c r="SGK15" s="28"/>
      <c r="SGL15" s="28"/>
      <c r="SGM15" s="28"/>
      <c r="SGN15" s="26"/>
      <c r="SGO15" s="28"/>
      <c r="SGP15" s="29"/>
      <c r="SGQ15" s="28"/>
      <c r="SGR15" s="28"/>
      <c r="SGS15" s="28"/>
      <c r="SGT15" s="26"/>
      <c r="SGU15" s="28"/>
      <c r="SGV15" s="29"/>
      <c r="SGW15" s="28"/>
      <c r="SGX15" s="28"/>
      <c r="SGY15" s="28"/>
      <c r="SGZ15" s="26"/>
      <c r="SHA15" s="28"/>
      <c r="SHB15" s="29"/>
      <c r="SHC15" s="28"/>
      <c r="SHD15" s="28"/>
      <c r="SHE15" s="28"/>
      <c r="SHF15" s="26"/>
      <c r="SHG15" s="28"/>
      <c r="SHH15" s="29"/>
      <c r="SHI15" s="28"/>
      <c r="SHJ15" s="28"/>
      <c r="SHK15" s="28"/>
      <c r="SHL15" s="26"/>
      <c r="SHM15" s="28"/>
      <c r="SHN15" s="29"/>
      <c r="SHO15" s="28"/>
      <c r="SHP15" s="28"/>
      <c r="SHQ15" s="28"/>
      <c r="SHR15" s="26"/>
      <c r="SHS15" s="28"/>
      <c r="SHT15" s="29"/>
      <c r="SHU15" s="28"/>
      <c r="SHV15" s="28"/>
      <c r="SHW15" s="28"/>
      <c r="SHX15" s="26"/>
      <c r="SHY15" s="28"/>
      <c r="SHZ15" s="29"/>
      <c r="SIA15" s="28"/>
      <c r="SIB15" s="28"/>
      <c r="SIC15" s="28"/>
      <c r="SID15" s="26"/>
      <c r="SIE15" s="28"/>
      <c r="SIF15" s="29"/>
      <c r="SIG15" s="28"/>
      <c r="SIH15" s="28"/>
      <c r="SII15" s="28"/>
      <c r="SIJ15" s="26"/>
      <c r="SIK15" s="28"/>
      <c r="SIL15" s="29"/>
      <c r="SIM15" s="28"/>
      <c r="SIN15" s="28"/>
      <c r="SIO15" s="28"/>
      <c r="SIP15" s="26"/>
      <c r="SIQ15" s="28"/>
      <c r="SIR15" s="29"/>
      <c r="SIS15" s="28"/>
      <c r="SIT15" s="28"/>
      <c r="SIU15" s="28"/>
      <c r="SIV15" s="26"/>
      <c r="SIW15" s="28"/>
      <c r="SIX15" s="29"/>
      <c r="SIY15" s="28"/>
      <c r="SIZ15" s="28"/>
      <c r="SJA15" s="28"/>
      <c r="SJB15" s="26"/>
      <c r="SJC15" s="28"/>
      <c r="SJD15" s="29"/>
      <c r="SJE15" s="28"/>
      <c r="SJF15" s="28"/>
      <c r="SJG15" s="28"/>
      <c r="SJH15" s="26"/>
      <c r="SJI15" s="28"/>
      <c r="SJJ15" s="29"/>
      <c r="SJK15" s="28"/>
      <c r="SJL15" s="28"/>
      <c r="SJM15" s="28"/>
      <c r="SJN15" s="26"/>
      <c r="SJO15" s="28"/>
      <c r="SJP15" s="29"/>
      <c r="SJQ15" s="28"/>
      <c r="SJR15" s="28"/>
      <c r="SJS15" s="28"/>
      <c r="SJT15" s="26"/>
      <c r="SJU15" s="28"/>
      <c r="SJV15" s="29"/>
      <c r="SJW15" s="28"/>
      <c r="SJX15" s="28"/>
      <c r="SJY15" s="28"/>
      <c r="SJZ15" s="26"/>
      <c r="SKA15" s="28"/>
      <c r="SKB15" s="29"/>
      <c r="SKC15" s="28"/>
      <c r="SKD15" s="28"/>
      <c r="SKE15" s="28"/>
      <c r="SKF15" s="26"/>
      <c r="SKG15" s="28"/>
      <c r="SKH15" s="29"/>
      <c r="SKI15" s="28"/>
      <c r="SKJ15" s="28"/>
      <c r="SKK15" s="28"/>
      <c r="SKL15" s="26"/>
      <c r="SKM15" s="28"/>
      <c r="SKN15" s="29"/>
      <c r="SKO15" s="28"/>
      <c r="SKP15" s="28"/>
      <c r="SKQ15" s="28"/>
      <c r="SKR15" s="26"/>
      <c r="SKS15" s="28"/>
      <c r="SKT15" s="29"/>
      <c r="SKU15" s="28"/>
      <c r="SKV15" s="28"/>
      <c r="SKW15" s="28"/>
      <c r="SKX15" s="26"/>
      <c r="SKY15" s="28"/>
      <c r="SKZ15" s="29"/>
      <c r="SLA15" s="28"/>
      <c r="SLB15" s="28"/>
      <c r="SLC15" s="28"/>
      <c r="SLD15" s="26"/>
      <c r="SLE15" s="28"/>
      <c r="SLF15" s="29"/>
      <c r="SLG15" s="28"/>
      <c r="SLH15" s="28"/>
      <c r="SLI15" s="28"/>
      <c r="SLJ15" s="26"/>
      <c r="SLK15" s="28"/>
      <c r="SLL15" s="29"/>
      <c r="SLM15" s="28"/>
      <c r="SLN15" s="28"/>
      <c r="SLO15" s="28"/>
      <c r="SLP15" s="26"/>
      <c r="SLQ15" s="28"/>
      <c r="SLR15" s="29"/>
      <c r="SLS15" s="28"/>
      <c r="SLT15" s="28"/>
      <c r="SLU15" s="28"/>
      <c r="SLV15" s="26"/>
      <c r="SLW15" s="28"/>
      <c r="SLX15" s="29"/>
      <c r="SLY15" s="28"/>
      <c r="SLZ15" s="28"/>
      <c r="SMA15" s="28"/>
      <c r="SMB15" s="26"/>
      <c r="SMC15" s="28"/>
      <c r="SMD15" s="29"/>
      <c r="SME15" s="28"/>
      <c r="SMF15" s="28"/>
      <c r="SMG15" s="28"/>
      <c r="SMH15" s="26"/>
      <c r="SMI15" s="28"/>
      <c r="SMJ15" s="29"/>
      <c r="SMK15" s="28"/>
      <c r="SML15" s="28"/>
      <c r="SMM15" s="28"/>
      <c r="SMN15" s="26"/>
      <c r="SMO15" s="28"/>
      <c r="SMP15" s="29"/>
      <c r="SMQ15" s="28"/>
      <c r="SMR15" s="28"/>
      <c r="SMS15" s="28"/>
      <c r="SMT15" s="26"/>
      <c r="SMU15" s="28"/>
      <c r="SMV15" s="29"/>
      <c r="SMW15" s="28"/>
      <c r="SMX15" s="28"/>
      <c r="SMY15" s="28"/>
      <c r="SMZ15" s="26"/>
      <c r="SNA15" s="28"/>
      <c r="SNB15" s="29"/>
      <c r="SNC15" s="28"/>
      <c r="SND15" s="28"/>
      <c r="SNE15" s="28"/>
      <c r="SNF15" s="26"/>
      <c r="SNG15" s="28"/>
      <c r="SNH15" s="29"/>
      <c r="SNI15" s="28"/>
      <c r="SNJ15" s="28"/>
      <c r="SNK15" s="28"/>
      <c r="SNL15" s="26"/>
      <c r="SNM15" s="28"/>
      <c r="SNN15" s="29"/>
      <c r="SNO15" s="28"/>
      <c r="SNP15" s="28"/>
      <c r="SNQ15" s="28"/>
      <c r="SNR15" s="26"/>
      <c r="SNS15" s="28"/>
      <c r="SNT15" s="29"/>
      <c r="SNU15" s="28"/>
      <c r="SNV15" s="28"/>
      <c r="SNW15" s="28"/>
      <c r="SNX15" s="26"/>
      <c r="SNY15" s="28"/>
      <c r="SNZ15" s="29"/>
      <c r="SOA15" s="28"/>
      <c r="SOB15" s="28"/>
      <c r="SOC15" s="28"/>
      <c r="SOD15" s="26"/>
      <c r="SOE15" s="28"/>
      <c r="SOF15" s="29"/>
      <c r="SOG15" s="28"/>
      <c r="SOH15" s="28"/>
      <c r="SOI15" s="28"/>
      <c r="SOJ15" s="26"/>
      <c r="SOK15" s="28"/>
      <c r="SOL15" s="29"/>
      <c r="SOM15" s="28"/>
      <c r="SON15" s="28"/>
      <c r="SOO15" s="28"/>
      <c r="SOP15" s="26"/>
      <c r="SOQ15" s="28"/>
      <c r="SOR15" s="29"/>
      <c r="SOS15" s="28"/>
      <c r="SOT15" s="28"/>
      <c r="SOU15" s="28"/>
      <c r="SOV15" s="26"/>
      <c r="SOW15" s="28"/>
      <c r="SOX15" s="29"/>
      <c r="SOY15" s="28"/>
      <c r="SOZ15" s="28"/>
      <c r="SPA15" s="28"/>
      <c r="SPB15" s="26"/>
      <c r="SPC15" s="28"/>
      <c r="SPD15" s="29"/>
      <c r="SPE15" s="28"/>
      <c r="SPF15" s="28"/>
      <c r="SPG15" s="28"/>
      <c r="SPH15" s="26"/>
      <c r="SPI15" s="28"/>
      <c r="SPJ15" s="29"/>
      <c r="SPK15" s="28"/>
      <c r="SPL15" s="28"/>
      <c r="SPM15" s="28"/>
      <c r="SPN15" s="26"/>
      <c r="SPO15" s="28"/>
      <c r="SPP15" s="29"/>
      <c r="SPQ15" s="28"/>
      <c r="SPR15" s="28"/>
      <c r="SPS15" s="28"/>
      <c r="SPT15" s="26"/>
      <c r="SPU15" s="28"/>
      <c r="SPV15" s="29"/>
      <c r="SPW15" s="28"/>
      <c r="SPX15" s="28"/>
      <c r="SPY15" s="28"/>
      <c r="SPZ15" s="26"/>
      <c r="SQA15" s="28"/>
      <c r="SQB15" s="29"/>
      <c r="SQC15" s="28"/>
      <c r="SQD15" s="28"/>
      <c r="SQE15" s="28"/>
      <c r="SQF15" s="26"/>
      <c r="SQG15" s="28"/>
      <c r="SQH15" s="29"/>
      <c r="SQI15" s="28"/>
      <c r="SQJ15" s="28"/>
      <c r="SQK15" s="28"/>
      <c r="SQL15" s="26"/>
      <c r="SQM15" s="28"/>
      <c r="SQN15" s="29"/>
      <c r="SQO15" s="28"/>
      <c r="SQP15" s="28"/>
      <c r="SQQ15" s="28"/>
      <c r="SQR15" s="26"/>
      <c r="SQS15" s="28"/>
      <c r="SQT15" s="29"/>
      <c r="SQU15" s="28"/>
      <c r="SQV15" s="28"/>
      <c r="SQW15" s="28"/>
      <c r="SQX15" s="26"/>
      <c r="SQY15" s="28"/>
      <c r="SQZ15" s="29"/>
      <c r="SRA15" s="28"/>
      <c r="SRB15" s="28"/>
      <c r="SRC15" s="28"/>
      <c r="SRD15" s="26"/>
      <c r="SRE15" s="28"/>
      <c r="SRF15" s="29"/>
      <c r="SRG15" s="28"/>
      <c r="SRH15" s="28"/>
      <c r="SRI15" s="28"/>
      <c r="SRJ15" s="26"/>
      <c r="SRK15" s="28"/>
      <c r="SRL15" s="29"/>
      <c r="SRM15" s="28"/>
      <c r="SRN15" s="28"/>
      <c r="SRO15" s="28"/>
      <c r="SRP15" s="26"/>
      <c r="SRQ15" s="28"/>
      <c r="SRR15" s="29"/>
      <c r="SRS15" s="28"/>
      <c r="SRT15" s="28"/>
      <c r="SRU15" s="28"/>
      <c r="SRV15" s="26"/>
      <c r="SRW15" s="28"/>
      <c r="SRX15" s="29"/>
      <c r="SRY15" s="28"/>
      <c r="SRZ15" s="28"/>
      <c r="SSA15" s="28"/>
      <c r="SSB15" s="26"/>
      <c r="SSC15" s="28"/>
      <c r="SSD15" s="29"/>
      <c r="SSE15" s="28"/>
      <c r="SSF15" s="28"/>
      <c r="SSG15" s="28"/>
      <c r="SSH15" s="26"/>
      <c r="SSI15" s="28"/>
      <c r="SSJ15" s="29"/>
      <c r="SSK15" s="28"/>
      <c r="SSL15" s="28"/>
      <c r="SSM15" s="28"/>
      <c r="SSN15" s="26"/>
      <c r="SSO15" s="28"/>
      <c r="SSP15" s="29"/>
      <c r="SSQ15" s="28"/>
      <c r="SSR15" s="28"/>
      <c r="SSS15" s="28"/>
      <c r="SST15" s="26"/>
      <c r="SSU15" s="28"/>
      <c r="SSV15" s="29"/>
      <c r="SSW15" s="28"/>
      <c r="SSX15" s="28"/>
      <c r="SSY15" s="28"/>
      <c r="SSZ15" s="26"/>
      <c r="STA15" s="28"/>
      <c r="STB15" s="29"/>
      <c r="STC15" s="28"/>
      <c r="STD15" s="28"/>
      <c r="STE15" s="28"/>
      <c r="STF15" s="26"/>
      <c r="STG15" s="28"/>
      <c r="STH15" s="29"/>
      <c r="STI15" s="28"/>
      <c r="STJ15" s="28"/>
      <c r="STK15" s="28"/>
      <c r="STL15" s="26"/>
      <c r="STM15" s="28"/>
      <c r="STN15" s="29"/>
      <c r="STO15" s="28"/>
      <c r="STP15" s="28"/>
      <c r="STQ15" s="28"/>
      <c r="STR15" s="26"/>
      <c r="STS15" s="28"/>
      <c r="STT15" s="29"/>
      <c r="STU15" s="28"/>
      <c r="STV15" s="28"/>
      <c r="STW15" s="28"/>
      <c r="STX15" s="26"/>
      <c r="STY15" s="28"/>
      <c r="STZ15" s="29"/>
      <c r="SUA15" s="28"/>
      <c r="SUB15" s="28"/>
      <c r="SUC15" s="28"/>
      <c r="SUD15" s="26"/>
      <c r="SUE15" s="28"/>
      <c r="SUF15" s="29"/>
      <c r="SUG15" s="28"/>
      <c r="SUH15" s="28"/>
      <c r="SUI15" s="28"/>
      <c r="SUJ15" s="26"/>
      <c r="SUK15" s="28"/>
      <c r="SUL15" s="29"/>
      <c r="SUM15" s="28"/>
      <c r="SUN15" s="28"/>
      <c r="SUO15" s="28"/>
      <c r="SUP15" s="26"/>
      <c r="SUQ15" s="28"/>
      <c r="SUR15" s="29"/>
      <c r="SUS15" s="28"/>
      <c r="SUT15" s="28"/>
      <c r="SUU15" s="28"/>
      <c r="SUV15" s="26"/>
      <c r="SUW15" s="28"/>
      <c r="SUX15" s="29"/>
      <c r="SUY15" s="28"/>
      <c r="SUZ15" s="28"/>
      <c r="SVA15" s="28"/>
      <c r="SVB15" s="26"/>
      <c r="SVC15" s="28"/>
      <c r="SVD15" s="29"/>
      <c r="SVE15" s="28"/>
      <c r="SVF15" s="28"/>
      <c r="SVG15" s="28"/>
      <c r="SVH15" s="26"/>
      <c r="SVI15" s="28"/>
      <c r="SVJ15" s="29"/>
      <c r="SVK15" s="28"/>
      <c r="SVL15" s="28"/>
      <c r="SVM15" s="28"/>
      <c r="SVN15" s="26"/>
      <c r="SVO15" s="28"/>
      <c r="SVP15" s="29"/>
      <c r="SVQ15" s="28"/>
      <c r="SVR15" s="28"/>
      <c r="SVS15" s="28"/>
      <c r="SVT15" s="26"/>
      <c r="SVU15" s="28"/>
      <c r="SVV15" s="29"/>
      <c r="SVW15" s="28"/>
      <c r="SVX15" s="28"/>
      <c r="SVY15" s="28"/>
      <c r="SVZ15" s="26"/>
      <c r="SWA15" s="28"/>
      <c r="SWB15" s="29"/>
      <c r="SWC15" s="28"/>
      <c r="SWD15" s="28"/>
      <c r="SWE15" s="28"/>
      <c r="SWF15" s="26"/>
      <c r="SWG15" s="28"/>
      <c r="SWH15" s="29"/>
      <c r="SWI15" s="28"/>
      <c r="SWJ15" s="28"/>
      <c r="SWK15" s="28"/>
      <c r="SWL15" s="26"/>
      <c r="SWM15" s="28"/>
      <c r="SWN15" s="29"/>
      <c r="SWO15" s="28"/>
      <c r="SWP15" s="28"/>
      <c r="SWQ15" s="28"/>
      <c r="SWR15" s="26"/>
      <c r="SWS15" s="28"/>
      <c r="SWT15" s="29"/>
      <c r="SWU15" s="28"/>
      <c r="SWV15" s="28"/>
      <c r="SWW15" s="28"/>
      <c r="SWX15" s="26"/>
      <c r="SWY15" s="28"/>
      <c r="SWZ15" s="29"/>
      <c r="SXA15" s="28"/>
      <c r="SXB15" s="28"/>
      <c r="SXC15" s="28"/>
      <c r="SXD15" s="26"/>
      <c r="SXE15" s="28"/>
      <c r="SXF15" s="29"/>
      <c r="SXG15" s="28"/>
      <c r="SXH15" s="28"/>
      <c r="SXI15" s="28"/>
      <c r="SXJ15" s="26"/>
      <c r="SXK15" s="28"/>
      <c r="SXL15" s="29"/>
      <c r="SXM15" s="28"/>
      <c r="SXN15" s="28"/>
      <c r="SXO15" s="28"/>
      <c r="SXP15" s="26"/>
      <c r="SXQ15" s="28"/>
      <c r="SXR15" s="29"/>
      <c r="SXS15" s="28"/>
      <c r="SXT15" s="28"/>
      <c r="SXU15" s="28"/>
      <c r="SXV15" s="26"/>
      <c r="SXW15" s="28"/>
      <c r="SXX15" s="29"/>
      <c r="SXY15" s="28"/>
      <c r="SXZ15" s="28"/>
      <c r="SYA15" s="28"/>
      <c r="SYB15" s="26"/>
      <c r="SYC15" s="28"/>
      <c r="SYD15" s="29"/>
      <c r="SYE15" s="28"/>
      <c r="SYF15" s="28"/>
      <c r="SYG15" s="28"/>
      <c r="SYH15" s="26"/>
      <c r="SYI15" s="28"/>
      <c r="SYJ15" s="29"/>
      <c r="SYK15" s="28"/>
      <c r="SYL15" s="28"/>
      <c r="SYM15" s="28"/>
      <c r="SYN15" s="26"/>
      <c r="SYO15" s="28"/>
      <c r="SYP15" s="29"/>
      <c r="SYQ15" s="28"/>
      <c r="SYR15" s="28"/>
      <c r="SYS15" s="28"/>
      <c r="SYT15" s="26"/>
      <c r="SYU15" s="28"/>
      <c r="SYV15" s="29"/>
      <c r="SYW15" s="28"/>
      <c r="SYX15" s="28"/>
      <c r="SYY15" s="28"/>
      <c r="SYZ15" s="26"/>
      <c r="SZA15" s="28"/>
      <c r="SZB15" s="29"/>
      <c r="SZC15" s="28"/>
      <c r="SZD15" s="28"/>
      <c r="SZE15" s="28"/>
      <c r="SZF15" s="26"/>
      <c r="SZG15" s="28"/>
      <c r="SZH15" s="29"/>
      <c r="SZI15" s="28"/>
      <c r="SZJ15" s="28"/>
      <c r="SZK15" s="28"/>
      <c r="SZL15" s="26"/>
      <c r="SZM15" s="28"/>
      <c r="SZN15" s="29"/>
      <c r="SZO15" s="28"/>
      <c r="SZP15" s="28"/>
      <c r="SZQ15" s="28"/>
      <c r="SZR15" s="26"/>
      <c r="SZS15" s="28"/>
      <c r="SZT15" s="29"/>
      <c r="SZU15" s="28"/>
      <c r="SZV15" s="28"/>
      <c r="SZW15" s="28"/>
      <c r="SZX15" s="26"/>
      <c r="SZY15" s="28"/>
      <c r="SZZ15" s="29"/>
      <c r="TAA15" s="28"/>
      <c r="TAB15" s="28"/>
      <c r="TAC15" s="28"/>
      <c r="TAD15" s="26"/>
      <c r="TAE15" s="28"/>
      <c r="TAF15" s="29"/>
      <c r="TAG15" s="28"/>
      <c r="TAH15" s="28"/>
      <c r="TAI15" s="28"/>
      <c r="TAJ15" s="26"/>
      <c r="TAK15" s="28"/>
      <c r="TAL15" s="29"/>
      <c r="TAM15" s="28"/>
      <c r="TAN15" s="28"/>
      <c r="TAO15" s="28"/>
      <c r="TAP15" s="26"/>
      <c r="TAQ15" s="28"/>
      <c r="TAR15" s="29"/>
      <c r="TAS15" s="28"/>
      <c r="TAT15" s="28"/>
      <c r="TAU15" s="28"/>
      <c r="TAV15" s="26"/>
      <c r="TAW15" s="28"/>
      <c r="TAX15" s="29"/>
      <c r="TAY15" s="28"/>
      <c r="TAZ15" s="28"/>
      <c r="TBA15" s="28"/>
      <c r="TBB15" s="26"/>
      <c r="TBC15" s="28"/>
      <c r="TBD15" s="29"/>
      <c r="TBE15" s="28"/>
      <c r="TBF15" s="28"/>
      <c r="TBG15" s="28"/>
      <c r="TBH15" s="26"/>
      <c r="TBI15" s="28"/>
      <c r="TBJ15" s="29"/>
      <c r="TBK15" s="28"/>
      <c r="TBL15" s="28"/>
      <c r="TBM15" s="28"/>
      <c r="TBN15" s="26"/>
      <c r="TBO15" s="28"/>
      <c r="TBP15" s="29"/>
      <c r="TBQ15" s="28"/>
      <c r="TBR15" s="28"/>
      <c r="TBS15" s="28"/>
      <c r="TBT15" s="26"/>
      <c r="TBU15" s="28"/>
      <c r="TBV15" s="29"/>
      <c r="TBW15" s="28"/>
      <c r="TBX15" s="28"/>
      <c r="TBY15" s="28"/>
      <c r="TBZ15" s="26"/>
      <c r="TCA15" s="28"/>
      <c r="TCB15" s="29"/>
      <c r="TCC15" s="28"/>
      <c r="TCD15" s="28"/>
      <c r="TCE15" s="28"/>
      <c r="TCF15" s="26"/>
      <c r="TCG15" s="28"/>
      <c r="TCH15" s="29"/>
      <c r="TCI15" s="28"/>
      <c r="TCJ15" s="28"/>
      <c r="TCK15" s="28"/>
      <c r="TCL15" s="26"/>
      <c r="TCM15" s="28"/>
      <c r="TCN15" s="29"/>
      <c r="TCO15" s="28"/>
      <c r="TCP15" s="28"/>
      <c r="TCQ15" s="28"/>
      <c r="TCR15" s="26"/>
      <c r="TCS15" s="28"/>
      <c r="TCT15" s="29"/>
      <c r="TCU15" s="28"/>
      <c r="TCV15" s="28"/>
      <c r="TCW15" s="28"/>
      <c r="TCX15" s="26"/>
      <c r="TCY15" s="28"/>
      <c r="TCZ15" s="29"/>
      <c r="TDA15" s="28"/>
      <c r="TDB15" s="28"/>
      <c r="TDC15" s="28"/>
      <c r="TDD15" s="26"/>
      <c r="TDE15" s="28"/>
      <c r="TDF15" s="29"/>
      <c r="TDG15" s="28"/>
      <c r="TDH15" s="28"/>
      <c r="TDI15" s="28"/>
      <c r="TDJ15" s="26"/>
      <c r="TDK15" s="28"/>
      <c r="TDL15" s="29"/>
      <c r="TDM15" s="28"/>
      <c r="TDN15" s="28"/>
      <c r="TDO15" s="28"/>
      <c r="TDP15" s="26"/>
      <c r="TDQ15" s="28"/>
      <c r="TDR15" s="29"/>
      <c r="TDS15" s="28"/>
      <c r="TDT15" s="28"/>
      <c r="TDU15" s="28"/>
      <c r="TDV15" s="26"/>
      <c r="TDW15" s="28"/>
      <c r="TDX15" s="29"/>
      <c r="TDY15" s="28"/>
      <c r="TDZ15" s="28"/>
      <c r="TEA15" s="28"/>
      <c r="TEB15" s="26"/>
      <c r="TEC15" s="28"/>
      <c r="TED15" s="29"/>
      <c r="TEE15" s="28"/>
      <c r="TEF15" s="28"/>
      <c r="TEG15" s="28"/>
      <c r="TEH15" s="26"/>
      <c r="TEI15" s="28"/>
      <c r="TEJ15" s="29"/>
      <c r="TEK15" s="28"/>
      <c r="TEL15" s="28"/>
      <c r="TEM15" s="28"/>
      <c r="TEN15" s="26"/>
      <c r="TEO15" s="28"/>
      <c r="TEP15" s="29"/>
      <c r="TEQ15" s="28"/>
      <c r="TER15" s="28"/>
      <c r="TES15" s="28"/>
      <c r="TET15" s="26"/>
      <c r="TEU15" s="28"/>
      <c r="TEV15" s="29"/>
      <c r="TEW15" s="28"/>
      <c r="TEX15" s="28"/>
      <c r="TEY15" s="28"/>
      <c r="TEZ15" s="26"/>
      <c r="TFA15" s="28"/>
      <c r="TFB15" s="29"/>
      <c r="TFC15" s="28"/>
      <c r="TFD15" s="28"/>
      <c r="TFE15" s="28"/>
      <c r="TFF15" s="26"/>
      <c r="TFG15" s="28"/>
      <c r="TFH15" s="29"/>
      <c r="TFI15" s="28"/>
      <c r="TFJ15" s="28"/>
      <c r="TFK15" s="28"/>
      <c r="TFL15" s="26"/>
      <c r="TFM15" s="28"/>
      <c r="TFN15" s="29"/>
      <c r="TFO15" s="28"/>
      <c r="TFP15" s="28"/>
      <c r="TFQ15" s="28"/>
      <c r="TFR15" s="26"/>
      <c r="TFS15" s="28"/>
      <c r="TFT15" s="29"/>
      <c r="TFU15" s="28"/>
      <c r="TFV15" s="28"/>
      <c r="TFW15" s="28"/>
      <c r="TFX15" s="26"/>
      <c r="TFY15" s="28"/>
      <c r="TFZ15" s="29"/>
      <c r="TGA15" s="28"/>
      <c r="TGB15" s="28"/>
      <c r="TGC15" s="28"/>
      <c r="TGD15" s="26"/>
      <c r="TGE15" s="28"/>
      <c r="TGF15" s="29"/>
      <c r="TGG15" s="28"/>
      <c r="TGH15" s="28"/>
      <c r="TGI15" s="28"/>
      <c r="TGJ15" s="26"/>
      <c r="TGK15" s="28"/>
      <c r="TGL15" s="29"/>
      <c r="TGM15" s="28"/>
      <c r="TGN15" s="28"/>
      <c r="TGO15" s="28"/>
      <c r="TGP15" s="26"/>
      <c r="TGQ15" s="28"/>
      <c r="TGR15" s="29"/>
      <c r="TGS15" s="28"/>
      <c r="TGT15" s="28"/>
      <c r="TGU15" s="28"/>
      <c r="TGV15" s="26"/>
      <c r="TGW15" s="28"/>
      <c r="TGX15" s="29"/>
      <c r="TGY15" s="28"/>
      <c r="TGZ15" s="28"/>
      <c r="THA15" s="28"/>
      <c r="THB15" s="26"/>
      <c r="THC15" s="28"/>
      <c r="THD15" s="29"/>
      <c r="THE15" s="28"/>
      <c r="THF15" s="28"/>
      <c r="THG15" s="28"/>
      <c r="THH15" s="26"/>
      <c r="THI15" s="28"/>
      <c r="THJ15" s="29"/>
      <c r="THK15" s="28"/>
      <c r="THL15" s="28"/>
      <c r="THM15" s="28"/>
      <c r="THN15" s="26"/>
      <c r="THO15" s="28"/>
      <c r="THP15" s="29"/>
      <c r="THQ15" s="28"/>
      <c r="THR15" s="28"/>
      <c r="THS15" s="28"/>
      <c r="THT15" s="26"/>
      <c r="THU15" s="28"/>
      <c r="THV15" s="29"/>
      <c r="THW15" s="28"/>
      <c r="THX15" s="28"/>
      <c r="THY15" s="28"/>
      <c r="THZ15" s="26"/>
      <c r="TIA15" s="28"/>
      <c r="TIB15" s="29"/>
      <c r="TIC15" s="28"/>
      <c r="TID15" s="28"/>
      <c r="TIE15" s="28"/>
      <c r="TIF15" s="26"/>
      <c r="TIG15" s="28"/>
      <c r="TIH15" s="29"/>
      <c r="TII15" s="28"/>
      <c r="TIJ15" s="28"/>
      <c r="TIK15" s="28"/>
      <c r="TIL15" s="26"/>
      <c r="TIM15" s="28"/>
      <c r="TIN15" s="29"/>
      <c r="TIO15" s="28"/>
      <c r="TIP15" s="28"/>
      <c r="TIQ15" s="28"/>
      <c r="TIR15" s="26"/>
      <c r="TIS15" s="28"/>
      <c r="TIT15" s="29"/>
      <c r="TIU15" s="28"/>
      <c r="TIV15" s="28"/>
      <c r="TIW15" s="28"/>
      <c r="TIX15" s="26"/>
      <c r="TIY15" s="28"/>
      <c r="TIZ15" s="29"/>
      <c r="TJA15" s="28"/>
      <c r="TJB15" s="28"/>
      <c r="TJC15" s="28"/>
      <c r="TJD15" s="26"/>
      <c r="TJE15" s="28"/>
      <c r="TJF15" s="29"/>
      <c r="TJG15" s="28"/>
      <c r="TJH15" s="28"/>
      <c r="TJI15" s="28"/>
      <c r="TJJ15" s="26"/>
      <c r="TJK15" s="28"/>
      <c r="TJL15" s="29"/>
      <c r="TJM15" s="28"/>
      <c r="TJN15" s="28"/>
      <c r="TJO15" s="28"/>
      <c r="TJP15" s="26"/>
      <c r="TJQ15" s="28"/>
      <c r="TJR15" s="29"/>
      <c r="TJS15" s="28"/>
      <c r="TJT15" s="28"/>
      <c r="TJU15" s="28"/>
      <c r="TJV15" s="26"/>
      <c r="TJW15" s="28"/>
      <c r="TJX15" s="29"/>
      <c r="TJY15" s="28"/>
      <c r="TJZ15" s="28"/>
      <c r="TKA15" s="28"/>
      <c r="TKB15" s="26"/>
      <c r="TKC15" s="28"/>
      <c r="TKD15" s="29"/>
      <c r="TKE15" s="28"/>
      <c r="TKF15" s="28"/>
      <c r="TKG15" s="28"/>
      <c r="TKH15" s="26"/>
      <c r="TKI15" s="28"/>
      <c r="TKJ15" s="29"/>
      <c r="TKK15" s="28"/>
      <c r="TKL15" s="28"/>
      <c r="TKM15" s="28"/>
      <c r="TKN15" s="26"/>
      <c r="TKO15" s="28"/>
      <c r="TKP15" s="29"/>
      <c r="TKQ15" s="28"/>
      <c r="TKR15" s="28"/>
      <c r="TKS15" s="28"/>
      <c r="TKT15" s="26"/>
      <c r="TKU15" s="28"/>
      <c r="TKV15" s="29"/>
      <c r="TKW15" s="28"/>
      <c r="TKX15" s="28"/>
      <c r="TKY15" s="28"/>
      <c r="TKZ15" s="26"/>
      <c r="TLA15" s="28"/>
      <c r="TLB15" s="29"/>
      <c r="TLC15" s="28"/>
      <c r="TLD15" s="28"/>
      <c r="TLE15" s="28"/>
      <c r="TLF15" s="26"/>
      <c r="TLG15" s="28"/>
      <c r="TLH15" s="29"/>
      <c r="TLI15" s="28"/>
      <c r="TLJ15" s="28"/>
      <c r="TLK15" s="28"/>
      <c r="TLL15" s="26"/>
      <c r="TLM15" s="28"/>
      <c r="TLN15" s="29"/>
      <c r="TLO15" s="28"/>
      <c r="TLP15" s="28"/>
      <c r="TLQ15" s="28"/>
      <c r="TLR15" s="26"/>
      <c r="TLS15" s="28"/>
      <c r="TLT15" s="29"/>
      <c r="TLU15" s="28"/>
      <c r="TLV15" s="28"/>
      <c r="TLW15" s="28"/>
      <c r="TLX15" s="26"/>
      <c r="TLY15" s="28"/>
      <c r="TLZ15" s="29"/>
      <c r="TMA15" s="28"/>
      <c r="TMB15" s="28"/>
      <c r="TMC15" s="28"/>
      <c r="TMD15" s="26"/>
      <c r="TME15" s="28"/>
      <c r="TMF15" s="29"/>
      <c r="TMG15" s="28"/>
      <c r="TMH15" s="28"/>
      <c r="TMI15" s="28"/>
      <c r="TMJ15" s="26"/>
      <c r="TMK15" s="28"/>
      <c r="TML15" s="29"/>
      <c r="TMM15" s="28"/>
      <c r="TMN15" s="28"/>
      <c r="TMO15" s="28"/>
      <c r="TMP15" s="26"/>
      <c r="TMQ15" s="28"/>
      <c r="TMR15" s="29"/>
      <c r="TMS15" s="28"/>
      <c r="TMT15" s="28"/>
      <c r="TMU15" s="28"/>
      <c r="TMV15" s="26"/>
      <c r="TMW15" s="28"/>
      <c r="TMX15" s="29"/>
      <c r="TMY15" s="28"/>
      <c r="TMZ15" s="28"/>
      <c r="TNA15" s="28"/>
      <c r="TNB15" s="26"/>
      <c r="TNC15" s="28"/>
      <c r="TND15" s="29"/>
      <c r="TNE15" s="28"/>
      <c r="TNF15" s="28"/>
      <c r="TNG15" s="28"/>
      <c r="TNH15" s="26"/>
      <c r="TNI15" s="28"/>
      <c r="TNJ15" s="29"/>
      <c r="TNK15" s="28"/>
      <c r="TNL15" s="28"/>
      <c r="TNM15" s="28"/>
      <c r="TNN15" s="26"/>
      <c r="TNO15" s="28"/>
      <c r="TNP15" s="29"/>
      <c r="TNQ15" s="28"/>
      <c r="TNR15" s="28"/>
      <c r="TNS15" s="28"/>
      <c r="TNT15" s="26"/>
      <c r="TNU15" s="28"/>
      <c r="TNV15" s="29"/>
      <c r="TNW15" s="28"/>
      <c r="TNX15" s="28"/>
      <c r="TNY15" s="28"/>
      <c r="TNZ15" s="26"/>
      <c r="TOA15" s="28"/>
      <c r="TOB15" s="29"/>
      <c r="TOC15" s="28"/>
      <c r="TOD15" s="28"/>
      <c r="TOE15" s="28"/>
      <c r="TOF15" s="26"/>
      <c r="TOG15" s="28"/>
      <c r="TOH15" s="29"/>
      <c r="TOI15" s="28"/>
      <c r="TOJ15" s="28"/>
      <c r="TOK15" s="28"/>
      <c r="TOL15" s="26"/>
      <c r="TOM15" s="28"/>
      <c r="TON15" s="29"/>
      <c r="TOO15" s="28"/>
      <c r="TOP15" s="28"/>
      <c r="TOQ15" s="28"/>
      <c r="TOR15" s="26"/>
      <c r="TOS15" s="28"/>
      <c r="TOT15" s="29"/>
      <c r="TOU15" s="28"/>
      <c r="TOV15" s="28"/>
      <c r="TOW15" s="28"/>
      <c r="TOX15" s="26"/>
      <c r="TOY15" s="28"/>
      <c r="TOZ15" s="29"/>
      <c r="TPA15" s="28"/>
      <c r="TPB15" s="28"/>
      <c r="TPC15" s="28"/>
      <c r="TPD15" s="26"/>
      <c r="TPE15" s="28"/>
      <c r="TPF15" s="29"/>
      <c r="TPG15" s="28"/>
      <c r="TPH15" s="28"/>
      <c r="TPI15" s="28"/>
      <c r="TPJ15" s="26"/>
      <c r="TPK15" s="28"/>
      <c r="TPL15" s="29"/>
      <c r="TPM15" s="28"/>
      <c r="TPN15" s="28"/>
      <c r="TPO15" s="28"/>
      <c r="TPP15" s="26"/>
      <c r="TPQ15" s="28"/>
      <c r="TPR15" s="29"/>
      <c r="TPS15" s="28"/>
      <c r="TPT15" s="28"/>
      <c r="TPU15" s="28"/>
      <c r="TPV15" s="26"/>
      <c r="TPW15" s="28"/>
      <c r="TPX15" s="29"/>
      <c r="TPY15" s="28"/>
      <c r="TPZ15" s="28"/>
      <c r="TQA15" s="28"/>
      <c r="TQB15" s="26"/>
      <c r="TQC15" s="28"/>
      <c r="TQD15" s="29"/>
      <c r="TQE15" s="28"/>
      <c r="TQF15" s="28"/>
      <c r="TQG15" s="28"/>
      <c r="TQH15" s="26"/>
      <c r="TQI15" s="28"/>
      <c r="TQJ15" s="29"/>
      <c r="TQK15" s="28"/>
      <c r="TQL15" s="28"/>
      <c r="TQM15" s="28"/>
      <c r="TQN15" s="26"/>
      <c r="TQO15" s="28"/>
      <c r="TQP15" s="29"/>
      <c r="TQQ15" s="28"/>
      <c r="TQR15" s="28"/>
      <c r="TQS15" s="28"/>
      <c r="TQT15" s="26"/>
      <c r="TQU15" s="28"/>
      <c r="TQV15" s="29"/>
      <c r="TQW15" s="28"/>
      <c r="TQX15" s="28"/>
      <c r="TQY15" s="28"/>
      <c r="TQZ15" s="26"/>
      <c r="TRA15" s="28"/>
      <c r="TRB15" s="29"/>
      <c r="TRC15" s="28"/>
      <c r="TRD15" s="28"/>
      <c r="TRE15" s="28"/>
      <c r="TRF15" s="26"/>
      <c r="TRG15" s="28"/>
      <c r="TRH15" s="29"/>
      <c r="TRI15" s="28"/>
      <c r="TRJ15" s="28"/>
      <c r="TRK15" s="28"/>
      <c r="TRL15" s="26"/>
      <c r="TRM15" s="28"/>
      <c r="TRN15" s="29"/>
      <c r="TRO15" s="28"/>
      <c r="TRP15" s="28"/>
      <c r="TRQ15" s="28"/>
      <c r="TRR15" s="26"/>
      <c r="TRS15" s="28"/>
      <c r="TRT15" s="29"/>
      <c r="TRU15" s="28"/>
      <c r="TRV15" s="28"/>
      <c r="TRW15" s="28"/>
      <c r="TRX15" s="26"/>
      <c r="TRY15" s="28"/>
      <c r="TRZ15" s="29"/>
      <c r="TSA15" s="28"/>
      <c r="TSB15" s="28"/>
      <c r="TSC15" s="28"/>
      <c r="TSD15" s="26"/>
      <c r="TSE15" s="28"/>
      <c r="TSF15" s="29"/>
      <c r="TSG15" s="28"/>
      <c r="TSH15" s="28"/>
      <c r="TSI15" s="28"/>
      <c r="TSJ15" s="26"/>
      <c r="TSK15" s="28"/>
      <c r="TSL15" s="29"/>
      <c r="TSM15" s="28"/>
      <c r="TSN15" s="28"/>
      <c r="TSO15" s="28"/>
      <c r="TSP15" s="26"/>
      <c r="TSQ15" s="28"/>
      <c r="TSR15" s="29"/>
      <c r="TSS15" s="28"/>
      <c r="TST15" s="28"/>
      <c r="TSU15" s="28"/>
      <c r="TSV15" s="26"/>
      <c r="TSW15" s="28"/>
      <c r="TSX15" s="29"/>
      <c r="TSY15" s="28"/>
      <c r="TSZ15" s="28"/>
      <c r="TTA15" s="28"/>
      <c r="TTB15" s="26"/>
      <c r="TTC15" s="28"/>
      <c r="TTD15" s="29"/>
      <c r="TTE15" s="28"/>
      <c r="TTF15" s="28"/>
      <c r="TTG15" s="28"/>
      <c r="TTH15" s="26"/>
      <c r="TTI15" s="28"/>
      <c r="TTJ15" s="29"/>
      <c r="TTK15" s="28"/>
      <c r="TTL15" s="28"/>
      <c r="TTM15" s="28"/>
      <c r="TTN15" s="26"/>
      <c r="TTO15" s="28"/>
      <c r="TTP15" s="29"/>
      <c r="TTQ15" s="28"/>
      <c r="TTR15" s="28"/>
      <c r="TTS15" s="28"/>
      <c r="TTT15" s="26"/>
      <c r="TTU15" s="28"/>
      <c r="TTV15" s="29"/>
      <c r="TTW15" s="28"/>
      <c r="TTX15" s="28"/>
      <c r="TTY15" s="28"/>
      <c r="TTZ15" s="26"/>
      <c r="TUA15" s="28"/>
      <c r="TUB15" s="29"/>
      <c r="TUC15" s="28"/>
      <c r="TUD15" s="28"/>
      <c r="TUE15" s="28"/>
      <c r="TUF15" s="26"/>
      <c r="TUG15" s="28"/>
      <c r="TUH15" s="29"/>
      <c r="TUI15" s="28"/>
      <c r="TUJ15" s="28"/>
      <c r="TUK15" s="28"/>
      <c r="TUL15" s="26"/>
      <c r="TUM15" s="28"/>
      <c r="TUN15" s="29"/>
      <c r="TUO15" s="28"/>
      <c r="TUP15" s="28"/>
      <c r="TUQ15" s="28"/>
      <c r="TUR15" s="26"/>
      <c r="TUS15" s="28"/>
      <c r="TUT15" s="29"/>
      <c r="TUU15" s="28"/>
      <c r="TUV15" s="28"/>
      <c r="TUW15" s="28"/>
      <c r="TUX15" s="26"/>
      <c r="TUY15" s="28"/>
      <c r="TUZ15" s="29"/>
      <c r="TVA15" s="28"/>
      <c r="TVB15" s="28"/>
      <c r="TVC15" s="28"/>
      <c r="TVD15" s="26"/>
      <c r="TVE15" s="28"/>
      <c r="TVF15" s="29"/>
      <c r="TVG15" s="28"/>
      <c r="TVH15" s="28"/>
      <c r="TVI15" s="28"/>
      <c r="TVJ15" s="26"/>
      <c r="TVK15" s="28"/>
      <c r="TVL15" s="29"/>
      <c r="TVM15" s="28"/>
      <c r="TVN15" s="28"/>
      <c r="TVO15" s="28"/>
      <c r="TVP15" s="26"/>
      <c r="TVQ15" s="28"/>
      <c r="TVR15" s="29"/>
      <c r="TVS15" s="28"/>
      <c r="TVT15" s="28"/>
      <c r="TVU15" s="28"/>
      <c r="TVV15" s="26"/>
      <c r="TVW15" s="28"/>
      <c r="TVX15" s="29"/>
      <c r="TVY15" s="28"/>
      <c r="TVZ15" s="28"/>
      <c r="TWA15" s="28"/>
      <c r="TWB15" s="26"/>
      <c r="TWC15" s="28"/>
      <c r="TWD15" s="29"/>
      <c r="TWE15" s="28"/>
      <c r="TWF15" s="28"/>
      <c r="TWG15" s="28"/>
      <c r="TWH15" s="26"/>
      <c r="TWI15" s="28"/>
      <c r="TWJ15" s="29"/>
      <c r="TWK15" s="28"/>
      <c r="TWL15" s="28"/>
      <c r="TWM15" s="28"/>
      <c r="TWN15" s="26"/>
      <c r="TWO15" s="28"/>
      <c r="TWP15" s="29"/>
      <c r="TWQ15" s="28"/>
      <c r="TWR15" s="28"/>
      <c r="TWS15" s="28"/>
      <c r="TWT15" s="26"/>
      <c r="TWU15" s="28"/>
      <c r="TWV15" s="29"/>
      <c r="TWW15" s="28"/>
      <c r="TWX15" s="28"/>
      <c r="TWY15" s="28"/>
      <c r="TWZ15" s="26"/>
      <c r="TXA15" s="28"/>
      <c r="TXB15" s="29"/>
      <c r="TXC15" s="28"/>
      <c r="TXD15" s="28"/>
      <c r="TXE15" s="28"/>
      <c r="TXF15" s="26"/>
      <c r="TXG15" s="28"/>
      <c r="TXH15" s="29"/>
      <c r="TXI15" s="28"/>
      <c r="TXJ15" s="28"/>
      <c r="TXK15" s="28"/>
      <c r="TXL15" s="26"/>
      <c r="TXM15" s="28"/>
      <c r="TXN15" s="29"/>
      <c r="TXO15" s="28"/>
      <c r="TXP15" s="28"/>
      <c r="TXQ15" s="28"/>
      <c r="TXR15" s="26"/>
      <c r="TXS15" s="28"/>
      <c r="TXT15" s="29"/>
      <c r="TXU15" s="28"/>
      <c r="TXV15" s="28"/>
      <c r="TXW15" s="28"/>
      <c r="TXX15" s="26"/>
      <c r="TXY15" s="28"/>
      <c r="TXZ15" s="29"/>
      <c r="TYA15" s="28"/>
      <c r="TYB15" s="28"/>
      <c r="TYC15" s="28"/>
      <c r="TYD15" s="26"/>
      <c r="TYE15" s="28"/>
      <c r="TYF15" s="29"/>
      <c r="TYG15" s="28"/>
      <c r="TYH15" s="28"/>
      <c r="TYI15" s="28"/>
      <c r="TYJ15" s="26"/>
      <c r="TYK15" s="28"/>
      <c r="TYL15" s="29"/>
      <c r="TYM15" s="28"/>
      <c r="TYN15" s="28"/>
      <c r="TYO15" s="28"/>
      <c r="TYP15" s="26"/>
      <c r="TYQ15" s="28"/>
      <c r="TYR15" s="29"/>
      <c r="TYS15" s="28"/>
      <c r="TYT15" s="28"/>
      <c r="TYU15" s="28"/>
      <c r="TYV15" s="26"/>
      <c r="TYW15" s="28"/>
      <c r="TYX15" s="29"/>
      <c r="TYY15" s="28"/>
      <c r="TYZ15" s="28"/>
      <c r="TZA15" s="28"/>
      <c r="TZB15" s="26"/>
      <c r="TZC15" s="28"/>
      <c r="TZD15" s="29"/>
      <c r="TZE15" s="28"/>
      <c r="TZF15" s="28"/>
      <c r="TZG15" s="28"/>
      <c r="TZH15" s="26"/>
      <c r="TZI15" s="28"/>
      <c r="TZJ15" s="29"/>
      <c r="TZK15" s="28"/>
      <c r="TZL15" s="28"/>
      <c r="TZM15" s="28"/>
      <c r="TZN15" s="26"/>
      <c r="TZO15" s="28"/>
      <c r="TZP15" s="29"/>
      <c r="TZQ15" s="28"/>
      <c r="TZR15" s="28"/>
      <c r="TZS15" s="28"/>
      <c r="TZT15" s="26"/>
      <c r="TZU15" s="28"/>
      <c r="TZV15" s="29"/>
      <c r="TZW15" s="28"/>
      <c r="TZX15" s="28"/>
      <c r="TZY15" s="28"/>
      <c r="TZZ15" s="26"/>
      <c r="UAA15" s="28"/>
      <c r="UAB15" s="29"/>
      <c r="UAC15" s="28"/>
      <c r="UAD15" s="28"/>
      <c r="UAE15" s="28"/>
      <c r="UAF15" s="26"/>
      <c r="UAG15" s="28"/>
      <c r="UAH15" s="29"/>
      <c r="UAI15" s="28"/>
      <c r="UAJ15" s="28"/>
      <c r="UAK15" s="28"/>
      <c r="UAL15" s="26"/>
      <c r="UAM15" s="28"/>
      <c r="UAN15" s="29"/>
      <c r="UAO15" s="28"/>
      <c r="UAP15" s="28"/>
      <c r="UAQ15" s="28"/>
      <c r="UAR15" s="26"/>
      <c r="UAS15" s="28"/>
      <c r="UAT15" s="29"/>
      <c r="UAU15" s="28"/>
      <c r="UAV15" s="28"/>
      <c r="UAW15" s="28"/>
      <c r="UAX15" s="26"/>
      <c r="UAY15" s="28"/>
      <c r="UAZ15" s="29"/>
      <c r="UBA15" s="28"/>
      <c r="UBB15" s="28"/>
      <c r="UBC15" s="28"/>
      <c r="UBD15" s="26"/>
      <c r="UBE15" s="28"/>
      <c r="UBF15" s="29"/>
      <c r="UBG15" s="28"/>
      <c r="UBH15" s="28"/>
      <c r="UBI15" s="28"/>
      <c r="UBJ15" s="26"/>
      <c r="UBK15" s="28"/>
      <c r="UBL15" s="29"/>
      <c r="UBM15" s="28"/>
      <c r="UBN15" s="28"/>
      <c r="UBO15" s="28"/>
      <c r="UBP15" s="26"/>
      <c r="UBQ15" s="28"/>
      <c r="UBR15" s="29"/>
      <c r="UBS15" s="28"/>
      <c r="UBT15" s="28"/>
      <c r="UBU15" s="28"/>
      <c r="UBV15" s="26"/>
      <c r="UBW15" s="28"/>
      <c r="UBX15" s="29"/>
      <c r="UBY15" s="28"/>
      <c r="UBZ15" s="28"/>
      <c r="UCA15" s="28"/>
      <c r="UCB15" s="26"/>
      <c r="UCC15" s="28"/>
      <c r="UCD15" s="29"/>
      <c r="UCE15" s="28"/>
      <c r="UCF15" s="28"/>
      <c r="UCG15" s="28"/>
      <c r="UCH15" s="26"/>
      <c r="UCI15" s="28"/>
      <c r="UCJ15" s="29"/>
      <c r="UCK15" s="28"/>
      <c r="UCL15" s="28"/>
      <c r="UCM15" s="28"/>
      <c r="UCN15" s="26"/>
      <c r="UCO15" s="28"/>
      <c r="UCP15" s="29"/>
      <c r="UCQ15" s="28"/>
      <c r="UCR15" s="28"/>
      <c r="UCS15" s="28"/>
      <c r="UCT15" s="26"/>
      <c r="UCU15" s="28"/>
      <c r="UCV15" s="29"/>
      <c r="UCW15" s="28"/>
      <c r="UCX15" s="28"/>
      <c r="UCY15" s="28"/>
      <c r="UCZ15" s="26"/>
      <c r="UDA15" s="28"/>
      <c r="UDB15" s="29"/>
      <c r="UDC15" s="28"/>
      <c r="UDD15" s="28"/>
      <c r="UDE15" s="28"/>
      <c r="UDF15" s="26"/>
      <c r="UDG15" s="28"/>
      <c r="UDH15" s="29"/>
      <c r="UDI15" s="28"/>
      <c r="UDJ15" s="28"/>
      <c r="UDK15" s="28"/>
      <c r="UDL15" s="26"/>
      <c r="UDM15" s="28"/>
      <c r="UDN15" s="29"/>
      <c r="UDO15" s="28"/>
      <c r="UDP15" s="28"/>
      <c r="UDQ15" s="28"/>
      <c r="UDR15" s="26"/>
      <c r="UDS15" s="28"/>
      <c r="UDT15" s="29"/>
      <c r="UDU15" s="28"/>
      <c r="UDV15" s="28"/>
      <c r="UDW15" s="28"/>
      <c r="UDX15" s="26"/>
      <c r="UDY15" s="28"/>
      <c r="UDZ15" s="29"/>
      <c r="UEA15" s="28"/>
      <c r="UEB15" s="28"/>
      <c r="UEC15" s="28"/>
      <c r="UED15" s="26"/>
      <c r="UEE15" s="28"/>
      <c r="UEF15" s="29"/>
      <c r="UEG15" s="28"/>
      <c r="UEH15" s="28"/>
      <c r="UEI15" s="28"/>
      <c r="UEJ15" s="26"/>
      <c r="UEK15" s="28"/>
      <c r="UEL15" s="29"/>
      <c r="UEM15" s="28"/>
      <c r="UEN15" s="28"/>
      <c r="UEO15" s="28"/>
      <c r="UEP15" s="26"/>
      <c r="UEQ15" s="28"/>
      <c r="UER15" s="29"/>
      <c r="UES15" s="28"/>
      <c r="UET15" s="28"/>
      <c r="UEU15" s="28"/>
      <c r="UEV15" s="26"/>
      <c r="UEW15" s="28"/>
      <c r="UEX15" s="29"/>
      <c r="UEY15" s="28"/>
      <c r="UEZ15" s="28"/>
      <c r="UFA15" s="28"/>
      <c r="UFB15" s="26"/>
      <c r="UFC15" s="28"/>
      <c r="UFD15" s="29"/>
      <c r="UFE15" s="28"/>
      <c r="UFF15" s="28"/>
      <c r="UFG15" s="28"/>
      <c r="UFH15" s="26"/>
      <c r="UFI15" s="28"/>
      <c r="UFJ15" s="29"/>
      <c r="UFK15" s="28"/>
      <c r="UFL15" s="28"/>
      <c r="UFM15" s="28"/>
      <c r="UFN15" s="26"/>
      <c r="UFO15" s="28"/>
      <c r="UFP15" s="29"/>
      <c r="UFQ15" s="28"/>
      <c r="UFR15" s="28"/>
      <c r="UFS15" s="28"/>
      <c r="UFT15" s="26"/>
      <c r="UFU15" s="28"/>
      <c r="UFV15" s="29"/>
      <c r="UFW15" s="28"/>
      <c r="UFX15" s="28"/>
      <c r="UFY15" s="28"/>
      <c r="UFZ15" s="26"/>
      <c r="UGA15" s="28"/>
      <c r="UGB15" s="29"/>
      <c r="UGC15" s="28"/>
      <c r="UGD15" s="28"/>
      <c r="UGE15" s="28"/>
      <c r="UGF15" s="26"/>
      <c r="UGG15" s="28"/>
      <c r="UGH15" s="29"/>
      <c r="UGI15" s="28"/>
      <c r="UGJ15" s="28"/>
      <c r="UGK15" s="28"/>
      <c r="UGL15" s="26"/>
      <c r="UGM15" s="28"/>
      <c r="UGN15" s="29"/>
      <c r="UGO15" s="28"/>
      <c r="UGP15" s="28"/>
      <c r="UGQ15" s="28"/>
      <c r="UGR15" s="26"/>
      <c r="UGS15" s="28"/>
      <c r="UGT15" s="29"/>
      <c r="UGU15" s="28"/>
      <c r="UGV15" s="28"/>
      <c r="UGW15" s="28"/>
      <c r="UGX15" s="26"/>
      <c r="UGY15" s="28"/>
      <c r="UGZ15" s="29"/>
      <c r="UHA15" s="28"/>
      <c r="UHB15" s="28"/>
      <c r="UHC15" s="28"/>
      <c r="UHD15" s="26"/>
      <c r="UHE15" s="28"/>
      <c r="UHF15" s="29"/>
      <c r="UHG15" s="28"/>
      <c r="UHH15" s="28"/>
      <c r="UHI15" s="28"/>
      <c r="UHJ15" s="26"/>
      <c r="UHK15" s="28"/>
      <c r="UHL15" s="29"/>
      <c r="UHM15" s="28"/>
      <c r="UHN15" s="28"/>
      <c r="UHO15" s="28"/>
      <c r="UHP15" s="26"/>
      <c r="UHQ15" s="28"/>
      <c r="UHR15" s="29"/>
      <c r="UHS15" s="28"/>
      <c r="UHT15" s="28"/>
      <c r="UHU15" s="28"/>
      <c r="UHV15" s="26"/>
      <c r="UHW15" s="28"/>
      <c r="UHX15" s="29"/>
      <c r="UHY15" s="28"/>
      <c r="UHZ15" s="28"/>
      <c r="UIA15" s="28"/>
      <c r="UIB15" s="26"/>
      <c r="UIC15" s="28"/>
      <c r="UID15" s="29"/>
      <c r="UIE15" s="28"/>
      <c r="UIF15" s="28"/>
      <c r="UIG15" s="28"/>
      <c r="UIH15" s="26"/>
      <c r="UII15" s="28"/>
      <c r="UIJ15" s="29"/>
      <c r="UIK15" s="28"/>
      <c r="UIL15" s="28"/>
      <c r="UIM15" s="28"/>
      <c r="UIN15" s="26"/>
      <c r="UIO15" s="28"/>
      <c r="UIP15" s="29"/>
      <c r="UIQ15" s="28"/>
      <c r="UIR15" s="28"/>
      <c r="UIS15" s="28"/>
      <c r="UIT15" s="26"/>
      <c r="UIU15" s="28"/>
      <c r="UIV15" s="29"/>
      <c r="UIW15" s="28"/>
      <c r="UIX15" s="28"/>
      <c r="UIY15" s="28"/>
      <c r="UIZ15" s="26"/>
      <c r="UJA15" s="28"/>
      <c r="UJB15" s="29"/>
      <c r="UJC15" s="28"/>
      <c r="UJD15" s="28"/>
      <c r="UJE15" s="28"/>
      <c r="UJF15" s="26"/>
      <c r="UJG15" s="28"/>
      <c r="UJH15" s="29"/>
      <c r="UJI15" s="28"/>
      <c r="UJJ15" s="28"/>
      <c r="UJK15" s="28"/>
      <c r="UJL15" s="26"/>
      <c r="UJM15" s="28"/>
      <c r="UJN15" s="29"/>
      <c r="UJO15" s="28"/>
      <c r="UJP15" s="28"/>
      <c r="UJQ15" s="28"/>
      <c r="UJR15" s="26"/>
      <c r="UJS15" s="28"/>
      <c r="UJT15" s="29"/>
      <c r="UJU15" s="28"/>
      <c r="UJV15" s="28"/>
      <c r="UJW15" s="28"/>
      <c r="UJX15" s="26"/>
      <c r="UJY15" s="28"/>
      <c r="UJZ15" s="29"/>
      <c r="UKA15" s="28"/>
      <c r="UKB15" s="28"/>
      <c r="UKC15" s="28"/>
      <c r="UKD15" s="26"/>
      <c r="UKE15" s="28"/>
      <c r="UKF15" s="29"/>
      <c r="UKG15" s="28"/>
      <c r="UKH15" s="28"/>
      <c r="UKI15" s="28"/>
      <c r="UKJ15" s="26"/>
      <c r="UKK15" s="28"/>
      <c r="UKL15" s="29"/>
      <c r="UKM15" s="28"/>
      <c r="UKN15" s="28"/>
      <c r="UKO15" s="28"/>
      <c r="UKP15" s="26"/>
      <c r="UKQ15" s="28"/>
      <c r="UKR15" s="29"/>
      <c r="UKS15" s="28"/>
      <c r="UKT15" s="28"/>
      <c r="UKU15" s="28"/>
      <c r="UKV15" s="26"/>
      <c r="UKW15" s="28"/>
      <c r="UKX15" s="29"/>
      <c r="UKY15" s="28"/>
      <c r="UKZ15" s="28"/>
      <c r="ULA15" s="28"/>
      <c r="ULB15" s="26"/>
      <c r="ULC15" s="28"/>
      <c r="ULD15" s="29"/>
      <c r="ULE15" s="28"/>
      <c r="ULF15" s="28"/>
      <c r="ULG15" s="28"/>
      <c r="ULH15" s="26"/>
      <c r="ULI15" s="28"/>
      <c r="ULJ15" s="29"/>
      <c r="ULK15" s="28"/>
      <c r="ULL15" s="28"/>
      <c r="ULM15" s="28"/>
      <c r="ULN15" s="26"/>
      <c r="ULO15" s="28"/>
      <c r="ULP15" s="29"/>
      <c r="ULQ15" s="28"/>
      <c r="ULR15" s="28"/>
      <c r="ULS15" s="28"/>
      <c r="ULT15" s="26"/>
      <c r="ULU15" s="28"/>
      <c r="ULV15" s="29"/>
      <c r="ULW15" s="28"/>
      <c r="ULX15" s="28"/>
      <c r="ULY15" s="28"/>
      <c r="ULZ15" s="26"/>
      <c r="UMA15" s="28"/>
      <c r="UMB15" s="29"/>
      <c r="UMC15" s="28"/>
      <c r="UMD15" s="28"/>
      <c r="UME15" s="28"/>
      <c r="UMF15" s="26"/>
      <c r="UMG15" s="28"/>
      <c r="UMH15" s="29"/>
      <c r="UMI15" s="28"/>
      <c r="UMJ15" s="28"/>
      <c r="UMK15" s="28"/>
      <c r="UML15" s="26"/>
      <c r="UMM15" s="28"/>
      <c r="UMN15" s="29"/>
      <c r="UMO15" s="28"/>
      <c r="UMP15" s="28"/>
      <c r="UMQ15" s="28"/>
      <c r="UMR15" s="26"/>
      <c r="UMS15" s="28"/>
      <c r="UMT15" s="29"/>
      <c r="UMU15" s="28"/>
      <c r="UMV15" s="28"/>
      <c r="UMW15" s="28"/>
      <c r="UMX15" s="26"/>
      <c r="UMY15" s="28"/>
      <c r="UMZ15" s="29"/>
      <c r="UNA15" s="28"/>
      <c r="UNB15" s="28"/>
      <c r="UNC15" s="28"/>
      <c r="UND15" s="26"/>
      <c r="UNE15" s="28"/>
      <c r="UNF15" s="29"/>
      <c r="UNG15" s="28"/>
      <c r="UNH15" s="28"/>
      <c r="UNI15" s="28"/>
      <c r="UNJ15" s="26"/>
      <c r="UNK15" s="28"/>
      <c r="UNL15" s="29"/>
      <c r="UNM15" s="28"/>
      <c r="UNN15" s="28"/>
      <c r="UNO15" s="28"/>
      <c r="UNP15" s="26"/>
      <c r="UNQ15" s="28"/>
      <c r="UNR15" s="29"/>
      <c r="UNS15" s="28"/>
      <c r="UNT15" s="28"/>
      <c r="UNU15" s="28"/>
      <c r="UNV15" s="26"/>
      <c r="UNW15" s="28"/>
      <c r="UNX15" s="29"/>
      <c r="UNY15" s="28"/>
      <c r="UNZ15" s="28"/>
      <c r="UOA15" s="28"/>
      <c r="UOB15" s="26"/>
      <c r="UOC15" s="28"/>
      <c r="UOD15" s="29"/>
      <c r="UOE15" s="28"/>
      <c r="UOF15" s="28"/>
      <c r="UOG15" s="28"/>
      <c r="UOH15" s="26"/>
      <c r="UOI15" s="28"/>
      <c r="UOJ15" s="29"/>
      <c r="UOK15" s="28"/>
      <c r="UOL15" s="28"/>
      <c r="UOM15" s="28"/>
      <c r="UON15" s="26"/>
      <c r="UOO15" s="28"/>
      <c r="UOP15" s="29"/>
      <c r="UOQ15" s="28"/>
      <c r="UOR15" s="28"/>
      <c r="UOS15" s="28"/>
      <c r="UOT15" s="26"/>
      <c r="UOU15" s="28"/>
      <c r="UOV15" s="29"/>
      <c r="UOW15" s="28"/>
      <c r="UOX15" s="28"/>
      <c r="UOY15" s="28"/>
      <c r="UOZ15" s="26"/>
      <c r="UPA15" s="28"/>
      <c r="UPB15" s="29"/>
      <c r="UPC15" s="28"/>
      <c r="UPD15" s="28"/>
      <c r="UPE15" s="28"/>
      <c r="UPF15" s="26"/>
      <c r="UPG15" s="28"/>
      <c r="UPH15" s="29"/>
      <c r="UPI15" s="28"/>
      <c r="UPJ15" s="28"/>
      <c r="UPK15" s="28"/>
      <c r="UPL15" s="26"/>
      <c r="UPM15" s="28"/>
      <c r="UPN15" s="29"/>
      <c r="UPO15" s="28"/>
      <c r="UPP15" s="28"/>
      <c r="UPQ15" s="28"/>
      <c r="UPR15" s="26"/>
      <c r="UPS15" s="28"/>
      <c r="UPT15" s="29"/>
      <c r="UPU15" s="28"/>
      <c r="UPV15" s="28"/>
      <c r="UPW15" s="28"/>
      <c r="UPX15" s="26"/>
      <c r="UPY15" s="28"/>
      <c r="UPZ15" s="29"/>
      <c r="UQA15" s="28"/>
      <c r="UQB15" s="28"/>
      <c r="UQC15" s="28"/>
      <c r="UQD15" s="26"/>
      <c r="UQE15" s="28"/>
      <c r="UQF15" s="29"/>
      <c r="UQG15" s="28"/>
      <c r="UQH15" s="28"/>
      <c r="UQI15" s="28"/>
      <c r="UQJ15" s="26"/>
      <c r="UQK15" s="28"/>
      <c r="UQL15" s="29"/>
      <c r="UQM15" s="28"/>
      <c r="UQN15" s="28"/>
      <c r="UQO15" s="28"/>
      <c r="UQP15" s="26"/>
      <c r="UQQ15" s="28"/>
      <c r="UQR15" s="29"/>
      <c r="UQS15" s="28"/>
      <c r="UQT15" s="28"/>
      <c r="UQU15" s="28"/>
      <c r="UQV15" s="26"/>
      <c r="UQW15" s="28"/>
      <c r="UQX15" s="29"/>
      <c r="UQY15" s="28"/>
      <c r="UQZ15" s="28"/>
      <c r="URA15" s="28"/>
      <c r="URB15" s="26"/>
      <c r="URC15" s="28"/>
      <c r="URD15" s="29"/>
      <c r="URE15" s="28"/>
      <c r="URF15" s="28"/>
      <c r="URG15" s="28"/>
      <c r="URH15" s="26"/>
      <c r="URI15" s="28"/>
      <c r="URJ15" s="29"/>
      <c r="URK15" s="28"/>
      <c r="URL15" s="28"/>
      <c r="URM15" s="28"/>
      <c r="URN15" s="26"/>
      <c r="URO15" s="28"/>
      <c r="URP15" s="29"/>
      <c r="URQ15" s="28"/>
      <c r="URR15" s="28"/>
      <c r="URS15" s="28"/>
      <c r="URT15" s="26"/>
      <c r="URU15" s="28"/>
      <c r="URV15" s="29"/>
      <c r="URW15" s="28"/>
      <c r="URX15" s="28"/>
      <c r="URY15" s="28"/>
      <c r="URZ15" s="26"/>
      <c r="USA15" s="28"/>
      <c r="USB15" s="29"/>
      <c r="USC15" s="28"/>
      <c r="USD15" s="28"/>
      <c r="USE15" s="28"/>
      <c r="USF15" s="26"/>
      <c r="USG15" s="28"/>
      <c r="USH15" s="29"/>
      <c r="USI15" s="28"/>
      <c r="USJ15" s="28"/>
      <c r="USK15" s="28"/>
      <c r="USL15" s="26"/>
      <c r="USM15" s="28"/>
      <c r="USN15" s="29"/>
      <c r="USO15" s="28"/>
      <c r="USP15" s="28"/>
      <c r="USQ15" s="28"/>
      <c r="USR15" s="26"/>
      <c r="USS15" s="28"/>
      <c r="UST15" s="29"/>
      <c r="USU15" s="28"/>
      <c r="USV15" s="28"/>
      <c r="USW15" s="28"/>
      <c r="USX15" s="26"/>
      <c r="USY15" s="28"/>
      <c r="USZ15" s="29"/>
      <c r="UTA15" s="28"/>
      <c r="UTB15" s="28"/>
      <c r="UTC15" s="28"/>
      <c r="UTD15" s="26"/>
      <c r="UTE15" s="28"/>
      <c r="UTF15" s="29"/>
      <c r="UTG15" s="28"/>
      <c r="UTH15" s="28"/>
      <c r="UTI15" s="28"/>
      <c r="UTJ15" s="26"/>
      <c r="UTK15" s="28"/>
      <c r="UTL15" s="29"/>
      <c r="UTM15" s="28"/>
      <c r="UTN15" s="28"/>
      <c r="UTO15" s="28"/>
      <c r="UTP15" s="26"/>
      <c r="UTQ15" s="28"/>
      <c r="UTR15" s="29"/>
      <c r="UTS15" s="28"/>
      <c r="UTT15" s="28"/>
      <c r="UTU15" s="28"/>
      <c r="UTV15" s="26"/>
      <c r="UTW15" s="28"/>
      <c r="UTX15" s="29"/>
      <c r="UTY15" s="28"/>
      <c r="UTZ15" s="28"/>
      <c r="UUA15" s="28"/>
      <c r="UUB15" s="26"/>
      <c r="UUC15" s="28"/>
      <c r="UUD15" s="29"/>
      <c r="UUE15" s="28"/>
      <c r="UUF15" s="28"/>
      <c r="UUG15" s="28"/>
      <c r="UUH15" s="26"/>
      <c r="UUI15" s="28"/>
      <c r="UUJ15" s="29"/>
      <c r="UUK15" s="28"/>
      <c r="UUL15" s="28"/>
      <c r="UUM15" s="28"/>
      <c r="UUN15" s="26"/>
      <c r="UUO15" s="28"/>
      <c r="UUP15" s="29"/>
      <c r="UUQ15" s="28"/>
      <c r="UUR15" s="28"/>
      <c r="UUS15" s="28"/>
      <c r="UUT15" s="26"/>
      <c r="UUU15" s="28"/>
      <c r="UUV15" s="29"/>
      <c r="UUW15" s="28"/>
      <c r="UUX15" s="28"/>
      <c r="UUY15" s="28"/>
      <c r="UUZ15" s="26"/>
      <c r="UVA15" s="28"/>
      <c r="UVB15" s="29"/>
      <c r="UVC15" s="28"/>
      <c r="UVD15" s="28"/>
      <c r="UVE15" s="28"/>
      <c r="UVF15" s="26"/>
      <c r="UVG15" s="28"/>
      <c r="UVH15" s="29"/>
      <c r="UVI15" s="28"/>
      <c r="UVJ15" s="28"/>
      <c r="UVK15" s="28"/>
      <c r="UVL15" s="26"/>
      <c r="UVM15" s="28"/>
      <c r="UVN15" s="29"/>
      <c r="UVO15" s="28"/>
      <c r="UVP15" s="28"/>
      <c r="UVQ15" s="28"/>
      <c r="UVR15" s="26"/>
      <c r="UVS15" s="28"/>
      <c r="UVT15" s="29"/>
      <c r="UVU15" s="28"/>
      <c r="UVV15" s="28"/>
      <c r="UVW15" s="28"/>
      <c r="UVX15" s="26"/>
      <c r="UVY15" s="28"/>
      <c r="UVZ15" s="29"/>
      <c r="UWA15" s="28"/>
      <c r="UWB15" s="28"/>
      <c r="UWC15" s="28"/>
      <c r="UWD15" s="26"/>
      <c r="UWE15" s="28"/>
      <c r="UWF15" s="29"/>
      <c r="UWG15" s="28"/>
      <c r="UWH15" s="28"/>
      <c r="UWI15" s="28"/>
      <c r="UWJ15" s="26"/>
      <c r="UWK15" s="28"/>
      <c r="UWL15" s="29"/>
      <c r="UWM15" s="28"/>
      <c r="UWN15" s="28"/>
      <c r="UWO15" s="28"/>
      <c r="UWP15" s="26"/>
      <c r="UWQ15" s="28"/>
      <c r="UWR15" s="29"/>
      <c r="UWS15" s="28"/>
      <c r="UWT15" s="28"/>
      <c r="UWU15" s="28"/>
      <c r="UWV15" s="26"/>
      <c r="UWW15" s="28"/>
      <c r="UWX15" s="29"/>
      <c r="UWY15" s="28"/>
      <c r="UWZ15" s="28"/>
      <c r="UXA15" s="28"/>
      <c r="UXB15" s="26"/>
      <c r="UXC15" s="28"/>
      <c r="UXD15" s="29"/>
      <c r="UXE15" s="28"/>
      <c r="UXF15" s="28"/>
      <c r="UXG15" s="28"/>
      <c r="UXH15" s="26"/>
      <c r="UXI15" s="28"/>
      <c r="UXJ15" s="29"/>
      <c r="UXK15" s="28"/>
      <c r="UXL15" s="28"/>
      <c r="UXM15" s="28"/>
      <c r="UXN15" s="26"/>
      <c r="UXO15" s="28"/>
      <c r="UXP15" s="29"/>
      <c r="UXQ15" s="28"/>
      <c r="UXR15" s="28"/>
      <c r="UXS15" s="28"/>
      <c r="UXT15" s="26"/>
      <c r="UXU15" s="28"/>
      <c r="UXV15" s="29"/>
      <c r="UXW15" s="28"/>
      <c r="UXX15" s="28"/>
      <c r="UXY15" s="28"/>
      <c r="UXZ15" s="26"/>
      <c r="UYA15" s="28"/>
      <c r="UYB15" s="29"/>
      <c r="UYC15" s="28"/>
      <c r="UYD15" s="28"/>
      <c r="UYE15" s="28"/>
      <c r="UYF15" s="26"/>
      <c r="UYG15" s="28"/>
      <c r="UYH15" s="29"/>
      <c r="UYI15" s="28"/>
      <c r="UYJ15" s="28"/>
      <c r="UYK15" s="28"/>
      <c r="UYL15" s="26"/>
      <c r="UYM15" s="28"/>
      <c r="UYN15" s="29"/>
      <c r="UYO15" s="28"/>
      <c r="UYP15" s="28"/>
      <c r="UYQ15" s="28"/>
      <c r="UYR15" s="26"/>
      <c r="UYS15" s="28"/>
      <c r="UYT15" s="29"/>
      <c r="UYU15" s="28"/>
      <c r="UYV15" s="28"/>
      <c r="UYW15" s="28"/>
      <c r="UYX15" s="26"/>
      <c r="UYY15" s="28"/>
      <c r="UYZ15" s="29"/>
      <c r="UZA15" s="28"/>
      <c r="UZB15" s="28"/>
      <c r="UZC15" s="28"/>
      <c r="UZD15" s="26"/>
      <c r="UZE15" s="28"/>
      <c r="UZF15" s="29"/>
      <c r="UZG15" s="28"/>
      <c r="UZH15" s="28"/>
      <c r="UZI15" s="28"/>
      <c r="UZJ15" s="26"/>
      <c r="UZK15" s="28"/>
      <c r="UZL15" s="29"/>
      <c r="UZM15" s="28"/>
      <c r="UZN15" s="28"/>
      <c r="UZO15" s="28"/>
      <c r="UZP15" s="26"/>
      <c r="UZQ15" s="28"/>
      <c r="UZR15" s="29"/>
      <c r="UZS15" s="28"/>
      <c r="UZT15" s="28"/>
      <c r="UZU15" s="28"/>
      <c r="UZV15" s="26"/>
      <c r="UZW15" s="28"/>
      <c r="UZX15" s="29"/>
      <c r="UZY15" s="28"/>
      <c r="UZZ15" s="28"/>
      <c r="VAA15" s="28"/>
      <c r="VAB15" s="26"/>
      <c r="VAC15" s="28"/>
      <c r="VAD15" s="29"/>
      <c r="VAE15" s="28"/>
      <c r="VAF15" s="28"/>
      <c r="VAG15" s="28"/>
      <c r="VAH15" s="26"/>
      <c r="VAI15" s="28"/>
      <c r="VAJ15" s="29"/>
      <c r="VAK15" s="28"/>
      <c r="VAL15" s="28"/>
      <c r="VAM15" s="28"/>
      <c r="VAN15" s="26"/>
      <c r="VAO15" s="28"/>
      <c r="VAP15" s="29"/>
      <c r="VAQ15" s="28"/>
      <c r="VAR15" s="28"/>
      <c r="VAS15" s="28"/>
      <c r="VAT15" s="26"/>
      <c r="VAU15" s="28"/>
      <c r="VAV15" s="29"/>
      <c r="VAW15" s="28"/>
      <c r="VAX15" s="28"/>
      <c r="VAY15" s="28"/>
      <c r="VAZ15" s="26"/>
      <c r="VBA15" s="28"/>
      <c r="VBB15" s="29"/>
      <c r="VBC15" s="28"/>
      <c r="VBD15" s="28"/>
      <c r="VBE15" s="28"/>
      <c r="VBF15" s="26"/>
      <c r="VBG15" s="28"/>
      <c r="VBH15" s="29"/>
      <c r="VBI15" s="28"/>
      <c r="VBJ15" s="28"/>
      <c r="VBK15" s="28"/>
      <c r="VBL15" s="26"/>
      <c r="VBM15" s="28"/>
      <c r="VBN15" s="29"/>
      <c r="VBO15" s="28"/>
      <c r="VBP15" s="28"/>
      <c r="VBQ15" s="28"/>
      <c r="VBR15" s="26"/>
      <c r="VBS15" s="28"/>
      <c r="VBT15" s="29"/>
      <c r="VBU15" s="28"/>
      <c r="VBV15" s="28"/>
      <c r="VBW15" s="28"/>
      <c r="VBX15" s="26"/>
      <c r="VBY15" s="28"/>
      <c r="VBZ15" s="29"/>
      <c r="VCA15" s="28"/>
      <c r="VCB15" s="28"/>
      <c r="VCC15" s="28"/>
      <c r="VCD15" s="26"/>
      <c r="VCE15" s="28"/>
      <c r="VCF15" s="29"/>
      <c r="VCG15" s="28"/>
      <c r="VCH15" s="28"/>
      <c r="VCI15" s="28"/>
      <c r="VCJ15" s="26"/>
      <c r="VCK15" s="28"/>
      <c r="VCL15" s="29"/>
      <c r="VCM15" s="28"/>
      <c r="VCN15" s="28"/>
      <c r="VCO15" s="28"/>
      <c r="VCP15" s="26"/>
      <c r="VCQ15" s="28"/>
      <c r="VCR15" s="29"/>
      <c r="VCS15" s="28"/>
      <c r="VCT15" s="28"/>
      <c r="VCU15" s="28"/>
      <c r="VCV15" s="26"/>
      <c r="VCW15" s="28"/>
      <c r="VCX15" s="29"/>
      <c r="VCY15" s="28"/>
      <c r="VCZ15" s="28"/>
      <c r="VDA15" s="28"/>
      <c r="VDB15" s="26"/>
      <c r="VDC15" s="28"/>
      <c r="VDD15" s="29"/>
      <c r="VDE15" s="28"/>
      <c r="VDF15" s="28"/>
      <c r="VDG15" s="28"/>
      <c r="VDH15" s="26"/>
      <c r="VDI15" s="28"/>
      <c r="VDJ15" s="29"/>
      <c r="VDK15" s="28"/>
      <c r="VDL15" s="28"/>
      <c r="VDM15" s="28"/>
      <c r="VDN15" s="26"/>
      <c r="VDO15" s="28"/>
      <c r="VDP15" s="29"/>
      <c r="VDQ15" s="28"/>
      <c r="VDR15" s="28"/>
      <c r="VDS15" s="28"/>
      <c r="VDT15" s="26"/>
      <c r="VDU15" s="28"/>
      <c r="VDV15" s="29"/>
      <c r="VDW15" s="28"/>
      <c r="VDX15" s="28"/>
      <c r="VDY15" s="28"/>
      <c r="VDZ15" s="26"/>
      <c r="VEA15" s="28"/>
      <c r="VEB15" s="29"/>
      <c r="VEC15" s="28"/>
      <c r="VED15" s="28"/>
      <c r="VEE15" s="28"/>
      <c r="VEF15" s="26"/>
      <c r="VEG15" s="28"/>
      <c r="VEH15" s="29"/>
      <c r="VEI15" s="28"/>
      <c r="VEJ15" s="28"/>
      <c r="VEK15" s="28"/>
      <c r="VEL15" s="26"/>
      <c r="VEM15" s="28"/>
      <c r="VEN15" s="29"/>
      <c r="VEO15" s="28"/>
      <c r="VEP15" s="28"/>
      <c r="VEQ15" s="28"/>
      <c r="VER15" s="26"/>
      <c r="VES15" s="28"/>
      <c r="VET15" s="29"/>
      <c r="VEU15" s="28"/>
      <c r="VEV15" s="28"/>
      <c r="VEW15" s="28"/>
      <c r="VEX15" s="26"/>
      <c r="VEY15" s="28"/>
      <c r="VEZ15" s="29"/>
      <c r="VFA15" s="28"/>
      <c r="VFB15" s="28"/>
      <c r="VFC15" s="28"/>
      <c r="VFD15" s="26"/>
      <c r="VFE15" s="28"/>
      <c r="VFF15" s="29"/>
      <c r="VFG15" s="28"/>
      <c r="VFH15" s="28"/>
      <c r="VFI15" s="28"/>
      <c r="VFJ15" s="26"/>
      <c r="VFK15" s="28"/>
      <c r="VFL15" s="29"/>
      <c r="VFM15" s="28"/>
      <c r="VFN15" s="28"/>
      <c r="VFO15" s="28"/>
      <c r="VFP15" s="26"/>
      <c r="VFQ15" s="28"/>
      <c r="VFR15" s="29"/>
      <c r="VFS15" s="28"/>
      <c r="VFT15" s="28"/>
      <c r="VFU15" s="28"/>
      <c r="VFV15" s="26"/>
      <c r="VFW15" s="28"/>
      <c r="VFX15" s="29"/>
      <c r="VFY15" s="28"/>
      <c r="VFZ15" s="28"/>
      <c r="VGA15" s="28"/>
      <c r="VGB15" s="26"/>
      <c r="VGC15" s="28"/>
      <c r="VGD15" s="29"/>
      <c r="VGE15" s="28"/>
      <c r="VGF15" s="28"/>
      <c r="VGG15" s="28"/>
      <c r="VGH15" s="26"/>
      <c r="VGI15" s="28"/>
      <c r="VGJ15" s="29"/>
      <c r="VGK15" s="28"/>
      <c r="VGL15" s="28"/>
      <c r="VGM15" s="28"/>
      <c r="VGN15" s="26"/>
      <c r="VGO15" s="28"/>
      <c r="VGP15" s="29"/>
      <c r="VGQ15" s="28"/>
      <c r="VGR15" s="28"/>
      <c r="VGS15" s="28"/>
      <c r="VGT15" s="26"/>
      <c r="VGU15" s="28"/>
      <c r="VGV15" s="29"/>
      <c r="VGW15" s="28"/>
      <c r="VGX15" s="28"/>
      <c r="VGY15" s="28"/>
      <c r="VGZ15" s="26"/>
      <c r="VHA15" s="28"/>
      <c r="VHB15" s="29"/>
      <c r="VHC15" s="28"/>
      <c r="VHD15" s="28"/>
      <c r="VHE15" s="28"/>
      <c r="VHF15" s="26"/>
      <c r="VHG15" s="28"/>
      <c r="VHH15" s="29"/>
      <c r="VHI15" s="28"/>
      <c r="VHJ15" s="28"/>
      <c r="VHK15" s="28"/>
      <c r="VHL15" s="26"/>
      <c r="VHM15" s="28"/>
      <c r="VHN15" s="29"/>
      <c r="VHO15" s="28"/>
      <c r="VHP15" s="28"/>
      <c r="VHQ15" s="28"/>
      <c r="VHR15" s="26"/>
      <c r="VHS15" s="28"/>
      <c r="VHT15" s="29"/>
      <c r="VHU15" s="28"/>
      <c r="VHV15" s="28"/>
      <c r="VHW15" s="28"/>
      <c r="VHX15" s="26"/>
      <c r="VHY15" s="28"/>
      <c r="VHZ15" s="29"/>
      <c r="VIA15" s="28"/>
      <c r="VIB15" s="28"/>
      <c r="VIC15" s="28"/>
      <c r="VID15" s="26"/>
      <c r="VIE15" s="28"/>
      <c r="VIF15" s="29"/>
      <c r="VIG15" s="28"/>
      <c r="VIH15" s="28"/>
      <c r="VII15" s="28"/>
      <c r="VIJ15" s="26"/>
      <c r="VIK15" s="28"/>
      <c r="VIL15" s="29"/>
      <c r="VIM15" s="28"/>
      <c r="VIN15" s="28"/>
      <c r="VIO15" s="28"/>
      <c r="VIP15" s="26"/>
      <c r="VIQ15" s="28"/>
      <c r="VIR15" s="29"/>
      <c r="VIS15" s="28"/>
      <c r="VIT15" s="28"/>
      <c r="VIU15" s="28"/>
      <c r="VIV15" s="26"/>
      <c r="VIW15" s="28"/>
      <c r="VIX15" s="29"/>
      <c r="VIY15" s="28"/>
      <c r="VIZ15" s="28"/>
      <c r="VJA15" s="28"/>
      <c r="VJB15" s="26"/>
      <c r="VJC15" s="28"/>
      <c r="VJD15" s="29"/>
      <c r="VJE15" s="28"/>
      <c r="VJF15" s="28"/>
      <c r="VJG15" s="28"/>
      <c r="VJH15" s="26"/>
      <c r="VJI15" s="28"/>
      <c r="VJJ15" s="29"/>
      <c r="VJK15" s="28"/>
      <c r="VJL15" s="28"/>
      <c r="VJM15" s="28"/>
      <c r="VJN15" s="26"/>
      <c r="VJO15" s="28"/>
      <c r="VJP15" s="29"/>
      <c r="VJQ15" s="28"/>
      <c r="VJR15" s="28"/>
      <c r="VJS15" s="28"/>
      <c r="VJT15" s="26"/>
      <c r="VJU15" s="28"/>
      <c r="VJV15" s="29"/>
      <c r="VJW15" s="28"/>
      <c r="VJX15" s="28"/>
      <c r="VJY15" s="28"/>
      <c r="VJZ15" s="26"/>
      <c r="VKA15" s="28"/>
      <c r="VKB15" s="29"/>
      <c r="VKC15" s="28"/>
      <c r="VKD15" s="28"/>
      <c r="VKE15" s="28"/>
      <c r="VKF15" s="26"/>
      <c r="VKG15" s="28"/>
      <c r="VKH15" s="29"/>
      <c r="VKI15" s="28"/>
      <c r="VKJ15" s="28"/>
      <c r="VKK15" s="28"/>
      <c r="VKL15" s="26"/>
      <c r="VKM15" s="28"/>
      <c r="VKN15" s="29"/>
      <c r="VKO15" s="28"/>
      <c r="VKP15" s="28"/>
      <c r="VKQ15" s="28"/>
      <c r="VKR15" s="26"/>
      <c r="VKS15" s="28"/>
      <c r="VKT15" s="29"/>
      <c r="VKU15" s="28"/>
      <c r="VKV15" s="28"/>
      <c r="VKW15" s="28"/>
      <c r="VKX15" s="26"/>
      <c r="VKY15" s="28"/>
      <c r="VKZ15" s="29"/>
      <c r="VLA15" s="28"/>
      <c r="VLB15" s="28"/>
      <c r="VLC15" s="28"/>
      <c r="VLD15" s="26"/>
      <c r="VLE15" s="28"/>
      <c r="VLF15" s="29"/>
      <c r="VLG15" s="28"/>
      <c r="VLH15" s="28"/>
      <c r="VLI15" s="28"/>
      <c r="VLJ15" s="26"/>
      <c r="VLK15" s="28"/>
      <c r="VLL15" s="29"/>
      <c r="VLM15" s="28"/>
      <c r="VLN15" s="28"/>
      <c r="VLO15" s="28"/>
      <c r="VLP15" s="26"/>
      <c r="VLQ15" s="28"/>
      <c r="VLR15" s="29"/>
      <c r="VLS15" s="28"/>
      <c r="VLT15" s="28"/>
      <c r="VLU15" s="28"/>
      <c r="VLV15" s="26"/>
      <c r="VLW15" s="28"/>
      <c r="VLX15" s="29"/>
      <c r="VLY15" s="28"/>
      <c r="VLZ15" s="28"/>
      <c r="VMA15" s="28"/>
      <c r="VMB15" s="26"/>
      <c r="VMC15" s="28"/>
      <c r="VMD15" s="29"/>
      <c r="VME15" s="28"/>
      <c r="VMF15" s="28"/>
      <c r="VMG15" s="28"/>
      <c r="VMH15" s="26"/>
      <c r="VMI15" s="28"/>
      <c r="VMJ15" s="29"/>
      <c r="VMK15" s="28"/>
      <c r="VML15" s="28"/>
      <c r="VMM15" s="28"/>
      <c r="VMN15" s="26"/>
      <c r="VMO15" s="28"/>
      <c r="VMP15" s="29"/>
      <c r="VMQ15" s="28"/>
      <c r="VMR15" s="28"/>
      <c r="VMS15" s="28"/>
      <c r="VMT15" s="26"/>
      <c r="VMU15" s="28"/>
      <c r="VMV15" s="29"/>
      <c r="VMW15" s="28"/>
      <c r="VMX15" s="28"/>
      <c r="VMY15" s="28"/>
      <c r="VMZ15" s="26"/>
      <c r="VNA15" s="28"/>
      <c r="VNB15" s="29"/>
      <c r="VNC15" s="28"/>
      <c r="VND15" s="28"/>
      <c r="VNE15" s="28"/>
      <c r="VNF15" s="26"/>
      <c r="VNG15" s="28"/>
      <c r="VNH15" s="29"/>
      <c r="VNI15" s="28"/>
      <c r="VNJ15" s="28"/>
      <c r="VNK15" s="28"/>
      <c r="VNL15" s="26"/>
      <c r="VNM15" s="28"/>
      <c r="VNN15" s="29"/>
      <c r="VNO15" s="28"/>
      <c r="VNP15" s="28"/>
      <c r="VNQ15" s="28"/>
      <c r="VNR15" s="26"/>
      <c r="VNS15" s="28"/>
      <c r="VNT15" s="29"/>
      <c r="VNU15" s="28"/>
      <c r="VNV15" s="28"/>
      <c r="VNW15" s="28"/>
      <c r="VNX15" s="26"/>
      <c r="VNY15" s="28"/>
      <c r="VNZ15" s="29"/>
      <c r="VOA15" s="28"/>
      <c r="VOB15" s="28"/>
      <c r="VOC15" s="28"/>
      <c r="VOD15" s="26"/>
      <c r="VOE15" s="28"/>
      <c r="VOF15" s="29"/>
      <c r="VOG15" s="28"/>
      <c r="VOH15" s="28"/>
      <c r="VOI15" s="28"/>
      <c r="VOJ15" s="26"/>
      <c r="VOK15" s="28"/>
      <c r="VOL15" s="29"/>
      <c r="VOM15" s="28"/>
      <c r="VON15" s="28"/>
      <c r="VOO15" s="28"/>
      <c r="VOP15" s="26"/>
      <c r="VOQ15" s="28"/>
      <c r="VOR15" s="29"/>
      <c r="VOS15" s="28"/>
      <c r="VOT15" s="28"/>
      <c r="VOU15" s="28"/>
      <c r="VOV15" s="26"/>
      <c r="VOW15" s="28"/>
      <c r="VOX15" s="29"/>
      <c r="VOY15" s="28"/>
      <c r="VOZ15" s="28"/>
      <c r="VPA15" s="28"/>
      <c r="VPB15" s="26"/>
      <c r="VPC15" s="28"/>
      <c r="VPD15" s="29"/>
      <c r="VPE15" s="28"/>
      <c r="VPF15" s="28"/>
      <c r="VPG15" s="28"/>
      <c r="VPH15" s="26"/>
      <c r="VPI15" s="28"/>
      <c r="VPJ15" s="29"/>
      <c r="VPK15" s="28"/>
      <c r="VPL15" s="28"/>
      <c r="VPM15" s="28"/>
      <c r="VPN15" s="26"/>
      <c r="VPO15" s="28"/>
      <c r="VPP15" s="29"/>
      <c r="VPQ15" s="28"/>
      <c r="VPR15" s="28"/>
      <c r="VPS15" s="28"/>
      <c r="VPT15" s="26"/>
      <c r="VPU15" s="28"/>
      <c r="VPV15" s="29"/>
      <c r="VPW15" s="28"/>
      <c r="VPX15" s="28"/>
      <c r="VPY15" s="28"/>
      <c r="VPZ15" s="26"/>
      <c r="VQA15" s="28"/>
      <c r="VQB15" s="29"/>
      <c r="VQC15" s="28"/>
      <c r="VQD15" s="28"/>
      <c r="VQE15" s="28"/>
      <c r="VQF15" s="26"/>
      <c r="VQG15" s="28"/>
      <c r="VQH15" s="29"/>
      <c r="VQI15" s="28"/>
      <c r="VQJ15" s="28"/>
      <c r="VQK15" s="28"/>
      <c r="VQL15" s="26"/>
      <c r="VQM15" s="28"/>
      <c r="VQN15" s="29"/>
      <c r="VQO15" s="28"/>
      <c r="VQP15" s="28"/>
      <c r="VQQ15" s="28"/>
      <c r="VQR15" s="26"/>
      <c r="VQS15" s="28"/>
      <c r="VQT15" s="29"/>
      <c r="VQU15" s="28"/>
      <c r="VQV15" s="28"/>
      <c r="VQW15" s="28"/>
      <c r="VQX15" s="26"/>
      <c r="VQY15" s="28"/>
      <c r="VQZ15" s="29"/>
      <c r="VRA15" s="28"/>
      <c r="VRB15" s="28"/>
      <c r="VRC15" s="28"/>
      <c r="VRD15" s="26"/>
      <c r="VRE15" s="28"/>
      <c r="VRF15" s="29"/>
      <c r="VRG15" s="28"/>
      <c r="VRH15" s="28"/>
      <c r="VRI15" s="28"/>
      <c r="VRJ15" s="26"/>
      <c r="VRK15" s="28"/>
      <c r="VRL15" s="29"/>
      <c r="VRM15" s="28"/>
      <c r="VRN15" s="28"/>
      <c r="VRO15" s="28"/>
      <c r="VRP15" s="26"/>
      <c r="VRQ15" s="28"/>
      <c r="VRR15" s="29"/>
      <c r="VRS15" s="28"/>
      <c r="VRT15" s="28"/>
      <c r="VRU15" s="28"/>
      <c r="VRV15" s="26"/>
      <c r="VRW15" s="28"/>
      <c r="VRX15" s="29"/>
      <c r="VRY15" s="28"/>
      <c r="VRZ15" s="28"/>
      <c r="VSA15" s="28"/>
      <c r="VSB15" s="26"/>
      <c r="VSC15" s="28"/>
      <c r="VSD15" s="29"/>
      <c r="VSE15" s="28"/>
      <c r="VSF15" s="28"/>
      <c r="VSG15" s="28"/>
      <c r="VSH15" s="26"/>
      <c r="VSI15" s="28"/>
      <c r="VSJ15" s="29"/>
      <c r="VSK15" s="28"/>
      <c r="VSL15" s="28"/>
      <c r="VSM15" s="28"/>
      <c r="VSN15" s="26"/>
      <c r="VSO15" s="28"/>
      <c r="VSP15" s="29"/>
      <c r="VSQ15" s="28"/>
      <c r="VSR15" s="28"/>
      <c r="VSS15" s="28"/>
      <c r="VST15" s="26"/>
      <c r="VSU15" s="28"/>
      <c r="VSV15" s="29"/>
      <c r="VSW15" s="28"/>
      <c r="VSX15" s="28"/>
      <c r="VSY15" s="28"/>
      <c r="VSZ15" s="26"/>
      <c r="VTA15" s="28"/>
      <c r="VTB15" s="29"/>
      <c r="VTC15" s="28"/>
      <c r="VTD15" s="28"/>
      <c r="VTE15" s="28"/>
      <c r="VTF15" s="26"/>
      <c r="VTG15" s="28"/>
      <c r="VTH15" s="29"/>
      <c r="VTI15" s="28"/>
      <c r="VTJ15" s="28"/>
      <c r="VTK15" s="28"/>
      <c r="VTL15" s="26"/>
      <c r="VTM15" s="28"/>
      <c r="VTN15" s="29"/>
      <c r="VTO15" s="28"/>
      <c r="VTP15" s="28"/>
      <c r="VTQ15" s="28"/>
      <c r="VTR15" s="26"/>
      <c r="VTS15" s="28"/>
      <c r="VTT15" s="29"/>
      <c r="VTU15" s="28"/>
      <c r="VTV15" s="28"/>
      <c r="VTW15" s="28"/>
      <c r="VTX15" s="26"/>
      <c r="VTY15" s="28"/>
      <c r="VTZ15" s="29"/>
      <c r="VUA15" s="28"/>
      <c r="VUB15" s="28"/>
      <c r="VUC15" s="28"/>
      <c r="VUD15" s="26"/>
      <c r="VUE15" s="28"/>
      <c r="VUF15" s="29"/>
      <c r="VUG15" s="28"/>
      <c r="VUH15" s="28"/>
      <c r="VUI15" s="28"/>
      <c r="VUJ15" s="26"/>
      <c r="VUK15" s="28"/>
      <c r="VUL15" s="29"/>
      <c r="VUM15" s="28"/>
      <c r="VUN15" s="28"/>
      <c r="VUO15" s="28"/>
      <c r="VUP15" s="26"/>
      <c r="VUQ15" s="28"/>
      <c r="VUR15" s="29"/>
      <c r="VUS15" s="28"/>
      <c r="VUT15" s="28"/>
      <c r="VUU15" s="28"/>
      <c r="VUV15" s="26"/>
      <c r="VUW15" s="28"/>
      <c r="VUX15" s="29"/>
      <c r="VUY15" s="28"/>
      <c r="VUZ15" s="28"/>
      <c r="VVA15" s="28"/>
      <c r="VVB15" s="26"/>
      <c r="VVC15" s="28"/>
      <c r="VVD15" s="29"/>
      <c r="VVE15" s="28"/>
      <c r="VVF15" s="28"/>
      <c r="VVG15" s="28"/>
      <c r="VVH15" s="26"/>
      <c r="VVI15" s="28"/>
      <c r="VVJ15" s="29"/>
      <c r="VVK15" s="28"/>
      <c r="VVL15" s="28"/>
      <c r="VVM15" s="28"/>
      <c r="VVN15" s="26"/>
      <c r="VVO15" s="28"/>
      <c r="VVP15" s="29"/>
      <c r="VVQ15" s="28"/>
      <c r="VVR15" s="28"/>
      <c r="VVS15" s="28"/>
      <c r="VVT15" s="26"/>
      <c r="VVU15" s="28"/>
      <c r="VVV15" s="29"/>
      <c r="VVW15" s="28"/>
      <c r="VVX15" s="28"/>
      <c r="VVY15" s="28"/>
      <c r="VVZ15" s="26"/>
      <c r="VWA15" s="28"/>
      <c r="VWB15" s="29"/>
      <c r="VWC15" s="28"/>
      <c r="VWD15" s="28"/>
      <c r="VWE15" s="28"/>
      <c r="VWF15" s="26"/>
      <c r="VWG15" s="28"/>
      <c r="VWH15" s="29"/>
      <c r="VWI15" s="28"/>
      <c r="VWJ15" s="28"/>
      <c r="VWK15" s="28"/>
      <c r="VWL15" s="26"/>
      <c r="VWM15" s="28"/>
      <c r="VWN15" s="29"/>
      <c r="VWO15" s="28"/>
      <c r="VWP15" s="28"/>
      <c r="VWQ15" s="28"/>
      <c r="VWR15" s="26"/>
      <c r="VWS15" s="28"/>
      <c r="VWT15" s="29"/>
      <c r="VWU15" s="28"/>
      <c r="VWV15" s="28"/>
      <c r="VWW15" s="28"/>
      <c r="VWX15" s="26"/>
      <c r="VWY15" s="28"/>
      <c r="VWZ15" s="29"/>
      <c r="VXA15" s="28"/>
      <c r="VXB15" s="28"/>
      <c r="VXC15" s="28"/>
      <c r="VXD15" s="26"/>
      <c r="VXE15" s="28"/>
      <c r="VXF15" s="29"/>
      <c r="VXG15" s="28"/>
      <c r="VXH15" s="28"/>
      <c r="VXI15" s="28"/>
      <c r="VXJ15" s="26"/>
      <c r="VXK15" s="28"/>
      <c r="VXL15" s="29"/>
      <c r="VXM15" s="28"/>
      <c r="VXN15" s="28"/>
      <c r="VXO15" s="28"/>
      <c r="VXP15" s="26"/>
      <c r="VXQ15" s="28"/>
      <c r="VXR15" s="29"/>
      <c r="VXS15" s="28"/>
      <c r="VXT15" s="28"/>
      <c r="VXU15" s="28"/>
      <c r="VXV15" s="26"/>
      <c r="VXW15" s="28"/>
      <c r="VXX15" s="29"/>
      <c r="VXY15" s="28"/>
      <c r="VXZ15" s="28"/>
      <c r="VYA15" s="28"/>
      <c r="VYB15" s="26"/>
      <c r="VYC15" s="28"/>
      <c r="VYD15" s="29"/>
      <c r="VYE15" s="28"/>
      <c r="VYF15" s="28"/>
      <c r="VYG15" s="28"/>
      <c r="VYH15" s="26"/>
      <c r="VYI15" s="28"/>
      <c r="VYJ15" s="29"/>
      <c r="VYK15" s="28"/>
      <c r="VYL15" s="28"/>
      <c r="VYM15" s="28"/>
      <c r="VYN15" s="26"/>
      <c r="VYO15" s="28"/>
      <c r="VYP15" s="29"/>
      <c r="VYQ15" s="28"/>
      <c r="VYR15" s="28"/>
      <c r="VYS15" s="28"/>
      <c r="VYT15" s="26"/>
      <c r="VYU15" s="28"/>
      <c r="VYV15" s="29"/>
      <c r="VYW15" s="28"/>
      <c r="VYX15" s="28"/>
      <c r="VYY15" s="28"/>
      <c r="VYZ15" s="26"/>
      <c r="VZA15" s="28"/>
      <c r="VZB15" s="29"/>
      <c r="VZC15" s="28"/>
      <c r="VZD15" s="28"/>
      <c r="VZE15" s="28"/>
      <c r="VZF15" s="26"/>
      <c r="VZG15" s="28"/>
      <c r="VZH15" s="29"/>
      <c r="VZI15" s="28"/>
      <c r="VZJ15" s="28"/>
      <c r="VZK15" s="28"/>
      <c r="VZL15" s="26"/>
      <c r="VZM15" s="28"/>
      <c r="VZN15" s="29"/>
      <c r="VZO15" s="28"/>
      <c r="VZP15" s="28"/>
      <c r="VZQ15" s="28"/>
      <c r="VZR15" s="26"/>
      <c r="VZS15" s="28"/>
      <c r="VZT15" s="29"/>
      <c r="VZU15" s="28"/>
      <c r="VZV15" s="28"/>
      <c r="VZW15" s="28"/>
      <c r="VZX15" s="26"/>
      <c r="VZY15" s="28"/>
      <c r="VZZ15" s="29"/>
      <c r="WAA15" s="28"/>
      <c r="WAB15" s="28"/>
      <c r="WAC15" s="28"/>
      <c r="WAD15" s="26"/>
      <c r="WAE15" s="28"/>
      <c r="WAF15" s="29"/>
      <c r="WAG15" s="28"/>
      <c r="WAH15" s="28"/>
      <c r="WAI15" s="28"/>
      <c r="WAJ15" s="26"/>
      <c r="WAK15" s="28"/>
      <c r="WAL15" s="29"/>
      <c r="WAM15" s="28"/>
      <c r="WAN15" s="28"/>
      <c r="WAO15" s="28"/>
      <c r="WAP15" s="26"/>
      <c r="WAQ15" s="28"/>
      <c r="WAR15" s="29"/>
      <c r="WAS15" s="28"/>
      <c r="WAT15" s="28"/>
      <c r="WAU15" s="28"/>
      <c r="WAV15" s="26"/>
      <c r="WAW15" s="28"/>
      <c r="WAX15" s="29"/>
      <c r="WAY15" s="28"/>
      <c r="WAZ15" s="28"/>
      <c r="WBA15" s="28"/>
      <c r="WBB15" s="26"/>
      <c r="WBC15" s="28"/>
      <c r="WBD15" s="29"/>
      <c r="WBE15" s="28"/>
      <c r="WBF15" s="28"/>
      <c r="WBG15" s="28"/>
      <c r="WBH15" s="26"/>
      <c r="WBI15" s="28"/>
      <c r="WBJ15" s="29"/>
      <c r="WBK15" s="28"/>
      <c r="WBL15" s="28"/>
      <c r="WBM15" s="28"/>
      <c r="WBN15" s="26"/>
      <c r="WBO15" s="28"/>
      <c r="WBP15" s="29"/>
      <c r="WBQ15" s="28"/>
      <c r="WBR15" s="28"/>
      <c r="WBS15" s="28"/>
      <c r="WBT15" s="26"/>
      <c r="WBU15" s="28"/>
      <c r="WBV15" s="29"/>
      <c r="WBW15" s="28"/>
      <c r="WBX15" s="28"/>
      <c r="WBY15" s="28"/>
      <c r="WBZ15" s="26"/>
      <c r="WCA15" s="28"/>
      <c r="WCB15" s="29"/>
      <c r="WCC15" s="28"/>
      <c r="WCD15" s="28"/>
      <c r="WCE15" s="28"/>
      <c r="WCF15" s="26"/>
      <c r="WCG15" s="28"/>
      <c r="WCH15" s="29"/>
      <c r="WCI15" s="28"/>
      <c r="WCJ15" s="28"/>
      <c r="WCK15" s="28"/>
      <c r="WCL15" s="26"/>
      <c r="WCM15" s="28"/>
      <c r="WCN15" s="29"/>
      <c r="WCO15" s="28"/>
      <c r="WCP15" s="28"/>
      <c r="WCQ15" s="28"/>
      <c r="WCR15" s="26"/>
      <c r="WCS15" s="28"/>
      <c r="WCT15" s="29"/>
      <c r="WCU15" s="28"/>
      <c r="WCV15" s="28"/>
      <c r="WCW15" s="28"/>
      <c r="WCX15" s="26"/>
      <c r="WCY15" s="28"/>
      <c r="WCZ15" s="29"/>
      <c r="WDA15" s="28"/>
      <c r="WDB15" s="28"/>
      <c r="WDC15" s="28"/>
      <c r="WDD15" s="26"/>
      <c r="WDE15" s="28"/>
      <c r="WDF15" s="29"/>
      <c r="WDG15" s="28"/>
      <c r="WDH15" s="28"/>
      <c r="WDI15" s="28"/>
      <c r="WDJ15" s="26"/>
      <c r="WDK15" s="28"/>
      <c r="WDL15" s="29"/>
      <c r="WDM15" s="28"/>
      <c r="WDN15" s="28"/>
      <c r="WDO15" s="28"/>
      <c r="WDP15" s="26"/>
      <c r="WDQ15" s="28"/>
      <c r="WDR15" s="29"/>
      <c r="WDS15" s="28"/>
      <c r="WDT15" s="28"/>
      <c r="WDU15" s="28"/>
      <c r="WDV15" s="26"/>
      <c r="WDW15" s="28"/>
      <c r="WDX15" s="29"/>
      <c r="WDY15" s="28"/>
      <c r="WDZ15" s="28"/>
      <c r="WEA15" s="28"/>
      <c r="WEB15" s="26"/>
      <c r="WEC15" s="28"/>
      <c r="WED15" s="29"/>
      <c r="WEE15" s="28"/>
      <c r="WEF15" s="28"/>
      <c r="WEG15" s="28"/>
      <c r="WEH15" s="26"/>
      <c r="WEI15" s="28"/>
      <c r="WEJ15" s="29"/>
      <c r="WEK15" s="28"/>
      <c r="WEL15" s="28"/>
      <c r="WEM15" s="28"/>
      <c r="WEN15" s="26"/>
      <c r="WEO15" s="28"/>
      <c r="WEP15" s="29"/>
      <c r="WEQ15" s="28"/>
      <c r="WER15" s="28"/>
      <c r="WES15" s="28"/>
      <c r="WET15" s="26"/>
      <c r="WEU15" s="28"/>
      <c r="WEV15" s="29"/>
      <c r="WEW15" s="28"/>
      <c r="WEX15" s="28"/>
      <c r="WEY15" s="28"/>
      <c r="WEZ15" s="26"/>
      <c r="WFA15" s="28"/>
      <c r="WFB15" s="29"/>
      <c r="WFC15" s="28"/>
      <c r="WFD15" s="28"/>
      <c r="WFE15" s="28"/>
      <c r="WFF15" s="26"/>
      <c r="WFG15" s="28"/>
      <c r="WFH15" s="29"/>
      <c r="WFI15" s="28"/>
      <c r="WFJ15" s="28"/>
      <c r="WFK15" s="28"/>
      <c r="WFL15" s="26"/>
      <c r="WFM15" s="28"/>
      <c r="WFN15" s="29"/>
      <c r="WFO15" s="28"/>
      <c r="WFP15" s="28"/>
      <c r="WFQ15" s="28"/>
      <c r="WFR15" s="26"/>
      <c r="WFS15" s="28"/>
      <c r="WFT15" s="29"/>
      <c r="WFU15" s="28"/>
      <c r="WFV15" s="28"/>
      <c r="WFW15" s="28"/>
      <c r="WFX15" s="26"/>
      <c r="WFY15" s="28"/>
      <c r="WFZ15" s="29"/>
      <c r="WGA15" s="28"/>
      <c r="WGB15" s="28"/>
      <c r="WGC15" s="28"/>
      <c r="WGD15" s="26"/>
      <c r="WGE15" s="28"/>
      <c r="WGF15" s="29"/>
      <c r="WGG15" s="28"/>
      <c r="WGH15" s="28"/>
      <c r="WGI15" s="28"/>
      <c r="WGJ15" s="26"/>
      <c r="WGK15" s="28"/>
      <c r="WGL15" s="29"/>
      <c r="WGM15" s="28"/>
      <c r="WGN15" s="28"/>
      <c r="WGO15" s="28"/>
      <c r="WGP15" s="26"/>
      <c r="WGQ15" s="28"/>
      <c r="WGR15" s="29"/>
      <c r="WGS15" s="28"/>
      <c r="WGT15" s="28"/>
      <c r="WGU15" s="28"/>
      <c r="WGV15" s="26"/>
      <c r="WGW15" s="28"/>
      <c r="WGX15" s="29"/>
      <c r="WGY15" s="28"/>
      <c r="WGZ15" s="28"/>
      <c r="WHA15" s="28"/>
      <c r="WHB15" s="26"/>
      <c r="WHC15" s="28"/>
      <c r="WHD15" s="29"/>
      <c r="WHE15" s="28"/>
      <c r="WHF15" s="28"/>
      <c r="WHG15" s="28"/>
      <c r="WHH15" s="26"/>
      <c r="WHI15" s="28"/>
      <c r="WHJ15" s="29"/>
      <c r="WHK15" s="28"/>
      <c r="WHL15" s="28"/>
      <c r="WHM15" s="28"/>
      <c r="WHN15" s="26"/>
      <c r="WHO15" s="28"/>
      <c r="WHP15" s="29"/>
      <c r="WHQ15" s="28"/>
      <c r="WHR15" s="28"/>
      <c r="WHS15" s="28"/>
      <c r="WHT15" s="26"/>
      <c r="WHU15" s="28"/>
      <c r="WHV15" s="29"/>
      <c r="WHW15" s="28"/>
      <c r="WHX15" s="28"/>
      <c r="WHY15" s="28"/>
      <c r="WHZ15" s="26"/>
      <c r="WIA15" s="28"/>
      <c r="WIB15" s="29"/>
      <c r="WIC15" s="28"/>
      <c r="WID15" s="28"/>
      <c r="WIE15" s="28"/>
      <c r="WIF15" s="26"/>
      <c r="WIG15" s="28"/>
      <c r="WIH15" s="29"/>
      <c r="WII15" s="28"/>
      <c r="WIJ15" s="28"/>
      <c r="WIK15" s="28"/>
      <c r="WIL15" s="26"/>
      <c r="WIM15" s="28"/>
      <c r="WIN15" s="29"/>
      <c r="WIO15" s="28"/>
      <c r="WIP15" s="28"/>
      <c r="WIQ15" s="28"/>
      <c r="WIR15" s="26"/>
      <c r="WIS15" s="28"/>
      <c r="WIT15" s="29"/>
      <c r="WIU15" s="28"/>
      <c r="WIV15" s="28"/>
      <c r="WIW15" s="28"/>
      <c r="WIX15" s="26"/>
      <c r="WIY15" s="28"/>
      <c r="WIZ15" s="29"/>
      <c r="WJA15" s="28"/>
      <c r="WJB15" s="28"/>
      <c r="WJC15" s="28"/>
      <c r="WJD15" s="26"/>
      <c r="WJE15" s="28"/>
      <c r="WJF15" s="29"/>
      <c r="WJG15" s="28"/>
      <c r="WJH15" s="28"/>
      <c r="WJI15" s="28"/>
      <c r="WJJ15" s="26"/>
      <c r="WJK15" s="28"/>
      <c r="WJL15" s="29"/>
      <c r="WJM15" s="28"/>
      <c r="WJN15" s="28"/>
      <c r="WJO15" s="28"/>
      <c r="WJP15" s="26"/>
      <c r="WJQ15" s="28"/>
      <c r="WJR15" s="29"/>
      <c r="WJS15" s="28"/>
      <c r="WJT15" s="28"/>
      <c r="WJU15" s="28"/>
      <c r="WJV15" s="26"/>
      <c r="WJW15" s="28"/>
      <c r="WJX15" s="29"/>
      <c r="WJY15" s="28"/>
      <c r="WJZ15" s="28"/>
      <c r="WKA15" s="28"/>
      <c r="WKB15" s="26"/>
      <c r="WKC15" s="28"/>
      <c r="WKD15" s="29"/>
      <c r="WKE15" s="28"/>
      <c r="WKF15" s="28"/>
      <c r="WKG15" s="28"/>
      <c r="WKH15" s="26"/>
      <c r="WKI15" s="28"/>
      <c r="WKJ15" s="29"/>
      <c r="WKK15" s="28"/>
      <c r="WKL15" s="28"/>
      <c r="WKM15" s="28"/>
      <c r="WKN15" s="26"/>
      <c r="WKO15" s="28"/>
      <c r="WKP15" s="29"/>
      <c r="WKQ15" s="28"/>
      <c r="WKR15" s="28"/>
      <c r="WKS15" s="28"/>
      <c r="WKT15" s="26"/>
      <c r="WKU15" s="28"/>
      <c r="WKV15" s="29"/>
      <c r="WKW15" s="28"/>
      <c r="WKX15" s="28"/>
      <c r="WKY15" s="28"/>
      <c r="WKZ15" s="26"/>
      <c r="WLA15" s="28"/>
      <c r="WLB15" s="29"/>
      <c r="WLC15" s="28"/>
      <c r="WLD15" s="28"/>
      <c r="WLE15" s="28"/>
      <c r="WLF15" s="26"/>
      <c r="WLG15" s="28"/>
      <c r="WLH15" s="29"/>
      <c r="WLI15" s="28"/>
      <c r="WLJ15" s="28"/>
      <c r="WLK15" s="28"/>
      <c r="WLL15" s="26"/>
      <c r="WLM15" s="28"/>
      <c r="WLN15" s="29"/>
      <c r="WLO15" s="28"/>
      <c r="WLP15" s="28"/>
      <c r="WLQ15" s="28"/>
      <c r="WLR15" s="26"/>
      <c r="WLS15" s="28"/>
      <c r="WLT15" s="29"/>
      <c r="WLU15" s="28"/>
      <c r="WLV15" s="28"/>
      <c r="WLW15" s="28"/>
      <c r="WLX15" s="26"/>
      <c r="WLY15" s="28"/>
      <c r="WLZ15" s="29"/>
      <c r="WMA15" s="28"/>
      <c r="WMB15" s="28"/>
      <c r="WMC15" s="28"/>
      <c r="WMD15" s="26"/>
      <c r="WME15" s="28"/>
      <c r="WMF15" s="29"/>
      <c r="WMG15" s="28"/>
      <c r="WMH15" s="28"/>
      <c r="WMI15" s="28"/>
      <c r="WMJ15" s="26"/>
      <c r="WMK15" s="28"/>
      <c r="WML15" s="29"/>
      <c r="WMM15" s="28"/>
      <c r="WMN15" s="28"/>
      <c r="WMO15" s="28"/>
      <c r="WMP15" s="26"/>
      <c r="WMQ15" s="28"/>
      <c r="WMR15" s="29"/>
      <c r="WMS15" s="28"/>
      <c r="WMT15" s="28"/>
      <c r="WMU15" s="28"/>
      <c r="WMV15" s="26"/>
      <c r="WMW15" s="28"/>
      <c r="WMX15" s="29"/>
      <c r="WMY15" s="28"/>
      <c r="WMZ15" s="28"/>
      <c r="WNA15" s="28"/>
      <c r="WNB15" s="26"/>
      <c r="WNC15" s="28"/>
      <c r="WND15" s="29"/>
      <c r="WNE15" s="28"/>
      <c r="WNF15" s="28"/>
      <c r="WNG15" s="28"/>
      <c r="WNH15" s="26"/>
      <c r="WNI15" s="28"/>
      <c r="WNJ15" s="29"/>
      <c r="WNK15" s="28"/>
      <c r="WNL15" s="28"/>
      <c r="WNM15" s="28"/>
      <c r="WNN15" s="26"/>
      <c r="WNO15" s="28"/>
      <c r="WNP15" s="29"/>
      <c r="WNQ15" s="28"/>
      <c r="WNR15" s="28"/>
      <c r="WNS15" s="28"/>
      <c r="WNT15" s="26"/>
      <c r="WNU15" s="28"/>
      <c r="WNV15" s="29"/>
      <c r="WNW15" s="28"/>
      <c r="WNX15" s="28"/>
      <c r="WNY15" s="28"/>
      <c r="WNZ15" s="26"/>
      <c r="WOA15" s="28"/>
      <c r="WOB15" s="29"/>
      <c r="WOC15" s="28"/>
      <c r="WOD15" s="28"/>
      <c r="WOE15" s="28"/>
      <c r="WOF15" s="26"/>
      <c r="WOG15" s="28"/>
      <c r="WOH15" s="29"/>
      <c r="WOI15" s="28"/>
      <c r="WOJ15" s="28"/>
      <c r="WOK15" s="28"/>
      <c r="WOL15" s="26"/>
      <c r="WOM15" s="28"/>
      <c r="WON15" s="29"/>
      <c r="WOO15" s="28"/>
      <c r="WOP15" s="28"/>
      <c r="WOQ15" s="28"/>
      <c r="WOR15" s="26"/>
      <c r="WOS15" s="28"/>
      <c r="WOT15" s="29"/>
      <c r="WOU15" s="28"/>
      <c r="WOV15" s="28"/>
      <c r="WOW15" s="28"/>
      <c r="WOX15" s="26"/>
      <c r="WOY15" s="28"/>
      <c r="WOZ15" s="29"/>
      <c r="WPA15" s="28"/>
      <c r="WPB15" s="28"/>
      <c r="WPC15" s="28"/>
      <c r="WPD15" s="26"/>
      <c r="WPE15" s="28"/>
      <c r="WPF15" s="29"/>
      <c r="WPG15" s="28"/>
      <c r="WPH15" s="28"/>
      <c r="WPI15" s="28"/>
      <c r="WPJ15" s="26"/>
      <c r="WPK15" s="28"/>
      <c r="WPL15" s="29"/>
      <c r="WPM15" s="28"/>
      <c r="WPN15" s="28"/>
      <c r="WPO15" s="28"/>
      <c r="WPP15" s="26"/>
      <c r="WPQ15" s="28"/>
      <c r="WPR15" s="29"/>
      <c r="WPS15" s="28"/>
      <c r="WPT15" s="28"/>
      <c r="WPU15" s="28"/>
      <c r="WPV15" s="26"/>
      <c r="WPW15" s="28"/>
      <c r="WPX15" s="29"/>
      <c r="WPY15" s="28"/>
      <c r="WPZ15" s="28"/>
      <c r="WQA15" s="28"/>
      <c r="WQB15" s="26"/>
      <c r="WQC15" s="28"/>
      <c r="WQD15" s="29"/>
      <c r="WQE15" s="28"/>
      <c r="WQF15" s="28"/>
      <c r="WQG15" s="28"/>
      <c r="WQH15" s="26"/>
      <c r="WQI15" s="28"/>
      <c r="WQJ15" s="29"/>
      <c r="WQK15" s="28"/>
      <c r="WQL15" s="28"/>
      <c r="WQM15" s="28"/>
      <c r="WQN15" s="26"/>
      <c r="WQO15" s="28"/>
      <c r="WQP15" s="29"/>
      <c r="WQQ15" s="28"/>
      <c r="WQR15" s="28"/>
      <c r="WQS15" s="28"/>
      <c r="WQT15" s="26"/>
      <c r="WQU15" s="28"/>
      <c r="WQV15" s="29"/>
      <c r="WQW15" s="28"/>
      <c r="WQX15" s="28"/>
      <c r="WQY15" s="28"/>
      <c r="WQZ15" s="26"/>
      <c r="WRA15" s="28"/>
      <c r="WRB15" s="29"/>
      <c r="WRC15" s="28"/>
      <c r="WRD15" s="28"/>
      <c r="WRE15" s="28"/>
      <c r="WRF15" s="26"/>
      <c r="WRG15" s="28"/>
      <c r="WRH15" s="29"/>
      <c r="WRI15" s="28"/>
      <c r="WRJ15" s="28"/>
      <c r="WRK15" s="28"/>
      <c r="WRL15" s="26"/>
      <c r="WRM15" s="28"/>
      <c r="WRN15" s="29"/>
      <c r="WRO15" s="28"/>
      <c r="WRP15" s="28"/>
      <c r="WRQ15" s="28"/>
      <c r="WRR15" s="26"/>
      <c r="WRS15" s="28"/>
      <c r="WRT15" s="29"/>
      <c r="WRU15" s="28"/>
      <c r="WRV15" s="28"/>
      <c r="WRW15" s="28"/>
      <c r="WRX15" s="26"/>
      <c r="WRY15" s="28"/>
      <c r="WRZ15" s="29"/>
      <c r="WSA15" s="28"/>
      <c r="WSB15" s="28"/>
      <c r="WSC15" s="28"/>
      <c r="WSD15" s="26"/>
      <c r="WSE15" s="28"/>
      <c r="WSF15" s="29"/>
      <c r="WSG15" s="28"/>
      <c r="WSH15" s="28"/>
      <c r="WSI15" s="28"/>
      <c r="WSJ15" s="26"/>
      <c r="WSK15" s="28"/>
      <c r="WSL15" s="29"/>
      <c r="WSM15" s="28"/>
      <c r="WSN15" s="28"/>
      <c r="WSO15" s="28"/>
      <c r="WSP15" s="26"/>
      <c r="WSQ15" s="28"/>
      <c r="WSR15" s="29"/>
      <c r="WSS15" s="28"/>
      <c r="WST15" s="28"/>
      <c r="WSU15" s="28"/>
      <c r="WSV15" s="26"/>
      <c r="WSW15" s="28"/>
      <c r="WSX15" s="29"/>
      <c r="WSY15" s="28"/>
      <c r="WSZ15" s="28"/>
      <c r="WTA15" s="28"/>
      <c r="WTB15" s="26"/>
      <c r="WTC15" s="28"/>
      <c r="WTD15" s="29"/>
      <c r="WTE15" s="28"/>
      <c r="WTF15" s="28"/>
      <c r="WTG15" s="28"/>
      <c r="WTH15" s="26"/>
      <c r="WTI15" s="28"/>
      <c r="WTJ15" s="29"/>
      <c r="WTK15" s="28"/>
      <c r="WTL15" s="28"/>
      <c r="WTM15" s="28"/>
      <c r="WTN15" s="26"/>
      <c r="WTO15" s="28"/>
      <c r="WTP15" s="29"/>
      <c r="WTQ15" s="28"/>
      <c r="WTR15" s="28"/>
      <c r="WTS15" s="28"/>
      <c r="WTT15" s="26"/>
      <c r="WTU15" s="28"/>
      <c r="WTV15" s="29"/>
      <c r="WTW15" s="28"/>
      <c r="WTX15" s="28"/>
      <c r="WTY15" s="28"/>
      <c r="WTZ15" s="26"/>
      <c r="WUA15" s="28"/>
      <c r="WUB15" s="29"/>
      <c r="WUC15" s="28"/>
      <c r="WUD15" s="28"/>
      <c r="WUE15" s="28"/>
      <c r="WUF15" s="26"/>
      <c r="WUG15" s="28"/>
      <c r="WUH15" s="29"/>
      <c r="WUI15" s="28"/>
      <c r="WUJ15" s="28"/>
      <c r="WUK15" s="28"/>
      <c r="WUL15" s="26"/>
      <c r="WUM15" s="28"/>
      <c r="WUN15" s="29"/>
      <c r="WUO15" s="28"/>
      <c r="WUP15" s="28"/>
      <c r="WUQ15" s="28"/>
      <c r="WUR15" s="26"/>
      <c r="WUS15" s="28"/>
      <c r="WUT15" s="29"/>
      <c r="WUU15" s="28"/>
      <c r="WUV15" s="28"/>
      <c r="WUW15" s="28"/>
      <c r="WUX15" s="26"/>
      <c r="WUY15" s="28"/>
      <c r="WUZ15" s="29"/>
      <c r="WVA15" s="28"/>
      <c r="WVB15" s="28"/>
      <c r="WVC15" s="28"/>
      <c r="WVD15" s="26"/>
      <c r="WVE15" s="28"/>
      <c r="WVF15" s="29"/>
      <c r="WVG15" s="28"/>
      <c r="WVH15" s="28"/>
      <c r="WVI15" s="28"/>
      <c r="WVJ15" s="26"/>
      <c r="WVK15" s="28"/>
      <c r="WVL15" s="29"/>
      <c r="WVM15" s="28"/>
      <c r="WVN15" s="28"/>
      <c r="WVO15" s="28"/>
      <c r="WVP15" s="26"/>
      <c r="WVQ15" s="28"/>
      <c r="WVR15" s="29"/>
      <c r="WVS15" s="28"/>
      <c r="WVT15" s="28"/>
      <c r="WVU15" s="28"/>
      <c r="WVV15" s="26"/>
      <c r="WVW15" s="28"/>
      <c r="WVX15" s="29"/>
      <c r="WVY15" s="28"/>
      <c r="WVZ15" s="28"/>
      <c r="WWA15" s="28"/>
      <c r="WWB15" s="26"/>
      <c r="WWC15" s="28"/>
      <c r="WWD15" s="29"/>
      <c r="WWE15" s="28"/>
      <c r="WWF15" s="28"/>
      <c r="WWG15" s="28"/>
      <c r="WWH15" s="26"/>
      <c r="WWI15" s="28"/>
      <c r="WWJ15" s="29"/>
      <c r="WWK15" s="28"/>
      <c r="WWL15" s="28"/>
      <c r="WWM15" s="28"/>
      <c r="WWN15" s="26"/>
      <c r="WWO15" s="28"/>
      <c r="WWP15" s="29"/>
      <c r="WWQ15" s="28"/>
      <c r="WWR15" s="28"/>
      <c r="WWS15" s="28"/>
      <c r="WWT15" s="26"/>
      <c r="WWU15" s="28"/>
      <c r="WWV15" s="29"/>
      <c r="WWW15" s="28"/>
      <c r="WWX15" s="28"/>
      <c r="WWY15" s="28"/>
      <c r="WWZ15" s="26"/>
      <c r="WXA15" s="28"/>
      <c r="WXB15" s="29"/>
      <c r="WXC15" s="28"/>
      <c r="WXD15" s="28"/>
      <c r="WXE15" s="28"/>
      <c r="WXF15" s="26"/>
      <c r="WXG15" s="28"/>
      <c r="WXH15" s="29"/>
      <c r="WXI15" s="28"/>
      <c r="WXJ15" s="28"/>
      <c r="WXK15" s="28"/>
      <c r="WXL15" s="26"/>
      <c r="WXM15" s="28"/>
      <c r="WXN15" s="29"/>
      <c r="WXO15" s="28"/>
      <c r="WXP15" s="28"/>
      <c r="WXQ15" s="28"/>
      <c r="WXR15" s="26"/>
      <c r="WXS15" s="28"/>
      <c r="WXT15" s="29"/>
      <c r="WXU15" s="28"/>
      <c r="WXV15" s="28"/>
      <c r="WXW15" s="28"/>
      <c r="WXX15" s="26"/>
      <c r="WXY15" s="28"/>
      <c r="WXZ15" s="29"/>
      <c r="WYA15" s="28"/>
      <c r="WYB15" s="28"/>
      <c r="WYC15" s="28"/>
      <c r="WYD15" s="26"/>
      <c r="WYE15" s="28"/>
      <c r="WYF15" s="29"/>
      <c r="WYG15" s="28"/>
      <c r="WYH15" s="28"/>
      <c r="WYI15" s="28"/>
      <c r="WYJ15" s="26"/>
      <c r="WYK15" s="28"/>
      <c r="WYL15" s="29"/>
      <c r="WYM15" s="28"/>
      <c r="WYN15" s="28"/>
      <c r="WYO15" s="28"/>
      <c r="WYP15" s="26"/>
      <c r="WYQ15" s="28"/>
      <c r="WYR15" s="29"/>
      <c r="WYS15" s="28"/>
      <c r="WYT15" s="28"/>
      <c r="WYU15" s="28"/>
      <c r="WYV15" s="26"/>
      <c r="WYW15" s="28"/>
      <c r="WYX15" s="29"/>
      <c r="WYY15" s="28"/>
      <c r="WYZ15" s="28"/>
      <c r="WZA15" s="28"/>
      <c r="WZB15" s="26"/>
      <c r="WZC15" s="28"/>
      <c r="WZD15" s="29"/>
      <c r="WZE15" s="28"/>
      <c r="WZF15" s="28"/>
      <c r="WZG15" s="28"/>
      <c r="WZH15" s="26"/>
      <c r="WZI15" s="28"/>
      <c r="WZJ15" s="29"/>
      <c r="WZK15" s="28"/>
      <c r="WZL15" s="28"/>
      <c r="WZM15" s="28"/>
      <c r="WZN15" s="26"/>
      <c r="WZO15" s="28"/>
      <c r="WZP15" s="29"/>
      <c r="WZQ15" s="28"/>
      <c r="WZR15" s="28"/>
      <c r="WZS15" s="28"/>
      <c r="WZT15" s="26"/>
      <c r="WZU15" s="28"/>
      <c r="WZV15" s="29"/>
      <c r="WZW15" s="28"/>
      <c r="WZX15" s="28"/>
      <c r="WZY15" s="28"/>
      <c r="WZZ15" s="26"/>
      <c r="XAA15" s="28"/>
      <c r="XAB15" s="29"/>
      <c r="XAC15" s="28"/>
      <c r="XAD15" s="28"/>
      <c r="XAE15" s="28"/>
      <c r="XAF15" s="26"/>
      <c r="XAG15" s="28"/>
      <c r="XAH15" s="29"/>
      <c r="XAI15" s="28"/>
      <c r="XAJ15" s="28"/>
      <c r="XAK15" s="28"/>
      <c r="XAL15" s="26"/>
      <c r="XAM15" s="28"/>
      <c r="XAN15" s="29"/>
      <c r="XAO15" s="28"/>
      <c r="XAP15" s="28"/>
      <c r="XAQ15" s="28"/>
      <c r="XAR15" s="26"/>
      <c r="XAS15" s="28"/>
      <c r="XAT15" s="29"/>
      <c r="XAU15" s="28"/>
      <c r="XAV15" s="28"/>
      <c r="XAW15" s="28"/>
      <c r="XAX15" s="26"/>
      <c r="XAY15" s="28"/>
      <c r="XAZ15" s="29"/>
      <c r="XBA15" s="28"/>
      <c r="XBB15" s="28"/>
      <c r="XBC15" s="28"/>
      <c r="XBD15" s="26"/>
      <c r="XBE15" s="28"/>
      <c r="XBF15" s="29"/>
      <c r="XBG15" s="28"/>
      <c r="XBH15" s="28"/>
      <c r="XBI15" s="28"/>
      <c r="XBJ15" s="26"/>
      <c r="XBK15" s="28"/>
      <c r="XBL15" s="29"/>
      <c r="XBM15" s="28"/>
      <c r="XBN15" s="28"/>
      <c r="XBO15" s="28"/>
      <c r="XBP15" s="26"/>
      <c r="XBQ15" s="28"/>
      <c r="XBR15" s="29"/>
      <c r="XBS15" s="28"/>
      <c r="XBT15" s="28"/>
      <c r="XBU15" s="28"/>
      <c r="XBV15" s="26"/>
      <c r="XBW15" s="28"/>
      <c r="XBX15" s="29"/>
      <c r="XBY15" s="28"/>
      <c r="XBZ15" s="28"/>
      <c r="XCA15" s="28"/>
      <c r="XCB15" s="26"/>
      <c r="XCC15" s="28"/>
      <c r="XCD15" s="29"/>
      <c r="XCE15" s="28"/>
      <c r="XCF15" s="28"/>
      <c r="XCG15" s="28"/>
      <c r="XCH15" s="26"/>
      <c r="XCI15" s="28"/>
      <c r="XCJ15" s="29"/>
      <c r="XCK15" s="28"/>
      <c r="XCL15" s="28"/>
      <c r="XCM15" s="28"/>
      <c r="XCN15" s="26"/>
      <c r="XCO15" s="28"/>
      <c r="XCP15" s="29"/>
      <c r="XCQ15" s="28"/>
      <c r="XCR15" s="28"/>
      <c r="XCS15" s="28"/>
      <c r="XCT15" s="26"/>
      <c r="XCU15" s="28"/>
      <c r="XCV15" s="29"/>
      <c r="XCW15" s="28"/>
      <c r="XCX15" s="28"/>
      <c r="XCY15" s="28"/>
      <c r="XCZ15" s="26"/>
      <c r="XDA15" s="28"/>
      <c r="XDB15" s="29"/>
      <c r="XDC15" s="28"/>
      <c r="XDD15" s="28"/>
      <c r="XDE15" s="28"/>
      <c r="XDF15" s="26"/>
      <c r="XDG15" s="28"/>
      <c r="XDH15" s="29"/>
      <c r="XDI15" s="28"/>
      <c r="XDJ15" s="28"/>
      <c r="XDK15" s="28"/>
      <c r="XDL15" s="26"/>
      <c r="XDM15" s="28"/>
      <c r="XDN15" s="29"/>
      <c r="XDO15" s="28"/>
      <c r="XDP15" s="28"/>
      <c r="XDQ15" s="28"/>
      <c r="XDR15" s="26"/>
      <c r="XDS15" s="28"/>
      <c r="XDT15" s="29"/>
      <c r="XDU15" s="28"/>
      <c r="XDV15" s="28"/>
      <c r="XDW15" s="28"/>
      <c r="XDX15" s="26"/>
      <c r="XDY15" s="28"/>
      <c r="XDZ15" s="29"/>
      <c r="XEA15" s="28"/>
      <c r="XEB15" s="28"/>
      <c r="XEC15" s="28"/>
      <c r="XED15" s="26"/>
      <c r="XEE15" s="28"/>
      <c r="XEF15" s="29"/>
      <c r="XEG15" s="28"/>
      <c r="XEH15" s="28"/>
      <c r="XEI15" s="28"/>
      <c r="XEJ15" s="26"/>
      <c r="XEK15" s="28"/>
      <c r="XEL15" s="29"/>
      <c r="XEM15" s="28"/>
      <c r="XEN15" s="28"/>
      <c r="XEO15" s="28"/>
      <c r="XEP15" s="26"/>
      <c r="XEQ15" s="28"/>
      <c r="XER15" s="29"/>
    </row>
    <row r="16" spans="1:16384" ht="75" hidden="1" customHeight="1">
      <c r="A16" s="25" t="s">
        <v>17836</v>
      </c>
      <c r="B16" s="25" t="s">
        <v>17842</v>
      </c>
      <c r="C16" s="25" t="s">
        <v>80</v>
      </c>
      <c r="D16" s="25" t="s">
        <v>94</v>
      </c>
      <c r="E16" s="25" t="s">
        <v>1275</v>
      </c>
      <c r="F16" s="25" t="s">
        <v>1276</v>
      </c>
      <c r="G16" s="31" t="s">
        <v>142</v>
      </c>
      <c r="H16" s="31" t="s">
        <v>1262</v>
      </c>
      <c r="I16" s="31" t="s">
        <v>1277</v>
      </c>
      <c r="J16" s="25" t="s">
        <v>1423</v>
      </c>
      <c r="K16" s="25" t="s">
        <v>1423</v>
      </c>
      <c r="L16" s="25" t="s">
        <v>1423</v>
      </c>
      <c r="M16" s="31"/>
      <c r="N16" s="25">
        <v>21.75</v>
      </c>
      <c r="O16" s="25">
        <v>3.2</v>
      </c>
      <c r="P16" s="25">
        <f t="shared" si="2"/>
        <v>69.600000000000009</v>
      </c>
      <c r="Q16" s="25" t="s">
        <v>17843</v>
      </c>
      <c r="R16" s="102" t="s">
        <v>90</v>
      </c>
      <c r="S16" s="28" t="s">
        <v>91</v>
      </c>
      <c r="T16" s="25"/>
      <c r="U16" s="55">
        <v>45247</v>
      </c>
      <c r="V16" s="25" t="s">
        <v>1265</v>
      </c>
      <c r="W16" s="55">
        <v>45247</v>
      </c>
      <c r="X16" s="25">
        <f t="shared" ca="1" si="0"/>
        <v>2</v>
      </c>
      <c r="Y16" s="25" cm="1">
        <f t="array" aca="1" ref="Y16" ca="1">_xlfn.IFS(X15=1,8%,X15=2,10%,X15&gt;2,10%,X15&lt;1,0)</f>
        <v>0.1</v>
      </c>
      <c r="Z16" s="25">
        <f t="shared" ca="1" si="1"/>
        <v>62.640000000000008</v>
      </c>
      <c r="AA16" s="1"/>
      <c r="AB16" s="4"/>
      <c r="AC16" s="1"/>
      <c r="AD16" s="1"/>
      <c r="AE16" s="1"/>
      <c r="AF16" s="1"/>
      <c r="AG16" s="1"/>
      <c r="AH16" s="4"/>
      <c r="AI16" s="1"/>
      <c r="AJ16" s="1"/>
      <c r="AK16" s="1"/>
      <c r="AL16" s="1"/>
      <c r="AM16" s="1"/>
      <c r="AN16" s="4"/>
      <c r="AO16" s="1"/>
      <c r="AP16" s="1"/>
      <c r="AQ16" s="1"/>
      <c r="AR16" s="1"/>
      <c r="AS16" s="1"/>
      <c r="AT16" s="4"/>
      <c r="AU16" s="1"/>
      <c r="AV16" s="1"/>
      <c r="AW16" s="1"/>
      <c r="AX16" s="1"/>
      <c r="AY16" s="1"/>
      <c r="AZ16" s="4"/>
      <c r="BA16" s="1"/>
      <c r="BB16" s="1"/>
      <c r="BC16" s="1"/>
      <c r="BD16" s="1"/>
      <c r="BE16" s="1"/>
      <c r="BF16" s="4"/>
      <c r="BG16" s="1"/>
      <c r="BH16" s="1"/>
      <c r="BI16" s="1"/>
      <c r="BJ16" s="1"/>
      <c r="BK16" s="1"/>
      <c r="BL16" s="4"/>
      <c r="BM16" s="1"/>
      <c r="BN16" s="1"/>
      <c r="BO16" s="1"/>
      <c r="BP16" s="1"/>
      <c r="BQ16" s="1"/>
      <c r="BR16" s="4"/>
      <c r="BS16" s="1"/>
      <c r="BT16" s="1"/>
      <c r="BU16" s="1"/>
      <c r="BV16" s="1"/>
      <c r="BW16" s="1"/>
      <c r="BX16" s="4"/>
      <c r="BY16" s="1"/>
      <c r="BZ16" s="1"/>
      <c r="CA16" s="1"/>
      <c r="CB16" s="1"/>
      <c r="CC16" s="1"/>
      <c r="CD16" s="4"/>
      <c r="CE16" s="1"/>
      <c r="CF16" s="1"/>
      <c r="CG16" s="1"/>
      <c r="CH16" s="1"/>
      <c r="CI16" s="1"/>
      <c r="CJ16" s="4"/>
      <c r="CK16" s="1"/>
      <c r="CL16" s="1"/>
      <c r="CM16" s="1"/>
      <c r="CN16" s="1"/>
      <c r="CO16" s="1"/>
      <c r="CP16" s="4"/>
      <c r="CQ16" s="1"/>
      <c r="CR16" s="1"/>
      <c r="CS16" s="1"/>
      <c r="CT16" s="1"/>
      <c r="CU16" s="1"/>
      <c r="CV16" s="4"/>
      <c r="CW16" s="1"/>
      <c r="CX16" s="1"/>
      <c r="CY16" s="1"/>
      <c r="CZ16" s="1"/>
      <c r="DA16" s="1"/>
      <c r="DB16" s="4"/>
      <c r="DC16" s="1"/>
      <c r="DD16" s="1"/>
      <c r="DE16" s="1"/>
      <c r="DF16" s="1"/>
      <c r="DG16" s="1"/>
      <c r="DH16" s="4"/>
      <c r="DI16" s="1"/>
      <c r="DJ16" s="1"/>
      <c r="DK16" s="1"/>
      <c r="DL16" s="1"/>
      <c r="DM16" s="1"/>
      <c r="DN16" s="4"/>
      <c r="DO16" s="1"/>
      <c r="DP16" s="1"/>
      <c r="DQ16" s="1"/>
      <c r="DR16" s="1"/>
      <c r="DS16" s="1"/>
      <c r="DT16" s="4"/>
      <c r="DU16" s="1"/>
      <c r="DV16" s="1"/>
      <c r="DW16" s="1"/>
      <c r="DX16" s="1"/>
      <c r="DY16" s="1"/>
      <c r="DZ16" s="4"/>
      <c r="EA16" s="1"/>
      <c r="EB16" s="1"/>
      <c r="EC16" s="1"/>
      <c r="ED16" s="1"/>
      <c r="EE16" s="1"/>
      <c r="EF16" s="4"/>
      <c r="EG16" s="1"/>
      <c r="EH16" s="1"/>
      <c r="EI16" s="1"/>
      <c r="EJ16" s="1"/>
      <c r="EK16" s="1"/>
      <c r="EL16" s="4"/>
      <c r="EM16" s="1"/>
      <c r="EN16" s="1"/>
      <c r="EO16" s="1"/>
      <c r="EP16" s="1"/>
      <c r="EQ16" s="1"/>
      <c r="ER16" s="4"/>
      <c r="ES16" s="1"/>
      <c r="ET16" s="1"/>
      <c r="EU16" s="1"/>
      <c r="EV16" s="1"/>
      <c r="EW16" s="1"/>
      <c r="EX16" s="4"/>
      <c r="EY16" s="1"/>
      <c r="EZ16" s="1"/>
      <c r="FA16" s="1"/>
      <c r="FB16" s="1"/>
      <c r="FC16" s="1"/>
      <c r="FD16" s="4"/>
      <c r="FE16" s="1"/>
      <c r="FF16" s="1"/>
      <c r="FG16" s="1"/>
      <c r="FH16" s="1"/>
      <c r="FI16" s="1"/>
      <c r="FJ16" s="4"/>
      <c r="FK16" s="1"/>
      <c r="FL16" s="1"/>
      <c r="FM16" s="1"/>
      <c r="FN16" s="1"/>
      <c r="FO16" s="1"/>
      <c r="FP16" s="4"/>
      <c r="FQ16" s="1"/>
      <c r="FR16" s="1"/>
      <c r="FS16" s="1"/>
      <c r="FT16" s="1"/>
      <c r="FU16" s="1"/>
      <c r="FV16" s="4"/>
      <c r="FW16" s="1"/>
      <c r="FX16" s="1"/>
      <c r="FY16" s="1"/>
      <c r="FZ16" s="1"/>
      <c r="GA16" s="1"/>
      <c r="GB16" s="4"/>
      <c r="GC16" s="1"/>
      <c r="GD16" s="1"/>
      <c r="GE16" s="1"/>
      <c r="GF16" s="1"/>
      <c r="GG16" s="1"/>
      <c r="GH16" s="4"/>
      <c r="GI16" s="1"/>
      <c r="GJ16" s="1"/>
      <c r="GK16" s="1"/>
      <c r="GL16" s="1"/>
      <c r="GM16" s="1"/>
      <c r="GN16" s="4"/>
      <c r="GO16" s="1"/>
      <c r="GP16" s="1"/>
      <c r="GQ16" s="1"/>
      <c r="GR16" s="1"/>
      <c r="GS16" s="1"/>
      <c r="GT16" s="4"/>
      <c r="GU16" s="1"/>
      <c r="GV16" s="1"/>
      <c r="GW16" s="1"/>
      <c r="GX16" s="1"/>
      <c r="GY16" s="1"/>
      <c r="GZ16" s="4"/>
      <c r="HA16" s="1"/>
      <c r="HB16" s="1"/>
      <c r="HC16" s="1"/>
      <c r="HD16" s="1"/>
      <c r="HE16" s="1"/>
      <c r="HF16" s="4"/>
      <c r="HG16" s="1"/>
      <c r="HH16" s="1"/>
      <c r="HI16" s="1"/>
      <c r="HJ16" s="1"/>
      <c r="HK16" s="1"/>
      <c r="HL16" s="4"/>
      <c r="HM16" s="1"/>
      <c r="HN16" s="1"/>
      <c r="HO16" s="1"/>
      <c r="HP16" s="1"/>
      <c r="HQ16" s="1"/>
      <c r="HR16" s="4"/>
      <c r="HS16" s="1"/>
      <c r="HT16" s="1"/>
      <c r="HU16" s="1"/>
      <c r="HV16" s="1"/>
      <c r="HW16" s="1"/>
      <c r="HX16" s="4"/>
      <c r="HY16" s="1"/>
      <c r="HZ16" s="1"/>
      <c r="IA16" s="1"/>
      <c r="IB16" s="1"/>
      <c r="IC16" s="1"/>
      <c r="ID16" s="4"/>
      <c r="IE16" s="1"/>
      <c r="IF16" s="1"/>
      <c r="IG16" s="1"/>
      <c r="IH16" s="1"/>
      <c r="II16" s="1"/>
      <c r="IJ16" s="4"/>
      <c r="IK16" s="1"/>
      <c r="IL16" s="1"/>
      <c r="IM16" s="1"/>
      <c r="IN16" s="1"/>
      <c r="IO16" s="1"/>
      <c r="IP16" s="4"/>
      <c r="IQ16" s="1"/>
      <c r="IR16" s="1"/>
      <c r="IS16" s="1"/>
      <c r="IT16" s="1"/>
      <c r="IU16" s="1"/>
      <c r="IV16" s="4"/>
      <c r="IW16" s="1"/>
      <c r="IX16" s="1"/>
      <c r="IY16" s="1"/>
      <c r="IZ16" s="1"/>
      <c r="JA16" s="1"/>
      <c r="JB16" s="4"/>
      <c r="JC16" s="1"/>
      <c r="JD16" s="1"/>
      <c r="JE16" s="1"/>
      <c r="JF16" s="1"/>
      <c r="JG16" s="1"/>
      <c r="JH16" s="4"/>
      <c r="JI16" s="1"/>
      <c r="JJ16" s="1"/>
      <c r="JK16" s="1"/>
      <c r="JL16" s="1"/>
      <c r="JM16" s="1"/>
      <c r="JN16" s="4"/>
      <c r="JO16" s="1"/>
      <c r="JP16" s="1"/>
      <c r="JQ16" s="1"/>
      <c r="JR16" s="1"/>
      <c r="JS16" s="1"/>
      <c r="JT16" s="4"/>
      <c r="JU16" s="1"/>
      <c r="JV16" s="1"/>
      <c r="JW16" s="1"/>
      <c r="JX16" s="30"/>
      <c r="JY16" s="25"/>
      <c r="JZ16" s="27"/>
      <c r="KA16" s="25"/>
      <c r="KB16" s="25"/>
      <c r="KC16" s="25"/>
      <c r="KD16" s="26"/>
      <c r="KE16" s="25"/>
      <c r="KF16" s="27"/>
      <c r="KG16" s="25"/>
      <c r="KH16" s="25"/>
      <c r="KI16" s="25"/>
      <c r="KJ16" s="26"/>
      <c r="KK16" s="25"/>
      <c r="KL16" s="27"/>
      <c r="KM16" s="25"/>
      <c r="KN16" s="25"/>
      <c r="KO16" s="25"/>
      <c r="KP16" s="26"/>
      <c r="KQ16" s="25"/>
      <c r="KR16" s="27"/>
      <c r="KS16" s="25"/>
      <c r="KT16" s="25"/>
      <c r="KU16" s="25"/>
      <c r="KV16" s="26"/>
      <c r="KW16" s="25"/>
      <c r="KX16" s="27"/>
      <c r="KY16" s="25"/>
      <c r="KZ16" s="25"/>
      <c r="LA16" s="25"/>
      <c r="LB16" s="26"/>
      <c r="LC16" s="25"/>
      <c r="LD16" s="27"/>
      <c r="LE16" s="25"/>
      <c r="LF16" s="25"/>
      <c r="LG16" s="25"/>
      <c r="LH16" s="26"/>
      <c r="LI16" s="25"/>
      <c r="LJ16" s="27"/>
      <c r="LK16" s="25"/>
      <c r="LL16" s="25"/>
      <c r="LM16" s="25"/>
      <c r="LN16" s="26"/>
      <c r="LO16" s="25"/>
      <c r="LP16" s="27"/>
      <c r="LQ16" s="25"/>
      <c r="LR16" s="25"/>
      <c r="LS16" s="25"/>
      <c r="LT16" s="26"/>
      <c r="LU16" s="25"/>
      <c r="LV16" s="27"/>
      <c r="LW16" s="25"/>
      <c r="LX16" s="25"/>
      <c r="LY16" s="25"/>
      <c r="LZ16" s="26"/>
      <c r="MA16" s="25"/>
      <c r="MB16" s="27"/>
      <c r="MC16" s="25"/>
      <c r="MD16" s="25"/>
      <c r="ME16" s="25"/>
      <c r="MF16" s="26"/>
      <c r="MG16" s="25"/>
      <c r="MH16" s="27"/>
      <c r="MI16" s="25"/>
      <c r="MJ16" s="25"/>
      <c r="MK16" s="25"/>
      <c r="ML16" s="26"/>
      <c r="MM16" s="25"/>
      <c r="MN16" s="27"/>
      <c r="MO16" s="25"/>
      <c r="MP16" s="25"/>
      <c r="MQ16" s="25"/>
      <c r="MR16" s="26"/>
      <c r="MS16" s="25"/>
      <c r="MT16" s="27"/>
      <c r="MU16" s="25"/>
      <c r="MV16" s="25"/>
      <c r="MW16" s="25"/>
      <c r="MX16" s="26"/>
      <c r="MY16" s="25"/>
      <c r="MZ16" s="27"/>
      <c r="NA16" s="25"/>
      <c r="NB16" s="25"/>
      <c r="NC16" s="25"/>
      <c r="ND16" s="26"/>
      <c r="NE16" s="25"/>
      <c r="NF16" s="27"/>
      <c r="NG16" s="25"/>
      <c r="NH16" s="25"/>
      <c r="NI16" s="25"/>
      <c r="NJ16" s="26"/>
      <c r="NK16" s="25"/>
      <c r="NL16" s="27"/>
      <c r="NM16" s="25"/>
      <c r="NN16" s="25"/>
      <c r="NO16" s="25"/>
      <c r="NP16" s="26"/>
      <c r="NQ16" s="25"/>
      <c r="NR16" s="27"/>
      <c r="NS16" s="25"/>
      <c r="NT16" s="25"/>
      <c r="NU16" s="25"/>
      <c r="NV16" s="26"/>
      <c r="NW16" s="25"/>
      <c r="NX16" s="27"/>
      <c r="NY16" s="25"/>
      <c r="NZ16" s="25"/>
      <c r="OA16" s="25"/>
      <c r="OB16" s="26"/>
      <c r="OC16" s="25"/>
      <c r="OD16" s="27"/>
      <c r="OE16" s="25"/>
      <c r="OF16" s="25"/>
      <c r="OG16" s="25"/>
      <c r="OH16" s="26"/>
      <c r="OI16" s="25"/>
      <c r="OJ16" s="27"/>
      <c r="OK16" s="25"/>
      <c r="OL16" s="25"/>
      <c r="OM16" s="25"/>
      <c r="ON16" s="26"/>
      <c r="OO16" s="25"/>
      <c r="OP16" s="27"/>
      <c r="OQ16" s="25"/>
      <c r="OR16" s="25"/>
      <c r="OS16" s="25"/>
      <c r="OT16" s="26"/>
      <c r="OU16" s="25"/>
      <c r="OV16" s="27"/>
      <c r="OW16" s="25"/>
      <c r="OX16" s="25"/>
      <c r="OY16" s="25"/>
      <c r="OZ16" s="26"/>
      <c r="PA16" s="25"/>
      <c r="PB16" s="27"/>
      <c r="PC16" s="25"/>
      <c r="PD16" s="25"/>
      <c r="PE16" s="25"/>
      <c r="PF16" s="26"/>
      <c r="PG16" s="25"/>
      <c r="PH16" s="27"/>
      <c r="PI16" s="25"/>
      <c r="PJ16" s="25"/>
      <c r="PK16" s="25"/>
      <c r="PL16" s="26"/>
      <c r="PM16" s="25"/>
      <c r="PN16" s="27"/>
      <c r="PO16" s="25"/>
      <c r="PP16" s="25"/>
      <c r="PQ16" s="25"/>
      <c r="PR16" s="26"/>
      <c r="PS16" s="25"/>
      <c r="PT16" s="27"/>
      <c r="PU16" s="25"/>
      <c r="PV16" s="25"/>
      <c r="PW16" s="25"/>
      <c r="PX16" s="26"/>
      <c r="PY16" s="25"/>
      <c r="PZ16" s="27"/>
      <c r="QA16" s="25"/>
      <c r="QB16" s="25"/>
      <c r="QC16" s="25"/>
      <c r="QD16" s="26"/>
      <c r="QE16" s="25"/>
      <c r="QF16" s="27"/>
      <c r="QG16" s="25"/>
      <c r="QH16" s="25"/>
      <c r="QI16" s="25"/>
      <c r="QJ16" s="26"/>
      <c r="QK16" s="25"/>
      <c r="QL16" s="27"/>
      <c r="QM16" s="25"/>
      <c r="QN16" s="25"/>
      <c r="QO16" s="25"/>
      <c r="QP16" s="26"/>
      <c r="QQ16" s="25"/>
      <c r="QR16" s="27"/>
      <c r="QS16" s="25"/>
      <c r="QT16" s="25"/>
      <c r="QU16" s="25"/>
      <c r="QV16" s="26"/>
      <c r="QW16" s="25"/>
      <c r="QX16" s="27"/>
      <c r="QY16" s="25"/>
      <c r="QZ16" s="25"/>
      <c r="RA16" s="25"/>
      <c r="RB16" s="26"/>
      <c r="RC16" s="25"/>
      <c r="RD16" s="27"/>
      <c r="RE16" s="25"/>
      <c r="RF16" s="25"/>
      <c r="RG16" s="25"/>
      <c r="RH16" s="26"/>
      <c r="RI16" s="25"/>
      <c r="RJ16" s="27"/>
      <c r="RK16" s="25"/>
      <c r="RL16" s="25"/>
      <c r="RM16" s="25"/>
      <c r="RN16" s="26"/>
      <c r="RO16" s="25"/>
      <c r="RP16" s="27"/>
      <c r="RQ16" s="25"/>
      <c r="RR16" s="25"/>
      <c r="RS16" s="25"/>
      <c r="RT16" s="26"/>
      <c r="RU16" s="25"/>
      <c r="RV16" s="27"/>
      <c r="RW16" s="25"/>
      <c r="RX16" s="25"/>
      <c r="RY16" s="25"/>
      <c r="RZ16" s="26"/>
      <c r="SA16" s="25"/>
      <c r="SB16" s="27"/>
      <c r="SC16" s="25"/>
      <c r="SD16" s="25"/>
      <c r="SE16" s="25"/>
      <c r="SF16" s="26"/>
      <c r="SG16" s="25"/>
      <c r="SH16" s="27"/>
      <c r="SI16" s="25"/>
      <c r="SJ16" s="25"/>
      <c r="SK16" s="25"/>
      <c r="SL16" s="26"/>
      <c r="SM16" s="25"/>
      <c r="SN16" s="27"/>
      <c r="SO16" s="25"/>
      <c r="SP16" s="25"/>
      <c r="SQ16" s="25"/>
      <c r="SR16" s="26"/>
      <c r="SS16" s="25"/>
      <c r="ST16" s="27"/>
      <c r="SU16" s="25"/>
      <c r="SV16" s="25"/>
      <c r="SW16" s="25"/>
      <c r="SX16" s="26"/>
      <c r="SY16" s="25"/>
      <c r="SZ16" s="27"/>
      <c r="TA16" s="25"/>
      <c r="TB16" s="25"/>
      <c r="TC16" s="25"/>
      <c r="TD16" s="26"/>
      <c r="TE16" s="25"/>
      <c r="TF16" s="27"/>
      <c r="TG16" s="25"/>
      <c r="TH16" s="25"/>
      <c r="TI16" s="25"/>
      <c r="TJ16" s="26"/>
      <c r="TK16" s="25"/>
      <c r="TL16" s="27"/>
      <c r="TM16" s="25"/>
      <c r="TN16" s="25"/>
      <c r="TO16" s="25"/>
      <c r="TP16" s="26"/>
      <c r="TQ16" s="25"/>
      <c r="TR16" s="27"/>
      <c r="TS16" s="25"/>
      <c r="TT16" s="25"/>
      <c r="TU16" s="25"/>
      <c r="TV16" s="26"/>
      <c r="TW16" s="25"/>
      <c r="TX16" s="27"/>
      <c r="TY16" s="25"/>
      <c r="TZ16" s="25"/>
      <c r="UA16" s="25"/>
      <c r="UB16" s="26"/>
      <c r="UC16" s="25"/>
      <c r="UD16" s="27"/>
      <c r="UE16" s="25"/>
      <c r="UF16" s="25"/>
      <c r="UG16" s="25"/>
      <c r="UH16" s="26"/>
      <c r="UI16" s="25"/>
      <c r="UJ16" s="27"/>
      <c r="UK16" s="25"/>
      <c r="UL16" s="25"/>
      <c r="UM16" s="25"/>
      <c r="UN16" s="26"/>
      <c r="UO16" s="25"/>
      <c r="UP16" s="27"/>
      <c r="UQ16" s="25"/>
      <c r="UR16" s="25"/>
      <c r="US16" s="25"/>
      <c r="UT16" s="26"/>
      <c r="UU16" s="25"/>
      <c r="UV16" s="27"/>
      <c r="UW16" s="25"/>
      <c r="UX16" s="25"/>
      <c r="UY16" s="25"/>
      <c r="UZ16" s="26"/>
      <c r="VA16" s="25"/>
      <c r="VB16" s="27"/>
      <c r="VC16" s="25"/>
      <c r="VD16" s="25"/>
      <c r="VE16" s="25"/>
      <c r="VF16" s="26"/>
      <c r="VG16" s="25"/>
      <c r="VH16" s="27"/>
      <c r="VI16" s="25"/>
      <c r="VJ16" s="25"/>
      <c r="VK16" s="25"/>
      <c r="VL16" s="26"/>
      <c r="VM16" s="25"/>
      <c r="VN16" s="27"/>
      <c r="VO16" s="25"/>
      <c r="VP16" s="25"/>
      <c r="VQ16" s="25"/>
      <c r="VR16" s="26"/>
      <c r="VS16" s="25"/>
      <c r="VT16" s="27"/>
      <c r="VU16" s="25"/>
      <c r="VV16" s="25"/>
      <c r="VW16" s="25"/>
      <c r="VX16" s="26"/>
      <c r="VY16" s="25"/>
      <c r="VZ16" s="27"/>
      <c r="WA16" s="25"/>
      <c r="WB16" s="25"/>
      <c r="WC16" s="25"/>
      <c r="WD16" s="26"/>
      <c r="WE16" s="25"/>
      <c r="WF16" s="27"/>
      <c r="WG16" s="25"/>
      <c r="WH16" s="25"/>
      <c r="WI16" s="25"/>
      <c r="WJ16" s="26"/>
      <c r="WK16" s="25"/>
      <c r="WL16" s="27"/>
      <c r="WM16" s="25"/>
      <c r="WN16" s="25"/>
      <c r="WO16" s="25"/>
      <c r="WP16" s="26"/>
      <c r="WQ16" s="25"/>
      <c r="WR16" s="27"/>
      <c r="WS16" s="25"/>
      <c r="WT16" s="25"/>
      <c r="WU16" s="25"/>
      <c r="WV16" s="26"/>
      <c r="WW16" s="25"/>
      <c r="WX16" s="27"/>
      <c r="WY16" s="25"/>
      <c r="WZ16" s="25"/>
      <c r="XA16" s="25"/>
      <c r="XB16" s="26"/>
      <c r="XC16" s="25"/>
      <c r="XD16" s="27"/>
      <c r="XE16" s="25"/>
      <c r="XF16" s="25"/>
      <c r="XG16" s="25"/>
      <c r="XH16" s="26"/>
      <c r="XI16" s="25"/>
      <c r="XJ16" s="27"/>
      <c r="XK16" s="25"/>
      <c r="XL16" s="25"/>
      <c r="XM16" s="25"/>
      <c r="XN16" s="26"/>
      <c r="XO16" s="25"/>
      <c r="XP16" s="27"/>
      <c r="XQ16" s="25"/>
      <c r="XR16" s="25"/>
      <c r="XS16" s="25"/>
      <c r="XT16" s="26"/>
      <c r="XU16" s="25"/>
      <c r="XV16" s="27"/>
      <c r="XW16" s="25"/>
      <c r="XX16" s="25"/>
      <c r="XY16" s="25"/>
      <c r="XZ16" s="26"/>
      <c r="YA16" s="25"/>
      <c r="YB16" s="27"/>
      <c r="YC16" s="25"/>
      <c r="YD16" s="25"/>
      <c r="YE16" s="25"/>
      <c r="YF16" s="26"/>
      <c r="YG16" s="25"/>
      <c r="YH16" s="27"/>
      <c r="YI16" s="25"/>
      <c r="YJ16" s="25"/>
      <c r="YK16" s="25"/>
      <c r="YL16" s="26"/>
      <c r="YM16" s="25"/>
      <c r="YN16" s="27"/>
      <c r="YO16" s="25"/>
      <c r="YP16" s="25"/>
      <c r="YQ16" s="25"/>
      <c r="YR16" s="26"/>
      <c r="YS16" s="25"/>
      <c r="YT16" s="27"/>
      <c r="YU16" s="25"/>
      <c r="YV16" s="25"/>
      <c r="YW16" s="25"/>
      <c r="YX16" s="26"/>
      <c r="YY16" s="25"/>
      <c r="YZ16" s="27"/>
      <c r="ZA16" s="25"/>
      <c r="ZB16" s="25"/>
      <c r="ZC16" s="25"/>
      <c r="ZD16" s="26"/>
      <c r="ZE16" s="25"/>
      <c r="ZF16" s="27"/>
      <c r="ZG16" s="25"/>
      <c r="ZH16" s="25"/>
      <c r="ZI16" s="25"/>
      <c r="ZJ16" s="26"/>
      <c r="ZK16" s="25"/>
      <c r="ZL16" s="27"/>
      <c r="ZM16" s="25"/>
      <c r="ZN16" s="25"/>
      <c r="ZO16" s="25"/>
      <c r="ZP16" s="26"/>
      <c r="ZQ16" s="25"/>
      <c r="ZR16" s="27"/>
      <c r="ZS16" s="25"/>
      <c r="ZT16" s="25"/>
      <c r="ZU16" s="25"/>
      <c r="ZV16" s="26"/>
      <c r="ZW16" s="25"/>
      <c r="ZX16" s="27"/>
      <c r="ZY16" s="25"/>
      <c r="ZZ16" s="25"/>
      <c r="AAA16" s="25"/>
      <c r="AAB16" s="26"/>
      <c r="AAC16" s="25"/>
      <c r="AAD16" s="27"/>
      <c r="AAE16" s="25"/>
      <c r="AAF16" s="25"/>
      <c r="AAG16" s="25"/>
      <c r="AAH16" s="26"/>
      <c r="AAI16" s="25"/>
      <c r="AAJ16" s="27"/>
      <c r="AAK16" s="25"/>
      <c r="AAL16" s="25"/>
      <c r="AAM16" s="25"/>
      <c r="AAN16" s="26"/>
      <c r="AAO16" s="25"/>
      <c r="AAP16" s="27"/>
      <c r="AAQ16" s="25"/>
      <c r="AAR16" s="25"/>
      <c r="AAS16" s="25"/>
      <c r="AAT16" s="26"/>
      <c r="AAU16" s="25"/>
      <c r="AAV16" s="27"/>
      <c r="AAW16" s="25"/>
      <c r="AAX16" s="25"/>
      <c r="AAY16" s="25"/>
      <c r="AAZ16" s="26"/>
      <c r="ABA16" s="25"/>
      <c r="ABB16" s="27"/>
      <c r="ABC16" s="25"/>
      <c r="ABD16" s="25"/>
      <c r="ABE16" s="25"/>
      <c r="ABF16" s="26"/>
      <c r="ABG16" s="25"/>
      <c r="ABH16" s="27"/>
      <c r="ABI16" s="25"/>
      <c r="ABJ16" s="25"/>
      <c r="ABK16" s="25"/>
      <c r="ABL16" s="26"/>
      <c r="ABM16" s="25"/>
      <c r="ABN16" s="27"/>
      <c r="ABO16" s="25"/>
      <c r="ABP16" s="25"/>
      <c r="ABQ16" s="25"/>
      <c r="ABR16" s="26"/>
      <c r="ABS16" s="25"/>
      <c r="ABT16" s="27"/>
      <c r="ABU16" s="25"/>
      <c r="ABV16" s="25"/>
      <c r="ABW16" s="25"/>
      <c r="ABX16" s="26"/>
      <c r="ABY16" s="25"/>
      <c r="ABZ16" s="27"/>
      <c r="ACA16" s="25"/>
      <c r="ACB16" s="25"/>
      <c r="ACC16" s="25"/>
      <c r="ACD16" s="26"/>
      <c r="ACE16" s="25"/>
      <c r="ACF16" s="27"/>
      <c r="ACG16" s="25"/>
      <c r="ACH16" s="25"/>
      <c r="ACI16" s="25"/>
      <c r="ACJ16" s="26"/>
      <c r="ACK16" s="25"/>
      <c r="ACL16" s="27"/>
      <c r="ACM16" s="25"/>
      <c r="ACN16" s="25"/>
      <c r="ACO16" s="25"/>
      <c r="ACP16" s="26"/>
      <c r="ACQ16" s="25"/>
      <c r="ACR16" s="27"/>
      <c r="ACS16" s="25"/>
      <c r="ACT16" s="25"/>
      <c r="ACU16" s="25"/>
      <c r="ACV16" s="26"/>
      <c r="ACW16" s="25"/>
      <c r="ACX16" s="27"/>
      <c r="ACY16" s="25"/>
      <c r="ACZ16" s="25"/>
      <c r="ADA16" s="25"/>
      <c r="ADB16" s="26"/>
      <c r="ADC16" s="25"/>
      <c r="ADD16" s="27"/>
      <c r="ADE16" s="25"/>
      <c r="ADF16" s="25"/>
      <c r="ADG16" s="25"/>
      <c r="ADH16" s="26"/>
      <c r="ADI16" s="25"/>
      <c r="ADJ16" s="27"/>
      <c r="ADK16" s="25"/>
      <c r="ADL16" s="25"/>
      <c r="ADM16" s="25"/>
      <c r="ADN16" s="26"/>
      <c r="ADO16" s="25"/>
      <c r="ADP16" s="27"/>
      <c r="ADQ16" s="25"/>
      <c r="ADR16" s="25"/>
      <c r="ADS16" s="25"/>
      <c r="ADT16" s="26"/>
      <c r="ADU16" s="25"/>
      <c r="ADV16" s="27"/>
      <c r="ADW16" s="25"/>
      <c r="ADX16" s="25"/>
      <c r="ADY16" s="25"/>
      <c r="ADZ16" s="26"/>
      <c r="AEA16" s="25"/>
      <c r="AEB16" s="27"/>
      <c r="AEC16" s="25"/>
      <c r="AED16" s="25"/>
      <c r="AEE16" s="25"/>
      <c r="AEF16" s="26"/>
      <c r="AEG16" s="25"/>
      <c r="AEH16" s="27"/>
      <c r="AEI16" s="25"/>
      <c r="AEJ16" s="25"/>
      <c r="AEK16" s="25"/>
      <c r="AEL16" s="26"/>
      <c r="AEM16" s="25"/>
      <c r="AEN16" s="27"/>
      <c r="AEO16" s="25"/>
      <c r="AEP16" s="25"/>
      <c r="AEQ16" s="25"/>
      <c r="AER16" s="26"/>
      <c r="AES16" s="25"/>
      <c r="AET16" s="27"/>
      <c r="AEU16" s="25"/>
      <c r="AEV16" s="25"/>
      <c r="AEW16" s="25"/>
      <c r="AEX16" s="26"/>
      <c r="AEY16" s="25"/>
      <c r="AEZ16" s="27"/>
      <c r="AFA16" s="25"/>
      <c r="AFB16" s="25"/>
      <c r="AFC16" s="25"/>
      <c r="AFD16" s="26"/>
      <c r="AFE16" s="25"/>
      <c r="AFF16" s="27"/>
      <c r="AFG16" s="25"/>
      <c r="AFH16" s="25"/>
      <c r="AFI16" s="25"/>
      <c r="AFJ16" s="26"/>
      <c r="AFK16" s="25"/>
      <c r="AFL16" s="27"/>
      <c r="AFM16" s="25"/>
      <c r="AFN16" s="25"/>
      <c r="AFO16" s="25"/>
      <c r="AFP16" s="26"/>
      <c r="AFQ16" s="25"/>
      <c r="AFR16" s="27"/>
      <c r="AFS16" s="25"/>
      <c r="AFT16" s="25"/>
      <c r="AFU16" s="25"/>
      <c r="AFV16" s="26"/>
      <c r="AFW16" s="25"/>
      <c r="AFX16" s="27"/>
      <c r="AFY16" s="25"/>
      <c r="AFZ16" s="25"/>
      <c r="AGA16" s="25"/>
      <c r="AGB16" s="26"/>
      <c r="AGC16" s="25"/>
      <c r="AGD16" s="27"/>
      <c r="AGE16" s="25"/>
      <c r="AGF16" s="25"/>
      <c r="AGG16" s="25"/>
      <c r="AGH16" s="26"/>
      <c r="AGI16" s="25"/>
      <c r="AGJ16" s="27"/>
      <c r="AGK16" s="25"/>
      <c r="AGL16" s="25"/>
      <c r="AGM16" s="25"/>
      <c r="AGN16" s="26"/>
      <c r="AGO16" s="25"/>
      <c r="AGP16" s="27"/>
      <c r="AGQ16" s="25"/>
      <c r="AGR16" s="25"/>
      <c r="AGS16" s="25"/>
      <c r="AGT16" s="26"/>
      <c r="AGU16" s="25"/>
      <c r="AGV16" s="27"/>
      <c r="AGW16" s="25"/>
      <c r="AGX16" s="25"/>
      <c r="AGY16" s="25"/>
      <c r="AGZ16" s="26"/>
      <c r="AHA16" s="25"/>
      <c r="AHB16" s="27"/>
      <c r="AHC16" s="25"/>
      <c r="AHD16" s="25"/>
      <c r="AHE16" s="25"/>
      <c r="AHF16" s="26"/>
      <c r="AHG16" s="25"/>
      <c r="AHH16" s="27"/>
      <c r="AHI16" s="25"/>
      <c r="AHJ16" s="25"/>
      <c r="AHK16" s="25"/>
      <c r="AHL16" s="26"/>
      <c r="AHM16" s="25"/>
      <c r="AHN16" s="27"/>
      <c r="AHO16" s="25"/>
      <c r="AHP16" s="25"/>
      <c r="AHQ16" s="25"/>
      <c r="AHR16" s="26"/>
      <c r="AHS16" s="25"/>
      <c r="AHT16" s="27"/>
      <c r="AHU16" s="25"/>
      <c r="AHV16" s="25"/>
      <c r="AHW16" s="25"/>
      <c r="AHX16" s="26"/>
      <c r="AHY16" s="25"/>
      <c r="AHZ16" s="27"/>
      <c r="AIA16" s="25"/>
      <c r="AIB16" s="25"/>
      <c r="AIC16" s="25"/>
      <c r="AID16" s="26"/>
      <c r="AIE16" s="25"/>
      <c r="AIF16" s="27"/>
      <c r="AIG16" s="25"/>
      <c r="AIH16" s="25"/>
      <c r="AII16" s="25"/>
      <c r="AIJ16" s="26"/>
      <c r="AIK16" s="25"/>
      <c r="AIL16" s="27"/>
      <c r="AIM16" s="25"/>
      <c r="AIN16" s="25"/>
      <c r="AIO16" s="25"/>
      <c r="AIP16" s="26"/>
      <c r="AIQ16" s="25"/>
      <c r="AIR16" s="27"/>
      <c r="AIS16" s="25"/>
      <c r="AIT16" s="25"/>
      <c r="AIU16" s="25"/>
      <c r="AIV16" s="26"/>
      <c r="AIW16" s="25"/>
      <c r="AIX16" s="27"/>
      <c r="AIY16" s="25"/>
      <c r="AIZ16" s="25"/>
      <c r="AJA16" s="25"/>
      <c r="AJB16" s="26"/>
      <c r="AJC16" s="25"/>
      <c r="AJD16" s="27"/>
      <c r="AJE16" s="25"/>
      <c r="AJF16" s="25"/>
      <c r="AJG16" s="25"/>
      <c r="AJH16" s="26"/>
      <c r="AJI16" s="25"/>
      <c r="AJJ16" s="27"/>
      <c r="AJK16" s="25"/>
      <c r="AJL16" s="25"/>
      <c r="AJM16" s="25"/>
      <c r="AJN16" s="26"/>
      <c r="AJO16" s="25"/>
      <c r="AJP16" s="27"/>
      <c r="AJQ16" s="25"/>
      <c r="AJR16" s="25"/>
      <c r="AJS16" s="25"/>
      <c r="AJT16" s="26"/>
      <c r="AJU16" s="25"/>
      <c r="AJV16" s="27"/>
      <c r="AJW16" s="25"/>
      <c r="AJX16" s="25"/>
      <c r="AJY16" s="25"/>
      <c r="AJZ16" s="26"/>
      <c r="AKA16" s="25"/>
      <c r="AKB16" s="27"/>
      <c r="AKC16" s="25"/>
      <c r="AKD16" s="25"/>
      <c r="AKE16" s="25"/>
      <c r="AKF16" s="26"/>
      <c r="AKG16" s="25"/>
      <c r="AKH16" s="27"/>
      <c r="AKI16" s="25"/>
      <c r="AKJ16" s="25"/>
      <c r="AKK16" s="25"/>
      <c r="AKL16" s="26"/>
      <c r="AKM16" s="25"/>
      <c r="AKN16" s="27"/>
      <c r="AKO16" s="25"/>
      <c r="AKP16" s="25"/>
      <c r="AKQ16" s="25"/>
      <c r="AKR16" s="26"/>
      <c r="AKS16" s="25"/>
      <c r="AKT16" s="27"/>
      <c r="AKU16" s="25"/>
      <c r="AKV16" s="25"/>
      <c r="AKW16" s="25"/>
      <c r="AKX16" s="26"/>
      <c r="AKY16" s="25"/>
      <c r="AKZ16" s="27"/>
      <c r="ALA16" s="25"/>
      <c r="ALB16" s="25"/>
      <c r="ALC16" s="25"/>
      <c r="ALD16" s="26"/>
      <c r="ALE16" s="25"/>
      <c r="ALF16" s="27"/>
      <c r="ALG16" s="25"/>
      <c r="ALH16" s="25"/>
      <c r="ALI16" s="25"/>
      <c r="ALJ16" s="26"/>
      <c r="ALK16" s="25"/>
      <c r="ALL16" s="27"/>
      <c r="ALM16" s="25"/>
      <c r="ALN16" s="25"/>
      <c r="ALO16" s="25"/>
      <c r="ALP16" s="26"/>
      <c r="ALQ16" s="25"/>
      <c r="ALR16" s="27"/>
      <c r="ALS16" s="25"/>
      <c r="ALT16" s="25"/>
      <c r="ALU16" s="25"/>
      <c r="ALV16" s="26"/>
      <c r="ALW16" s="25"/>
      <c r="ALX16" s="27"/>
      <c r="ALY16" s="25"/>
      <c r="ALZ16" s="25"/>
      <c r="AMA16" s="25"/>
      <c r="AMB16" s="26"/>
      <c r="AMC16" s="25"/>
      <c r="AMD16" s="27"/>
      <c r="AME16" s="25"/>
      <c r="AMF16" s="25"/>
      <c r="AMG16" s="25"/>
      <c r="AMH16" s="26"/>
      <c r="AMI16" s="25"/>
      <c r="AMJ16" s="27"/>
      <c r="AMK16" s="25"/>
      <c r="AML16" s="25"/>
      <c r="AMM16" s="25"/>
      <c r="AMN16" s="26"/>
      <c r="AMO16" s="25"/>
      <c r="AMP16" s="27"/>
      <c r="AMQ16" s="25"/>
      <c r="AMR16" s="25"/>
      <c r="AMS16" s="25"/>
      <c r="AMT16" s="26"/>
      <c r="AMU16" s="25"/>
      <c r="AMV16" s="27"/>
      <c r="AMW16" s="25"/>
      <c r="AMX16" s="25"/>
      <c r="AMY16" s="25"/>
      <c r="AMZ16" s="26"/>
      <c r="ANA16" s="25"/>
      <c r="ANB16" s="27"/>
      <c r="ANC16" s="25"/>
      <c r="AND16" s="25"/>
      <c r="ANE16" s="25"/>
      <c r="ANF16" s="26"/>
      <c r="ANG16" s="25"/>
      <c r="ANH16" s="27"/>
      <c r="ANI16" s="25"/>
      <c r="ANJ16" s="25"/>
      <c r="ANK16" s="25"/>
      <c r="ANL16" s="26"/>
      <c r="ANM16" s="25"/>
      <c r="ANN16" s="27"/>
      <c r="ANO16" s="25"/>
      <c r="ANP16" s="25"/>
      <c r="ANQ16" s="25"/>
      <c r="ANR16" s="26"/>
      <c r="ANS16" s="25"/>
      <c r="ANT16" s="27"/>
      <c r="ANU16" s="25"/>
      <c r="ANV16" s="25"/>
      <c r="ANW16" s="25"/>
      <c r="ANX16" s="26"/>
      <c r="ANY16" s="25"/>
      <c r="ANZ16" s="27"/>
      <c r="AOA16" s="25"/>
      <c r="AOB16" s="25"/>
      <c r="AOC16" s="25"/>
      <c r="AOD16" s="26"/>
      <c r="AOE16" s="25"/>
      <c r="AOF16" s="27"/>
      <c r="AOG16" s="25"/>
      <c r="AOH16" s="25"/>
      <c r="AOI16" s="25"/>
      <c r="AOJ16" s="26"/>
      <c r="AOK16" s="25"/>
      <c r="AOL16" s="27"/>
      <c r="AOM16" s="25"/>
      <c r="AON16" s="25"/>
      <c r="AOO16" s="25"/>
      <c r="AOP16" s="26"/>
      <c r="AOQ16" s="25"/>
      <c r="AOR16" s="27"/>
      <c r="AOS16" s="25"/>
      <c r="AOT16" s="25"/>
      <c r="AOU16" s="25"/>
      <c r="AOV16" s="26"/>
      <c r="AOW16" s="25"/>
      <c r="AOX16" s="27"/>
      <c r="AOY16" s="25"/>
      <c r="AOZ16" s="25"/>
      <c r="APA16" s="25"/>
      <c r="APB16" s="26"/>
      <c r="APC16" s="25"/>
      <c r="APD16" s="27"/>
      <c r="APE16" s="25"/>
      <c r="APF16" s="25"/>
      <c r="APG16" s="25"/>
      <c r="APH16" s="26"/>
      <c r="API16" s="25"/>
      <c r="APJ16" s="27"/>
      <c r="APK16" s="25"/>
      <c r="APL16" s="25"/>
      <c r="APM16" s="25"/>
      <c r="APN16" s="26"/>
      <c r="APO16" s="25"/>
      <c r="APP16" s="27"/>
      <c r="APQ16" s="25"/>
      <c r="APR16" s="25"/>
      <c r="APS16" s="25"/>
      <c r="APT16" s="26"/>
      <c r="APU16" s="25"/>
      <c r="APV16" s="27"/>
      <c r="APW16" s="25"/>
      <c r="APX16" s="25"/>
      <c r="APY16" s="25"/>
      <c r="APZ16" s="26"/>
      <c r="AQA16" s="25"/>
      <c r="AQB16" s="27"/>
      <c r="AQC16" s="25"/>
      <c r="AQD16" s="25"/>
      <c r="AQE16" s="25"/>
      <c r="AQF16" s="26"/>
      <c r="AQG16" s="25"/>
      <c r="AQH16" s="27"/>
      <c r="AQI16" s="25"/>
      <c r="AQJ16" s="25"/>
      <c r="AQK16" s="25"/>
      <c r="AQL16" s="26"/>
      <c r="AQM16" s="25"/>
      <c r="AQN16" s="27"/>
      <c r="AQO16" s="25"/>
      <c r="AQP16" s="25"/>
      <c r="AQQ16" s="25"/>
      <c r="AQR16" s="26"/>
      <c r="AQS16" s="25"/>
      <c r="AQT16" s="27"/>
      <c r="AQU16" s="25"/>
      <c r="AQV16" s="25"/>
      <c r="AQW16" s="25"/>
      <c r="AQX16" s="26"/>
      <c r="AQY16" s="25"/>
      <c r="AQZ16" s="27"/>
      <c r="ARA16" s="25"/>
      <c r="ARB16" s="25"/>
      <c r="ARC16" s="25"/>
      <c r="ARD16" s="26"/>
      <c r="ARE16" s="25"/>
      <c r="ARF16" s="27"/>
      <c r="ARG16" s="25"/>
      <c r="ARH16" s="25"/>
      <c r="ARI16" s="25"/>
      <c r="ARJ16" s="26"/>
      <c r="ARK16" s="25"/>
      <c r="ARL16" s="27"/>
      <c r="ARM16" s="25"/>
      <c r="ARN16" s="25"/>
      <c r="ARO16" s="25"/>
      <c r="ARP16" s="26"/>
      <c r="ARQ16" s="25"/>
      <c r="ARR16" s="27"/>
      <c r="ARS16" s="25"/>
      <c r="ART16" s="25"/>
      <c r="ARU16" s="25"/>
      <c r="ARV16" s="26"/>
      <c r="ARW16" s="25"/>
      <c r="ARX16" s="27"/>
      <c r="ARY16" s="25"/>
      <c r="ARZ16" s="25"/>
      <c r="ASA16" s="25"/>
      <c r="ASB16" s="26"/>
      <c r="ASC16" s="25"/>
      <c r="ASD16" s="27"/>
      <c r="ASE16" s="25"/>
      <c r="ASF16" s="25"/>
      <c r="ASG16" s="25"/>
      <c r="ASH16" s="26"/>
      <c r="ASI16" s="25"/>
      <c r="ASJ16" s="27"/>
      <c r="ASK16" s="25"/>
      <c r="ASL16" s="25"/>
      <c r="ASM16" s="25"/>
      <c r="ASN16" s="26"/>
      <c r="ASO16" s="25"/>
      <c r="ASP16" s="27"/>
      <c r="ASQ16" s="25"/>
      <c r="ASR16" s="25"/>
      <c r="ASS16" s="25"/>
      <c r="AST16" s="26"/>
      <c r="ASU16" s="25"/>
      <c r="ASV16" s="27"/>
      <c r="ASW16" s="25"/>
      <c r="ASX16" s="25"/>
      <c r="ASY16" s="25"/>
      <c r="ASZ16" s="26"/>
      <c r="ATA16" s="25"/>
      <c r="ATB16" s="27"/>
      <c r="ATC16" s="25"/>
      <c r="ATD16" s="25"/>
      <c r="ATE16" s="25"/>
      <c r="ATF16" s="26"/>
      <c r="ATG16" s="25"/>
      <c r="ATH16" s="27"/>
      <c r="ATI16" s="25"/>
      <c r="ATJ16" s="25"/>
      <c r="ATK16" s="25"/>
      <c r="ATL16" s="26"/>
      <c r="ATM16" s="25"/>
      <c r="ATN16" s="27"/>
      <c r="ATO16" s="25"/>
      <c r="ATP16" s="25"/>
      <c r="ATQ16" s="25"/>
      <c r="ATR16" s="26"/>
      <c r="ATS16" s="25"/>
      <c r="ATT16" s="27"/>
      <c r="ATU16" s="25"/>
      <c r="ATV16" s="25"/>
      <c r="ATW16" s="25"/>
      <c r="ATX16" s="26"/>
      <c r="ATY16" s="25"/>
      <c r="ATZ16" s="27"/>
      <c r="AUA16" s="25"/>
      <c r="AUB16" s="25"/>
      <c r="AUC16" s="25"/>
      <c r="AUD16" s="26"/>
      <c r="AUE16" s="25"/>
      <c r="AUF16" s="27"/>
      <c r="AUG16" s="25"/>
      <c r="AUH16" s="25"/>
      <c r="AUI16" s="25"/>
      <c r="AUJ16" s="26"/>
      <c r="AUK16" s="25"/>
      <c r="AUL16" s="27"/>
      <c r="AUM16" s="25"/>
      <c r="AUN16" s="25"/>
      <c r="AUO16" s="25"/>
      <c r="AUP16" s="26"/>
      <c r="AUQ16" s="25"/>
      <c r="AUR16" s="27"/>
      <c r="AUS16" s="25"/>
      <c r="AUT16" s="25"/>
      <c r="AUU16" s="25"/>
      <c r="AUV16" s="26"/>
      <c r="AUW16" s="25"/>
      <c r="AUX16" s="27"/>
      <c r="AUY16" s="25"/>
      <c r="AUZ16" s="25"/>
      <c r="AVA16" s="25"/>
      <c r="AVB16" s="26"/>
      <c r="AVC16" s="25"/>
      <c r="AVD16" s="27"/>
      <c r="AVE16" s="25"/>
      <c r="AVF16" s="25"/>
      <c r="AVG16" s="25"/>
      <c r="AVH16" s="26"/>
      <c r="AVI16" s="25"/>
      <c r="AVJ16" s="27"/>
      <c r="AVK16" s="25"/>
      <c r="AVL16" s="25"/>
      <c r="AVM16" s="25"/>
      <c r="AVN16" s="26"/>
      <c r="AVO16" s="25"/>
      <c r="AVP16" s="27"/>
      <c r="AVQ16" s="25"/>
      <c r="AVR16" s="25"/>
      <c r="AVS16" s="25"/>
      <c r="AVT16" s="26"/>
      <c r="AVU16" s="25"/>
      <c r="AVV16" s="27"/>
      <c r="AVW16" s="25"/>
      <c r="AVX16" s="25"/>
      <c r="AVY16" s="25"/>
      <c r="AVZ16" s="26"/>
      <c r="AWA16" s="25"/>
      <c r="AWB16" s="27"/>
      <c r="AWC16" s="25"/>
      <c r="AWD16" s="25"/>
      <c r="AWE16" s="25"/>
      <c r="AWF16" s="26"/>
      <c r="AWG16" s="25"/>
      <c r="AWH16" s="27"/>
      <c r="AWI16" s="25"/>
      <c r="AWJ16" s="25"/>
      <c r="AWK16" s="25"/>
      <c r="AWL16" s="26"/>
      <c r="AWM16" s="25"/>
      <c r="AWN16" s="27"/>
      <c r="AWO16" s="25"/>
      <c r="AWP16" s="25"/>
      <c r="AWQ16" s="25"/>
      <c r="AWR16" s="26"/>
      <c r="AWS16" s="25"/>
      <c r="AWT16" s="27"/>
      <c r="AWU16" s="25"/>
      <c r="AWV16" s="25"/>
      <c r="AWW16" s="25"/>
      <c r="AWX16" s="26"/>
      <c r="AWY16" s="25"/>
      <c r="AWZ16" s="27"/>
      <c r="AXA16" s="25"/>
      <c r="AXB16" s="25"/>
      <c r="AXC16" s="25"/>
      <c r="AXD16" s="26"/>
      <c r="AXE16" s="25"/>
      <c r="AXF16" s="27"/>
      <c r="AXG16" s="25"/>
      <c r="AXH16" s="25"/>
      <c r="AXI16" s="25"/>
      <c r="AXJ16" s="26"/>
      <c r="AXK16" s="25"/>
      <c r="AXL16" s="27"/>
      <c r="AXM16" s="25"/>
      <c r="AXN16" s="25"/>
      <c r="AXO16" s="25"/>
      <c r="AXP16" s="26"/>
      <c r="AXQ16" s="25"/>
      <c r="AXR16" s="27"/>
      <c r="AXS16" s="25"/>
      <c r="AXT16" s="25"/>
      <c r="AXU16" s="25"/>
      <c r="AXV16" s="26"/>
      <c r="AXW16" s="25"/>
      <c r="AXX16" s="27"/>
      <c r="AXY16" s="25"/>
      <c r="AXZ16" s="25"/>
      <c r="AYA16" s="25"/>
      <c r="AYB16" s="26"/>
      <c r="AYC16" s="25"/>
      <c r="AYD16" s="27"/>
      <c r="AYE16" s="25"/>
      <c r="AYF16" s="25"/>
      <c r="AYG16" s="25"/>
      <c r="AYH16" s="26"/>
      <c r="AYI16" s="25"/>
      <c r="AYJ16" s="27"/>
      <c r="AYK16" s="25"/>
      <c r="AYL16" s="25"/>
      <c r="AYM16" s="25"/>
      <c r="AYN16" s="26"/>
      <c r="AYO16" s="25"/>
      <c r="AYP16" s="27"/>
      <c r="AYQ16" s="25"/>
      <c r="AYR16" s="25"/>
      <c r="AYS16" s="25"/>
      <c r="AYT16" s="26"/>
      <c r="AYU16" s="25"/>
      <c r="AYV16" s="27"/>
      <c r="AYW16" s="25"/>
      <c r="AYX16" s="25"/>
      <c r="AYY16" s="25"/>
      <c r="AYZ16" s="26"/>
      <c r="AZA16" s="25"/>
      <c r="AZB16" s="27"/>
      <c r="AZC16" s="25"/>
      <c r="AZD16" s="25"/>
      <c r="AZE16" s="25"/>
      <c r="AZF16" s="26"/>
      <c r="AZG16" s="25"/>
      <c r="AZH16" s="27"/>
      <c r="AZI16" s="25"/>
      <c r="AZJ16" s="25"/>
      <c r="AZK16" s="25"/>
      <c r="AZL16" s="26"/>
      <c r="AZM16" s="25"/>
      <c r="AZN16" s="27"/>
      <c r="AZO16" s="25"/>
      <c r="AZP16" s="25"/>
      <c r="AZQ16" s="25"/>
      <c r="AZR16" s="26"/>
      <c r="AZS16" s="25"/>
      <c r="AZT16" s="27"/>
      <c r="AZU16" s="25"/>
      <c r="AZV16" s="25"/>
      <c r="AZW16" s="25"/>
      <c r="AZX16" s="26"/>
      <c r="AZY16" s="25"/>
      <c r="AZZ16" s="27"/>
      <c r="BAA16" s="25"/>
      <c r="BAB16" s="25"/>
      <c r="BAC16" s="25"/>
      <c r="BAD16" s="26"/>
      <c r="BAE16" s="25"/>
      <c r="BAF16" s="27"/>
      <c r="BAG16" s="25"/>
      <c r="BAH16" s="25"/>
      <c r="BAI16" s="25"/>
      <c r="BAJ16" s="26"/>
      <c r="BAK16" s="25"/>
      <c r="BAL16" s="27"/>
      <c r="BAM16" s="25"/>
      <c r="BAN16" s="25"/>
      <c r="BAO16" s="25"/>
      <c r="BAP16" s="26"/>
      <c r="BAQ16" s="25"/>
      <c r="BAR16" s="27"/>
      <c r="BAS16" s="25"/>
      <c r="BAT16" s="25"/>
      <c r="BAU16" s="25"/>
      <c r="BAV16" s="26"/>
      <c r="BAW16" s="25"/>
      <c r="BAX16" s="27"/>
      <c r="BAY16" s="25"/>
      <c r="BAZ16" s="25"/>
      <c r="BBA16" s="25"/>
      <c r="BBB16" s="26"/>
      <c r="BBC16" s="25"/>
      <c r="BBD16" s="27"/>
      <c r="BBE16" s="25"/>
      <c r="BBF16" s="25"/>
      <c r="BBG16" s="25"/>
      <c r="BBH16" s="26"/>
      <c r="BBI16" s="25"/>
      <c r="BBJ16" s="27"/>
      <c r="BBK16" s="25"/>
      <c r="BBL16" s="25"/>
      <c r="BBM16" s="25"/>
      <c r="BBN16" s="26"/>
      <c r="BBO16" s="25"/>
      <c r="BBP16" s="27"/>
      <c r="BBQ16" s="25"/>
      <c r="BBR16" s="25"/>
      <c r="BBS16" s="25"/>
      <c r="BBT16" s="26"/>
      <c r="BBU16" s="25"/>
      <c r="BBV16" s="27"/>
      <c r="BBW16" s="25"/>
      <c r="BBX16" s="25"/>
      <c r="BBY16" s="25"/>
      <c r="BBZ16" s="26"/>
      <c r="BCA16" s="25"/>
      <c r="BCB16" s="27"/>
      <c r="BCC16" s="25"/>
      <c r="BCD16" s="25"/>
      <c r="BCE16" s="25"/>
      <c r="BCF16" s="26"/>
      <c r="BCG16" s="25"/>
      <c r="BCH16" s="27"/>
      <c r="BCI16" s="25"/>
      <c r="BCJ16" s="25"/>
      <c r="BCK16" s="25"/>
      <c r="BCL16" s="26"/>
      <c r="BCM16" s="25"/>
      <c r="BCN16" s="27"/>
      <c r="BCO16" s="25"/>
      <c r="BCP16" s="25"/>
      <c r="BCQ16" s="25"/>
      <c r="BCR16" s="26"/>
      <c r="BCS16" s="25"/>
      <c r="BCT16" s="27"/>
      <c r="BCU16" s="25"/>
      <c r="BCV16" s="25"/>
      <c r="BCW16" s="25"/>
      <c r="BCX16" s="26"/>
      <c r="BCY16" s="25"/>
      <c r="BCZ16" s="27"/>
      <c r="BDA16" s="25"/>
      <c r="BDB16" s="25"/>
      <c r="BDC16" s="25"/>
      <c r="BDD16" s="26"/>
      <c r="BDE16" s="25"/>
      <c r="BDF16" s="27"/>
      <c r="BDG16" s="25"/>
      <c r="BDH16" s="25"/>
      <c r="BDI16" s="25"/>
      <c r="BDJ16" s="26"/>
      <c r="BDK16" s="25"/>
      <c r="BDL16" s="27"/>
      <c r="BDM16" s="25"/>
      <c r="BDN16" s="25"/>
      <c r="BDO16" s="25"/>
      <c r="BDP16" s="26"/>
      <c r="BDQ16" s="25"/>
      <c r="BDR16" s="27"/>
      <c r="BDS16" s="25"/>
      <c r="BDT16" s="25"/>
      <c r="BDU16" s="25"/>
      <c r="BDV16" s="26"/>
      <c r="BDW16" s="25"/>
      <c r="BDX16" s="27"/>
      <c r="BDY16" s="25"/>
      <c r="BDZ16" s="25"/>
      <c r="BEA16" s="25"/>
      <c r="BEB16" s="26"/>
      <c r="BEC16" s="25"/>
      <c r="BED16" s="27"/>
      <c r="BEE16" s="25"/>
      <c r="BEF16" s="25"/>
      <c r="BEG16" s="25"/>
      <c r="BEH16" s="26"/>
      <c r="BEI16" s="25"/>
      <c r="BEJ16" s="27"/>
      <c r="BEK16" s="25"/>
      <c r="BEL16" s="25"/>
      <c r="BEM16" s="25"/>
      <c r="BEN16" s="26"/>
      <c r="BEO16" s="25"/>
      <c r="BEP16" s="27"/>
      <c r="BEQ16" s="25"/>
      <c r="BER16" s="25"/>
      <c r="BES16" s="25"/>
      <c r="BET16" s="26"/>
      <c r="BEU16" s="25"/>
      <c r="BEV16" s="27"/>
      <c r="BEW16" s="25"/>
      <c r="BEX16" s="25"/>
      <c r="BEY16" s="25"/>
      <c r="BEZ16" s="26"/>
      <c r="BFA16" s="25"/>
      <c r="BFB16" s="27"/>
      <c r="BFC16" s="25"/>
      <c r="BFD16" s="25"/>
      <c r="BFE16" s="25"/>
      <c r="BFF16" s="26"/>
      <c r="BFG16" s="25"/>
      <c r="BFH16" s="27"/>
      <c r="BFI16" s="25"/>
      <c r="BFJ16" s="25"/>
      <c r="BFK16" s="25"/>
      <c r="BFL16" s="26"/>
      <c r="BFM16" s="25"/>
      <c r="BFN16" s="27"/>
      <c r="BFO16" s="25"/>
      <c r="BFP16" s="25"/>
      <c r="BFQ16" s="25"/>
      <c r="BFR16" s="26"/>
      <c r="BFS16" s="25"/>
      <c r="BFT16" s="27"/>
      <c r="BFU16" s="25"/>
      <c r="BFV16" s="25"/>
      <c r="BFW16" s="25"/>
      <c r="BFX16" s="26"/>
      <c r="BFY16" s="25"/>
      <c r="BFZ16" s="27"/>
      <c r="BGA16" s="25"/>
      <c r="BGB16" s="25"/>
      <c r="BGC16" s="25"/>
      <c r="BGD16" s="26"/>
      <c r="BGE16" s="25"/>
      <c r="BGF16" s="27"/>
      <c r="BGG16" s="25"/>
      <c r="BGH16" s="25"/>
      <c r="BGI16" s="25"/>
      <c r="BGJ16" s="26"/>
      <c r="BGK16" s="25"/>
      <c r="BGL16" s="27"/>
      <c r="BGM16" s="25"/>
      <c r="BGN16" s="25"/>
      <c r="BGO16" s="25"/>
      <c r="BGP16" s="26"/>
      <c r="BGQ16" s="25"/>
      <c r="BGR16" s="27"/>
      <c r="BGS16" s="25"/>
      <c r="BGT16" s="25"/>
      <c r="BGU16" s="25"/>
      <c r="BGV16" s="26"/>
      <c r="BGW16" s="25"/>
      <c r="BGX16" s="27"/>
      <c r="BGY16" s="25"/>
      <c r="BGZ16" s="25"/>
      <c r="BHA16" s="25"/>
      <c r="BHB16" s="26"/>
      <c r="BHC16" s="25"/>
      <c r="BHD16" s="27"/>
      <c r="BHE16" s="25"/>
      <c r="BHF16" s="25"/>
      <c r="BHG16" s="25"/>
      <c r="BHH16" s="26"/>
      <c r="BHI16" s="25"/>
      <c r="BHJ16" s="27"/>
      <c r="BHK16" s="25"/>
      <c r="BHL16" s="25"/>
      <c r="BHM16" s="25"/>
      <c r="BHN16" s="26"/>
      <c r="BHO16" s="25"/>
      <c r="BHP16" s="27"/>
      <c r="BHQ16" s="25"/>
      <c r="BHR16" s="25"/>
      <c r="BHS16" s="25"/>
      <c r="BHT16" s="26"/>
      <c r="BHU16" s="25"/>
      <c r="BHV16" s="27"/>
      <c r="BHW16" s="25"/>
      <c r="BHX16" s="25"/>
      <c r="BHY16" s="25"/>
      <c r="BHZ16" s="26"/>
      <c r="BIA16" s="25"/>
      <c r="BIB16" s="27"/>
      <c r="BIC16" s="25"/>
      <c r="BID16" s="25"/>
      <c r="BIE16" s="25"/>
      <c r="BIF16" s="26"/>
      <c r="BIG16" s="25"/>
      <c r="BIH16" s="27"/>
      <c r="BII16" s="25"/>
      <c r="BIJ16" s="25"/>
      <c r="BIK16" s="25"/>
      <c r="BIL16" s="26"/>
      <c r="BIM16" s="25"/>
      <c r="BIN16" s="27"/>
      <c r="BIO16" s="25"/>
      <c r="BIP16" s="25"/>
      <c r="BIQ16" s="25"/>
      <c r="BIR16" s="26"/>
      <c r="BIS16" s="25"/>
      <c r="BIT16" s="27"/>
      <c r="BIU16" s="25"/>
      <c r="BIV16" s="25"/>
      <c r="BIW16" s="25"/>
      <c r="BIX16" s="26"/>
      <c r="BIY16" s="25"/>
      <c r="BIZ16" s="27"/>
      <c r="BJA16" s="25"/>
      <c r="BJB16" s="25"/>
      <c r="BJC16" s="25"/>
      <c r="BJD16" s="26"/>
      <c r="BJE16" s="25"/>
      <c r="BJF16" s="27"/>
      <c r="BJG16" s="25"/>
      <c r="BJH16" s="25"/>
      <c r="BJI16" s="25"/>
      <c r="BJJ16" s="26"/>
      <c r="BJK16" s="25"/>
      <c r="BJL16" s="27"/>
      <c r="BJM16" s="25"/>
      <c r="BJN16" s="25"/>
      <c r="BJO16" s="25"/>
      <c r="BJP16" s="26"/>
      <c r="BJQ16" s="25"/>
      <c r="BJR16" s="27"/>
      <c r="BJS16" s="25"/>
      <c r="BJT16" s="25"/>
      <c r="BJU16" s="25"/>
      <c r="BJV16" s="26"/>
      <c r="BJW16" s="25"/>
      <c r="BJX16" s="27"/>
      <c r="BJY16" s="25"/>
      <c r="BJZ16" s="25"/>
      <c r="BKA16" s="25"/>
      <c r="BKB16" s="26"/>
      <c r="BKC16" s="25"/>
      <c r="BKD16" s="27"/>
      <c r="BKE16" s="25"/>
      <c r="BKF16" s="25"/>
      <c r="BKG16" s="25"/>
      <c r="BKH16" s="26"/>
      <c r="BKI16" s="25"/>
      <c r="BKJ16" s="27"/>
      <c r="BKK16" s="25"/>
      <c r="BKL16" s="25"/>
      <c r="BKM16" s="25"/>
      <c r="BKN16" s="26"/>
      <c r="BKO16" s="25"/>
      <c r="BKP16" s="27"/>
      <c r="BKQ16" s="25"/>
      <c r="BKR16" s="25"/>
      <c r="BKS16" s="25"/>
      <c r="BKT16" s="26"/>
      <c r="BKU16" s="25"/>
      <c r="BKV16" s="27"/>
      <c r="BKW16" s="25"/>
      <c r="BKX16" s="25"/>
      <c r="BKY16" s="25"/>
      <c r="BKZ16" s="26"/>
      <c r="BLA16" s="25"/>
      <c r="BLB16" s="27"/>
      <c r="BLC16" s="25"/>
      <c r="BLD16" s="25"/>
      <c r="BLE16" s="25"/>
      <c r="BLF16" s="26"/>
      <c r="BLG16" s="25"/>
      <c r="BLH16" s="27"/>
      <c r="BLI16" s="25"/>
      <c r="BLJ16" s="25"/>
      <c r="BLK16" s="25"/>
      <c r="BLL16" s="26"/>
      <c r="BLM16" s="25"/>
      <c r="BLN16" s="27"/>
      <c r="BLO16" s="25"/>
      <c r="BLP16" s="25"/>
      <c r="BLQ16" s="25"/>
      <c r="BLR16" s="26"/>
      <c r="BLS16" s="25"/>
      <c r="BLT16" s="27"/>
      <c r="BLU16" s="25"/>
      <c r="BLV16" s="25"/>
      <c r="BLW16" s="25"/>
      <c r="BLX16" s="26"/>
      <c r="BLY16" s="25"/>
      <c r="BLZ16" s="27"/>
      <c r="BMA16" s="25"/>
      <c r="BMB16" s="25"/>
      <c r="BMC16" s="25"/>
      <c r="BMD16" s="26"/>
      <c r="BME16" s="25"/>
      <c r="BMF16" s="27"/>
      <c r="BMG16" s="25"/>
      <c r="BMH16" s="25"/>
      <c r="BMI16" s="25"/>
      <c r="BMJ16" s="26"/>
      <c r="BMK16" s="25"/>
      <c r="BML16" s="27"/>
      <c r="BMM16" s="25"/>
      <c r="BMN16" s="25"/>
      <c r="BMO16" s="25"/>
      <c r="BMP16" s="26"/>
      <c r="BMQ16" s="25"/>
      <c r="BMR16" s="27"/>
      <c r="BMS16" s="25"/>
      <c r="BMT16" s="25"/>
      <c r="BMU16" s="25"/>
      <c r="BMV16" s="26"/>
      <c r="BMW16" s="25"/>
      <c r="BMX16" s="27"/>
      <c r="BMY16" s="25"/>
      <c r="BMZ16" s="25"/>
      <c r="BNA16" s="25"/>
      <c r="BNB16" s="26"/>
      <c r="BNC16" s="25"/>
      <c r="BND16" s="27"/>
      <c r="BNE16" s="25"/>
      <c r="BNF16" s="25"/>
      <c r="BNG16" s="25"/>
      <c r="BNH16" s="26"/>
      <c r="BNI16" s="25"/>
      <c r="BNJ16" s="27"/>
      <c r="BNK16" s="25"/>
      <c r="BNL16" s="25"/>
      <c r="BNM16" s="25"/>
      <c r="BNN16" s="26"/>
      <c r="BNO16" s="25"/>
      <c r="BNP16" s="27"/>
      <c r="BNQ16" s="25"/>
      <c r="BNR16" s="25"/>
      <c r="BNS16" s="25"/>
      <c r="BNT16" s="26"/>
      <c r="BNU16" s="25"/>
      <c r="BNV16" s="27"/>
      <c r="BNW16" s="25"/>
      <c r="BNX16" s="25"/>
      <c r="BNY16" s="25"/>
      <c r="BNZ16" s="26"/>
      <c r="BOA16" s="25"/>
      <c r="BOB16" s="27"/>
      <c r="BOC16" s="25"/>
      <c r="BOD16" s="25"/>
      <c r="BOE16" s="25"/>
      <c r="BOF16" s="26"/>
      <c r="BOG16" s="25"/>
      <c r="BOH16" s="27"/>
      <c r="BOI16" s="25"/>
      <c r="BOJ16" s="25"/>
      <c r="BOK16" s="25"/>
      <c r="BOL16" s="26"/>
      <c r="BOM16" s="25"/>
      <c r="BON16" s="27"/>
      <c r="BOO16" s="25"/>
      <c r="BOP16" s="25"/>
      <c r="BOQ16" s="25"/>
      <c r="BOR16" s="26"/>
      <c r="BOS16" s="25"/>
      <c r="BOT16" s="27"/>
      <c r="BOU16" s="25"/>
      <c r="BOV16" s="25"/>
      <c r="BOW16" s="25"/>
      <c r="BOX16" s="26"/>
      <c r="BOY16" s="25"/>
      <c r="BOZ16" s="27"/>
      <c r="BPA16" s="25"/>
      <c r="BPB16" s="25"/>
      <c r="BPC16" s="25"/>
      <c r="BPD16" s="26"/>
      <c r="BPE16" s="25"/>
      <c r="BPF16" s="27"/>
      <c r="BPG16" s="25"/>
      <c r="BPH16" s="25"/>
      <c r="BPI16" s="25"/>
      <c r="BPJ16" s="26"/>
      <c r="BPK16" s="25"/>
      <c r="BPL16" s="27"/>
      <c r="BPM16" s="25"/>
      <c r="BPN16" s="25"/>
      <c r="BPO16" s="25"/>
      <c r="BPP16" s="26"/>
      <c r="BPQ16" s="25"/>
      <c r="BPR16" s="27"/>
      <c r="BPS16" s="25"/>
      <c r="BPT16" s="25"/>
      <c r="BPU16" s="25"/>
      <c r="BPV16" s="26"/>
      <c r="BPW16" s="25"/>
      <c r="BPX16" s="27"/>
      <c r="BPY16" s="25"/>
      <c r="BPZ16" s="25"/>
      <c r="BQA16" s="25"/>
      <c r="BQB16" s="26"/>
      <c r="BQC16" s="25"/>
      <c r="BQD16" s="27"/>
      <c r="BQE16" s="25"/>
      <c r="BQF16" s="25"/>
      <c r="BQG16" s="25"/>
      <c r="BQH16" s="26"/>
      <c r="BQI16" s="25"/>
      <c r="BQJ16" s="27"/>
      <c r="BQK16" s="25"/>
      <c r="BQL16" s="25"/>
      <c r="BQM16" s="25"/>
      <c r="BQN16" s="26"/>
      <c r="BQO16" s="25"/>
      <c r="BQP16" s="27"/>
      <c r="BQQ16" s="25"/>
      <c r="BQR16" s="25"/>
      <c r="BQS16" s="25"/>
      <c r="BQT16" s="26"/>
      <c r="BQU16" s="25"/>
      <c r="BQV16" s="27"/>
      <c r="BQW16" s="25"/>
      <c r="BQX16" s="25"/>
      <c r="BQY16" s="25"/>
      <c r="BQZ16" s="26"/>
      <c r="BRA16" s="25"/>
      <c r="BRB16" s="27"/>
      <c r="BRC16" s="25"/>
      <c r="BRD16" s="25"/>
      <c r="BRE16" s="25"/>
      <c r="BRF16" s="26"/>
      <c r="BRG16" s="25"/>
      <c r="BRH16" s="27"/>
      <c r="BRI16" s="25"/>
      <c r="BRJ16" s="25"/>
      <c r="BRK16" s="25"/>
      <c r="BRL16" s="26"/>
      <c r="BRM16" s="25"/>
      <c r="BRN16" s="27"/>
      <c r="BRO16" s="25"/>
      <c r="BRP16" s="25"/>
      <c r="BRQ16" s="25"/>
      <c r="BRR16" s="26"/>
      <c r="BRS16" s="25"/>
      <c r="BRT16" s="27"/>
      <c r="BRU16" s="25"/>
      <c r="BRV16" s="25"/>
      <c r="BRW16" s="25"/>
      <c r="BRX16" s="26"/>
      <c r="BRY16" s="25"/>
      <c r="BRZ16" s="27"/>
      <c r="BSA16" s="25"/>
      <c r="BSB16" s="25"/>
      <c r="BSC16" s="25"/>
      <c r="BSD16" s="26"/>
      <c r="BSE16" s="25"/>
      <c r="BSF16" s="27"/>
      <c r="BSG16" s="25"/>
      <c r="BSH16" s="25"/>
      <c r="BSI16" s="25"/>
      <c r="BSJ16" s="26"/>
      <c r="BSK16" s="25"/>
      <c r="BSL16" s="27"/>
      <c r="BSM16" s="25"/>
      <c r="BSN16" s="25"/>
      <c r="BSO16" s="25"/>
      <c r="BSP16" s="26"/>
      <c r="BSQ16" s="25"/>
      <c r="BSR16" s="27"/>
      <c r="BSS16" s="25"/>
      <c r="BST16" s="25"/>
      <c r="BSU16" s="25"/>
      <c r="BSV16" s="26"/>
      <c r="BSW16" s="25"/>
      <c r="BSX16" s="27"/>
      <c r="BSY16" s="25"/>
      <c r="BSZ16" s="25"/>
      <c r="BTA16" s="25"/>
      <c r="BTB16" s="26"/>
      <c r="BTC16" s="25"/>
      <c r="BTD16" s="27"/>
      <c r="BTE16" s="25"/>
      <c r="BTF16" s="25"/>
      <c r="BTG16" s="25"/>
      <c r="BTH16" s="26"/>
      <c r="BTI16" s="25"/>
      <c r="BTJ16" s="27"/>
      <c r="BTK16" s="25"/>
      <c r="BTL16" s="25"/>
      <c r="BTM16" s="25"/>
      <c r="BTN16" s="26"/>
      <c r="BTO16" s="25"/>
      <c r="BTP16" s="27"/>
      <c r="BTQ16" s="25"/>
      <c r="BTR16" s="25"/>
      <c r="BTS16" s="25"/>
      <c r="BTT16" s="26"/>
      <c r="BTU16" s="25"/>
      <c r="BTV16" s="27"/>
      <c r="BTW16" s="25"/>
      <c r="BTX16" s="25"/>
      <c r="BTY16" s="25"/>
      <c r="BTZ16" s="26"/>
      <c r="BUA16" s="25"/>
      <c r="BUB16" s="27"/>
      <c r="BUC16" s="25"/>
      <c r="BUD16" s="25"/>
      <c r="BUE16" s="25"/>
      <c r="BUF16" s="26"/>
      <c r="BUG16" s="25"/>
      <c r="BUH16" s="27"/>
      <c r="BUI16" s="25"/>
      <c r="BUJ16" s="25"/>
      <c r="BUK16" s="25"/>
      <c r="BUL16" s="26"/>
      <c r="BUM16" s="25"/>
      <c r="BUN16" s="27"/>
      <c r="BUO16" s="25"/>
      <c r="BUP16" s="25"/>
      <c r="BUQ16" s="25"/>
      <c r="BUR16" s="26"/>
      <c r="BUS16" s="25"/>
      <c r="BUT16" s="27"/>
      <c r="BUU16" s="25"/>
      <c r="BUV16" s="25"/>
      <c r="BUW16" s="25"/>
      <c r="BUX16" s="26"/>
      <c r="BUY16" s="25"/>
      <c r="BUZ16" s="27"/>
      <c r="BVA16" s="25"/>
      <c r="BVB16" s="25"/>
      <c r="BVC16" s="25"/>
      <c r="BVD16" s="26"/>
      <c r="BVE16" s="25"/>
      <c r="BVF16" s="27"/>
      <c r="BVG16" s="25"/>
      <c r="BVH16" s="25"/>
      <c r="BVI16" s="25"/>
      <c r="BVJ16" s="26"/>
      <c r="BVK16" s="25"/>
      <c r="BVL16" s="27"/>
      <c r="BVM16" s="25"/>
      <c r="BVN16" s="25"/>
      <c r="BVO16" s="25"/>
      <c r="BVP16" s="26"/>
      <c r="BVQ16" s="25"/>
      <c r="BVR16" s="27"/>
      <c r="BVS16" s="25"/>
      <c r="BVT16" s="25"/>
      <c r="BVU16" s="25"/>
      <c r="BVV16" s="26"/>
      <c r="BVW16" s="25"/>
      <c r="BVX16" s="27"/>
      <c r="BVY16" s="25"/>
      <c r="BVZ16" s="25"/>
      <c r="BWA16" s="25"/>
      <c r="BWB16" s="26"/>
      <c r="BWC16" s="25"/>
      <c r="BWD16" s="27"/>
      <c r="BWE16" s="25"/>
      <c r="BWF16" s="25"/>
      <c r="BWG16" s="25"/>
      <c r="BWH16" s="26"/>
      <c r="BWI16" s="25"/>
      <c r="BWJ16" s="27"/>
      <c r="BWK16" s="25"/>
      <c r="BWL16" s="25"/>
      <c r="BWM16" s="25"/>
      <c r="BWN16" s="26"/>
      <c r="BWO16" s="25"/>
      <c r="BWP16" s="27"/>
      <c r="BWQ16" s="25"/>
      <c r="BWR16" s="25"/>
      <c r="BWS16" s="25"/>
      <c r="BWT16" s="26"/>
      <c r="BWU16" s="25"/>
      <c r="BWV16" s="27"/>
      <c r="BWW16" s="25"/>
      <c r="BWX16" s="25"/>
      <c r="BWY16" s="25"/>
      <c r="BWZ16" s="26"/>
      <c r="BXA16" s="25"/>
      <c r="BXB16" s="27"/>
      <c r="BXC16" s="25"/>
      <c r="BXD16" s="25"/>
      <c r="BXE16" s="25"/>
      <c r="BXF16" s="26"/>
      <c r="BXG16" s="25"/>
      <c r="BXH16" s="27"/>
      <c r="BXI16" s="25"/>
      <c r="BXJ16" s="25"/>
      <c r="BXK16" s="25"/>
      <c r="BXL16" s="26"/>
      <c r="BXM16" s="25"/>
      <c r="BXN16" s="27"/>
      <c r="BXO16" s="25"/>
      <c r="BXP16" s="25"/>
      <c r="BXQ16" s="25"/>
      <c r="BXR16" s="26"/>
      <c r="BXS16" s="25"/>
      <c r="BXT16" s="27"/>
      <c r="BXU16" s="25"/>
      <c r="BXV16" s="25"/>
      <c r="BXW16" s="25"/>
      <c r="BXX16" s="26"/>
      <c r="BXY16" s="25"/>
      <c r="BXZ16" s="27"/>
      <c r="BYA16" s="25"/>
      <c r="BYB16" s="25"/>
      <c r="BYC16" s="25"/>
      <c r="BYD16" s="26"/>
      <c r="BYE16" s="25"/>
      <c r="BYF16" s="27"/>
      <c r="BYG16" s="25"/>
      <c r="BYH16" s="25"/>
      <c r="BYI16" s="25"/>
      <c r="BYJ16" s="26"/>
      <c r="BYK16" s="25"/>
      <c r="BYL16" s="27"/>
      <c r="BYM16" s="25"/>
      <c r="BYN16" s="25"/>
      <c r="BYO16" s="25"/>
      <c r="BYP16" s="26"/>
      <c r="BYQ16" s="25"/>
      <c r="BYR16" s="27"/>
      <c r="BYS16" s="25"/>
      <c r="BYT16" s="25"/>
      <c r="BYU16" s="25"/>
      <c r="BYV16" s="26"/>
      <c r="BYW16" s="25"/>
      <c r="BYX16" s="27"/>
      <c r="BYY16" s="25"/>
      <c r="BYZ16" s="25"/>
      <c r="BZA16" s="25"/>
      <c r="BZB16" s="26"/>
      <c r="BZC16" s="25"/>
      <c r="BZD16" s="27"/>
      <c r="BZE16" s="25"/>
      <c r="BZF16" s="25"/>
      <c r="BZG16" s="25"/>
      <c r="BZH16" s="26"/>
      <c r="BZI16" s="25"/>
      <c r="BZJ16" s="27"/>
      <c r="BZK16" s="25"/>
      <c r="BZL16" s="25"/>
      <c r="BZM16" s="25"/>
      <c r="BZN16" s="26"/>
      <c r="BZO16" s="25"/>
      <c r="BZP16" s="27"/>
      <c r="BZQ16" s="25"/>
      <c r="BZR16" s="25"/>
      <c r="BZS16" s="25"/>
      <c r="BZT16" s="26"/>
      <c r="BZU16" s="25"/>
      <c r="BZV16" s="27"/>
      <c r="BZW16" s="25"/>
      <c r="BZX16" s="25"/>
      <c r="BZY16" s="25"/>
      <c r="BZZ16" s="26"/>
      <c r="CAA16" s="25"/>
      <c r="CAB16" s="27"/>
      <c r="CAC16" s="25"/>
      <c r="CAD16" s="25"/>
      <c r="CAE16" s="25"/>
      <c r="CAF16" s="26"/>
      <c r="CAG16" s="25"/>
      <c r="CAH16" s="27"/>
      <c r="CAI16" s="25"/>
      <c r="CAJ16" s="25"/>
      <c r="CAK16" s="25"/>
      <c r="CAL16" s="26"/>
      <c r="CAM16" s="25"/>
      <c r="CAN16" s="27"/>
      <c r="CAO16" s="25"/>
      <c r="CAP16" s="25"/>
      <c r="CAQ16" s="25"/>
      <c r="CAR16" s="26"/>
      <c r="CAS16" s="25"/>
      <c r="CAT16" s="27"/>
      <c r="CAU16" s="25"/>
      <c r="CAV16" s="25"/>
      <c r="CAW16" s="25"/>
      <c r="CAX16" s="26"/>
      <c r="CAY16" s="25"/>
      <c r="CAZ16" s="27"/>
      <c r="CBA16" s="25"/>
      <c r="CBB16" s="25"/>
      <c r="CBC16" s="25"/>
      <c r="CBD16" s="26"/>
      <c r="CBE16" s="25"/>
      <c r="CBF16" s="27"/>
      <c r="CBG16" s="25"/>
      <c r="CBH16" s="25"/>
      <c r="CBI16" s="25"/>
      <c r="CBJ16" s="26"/>
      <c r="CBK16" s="25"/>
      <c r="CBL16" s="27"/>
      <c r="CBM16" s="25"/>
      <c r="CBN16" s="25"/>
      <c r="CBO16" s="25"/>
      <c r="CBP16" s="26"/>
      <c r="CBQ16" s="25"/>
      <c r="CBR16" s="27"/>
      <c r="CBS16" s="25"/>
      <c r="CBT16" s="25"/>
      <c r="CBU16" s="25"/>
      <c r="CBV16" s="26"/>
      <c r="CBW16" s="25"/>
      <c r="CBX16" s="27"/>
      <c r="CBY16" s="25"/>
      <c r="CBZ16" s="25"/>
      <c r="CCA16" s="25"/>
      <c r="CCB16" s="26"/>
      <c r="CCC16" s="25"/>
      <c r="CCD16" s="27"/>
      <c r="CCE16" s="25"/>
      <c r="CCF16" s="25"/>
      <c r="CCG16" s="25"/>
      <c r="CCH16" s="26"/>
      <c r="CCI16" s="25"/>
      <c r="CCJ16" s="27"/>
      <c r="CCK16" s="25"/>
      <c r="CCL16" s="25"/>
      <c r="CCM16" s="25"/>
      <c r="CCN16" s="26"/>
      <c r="CCO16" s="25"/>
      <c r="CCP16" s="27"/>
      <c r="CCQ16" s="25"/>
      <c r="CCR16" s="25"/>
      <c r="CCS16" s="25"/>
      <c r="CCT16" s="26"/>
      <c r="CCU16" s="25"/>
      <c r="CCV16" s="27"/>
      <c r="CCW16" s="25"/>
      <c r="CCX16" s="25"/>
      <c r="CCY16" s="25"/>
      <c r="CCZ16" s="26"/>
      <c r="CDA16" s="25"/>
      <c r="CDB16" s="27"/>
      <c r="CDC16" s="25"/>
      <c r="CDD16" s="25"/>
      <c r="CDE16" s="25"/>
      <c r="CDF16" s="26"/>
      <c r="CDG16" s="25"/>
      <c r="CDH16" s="27"/>
      <c r="CDI16" s="25"/>
      <c r="CDJ16" s="25"/>
      <c r="CDK16" s="25"/>
      <c r="CDL16" s="26"/>
      <c r="CDM16" s="25"/>
      <c r="CDN16" s="27"/>
      <c r="CDO16" s="25"/>
      <c r="CDP16" s="25"/>
      <c r="CDQ16" s="25"/>
      <c r="CDR16" s="26"/>
      <c r="CDS16" s="25"/>
      <c r="CDT16" s="27"/>
      <c r="CDU16" s="25"/>
      <c r="CDV16" s="25"/>
      <c r="CDW16" s="25"/>
      <c r="CDX16" s="26"/>
      <c r="CDY16" s="25"/>
      <c r="CDZ16" s="27"/>
      <c r="CEA16" s="25"/>
      <c r="CEB16" s="25"/>
      <c r="CEC16" s="25"/>
      <c r="CED16" s="26"/>
      <c r="CEE16" s="25"/>
      <c r="CEF16" s="27"/>
      <c r="CEG16" s="25"/>
      <c r="CEH16" s="25"/>
      <c r="CEI16" s="25"/>
      <c r="CEJ16" s="26"/>
      <c r="CEK16" s="25"/>
      <c r="CEL16" s="27"/>
      <c r="CEM16" s="25"/>
      <c r="CEN16" s="25"/>
      <c r="CEO16" s="25"/>
      <c r="CEP16" s="26"/>
      <c r="CEQ16" s="25"/>
      <c r="CER16" s="27"/>
      <c r="CES16" s="25"/>
      <c r="CET16" s="25"/>
      <c r="CEU16" s="25"/>
      <c r="CEV16" s="26"/>
      <c r="CEW16" s="25"/>
      <c r="CEX16" s="27"/>
      <c r="CEY16" s="25"/>
      <c r="CEZ16" s="25"/>
      <c r="CFA16" s="25"/>
      <c r="CFB16" s="26"/>
      <c r="CFC16" s="25"/>
      <c r="CFD16" s="27"/>
      <c r="CFE16" s="25"/>
      <c r="CFF16" s="25"/>
      <c r="CFG16" s="25"/>
      <c r="CFH16" s="26"/>
      <c r="CFI16" s="25"/>
      <c r="CFJ16" s="27"/>
      <c r="CFK16" s="25"/>
      <c r="CFL16" s="25"/>
      <c r="CFM16" s="25"/>
      <c r="CFN16" s="26"/>
      <c r="CFO16" s="25"/>
      <c r="CFP16" s="27"/>
      <c r="CFQ16" s="25"/>
      <c r="CFR16" s="25"/>
      <c r="CFS16" s="25"/>
      <c r="CFT16" s="26"/>
      <c r="CFU16" s="25"/>
      <c r="CFV16" s="27"/>
      <c r="CFW16" s="25"/>
      <c r="CFX16" s="25"/>
      <c r="CFY16" s="25"/>
      <c r="CFZ16" s="26"/>
      <c r="CGA16" s="25"/>
      <c r="CGB16" s="27"/>
      <c r="CGC16" s="25"/>
      <c r="CGD16" s="25"/>
      <c r="CGE16" s="25"/>
      <c r="CGF16" s="26"/>
      <c r="CGG16" s="25"/>
      <c r="CGH16" s="27"/>
      <c r="CGI16" s="25"/>
      <c r="CGJ16" s="25"/>
      <c r="CGK16" s="25"/>
      <c r="CGL16" s="26"/>
      <c r="CGM16" s="25"/>
      <c r="CGN16" s="27"/>
      <c r="CGO16" s="25"/>
      <c r="CGP16" s="25"/>
      <c r="CGQ16" s="25"/>
      <c r="CGR16" s="26"/>
      <c r="CGS16" s="25"/>
      <c r="CGT16" s="27"/>
      <c r="CGU16" s="25"/>
      <c r="CGV16" s="25"/>
      <c r="CGW16" s="25"/>
      <c r="CGX16" s="26"/>
      <c r="CGY16" s="25"/>
      <c r="CGZ16" s="27"/>
      <c r="CHA16" s="25"/>
      <c r="CHB16" s="25"/>
      <c r="CHC16" s="25"/>
      <c r="CHD16" s="26"/>
      <c r="CHE16" s="25"/>
      <c r="CHF16" s="27"/>
      <c r="CHG16" s="25"/>
      <c r="CHH16" s="25"/>
      <c r="CHI16" s="25"/>
      <c r="CHJ16" s="26"/>
      <c r="CHK16" s="25"/>
      <c r="CHL16" s="27"/>
      <c r="CHM16" s="25"/>
      <c r="CHN16" s="25"/>
      <c r="CHO16" s="25"/>
      <c r="CHP16" s="26"/>
      <c r="CHQ16" s="25"/>
      <c r="CHR16" s="27"/>
      <c r="CHS16" s="25"/>
      <c r="CHT16" s="25"/>
      <c r="CHU16" s="25"/>
      <c r="CHV16" s="26"/>
      <c r="CHW16" s="25"/>
      <c r="CHX16" s="27"/>
      <c r="CHY16" s="25"/>
      <c r="CHZ16" s="25"/>
      <c r="CIA16" s="25"/>
      <c r="CIB16" s="26"/>
      <c r="CIC16" s="25"/>
      <c r="CID16" s="27"/>
      <c r="CIE16" s="25"/>
      <c r="CIF16" s="25"/>
      <c r="CIG16" s="25"/>
      <c r="CIH16" s="26"/>
      <c r="CII16" s="25"/>
      <c r="CIJ16" s="27"/>
      <c r="CIK16" s="25"/>
      <c r="CIL16" s="25"/>
      <c r="CIM16" s="25"/>
      <c r="CIN16" s="26"/>
      <c r="CIO16" s="25"/>
      <c r="CIP16" s="27"/>
      <c r="CIQ16" s="25"/>
      <c r="CIR16" s="25"/>
      <c r="CIS16" s="25"/>
      <c r="CIT16" s="26"/>
      <c r="CIU16" s="25"/>
      <c r="CIV16" s="27"/>
      <c r="CIW16" s="25"/>
      <c r="CIX16" s="25"/>
      <c r="CIY16" s="25"/>
      <c r="CIZ16" s="26"/>
      <c r="CJA16" s="25"/>
      <c r="CJB16" s="27"/>
      <c r="CJC16" s="25"/>
      <c r="CJD16" s="25"/>
      <c r="CJE16" s="25"/>
      <c r="CJF16" s="26"/>
      <c r="CJG16" s="25"/>
      <c r="CJH16" s="27"/>
      <c r="CJI16" s="25"/>
      <c r="CJJ16" s="25"/>
      <c r="CJK16" s="25"/>
      <c r="CJL16" s="26"/>
      <c r="CJM16" s="25"/>
      <c r="CJN16" s="27"/>
      <c r="CJO16" s="25"/>
      <c r="CJP16" s="25"/>
      <c r="CJQ16" s="25"/>
      <c r="CJR16" s="26"/>
      <c r="CJS16" s="25"/>
      <c r="CJT16" s="27"/>
      <c r="CJU16" s="25"/>
      <c r="CJV16" s="25"/>
      <c r="CJW16" s="25"/>
      <c r="CJX16" s="26"/>
      <c r="CJY16" s="25"/>
      <c r="CJZ16" s="27"/>
      <c r="CKA16" s="25"/>
      <c r="CKB16" s="25"/>
      <c r="CKC16" s="25"/>
      <c r="CKD16" s="26"/>
      <c r="CKE16" s="25"/>
      <c r="CKF16" s="27"/>
      <c r="CKG16" s="25"/>
      <c r="CKH16" s="25"/>
      <c r="CKI16" s="25"/>
      <c r="CKJ16" s="26"/>
      <c r="CKK16" s="25"/>
      <c r="CKL16" s="27"/>
      <c r="CKM16" s="25"/>
      <c r="CKN16" s="25"/>
      <c r="CKO16" s="25"/>
      <c r="CKP16" s="26"/>
      <c r="CKQ16" s="25"/>
      <c r="CKR16" s="27"/>
      <c r="CKS16" s="25"/>
      <c r="CKT16" s="25"/>
      <c r="CKU16" s="25"/>
      <c r="CKV16" s="26"/>
      <c r="CKW16" s="25"/>
      <c r="CKX16" s="27"/>
      <c r="CKY16" s="25"/>
      <c r="CKZ16" s="25"/>
      <c r="CLA16" s="25"/>
      <c r="CLB16" s="26"/>
      <c r="CLC16" s="25"/>
      <c r="CLD16" s="27"/>
      <c r="CLE16" s="25"/>
      <c r="CLF16" s="25"/>
      <c r="CLG16" s="25"/>
      <c r="CLH16" s="26"/>
      <c r="CLI16" s="25"/>
      <c r="CLJ16" s="27"/>
      <c r="CLK16" s="25"/>
      <c r="CLL16" s="25"/>
      <c r="CLM16" s="25"/>
      <c r="CLN16" s="26"/>
      <c r="CLO16" s="25"/>
      <c r="CLP16" s="27"/>
      <c r="CLQ16" s="25"/>
      <c r="CLR16" s="25"/>
      <c r="CLS16" s="25"/>
      <c r="CLT16" s="26"/>
      <c r="CLU16" s="25"/>
      <c r="CLV16" s="27"/>
      <c r="CLW16" s="25"/>
      <c r="CLX16" s="25"/>
      <c r="CLY16" s="25"/>
      <c r="CLZ16" s="26"/>
      <c r="CMA16" s="25"/>
      <c r="CMB16" s="27"/>
      <c r="CMC16" s="25"/>
      <c r="CMD16" s="25"/>
      <c r="CME16" s="25"/>
      <c r="CMF16" s="26"/>
      <c r="CMG16" s="25"/>
      <c r="CMH16" s="27"/>
      <c r="CMI16" s="25"/>
      <c r="CMJ16" s="25"/>
      <c r="CMK16" s="25"/>
      <c r="CML16" s="26"/>
      <c r="CMM16" s="25"/>
      <c r="CMN16" s="27"/>
      <c r="CMO16" s="25"/>
      <c r="CMP16" s="25"/>
      <c r="CMQ16" s="25"/>
      <c r="CMR16" s="26"/>
      <c r="CMS16" s="25"/>
      <c r="CMT16" s="27"/>
      <c r="CMU16" s="25"/>
      <c r="CMV16" s="25"/>
      <c r="CMW16" s="25"/>
      <c r="CMX16" s="26"/>
      <c r="CMY16" s="25"/>
      <c r="CMZ16" s="27"/>
      <c r="CNA16" s="25"/>
      <c r="CNB16" s="25"/>
      <c r="CNC16" s="25"/>
      <c r="CND16" s="26"/>
      <c r="CNE16" s="25"/>
      <c r="CNF16" s="27"/>
      <c r="CNG16" s="25"/>
      <c r="CNH16" s="25"/>
      <c r="CNI16" s="25"/>
      <c r="CNJ16" s="26"/>
      <c r="CNK16" s="25"/>
      <c r="CNL16" s="27"/>
      <c r="CNM16" s="25"/>
      <c r="CNN16" s="25"/>
      <c r="CNO16" s="25"/>
      <c r="CNP16" s="26"/>
      <c r="CNQ16" s="25"/>
      <c r="CNR16" s="27"/>
      <c r="CNS16" s="25"/>
      <c r="CNT16" s="25"/>
      <c r="CNU16" s="25"/>
      <c r="CNV16" s="26"/>
      <c r="CNW16" s="25"/>
      <c r="CNX16" s="27"/>
      <c r="CNY16" s="25"/>
      <c r="CNZ16" s="25"/>
      <c r="COA16" s="25"/>
      <c r="COB16" s="26"/>
      <c r="COC16" s="25"/>
      <c r="COD16" s="27"/>
      <c r="COE16" s="25"/>
      <c r="COF16" s="25"/>
      <c r="COG16" s="25"/>
      <c r="COH16" s="26"/>
      <c r="COI16" s="25"/>
      <c r="COJ16" s="27"/>
      <c r="COK16" s="25"/>
      <c r="COL16" s="25"/>
      <c r="COM16" s="25"/>
      <c r="CON16" s="26"/>
      <c r="COO16" s="25"/>
      <c r="COP16" s="27"/>
      <c r="COQ16" s="25"/>
      <c r="COR16" s="25"/>
      <c r="COS16" s="25"/>
      <c r="COT16" s="26"/>
      <c r="COU16" s="25"/>
      <c r="COV16" s="27"/>
      <c r="COW16" s="25"/>
      <c r="COX16" s="25"/>
      <c r="COY16" s="25"/>
      <c r="COZ16" s="26"/>
      <c r="CPA16" s="25"/>
      <c r="CPB16" s="27"/>
      <c r="CPC16" s="25"/>
      <c r="CPD16" s="25"/>
      <c r="CPE16" s="25"/>
      <c r="CPF16" s="26"/>
      <c r="CPG16" s="25"/>
      <c r="CPH16" s="27"/>
      <c r="CPI16" s="25"/>
      <c r="CPJ16" s="25"/>
      <c r="CPK16" s="25"/>
      <c r="CPL16" s="26"/>
      <c r="CPM16" s="25"/>
      <c r="CPN16" s="27"/>
      <c r="CPO16" s="25"/>
      <c r="CPP16" s="25"/>
      <c r="CPQ16" s="25"/>
      <c r="CPR16" s="26"/>
      <c r="CPS16" s="25"/>
      <c r="CPT16" s="27"/>
      <c r="CPU16" s="25"/>
      <c r="CPV16" s="25"/>
      <c r="CPW16" s="25"/>
      <c r="CPX16" s="26"/>
      <c r="CPY16" s="25"/>
      <c r="CPZ16" s="27"/>
      <c r="CQA16" s="25"/>
      <c r="CQB16" s="25"/>
      <c r="CQC16" s="25"/>
      <c r="CQD16" s="26"/>
      <c r="CQE16" s="25"/>
      <c r="CQF16" s="27"/>
      <c r="CQG16" s="25"/>
      <c r="CQH16" s="25"/>
      <c r="CQI16" s="25"/>
      <c r="CQJ16" s="26"/>
      <c r="CQK16" s="25"/>
      <c r="CQL16" s="27"/>
      <c r="CQM16" s="25"/>
      <c r="CQN16" s="25"/>
      <c r="CQO16" s="25"/>
      <c r="CQP16" s="26"/>
      <c r="CQQ16" s="25"/>
      <c r="CQR16" s="27"/>
      <c r="CQS16" s="25"/>
      <c r="CQT16" s="25"/>
      <c r="CQU16" s="25"/>
      <c r="CQV16" s="26"/>
      <c r="CQW16" s="25"/>
      <c r="CQX16" s="27"/>
      <c r="CQY16" s="25"/>
      <c r="CQZ16" s="25"/>
      <c r="CRA16" s="25"/>
      <c r="CRB16" s="26"/>
      <c r="CRC16" s="25"/>
      <c r="CRD16" s="27"/>
      <c r="CRE16" s="25"/>
      <c r="CRF16" s="25"/>
      <c r="CRG16" s="25"/>
      <c r="CRH16" s="26"/>
      <c r="CRI16" s="25"/>
      <c r="CRJ16" s="27"/>
      <c r="CRK16" s="25"/>
      <c r="CRL16" s="25"/>
      <c r="CRM16" s="25"/>
      <c r="CRN16" s="26"/>
      <c r="CRO16" s="25"/>
      <c r="CRP16" s="27"/>
      <c r="CRQ16" s="25"/>
      <c r="CRR16" s="25"/>
      <c r="CRS16" s="25"/>
      <c r="CRT16" s="26"/>
      <c r="CRU16" s="25"/>
      <c r="CRV16" s="27"/>
      <c r="CRW16" s="25"/>
      <c r="CRX16" s="25"/>
      <c r="CRY16" s="25"/>
      <c r="CRZ16" s="26"/>
      <c r="CSA16" s="25"/>
      <c r="CSB16" s="27"/>
      <c r="CSC16" s="25"/>
      <c r="CSD16" s="25"/>
      <c r="CSE16" s="25"/>
      <c r="CSF16" s="26"/>
      <c r="CSG16" s="25"/>
      <c r="CSH16" s="27"/>
      <c r="CSI16" s="25"/>
      <c r="CSJ16" s="25"/>
      <c r="CSK16" s="25"/>
      <c r="CSL16" s="26"/>
      <c r="CSM16" s="25"/>
      <c r="CSN16" s="27"/>
      <c r="CSO16" s="25"/>
      <c r="CSP16" s="25"/>
      <c r="CSQ16" s="25"/>
      <c r="CSR16" s="26"/>
      <c r="CSS16" s="25"/>
      <c r="CST16" s="27"/>
      <c r="CSU16" s="25"/>
      <c r="CSV16" s="25"/>
      <c r="CSW16" s="25"/>
      <c r="CSX16" s="26"/>
      <c r="CSY16" s="25"/>
      <c r="CSZ16" s="27"/>
      <c r="CTA16" s="25"/>
      <c r="CTB16" s="25"/>
      <c r="CTC16" s="25"/>
      <c r="CTD16" s="26"/>
      <c r="CTE16" s="25"/>
      <c r="CTF16" s="27"/>
      <c r="CTG16" s="25"/>
      <c r="CTH16" s="25"/>
      <c r="CTI16" s="25"/>
      <c r="CTJ16" s="26"/>
      <c r="CTK16" s="25"/>
      <c r="CTL16" s="27"/>
      <c r="CTM16" s="25"/>
      <c r="CTN16" s="25"/>
      <c r="CTO16" s="25"/>
      <c r="CTP16" s="26"/>
      <c r="CTQ16" s="25"/>
      <c r="CTR16" s="27"/>
      <c r="CTS16" s="25"/>
      <c r="CTT16" s="25"/>
      <c r="CTU16" s="25"/>
      <c r="CTV16" s="26"/>
      <c r="CTW16" s="25"/>
      <c r="CTX16" s="27"/>
      <c r="CTY16" s="25"/>
      <c r="CTZ16" s="25"/>
      <c r="CUA16" s="25"/>
      <c r="CUB16" s="26"/>
      <c r="CUC16" s="25"/>
      <c r="CUD16" s="27"/>
      <c r="CUE16" s="25"/>
      <c r="CUF16" s="25"/>
      <c r="CUG16" s="25"/>
      <c r="CUH16" s="26"/>
      <c r="CUI16" s="25"/>
      <c r="CUJ16" s="27"/>
      <c r="CUK16" s="25"/>
      <c r="CUL16" s="25"/>
      <c r="CUM16" s="25"/>
      <c r="CUN16" s="26"/>
      <c r="CUO16" s="25"/>
      <c r="CUP16" s="27"/>
      <c r="CUQ16" s="25"/>
      <c r="CUR16" s="25"/>
      <c r="CUS16" s="25"/>
      <c r="CUT16" s="26"/>
      <c r="CUU16" s="25"/>
      <c r="CUV16" s="27"/>
      <c r="CUW16" s="25"/>
      <c r="CUX16" s="25"/>
      <c r="CUY16" s="25"/>
      <c r="CUZ16" s="26"/>
      <c r="CVA16" s="25"/>
      <c r="CVB16" s="27"/>
      <c r="CVC16" s="25"/>
      <c r="CVD16" s="25"/>
      <c r="CVE16" s="25"/>
      <c r="CVF16" s="26"/>
      <c r="CVG16" s="25"/>
      <c r="CVH16" s="27"/>
      <c r="CVI16" s="25"/>
      <c r="CVJ16" s="25"/>
      <c r="CVK16" s="25"/>
      <c r="CVL16" s="26"/>
      <c r="CVM16" s="25"/>
      <c r="CVN16" s="27"/>
      <c r="CVO16" s="25"/>
      <c r="CVP16" s="25"/>
      <c r="CVQ16" s="25"/>
      <c r="CVR16" s="26"/>
      <c r="CVS16" s="25"/>
      <c r="CVT16" s="27"/>
      <c r="CVU16" s="25"/>
      <c r="CVV16" s="25"/>
      <c r="CVW16" s="25"/>
      <c r="CVX16" s="26"/>
      <c r="CVY16" s="25"/>
      <c r="CVZ16" s="27"/>
      <c r="CWA16" s="25"/>
      <c r="CWB16" s="25"/>
      <c r="CWC16" s="25"/>
      <c r="CWD16" s="26"/>
      <c r="CWE16" s="25"/>
      <c r="CWF16" s="27"/>
      <c r="CWG16" s="25"/>
      <c r="CWH16" s="25"/>
      <c r="CWI16" s="25"/>
      <c r="CWJ16" s="26"/>
      <c r="CWK16" s="25"/>
      <c r="CWL16" s="27"/>
      <c r="CWM16" s="25"/>
      <c r="CWN16" s="25"/>
      <c r="CWO16" s="25"/>
      <c r="CWP16" s="26"/>
      <c r="CWQ16" s="25"/>
      <c r="CWR16" s="27"/>
      <c r="CWS16" s="25"/>
      <c r="CWT16" s="25"/>
      <c r="CWU16" s="25"/>
      <c r="CWV16" s="26"/>
      <c r="CWW16" s="25"/>
      <c r="CWX16" s="27"/>
      <c r="CWY16" s="25"/>
      <c r="CWZ16" s="25"/>
      <c r="CXA16" s="25"/>
      <c r="CXB16" s="26"/>
      <c r="CXC16" s="25"/>
      <c r="CXD16" s="27"/>
      <c r="CXE16" s="25"/>
      <c r="CXF16" s="25"/>
      <c r="CXG16" s="25"/>
      <c r="CXH16" s="26"/>
      <c r="CXI16" s="25"/>
      <c r="CXJ16" s="27"/>
      <c r="CXK16" s="25"/>
      <c r="CXL16" s="25"/>
      <c r="CXM16" s="25"/>
      <c r="CXN16" s="26"/>
      <c r="CXO16" s="25"/>
      <c r="CXP16" s="27"/>
      <c r="CXQ16" s="25"/>
      <c r="CXR16" s="25"/>
      <c r="CXS16" s="25"/>
      <c r="CXT16" s="26"/>
      <c r="CXU16" s="25"/>
      <c r="CXV16" s="27"/>
      <c r="CXW16" s="25"/>
      <c r="CXX16" s="25"/>
      <c r="CXY16" s="25"/>
      <c r="CXZ16" s="26"/>
      <c r="CYA16" s="25"/>
      <c r="CYB16" s="27"/>
      <c r="CYC16" s="25"/>
      <c r="CYD16" s="25"/>
      <c r="CYE16" s="25"/>
      <c r="CYF16" s="26"/>
      <c r="CYG16" s="25"/>
      <c r="CYH16" s="27"/>
      <c r="CYI16" s="25"/>
      <c r="CYJ16" s="25"/>
      <c r="CYK16" s="25"/>
      <c r="CYL16" s="26"/>
      <c r="CYM16" s="25"/>
      <c r="CYN16" s="27"/>
      <c r="CYO16" s="25"/>
      <c r="CYP16" s="25"/>
      <c r="CYQ16" s="25"/>
      <c r="CYR16" s="26"/>
      <c r="CYS16" s="25"/>
      <c r="CYT16" s="27"/>
      <c r="CYU16" s="25"/>
      <c r="CYV16" s="25"/>
      <c r="CYW16" s="25"/>
      <c r="CYX16" s="26"/>
      <c r="CYY16" s="25"/>
      <c r="CYZ16" s="27"/>
      <c r="CZA16" s="25"/>
      <c r="CZB16" s="25"/>
      <c r="CZC16" s="25"/>
      <c r="CZD16" s="26"/>
      <c r="CZE16" s="25"/>
      <c r="CZF16" s="27"/>
      <c r="CZG16" s="25"/>
      <c r="CZH16" s="25"/>
      <c r="CZI16" s="25"/>
      <c r="CZJ16" s="26"/>
      <c r="CZK16" s="25"/>
      <c r="CZL16" s="27"/>
      <c r="CZM16" s="25"/>
      <c r="CZN16" s="25"/>
      <c r="CZO16" s="25"/>
      <c r="CZP16" s="26"/>
      <c r="CZQ16" s="25"/>
      <c r="CZR16" s="27"/>
      <c r="CZS16" s="25"/>
      <c r="CZT16" s="25"/>
      <c r="CZU16" s="25"/>
      <c r="CZV16" s="26"/>
      <c r="CZW16" s="25"/>
      <c r="CZX16" s="27"/>
      <c r="CZY16" s="25"/>
      <c r="CZZ16" s="25"/>
      <c r="DAA16" s="25"/>
      <c r="DAB16" s="26"/>
      <c r="DAC16" s="25"/>
      <c r="DAD16" s="27"/>
      <c r="DAE16" s="25"/>
      <c r="DAF16" s="25"/>
      <c r="DAG16" s="25"/>
      <c r="DAH16" s="26"/>
      <c r="DAI16" s="25"/>
      <c r="DAJ16" s="27"/>
      <c r="DAK16" s="25"/>
      <c r="DAL16" s="25"/>
      <c r="DAM16" s="25"/>
      <c r="DAN16" s="26"/>
      <c r="DAO16" s="25"/>
      <c r="DAP16" s="27"/>
      <c r="DAQ16" s="25"/>
      <c r="DAR16" s="25"/>
      <c r="DAS16" s="25"/>
      <c r="DAT16" s="26"/>
      <c r="DAU16" s="25"/>
      <c r="DAV16" s="27"/>
      <c r="DAW16" s="25"/>
      <c r="DAX16" s="25"/>
      <c r="DAY16" s="25"/>
      <c r="DAZ16" s="26"/>
      <c r="DBA16" s="25"/>
      <c r="DBB16" s="27"/>
      <c r="DBC16" s="25"/>
      <c r="DBD16" s="25"/>
      <c r="DBE16" s="25"/>
      <c r="DBF16" s="26"/>
      <c r="DBG16" s="25"/>
      <c r="DBH16" s="27"/>
      <c r="DBI16" s="25"/>
      <c r="DBJ16" s="25"/>
      <c r="DBK16" s="25"/>
      <c r="DBL16" s="26"/>
      <c r="DBM16" s="25"/>
      <c r="DBN16" s="27"/>
      <c r="DBO16" s="25"/>
      <c r="DBP16" s="25"/>
      <c r="DBQ16" s="25"/>
      <c r="DBR16" s="26"/>
      <c r="DBS16" s="25"/>
      <c r="DBT16" s="27"/>
      <c r="DBU16" s="25"/>
      <c r="DBV16" s="25"/>
      <c r="DBW16" s="25"/>
      <c r="DBX16" s="26"/>
      <c r="DBY16" s="25"/>
      <c r="DBZ16" s="27"/>
      <c r="DCA16" s="25"/>
      <c r="DCB16" s="25"/>
      <c r="DCC16" s="25"/>
      <c r="DCD16" s="26"/>
      <c r="DCE16" s="25"/>
      <c r="DCF16" s="27"/>
      <c r="DCG16" s="25"/>
      <c r="DCH16" s="25"/>
      <c r="DCI16" s="25"/>
      <c r="DCJ16" s="26"/>
      <c r="DCK16" s="25"/>
      <c r="DCL16" s="27"/>
      <c r="DCM16" s="25"/>
      <c r="DCN16" s="25"/>
      <c r="DCO16" s="25"/>
      <c r="DCP16" s="26"/>
      <c r="DCQ16" s="25"/>
      <c r="DCR16" s="27"/>
      <c r="DCS16" s="25"/>
      <c r="DCT16" s="25"/>
      <c r="DCU16" s="25"/>
      <c r="DCV16" s="26"/>
      <c r="DCW16" s="25"/>
      <c r="DCX16" s="27"/>
      <c r="DCY16" s="25"/>
      <c r="DCZ16" s="25"/>
      <c r="DDA16" s="25"/>
      <c r="DDB16" s="26"/>
      <c r="DDC16" s="25"/>
      <c r="DDD16" s="27"/>
      <c r="DDE16" s="25"/>
      <c r="DDF16" s="25"/>
      <c r="DDG16" s="25"/>
      <c r="DDH16" s="26"/>
      <c r="DDI16" s="25"/>
      <c r="DDJ16" s="27"/>
      <c r="DDK16" s="25"/>
      <c r="DDL16" s="25"/>
      <c r="DDM16" s="25"/>
      <c r="DDN16" s="26"/>
      <c r="DDO16" s="25"/>
      <c r="DDP16" s="27"/>
      <c r="DDQ16" s="25"/>
      <c r="DDR16" s="25"/>
      <c r="DDS16" s="25"/>
      <c r="DDT16" s="26"/>
      <c r="DDU16" s="25"/>
      <c r="DDV16" s="27"/>
      <c r="DDW16" s="25"/>
      <c r="DDX16" s="25"/>
      <c r="DDY16" s="25"/>
      <c r="DDZ16" s="26"/>
      <c r="DEA16" s="25"/>
      <c r="DEB16" s="27"/>
      <c r="DEC16" s="25"/>
      <c r="DED16" s="25"/>
      <c r="DEE16" s="25"/>
      <c r="DEF16" s="26"/>
      <c r="DEG16" s="25"/>
      <c r="DEH16" s="27"/>
      <c r="DEI16" s="25"/>
      <c r="DEJ16" s="25"/>
      <c r="DEK16" s="25"/>
      <c r="DEL16" s="26"/>
      <c r="DEM16" s="25"/>
      <c r="DEN16" s="27"/>
      <c r="DEO16" s="25"/>
      <c r="DEP16" s="25"/>
      <c r="DEQ16" s="25"/>
      <c r="DER16" s="26"/>
      <c r="DES16" s="25"/>
      <c r="DET16" s="27"/>
      <c r="DEU16" s="25"/>
      <c r="DEV16" s="25"/>
      <c r="DEW16" s="25"/>
      <c r="DEX16" s="26"/>
      <c r="DEY16" s="25"/>
      <c r="DEZ16" s="27"/>
      <c r="DFA16" s="25"/>
      <c r="DFB16" s="25"/>
      <c r="DFC16" s="25"/>
      <c r="DFD16" s="26"/>
      <c r="DFE16" s="25"/>
      <c r="DFF16" s="27"/>
      <c r="DFG16" s="25"/>
      <c r="DFH16" s="25"/>
      <c r="DFI16" s="25"/>
      <c r="DFJ16" s="26"/>
      <c r="DFK16" s="25"/>
      <c r="DFL16" s="27"/>
      <c r="DFM16" s="25"/>
      <c r="DFN16" s="25"/>
      <c r="DFO16" s="25"/>
      <c r="DFP16" s="26"/>
      <c r="DFQ16" s="25"/>
      <c r="DFR16" s="27"/>
      <c r="DFS16" s="25"/>
      <c r="DFT16" s="25"/>
      <c r="DFU16" s="25"/>
      <c r="DFV16" s="26"/>
      <c r="DFW16" s="25"/>
      <c r="DFX16" s="27"/>
      <c r="DFY16" s="25"/>
      <c r="DFZ16" s="25"/>
      <c r="DGA16" s="25"/>
      <c r="DGB16" s="26"/>
      <c r="DGC16" s="25"/>
      <c r="DGD16" s="27"/>
      <c r="DGE16" s="25"/>
      <c r="DGF16" s="25"/>
      <c r="DGG16" s="25"/>
      <c r="DGH16" s="26"/>
      <c r="DGI16" s="25"/>
      <c r="DGJ16" s="27"/>
      <c r="DGK16" s="25"/>
      <c r="DGL16" s="25"/>
      <c r="DGM16" s="25"/>
      <c r="DGN16" s="26"/>
      <c r="DGO16" s="25"/>
      <c r="DGP16" s="27"/>
      <c r="DGQ16" s="25"/>
      <c r="DGR16" s="25"/>
      <c r="DGS16" s="25"/>
      <c r="DGT16" s="26"/>
      <c r="DGU16" s="25"/>
      <c r="DGV16" s="27"/>
      <c r="DGW16" s="25"/>
      <c r="DGX16" s="25"/>
      <c r="DGY16" s="25"/>
      <c r="DGZ16" s="26"/>
      <c r="DHA16" s="25"/>
      <c r="DHB16" s="27"/>
      <c r="DHC16" s="25"/>
      <c r="DHD16" s="25"/>
      <c r="DHE16" s="25"/>
      <c r="DHF16" s="26"/>
      <c r="DHG16" s="25"/>
      <c r="DHH16" s="27"/>
      <c r="DHI16" s="25"/>
      <c r="DHJ16" s="25"/>
      <c r="DHK16" s="25"/>
      <c r="DHL16" s="26"/>
      <c r="DHM16" s="25"/>
      <c r="DHN16" s="27"/>
      <c r="DHO16" s="25"/>
      <c r="DHP16" s="25"/>
      <c r="DHQ16" s="25"/>
      <c r="DHR16" s="26"/>
      <c r="DHS16" s="25"/>
      <c r="DHT16" s="27"/>
      <c r="DHU16" s="25"/>
      <c r="DHV16" s="25"/>
      <c r="DHW16" s="25"/>
      <c r="DHX16" s="26"/>
      <c r="DHY16" s="25"/>
      <c r="DHZ16" s="27"/>
      <c r="DIA16" s="25"/>
      <c r="DIB16" s="25"/>
      <c r="DIC16" s="25"/>
      <c r="DID16" s="26"/>
      <c r="DIE16" s="25"/>
      <c r="DIF16" s="27"/>
      <c r="DIG16" s="25"/>
      <c r="DIH16" s="25"/>
      <c r="DII16" s="25"/>
      <c r="DIJ16" s="26"/>
      <c r="DIK16" s="25"/>
      <c r="DIL16" s="27"/>
      <c r="DIM16" s="25"/>
      <c r="DIN16" s="25"/>
      <c r="DIO16" s="25"/>
      <c r="DIP16" s="26"/>
      <c r="DIQ16" s="25"/>
      <c r="DIR16" s="27"/>
      <c r="DIS16" s="25"/>
      <c r="DIT16" s="25"/>
      <c r="DIU16" s="25"/>
      <c r="DIV16" s="26"/>
      <c r="DIW16" s="25"/>
      <c r="DIX16" s="27"/>
      <c r="DIY16" s="25"/>
      <c r="DIZ16" s="25"/>
      <c r="DJA16" s="25"/>
      <c r="DJB16" s="26"/>
      <c r="DJC16" s="25"/>
      <c r="DJD16" s="27"/>
      <c r="DJE16" s="25"/>
      <c r="DJF16" s="25"/>
      <c r="DJG16" s="25"/>
      <c r="DJH16" s="26"/>
      <c r="DJI16" s="25"/>
      <c r="DJJ16" s="27"/>
      <c r="DJK16" s="25"/>
      <c r="DJL16" s="25"/>
      <c r="DJM16" s="25"/>
      <c r="DJN16" s="26"/>
      <c r="DJO16" s="25"/>
      <c r="DJP16" s="27"/>
      <c r="DJQ16" s="25"/>
      <c r="DJR16" s="25"/>
      <c r="DJS16" s="25"/>
      <c r="DJT16" s="26"/>
      <c r="DJU16" s="25"/>
      <c r="DJV16" s="27"/>
      <c r="DJW16" s="25"/>
      <c r="DJX16" s="25"/>
      <c r="DJY16" s="25"/>
      <c r="DJZ16" s="26"/>
      <c r="DKA16" s="25"/>
      <c r="DKB16" s="27"/>
      <c r="DKC16" s="25"/>
      <c r="DKD16" s="25"/>
      <c r="DKE16" s="25"/>
      <c r="DKF16" s="26"/>
      <c r="DKG16" s="25"/>
      <c r="DKH16" s="27"/>
      <c r="DKI16" s="25"/>
      <c r="DKJ16" s="25"/>
      <c r="DKK16" s="25"/>
      <c r="DKL16" s="26"/>
      <c r="DKM16" s="25"/>
      <c r="DKN16" s="27"/>
      <c r="DKO16" s="25"/>
      <c r="DKP16" s="25"/>
      <c r="DKQ16" s="25"/>
      <c r="DKR16" s="26"/>
      <c r="DKS16" s="25"/>
      <c r="DKT16" s="27"/>
      <c r="DKU16" s="25"/>
      <c r="DKV16" s="25"/>
      <c r="DKW16" s="25"/>
      <c r="DKX16" s="26"/>
      <c r="DKY16" s="25"/>
      <c r="DKZ16" s="27"/>
      <c r="DLA16" s="25"/>
      <c r="DLB16" s="25"/>
      <c r="DLC16" s="25"/>
      <c r="DLD16" s="26"/>
      <c r="DLE16" s="25"/>
      <c r="DLF16" s="27"/>
      <c r="DLG16" s="25"/>
      <c r="DLH16" s="25"/>
      <c r="DLI16" s="25"/>
      <c r="DLJ16" s="26"/>
      <c r="DLK16" s="25"/>
      <c r="DLL16" s="27"/>
      <c r="DLM16" s="25"/>
      <c r="DLN16" s="25"/>
      <c r="DLO16" s="25"/>
      <c r="DLP16" s="26"/>
      <c r="DLQ16" s="25"/>
      <c r="DLR16" s="27"/>
      <c r="DLS16" s="25"/>
      <c r="DLT16" s="25"/>
      <c r="DLU16" s="25"/>
      <c r="DLV16" s="26"/>
      <c r="DLW16" s="25"/>
      <c r="DLX16" s="27"/>
      <c r="DLY16" s="25"/>
      <c r="DLZ16" s="25"/>
      <c r="DMA16" s="25"/>
      <c r="DMB16" s="26"/>
      <c r="DMC16" s="25"/>
      <c r="DMD16" s="27"/>
      <c r="DME16" s="25"/>
      <c r="DMF16" s="25"/>
      <c r="DMG16" s="25"/>
      <c r="DMH16" s="26"/>
      <c r="DMI16" s="25"/>
      <c r="DMJ16" s="27"/>
      <c r="DMK16" s="25"/>
      <c r="DML16" s="25"/>
      <c r="DMM16" s="25"/>
      <c r="DMN16" s="26"/>
      <c r="DMO16" s="25"/>
      <c r="DMP16" s="27"/>
      <c r="DMQ16" s="25"/>
      <c r="DMR16" s="25"/>
      <c r="DMS16" s="25"/>
      <c r="DMT16" s="26"/>
      <c r="DMU16" s="25"/>
      <c r="DMV16" s="27"/>
      <c r="DMW16" s="25"/>
      <c r="DMX16" s="25"/>
      <c r="DMY16" s="25"/>
      <c r="DMZ16" s="26"/>
      <c r="DNA16" s="25"/>
      <c r="DNB16" s="27"/>
      <c r="DNC16" s="25"/>
      <c r="DND16" s="25"/>
      <c r="DNE16" s="25"/>
      <c r="DNF16" s="26"/>
      <c r="DNG16" s="25"/>
      <c r="DNH16" s="27"/>
      <c r="DNI16" s="25"/>
      <c r="DNJ16" s="25"/>
      <c r="DNK16" s="25"/>
      <c r="DNL16" s="26"/>
      <c r="DNM16" s="25"/>
      <c r="DNN16" s="27"/>
      <c r="DNO16" s="25"/>
      <c r="DNP16" s="25"/>
      <c r="DNQ16" s="25"/>
      <c r="DNR16" s="26"/>
      <c r="DNS16" s="25"/>
      <c r="DNT16" s="27"/>
      <c r="DNU16" s="25"/>
      <c r="DNV16" s="25"/>
      <c r="DNW16" s="25"/>
      <c r="DNX16" s="26"/>
      <c r="DNY16" s="25"/>
      <c r="DNZ16" s="27"/>
      <c r="DOA16" s="25"/>
      <c r="DOB16" s="25"/>
      <c r="DOC16" s="25"/>
      <c r="DOD16" s="26"/>
      <c r="DOE16" s="25"/>
      <c r="DOF16" s="27"/>
      <c r="DOG16" s="25"/>
      <c r="DOH16" s="25"/>
      <c r="DOI16" s="25"/>
      <c r="DOJ16" s="26"/>
      <c r="DOK16" s="25"/>
      <c r="DOL16" s="27"/>
      <c r="DOM16" s="25"/>
      <c r="DON16" s="25"/>
      <c r="DOO16" s="25"/>
      <c r="DOP16" s="26"/>
      <c r="DOQ16" s="25"/>
      <c r="DOR16" s="27"/>
      <c r="DOS16" s="25"/>
      <c r="DOT16" s="25"/>
      <c r="DOU16" s="25"/>
      <c r="DOV16" s="26"/>
      <c r="DOW16" s="25"/>
      <c r="DOX16" s="27"/>
      <c r="DOY16" s="25"/>
      <c r="DOZ16" s="25"/>
      <c r="DPA16" s="25"/>
      <c r="DPB16" s="26"/>
      <c r="DPC16" s="25"/>
      <c r="DPD16" s="27"/>
      <c r="DPE16" s="25"/>
      <c r="DPF16" s="25"/>
      <c r="DPG16" s="25"/>
      <c r="DPH16" s="26"/>
      <c r="DPI16" s="25"/>
      <c r="DPJ16" s="27"/>
      <c r="DPK16" s="25"/>
      <c r="DPL16" s="25"/>
      <c r="DPM16" s="25"/>
      <c r="DPN16" s="26"/>
      <c r="DPO16" s="25"/>
      <c r="DPP16" s="27"/>
      <c r="DPQ16" s="25"/>
      <c r="DPR16" s="25"/>
      <c r="DPS16" s="25"/>
      <c r="DPT16" s="26"/>
      <c r="DPU16" s="25"/>
      <c r="DPV16" s="27"/>
      <c r="DPW16" s="25"/>
      <c r="DPX16" s="25"/>
      <c r="DPY16" s="25"/>
      <c r="DPZ16" s="26"/>
      <c r="DQA16" s="25"/>
      <c r="DQB16" s="27"/>
      <c r="DQC16" s="25"/>
      <c r="DQD16" s="25"/>
      <c r="DQE16" s="25"/>
      <c r="DQF16" s="26"/>
      <c r="DQG16" s="25"/>
      <c r="DQH16" s="27"/>
      <c r="DQI16" s="25"/>
      <c r="DQJ16" s="25"/>
      <c r="DQK16" s="25"/>
      <c r="DQL16" s="26"/>
      <c r="DQM16" s="25"/>
      <c r="DQN16" s="27"/>
      <c r="DQO16" s="25"/>
      <c r="DQP16" s="25"/>
      <c r="DQQ16" s="25"/>
      <c r="DQR16" s="26"/>
      <c r="DQS16" s="25"/>
      <c r="DQT16" s="27"/>
      <c r="DQU16" s="25"/>
      <c r="DQV16" s="25"/>
      <c r="DQW16" s="25"/>
      <c r="DQX16" s="26"/>
      <c r="DQY16" s="25"/>
      <c r="DQZ16" s="27"/>
      <c r="DRA16" s="25"/>
      <c r="DRB16" s="25"/>
      <c r="DRC16" s="25"/>
      <c r="DRD16" s="26"/>
      <c r="DRE16" s="25"/>
      <c r="DRF16" s="27"/>
      <c r="DRG16" s="25"/>
      <c r="DRH16" s="25"/>
      <c r="DRI16" s="25"/>
      <c r="DRJ16" s="26"/>
      <c r="DRK16" s="25"/>
      <c r="DRL16" s="27"/>
      <c r="DRM16" s="25"/>
      <c r="DRN16" s="25"/>
      <c r="DRO16" s="25"/>
      <c r="DRP16" s="26"/>
      <c r="DRQ16" s="25"/>
      <c r="DRR16" s="27"/>
      <c r="DRS16" s="25"/>
      <c r="DRT16" s="25"/>
      <c r="DRU16" s="25"/>
      <c r="DRV16" s="26"/>
      <c r="DRW16" s="25"/>
      <c r="DRX16" s="27"/>
      <c r="DRY16" s="25"/>
      <c r="DRZ16" s="25"/>
      <c r="DSA16" s="25"/>
      <c r="DSB16" s="26"/>
      <c r="DSC16" s="25"/>
      <c r="DSD16" s="27"/>
      <c r="DSE16" s="25"/>
      <c r="DSF16" s="25"/>
      <c r="DSG16" s="25"/>
      <c r="DSH16" s="26"/>
      <c r="DSI16" s="25"/>
      <c r="DSJ16" s="27"/>
      <c r="DSK16" s="25"/>
      <c r="DSL16" s="25"/>
      <c r="DSM16" s="25"/>
      <c r="DSN16" s="26"/>
      <c r="DSO16" s="25"/>
      <c r="DSP16" s="27"/>
      <c r="DSQ16" s="25"/>
      <c r="DSR16" s="25"/>
      <c r="DSS16" s="25"/>
      <c r="DST16" s="26"/>
      <c r="DSU16" s="25"/>
      <c r="DSV16" s="27"/>
      <c r="DSW16" s="25"/>
      <c r="DSX16" s="25"/>
      <c r="DSY16" s="25"/>
      <c r="DSZ16" s="26"/>
      <c r="DTA16" s="25"/>
      <c r="DTB16" s="27"/>
      <c r="DTC16" s="25"/>
      <c r="DTD16" s="25"/>
      <c r="DTE16" s="25"/>
      <c r="DTF16" s="26"/>
      <c r="DTG16" s="25"/>
      <c r="DTH16" s="27"/>
      <c r="DTI16" s="25"/>
      <c r="DTJ16" s="25"/>
      <c r="DTK16" s="25"/>
      <c r="DTL16" s="26"/>
      <c r="DTM16" s="25"/>
      <c r="DTN16" s="27"/>
      <c r="DTO16" s="25"/>
      <c r="DTP16" s="25"/>
      <c r="DTQ16" s="25"/>
      <c r="DTR16" s="26"/>
      <c r="DTS16" s="25"/>
      <c r="DTT16" s="27"/>
      <c r="DTU16" s="25"/>
      <c r="DTV16" s="25"/>
      <c r="DTW16" s="25"/>
      <c r="DTX16" s="26"/>
      <c r="DTY16" s="25"/>
      <c r="DTZ16" s="27"/>
      <c r="DUA16" s="25"/>
      <c r="DUB16" s="25"/>
      <c r="DUC16" s="25"/>
      <c r="DUD16" s="26"/>
      <c r="DUE16" s="25"/>
      <c r="DUF16" s="27"/>
      <c r="DUG16" s="25"/>
      <c r="DUH16" s="25"/>
      <c r="DUI16" s="25"/>
      <c r="DUJ16" s="26"/>
      <c r="DUK16" s="25"/>
      <c r="DUL16" s="27"/>
      <c r="DUM16" s="25"/>
      <c r="DUN16" s="25"/>
      <c r="DUO16" s="25"/>
      <c r="DUP16" s="26"/>
      <c r="DUQ16" s="25"/>
      <c r="DUR16" s="27"/>
      <c r="DUS16" s="25"/>
      <c r="DUT16" s="25"/>
      <c r="DUU16" s="25"/>
      <c r="DUV16" s="26"/>
      <c r="DUW16" s="25"/>
      <c r="DUX16" s="27"/>
      <c r="DUY16" s="25"/>
      <c r="DUZ16" s="25"/>
      <c r="DVA16" s="25"/>
      <c r="DVB16" s="26"/>
      <c r="DVC16" s="25"/>
      <c r="DVD16" s="27"/>
      <c r="DVE16" s="25"/>
      <c r="DVF16" s="25"/>
      <c r="DVG16" s="25"/>
      <c r="DVH16" s="26"/>
      <c r="DVI16" s="25"/>
      <c r="DVJ16" s="27"/>
      <c r="DVK16" s="25"/>
      <c r="DVL16" s="25"/>
      <c r="DVM16" s="25"/>
      <c r="DVN16" s="26"/>
      <c r="DVO16" s="25"/>
      <c r="DVP16" s="27"/>
      <c r="DVQ16" s="25"/>
      <c r="DVR16" s="25"/>
      <c r="DVS16" s="25"/>
      <c r="DVT16" s="26"/>
      <c r="DVU16" s="25"/>
      <c r="DVV16" s="27"/>
      <c r="DVW16" s="25"/>
      <c r="DVX16" s="25"/>
      <c r="DVY16" s="25"/>
      <c r="DVZ16" s="26"/>
      <c r="DWA16" s="25"/>
      <c r="DWB16" s="27"/>
      <c r="DWC16" s="25"/>
      <c r="DWD16" s="25"/>
      <c r="DWE16" s="25"/>
      <c r="DWF16" s="26"/>
      <c r="DWG16" s="25"/>
      <c r="DWH16" s="27"/>
      <c r="DWI16" s="25"/>
      <c r="DWJ16" s="25"/>
      <c r="DWK16" s="25"/>
      <c r="DWL16" s="26"/>
      <c r="DWM16" s="25"/>
      <c r="DWN16" s="27"/>
      <c r="DWO16" s="25"/>
      <c r="DWP16" s="25"/>
      <c r="DWQ16" s="25"/>
      <c r="DWR16" s="26"/>
      <c r="DWS16" s="25"/>
      <c r="DWT16" s="27"/>
      <c r="DWU16" s="25"/>
      <c r="DWV16" s="25"/>
      <c r="DWW16" s="25"/>
      <c r="DWX16" s="26"/>
      <c r="DWY16" s="25"/>
      <c r="DWZ16" s="27"/>
      <c r="DXA16" s="25"/>
      <c r="DXB16" s="25"/>
      <c r="DXC16" s="25"/>
      <c r="DXD16" s="26"/>
      <c r="DXE16" s="25"/>
      <c r="DXF16" s="27"/>
      <c r="DXG16" s="25"/>
      <c r="DXH16" s="25"/>
      <c r="DXI16" s="25"/>
      <c r="DXJ16" s="26"/>
      <c r="DXK16" s="25"/>
      <c r="DXL16" s="27"/>
      <c r="DXM16" s="25"/>
      <c r="DXN16" s="25"/>
      <c r="DXO16" s="25"/>
      <c r="DXP16" s="26"/>
      <c r="DXQ16" s="25"/>
      <c r="DXR16" s="27"/>
      <c r="DXS16" s="25"/>
      <c r="DXT16" s="25"/>
      <c r="DXU16" s="25"/>
      <c r="DXV16" s="26"/>
      <c r="DXW16" s="25"/>
      <c r="DXX16" s="27"/>
      <c r="DXY16" s="25"/>
      <c r="DXZ16" s="25"/>
      <c r="DYA16" s="25"/>
      <c r="DYB16" s="26"/>
      <c r="DYC16" s="25"/>
      <c r="DYD16" s="27"/>
      <c r="DYE16" s="25"/>
      <c r="DYF16" s="25"/>
      <c r="DYG16" s="25"/>
      <c r="DYH16" s="26"/>
      <c r="DYI16" s="25"/>
      <c r="DYJ16" s="27"/>
      <c r="DYK16" s="25"/>
      <c r="DYL16" s="25"/>
      <c r="DYM16" s="25"/>
      <c r="DYN16" s="26"/>
      <c r="DYO16" s="25"/>
      <c r="DYP16" s="27"/>
      <c r="DYQ16" s="25"/>
      <c r="DYR16" s="25"/>
      <c r="DYS16" s="25"/>
      <c r="DYT16" s="26"/>
      <c r="DYU16" s="25"/>
      <c r="DYV16" s="27"/>
      <c r="DYW16" s="25"/>
      <c r="DYX16" s="25"/>
      <c r="DYY16" s="25"/>
      <c r="DYZ16" s="26"/>
      <c r="DZA16" s="25"/>
      <c r="DZB16" s="27"/>
      <c r="DZC16" s="25"/>
      <c r="DZD16" s="25"/>
      <c r="DZE16" s="25"/>
      <c r="DZF16" s="26"/>
      <c r="DZG16" s="25"/>
      <c r="DZH16" s="27"/>
      <c r="DZI16" s="25"/>
      <c r="DZJ16" s="25"/>
      <c r="DZK16" s="25"/>
      <c r="DZL16" s="26"/>
      <c r="DZM16" s="25"/>
      <c r="DZN16" s="27"/>
      <c r="DZO16" s="25"/>
      <c r="DZP16" s="25"/>
      <c r="DZQ16" s="25"/>
      <c r="DZR16" s="26"/>
      <c r="DZS16" s="25"/>
      <c r="DZT16" s="27"/>
      <c r="DZU16" s="25"/>
      <c r="DZV16" s="25"/>
      <c r="DZW16" s="25"/>
      <c r="DZX16" s="26"/>
      <c r="DZY16" s="25"/>
      <c r="DZZ16" s="27"/>
      <c r="EAA16" s="25"/>
      <c r="EAB16" s="25"/>
      <c r="EAC16" s="25"/>
      <c r="EAD16" s="26"/>
      <c r="EAE16" s="25"/>
      <c r="EAF16" s="27"/>
      <c r="EAG16" s="25"/>
      <c r="EAH16" s="25"/>
      <c r="EAI16" s="25"/>
      <c r="EAJ16" s="26"/>
      <c r="EAK16" s="25"/>
      <c r="EAL16" s="27"/>
      <c r="EAM16" s="25"/>
      <c r="EAN16" s="25"/>
      <c r="EAO16" s="25"/>
      <c r="EAP16" s="26"/>
      <c r="EAQ16" s="25"/>
      <c r="EAR16" s="27"/>
      <c r="EAS16" s="25"/>
      <c r="EAT16" s="25"/>
      <c r="EAU16" s="25"/>
      <c r="EAV16" s="26"/>
      <c r="EAW16" s="25"/>
      <c r="EAX16" s="27"/>
      <c r="EAY16" s="25"/>
      <c r="EAZ16" s="25"/>
      <c r="EBA16" s="25"/>
      <c r="EBB16" s="26"/>
      <c r="EBC16" s="25"/>
      <c r="EBD16" s="27"/>
      <c r="EBE16" s="25"/>
      <c r="EBF16" s="25"/>
      <c r="EBG16" s="25"/>
      <c r="EBH16" s="26"/>
      <c r="EBI16" s="25"/>
      <c r="EBJ16" s="27"/>
      <c r="EBK16" s="25"/>
      <c r="EBL16" s="25"/>
      <c r="EBM16" s="25"/>
      <c r="EBN16" s="26"/>
      <c r="EBO16" s="25"/>
      <c r="EBP16" s="27"/>
      <c r="EBQ16" s="25"/>
      <c r="EBR16" s="25"/>
      <c r="EBS16" s="25"/>
      <c r="EBT16" s="26"/>
      <c r="EBU16" s="25"/>
      <c r="EBV16" s="27"/>
      <c r="EBW16" s="25"/>
      <c r="EBX16" s="25"/>
      <c r="EBY16" s="25"/>
      <c r="EBZ16" s="26"/>
      <c r="ECA16" s="25"/>
      <c r="ECB16" s="27"/>
      <c r="ECC16" s="25"/>
      <c r="ECD16" s="25"/>
      <c r="ECE16" s="25"/>
      <c r="ECF16" s="26"/>
      <c r="ECG16" s="25"/>
      <c r="ECH16" s="27"/>
      <c r="ECI16" s="25"/>
      <c r="ECJ16" s="25"/>
      <c r="ECK16" s="25"/>
      <c r="ECL16" s="26"/>
      <c r="ECM16" s="25"/>
      <c r="ECN16" s="27"/>
      <c r="ECO16" s="25"/>
      <c r="ECP16" s="25"/>
      <c r="ECQ16" s="25"/>
      <c r="ECR16" s="26"/>
      <c r="ECS16" s="25"/>
      <c r="ECT16" s="27"/>
      <c r="ECU16" s="25"/>
      <c r="ECV16" s="25"/>
      <c r="ECW16" s="25"/>
      <c r="ECX16" s="26"/>
      <c r="ECY16" s="25"/>
      <c r="ECZ16" s="27"/>
      <c r="EDA16" s="25"/>
      <c r="EDB16" s="25"/>
      <c r="EDC16" s="25"/>
      <c r="EDD16" s="26"/>
      <c r="EDE16" s="25"/>
      <c r="EDF16" s="27"/>
      <c r="EDG16" s="25"/>
      <c r="EDH16" s="25"/>
      <c r="EDI16" s="25"/>
      <c r="EDJ16" s="26"/>
      <c r="EDK16" s="25"/>
      <c r="EDL16" s="27"/>
      <c r="EDM16" s="25"/>
      <c r="EDN16" s="25"/>
      <c r="EDO16" s="25"/>
      <c r="EDP16" s="26"/>
      <c r="EDQ16" s="25"/>
      <c r="EDR16" s="27"/>
      <c r="EDS16" s="25"/>
      <c r="EDT16" s="25"/>
      <c r="EDU16" s="25"/>
      <c r="EDV16" s="26"/>
      <c r="EDW16" s="25"/>
      <c r="EDX16" s="27"/>
      <c r="EDY16" s="25"/>
      <c r="EDZ16" s="25"/>
      <c r="EEA16" s="25"/>
      <c r="EEB16" s="26"/>
      <c r="EEC16" s="25"/>
      <c r="EED16" s="27"/>
      <c r="EEE16" s="25"/>
      <c r="EEF16" s="25"/>
      <c r="EEG16" s="25"/>
      <c r="EEH16" s="26"/>
      <c r="EEI16" s="25"/>
      <c r="EEJ16" s="27"/>
      <c r="EEK16" s="25"/>
      <c r="EEL16" s="25"/>
      <c r="EEM16" s="25"/>
      <c r="EEN16" s="26"/>
      <c r="EEO16" s="25"/>
      <c r="EEP16" s="27"/>
      <c r="EEQ16" s="25"/>
      <c r="EER16" s="25"/>
      <c r="EES16" s="25"/>
      <c r="EET16" s="26"/>
      <c r="EEU16" s="25"/>
      <c r="EEV16" s="27"/>
      <c r="EEW16" s="25"/>
      <c r="EEX16" s="25"/>
      <c r="EEY16" s="25"/>
      <c r="EEZ16" s="26"/>
      <c r="EFA16" s="25"/>
      <c r="EFB16" s="27"/>
      <c r="EFC16" s="25"/>
      <c r="EFD16" s="25"/>
      <c r="EFE16" s="25"/>
      <c r="EFF16" s="26"/>
      <c r="EFG16" s="25"/>
      <c r="EFH16" s="27"/>
      <c r="EFI16" s="25"/>
      <c r="EFJ16" s="25"/>
      <c r="EFK16" s="25"/>
      <c r="EFL16" s="26"/>
      <c r="EFM16" s="25"/>
      <c r="EFN16" s="27"/>
      <c r="EFO16" s="25"/>
      <c r="EFP16" s="25"/>
      <c r="EFQ16" s="25"/>
      <c r="EFR16" s="26"/>
      <c r="EFS16" s="25"/>
      <c r="EFT16" s="27"/>
      <c r="EFU16" s="25"/>
      <c r="EFV16" s="25"/>
      <c r="EFW16" s="25"/>
      <c r="EFX16" s="26"/>
      <c r="EFY16" s="25"/>
      <c r="EFZ16" s="27"/>
      <c r="EGA16" s="25"/>
      <c r="EGB16" s="25"/>
      <c r="EGC16" s="25"/>
      <c r="EGD16" s="26"/>
      <c r="EGE16" s="25"/>
      <c r="EGF16" s="27"/>
      <c r="EGG16" s="25"/>
      <c r="EGH16" s="25"/>
      <c r="EGI16" s="25"/>
      <c r="EGJ16" s="26"/>
      <c r="EGK16" s="25"/>
      <c r="EGL16" s="27"/>
      <c r="EGM16" s="25"/>
      <c r="EGN16" s="25"/>
      <c r="EGO16" s="25"/>
      <c r="EGP16" s="26"/>
      <c r="EGQ16" s="25"/>
      <c r="EGR16" s="27"/>
      <c r="EGS16" s="25"/>
      <c r="EGT16" s="25"/>
      <c r="EGU16" s="25"/>
      <c r="EGV16" s="26"/>
      <c r="EGW16" s="25"/>
      <c r="EGX16" s="27"/>
      <c r="EGY16" s="25"/>
      <c r="EGZ16" s="25"/>
      <c r="EHA16" s="25"/>
      <c r="EHB16" s="26"/>
      <c r="EHC16" s="25"/>
      <c r="EHD16" s="27"/>
      <c r="EHE16" s="25"/>
      <c r="EHF16" s="25"/>
      <c r="EHG16" s="25"/>
      <c r="EHH16" s="26"/>
      <c r="EHI16" s="25"/>
      <c r="EHJ16" s="27"/>
      <c r="EHK16" s="25"/>
      <c r="EHL16" s="25"/>
      <c r="EHM16" s="25"/>
      <c r="EHN16" s="26"/>
      <c r="EHO16" s="25"/>
      <c r="EHP16" s="27"/>
      <c r="EHQ16" s="25"/>
      <c r="EHR16" s="25"/>
      <c r="EHS16" s="25"/>
      <c r="EHT16" s="26"/>
      <c r="EHU16" s="25"/>
      <c r="EHV16" s="27"/>
      <c r="EHW16" s="25"/>
      <c r="EHX16" s="25"/>
      <c r="EHY16" s="25"/>
      <c r="EHZ16" s="26"/>
      <c r="EIA16" s="25"/>
      <c r="EIB16" s="27"/>
      <c r="EIC16" s="25"/>
      <c r="EID16" s="25"/>
      <c r="EIE16" s="25"/>
      <c r="EIF16" s="26"/>
      <c r="EIG16" s="25"/>
      <c r="EIH16" s="27"/>
      <c r="EII16" s="25"/>
      <c r="EIJ16" s="25"/>
      <c r="EIK16" s="25"/>
      <c r="EIL16" s="26"/>
      <c r="EIM16" s="25"/>
      <c r="EIN16" s="27"/>
      <c r="EIO16" s="25"/>
      <c r="EIP16" s="25"/>
      <c r="EIQ16" s="25"/>
      <c r="EIR16" s="26"/>
      <c r="EIS16" s="25"/>
      <c r="EIT16" s="27"/>
      <c r="EIU16" s="25"/>
      <c r="EIV16" s="25"/>
      <c r="EIW16" s="25"/>
      <c r="EIX16" s="26"/>
      <c r="EIY16" s="25"/>
      <c r="EIZ16" s="27"/>
      <c r="EJA16" s="25"/>
      <c r="EJB16" s="25"/>
      <c r="EJC16" s="25"/>
      <c r="EJD16" s="26"/>
      <c r="EJE16" s="25"/>
      <c r="EJF16" s="27"/>
      <c r="EJG16" s="25"/>
      <c r="EJH16" s="25"/>
      <c r="EJI16" s="25"/>
      <c r="EJJ16" s="26"/>
      <c r="EJK16" s="25"/>
      <c r="EJL16" s="27"/>
      <c r="EJM16" s="25"/>
      <c r="EJN16" s="25"/>
      <c r="EJO16" s="25"/>
      <c r="EJP16" s="26"/>
      <c r="EJQ16" s="25"/>
      <c r="EJR16" s="27"/>
      <c r="EJS16" s="25"/>
      <c r="EJT16" s="25"/>
      <c r="EJU16" s="25"/>
      <c r="EJV16" s="26"/>
      <c r="EJW16" s="25"/>
      <c r="EJX16" s="27"/>
      <c r="EJY16" s="25"/>
      <c r="EJZ16" s="25"/>
      <c r="EKA16" s="25"/>
      <c r="EKB16" s="26"/>
      <c r="EKC16" s="25"/>
      <c r="EKD16" s="27"/>
      <c r="EKE16" s="25"/>
      <c r="EKF16" s="25"/>
      <c r="EKG16" s="25"/>
      <c r="EKH16" s="26"/>
      <c r="EKI16" s="25"/>
      <c r="EKJ16" s="27"/>
      <c r="EKK16" s="25"/>
      <c r="EKL16" s="25"/>
      <c r="EKM16" s="25"/>
      <c r="EKN16" s="26"/>
      <c r="EKO16" s="25"/>
      <c r="EKP16" s="27"/>
      <c r="EKQ16" s="25"/>
      <c r="EKR16" s="25"/>
      <c r="EKS16" s="25"/>
      <c r="EKT16" s="26"/>
      <c r="EKU16" s="25"/>
      <c r="EKV16" s="27"/>
      <c r="EKW16" s="25"/>
      <c r="EKX16" s="25"/>
      <c r="EKY16" s="25"/>
      <c r="EKZ16" s="26"/>
      <c r="ELA16" s="25"/>
      <c r="ELB16" s="27"/>
      <c r="ELC16" s="25"/>
      <c r="ELD16" s="25"/>
      <c r="ELE16" s="25"/>
      <c r="ELF16" s="26"/>
      <c r="ELG16" s="25"/>
      <c r="ELH16" s="27"/>
      <c r="ELI16" s="25"/>
      <c r="ELJ16" s="25"/>
      <c r="ELK16" s="25"/>
      <c r="ELL16" s="26"/>
      <c r="ELM16" s="25"/>
      <c r="ELN16" s="27"/>
      <c r="ELO16" s="25"/>
      <c r="ELP16" s="25"/>
      <c r="ELQ16" s="25"/>
      <c r="ELR16" s="26"/>
      <c r="ELS16" s="25"/>
      <c r="ELT16" s="27"/>
      <c r="ELU16" s="25"/>
      <c r="ELV16" s="25"/>
      <c r="ELW16" s="25"/>
      <c r="ELX16" s="26"/>
      <c r="ELY16" s="25"/>
      <c r="ELZ16" s="27"/>
      <c r="EMA16" s="25"/>
      <c r="EMB16" s="25"/>
      <c r="EMC16" s="25"/>
      <c r="EMD16" s="26"/>
      <c r="EME16" s="25"/>
      <c r="EMF16" s="27"/>
      <c r="EMG16" s="25"/>
      <c r="EMH16" s="25"/>
      <c r="EMI16" s="25"/>
      <c r="EMJ16" s="26"/>
      <c r="EMK16" s="25"/>
      <c r="EML16" s="27"/>
      <c r="EMM16" s="25"/>
      <c r="EMN16" s="25"/>
      <c r="EMO16" s="25"/>
      <c r="EMP16" s="26"/>
      <c r="EMQ16" s="25"/>
      <c r="EMR16" s="27"/>
      <c r="EMS16" s="25"/>
      <c r="EMT16" s="25"/>
      <c r="EMU16" s="25"/>
      <c r="EMV16" s="26"/>
      <c r="EMW16" s="25"/>
      <c r="EMX16" s="27"/>
      <c r="EMY16" s="25"/>
      <c r="EMZ16" s="25"/>
      <c r="ENA16" s="25"/>
      <c r="ENB16" s="26"/>
      <c r="ENC16" s="25"/>
      <c r="END16" s="27"/>
      <c r="ENE16" s="25"/>
      <c r="ENF16" s="25"/>
      <c r="ENG16" s="25"/>
      <c r="ENH16" s="26"/>
      <c r="ENI16" s="25"/>
      <c r="ENJ16" s="27"/>
      <c r="ENK16" s="25"/>
      <c r="ENL16" s="25"/>
      <c r="ENM16" s="25"/>
      <c r="ENN16" s="26"/>
      <c r="ENO16" s="25"/>
      <c r="ENP16" s="27"/>
      <c r="ENQ16" s="25"/>
      <c r="ENR16" s="25"/>
      <c r="ENS16" s="25"/>
      <c r="ENT16" s="26"/>
      <c r="ENU16" s="25"/>
      <c r="ENV16" s="27"/>
      <c r="ENW16" s="25"/>
      <c r="ENX16" s="25"/>
      <c r="ENY16" s="25"/>
      <c r="ENZ16" s="26"/>
      <c r="EOA16" s="25"/>
      <c r="EOB16" s="27"/>
      <c r="EOC16" s="25"/>
      <c r="EOD16" s="25"/>
      <c r="EOE16" s="25"/>
      <c r="EOF16" s="26"/>
      <c r="EOG16" s="25"/>
      <c r="EOH16" s="27"/>
      <c r="EOI16" s="25"/>
      <c r="EOJ16" s="25"/>
      <c r="EOK16" s="25"/>
      <c r="EOL16" s="26"/>
      <c r="EOM16" s="25"/>
      <c r="EON16" s="27"/>
      <c r="EOO16" s="25"/>
      <c r="EOP16" s="25"/>
      <c r="EOQ16" s="25"/>
      <c r="EOR16" s="26"/>
      <c r="EOS16" s="25"/>
      <c r="EOT16" s="27"/>
      <c r="EOU16" s="25"/>
      <c r="EOV16" s="25"/>
      <c r="EOW16" s="25"/>
      <c r="EOX16" s="26"/>
      <c r="EOY16" s="25"/>
      <c r="EOZ16" s="27"/>
      <c r="EPA16" s="25"/>
      <c r="EPB16" s="25"/>
      <c r="EPC16" s="25"/>
      <c r="EPD16" s="26"/>
      <c r="EPE16" s="25"/>
      <c r="EPF16" s="27"/>
      <c r="EPG16" s="25"/>
      <c r="EPH16" s="25"/>
      <c r="EPI16" s="25"/>
      <c r="EPJ16" s="26"/>
      <c r="EPK16" s="25"/>
      <c r="EPL16" s="27"/>
      <c r="EPM16" s="25"/>
      <c r="EPN16" s="25"/>
      <c r="EPO16" s="25"/>
      <c r="EPP16" s="26"/>
      <c r="EPQ16" s="25"/>
      <c r="EPR16" s="27"/>
      <c r="EPS16" s="25"/>
      <c r="EPT16" s="25"/>
      <c r="EPU16" s="25"/>
      <c r="EPV16" s="26"/>
      <c r="EPW16" s="25"/>
      <c r="EPX16" s="27"/>
      <c r="EPY16" s="25"/>
      <c r="EPZ16" s="25"/>
      <c r="EQA16" s="25"/>
      <c r="EQB16" s="26"/>
      <c r="EQC16" s="25"/>
      <c r="EQD16" s="27"/>
      <c r="EQE16" s="25"/>
      <c r="EQF16" s="25"/>
      <c r="EQG16" s="25"/>
      <c r="EQH16" s="26"/>
      <c r="EQI16" s="25"/>
      <c r="EQJ16" s="27"/>
      <c r="EQK16" s="25"/>
      <c r="EQL16" s="25"/>
      <c r="EQM16" s="25"/>
      <c r="EQN16" s="26"/>
      <c r="EQO16" s="25"/>
      <c r="EQP16" s="27"/>
      <c r="EQQ16" s="25"/>
      <c r="EQR16" s="25"/>
      <c r="EQS16" s="25"/>
      <c r="EQT16" s="26"/>
      <c r="EQU16" s="25"/>
      <c r="EQV16" s="27"/>
      <c r="EQW16" s="25"/>
      <c r="EQX16" s="25"/>
      <c r="EQY16" s="25"/>
      <c r="EQZ16" s="26"/>
      <c r="ERA16" s="25"/>
      <c r="ERB16" s="27"/>
      <c r="ERC16" s="25"/>
      <c r="ERD16" s="25"/>
      <c r="ERE16" s="25"/>
      <c r="ERF16" s="26"/>
      <c r="ERG16" s="25"/>
      <c r="ERH16" s="27"/>
      <c r="ERI16" s="25"/>
      <c r="ERJ16" s="25"/>
      <c r="ERK16" s="25"/>
      <c r="ERL16" s="26"/>
      <c r="ERM16" s="25"/>
      <c r="ERN16" s="27"/>
      <c r="ERO16" s="25"/>
      <c r="ERP16" s="25"/>
      <c r="ERQ16" s="25"/>
      <c r="ERR16" s="26"/>
      <c r="ERS16" s="25"/>
      <c r="ERT16" s="27"/>
      <c r="ERU16" s="25"/>
      <c r="ERV16" s="25"/>
      <c r="ERW16" s="25"/>
      <c r="ERX16" s="26"/>
      <c r="ERY16" s="25"/>
      <c r="ERZ16" s="27"/>
      <c r="ESA16" s="25"/>
      <c r="ESB16" s="25"/>
      <c r="ESC16" s="25"/>
      <c r="ESD16" s="26"/>
      <c r="ESE16" s="25"/>
      <c r="ESF16" s="27"/>
      <c r="ESG16" s="25"/>
      <c r="ESH16" s="25"/>
      <c r="ESI16" s="25"/>
      <c r="ESJ16" s="26"/>
      <c r="ESK16" s="25"/>
      <c r="ESL16" s="27"/>
      <c r="ESM16" s="25"/>
      <c r="ESN16" s="25"/>
      <c r="ESO16" s="25"/>
      <c r="ESP16" s="26"/>
      <c r="ESQ16" s="25"/>
      <c r="ESR16" s="27"/>
      <c r="ESS16" s="25"/>
      <c r="EST16" s="25"/>
      <c r="ESU16" s="25"/>
      <c r="ESV16" s="26"/>
      <c r="ESW16" s="25"/>
      <c r="ESX16" s="27"/>
      <c r="ESY16" s="25"/>
      <c r="ESZ16" s="25"/>
      <c r="ETA16" s="25"/>
      <c r="ETB16" s="26"/>
      <c r="ETC16" s="25"/>
      <c r="ETD16" s="27"/>
      <c r="ETE16" s="25"/>
      <c r="ETF16" s="25"/>
      <c r="ETG16" s="25"/>
      <c r="ETH16" s="26"/>
      <c r="ETI16" s="25"/>
      <c r="ETJ16" s="27"/>
      <c r="ETK16" s="25"/>
      <c r="ETL16" s="25"/>
      <c r="ETM16" s="25"/>
      <c r="ETN16" s="26"/>
      <c r="ETO16" s="25"/>
      <c r="ETP16" s="27"/>
      <c r="ETQ16" s="25"/>
      <c r="ETR16" s="25"/>
      <c r="ETS16" s="25"/>
      <c r="ETT16" s="26"/>
      <c r="ETU16" s="25"/>
      <c r="ETV16" s="27"/>
      <c r="ETW16" s="25"/>
      <c r="ETX16" s="25"/>
      <c r="ETY16" s="25"/>
      <c r="ETZ16" s="26"/>
      <c r="EUA16" s="25"/>
      <c r="EUB16" s="27"/>
      <c r="EUC16" s="25"/>
      <c r="EUD16" s="25"/>
      <c r="EUE16" s="25"/>
      <c r="EUF16" s="26"/>
      <c r="EUG16" s="25"/>
      <c r="EUH16" s="27"/>
      <c r="EUI16" s="25"/>
      <c r="EUJ16" s="25"/>
      <c r="EUK16" s="25"/>
      <c r="EUL16" s="26"/>
      <c r="EUM16" s="25"/>
      <c r="EUN16" s="27"/>
      <c r="EUO16" s="25"/>
      <c r="EUP16" s="25"/>
      <c r="EUQ16" s="25"/>
      <c r="EUR16" s="26"/>
      <c r="EUS16" s="25"/>
      <c r="EUT16" s="27"/>
      <c r="EUU16" s="25"/>
      <c r="EUV16" s="25"/>
      <c r="EUW16" s="25"/>
      <c r="EUX16" s="26"/>
      <c r="EUY16" s="25"/>
      <c r="EUZ16" s="27"/>
      <c r="EVA16" s="25"/>
      <c r="EVB16" s="25"/>
      <c r="EVC16" s="25"/>
      <c r="EVD16" s="26"/>
      <c r="EVE16" s="25"/>
      <c r="EVF16" s="27"/>
      <c r="EVG16" s="25"/>
      <c r="EVH16" s="25"/>
      <c r="EVI16" s="25"/>
      <c r="EVJ16" s="26"/>
      <c r="EVK16" s="25"/>
      <c r="EVL16" s="27"/>
      <c r="EVM16" s="25"/>
      <c r="EVN16" s="25"/>
      <c r="EVO16" s="25"/>
      <c r="EVP16" s="26"/>
      <c r="EVQ16" s="25"/>
      <c r="EVR16" s="27"/>
      <c r="EVS16" s="25"/>
      <c r="EVT16" s="25"/>
      <c r="EVU16" s="25"/>
      <c r="EVV16" s="26"/>
      <c r="EVW16" s="25"/>
      <c r="EVX16" s="27"/>
      <c r="EVY16" s="25"/>
      <c r="EVZ16" s="25"/>
      <c r="EWA16" s="25"/>
      <c r="EWB16" s="26"/>
      <c r="EWC16" s="25"/>
      <c r="EWD16" s="27"/>
      <c r="EWE16" s="25"/>
      <c r="EWF16" s="25"/>
      <c r="EWG16" s="25"/>
      <c r="EWH16" s="26"/>
      <c r="EWI16" s="25"/>
      <c r="EWJ16" s="27"/>
      <c r="EWK16" s="25"/>
      <c r="EWL16" s="25"/>
      <c r="EWM16" s="25"/>
      <c r="EWN16" s="26"/>
      <c r="EWO16" s="25"/>
      <c r="EWP16" s="27"/>
      <c r="EWQ16" s="25"/>
      <c r="EWR16" s="25"/>
      <c r="EWS16" s="25"/>
      <c r="EWT16" s="26"/>
      <c r="EWU16" s="25"/>
      <c r="EWV16" s="27"/>
      <c r="EWW16" s="25"/>
      <c r="EWX16" s="25"/>
      <c r="EWY16" s="25"/>
      <c r="EWZ16" s="26"/>
      <c r="EXA16" s="25"/>
      <c r="EXB16" s="27"/>
      <c r="EXC16" s="25"/>
      <c r="EXD16" s="25"/>
      <c r="EXE16" s="25"/>
      <c r="EXF16" s="26"/>
      <c r="EXG16" s="25"/>
      <c r="EXH16" s="27"/>
      <c r="EXI16" s="25"/>
      <c r="EXJ16" s="25"/>
      <c r="EXK16" s="25"/>
      <c r="EXL16" s="26"/>
      <c r="EXM16" s="25"/>
      <c r="EXN16" s="27"/>
      <c r="EXO16" s="25"/>
      <c r="EXP16" s="25"/>
      <c r="EXQ16" s="25"/>
      <c r="EXR16" s="26"/>
      <c r="EXS16" s="25"/>
      <c r="EXT16" s="27"/>
      <c r="EXU16" s="25"/>
      <c r="EXV16" s="25"/>
      <c r="EXW16" s="25"/>
      <c r="EXX16" s="26"/>
      <c r="EXY16" s="25"/>
      <c r="EXZ16" s="27"/>
      <c r="EYA16" s="25"/>
      <c r="EYB16" s="25"/>
      <c r="EYC16" s="25"/>
      <c r="EYD16" s="26"/>
      <c r="EYE16" s="25"/>
      <c r="EYF16" s="27"/>
      <c r="EYG16" s="25"/>
      <c r="EYH16" s="25"/>
      <c r="EYI16" s="25"/>
      <c r="EYJ16" s="26"/>
      <c r="EYK16" s="25"/>
      <c r="EYL16" s="27"/>
      <c r="EYM16" s="25"/>
      <c r="EYN16" s="25"/>
      <c r="EYO16" s="25"/>
      <c r="EYP16" s="26"/>
      <c r="EYQ16" s="25"/>
      <c r="EYR16" s="27"/>
      <c r="EYS16" s="25"/>
      <c r="EYT16" s="25"/>
      <c r="EYU16" s="25"/>
      <c r="EYV16" s="26"/>
      <c r="EYW16" s="25"/>
      <c r="EYX16" s="27"/>
      <c r="EYY16" s="25"/>
      <c r="EYZ16" s="25"/>
      <c r="EZA16" s="25"/>
      <c r="EZB16" s="26"/>
      <c r="EZC16" s="25"/>
      <c r="EZD16" s="27"/>
      <c r="EZE16" s="25"/>
      <c r="EZF16" s="25"/>
      <c r="EZG16" s="25"/>
      <c r="EZH16" s="26"/>
      <c r="EZI16" s="25"/>
      <c r="EZJ16" s="27"/>
      <c r="EZK16" s="25"/>
      <c r="EZL16" s="25"/>
      <c r="EZM16" s="25"/>
      <c r="EZN16" s="26"/>
      <c r="EZO16" s="25"/>
      <c r="EZP16" s="27"/>
      <c r="EZQ16" s="25"/>
      <c r="EZR16" s="25"/>
      <c r="EZS16" s="25"/>
      <c r="EZT16" s="26"/>
      <c r="EZU16" s="25"/>
      <c r="EZV16" s="27"/>
      <c r="EZW16" s="25"/>
      <c r="EZX16" s="25"/>
      <c r="EZY16" s="25"/>
      <c r="EZZ16" s="26"/>
      <c r="FAA16" s="25"/>
      <c r="FAB16" s="27"/>
      <c r="FAC16" s="25"/>
      <c r="FAD16" s="25"/>
      <c r="FAE16" s="25"/>
      <c r="FAF16" s="26"/>
      <c r="FAG16" s="25"/>
      <c r="FAH16" s="27"/>
      <c r="FAI16" s="25"/>
      <c r="FAJ16" s="25"/>
      <c r="FAK16" s="25"/>
      <c r="FAL16" s="26"/>
      <c r="FAM16" s="25"/>
      <c r="FAN16" s="27"/>
      <c r="FAO16" s="25"/>
      <c r="FAP16" s="25"/>
      <c r="FAQ16" s="25"/>
      <c r="FAR16" s="26"/>
      <c r="FAS16" s="25"/>
      <c r="FAT16" s="27"/>
      <c r="FAU16" s="25"/>
      <c r="FAV16" s="25"/>
      <c r="FAW16" s="25"/>
      <c r="FAX16" s="26"/>
      <c r="FAY16" s="25"/>
      <c r="FAZ16" s="27"/>
      <c r="FBA16" s="25"/>
      <c r="FBB16" s="25"/>
      <c r="FBC16" s="25"/>
      <c r="FBD16" s="26"/>
      <c r="FBE16" s="25"/>
      <c r="FBF16" s="27"/>
      <c r="FBG16" s="25"/>
      <c r="FBH16" s="25"/>
      <c r="FBI16" s="25"/>
      <c r="FBJ16" s="26"/>
      <c r="FBK16" s="25"/>
      <c r="FBL16" s="27"/>
      <c r="FBM16" s="25"/>
      <c r="FBN16" s="25"/>
      <c r="FBO16" s="25"/>
      <c r="FBP16" s="26"/>
      <c r="FBQ16" s="25"/>
      <c r="FBR16" s="27"/>
      <c r="FBS16" s="25"/>
      <c r="FBT16" s="25"/>
      <c r="FBU16" s="25"/>
      <c r="FBV16" s="26"/>
      <c r="FBW16" s="25"/>
      <c r="FBX16" s="27"/>
      <c r="FBY16" s="25"/>
      <c r="FBZ16" s="25"/>
      <c r="FCA16" s="25"/>
      <c r="FCB16" s="26"/>
      <c r="FCC16" s="25"/>
      <c r="FCD16" s="27"/>
      <c r="FCE16" s="25"/>
      <c r="FCF16" s="25"/>
      <c r="FCG16" s="25"/>
      <c r="FCH16" s="26"/>
      <c r="FCI16" s="25"/>
      <c r="FCJ16" s="27"/>
      <c r="FCK16" s="25"/>
      <c r="FCL16" s="25"/>
      <c r="FCM16" s="25"/>
      <c r="FCN16" s="26"/>
      <c r="FCO16" s="25"/>
      <c r="FCP16" s="27"/>
      <c r="FCQ16" s="25"/>
      <c r="FCR16" s="25"/>
      <c r="FCS16" s="25"/>
      <c r="FCT16" s="26"/>
      <c r="FCU16" s="25"/>
      <c r="FCV16" s="27"/>
      <c r="FCW16" s="25"/>
      <c r="FCX16" s="25"/>
      <c r="FCY16" s="25"/>
      <c r="FCZ16" s="26"/>
      <c r="FDA16" s="25"/>
      <c r="FDB16" s="27"/>
      <c r="FDC16" s="25"/>
      <c r="FDD16" s="25"/>
      <c r="FDE16" s="25"/>
      <c r="FDF16" s="26"/>
      <c r="FDG16" s="25"/>
      <c r="FDH16" s="27"/>
      <c r="FDI16" s="25"/>
      <c r="FDJ16" s="25"/>
      <c r="FDK16" s="25"/>
      <c r="FDL16" s="26"/>
      <c r="FDM16" s="25"/>
      <c r="FDN16" s="27"/>
      <c r="FDO16" s="25"/>
      <c r="FDP16" s="25"/>
      <c r="FDQ16" s="25"/>
      <c r="FDR16" s="26"/>
      <c r="FDS16" s="25"/>
      <c r="FDT16" s="27"/>
      <c r="FDU16" s="25"/>
      <c r="FDV16" s="25"/>
      <c r="FDW16" s="25"/>
      <c r="FDX16" s="26"/>
      <c r="FDY16" s="25"/>
      <c r="FDZ16" s="27"/>
      <c r="FEA16" s="25"/>
      <c r="FEB16" s="25"/>
      <c r="FEC16" s="25"/>
      <c r="FED16" s="26"/>
      <c r="FEE16" s="25"/>
      <c r="FEF16" s="27"/>
      <c r="FEG16" s="25"/>
      <c r="FEH16" s="25"/>
      <c r="FEI16" s="25"/>
      <c r="FEJ16" s="26"/>
      <c r="FEK16" s="25"/>
      <c r="FEL16" s="27"/>
      <c r="FEM16" s="25"/>
      <c r="FEN16" s="25"/>
      <c r="FEO16" s="25"/>
      <c r="FEP16" s="26"/>
      <c r="FEQ16" s="25"/>
      <c r="FER16" s="27"/>
      <c r="FES16" s="25"/>
      <c r="FET16" s="25"/>
      <c r="FEU16" s="25"/>
      <c r="FEV16" s="26"/>
      <c r="FEW16" s="25"/>
      <c r="FEX16" s="27"/>
      <c r="FEY16" s="25"/>
      <c r="FEZ16" s="25"/>
      <c r="FFA16" s="25"/>
      <c r="FFB16" s="26"/>
      <c r="FFC16" s="25"/>
      <c r="FFD16" s="27"/>
      <c r="FFE16" s="25"/>
      <c r="FFF16" s="25"/>
      <c r="FFG16" s="25"/>
      <c r="FFH16" s="26"/>
      <c r="FFI16" s="25"/>
      <c r="FFJ16" s="27"/>
      <c r="FFK16" s="25"/>
      <c r="FFL16" s="25"/>
      <c r="FFM16" s="25"/>
      <c r="FFN16" s="26"/>
      <c r="FFO16" s="25"/>
      <c r="FFP16" s="27"/>
      <c r="FFQ16" s="25"/>
      <c r="FFR16" s="25"/>
      <c r="FFS16" s="25"/>
      <c r="FFT16" s="26"/>
      <c r="FFU16" s="25"/>
      <c r="FFV16" s="27"/>
      <c r="FFW16" s="25"/>
      <c r="FFX16" s="25"/>
      <c r="FFY16" s="25"/>
      <c r="FFZ16" s="26"/>
      <c r="FGA16" s="25"/>
      <c r="FGB16" s="27"/>
      <c r="FGC16" s="25"/>
      <c r="FGD16" s="25"/>
      <c r="FGE16" s="25"/>
      <c r="FGF16" s="26"/>
      <c r="FGG16" s="25"/>
      <c r="FGH16" s="27"/>
      <c r="FGI16" s="25"/>
      <c r="FGJ16" s="25"/>
      <c r="FGK16" s="25"/>
      <c r="FGL16" s="26"/>
      <c r="FGM16" s="25"/>
      <c r="FGN16" s="27"/>
      <c r="FGO16" s="25"/>
      <c r="FGP16" s="25"/>
      <c r="FGQ16" s="25"/>
      <c r="FGR16" s="26"/>
      <c r="FGS16" s="25"/>
      <c r="FGT16" s="27"/>
      <c r="FGU16" s="25"/>
      <c r="FGV16" s="25"/>
      <c r="FGW16" s="25"/>
      <c r="FGX16" s="26"/>
      <c r="FGY16" s="25"/>
      <c r="FGZ16" s="27"/>
      <c r="FHA16" s="25"/>
      <c r="FHB16" s="25"/>
      <c r="FHC16" s="25"/>
      <c r="FHD16" s="26"/>
      <c r="FHE16" s="25"/>
      <c r="FHF16" s="27"/>
      <c r="FHG16" s="25"/>
      <c r="FHH16" s="25"/>
      <c r="FHI16" s="25"/>
      <c r="FHJ16" s="26"/>
      <c r="FHK16" s="25"/>
      <c r="FHL16" s="27"/>
      <c r="FHM16" s="25"/>
      <c r="FHN16" s="25"/>
      <c r="FHO16" s="25"/>
      <c r="FHP16" s="26"/>
      <c r="FHQ16" s="25"/>
      <c r="FHR16" s="27"/>
      <c r="FHS16" s="25"/>
      <c r="FHT16" s="25"/>
      <c r="FHU16" s="25"/>
      <c r="FHV16" s="26"/>
      <c r="FHW16" s="25"/>
      <c r="FHX16" s="27"/>
      <c r="FHY16" s="25"/>
      <c r="FHZ16" s="25"/>
      <c r="FIA16" s="25"/>
      <c r="FIB16" s="26"/>
      <c r="FIC16" s="25"/>
      <c r="FID16" s="27"/>
      <c r="FIE16" s="25"/>
      <c r="FIF16" s="25"/>
      <c r="FIG16" s="25"/>
      <c r="FIH16" s="26"/>
      <c r="FII16" s="25"/>
      <c r="FIJ16" s="27"/>
      <c r="FIK16" s="25"/>
      <c r="FIL16" s="25"/>
      <c r="FIM16" s="25"/>
      <c r="FIN16" s="26"/>
      <c r="FIO16" s="25"/>
      <c r="FIP16" s="27"/>
      <c r="FIQ16" s="25"/>
      <c r="FIR16" s="25"/>
      <c r="FIS16" s="25"/>
      <c r="FIT16" s="26"/>
      <c r="FIU16" s="25"/>
      <c r="FIV16" s="27"/>
      <c r="FIW16" s="25"/>
      <c r="FIX16" s="25"/>
      <c r="FIY16" s="25"/>
      <c r="FIZ16" s="26"/>
      <c r="FJA16" s="25"/>
      <c r="FJB16" s="27"/>
      <c r="FJC16" s="25"/>
      <c r="FJD16" s="25"/>
      <c r="FJE16" s="25"/>
      <c r="FJF16" s="26"/>
      <c r="FJG16" s="25"/>
      <c r="FJH16" s="27"/>
      <c r="FJI16" s="25"/>
      <c r="FJJ16" s="25"/>
      <c r="FJK16" s="25"/>
      <c r="FJL16" s="26"/>
      <c r="FJM16" s="25"/>
      <c r="FJN16" s="27"/>
      <c r="FJO16" s="25"/>
      <c r="FJP16" s="25"/>
      <c r="FJQ16" s="25"/>
      <c r="FJR16" s="26"/>
      <c r="FJS16" s="25"/>
      <c r="FJT16" s="27"/>
      <c r="FJU16" s="25"/>
      <c r="FJV16" s="25"/>
      <c r="FJW16" s="25"/>
      <c r="FJX16" s="26"/>
      <c r="FJY16" s="25"/>
      <c r="FJZ16" s="27"/>
      <c r="FKA16" s="25"/>
      <c r="FKB16" s="25"/>
      <c r="FKC16" s="25"/>
      <c r="FKD16" s="26"/>
      <c r="FKE16" s="25"/>
      <c r="FKF16" s="27"/>
      <c r="FKG16" s="25"/>
      <c r="FKH16" s="25"/>
      <c r="FKI16" s="25"/>
      <c r="FKJ16" s="26"/>
      <c r="FKK16" s="25"/>
      <c r="FKL16" s="27"/>
      <c r="FKM16" s="25"/>
      <c r="FKN16" s="25"/>
      <c r="FKO16" s="25"/>
      <c r="FKP16" s="26"/>
      <c r="FKQ16" s="25"/>
      <c r="FKR16" s="27"/>
      <c r="FKS16" s="25"/>
      <c r="FKT16" s="25"/>
      <c r="FKU16" s="25"/>
      <c r="FKV16" s="26"/>
      <c r="FKW16" s="25"/>
      <c r="FKX16" s="27"/>
      <c r="FKY16" s="25"/>
      <c r="FKZ16" s="25"/>
      <c r="FLA16" s="25"/>
      <c r="FLB16" s="26"/>
      <c r="FLC16" s="25"/>
      <c r="FLD16" s="27"/>
      <c r="FLE16" s="25"/>
      <c r="FLF16" s="25"/>
      <c r="FLG16" s="25"/>
      <c r="FLH16" s="26"/>
      <c r="FLI16" s="25"/>
      <c r="FLJ16" s="27"/>
      <c r="FLK16" s="25"/>
      <c r="FLL16" s="25"/>
      <c r="FLM16" s="25"/>
      <c r="FLN16" s="26"/>
      <c r="FLO16" s="25"/>
      <c r="FLP16" s="27"/>
      <c r="FLQ16" s="25"/>
      <c r="FLR16" s="25"/>
      <c r="FLS16" s="25"/>
      <c r="FLT16" s="26"/>
      <c r="FLU16" s="25"/>
      <c r="FLV16" s="27"/>
      <c r="FLW16" s="25"/>
      <c r="FLX16" s="25"/>
      <c r="FLY16" s="25"/>
      <c r="FLZ16" s="26"/>
      <c r="FMA16" s="25"/>
      <c r="FMB16" s="27"/>
      <c r="FMC16" s="25"/>
      <c r="FMD16" s="25"/>
      <c r="FME16" s="25"/>
      <c r="FMF16" s="26"/>
      <c r="FMG16" s="25"/>
      <c r="FMH16" s="27"/>
      <c r="FMI16" s="25"/>
      <c r="FMJ16" s="25"/>
      <c r="FMK16" s="25"/>
      <c r="FML16" s="26"/>
      <c r="FMM16" s="25"/>
      <c r="FMN16" s="27"/>
      <c r="FMO16" s="25"/>
      <c r="FMP16" s="25"/>
      <c r="FMQ16" s="25"/>
      <c r="FMR16" s="26"/>
      <c r="FMS16" s="25"/>
      <c r="FMT16" s="27"/>
      <c r="FMU16" s="25"/>
      <c r="FMV16" s="25"/>
      <c r="FMW16" s="25"/>
      <c r="FMX16" s="26"/>
      <c r="FMY16" s="25"/>
      <c r="FMZ16" s="27"/>
      <c r="FNA16" s="25"/>
      <c r="FNB16" s="25"/>
      <c r="FNC16" s="25"/>
      <c r="FND16" s="26"/>
      <c r="FNE16" s="25"/>
      <c r="FNF16" s="27"/>
      <c r="FNG16" s="25"/>
      <c r="FNH16" s="25"/>
      <c r="FNI16" s="25"/>
      <c r="FNJ16" s="26"/>
      <c r="FNK16" s="25"/>
      <c r="FNL16" s="27"/>
      <c r="FNM16" s="25"/>
      <c r="FNN16" s="25"/>
      <c r="FNO16" s="25"/>
      <c r="FNP16" s="26"/>
      <c r="FNQ16" s="25"/>
      <c r="FNR16" s="27"/>
      <c r="FNS16" s="25"/>
      <c r="FNT16" s="25"/>
      <c r="FNU16" s="25"/>
      <c r="FNV16" s="26"/>
      <c r="FNW16" s="25"/>
      <c r="FNX16" s="27"/>
      <c r="FNY16" s="25"/>
      <c r="FNZ16" s="25"/>
      <c r="FOA16" s="25"/>
      <c r="FOB16" s="26"/>
      <c r="FOC16" s="25"/>
      <c r="FOD16" s="27"/>
      <c r="FOE16" s="25"/>
      <c r="FOF16" s="25"/>
      <c r="FOG16" s="25"/>
      <c r="FOH16" s="26"/>
      <c r="FOI16" s="25"/>
      <c r="FOJ16" s="27"/>
      <c r="FOK16" s="25"/>
      <c r="FOL16" s="25"/>
      <c r="FOM16" s="25"/>
      <c r="FON16" s="26"/>
      <c r="FOO16" s="25"/>
      <c r="FOP16" s="27"/>
      <c r="FOQ16" s="25"/>
      <c r="FOR16" s="25"/>
      <c r="FOS16" s="25"/>
      <c r="FOT16" s="26"/>
      <c r="FOU16" s="25"/>
      <c r="FOV16" s="27"/>
      <c r="FOW16" s="25"/>
      <c r="FOX16" s="25"/>
      <c r="FOY16" s="25"/>
      <c r="FOZ16" s="26"/>
      <c r="FPA16" s="25"/>
      <c r="FPB16" s="27"/>
      <c r="FPC16" s="25"/>
      <c r="FPD16" s="25"/>
      <c r="FPE16" s="25"/>
      <c r="FPF16" s="26"/>
      <c r="FPG16" s="25"/>
      <c r="FPH16" s="27"/>
      <c r="FPI16" s="25"/>
      <c r="FPJ16" s="25"/>
      <c r="FPK16" s="25"/>
      <c r="FPL16" s="26"/>
      <c r="FPM16" s="25"/>
      <c r="FPN16" s="27"/>
      <c r="FPO16" s="25"/>
      <c r="FPP16" s="25"/>
      <c r="FPQ16" s="25"/>
      <c r="FPR16" s="26"/>
      <c r="FPS16" s="25"/>
      <c r="FPT16" s="27"/>
      <c r="FPU16" s="25"/>
      <c r="FPV16" s="25"/>
      <c r="FPW16" s="25"/>
      <c r="FPX16" s="26"/>
      <c r="FPY16" s="25"/>
      <c r="FPZ16" s="27"/>
      <c r="FQA16" s="25"/>
      <c r="FQB16" s="25"/>
      <c r="FQC16" s="25"/>
      <c r="FQD16" s="26"/>
      <c r="FQE16" s="25"/>
      <c r="FQF16" s="27"/>
      <c r="FQG16" s="25"/>
      <c r="FQH16" s="25"/>
      <c r="FQI16" s="25"/>
      <c r="FQJ16" s="26"/>
      <c r="FQK16" s="25"/>
      <c r="FQL16" s="27"/>
      <c r="FQM16" s="25"/>
      <c r="FQN16" s="25"/>
      <c r="FQO16" s="25"/>
      <c r="FQP16" s="26"/>
      <c r="FQQ16" s="25"/>
      <c r="FQR16" s="27"/>
      <c r="FQS16" s="25"/>
      <c r="FQT16" s="25"/>
      <c r="FQU16" s="25"/>
      <c r="FQV16" s="26"/>
      <c r="FQW16" s="25"/>
      <c r="FQX16" s="27"/>
      <c r="FQY16" s="25"/>
      <c r="FQZ16" s="25"/>
      <c r="FRA16" s="25"/>
      <c r="FRB16" s="26"/>
      <c r="FRC16" s="25"/>
      <c r="FRD16" s="27"/>
      <c r="FRE16" s="25"/>
      <c r="FRF16" s="25"/>
      <c r="FRG16" s="25"/>
      <c r="FRH16" s="26"/>
      <c r="FRI16" s="25"/>
      <c r="FRJ16" s="27"/>
      <c r="FRK16" s="25"/>
      <c r="FRL16" s="25"/>
      <c r="FRM16" s="25"/>
      <c r="FRN16" s="26"/>
      <c r="FRO16" s="25"/>
      <c r="FRP16" s="27"/>
      <c r="FRQ16" s="25"/>
      <c r="FRR16" s="25"/>
      <c r="FRS16" s="25"/>
      <c r="FRT16" s="26"/>
      <c r="FRU16" s="25"/>
      <c r="FRV16" s="27"/>
      <c r="FRW16" s="25"/>
      <c r="FRX16" s="25"/>
      <c r="FRY16" s="25"/>
      <c r="FRZ16" s="26"/>
      <c r="FSA16" s="25"/>
      <c r="FSB16" s="27"/>
      <c r="FSC16" s="25"/>
      <c r="FSD16" s="25"/>
      <c r="FSE16" s="25"/>
      <c r="FSF16" s="26"/>
      <c r="FSG16" s="25"/>
      <c r="FSH16" s="27"/>
      <c r="FSI16" s="25"/>
      <c r="FSJ16" s="25"/>
      <c r="FSK16" s="25"/>
      <c r="FSL16" s="26"/>
      <c r="FSM16" s="25"/>
      <c r="FSN16" s="27"/>
      <c r="FSO16" s="25"/>
      <c r="FSP16" s="25"/>
      <c r="FSQ16" s="25"/>
      <c r="FSR16" s="26"/>
      <c r="FSS16" s="25"/>
      <c r="FST16" s="27"/>
      <c r="FSU16" s="25"/>
      <c r="FSV16" s="25"/>
      <c r="FSW16" s="25"/>
      <c r="FSX16" s="26"/>
      <c r="FSY16" s="25"/>
      <c r="FSZ16" s="27"/>
      <c r="FTA16" s="25"/>
      <c r="FTB16" s="25"/>
      <c r="FTC16" s="25"/>
      <c r="FTD16" s="26"/>
      <c r="FTE16" s="25"/>
      <c r="FTF16" s="27"/>
      <c r="FTG16" s="25"/>
      <c r="FTH16" s="25"/>
      <c r="FTI16" s="25"/>
      <c r="FTJ16" s="26"/>
      <c r="FTK16" s="25"/>
      <c r="FTL16" s="27"/>
      <c r="FTM16" s="25"/>
      <c r="FTN16" s="25"/>
      <c r="FTO16" s="25"/>
      <c r="FTP16" s="26"/>
      <c r="FTQ16" s="25"/>
      <c r="FTR16" s="27"/>
      <c r="FTS16" s="25"/>
      <c r="FTT16" s="25"/>
      <c r="FTU16" s="25"/>
      <c r="FTV16" s="26"/>
      <c r="FTW16" s="25"/>
      <c r="FTX16" s="27"/>
      <c r="FTY16" s="25"/>
      <c r="FTZ16" s="25"/>
      <c r="FUA16" s="25"/>
      <c r="FUB16" s="26"/>
      <c r="FUC16" s="25"/>
      <c r="FUD16" s="27"/>
      <c r="FUE16" s="25"/>
      <c r="FUF16" s="25"/>
      <c r="FUG16" s="25"/>
      <c r="FUH16" s="26"/>
      <c r="FUI16" s="25"/>
      <c r="FUJ16" s="27"/>
      <c r="FUK16" s="25"/>
      <c r="FUL16" s="25"/>
      <c r="FUM16" s="25"/>
      <c r="FUN16" s="26"/>
      <c r="FUO16" s="25"/>
      <c r="FUP16" s="27"/>
      <c r="FUQ16" s="25"/>
      <c r="FUR16" s="25"/>
      <c r="FUS16" s="25"/>
      <c r="FUT16" s="26"/>
      <c r="FUU16" s="25"/>
      <c r="FUV16" s="27"/>
      <c r="FUW16" s="25"/>
      <c r="FUX16" s="25"/>
      <c r="FUY16" s="25"/>
      <c r="FUZ16" s="26"/>
      <c r="FVA16" s="25"/>
      <c r="FVB16" s="27"/>
      <c r="FVC16" s="25"/>
      <c r="FVD16" s="25"/>
      <c r="FVE16" s="25"/>
      <c r="FVF16" s="26"/>
      <c r="FVG16" s="25"/>
      <c r="FVH16" s="27"/>
      <c r="FVI16" s="25"/>
      <c r="FVJ16" s="25"/>
      <c r="FVK16" s="25"/>
      <c r="FVL16" s="26"/>
      <c r="FVM16" s="25"/>
      <c r="FVN16" s="27"/>
      <c r="FVO16" s="25"/>
      <c r="FVP16" s="25"/>
      <c r="FVQ16" s="25"/>
      <c r="FVR16" s="26"/>
      <c r="FVS16" s="25"/>
      <c r="FVT16" s="27"/>
      <c r="FVU16" s="25"/>
      <c r="FVV16" s="25"/>
      <c r="FVW16" s="25"/>
      <c r="FVX16" s="26"/>
      <c r="FVY16" s="25"/>
      <c r="FVZ16" s="27"/>
      <c r="FWA16" s="25"/>
      <c r="FWB16" s="25"/>
      <c r="FWC16" s="25"/>
      <c r="FWD16" s="26"/>
      <c r="FWE16" s="25"/>
      <c r="FWF16" s="27"/>
      <c r="FWG16" s="25"/>
      <c r="FWH16" s="25"/>
      <c r="FWI16" s="25"/>
      <c r="FWJ16" s="26"/>
      <c r="FWK16" s="25"/>
      <c r="FWL16" s="27"/>
      <c r="FWM16" s="25"/>
      <c r="FWN16" s="25"/>
      <c r="FWO16" s="25"/>
      <c r="FWP16" s="26"/>
      <c r="FWQ16" s="25"/>
      <c r="FWR16" s="27"/>
      <c r="FWS16" s="25"/>
      <c r="FWT16" s="25"/>
      <c r="FWU16" s="25"/>
      <c r="FWV16" s="26"/>
      <c r="FWW16" s="25"/>
      <c r="FWX16" s="27"/>
      <c r="FWY16" s="25"/>
      <c r="FWZ16" s="25"/>
      <c r="FXA16" s="25"/>
      <c r="FXB16" s="26"/>
      <c r="FXC16" s="25"/>
      <c r="FXD16" s="27"/>
      <c r="FXE16" s="25"/>
      <c r="FXF16" s="25"/>
      <c r="FXG16" s="25"/>
      <c r="FXH16" s="26"/>
      <c r="FXI16" s="25"/>
      <c r="FXJ16" s="27"/>
      <c r="FXK16" s="25"/>
      <c r="FXL16" s="25"/>
      <c r="FXM16" s="25"/>
      <c r="FXN16" s="26"/>
      <c r="FXO16" s="25"/>
      <c r="FXP16" s="27"/>
      <c r="FXQ16" s="25"/>
      <c r="FXR16" s="25"/>
      <c r="FXS16" s="25"/>
      <c r="FXT16" s="26"/>
      <c r="FXU16" s="25"/>
      <c r="FXV16" s="27"/>
      <c r="FXW16" s="25"/>
      <c r="FXX16" s="25"/>
      <c r="FXY16" s="25"/>
      <c r="FXZ16" s="26"/>
      <c r="FYA16" s="25"/>
      <c r="FYB16" s="27"/>
      <c r="FYC16" s="25"/>
      <c r="FYD16" s="25"/>
      <c r="FYE16" s="25"/>
      <c r="FYF16" s="26"/>
      <c r="FYG16" s="25"/>
      <c r="FYH16" s="27"/>
      <c r="FYI16" s="25"/>
      <c r="FYJ16" s="25"/>
      <c r="FYK16" s="25"/>
      <c r="FYL16" s="26"/>
      <c r="FYM16" s="25"/>
      <c r="FYN16" s="27"/>
      <c r="FYO16" s="25"/>
      <c r="FYP16" s="25"/>
      <c r="FYQ16" s="25"/>
      <c r="FYR16" s="26"/>
      <c r="FYS16" s="25"/>
      <c r="FYT16" s="27"/>
      <c r="FYU16" s="25"/>
      <c r="FYV16" s="25"/>
      <c r="FYW16" s="25"/>
      <c r="FYX16" s="26"/>
      <c r="FYY16" s="25"/>
      <c r="FYZ16" s="27"/>
      <c r="FZA16" s="25"/>
      <c r="FZB16" s="25"/>
      <c r="FZC16" s="25"/>
      <c r="FZD16" s="26"/>
      <c r="FZE16" s="25"/>
      <c r="FZF16" s="27"/>
      <c r="FZG16" s="25"/>
      <c r="FZH16" s="25"/>
      <c r="FZI16" s="25"/>
      <c r="FZJ16" s="26"/>
      <c r="FZK16" s="25"/>
      <c r="FZL16" s="27"/>
      <c r="FZM16" s="25"/>
      <c r="FZN16" s="25"/>
      <c r="FZO16" s="25"/>
      <c r="FZP16" s="26"/>
      <c r="FZQ16" s="25"/>
      <c r="FZR16" s="27"/>
      <c r="FZS16" s="25"/>
      <c r="FZT16" s="25"/>
      <c r="FZU16" s="25"/>
      <c r="FZV16" s="26"/>
      <c r="FZW16" s="25"/>
      <c r="FZX16" s="27"/>
      <c r="FZY16" s="25"/>
      <c r="FZZ16" s="25"/>
      <c r="GAA16" s="25"/>
      <c r="GAB16" s="26"/>
      <c r="GAC16" s="25"/>
      <c r="GAD16" s="27"/>
      <c r="GAE16" s="25"/>
      <c r="GAF16" s="25"/>
      <c r="GAG16" s="25"/>
      <c r="GAH16" s="26"/>
      <c r="GAI16" s="25"/>
      <c r="GAJ16" s="27"/>
      <c r="GAK16" s="25"/>
      <c r="GAL16" s="25"/>
      <c r="GAM16" s="25"/>
      <c r="GAN16" s="26"/>
      <c r="GAO16" s="25"/>
      <c r="GAP16" s="27"/>
      <c r="GAQ16" s="25"/>
      <c r="GAR16" s="25"/>
      <c r="GAS16" s="25"/>
      <c r="GAT16" s="26"/>
      <c r="GAU16" s="25"/>
      <c r="GAV16" s="27"/>
      <c r="GAW16" s="25"/>
      <c r="GAX16" s="25"/>
      <c r="GAY16" s="25"/>
      <c r="GAZ16" s="26"/>
      <c r="GBA16" s="25"/>
      <c r="GBB16" s="27"/>
      <c r="GBC16" s="25"/>
      <c r="GBD16" s="25"/>
      <c r="GBE16" s="25"/>
      <c r="GBF16" s="26"/>
      <c r="GBG16" s="25"/>
      <c r="GBH16" s="27"/>
      <c r="GBI16" s="25"/>
      <c r="GBJ16" s="25"/>
      <c r="GBK16" s="25"/>
      <c r="GBL16" s="26"/>
      <c r="GBM16" s="25"/>
      <c r="GBN16" s="27"/>
      <c r="GBO16" s="25"/>
      <c r="GBP16" s="25"/>
      <c r="GBQ16" s="25"/>
      <c r="GBR16" s="26"/>
      <c r="GBS16" s="25"/>
      <c r="GBT16" s="27"/>
      <c r="GBU16" s="25"/>
      <c r="GBV16" s="25"/>
      <c r="GBW16" s="25"/>
      <c r="GBX16" s="26"/>
      <c r="GBY16" s="25"/>
      <c r="GBZ16" s="27"/>
      <c r="GCA16" s="25"/>
      <c r="GCB16" s="25"/>
      <c r="GCC16" s="25"/>
      <c r="GCD16" s="26"/>
      <c r="GCE16" s="25"/>
      <c r="GCF16" s="27"/>
      <c r="GCG16" s="25"/>
      <c r="GCH16" s="25"/>
      <c r="GCI16" s="25"/>
      <c r="GCJ16" s="26"/>
      <c r="GCK16" s="25"/>
      <c r="GCL16" s="27"/>
      <c r="GCM16" s="25"/>
      <c r="GCN16" s="25"/>
      <c r="GCO16" s="25"/>
      <c r="GCP16" s="26"/>
      <c r="GCQ16" s="25"/>
      <c r="GCR16" s="27"/>
      <c r="GCS16" s="25"/>
      <c r="GCT16" s="25"/>
      <c r="GCU16" s="25"/>
      <c r="GCV16" s="26"/>
      <c r="GCW16" s="25"/>
      <c r="GCX16" s="27"/>
      <c r="GCY16" s="25"/>
      <c r="GCZ16" s="25"/>
      <c r="GDA16" s="25"/>
      <c r="GDB16" s="26"/>
      <c r="GDC16" s="25"/>
      <c r="GDD16" s="27"/>
      <c r="GDE16" s="25"/>
      <c r="GDF16" s="25"/>
      <c r="GDG16" s="25"/>
      <c r="GDH16" s="26"/>
      <c r="GDI16" s="25"/>
      <c r="GDJ16" s="27"/>
      <c r="GDK16" s="25"/>
      <c r="GDL16" s="25"/>
      <c r="GDM16" s="25"/>
      <c r="GDN16" s="26"/>
      <c r="GDO16" s="25"/>
      <c r="GDP16" s="27"/>
      <c r="GDQ16" s="25"/>
      <c r="GDR16" s="25"/>
      <c r="GDS16" s="25"/>
      <c r="GDT16" s="26"/>
      <c r="GDU16" s="25"/>
      <c r="GDV16" s="27"/>
      <c r="GDW16" s="25"/>
      <c r="GDX16" s="25"/>
      <c r="GDY16" s="25"/>
      <c r="GDZ16" s="26"/>
      <c r="GEA16" s="25"/>
      <c r="GEB16" s="27"/>
      <c r="GEC16" s="25"/>
      <c r="GED16" s="25"/>
      <c r="GEE16" s="25"/>
      <c r="GEF16" s="26"/>
      <c r="GEG16" s="25"/>
      <c r="GEH16" s="27"/>
      <c r="GEI16" s="25"/>
      <c r="GEJ16" s="25"/>
      <c r="GEK16" s="25"/>
      <c r="GEL16" s="26"/>
      <c r="GEM16" s="25"/>
      <c r="GEN16" s="27"/>
      <c r="GEO16" s="25"/>
      <c r="GEP16" s="25"/>
      <c r="GEQ16" s="25"/>
      <c r="GER16" s="26"/>
      <c r="GES16" s="25"/>
      <c r="GET16" s="27"/>
      <c r="GEU16" s="25"/>
      <c r="GEV16" s="25"/>
      <c r="GEW16" s="25"/>
      <c r="GEX16" s="26"/>
      <c r="GEY16" s="25"/>
      <c r="GEZ16" s="27"/>
      <c r="GFA16" s="25"/>
      <c r="GFB16" s="25"/>
      <c r="GFC16" s="25"/>
      <c r="GFD16" s="26"/>
      <c r="GFE16" s="25"/>
      <c r="GFF16" s="27"/>
      <c r="GFG16" s="25"/>
      <c r="GFH16" s="25"/>
      <c r="GFI16" s="25"/>
      <c r="GFJ16" s="26"/>
      <c r="GFK16" s="25"/>
      <c r="GFL16" s="27"/>
      <c r="GFM16" s="25"/>
      <c r="GFN16" s="25"/>
      <c r="GFO16" s="25"/>
      <c r="GFP16" s="26"/>
      <c r="GFQ16" s="25"/>
      <c r="GFR16" s="27"/>
      <c r="GFS16" s="25"/>
      <c r="GFT16" s="25"/>
      <c r="GFU16" s="25"/>
      <c r="GFV16" s="26"/>
      <c r="GFW16" s="25"/>
      <c r="GFX16" s="27"/>
      <c r="GFY16" s="25"/>
      <c r="GFZ16" s="25"/>
      <c r="GGA16" s="25"/>
      <c r="GGB16" s="26"/>
      <c r="GGC16" s="25"/>
      <c r="GGD16" s="27"/>
      <c r="GGE16" s="25"/>
      <c r="GGF16" s="25"/>
      <c r="GGG16" s="25"/>
      <c r="GGH16" s="26"/>
      <c r="GGI16" s="25"/>
      <c r="GGJ16" s="27"/>
      <c r="GGK16" s="25"/>
      <c r="GGL16" s="25"/>
      <c r="GGM16" s="25"/>
      <c r="GGN16" s="26"/>
      <c r="GGO16" s="25"/>
      <c r="GGP16" s="27"/>
      <c r="GGQ16" s="25"/>
      <c r="GGR16" s="25"/>
      <c r="GGS16" s="25"/>
      <c r="GGT16" s="26"/>
      <c r="GGU16" s="25"/>
      <c r="GGV16" s="27"/>
      <c r="GGW16" s="25"/>
      <c r="GGX16" s="25"/>
      <c r="GGY16" s="25"/>
      <c r="GGZ16" s="26"/>
      <c r="GHA16" s="25"/>
      <c r="GHB16" s="27"/>
      <c r="GHC16" s="25"/>
      <c r="GHD16" s="25"/>
      <c r="GHE16" s="25"/>
      <c r="GHF16" s="26"/>
      <c r="GHG16" s="25"/>
      <c r="GHH16" s="27"/>
      <c r="GHI16" s="25"/>
      <c r="GHJ16" s="25"/>
      <c r="GHK16" s="25"/>
      <c r="GHL16" s="26"/>
      <c r="GHM16" s="25"/>
      <c r="GHN16" s="27"/>
      <c r="GHO16" s="25"/>
      <c r="GHP16" s="25"/>
      <c r="GHQ16" s="25"/>
      <c r="GHR16" s="26"/>
      <c r="GHS16" s="25"/>
      <c r="GHT16" s="27"/>
      <c r="GHU16" s="25"/>
      <c r="GHV16" s="25"/>
      <c r="GHW16" s="25"/>
      <c r="GHX16" s="26"/>
      <c r="GHY16" s="25"/>
      <c r="GHZ16" s="27"/>
      <c r="GIA16" s="25"/>
      <c r="GIB16" s="25"/>
      <c r="GIC16" s="25"/>
      <c r="GID16" s="26"/>
      <c r="GIE16" s="25"/>
      <c r="GIF16" s="27"/>
      <c r="GIG16" s="25"/>
      <c r="GIH16" s="25"/>
      <c r="GII16" s="25"/>
      <c r="GIJ16" s="26"/>
      <c r="GIK16" s="25"/>
      <c r="GIL16" s="27"/>
      <c r="GIM16" s="25"/>
      <c r="GIN16" s="25"/>
      <c r="GIO16" s="25"/>
      <c r="GIP16" s="26"/>
      <c r="GIQ16" s="25"/>
      <c r="GIR16" s="27"/>
      <c r="GIS16" s="25"/>
      <c r="GIT16" s="25"/>
      <c r="GIU16" s="25"/>
      <c r="GIV16" s="26"/>
      <c r="GIW16" s="25"/>
      <c r="GIX16" s="27"/>
      <c r="GIY16" s="25"/>
      <c r="GIZ16" s="25"/>
      <c r="GJA16" s="25"/>
      <c r="GJB16" s="26"/>
      <c r="GJC16" s="25"/>
      <c r="GJD16" s="27"/>
      <c r="GJE16" s="25"/>
      <c r="GJF16" s="25"/>
      <c r="GJG16" s="25"/>
      <c r="GJH16" s="26"/>
      <c r="GJI16" s="25"/>
      <c r="GJJ16" s="27"/>
      <c r="GJK16" s="25"/>
      <c r="GJL16" s="25"/>
      <c r="GJM16" s="25"/>
      <c r="GJN16" s="26"/>
      <c r="GJO16" s="25"/>
      <c r="GJP16" s="27"/>
      <c r="GJQ16" s="25"/>
      <c r="GJR16" s="25"/>
      <c r="GJS16" s="25"/>
      <c r="GJT16" s="26"/>
      <c r="GJU16" s="25"/>
      <c r="GJV16" s="27"/>
      <c r="GJW16" s="25"/>
      <c r="GJX16" s="25"/>
      <c r="GJY16" s="25"/>
      <c r="GJZ16" s="26"/>
      <c r="GKA16" s="25"/>
      <c r="GKB16" s="27"/>
      <c r="GKC16" s="25"/>
      <c r="GKD16" s="25"/>
      <c r="GKE16" s="25"/>
      <c r="GKF16" s="26"/>
      <c r="GKG16" s="25"/>
      <c r="GKH16" s="27"/>
      <c r="GKI16" s="25"/>
      <c r="GKJ16" s="25"/>
      <c r="GKK16" s="25"/>
      <c r="GKL16" s="26"/>
      <c r="GKM16" s="25"/>
      <c r="GKN16" s="27"/>
      <c r="GKO16" s="25"/>
      <c r="GKP16" s="25"/>
      <c r="GKQ16" s="25"/>
      <c r="GKR16" s="26"/>
      <c r="GKS16" s="25"/>
      <c r="GKT16" s="27"/>
      <c r="GKU16" s="25"/>
      <c r="GKV16" s="25"/>
      <c r="GKW16" s="25"/>
      <c r="GKX16" s="26"/>
      <c r="GKY16" s="25"/>
      <c r="GKZ16" s="27"/>
      <c r="GLA16" s="25"/>
      <c r="GLB16" s="25"/>
      <c r="GLC16" s="25"/>
      <c r="GLD16" s="26"/>
      <c r="GLE16" s="25"/>
      <c r="GLF16" s="27"/>
      <c r="GLG16" s="25"/>
      <c r="GLH16" s="25"/>
      <c r="GLI16" s="25"/>
      <c r="GLJ16" s="26"/>
      <c r="GLK16" s="25"/>
      <c r="GLL16" s="27"/>
      <c r="GLM16" s="25"/>
      <c r="GLN16" s="25"/>
      <c r="GLO16" s="25"/>
      <c r="GLP16" s="26"/>
      <c r="GLQ16" s="25"/>
      <c r="GLR16" s="27"/>
      <c r="GLS16" s="25"/>
      <c r="GLT16" s="25"/>
      <c r="GLU16" s="25"/>
      <c r="GLV16" s="26"/>
      <c r="GLW16" s="25"/>
      <c r="GLX16" s="27"/>
      <c r="GLY16" s="25"/>
      <c r="GLZ16" s="25"/>
      <c r="GMA16" s="25"/>
      <c r="GMB16" s="26"/>
      <c r="GMC16" s="25"/>
      <c r="GMD16" s="27"/>
      <c r="GME16" s="25"/>
      <c r="GMF16" s="25"/>
      <c r="GMG16" s="25"/>
      <c r="GMH16" s="26"/>
      <c r="GMI16" s="25"/>
      <c r="GMJ16" s="27"/>
      <c r="GMK16" s="25"/>
      <c r="GML16" s="25"/>
      <c r="GMM16" s="25"/>
      <c r="GMN16" s="26"/>
      <c r="GMO16" s="25"/>
      <c r="GMP16" s="27"/>
      <c r="GMQ16" s="25"/>
      <c r="GMR16" s="25"/>
      <c r="GMS16" s="25"/>
      <c r="GMT16" s="26"/>
      <c r="GMU16" s="25"/>
      <c r="GMV16" s="27"/>
      <c r="GMW16" s="25"/>
      <c r="GMX16" s="25"/>
      <c r="GMY16" s="25"/>
      <c r="GMZ16" s="26"/>
      <c r="GNA16" s="25"/>
      <c r="GNB16" s="27"/>
      <c r="GNC16" s="25"/>
      <c r="GND16" s="25"/>
      <c r="GNE16" s="25"/>
      <c r="GNF16" s="26"/>
      <c r="GNG16" s="25"/>
      <c r="GNH16" s="27"/>
      <c r="GNI16" s="25"/>
      <c r="GNJ16" s="25"/>
      <c r="GNK16" s="25"/>
      <c r="GNL16" s="26"/>
      <c r="GNM16" s="25"/>
      <c r="GNN16" s="27"/>
      <c r="GNO16" s="25"/>
      <c r="GNP16" s="25"/>
      <c r="GNQ16" s="25"/>
      <c r="GNR16" s="26"/>
      <c r="GNS16" s="25"/>
      <c r="GNT16" s="27"/>
      <c r="GNU16" s="25"/>
      <c r="GNV16" s="25"/>
      <c r="GNW16" s="25"/>
      <c r="GNX16" s="26"/>
      <c r="GNY16" s="25"/>
      <c r="GNZ16" s="27"/>
      <c r="GOA16" s="25"/>
      <c r="GOB16" s="25"/>
      <c r="GOC16" s="25"/>
      <c r="GOD16" s="26"/>
      <c r="GOE16" s="25"/>
      <c r="GOF16" s="27"/>
      <c r="GOG16" s="25"/>
      <c r="GOH16" s="25"/>
      <c r="GOI16" s="25"/>
      <c r="GOJ16" s="26"/>
      <c r="GOK16" s="25"/>
      <c r="GOL16" s="27"/>
      <c r="GOM16" s="25"/>
      <c r="GON16" s="25"/>
      <c r="GOO16" s="25"/>
      <c r="GOP16" s="26"/>
      <c r="GOQ16" s="25"/>
      <c r="GOR16" s="27"/>
      <c r="GOS16" s="25"/>
      <c r="GOT16" s="25"/>
      <c r="GOU16" s="25"/>
      <c r="GOV16" s="26"/>
      <c r="GOW16" s="25"/>
      <c r="GOX16" s="27"/>
      <c r="GOY16" s="25"/>
      <c r="GOZ16" s="25"/>
      <c r="GPA16" s="25"/>
      <c r="GPB16" s="26"/>
      <c r="GPC16" s="25"/>
      <c r="GPD16" s="27"/>
      <c r="GPE16" s="25"/>
      <c r="GPF16" s="25"/>
      <c r="GPG16" s="25"/>
      <c r="GPH16" s="26"/>
      <c r="GPI16" s="25"/>
      <c r="GPJ16" s="27"/>
      <c r="GPK16" s="25"/>
      <c r="GPL16" s="25"/>
      <c r="GPM16" s="25"/>
      <c r="GPN16" s="26"/>
      <c r="GPO16" s="25"/>
      <c r="GPP16" s="27"/>
      <c r="GPQ16" s="25"/>
      <c r="GPR16" s="25"/>
      <c r="GPS16" s="25"/>
      <c r="GPT16" s="26"/>
      <c r="GPU16" s="25"/>
      <c r="GPV16" s="27"/>
      <c r="GPW16" s="25"/>
      <c r="GPX16" s="25"/>
      <c r="GPY16" s="25"/>
      <c r="GPZ16" s="26"/>
      <c r="GQA16" s="25"/>
      <c r="GQB16" s="27"/>
      <c r="GQC16" s="25"/>
      <c r="GQD16" s="25"/>
      <c r="GQE16" s="25"/>
      <c r="GQF16" s="26"/>
      <c r="GQG16" s="25"/>
      <c r="GQH16" s="27"/>
      <c r="GQI16" s="25"/>
      <c r="GQJ16" s="25"/>
      <c r="GQK16" s="25"/>
      <c r="GQL16" s="26"/>
      <c r="GQM16" s="25"/>
      <c r="GQN16" s="27"/>
      <c r="GQO16" s="25"/>
      <c r="GQP16" s="25"/>
      <c r="GQQ16" s="25"/>
      <c r="GQR16" s="26"/>
      <c r="GQS16" s="25"/>
      <c r="GQT16" s="27"/>
      <c r="GQU16" s="25"/>
      <c r="GQV16" s="25"/>
      <c r="GQW16" s="25"/>
      <c r="GQX16" s="26"/>
      <c r="GQY16" s="25"/>
      <c r="GQZ16" s="27"/>
      <c r="GRA16" s="25"/>
      <c r="GRB16" s="25"/>
      <c r="GRC16" s="25"/>
      <c r="GRD16" s="26"/>
      <c r="GRE16" s="25"/>
      <c r="GRF16" s="27"/>
      <c r="GRG16" s="25"/>
      <c r="GRH16" s="25"/>
      <c r="GRI16" s="25"/>
      <c r="GRJ16" s="26"/>
      <c r="GRK16" s="25"/>
      <c r="GRL16" s="27"/>
      <c r="GRM16" s="25"/>
      <c r="GRN16" s="25"/>
      <c r="GRO16" s="25"/>
      <c r="GRP16" s="26"/>
      <c r="GRQ16" s="25"/>
      <c r="GRR16" s="27"/>
      <c r="GRS16" s="25"/>
      <c r="GRT16" s="25"/>
      <c r="GRU16" s="25"/>
      <c r="GRV16" s="26"/>
      <c r="GRW16" s="25"/>
      <c r="GRX16" s="27"/>
      <c r="GRY16" s="25"/>
      <c r="GRZ16" s="25"/>
      <c r="GSA16" s="25"/>
      <c r="GSB16" s="26"/>
      <c r="GSC16" s="25"/>
      <c r="GSD16" s="27"/>
      <c r="GSE16" s="25"/>
      <c r="GSF16" s="25"/>
      <c r="GSG16" s="25"/>
      <c r="GSH16" s="26"/>
      <c r="GSI16" s="25"/>
      <c r="GSJ16" s="27"/>
      <c r="GSK16" s="25"/>
      <c r="GSL16" s="25"/>
      <c r="GSM16" s="25"/>
      <c r="GSN16" s="26"/>
      <c r="GSO16" s="25"/>
      <c r="GSP16" s="27"/>
      <c r="GSQ16" s="25"/>
      <c r="GSR16" s="25"/>
      <c r="GSS16" s="25"/>
      <c r="GST16" s="26"/>
      <c r="GSU16" s="25"/>
      <c r="GSV16" s="27"/>
      <c r="GSW16" s="25"/>
      <c r="GSX16" s="25"/>
      <c r="GSY16" s="25"/>
      <c r="GSZ16" s="26"/>
      <c r="GTA16" s="25"/>
      <c r="GTB16" s="27"/>
      <c r="GTC16" s="25"/>
      <c r="GTD16" s="25"/>
      <c r="GTE16" s="25"/>
      <c r="GTF16" s="26"/>
      <c r="GTG16" s="25"/>
      <c r="GTH16" s="27"/>
      <c r="GTI16" s="25"/>
      <c r="GTJ16" s="25"/>
      <c r="GTK16" s="25"/>
      <c r="GTL16" s="26"/>
      <c r="GTM16" s="25"/>
      <c r="GTN16" s="27"/>
      <c r="GTO16" s="25"/>
      <c r="GTP16" s="25"/>
      <c r="GTQ16" s="25"/>
      <c r="GTR16" s="26"/>
      <c r="GTS16" s="25"/>
      <c r="GTT16" s="27"/>
      <c r="GTU16" s="25"/>
      <c r="GTV16" s="25"/>
      <c r="GTW16" s="25"/>
      <c r="GTX16" s="26"/>
      <c r="GTY16" s="25"/>
      <c r="GTZ16" s="27"/>
      <c r="GUA16" s="25"/>
      <c r="GUB16" s="25"/>
      <c r="GUC16" s="25"/>
      <c r="GUD16" s="26"/>
      <c r="GUE16" s="25"/>
      <c r="GUF16" s="27"/>
      <c r="GUG16" s="25"/>
      <c r="GUH16" s="25"/>
      <c r="GUI16" s="25"/>
      <c r="GUJ16" s="26"/>
      <c r="GUK16" s="25"/>
      <c r="GUL16" s="27"/>
      <c r="GUM16" s="25"/>
      <c r="GUN16" s="25"/>
      <c r="GUO16" s="25"/>
      <c r="GUP16" s="26"/>
      <c r="GUQ16" s="25"/>
      <c r="GUR16" s="27"/>
      <c r="GUS16" s="25"/>
      <c r="GUT16" s="25"/>
      <c r="GUU16" s="25"/>
      <c r="GUV16" s="26"/>
      <c r="GUW16" s="25"/>
      <c r="GUX16" s="27"/>
      <c r="GUY16" s="25"/>
      <c r="GUZ16" s="25"/>
      <c r="GVA16" s="25"/>
      <c r="GVB16" s="26"/>
      <c r="GVC16" s="25"/>
      <c r="GVD16" s="27"/>
      <c r="GVE16" s="25"/>
      <c r="GVF16" s="25"/>
      <c r="GVG16" s="25"/>
      <c r="GVH16" s="26"/>
      <c r="GVI16" s="25"/>
      <c r="GVJ16" s="27"/>
      <c r="GVK16" s="25"/>
      <c r="GVL16" s="25"/>
      <c r="GVM16" s="25"/>
      <c r="GVN16" s="26"/>
      <c r="GVO16" s="25"/>
      <c r="GVP16" s="27"/>
      <c r="GVQ16" s="25"/>
      <c r="GVR16" s="25"/>
      <c r="GVS16" s="25"/>
      <c r="GVT16" s="26"/>
      <c r="GVU16" s="25"/>
      <c r="GVV16" s="27"/>
      <c r="GVW16" s="25"/>
      <c r="GVX16" s="25"/>
      <c r="GVY16" s="25"/>
      <c r="GVZ16" s="26"/>
      <c r="GWA16" s="25"/>
      <c r="GWB16" s="27"/>
      <c r="GWC16" s="25"/>
      <c r="GWD16" s="25"/>
      <c r="GWE16" s="25"/>
      <c r="GWF16" s="26"/>
      <c r="GWG16" s="25"/>
      <c r="GWH16" s="27"/>
      <c r="GWI16" s="25"/>
      <c r="GWJ16" s="25"/>
      <c r="GWK16" s="25"/>
      <c r="GWL16" s="26"/>
      <c r="GWM16" s="25"/>
      <c r="GWN16" s="27"/>
      <c r="GWO16" s="25"/>
      <c r="GWP16" s="25"/>
      <c r="GWQ16" s="25"/>
      <c r="GWR16" s="26"/>
      <c r="GWS16" s="25"/>
      <c r="GWT16" s="27"/>
      <c r="GWU16" s="25"/>
      <c r="GWV16" s="25"/>
      <c r="GWW16" s="25"/>
      <c r="GWX16" s="26"/>
      <c r="GWY16" s="25"/>
      <c r="GWZ16" s="27"/>
      <c r="GXA16" s="25"/>
      <c r="GXB16" s="25"/>
      <c r="GXC16" s="25"/>
      <c r="GXD16" s="26"/>
      <c r="GXE16" s="25"/>
      <c r="GXF16" s="27"/>
      <c r="GXG16" s="25"/>
      <c r="GXH16" s="25"/>
      <c r="GXI16" s="25"/>
      <c r="GXJ16" s="26"/>
      <c r="GXK16" s="25"/>
      <c r="GXL16" s="27"/>
      <c r="GXM16" s="25"/>
      <c r="GXN16" s="25"/>
      <c r="GXO16" s="25"/>
      <c r="GXP16" s="26"/>
      <c r="GXQ16" s="25"/>
      <c r="GXR16" s="27"/>
      <c r="GXS16" s="25"/>
      <c r="GXT16" s="25"/>
      <c r="GXU16" s="25"/>
      <c r="GXV16" s="26"/>
      <c r="GXW16" s="25"/>
      <c r="GXX16" s="27"/>
      <c r="GXY16" s="25"/>
      <c r="GXZ16" s="25"/>
      <c r="GYA16" s="25"/>
      <c r="GYB16" s="26"/>
      <c r="GYC16" s="25"/>
      <c r="GYD16" s="27"/>
      <c r="GYE16" s="25"/>
      <c r="GYF16" s="25"/>
      <c r="GYG16" s="25"/>
      <c r="GYH16" s="26"/>
      <c r="GYI16" s="25"/>
      <c r="GYJ16" s="27"/>
      <c r="GYK16" s="25"/>
      <c r="GYL16" s="25"/>
      <c r="GYM16" s="25"/>
      <c r="GYN16" s="26"/>
      <c r="GYO16" s="25"/>
      <c r="GYP16" s="27"/>
      <c r="GYQ16" s="25"/>
      <c r="GYR16" s="25"/>
      <c r="GYS16" s="25"/>
      <c r="GYT16" s="26"/>
      <c r="GYU16" s="25"/>
      <c r="GYV16" s="27"/>
      <c r="GYW16" s="25"/>
      <c r="GYX16" s="25"/>
      <c r="GYY16" s="25"/>
      <c r="GYZ16" s="26"/>
      <c r="GZA16" s="25"/>
      <c r="GZB16" s="27"/>
      <c r="GZC16" s="25"/>
      <c r="GZD16" s="25"/>
      <c r="GZE16" s="25"/>
      <c r="GZF16" s="26"/>
      <c r="GZG16" s="25"/>
      <c r="GZH16" s="27"/>
      <c r="GZI16" s="25"/>
      <c r="GZJ16" s="25"/>
      <c r="GZK16" s="25"/>
      <c r="GZL16" s="26"/>
      <c r="GZM16" s="25"/>
      <c r="GZN16" s="27"/>
      <c r="GZO16" s="25"/>
      <c r="GZP16" s="25"/>
      <c r="GZQ16" s="25"/>
      <c r="GZR16" s="26"/>
      <c r="GZS16" s="25"/>
      <c r="GZT16" s="27"/>
      <c r="GZU16" s="25"/>
      <c r="GZV16" s="25"/>
      <c r="GZW16" s="25"/>
      <c r="GZX16" s="26"/>
      <c r="GZY16" s="25"/>
      <c r="GZZ16" s="27"/>
      <c r="HAA16" s="25"/>
      <c r="HAB16" s="25"/>
      <c r="HAC16" s="25"/>
      <c r="HAD16" s="26"/>
      <c r="HAE16" s="25"/>
      <c r="HAF16" s="27"/>
      <c r="HAG16" s="25"/>
      <c r="HAH16" s="25"/>
      <c r="HAI16" s="25"/>
      <c r="HAJ16" s="26"/>
      <c r="HAK16" s="25"/>
      <c r="HAL16" s="27"/>
      <c r="HAM16" s="25"/>
      <c r="HAN16" s="25"/>
      <c r="HAO16" s="25"/>
      <c r="HAP16" s="26"/>
      <c r="HAQ16" s="25"/>
      <c r="HAR16" s="27"/>
      <c r="HAS16" s="25"/>
      <c r="HAT16" s="25"/>
      <c r="HAU16" s="25"/>
      <c r="HAV16" s="26"/>
      <c r="HAW16" s="25"/>
      <c r="HAX16" s="27"/>
      <c r="HAY16" s="25"/>
      <c r="HAZ16" s="25"/>
      <c r="HBA16" s="25"/>
      <c r="HBB16" s="26"/>
      <c r="HBC16" s="25"/>
      <c r="HBD16" s="27"/>
      <c r="HBE16" s="25"/>
      <c r="HBF16" s="25"/>
      <c r="HBG16" s="25"/>
      <c r="HBH16" s="26"/>
      <c r="HBI16" s="25"/>
      <c r="HBJ16" s="27"/>
      <c r="HBK16" s="25"/>
      <c r="HBL16" s="25"/>
      <c r="HBM16" s="25"/>
      <c r="HBN16" s="26"/>
      <c r="HBO16" s="25"/>
      <c r="HBP16" s="27"/>
      <c r="HBQ16" s="25"/>
      <c r="HBR16" s="25"/>
      <c r="HBS16" s="25"/>
      <c r="HBT16" s="26"/>
      <c r="HBU16" s="25"/>
      <c r="HBV16" s="27"/>
      <c r="HBW16" s="25"/>
      <c r="HBX16" s="25"/>
      <c r="HBY16" s="25"/>
      <c r="HBZ16" s="26"/>
      <c r="HCA16" s="25"/>
      <c r="HCB16" s="27"/>
      <c r="HCC16" s="25"/>
      <c r="HCD16" s="25"/>
      <c r="HCE16" s="25"/>
      <c r="HCF16" s="26"/>
      <c r="HCG16" s="25"/>
      <c r="HCH16" s="27"/>
      <c r="HCI16" s="25"/>
      <c r="HCJ16" s="25"/>
      <c r="HCK16" s="25"/>
      <c r="HCL16" s="26"/>
      <c r="HCM16" s="25"/>
      <c r="HCN16" s="27"/>
      <c r="HCO16" s="25"/>
      <c r="HCP16" s="25"/>
      <c r="HCQ16" s="25"/>
      <c r="HCR16" s="26"/>
      <c r="HCS16" s="25"/>
      <c r="HCT16" s="27"/>
      <c r="HCU16" s="25"/>
      <c r="HCV16" s="25"/>
      <c r="HCW16" s="25"/>
      <c r="HCX16" s="26"/>
      <c r="HCY16" s="25"/>
      <c r="HCZ16" s="27"/>
      <c r="HDA16" s="25"/>
      <c r="HDB16" s="25"/>
      <c r="HDC16" s="25"/>
      <c r="HDD16" s="26"/>
      <c r="HDE16" s="25"/>
      <c r="HDF16" s="27"/>
      <c r="HDG16" s="25"/>
      <c r="HDH16" s="25"/>
      <c r="HDI16" s="25"/>
      <c r="HDJ16" s="26"/>
      <c r="HDK16" s="25"/>
      <c r="HDL16" s="27"/>
      <c r="HDM16" s="25"/>
      <c r="HDN16" s="25"/>
      <c r="HDO16" s="25"/>
      <c r="HDP16" s="26"/>
      <c r="HDQ16" s="25"/>
      <c r="HDR16" s="27"/>
      <c r="HDS16" s="25"/>
      <c r="HDT16" s="25"/>
      <c r="HDU16" s="25"/>
      <c r="HDV16" s="26"/>
      <c r="HDW16" s="25"/>
      <c r="HDX16" s="27"/>
      <c r="HDY16" s="25"/>
      <c r="HDZ16" s="25"/>
      <c r="HEA16" s="25"/>
      <c r="HEB16" s="26"/>
      <c r="HEC16" s="25"/>
      <c r="HED16" s="27"/>
      <c r="HEE16" s="25"/>
      <c r="HEF16" s="25"/>
      <c r="HEG16" s="25"/>
      <c r="HEH16" s="26"/>
      <c r="HEI16" s="25"/>
      <c r="HEJ16" s="27"/>
      <c r="HEK16" s="25"/>
      <c r="HEL16" s="25"/>
      <c r="HEM16" s="25"/>
      <c r="HEN16" s="26"/>
      <c r="HEO16" s="25"/>
      <c r="HEP16" s="27"/>
      <c r="HEQ16" s="25"/>
      <c r="HER16" s="25"/>
      <c r="HES16" s="25"/>
      <c r="HET16" s="26"/>
      <c r="HEU16" s="25"/>
      <c r="HEV16" s="27"/>
      <c r="HEW16" s="25"/>
      <c r="HEX16" s="25"/>
      <c r="HEY16" s="25"/>
      <c r="HEZ16" s="26"/>
      <c r="HFA16" s="25"/>
      <c r="HFB16" s="27"/>
      <c r="HFC16" s="25"/>
      <c r="HFD16" s="25"/>
      <c r="HFE16" s="25"/>
      <c r="HFF16" s="26"/>
      <c r="HFG16" s="25"/>
      <c r="HFH16" s="27"/>
      <c r="HFI16" s="25"/>
      <c r="HFJ16" s="25"/>
      <c r="HFK16" s="25"/>
      <c r="HFL16" s="26"/>
      <c r="HFM16" s="25"/>
      <c r="HFN16" s="27"/>
      <c r="HFO16" s="25"/>
      <c r="HFP16" s="25"/>
      <c r="HFQ16" s="25"/>
      <c r="HFR16" s="26"/>
      <c r="HFS16" s="25"/>
      <c r="HFT16" s="27"/>
      <c r="HFU16" s="25"/>
      <c r="HFV16" s="25"/>
      <c r="HFW16" s="25"/>
      <c r="HFX16" s="26"/>
      <c r="HFY16" s="25"/>
      <c r="HFZ16" s="27"/>
      <c r="HGA16" s="25"/>
      <c r="HGB16" s="25"/>
      <c r="HGC16" s="25"/>
      <c r="HGD16" s="26"/>
      <c r="HGE16" s="25"/>
      <c r="HGF16" s="27"/>
      <c r="HGG16" s="25"/>
      <c r="HGH16" s="25"/>
      <c r="HGI16" s="25"/>
      <c r="HGJ16" s="26"/>
      <c r="HGK16" s="25"/>
      <c r="HGL16" s="27"/>
      <c r="HGM16" s="25"/>
      <c r="HGN16" s="25"/>
      <c r="HGO16" s="25"/>
      <c r="HGP16" s="26"/>
      <c r="HGQ16" s="25"/>
      <c r="HGR16" s="27"/>
      <c r="HGS16" s="25"/>
      <c r="HGT16" s="25"/>
      <c r="HGU16" s="25"/>
      <c r="HGV16" s="26"/>
      <c r="HGW16" s="25"/>
      <c r="HGX16" s="27"/>
      <c r="HGY16" s="25"/>
      <c r="HGZ16" s="25"/>
      <c r="HHA16" s="25"/>
      <c r="HHB16" s="26"/>
      <c r="HHC16" s="25"/>
      <c r="HHD16" s="27"/>
      <c r="HHE16" s="25"/>
      <c r="HHF16" s="25"/>
      <c r="HHG16" s="25"/>
      <c r="HHH16" s="26"/>
      <c r="HHI16" s="25"/>
      <c r="HHJ16" s="27"/>
      <c r="HHK16" s="25"/>
      <c r="HHL16" s="25"/>
      <c r="HHM16" s="25"/>
      <c r="HHN16" s="26"/>
      <c r="HHO16" s="25"/>
      <c r="HHP16" s="27"/>
      <c r="HHQ16" s="25"/>
      <c r="HHR16" s="25"/>
      <c r="HHS16" s="25"/>
      <c r="HHT16" s="26"/>
      <c r="HHU16" s="25"/>
      <c r="HHV16" s="27"/>
      <c r="HHW16" s="25"/>
      <c r="HHX16" s="25"/>
      <c r="HHY16" s="25"/>
      <c r="HHZ16" s="26"/>
      <c r="HIA16" s="25"/>
      <c r="HIB16" s="27"/>
      <c r="HIC16" s="25"/>
      <c r="HID16" s="25"/>
      <c r="HIE16" s="25"/>
      <c r="HIF16" s="26"/>
      <c r="HIG16" s="25"/>
      <c r="HIH16" s="27"/>
      <c r="HII16" s="25"/>
      <c r="HIJ16" s="25"/>
      <c r="HIK16" s="25"/>
      <c r="HIL16" s="26"/>
      <c r="HIM16" s="25"/>
      <c r="HIN16" s="27"/>
      <c r="HIO16" s="25"/>
      <c r="HIP16" s="25"/>
      <c r="HIQ16" s="25"/>
      <c r="HIR16" s="26"/>
      <c r="HIS16" s="25"/>
      <c r="HIT16" s="27"/>
      <c r="HIU16" s="25"/>
      <c r="HIV16" s="25"/>
      <c r="HIW16" s="25"/>
      <c r="HIX16" s="26"/>
      <c r="HIY16" s="25"/>
      <c r="HIZ16" s="27"/>
      <c r="HJA16" s="25"/>
      <c r="HJB16" s="25"/>
      <c r="HJC16" s="25"/>
      <c r="HJD16" s="26"/>
      <c r="HJE16" s="25"/>
      <c r="HJF16" s="27"/>
      <c r="HJG16" s="25"/>
      <c r="HJH16" s="25"/>
      <c r="HJI16" s="25"/>
      <c r="HJJ16" s="26"/>
      <c r="HJK16" s="25"/>
      <c r="HJL16" s="27"/>
      <c r="HJM16" s="25"/>
      <c r="HJN16" s="25"/>
      <c r="HJO16" s="25"/>
      <c r="HJP16" s="26"/>
      <c r="HJQ16" s="25"/>
      <c r="HJR16" s="27"/>
      <c r="HJS16" s="25"/>
      <c r="HJT16" s="25"/>
      <c r="HJU16" s="25"/>
      <c r="HJV16" s="26"/>
      <c r="HJW16" s="25"/>
      <c r="HJX16" s="27"/>
      <c r="HJY16" s="25"/>
      <c r="HJZ16" s="25"/>
      <c r="HKA16" s="25"/>
      <c r="HKB16" s="26"/>
      <c r="HKC16" s="25"/>
      <c r="HKD16" s="27"/>
      <c r="HKE16" s="25"/>
      <c r="HKF16" s="25"/>
      <c r="HKG16" s="25"/>
      <c r="HKH16" s="26"/>
      <c r="HKI16" s="25"/>
      <c r="HKJ16" s="27"/>
      <c r="HKK16" s="25"/>
      <c r="HKL16" s="25"/>
      <c r="HKM16" s="25"/>
      <c r="HKN16" s="26"/>
      <c r="HKO16" s="25"/>
      <c r="HKP16" s="27"/>
      <c r="HKQ16" s="25"/>
      <c r="HKR16" s="25"/>
      <c r="HKS16" s="25"/>
      <c r="HKT16" s="26"/>
      <c r="HKU16" s="25"/>
      <c r="HKV16" s="27"/>
      <c r="HKW16" s="25"/>
      <c r="HKX16" s="25"/>
      <c r="HKY16" s="25"/>
      <c r="HKZ16" s="26"/>
      <c r="HLA16" s="25"/>
      <c r="HLB16" s="27"/>
      <c r="HLC16" s="25"/>
      <c r="HLD16" s="25"/>
      <c r="HLE16" s="25"/>
      <c r="HLF16" s="26"/>
      <c r="HLG16" s="25"/>
      <c r="HLH16" s="27"/>
      <c r="HLI16" s="25"/>
      <c r="HLJ16" s="25"/>
      <c r="HLK16" s="25"/>
      <c r="HLL16" s="26"/>
      <c r="HLM16" s="25"/>
      <c r="HLN16" s="27"/>
      <c r="HLO16" s="25"/>
      <c r="HLP16" s="25"/>
      <c r="HLQ16" s="25"/>
      <c r="HLR16" s="26"/>
      <c r="HLS16" s="25"/>
      <c r="HLT16" s="27"/>
      <c r="HLU16" s="25"/>
      <c r="HLV16" s="25"/>
      <c r="HLW16" s="25"/>
      <c r="HLX16" s="26"/>
      <c r="HLY16" s="25"/>
      <c r="HLZ16" s="27"/>
      <c r="HMA16" s="25"/>
      <c r="HMB16" s="25"/>
      <c r="HMC16" s="25"/>
      <c r="HMD16" s="26"/>
      <c r="HME16" s="25"/>
      <c r="HMF16" s="27"/>
      <c r="HMG16" s="25"/>
      <c r="HMH16" s="25"/>
      <c r="HMI16" s="25"/>
      <c r="HMJ16" s="26"/>
      <c r="HMK16" s="25"/>
      <c r="HML16" s="27"/>
      <c r="HMM16" s="25"/>
      <c r="HMN16" s="25"/>
      <c r="HMO16" s="25"/>
      <c r="HMP16" s="26"/>
      <c r="HMQ16" s="25"/>
      <c r="HMR16" s="27"/>
      <c r="HMS16" s="25"/>
      <c r="HMT16" s="25"/>
      <c r="HMU16" s="25"/>
      <c r="HMV16" s="26"/>
      <c r="HMW16" s="25"/>
      <c r="HMX16" s="27"/>
      <c r="HMY16" s="25"/>
      <c r="HMZ16" s="25"/>
      <c r="HNA16" s="25"/>
      <c r="HNB16" s="26"/>
      <c r="HNC16" s="25"/>
      <c r="HND16" s="27"/>
      <c r="HNE16" s="25"/>
      <c r="HNF16" s="25"/>
      <c r="HNG16" s="25"/>
      <c r="HNH16" s="26"/>
      <c r="HNI16" s="25"/>
      <c r="HNJ16" s="27"/>
      <c r="HNK16" s="25"/>
      <c r="HNL16" s="25"/>
      <c r="HNM16" s="25"/>
      <c r="HNN16" s="26"/>
      <c r="HNO16" s="25"/>
      <c r="HNP16" s="27"/>
      <c r="HNQ16" s="25"/>
      <c r="HNR16" s="25"/>
      <c r="HNS16" s="25"/>
      <c r="HNT16" s="26"/>
      <c r="HNU16" s="25"/>
      <c r="HNV16" s="27"/>
      <c r="HNW16" s="25"/>
      <c r="HNX16" s="25"/>
      <c r="HNY16" s="25"/>
      <c r="HNZ16" s="26"/>
      <c r="HOA16" s="25"/>
      <c r="HOB16" s="27"/>
      <c r="HOC16" s="25"/>
      <c r="HOD16" s="25"/>
      <c r="HOE16" s="25"/>
      <c r="HOF16" s="26"/>
      <c r="HOG16" s="25"/>
      <c r="HOH16" s="27"/>
      <c r="HOI16" s="25"/>
      <c r="HOJ16" s="25"/>
      <c r="HOK16" s="25"/>
      <c r="HOL16" s="26"/>
      <c r="HOM16" s="25"/>
      <c r="HON16" s="27"/>
      <c r="HOO16" s="25"/>
      <c r="HOP16" s="25"/>
      <c r="HOQ16" s="25"/>
      <c r="HOR16" s="26"/>
      <c r="HOS16" s="25"/>
      <c r="HOT16" s="27"/>
      <c r="HOU16" s="25"/>
      <c r="HOV16" s="25"/>
      <c r="HOW16" s="25"/>
      <c r="HOX16" s="26"/>
      <c r="HOY16" s="25"/>
      <c r="HOZ16" s="27"/>
      <c r="HPA16" s="25"/>
      <c r="HPB16" s="25"/>
      <c r="HPC16" s="25"/>
      <c r="HPD16" s="26"/>
      <c r="HPE16" s="25"/>
      <c r="HPF16" s="27"/>
      <c r="HPG16" s="25"/>
      <c r="HPH16" s="25"/>
      <c r="HPI16" s="25"/>
      <c r="HPJ16" s="26"/>
      <c r="HPK16" s="25"/>
      <c r="HPL16" s="27"/>
      <c r="HPM16" s="25"/>
      <c r="HPN16" s="25"/>
      <c r="HPO16" s="25"/>
      <c r="HPP16" s="26"/>
      <c r="HPQ16" s="25"/>
      <c r="HPR16" s="27"/>
      <c r="HPS16" s="25"/>
      <c r="HPT16" s="25"/>
      <c r="HPU16" s="25"/>
      <c r="HPV16" s="26"/>
      <c r="HPW16" s="25"/>
      <c r="HPX16" s="27"/>
      <c r="HPY16" s="25"/>
      <c r="HPZ16" s="25"/>
      <c r="HQA16" s="25"/>
      <c r="HQB16" s="26"/>
      <c r="HQC16" s="25"/>
      <c r="HQD16" s="27"/>
      <c r="HQE16" s="25"/>
      <c r="HQF16" s="25"/>
      <c r="HQG16" s="25"/>
      <c r="HQH16" s="26"/>
      <c r="HQI16" s="25"/>
      <c r="HQJ16" s="27"/>
      <c r="HQK16" s="25"/>
      <c r="HQL16" s="25"/>
      <c r="HQM16" s="25"/>
      <c r="HQN16" s="26"/>
      <c r="HQO16" s="25"/>
      <c r="HQP16" s="27"/>
      <c r="HQQ16" s="25"/>
      <c r="HQR16" s="25"/>
      <c r="HQS16" s="25"/>
      <c r="HQT16" s="26"/>
      <c r="HQU16" s="25"/>
      <c r="HQV16" s="27"/>
      <c r="HQW16" s="25"/>
      <c r="HQX16" s="25"/>
      <c r="HQY16" s="25"/>
      <c r="HQZ16" s="26"/>
      <c r="HRA16" s="25"/>
      <c r="HRB16" s="27"/>
      <c r="HRC16" s="25"/>
      <c r="HRD16" s="25"/>
      <c r="HRE16" s="25"/>
      <c r="HRF16" s="26"/>
      <c r="HRG16" s="25"/>
      <c r="HRH16" s="27"/>
      <c r="HRI16" s="25"/>
      <c r="HRJ16" s="25"/>
      <c r="HRK16" s="25"/>
      <c r="HRL16" s="26"/>
      <c r="HRM16" s="25"/>
      <c r="HRN16" s="27"/>
      <c r="HRO16" s="25"/>
      <c r="HRP16" s="25"/>
      <c r="HRQ16" s="25"/>
      <c r="HRR16" s="26"/>
      <c r="HRS16" s="25"/>
      <c r="HRT16" s="27"/>
      <c r="HRU16" s="25"/>
      <c r="HRV16" s="25"/>
      <c r="HRW16" s="25"/>
      <c r="HRX16" s="26"/>
      <c r="HRY16" s="25"/>
      <c r="HRZ16" s="27"/>
      <c r="HSA16" s="25"/>
      <c r="HSB16" s="25"/>
      <c r="HSC16" s="25"/>
      <c r="HSD16" s="26"/>
      <c r="HSE16" s="25"/>
      <c r="HSF16" s="27"/>
      <c r="HSG16" s="25"/>
      <c r="HSH16" s="25"/>
      <c r="HSI16" s="25"/>
      <c r="HSJ16" s="26"/>
      <c r="HSK16" s="25"/>
      <c r="HSL16" s="27"/>
      <c r="HSM16" s="25"/>
      <c r="HSN16" s="25"/>
      <c r="HSO16" s="25"/>
      <c r="HSP16" s="26"/>
      <c r="HSQ16" s="25"/>
      <c r="HSR16" s="27"/>
      <c r="HSS16" s="25"/>
      <c r="HST16" s="25"/>
      <c r="HSU16" s="25"/>
      <c r="HSV16" s="26"/>
      <c r="HSW16" s="25"/>
      <c r="HSX16" s="27"/>
      <c r="HSY16" s="25"/>
      <c r="HSZ16" s="25"/>
      <c r="HTA16" s="25"/>
      <c r="HTB16" s="26"/>
      <c r="HTC16" s="25"/>
      <c r="HTD16" s="27"/>
      <c r="HTE16" s="25"/>
      <c r="HTF16" s="25"/>
      <c r="HTG16" s="25"/>
      <c r="HTH16" s="26"/>
      <c r="HTI16" s="25"/>
      <c r="HTJ16" s="27"/>
      <c r="HTK16" s="25"/>
      <c r="HTL16" s="25"/>
      <c r="HTM16" s="25"/>
      <c r="HTN16" s="26"/>
      <c r="HTO16" s="25"/>
      <c r="HTP16" s="27"/>
      <c r="HTQ16" s="25"/>
      <c r="HTR16" s="25"/>
      <c r="HTS16" s="25"/>
      <c r="HTT16" s="26"/>
      <c r="HTU16" s="25"/>
      <c r="HTV16" s="27"/>
      <c r="HTW16" s="25"/>
      <c r="HTX16" s="25"/>
      <c r="HTY16" s="25"/>
      <c r="HTZ16" s="26"/>
      <c r="HUA16" s="25"/>
      <c r="HUB16" s="27"/>
      <c r="HUC16" s="25"/>
      <c r="HUD16" s="25"/>
      <c r="HUE16" s="25"/>
      <c r="HUF16" s="26"/>
      <c r="HUG16" s="25"/>
      <c r="HUH16" s="27"/>
      <c r="HUI16" s="25"/>
      <c r="HUJ16" s="25"/>
      <c r="HUK16" s="25"/>
      <c r="HUL16" s="26"/>
      <c r="HUM16" s="25"/>
      <c r="HUN16" s="27"/>
      <c r="HUO16" s="25"/>
      <c r="HUP16" s="25"/>
      <c r="HUQ16" s="25"/>
      <c r="HUR16" s="26"/>
      <c r="HUS16" s="25"/>
      <c r="HUT16" s="27"/>
      <c r="HUU16" s="25"/>
      <c r="HUV16" s="25"/>
      <c r="HUW16" s="25"/>
      <c r="HUX16" s="26"/>
      <c r="HUY16" s="25"/>
      <c r="HUZ16" s="27"/>
      <c r="HVA16" s="25"/>
      <c r="HVB16" s="25"/>
      <c r="HVC16" s="25"/>
      <c r="HVD16" s="26"/>
      <c r="HVE16" s="25"/>
      <c r="HVF16" s="27"/>
      <c r="HVG16" s="25"/>
      <c r="HVH16" s="25"/>
      <c r="HVI16" s="25"/>
      <c r="HVJ16" s="26"/>
      <c r="HVK16" s="25"/>
      <c r="HVL16" s="27"/>
      <c r="HVM16" s="25"/>
      <c r="HVN16" s="25"/>
      <c r="HVO16" s="25"/>
      <c r="HVP16" s="26"/>
      <c r="HVQ16" s="25"/>
      <c r="HVR16" s="27"/>
      <c r="HVS16" s="25"/>
      <c r="HVT16" s="25"/>
      <c r="HVU16" s="25"/>
      <c r="HVV16" s="26"/>
      <c r="HVW16" s="25"/>
      <c r="HVX16" s="27"/>
      <c r="HVY16" s="25"/>
      <c r="HVZ16" s="25"/>
      <c r="HWA16" s="25"/>
      <c r="HWB16" s="26"/>
      <c r="HWC16" s="25"/>
      <c r="HWD16" s="27"/>
      <c r="HWE16" s="25"/>
      <c r="HWF16" s="25"/>
      <c r="HWG16" s="25"/>
      <c r="HWH16" s="26"/>
      <c r="HWI16" s="25"/>
      <c r="HWJ16" s="27"/>
      <c r="HWK16" s="25"/>
      <c r="HWL16" s="25"/>
      <c r="HWM16" s="25"/>
      <c r="HWN16" s="26"/>
      <c r="HWO16" s="25"/>
      <c r="HWP16" s="27"/>
      <c r="HWQ16" s="25"/>
      <c r="HWR16" s="25"/>
      <c r="HWS16" s="25"/>
      <c r="HWT16" s="26"/>
      <c r="HWU16" s="25"/>
      <c r="HWV16" s="27"/>
      <c r="HWW16" s="25"/>
      <c r="HWX16" s="25"/>
      <c r="HWY16" s="25"/>
      <c r="HWZ16" s="26"/>
      <c r="HXA16" s="25"/>
      <c r="HXB16" s="27"/>
      <c r="HXC16" s="25"/>
      <c r="HXD16" s="25"/>
      <c r="HXE16" s="25"/>
      <c r="HXF16" s="26"/>
      <c r="HXG16" s="25"/>
      <c r="HXH16" s="27"/>
      <c r="HXI16" s="25"/>
      <c r="HXJ16" s="25"/>
      <c r="HXK16" s="25"/>
      <c r="HXL16" s="26"/>
      <c r="HXM16" s="25"/>
      <c r="HXN16" s="27"/>
      <c r="HXO16" s="25"/>
      <c r="HXP16" s="25"/>
      <c r="HXQ16" s="25"/>
      <c r="HXR16" s="26"/>
      <c r="HXS16" s="25"/>
      <c r="HXT16" s="27"/>
      <c r="HXU16" s="25"/>
      <c r="HXV16" s="25"/>
      <c r="HXW16" s="25"/>
      <c r="HXX16" s="26"/>
      <c r="HXY16" s="25"/>
      <c r="HXZ16" s="27"/>
      <c r="HYA16" s="25"/>
      <c r="HYB16" s="25"/>
      <c r="HYC16" s="25"/>
      <c r="HYD16" s="26"/>
      <c r="HYE16" s="25"/>
      <c r="HYF16" s="27"/>
      <c r="HYG16" s="25"/>
      <c r="HYH16" s="25"/>
      <c r="HYI16" s="25"/>
      <c r="HYJ16" s="26"/>
      <c r="HYK16" s="25"/>
      <c r="HYL16" s="27"/>
      <c r="HYM16" s="25"/>
      <c r="HYN16" s="25"/>
      <c r="HYO16" s="25"/>
      <c r="HYP16" s="26"/>
      <c r="HYQ16" s="25"/>
      <c r="HYR16" s="27"/>
      <c r="HYS16" s="25"/>
      <c r="HYT16" s="25"/>
      <c r="HYU16" s="25"/>
      <c r="HYV16" s="26"/>
      <c r="HYW16" s="25"/>
      <c r="HYX16" s="27"/>
      <c r="HYY16" s="25"/>
      <c r="HYZ16" s="25"/>
      <c r="HZA16" s="25"/>
      <c r="HZB16" s="26"/>
      <c r="HZC16" s="25"/>
      <c r="HZD16" s="27"/>
      <c r="HZE16" s="25"/>
      <c r="HZF16" s="25"/>
      <c r="HZG16" s="25"/>
      <c r="HZH16" s="26"/>
      <c r="HZI16" s="25"/>
      <c r="HZJ16" s="27"/>
      <c r="HZK16" s="25"/>
      <c r="HZL16" s="25"/>
      <c r="HZM16" s="25"/>
      <c r="HZN16" s="26"/>
      <c r="HZO16" s="25"/>
      <c r="HZP16" s="27"/>
      <c r="HZQ16" s="25"/>
      <c r="HZR16" s="25"/>
      <c r="HZS16" s="25"/>
      <c r="HZT16" s="26"/>
      <c r="HZU16" s="25"/>
      <c r="HZV16" s="27"/>
      <c r="HZW16" s="25"/>
      <c r="HZX16" s="25"/>
      <c r="HZY16" s="25"/>
      <c r="HZZ16" s="26"/>
      <c r="IAA16" s="25"/>
      <c r="IAB16" s="27"/>
      <c r="IAC16" s="25"/>
      <c r="IAD16" s="25"/>
      <c r="IAE16" s="25"/>
      <c r="IAF16" s="26"/>
      <c r="IAG16" s="25"/>
      <c r="IAH16" s="27"/>
      <c r="IAI16" s="25"/>
      <c r="IAJ16" s="25"/>
      <c r="IAK16" s="25"/>
      <c r="IAL16" s="26"/>
      <c r="IAM16" s="25"/>
      <c r="IAN16" s="27"/>
      <c r="IAO16" s="25"/>
      <c r="IAP16" s="25"/>
      <c r="IAQ16" s="25"/>
      <c r="IAR16" s="26"/>
      <c r="IAS16" s="25"/>
      <c r="IAT16" s="27"/>
      <c r="IAU16" s="25"/>
      <c r="IAV16" s="25"/>
      <c r="IAW16" s="25"/>
      <c r="IAX16" s="26"/>
      <c r="IAY16" s="25"/>
      <c r="IAZ16" s="27"/>
      <c r="IBA16" s="25"/>
      <c r="IBB16" s="25"/>
      <c r="IBC16" s="25"/>
      <c r="IBD16" s="26"/>
      <c r="IBE16" s="25"/>
      <c r="IBF16" s="27"/>
      <c r="IBG16" s="25"/>
      <c r="IBH16" s="25"/>
      <c r="IBI16" s="25"/>
      <c r="IBJ16" s="26"/>
      <c r="IBK16" s="25"/>
      <c r="IBL16" s="27"/>
      <c r="IBM16" s="25"/>
      <c r="IBN16" s="25"/>
      <c r="IBO16" s="25"/>
      <c r="IBP16" s="26"/>
      <c r="IBQ16" s="25"/>
      <c r="IBR16" s="27"/>
      <c r="IBS16" s="25"/>
      <c r="IBT16" s="25"/>
      <c r="IBU16" s="25"/>
      <c r="IBV16" s="26"/>
      <c r="IBW16" s="25"/>
      <c r="IBX16" s="27"/>
      <c r="IBY16" s="25"/>
      <c r="IBZ16" s="25"/>
      <c r="ICA16" s="25"/>
      <c r="ICB16" s="26"/>
      <c r="ICC16" s="25"/>
      <c r="ICD16" s="27"/>
      <c r="ICE16" s="25"/>
      <c r="ICF16" s="25"/>
      <c r="ICG16" s="25"/>
      <c r="ICH16" s="26"/>
      <c r="ICI16" s="25"/>
      <c r="ICJ16" s="27"/>
      <c r="ICK16" s="25"/>
      <c r="ICL16" s="25"/>
      <c r="ICM16" s="25"/>
      <c r="ICN16" s="26"/>
      <c r="ICO16" s="25"/>
      <c r="ICP16" s="27"/>
      <c r="ICQ16" s="25"/>
      <c r="ICR16" s="25"/>
      <c r="ICS16" s="25"/>
      <c r="ICT16" s="26"/>
      <c r="ICU16" s="25"/>
      <c r="ICV16" s="27"/>
      <c r="ICW16" s="25"/>
      <c r="ICX16" s="25"/>
      <c r="ICY16" s="25"/>
      <c r="ICZ16" s="26"/>
      <c r="IDA16" s="25"/>
      <c r="IDB16" s="27"/>
      <c r="IDC16" s="25"/>
      <c r="IDD16" s="25"/>
      <c r="IDE16" s="25"/>
      <c r="IDF16" s="26"/>
      <c r="IDG16" s="25"/>
      <c r="IDH16" s="27"/>
      <c r="IDI16" s="25"/>
      <c r="IDJ16" s="25"/>
      <c r="IDK16" s="25"/>
      <c r="IDL16" s="26"/>
      <c r="IDM16" s="25"/>
      <c r="IDN16" s="27"/>
      <c r="IDO16" s="25"/>
      <c r="IDP16" s="25"/>
      <c r="IDQ16" s="25"/>
      <c r="IDR16" s="26"/>
      <c r="IDS16" s="25"/>
      <c r="IDT16" s="27"/>
      <c r="IDU16" s="25"/>
      <c r="IDV16" s="25"/>
      <c r="IDW16" s="25"/>
      <c r="IDX16" s="26"/>
      <c r="IDY16" s="25"/>
      <c r="IDZ16" s="27"/>
      <c r="IEA16" s="25"/>
      <c r="IEB16" s="25"/>
      <c r="IEC16" s="25"/>
      <c r="IED16" s="26"/>
      <c r="IEE16" s="25"/>
      <c r="IEF16" s="27"/>
      <c r="IEG16" s="25"/>
      <c r="IEH16" s="25"/>
      <c r="IEI16" s="25"/>
      <c r="IEJ16" s="26"/>
      <c r="IEK16" s="25"/>
      <c r="IEL16" s="27"/>
      <c r="IEM16" s="25"/>
      <c r="IEN16" s="25"/>
      <c r="IEO16" s="25"/>
      <c r="IEP16" s="26"/>
      <c r="IEQ16" s="25"/>
      <c r="IER16" s="27"/>
      <c r="IES16" s="25"/>
      <c r="IET16" s="25"/>
      <c r="IEU16" s="25"/>
      <c r="IEV16" s="26"/>
      <c r="IEW16" s="25"/>
      <c r="IEX16" s="27"/>
      <c r="IEY16" s="25"/>
      <c r="IEZ16" s="25"/>
      <c r="IFA16" s="25"/>
      <c r="IFB16" s="26"/>
      <c r="IFC16" s="25"/>
      <c r="IFD16" s="27"/>
      <c r="IFE16" s="25"/>
      <c r="IFF16" s="25"/>
      <c r="IFG16" s="25"/>
      <c r="IFH16" s="26"/>
      <c r="IFI16" s="25"/>
      <c r="IFJ16" s="27"/>
      <c r="IFK16" s="25"/>
      <c r="IFL16" s="25"/>
      <c r="IFM16" s="25"/>
      <c r="IFN16" s="26"/>
      <c r="IFO16" s="25"/>
      <c r="IFP16" s="27"/>
      <c r="IFQ16" s="25"/>
      <c r="IFR16" s="25"/>
      <c r="IFS16" s="25"/>
      <c r="IFT16" s="26"/>
      <c r="IFU16" s="25"/>
      <c r="IFV16" s="27"/>
      <c r="IFW16" s="25"/>
      <c r="IFX16" s="25"/>
      <c r="IFY16" s="25"/>
      <c r="IFZ16" s="26"/>
      <c r="IGA16" s="25"/>
      <c r="IGB16" s="27"/>
      <c r="IGC16" s="25"/>
      <c r="IGD16" s="25"/>
      <c r="IGE16" s="25"/>
      <c r="IGF16" s="26"/>
      <c r="IGG16" s="25"/>
      <c r="IGH16" s="27"/>
      <c r="IGI16" s="25"/>
      <c r="IGJ16" s="25"/>
      <c r="IGK16" s="25"/>
      <c r="IGL16" s="26"/>
      <c r="IGM16" s="25"/>
      <c r="IGN16" s="27"/>
      <c r="IGO16" s="25"/>
      <c r="IGP16" s="25"/>
      <c r="IGQ16" s="25"/>
      <c r="IGR16" s="26"/>
      <c r="IGS16" s="25"/>
      <c r="IGT16" s="27"/>
      <c r="IGU16" s="25"/>
      <c r="IGV16" s="25"/>
      <c r="IGW16" s="25"/>
      <c r="IGX16" s="26"/>
      <c r="IGY16" s="25"/>
      <c r="IGZ16" s="27"/>
      <c r="IHA16" s="25"/>
      <c r="IHB16" s="25"/>
      <c r="IHC16" s="25"/>
      <c r="IHD16" s="26"/>
      <c r="IHE16" s="25"/>
      <c r="IHF16" s="27"/>
      <c r="IHG16" s="25"/>
      <c r="IHH16" s="25"/>
      <c r="IHI16" s="25"/>
      <c r="IHJ16" s="26"/>
      <c r="IHK16" s="25"/>
      <c r="IHL16" s="27"/>
      <c r="IHM16" s="25"/>
      <c r="IHN16" s="25"/>
      <c r="IHO16" s="25"/>
      <c r="IHP16" s="26"/>
      <c r="IHQ16" s="25"/>
      <c r="IHR16" s="27"/>
      <c r="IHS16" s="25"/>
      <c r="IHT16" s="25"/>
      <c r="IHU16" s="25"/>
      <c r="IHV16" s="26"/>
      <c r="IHW16" s="25"/>
      <c r="IHX16" s="27"/>
      <c r="IHY16" s="25"/>
      <c r="IHZ16" s="25"/>
      <c r="IIA16" s="25"/>
      <c r="IIB16" s="26"/>
      <c r="IIC16" s="25"/>
      <c r="IID16" s="27"/>
      <c r="IIE16" s="25"/>
      <c r="IIF16" s="25"/>
      <c r="IIG16" s="25"/>
      <c r="IIH16" s="26"/>
      <c r="III16" s="25"/>
      <c r="IIJ16" s="27"/>
      <c r="IIK16" s="25"/>
      <c r="IIL16" s="25"/>
      <c r="IIM16" s="25"/>
      <c r="IIN16" s="26"/>
      <c r="IIO16" s="25"/>
      <c r="IIP16" s="27"/>
      <c r="IIQ16" s="25"/>
      <c r="IIR16" s="25"/>
      <c r="IIS16" s="25"/>
      <c r="IIT16" s="26"/>
      <c r="IIU16" s="25"/>
      <c r="IIV16" s="27"/>
      <c r="IIW16" s="25"/>
      <c r="IIX16" s="25"/>
      <c r="IIY16" s="25"/>
      <c r="IIZ16" s="26"/>
      <c r="IJA16" s="25"/>
      <c r="IJB16" s="27"/>
      <c r="IJC16" s="25"/>
      <c r="IJD16" s="25"/>
      <c r="IJE16" s="25"/>
      <c r="IJF16" s="26"/>
      <c r="IJG16" s="25"/>
      <c r="IJH16" s="27"/>
      <c r="IJI16" s="25"/>
      <c r="IJJ16" s="25"/>
      <c r="IJK16" s="25"/>
      <c r="IJL16" s="26"/>
      <c r="IJM16" s="25"/>
      <c r="IJN16" s="27"/>
      <c r="IJO16" s="25"/>
      <c r="IJP16" s="25"/>
      <c r="IJQ16" s="25"/>
      <c r="IJR16" s="26"/>
      <c r="IJS16" s="25"/>
      <c r="IJT16" s="27"/>
      <c r="IJU16" s="25"/>
      <c r="IJV16" s="25"/>
      <c r="IJW16" s="25"/>
      <c r="IJX16" s="26"/>
      <c r="IJY16" s="25"/>
      <c r="IJZ16" s="27"/>
      <c r="IKA16" s="25"/>
      <c r="IKB16" s="25"/>
      <c r="IKC16" s="25"/>
      <c r="IKD16" s="26"/>
      <c r="IKE16" s="25"/>
      <c r="IKF16" s="27"/>
      <c r="IKG16" s="25"/>
      <c r="IKH16" s="25"/>
      <c r="IKI16" s="25"/>
      <c r="IKJ16" s="26"/>
      <c r="IKK16" s="25"/>
      <c r="IKL16" s="27"/>
      <c r="IKM16" s="25"/>
      <c r="IKN16" s="25"/>
      <c r="IKO16" s="25"/>
      <c r="IKP16" s="26"/>
      <c r="IKQ16" s="25"/>
      <c r="IKR16" s="27"/>
      <c r="IKS16" s="25"/>
      <c r="IKT16" s="25"/>
      <c r="IKU16" s="25"/>
      <c r="IKV16" s="26"/>
      <c r="IKW16" s="25"/>
      <c r="IKX16" s="27"/>
      <c r="IKY16" s="25"/>
      <c r="IKZ16" s="25"/>
      <c r="ILA16" s="25"/>
      <c r="ILB16" s="26"/>
      <c r="ILC16" s="25"/>
      <c r="ILD16" s="27"/>
      <c r="ILE16" s="25"/>
      <c r="ILF16" s="25"/>
      <c r="ILG16" s="25"/>
      <c r="ILH16" s="26"/>
      <c r="ILI16" s="25"/>
      <c r="ILJ16" s="27"/>
      <c r="ILK16" s="25"/>
      <c r="ILL16" s="25"/>
      <c r="ILM16" s="25"/>
      <c r="ILN16" s="26"/>
      <c r="ILO16" s="25"/>
      <c r="ILP16" s="27"/>
      <c r="ILQ16" s="25"/>
      <c r="ILR16" s="25"/>
      <c r="ILS16" s="25"/>
      <c r="ILT16" s="26"/>
      <c r="ILU16" s="25"/>
      <c r="ILV16" s="27"/>
      <c r="ILW16" s="25"/>
      <c r="ILX16" s="25"/>
      <c r="ILY16" s="25"/>
      <c r="ILZ16" s="26"/>
      <c r="IMA16" s="25"/>
      <c r="IMB16" s="27"/>
      <c r="IMC16" s="25"/>
      <c r="IMD16" s="25"/>
      <c r="IME16" s="25"/>
      <c r="IMF16" s="26"/>
      <c r="IMG16" s="25"/>
      <c r="IMH16" s="27"/>
      <c r="IMI16" s="25"/>
      <c r="IMJ16" s="25"/>
      <c r="IMK16" s="25"/>
      <c r="IML16" s="26"/>
      <c r="IMM16" s="25"/>
      <c r="IMN16" s="27"/>
      <c r="IMO16" s="25"/>
      <c r="IMP16" s="25"/>
      <c r="IMQ16" s="25"/>
      <c r="IMR16" s="26"/>
      <c r="IMS16" s="25"/>
      <c r="IMT16" s="27"/>
      <c r="IMU16" s="25"/>
      <c r="IMV16" s="25"/>
      <c r="IMW16" s="25"/>
      <c r="IMX16" s="26"/>
      <c r="IMY16" s="25"/>
      <c r="IMZ16" s="27"/>
      <c r="INA16" s="25"/>
      <c r="INB16" s="25"/>
      <c r="INC16" s="25"/>
      <c r="IND16" s="26"/>
      <c r="INE16" s="25"/>
      <c r="INF16" s="27"/>
      <c r="ING16" s="25"/>
      <c r="INH16" s="25"/>
      <c r="INI16" s="25"/>
      <c r="INJ16" s="26"/>
      <c r="INK16" s="25"/>
      <c r="INL16" s="27"/>
      <c r="INM16" s="25"/>
      <c r="INN16" s="25"/>
      <c r="INO16" s="25"/>
      <c r="INP16" s="26"/>
      <c r="INQ16" s="25"/>
      <c r="INR16" s="27"/>
      <c r="INS16" s="25"/>
      <c r="INT16" s="25"/>
      <c r="INU16" s="25"/>
      <c r="INV16" s="26"/>
      <c r="INW16" s="25"/>
      <c r="INX16" s="27"/>
      <c r="INY16" s="25"/>
      <c r="INZ16" s="25"/>
      <c r="IOA16" s="25"/>
      <c r="IOB16" s="26"/>
      <c r="IOC16" s="25"/>
      <c r="IOD16" s="27"/>
      <c r="IOE16" s="25"/>
      <c r="IOF16" s="25"/>
      <c r="IOG16" s="25"/>
      <c r="IOH16" s="26"/>
      <c r="IOI16" s="25"/>
      <c r="IOJ16" s="27"/>
      <c r="IOK16" s="25"/>
      <c r="IOL16" s="25"/>
      <c r="IOM16" s="25"/>
      <c r="ION16" s="26"/>
      <c r="IOO16" s="25"/>
      <c r="IOP16" s="27"/>
      <c r="IOQ16" s="25"/>
      <c r="IOR16" s="25"/>
      <c r="IOS16" s="25"/>
      <c r="IOT16" s="26"/>
      <c r="IOU16" s="25"/>
      <c r="IOV16" s="27"/>
      <c r="IOW16" s="25"/>
      <c r="IOX16" s="25"/>
      <c r="IOY16" s="25"/>
      <c r="IOZ16" s="26"/>
      <c r="IPA16" s="25"/>
      <c r="IPB16" s="27"/>
      <c r="IPC16" s="25"/>
      <c r="IPD16" s="25"/>
      <c r="IPE16" s="25"/>
      <c r="IPF16" s="26"/>
      <c r="IPG16" s="25"/>
      <c r="IPH16" s="27"/>
      <c r="IPI16" s="25"/>
      <c r="IPJ16" s="25"/>
      <c r="IPK16" s="25"/>
      <c r="IPL16" s="26"/>
      <c r="IPM16" s="25"/>
      <c r="IPN16" s="27"/>
      <c r="IPO16" s="25"/>
      <c r="IPP16" s="25"/>
      <c r="IPQ16" s="25"/>
      <c r="IPR16" s="26"/>
      <c r="IPS16" s="25"/>
      <c r="IPT16" s="27"/>
      <c r="IPU16" s="25"/>
      <c r="IPV16" s="25"/>
      <c r="IPW16" s="25"/>
      <c r="IPX16" s="26"/>
      <c r="IPY16" s="25"/>
      <c r="IPZ16" s="27"/>
      <c r="IQA16" s="25"/>
      <c r="IQB16" s="25"/>
      <c r="IQC16" s="25"/>
      <c r="IQD16" s="26"/>
      <c r="IQE16" s="25"/>
      <c r="IQF16" s="27"/>
      <c r="IQG16" s="25"/>
      <c r="IQH16" s="25"/>
      <c r="IQI16" s="25"/>
      <c r="IQJ16" s="26"/>
      <c r="IQK16" s="25"/>
      <c r="IQL16" s="27"/>
      <c r="IQM16" s="25"/>
      <c r="IQN16" s="25"/>
      <c r="IQO16" s="25"/>
      <c r="IQP16" s="26"/>
      <c r="IQQ16" s="25"/>
      <c r="IQR16" s="27"/>
      <c r="IQS16" s="25"/>
      <c r="IQT16" s="25"/>
      <c r="IQU16" s="25"/>
      <c r="IQV16" s="26"/>
      <c r="IQW16" s="25"/>
      <c r="IQX16" s="27"/>
      <c r="IQY16" s="25"/>
      <c r="IQZ16" s="25"/>
      <c r="IRA16" s="25"/>
      <c r="IRB16" s="26"/>
      <c r="IRC16" s="25"/>
      <c r="IRD16" s="27"/>
      <c r="IRE16" s="25"/>
      <c r="IRF16" s="25"/>
      <c r="IRG16" s="25"/>
      <c r="IRH16" s="26"/>
      <c r="IRI16" s="25"/>
      <c r="IRJ16" s="27"/>
      <c r="IRK16" s="25"/>
      <c r="IRL16" s="25"/>
      <c r="IRM16" s="25"/>
      <c r="IRN16" s="26"/>
      <c r="IRO16" s="25"/>
      <c r="IRP16" s="27"/>
      <c r="IRQ16" s="25"/>
      <c r="IRR16" s="25"/>
      <c r="IRS16" s="25"/>
      <c r="IRT16" s="26"/>
      <c r="IRU16" s="25"/>
      <c r="IRV16" s="27"/>
      <c r="IRW16" s="25"/>
      <c r="IRX16" s="25"/>
      <c r="IRY16" s="25"/>
      <c r="IRZ16" s="26"/>
      <c r="ISA16" s="25"/>
      <c r="ISB16" s="27"/>
      <c r="ISC16" s="25"/>
      <c r="ISD16" s="25"/>
      <c r="ISE16" s="25"/>
      <c r="ISF16" s="26"/>
      <c r="ISG16" s="25"/>
      <c r="ISH16" s="27"/>
      <c r="ISI16" s="25"/>
      <c r="ISJ16" s="25"/>
      <c r="ISK16" s="25"/>
      <c r="ISL16" s="26"/>
      <c r="ISM16" s="25"/>
      <c r="ISN16" s="27"/>
      <c r="ISO16" s="25"/>
      <c r="ISP16" s="25"/>
      <c r="ISQ16" s="25"/>
      <c r="ISR16" s="26"/>
      <c r="ISS16" s="25"/>
      <c r="IST16" s="27"/>
      <c r="ISU16" s="25"/>
      <c r="ISV16" s="25"/>
      <c r="ISW16" s="25"/>
      <c r="ISX16" s="26"/>
      <c r="ISY16" s="25"/>
      <c r="ISZ16" s="27"/>
      <c r="ITA16" s="25"/>
      <c r="ITB16" s="25"/>
      <c r="ITC16" s="25"/>
      <c r="ITD16" s="26"/>
      <c r="ITE16" s="25"/>
      <c r="ITF16" s="27"/>
      <c r="ITG16" s="25"/>
      <c r="ITH16" s="25"/>
      <c r="ITI16" s="25"/>
      <c r="ITJ16" s="26"/>
      <c r="ITK16" s="25"/>
      <c r="ITL16" s="27"/>
      <c r="ITM16" s="25"/>
      <c r="ITN16" s="25"/>
      <c r="ITO16" s="25"/>
      <c r="ITP16" s="26"/>
      <c r="ITQ16" s="25"/>
      <c r="ITR16" s="27"/>
      <c r="ITS16" s="25"/>
      <c r="ITT16" s="25"/>
      <c r="ITU16" s="25"/>
      <c r="ITV16" s="26"/>
      <c r="ITW16" s="25"/>
      <c r="ITX16" s="27"/>
      <c r="ITY16" s="25"/>
      <c r="ITZ16" s="25"/>
      <c r="IUA16" s="25"/>
      <c r="IUB16" s="26"/>
      <c r="IUC16" s="25"/>
      <c r="IUD16" s="27"/>
      <c r="IUE16" s="25"/>
      <c r="IUF16" s="25"/>
      <c r="IUG16" s="25"/>
      <c r="IUH16" s="26"/>
      <c r="IUI16" s="25"/>
      <c r="IUJ16" s="27"/>
      <c r="IUK16" s="25"/>
      <c r="IUL16" s="25"/>
      <c r="IUM16" s="25"/>
      <c r="IUN16" s="26"/>
      <c r="IUO16" s="25"/>
      <c r="IUP16" s="27"/>
      <c r="IUQ16" s="25"/>
      <c r="IUR16" s="25"/>
      <c r="IUS16" s="25"/>
      <c r="IUT16" s="26"/>
      <c r="IUU16" s="25"/>
      <c r="IUV16" s="27"/>
      <c r="IUW16" s="25"/>
      <c r="IUX16" s="25"/>
      <c r="IUY16" s="25"/>
      <c r="IUZ16" s="26"/>
      <c r="IVA16" s="25"/>
      <c r="IVB16" s="27"/>
      <c r="IVC16" s="25"/>
      <c r="IVD16" s="25"/>
      <c r="IVE16" s="25"/>
      <c r="IVF16" s="26"/>
      <c r="IVG16" s="25"/>
      <c r="IVH16" s="27"/>
      <c r="IVI16" s="25"/>
      <c r="IVJ16" s="25"/>
      <c r="IVK16" s="25"/>
      <c r="IVL16" s="26"/>
      <c r="IVM16" s="25"/>
      <c r="IVN16" s="27"/>
      <c r="IVO16" s="25"/>
      <c r="IVP16" s="25"/>
      <c r="IVQ16" s="25"/>
      <c r="IVR16" s="26"/>
      <c r="IVS16" s="25"/>
      <c r="IVT16" s="27"/>
      <c r="IVU16" s="25"/>
      <c r="IVV16" s="25"/>
      <c r="IVW16" s="25"/>
      <c r="IVX16" s="26"/>
      <c r="IVY16" s="25"/>
      <c r="IVZ16" s="27"/>
      <c r="IWA16" s="25"/>
      <c r="IWB16" s="25"/>
      <c r="IWC16" s="25"/>
      <c r="IWD16" s="26"/>
      <c r="IWE16" s="25"/>
      <c r="IWF16" s="27"/>
      <c r="IWG16" s="25"/>
      <c r="IWH16" s="25"/>
      <c r="IWI16" s="25"/>
      <c r="IWJ16" s="26"/>
      <c r="IWK16" s="25"/>
      <c r="IWL16" s="27"/>
      <c r="IWM16" s="25"/>
      <c r="IWN16" s="25"/>
      <c r="IWO16" s="25"/>
      <c r="IWP16" s="26"/>
      <c r="IWQ16" s="25"/>
      <c r="IWR16" s="27"/>
      <c r="IWS16" s="25"/>
      <c r="IWT16" s="25"/>
      <c r="IWU16" s="25"/>
      <c r="IWV16" s="26"/>
      <c r="IWW16" s="25"/>
      <c r="IWX16" s="27"/>
      <c r="IWY16" s="25"/>
      <c r="IWZ16" s="25"/>
      <c r="IXA16" s="25"/>
      <c r="IXB16" s="26"/>
      <c r="IXC16" s="25"/>
      <c r="IXD16" s="27"/>
      <c r="IXE16" s="25"/>
      <c r="IXF16" s="25"/>
      <c r="IXG16" s="25"/>
      <c r="IXH16" s="26"/>
      <c r="IXI16" s="25"/>
      <c r="IXJ16" s="27"/>
      <c r="IXK16" s="25"/>
      <c r="IXL16" s="25"/>
      <c r="IXM16" s="25"/>
      <c r="IXN16" s="26"/>
      <c r="IXO16" s="25"/>
      <c r="IXP16" s="27"/>
      <c r="IXQ16" s="25"/>
      <c r="IXR16" s="25"/>
      <c r="IXS16" s="25"/>
      <c r="IXT16" s="26"/>
      <c r="IXU16" s="25"/>
      <c r="IXV16" s="27"/>
      <c r="IXW16" s="25"/>
      <c r="IXX16" s="25"/>
      <c r="IXY16" s="25"/>
      <c r="IXZ16" s="26"/>
      <c r="IYA16" s="25"/>
      <c r="IYB16" s="27"/>
      <c r="IYC16" s="25"/>
      <c r="IYD16" s="25"/>
      <c r="IYE16" s="25"/>
      <c r="IYF16" s="26"/>
      <c r="IYG16" s="25"/>
      <c r="IYH16" s="27"/>
      <c r="IYI16" s="25"/>
      <c r="IYJ16" s="25"/>
      <c r="IYK16" s="25"/>
      <c r="IYL16" s="26"/>
      <c r="IYM16" s="25"/>
      <c r="IYN16" s="27"/>
      <c r="IYO16" s="25"/>
      <c r="IYP16" s="25"/>
      <c r="IYQ16" s="25"/>
      <c r="IYR16" s="26"/>
      <c r="IYS16" s="25"/>
      <c r="IYT16" s="27"/>
      <c r="IYU16" s="25"/>
      <c r="IYV16" s="25"/>
      <c r="IYW16" s="25"/>
      <c r="IYX16" s="26"/>
      <c r="IYY16" s="25"/>
      <c r="IYZ16" s="27"/>
      <c r="IZA16" s="25"/>
      <c r="IZB16" s="25"/>
      <c r="IZC16" s="25"/>
      <c r="IZD16" s="26"/>
      <c r="IZE16" s="25"/>
      <c r="IZF16" s="27"/>
      <c r="IZG16" s="25"/>
      <c r="IZH16" s="25"/>
      <c r="IZI16" s="25"/>
      <c r="IZJ16" s="26"/>
      <c r="IZK16" s="25"/>
      <c r="IZL16" s="27"/>
      <c r="IZM16" s="25"/>
      <c r="IZN16" s="25"/>
      <c r="IZO16" s="25"/>
      <c r="IZP16" s="26"/>
      <c r="IZQ16" s="25"/>
      <c r="IZR16" s="27"/>
      <c r="IZS16" s="25"/>
      <c r="IZT16" s="25"/>
      <c r="IZU16" s="25"/>
      <c r="IZV16" s="26"/>
      <c r="IZW16" s="25"/>
      <c r="IZX16" s="27"/>
      <c r="IZY16" s="25"/>
      <c r="IZZ16" s="25"/>
      <c r="JAA16" s="25"/>
      <c r="JAB16" s="26"/>
      <c r="JAC16" s="25"/>
      <c r="JAD16" s="27"/>
      <c r="JAE16" s="25"/>
      <c r="JAF16" s="25"/>
      <c r="JAG16" s="25"/>
      <c r="JAH16" s="26"/>
      <c r="JAI16" s="25"/>
      <c r="JAJ16" s="27"/>
      <c r="JAK16" s="25"/>
      <c r="JAL16" s="25"/>
      <c r="JAM16" s="25"/>
      <c r="JAN16" s="26"/>
      <c r="JAO16" s="25"/>
      <c r="JAP16" s="27"/>
      <c r="JAQ16" s="25"/>
      <c r="JAR16" s="25"/>
      <c r="JAS16" s="25"/>
      <c r="JAT16" s="26"/>
      <c r="JAU16" s="25"/>
      <c r="JAV16" s="27"/>
      <c r="JAW16" s="25"/>
      <c r="JAX16" s="25"/>
      <c r="JAY16" s="25"/>
      <c r="JAZ16" s="26"/>
      <c r="JBA16" s="25"/>
      <c r="JBB16" s="27"/>
      <c r="JBC16" s="25"/>
      <c r="JBD16" s="25"/>
      <c r="JBE16" s="25"/>
      <c r="JBF16" s="26"/>
      <c r="JBG16" s="25"/>
      <c r="JBH16" s="27"/>
      <c r="JBI16" s="25"/>
      <c r="JBJ16" s="25"/>
      <c r="JBK16" s="25"/>
      <c r="JBL16" s="26"/>
      <c r="JBM16" s="25"/>
      <c r="JBN16" s="27"/>
      <c r="JBO16" s="25"/>
      <c r="JBP16" s="25"/>
      <c r="JBQ16" s="25"/>
      <c r="JBR16" s="26"/>
      <c r="JBS16" s="25"/>
      <c r="JBT16" s="27"/>
      <c r="JBU16" s="25"/>
      <c r="JBV16" s="25"/>
      <c r="JBW16" s="25"/>
      <c r="JBX16" s="26"/>
      <c r="JBY16" s="25"/>
      <c r="JBZ16" s="27"/>
      <c r="JCA16" s="25"/>
      <c r="JCB16" s="25"/>
      <c r="JCC16" s="25"/>
      <c r="JCD16" s="26"/>
      <c r="JCE16" s="25"/>
      <c r="JCF16" s="27"/>
      <c r="JCG16" s="25"/>
      <c r="JCH16" s="25"/>
      <c r="JCI16" s="25"/>
      <c r="JCJ16" s="26"/>
      <c r="JCK16" s="25"/>
      <c r="JCL16" s="27"/>
      <c r="JCM16" s="25"/>
      <c r="JCN16" s="25"/>
      <c r="JCO16" s="25"/>
      <c r="JCP16" s="26"/>
      <c r="JCQ16" s="25"/>
      <c r="JCR16" s="27"/>
      <c r="JCS16" s="25"/>
      <c r="JCT16" s="25"/>
      <c r="JCU16" s="25"/>
      <c r="JCV16" s="26"/>
      <c r="JCW16" s="25"/>
      <c r="JCX16" s="27"/>
      <c r="JCY16" s="25"/>
      <c r="JCZ16" s="25"/>
      <c r="JDA16" s="25"/>
      <c r="JDB16" s="26"/>
      <c r="JDC16" s="25"/>
      <c r="JDD16" s="27"/>
      <c r="JDE16" s="25"/>
      <c r="JDF16" s="25"/>
      <c r="JDG16" s="25"/>
      <c r="JDH16" s="26"/>
      <c r="JDI16" s="25"/>
      <c r="JDJ16" s="27"/>
      <c r="JDK16" s="25"/>
      <c r="JDL16" s="25"/>
      <c r="JDM16" s="25"/>
      <c r="JDN16" s="26"/>
      <c r="JDO16" s="25"/>
      <c r="JDP16" s="27"/>
      <c r="JDQ16" s="25"/>
      <c r="JDR16" s="25"/>
      <c r="JDS16" s="25"/>
      <c r="JDT16" s="26"/>
      <c r="JDU16" s="25"/>
      <c r="JDV16" s="27"/>
      <c r="JDW16" s="25"/>
      <c r="JDX16" s="25"/>
      <c r="JDY16" s="25"/>
      <c r="JDZ16" s="26"/>
      <c r="JEA16" s="25"/>
      <c r="JEB16" s="27"/>
      <c r="JEC16" s="25"/>
      <c r="JED16" s="25"/>
      <c r="JEE16" s="25"/>
      <c r="JEF16" s="26"/>
      <c r="JEG16" s="25"/>
      <c r="JEH16" s="27"/>
      <c r="JEI16" s="25"/>
      <c r="JEJ16" s="25"/>
      <c r="JEK16" s="25"/>
      <c r="JEL16" s="26"/>
      <c r="JEM16" s="25"/>
      <c r="JEN16" s="27"/>
      <c r="JEO16" s="25"/>
      <c r="JEP16" s="25"/>
      <c r="JEQ16" s="25"/>
      <c r="JER16" s="26"/>
      <c r="JES16" s="25"/>
      <c r="JET16" s="27"/>
      <c r="JEU16" s="25"/>
      <c r="JEV16" s="25"/>
      <c r="JEW16" s="25"/>
      <c r="JEX16" s="26"/>
      <c r="JEY16" s="25"/>
      <c r="JEZ16" s="27"/>
      <c r="JFA16" s="25"/>
      <c r="JFB16" s="25"/>
      <c r="JFC16" s="25"/>
      <c r="JFD16" s="26"/>
      <c r="JFE16" s="25"/>
      <c r="JFF16" s="27"/>
      <c r="JFG16" s="25"/>
      <c r="JFH16" s="25"/>
      <c r="JFI16" s="25"/>
      <c r="JFJ16" s="26"/>
      <c r="JFK16" s="25"/>
      <c r="JFL16" s="27"/>
      <c r="JFM16" s="25"/>
      <c r="JFN16" s="25"/>
      <c r="JFO16" s="25"/>
      <c r="JFP16" s="26"/>
      <c r="JFQ16" s="25"/>
      <c r="JFR16" s="27"/>
      <c r="JFS16" s="25"/>
      <c r="JFT16" s="25"/>
      <c r="JFU16" s="25"/>
      <c r="JFV16" s="26"/>
      <c r="JFW16" s="25"/>
      <c r="JFX16" s="27"/>
      <c r="JFY16" s="25"/>
      <c r="JFZ16" s="25"/>
      <c r="JGA16" s="25"/>
      <c r="JGB16" s="26"/>
      <c r="JGC16" s="25"/>
      <c r="JGD16" s="27"/>
      <c r="JGE16" s="25"/>
      <c r="JGF16" s="25"/>
      <c r="JGG16" s="25"/>
      <c r="JGH16" s="26"/>
      <c r="JGI16" s="25"/>
      <c r="JGJ16" s="27"/>
      <c r="JGK16" s="25"/>
      <c r="JGL16" s="25"/>
      <c r="JGM16" s="25"/>
      <c r="JGN16" s="26"/>
      <c r="JGO16" s="25"/>
      <c r="JGP16" s="27"/>
      <c r="JGQ16" s="25"/>
      <c r="JGR16" s="25"/>
      <c r="JGS16" s="25"/>
      <c r="JGT16" s="26"/>
      <c r="JGU16" s="25"/>
      <c r="JGV16" s="27"/>
      <c r="JGW16" s="25"/>
      <c r="JGX16" s="25"/>
      <c r="JGY16" s="25"/>
      <c r="JGZ16" s="26"/>
      <c r="JHA16" s="25"/>
      <c r="JHB16" s="27"/>
      <c r="JHC16" s="25"/>
      <c r="JHD16" s="25"/>
      <c r="JHE16" s="25"/>
      <c r="JHF16" s="26"/>
      <c r="JHG16" s="25"/>
      <c r="JHH16" s="27"/>
      <c r="JHI16" s="25"/>
      <c r="JHJ16" s="25"/>
      <c r="JHK16" s="25"/>
      <c r="JHL16" s="26"/>
      <c r="JHM16" s="25"/>
      <c r="JHN16" s="27"/>
      <c r="JHO16" s="25"/>
      <c r="JHP16" s="25"/>
      <c r="JHQ16" s="25"/>
      <c r="JHR16" s="26"/>
      <c r="JHS16" s="25"/>
      <c r="JHT16" s="27"/>
      <c r="JHU16" s="25"/>
      <c r="JHV16" s="25"/>
      <c r="JHW16" s="25"/>
      <c r="JHX16" s="26"/>
      <c r="JHY16" s="25"/>
      <c r="JHZ16" s="27"/>
      <c r="JIA16" s="25"/>
      <c r="JIB16" s="25"/>
      <c r="JIC16" s="25"/>
      <c r="JID16" s="26"/>
      <c r="JIE16" s="25"/>
      <c r="JIF16" s="27"/>
      <c r="JIG16" s="25"/>
      <c r="JIH16" s="25"/>
      <c r="JII16" s="25"/>
      <c r="JIJ16" s="26"/>
      <c r="JIK16" s="25"/>
      <c r="JIL16" s="27"/>
      <c r="JIM16" s="25"/>
      <c r="JIN16" s="25"/>
      <c r="JIO16" s="25"/>
      <c r="JIP16" s="26"/>
      <c r="JIQ16" s="25"/>
      <c r="JIR16" s="27"/>
      <c r="JIS16" s="25"/>
      <c r="JIT16" s="25"/>
      <c r="JIU16" s="25"/>
      <c r="JIV16" s="26"/>
      <c r="JIW16" s="25"/>
      <c r="JIX16" s="27"/>
      <c r="JIY16" s="25"/>
      <c r="JIZ16" s="25"/>
      <c r="JJA16" s="25"/>
      <c r="JJB16" s="26"/>
      <c r="JJC16" s="25"/>
      <c r="JJD16" s="27"/>
      <c r="JJE16" s="25"/>
      <c r="JJF16" s="25"/>
      <c r="JJG16" s="25"/>
      <c r="JJH16" s="26"/>
      <c r="JJI16" s="25"/>
      <c r="JJJ16" s="27"/>
      <c r="JJK16" s="25"/>
      <c r="JJL16" s="25"/>
      <c r="JJM16" s="25"/>
      <c r="JJN16" s="26"/>
      <c r="JJO16" s="25"/>
      <c r="JJP16" s="27"/>
      <c r="JJQ16" s="25"/>
      <c r="JJR16" s="25"/>
      <c r="JJS16" s="25"/>
      <c r="JJT16" s="26"/>
      <c r="JJU16" s="25"/>
      <c r="JJV16" s="27"/>
      <c r="JJW16" s="25"/>
      <c r="JJX16" s="25"/>
      <c r="JJY16" s="25"/>
      <c r="JJZ16" s="26"/>
      <c r="JKA16" s="25"/>
      <c r="JKB16" s="27"/>
      <c r="JKC16" s="25"/>
      <c r="JKD16" s="25"/>
      <c r="JKE16" s="25"/>
      <c r="JKF16" s="26"/>
      <c r="JKG16" s="25"/>
      <c r="JKH16" s="27"/>
      <c r="JKI16" s="25"/>
      <c r="JKJ16" s="25"/>
      <c r="JKK16" s="25"/>
      <c r="JKL16" s="26"/>
      <c r="JKM16" s="25"/>
      <c r="JKN16" s="27"/>
      <c r="JKO16" s="25"/>
      <c r="JKP16" s="25"/>
      <c r="JKQ16" s="25"/>
      <c r="JKR16" s="26"/>
      <c r="JKS16" s="25"/>
      <c r="JKT16" s="27"/>
      <c r="JKU16" s="25"/>
      <c r="JKV16" s="25"/>
      <c r="JKW16" s="25"/>
      <c r="JKX16" s="26"/>
      <c r="JKY16" s="25"/>
      <c r="JKZ16" s="27"/>
      <c r="JLA16" s="25"/>
      <c r="JLB16" s="25"/>
      <c r="JLC16" s="25"/>
      <c r="JLD16" s="26"/>
      <c r="JLE16" s="25"/>
      <c r="JLF16" s="27"/>
      <c r="JLG16" s="25"/>
      <c r="JLH16" s="25"/>
      <c r="JLI16" s="25"/>
      <c r="JLJ16" s="26"/>
      <c r="JLK16" s="25"/>
      <c r="JLL16" s="27"/>
      <c r="JLM16" s="25"/>
      <c r="JLN16" s="25"/>
      <c r="JLO16" s="25"/>
      <c r="JLP16" s="26"/>
      <c r="JLQ16" s="25"/>
      <c r="JLR16" s="27"/>
      <c r="JLS16" s="25"/>
      <c r="JLT16" s="25"/>
      <c r="JLU16" s="25"/>
      <c r="JLV16" s="26"/>
      <c r="JLW16" s="25"/>
      <c r="JLX16" s="27"/>
      <c r="JLY16" s="25"/>
      <c r="JLZ16" s="25"/>
      <c r="JMA16" s="25"/>
      <c r="JMB16" s="26"/>
      <c r="JMC16" s="25"/>
      <c r="JMD16" s="27"/>
      <c r="JME16" s="25"/>
      <c r="JMF16" s="25"/>
      <c r="JMG16" s="25"/>
      <c r="JMH16" s="26"/>
      <c r="JMI16" s="25"/>
      <c r="JMJ16" s="27"/>
      <c r="JMK16" s="25"/>
      <c r="JML16" s="25"/>
      <c r="JMM16" s="25"/>
      <c r="JMN16" s="26"/>
      <c r="JMO16" s="25"/>
      <c r="JMP16" s="27"/>
      <c r="JMQ16" s="25"/>
      <c r="JMR16" s="25"/>
      <c r="JMS16" s="25"/>
      <c r="JMT16" s="26"/>
      <c r="JMU16" s="25"/>
      <c r="JMV16" s="27"/>
      <c r="JMW16" s="25"/>
      <c r="JMX16" s="25"/>
      <c r="JMY16" s="25"/>
      <c r="JMZ16" s="26"/>
      <c r="JNA16" s="25"/>
      <c r="JNB16" s="27"/>
      <c r="JNC16" s="25"/>
      <c r="JND16" s="25"/>
      <c r="JNE16" s="25"/>
      <c r="JNF16" s="26"/>
      <c r="JNG16" s="25"/>
      <c r="JNH16" s="27"/>
      <c r="JNI16" s="25"/>
      <c r="JNJ16" s="25"/>
      <c r="JNK16" s="25"/>
      <c r="JNL16" s="26"/>
      <c r="JNM16" s="25"/>
      <c r="JNN16" s="27"/>
      <c r="JNO16" s="25"/>
      <c r="JNP16" s="25"/>
      <c r="JNQ16" s="25"/>
      <c r="JNR16" s="26"/>
      <c r="JNS16" s="25"/>
      <c r="JNT16" s="27"/>
      <c r="JNU16" s="25"/>
      <c r="JNV16" s="25"/>
      <c r="JNW16" s="25"/>
      <c r="JNX16" s="26"/>
      <c r="JNY16" s="25"/>
      <c r="JNZ16" s="27"/>
      <c r="JOA16" s="25"/>
      <c r="JOB16" s="25"/>
      <c r="JOC16" s="25"/>
      <c r="JOD16" s="26"/>
      <c r="JOE16" s="25"/>
      <c r="JOF16" s="27"/>
      <c r="JOG16" s="25"/>
      <c r="JOH16" s="25"/>
      <c r="JOI16" s="25"/>
      <c r="JOJ16" s="26"/>
      <c r="JOK16" s="25"/>
      <c r="JOL16" s="27"/>
      <c r="JOM16" s="25"/>
      <c r="JON16" s="25"/>
      <c r="JOO16" s="25"/>
      <c r="JOP16" s="26"/>
      <c r="JOQ16" s="25"/>
      <c r="JOR16" s="27"/>
      <c r="JOS16" s="25"/>
      <c r="JOT16" s="25"/>
      <c r="JOU16" s="25"/>
      <c r="JOV16" s="26"/>
      <c r="JOW16" s="25"/>
      <c r="JOX16" s="27"/>
      <c r="JOY16" s="25"/>
      <c r="JOZ16" s="25"/>
      <c r="JPA16" s="25"/>
      <c r="JPB16" s="26"/>
      <c r="JPC16" s="25"/>
      <c r="JPD16" s="27"/>
      <c r="JPE16" s="25"/>
      <c r="JPF16" s="25"/>
      <c r="JPG16" s="25"/>
      <c r="JPH16" s="26"/>
      <c r="JPI16" s="25"/>
      <c r="JPJ16" s="27"/>
      <c r="JPK16" s="25"/>
      <c r="JPL16" s="25"/>
      <c r="JPM16" s="25"/>
      <c r="JPN16" s="26"/>
      <c r="JPO16" s="25"/>
      <c r="JPP16" s="27"/>
      <c r="JPQ16" s="25"/>
      <c r="JPR16" s="25"/>
      <c r="JPS16" s="25"/>
      <c r="JPT16" s="26"/>
      <c r="JPU16" s="25"/>
      <c r="JPV16" s="27"/>
      <c r="JPW16" s="25"/>
      <c r="JPX16" s="25"/>
      <c r="JPY16" s="25"/>
      <c r="JPZ16" s="26"/>
      <c r="JQA16" s="25"/>
      <c r="JQB16" s="27"/>
      <c r="JQC16" s="25"/>
      <c r="JQD16" s="25"/>
      <c r="JQE16" s="25"/>
      <c r="JQF16" s="26"/>
      <c r="JQG16" s="25"/>
      <c r="JQH16" s="27"/>
      <c r="JQI16" s="25"/>
      <c r="JQJ16" s="25"/>
      <c r="JQK16" s="25"/>
      <c r="JQL16" s="26"/>
      <c r="JQM16" s="25"/>
      <c r="JQN16" s="27"/>
      <c r="JQO16" s="25"/>
      <c r="JQP16" s="25"/>
      <c r="JQQ16" s="25"/>
      <c r="JQR16" s="26"/>
      <c r="JQS16" s="25"/>
      <c r="JQT16" s="27"/>
      <c r="JQU16" s="25"/>
      <c r="JQV16" s="25"/>
      <c r="JQW16" s="25"/>
      <c r="JQX16" s="26"/>
      <c r="JQY16" s="25"/>
      <c r="JQZ16" s="27"/>
      <c r="JRA16" s="25"/>
      <c r="JRB16" s="25"/>
      <c r="JRC16" s="25"/>
      <c r="JRD16" s="26"/>
      <c r="JRE16" s="25"/>
      <c r="JRF16" s="27"/>
      <c r="JRG16" s="25"/>
      <c r="JRH16" s="25"/>
      <c r="JRI16" s="25"/>
      <c r="JRJ16" s="26"/>
      <c r="JRK16" s="25"/>
      <c r="JRL16" s="27"/>
      <c r="JRM16" s="25"/>
      <c r="JRN16" s="25"/>
      <c r="JRO16" s="25"/>
      <c r="JRP16" s="26"/>
      <c r="JRQ16" s="25"/>
      <c r="JRR16" s="27"/>
      <c r="JRS16" s="25"/>
      <c r="JRT16" s="25"/>
      <c r="JRU16" s="25"/>
      <c r="JRV16" s="26"/>
      <c r="JRW16" s="25"/>
      <c r="JRX16" s="27"/>
      <c r="JRY16" s="25"/>
      <c r="JRZ16" s="25"/>
      <c r="JSA16" s="25"/>
      <c r="JSB16" s="26"/>
      <c r="JSC16" s="25"/>
      <c r="JSD16" s="27"/>
      <c r="JSE16" s="25"/>
      <c r="JSF16" s="25"/>
      <c r="JSG16" s="25"/>
      <c r="JSH16" s="26"/>
      <c r="JSI16" s="25"/>
      <c r="JSJ16" s="27"/>
      <c r="JSK16" s="25"/>
      <c r="JSL16" s="25"/>
      <c r="JSM16" s="25"/>
      <c r="JSN16" s="26"/>
      <c r="JSO16" s="25"/>
      <c r="JSP16" s="27"/>
      <c r="JSQ16" s="25"/>
      <c r="JSR16" s="25"/>
      <c r="JSS16" s="25"/>
      <c r="JST16" s="26"/>
      <c r="JSU16" s="25"/>
      <c r="JSV16" s="27"/>
      <c r="JSW16" s="25"/>
      <c r="JSX16" s="25"/>
      <c r="JSY16" s="25"/>
      <c r="JSZ16" s="26"/>
      <c r="JTA16" s="25"/>
      <c r="JTB16" s="27"/>
      <c r="JTC16" s="25"/>
      <c r="JTD16" s="25"/>
      <c r="JTE16" s="25"/>
      <c r="JTF16" s="26"/>
      <c r="JTG16" s="25"/>
      <c r="JTH16" s="27"/>
      <c r="JTI16" s="25"/>
      <c r="JTJ16" s="25"/>
      <c r="JTK16" s="25"/>
      <c r="JTL16" s="26"/>
      <c r="JTM16" s="25"/>
      <c r="JTN16" s="27"/>
      <c r="JTO16" s="25"/>
      <c r="JTP16" s="25"/>
      <c r="JTQ16" s="25"/>
      <c r="JTR16" s="26"/>
      <c r="JTS16" s="25"/>
      <c r="JTT16" s="27"/>
      <c r="JTU16" s="25"/>
      <c r="JTV16" s="25"/>
      <c r="JTW16" s="25"/>
      <c r="JTX16" s="26"/>
      <c r="JTY16" s="25"/>
      <c r="JTZ16" s="27"/>
      <c r="JUA16" s="25"/>
      <c r="JUB16" s="25"/>
      <c r="JUC16" s="25"/>
      <c r="JUD16" s="26"/>
      <c r="JUE16" s="25"/>
      <c r="JUF16" s="27"/>
      <c r="JUG16" s="25"/>
      <c r="JUH16" s="25"/>
      <c r="JUI16" s="25"/>
      <c r="JUJ16" s="26"/>
      <c r="JUK16" s="25"/>
      <c r="JUL16" s="27"/>
      <c r="JUM16" s="25"/>
      <c r="JUN16" s="25"/>
      <c r="JUO16" s="25"/>
      <c r="JUP16" s="26"/>
      <c r="JUQ16" s="25"/>
      <c r="JUR16" s="27"/>
      <c r="JUS16" s="25"/>
      <c r="JUT16" s="25"/>
      <c r="JUU16" s="25"/>
      <c r="JUV16" s="26"/>
      <c r="JUW16" s="25"/>
      <c r="JUX16" s="27"/>
      <c r="JUY16" s="25"/>
      <c r="JUZ16" s="25"/>
      <c r="JVA16" s="25"/>
      <c r="JVB16" s="26"/>
      <c r="JVC16" s="25"/>
      <c r="JVD16" s="27"/>
      <c r="JVE16" s="25"/>
      <c r="JVF16" s="25"/>
      <c r="JVG16" s="25"/>
      <c r="JVH16" s="26"/>
      <c r="JVI16" s="25"/>
      <c r="JVJ16" s="27"/>
      <c r="JVK16" s="25"/>
      <c r="JVL16" s="25"/>
      <c r="JVM16" s="25"/>
      <c r="JVN16" s="26"/>
      <c r="JVO16" s="25"/>
      <c r="JVP16" s="27"/>
      <c r="JVQ16" s="25"/>
      <c r="JVR16" s="25"/>
      <c r="JVS16" s="25"/>
      <c r="JVT16" s="26"/>
      <c r="JVU16" s="25"/>
      <c r="JVV16" s="27"/>
      <c r="JVW16" s="25"/>
      <c r="JVX16" s="25"/>
      <c r="JVY16" s="25"/>
      <c r="JVZ16" s="26"/>
      <c r="JWA16" s="25"/>
      <c r="JWB16" s="27"/>
      <c r="JWC16" s="25"/>
      <c r="JWD16" s="25"/>
      <c r="JWE16" s="25"/>
      <c r="JWF16" s="26"/>
      <c r="JWG16" s="25"/>
      <c r="JWH16" s="27"/>
      <c r="JWI16" s="25"/>
      <c r="JWJ16" s="25"/>
      <c r="JWK16" s="25"/>
      <c r="JWL16" s="26"/>
      <c r="JWM16" s="25"/>
      <c r="JWN16" s="27"/>
      <c r="JWO16" s="25"/>
      <c r="JWP16" s="25"/>
      <c r="JWQ16" s="25"/>
      <c r="JWR16" s="26"/>
      <c r="JWS16" s="25"/>
      <c r="JWT16" s="27"/>
      <c r="JWU16" s="25"/>
      <c r="JWV16" s="25"/>
      <c r="JWW16" s="25"/>
      <c r="JWX16" s="26"/>
      <c r="JWY16" s="25"/>
      <c r="JWZ16" s="27"/>
      <c r="JXA16" s="25"/>
      <c r="JXB16" s="25"/>
      <c r="JXC16" s="25"/>
      <c r="JXD16" s="26"/>
      <c r="JXE16" s="25"/>
      <c r="JXF16" s="27"/>
      <c r="JXG16" s="25"/>
      <c r="JXH16" s="25"/>
      <c r="JXI16" s="25"/>
      <c r="JXJ16" s="26"/>
      <c r="JXK16" s="25"/>
      <c r="JXL16" s="27"/>
      <c r="JXM16" s="25"/>
      <c r="JXN16" s="25"/>
      <c r="JXO16" s="25"/>
      <c r="JXP16" s="26"/>
      <c r="JXQ16" s="25"/>
      <c r="JXR16" s="27"/>
      <c r="JXS16" s="25"/>
      <c r="JXT16" s="25"/>
      <c r="JXU16" s="25"/>
      <c r="JXV16" s="26"/>
      <c r="JXW16" s="25"/>
      <c r="JXX16" s="27"/>
      <c r="JXY16" s="25"/>
      <c r="JXZ16" s="25"/>
      <c r="JYA16" s="25"/>
      <c r="JYB16" s="26"/>
      <c r="JYC16" s="25"/>
      <c r="JYD16" s="27"/>
      <c r="JYE16" s="25"/>
      <c r="JYF16" s="25"/>
      <c r="JYG16" s="25"/>
      <c r="JYH16" s="26"/>
      <c r="JYI16" s="25"/>
      <c r="JYJ16" s="27"/>
      <c r="JYK16" s="25"/>
      <c r="JYL16" s="25"/>
      <c r="JYM16" s="25"/>
      <c r="JYN16" s="26"/>
      <c r="JYO16" s="25"/>
      <c r="JYP16" s="27"/>
      <c r="JYQ16" s="25"/>
      <c r="JYR16" s="25"/>
      <c r="JYS16" s="25"/>
      <c r="JYT16" s="26"/>
      <c r="JYU16" s="25"/>
      <c r="JYV16" s="27"/>
      <c r="JYW16" s="25"/>
      <c r="JYX16" s="25"/>
      <c r="JYY16" s="25"/>
      <c r="JYZ16" s="26"/>
      <c r="JZA16" s="25"/>
      <c r="JZB16" s="27"/>
      <c r="JZC16" s="25"/>
      <c r="JZD16" s="25"/>
      <c r="JZE16" s="25"/>
      <c r="JZF16" s="26"/>
      <c r="JZG16" s="25"/>
      <c r="JZH16" s="27"/>
      <c r="JZI16" s="25"/>
      <c r="JZJ16" s="25"/>
      <c r="JZK16" s="25"/>
      <c r="JZL16" s="26"/>
      <c r="JZM16" s="25"/>
      <c r="JZN16" s="27"/>
      <c r="JZO16" s="25"/>
      <c r="JZP16" s="25"/>
      <c r="JZQ16" s="25"/>
      <c r="JZR16" s="26"/>
      <c r="JZS16" s="25"/>
      <c r="JZT16" s="27"/>
      <c r="JZU16" s="25"/>
      <c r="JZV16" s="25"/>
      <c r="JZW16" s="25"/>
      <c r="JZX16" s="26"/>
      <c r="JZY16" s="25"/>
      <c r="JZZ16" s="27"/>
      <c r="KAA16" s="25"/>
      <c r="KAB16" s="25"/>
      <c r="KAC16" s="25"/>
      <c r="KAD16" s="26"/>
      <c r="KAE16" s="25"/>
      <c r="KAF16" s="27"/>
      <c r="KAG16" s="25"/>
      <c r="KAH16" s="25"/>
      <c r="KAI16" s="25"/>
      <c r="KAJ16" s="26"/>
      <c r="KAK16" s="25"/>
      <c r="KAL16" s="27"/>
      <c r="KAM16" s="25"/>
      <c r="KAN16" s="25"/>
      <c r="KAO16" s="25"/>
      <c r="KAP16" s="26"/>
      <c r="KAQ16" s="25"/>
      <c r="KAR16" s="27"/>
      <c r="KAS16" s="25"/>
      <c r="KAT16" s="25"/>
      <c r="KAU16" s="25"/>
      <c r="KAV16" s="26"/>
      <c r="KAW16" s="25"/>
      <c r="KAX16" s="27"/>
      <c r="KAY16" s="25"/>
      <c r="KAZ16" s="25"/>
      <c r="KBA16" s="25"/>
      <c r="KBB16" s="26"/>
      <c r="KBC16" s="25"/>
      <c r="KBD16" s="27"/>
      <c r="KBE16" s="25"/>
      <c r="KBF16" s="25"/>
      <c r="KBG16" s="25"/>
      <c r="KBH16" s="26"/>
      <c r="KBI16" s="25"/>
      <c r="KBJ16" s="27"/>
      <c r="KBK16" s="25"/>
      <c r="KBL16" s="25"/>
      <c r="KBM16" s="25"/>
      <c r="KBN16" s="26"/>
      <c r="KBO16" s="25"/>
      <c r="KBP16" s="27"/>
      <c r="KBQ16" s="25"/>
      <c r="KBR16" s="25"/>
      <c r="KBS16" s="25"/>
      <c r="KBT16" s="26"/>
      <c r="KBU16" s="25"/>
      <c r="KBV16" s="27"/>
      <c r="KBW16" s="25"/>
      <c r="KBX16" s="25"/>
      <c r="KBY16" s="25"/>
      <c r="KBZ16" s="26"/>
      <c r="KCA16" s="25"/>
      <c r="KCB16" s="27"/>
      <c r="KCC16" s="25"/>
      <c r="KCD16" s="25"/>
      <c r="KCE16" s="25"/>
      <c r="KCF16" s="26"/>
      <c r="KCG16" s="25"/>
      <c r="KCH16" s="27"/>
      <c r="KCI16" s="25"/>
      <c r="KCJ16" s="25"/>
      <c r="KCK16" s="25"/>
      <c r="KCL16" s="26"/>
      <c r="KCM16" s="25"/>
      <c r="KCN16" s="27"/>
      <c r="KCO16" s="25"/>
      <c r="KCP16" s="25"/>
      <c r="KCQ16" s="25"/>
      <c r="KCR16" s="26"/>
      <c r="KCS16" s="25"/>
      <c r="KCT16" s="27"/>
      <c r="KCU16" s="25"/>
      <c r="KCV16" s="25"/>
      <c r="KCW16" s="25"/>
      <c r="KCX16" s="26"/>
      <c r="KCY16" s="25"/>
      <c r="KCZ16" s="27"/>
      <c r="KDA16" s="25"/>
      <c r="KDB16" s="25"/>
      <c r="KDC16" s="25"/>
      <c r="KDD16" s="26"/>
      <c r="KDE16" s="25"/>
      <c r="KDF16" s="27"/>
      <c r="KDG16" s="25"/>
      <c r="KDH16" s="25"/>
      <c r="KDI16" s="25"/>
      <c r="KDJ16" s="26"/>
      <c r="KDK16" s="25"/>
      <c r="KDL16" s="27"/>
      <c r="KDM16" s="25"/>
      <c r="KDN16" s="25"/>
      <c r="KDO16" s="25"/>
      <c r="KDP16" s="26"/>
      <c r="KDQ16" s="25"/>
      <c r="KDR16" s="27"/>
      <c r="KDS16" s="25"/>
      <c r="KDT16" s="25"/>
      <c r="KDU16" s="25"/>
      <c r="KDV16" s="26"/>
      <c r="KDW16" s="25"/>
      <c r="KDX16" s="27"/>
      <c r="KDY16" s="25"/>
      <c r="KDZ16" s="25"/>
      <c r="KEA16" s="25"/>
      <c r="KEB16" s="26"/>
      <c r="KEC16" s="25"/>
      <c r="KED16" s="27"/>
      <c r="KEE16" s="25"/>
      <c r="KEF16" s="25"/>
      <c r="KEG16" s="25"/>
      <c r="KEH16" s="26"/>
      <c r="KEI16" s="25"/>
      <c r="KEJ16" s="27"/>
      <c r="KEK16" s="25"/>
      <c r="KEL16" s="25"/>
      <c r="KEM16" s="25"/>
      <c r="KEN16" s="26"/>
      <c r="KEO16" s="25"/>
      <c r="KEP16" s="27"/>
      <c r="KEQ16" s="25"/>
      <c r="KER16" s="25"/>
      <c r="KES16" s="25"/>
      <c r="KET16" s="26"/>
      <c r="KEU16" s="25"/>
      <c r="KEV16" s="27"/>
      <c r="KEW16" s="25"/>
      <c r="KEX16" s="25"/>
      <c r="KEY16" s="25"/>
      <c r="KEZ16" s="26"/>
      <c r="KFA16" s="25"/>
      <c r="KFB16" s="27"/>
      <c r="KFC16" s="25"/>
      <c r="KFD16" s="25"/>
      <c r="KFE16" s="25"/>
      <c r="KFF16" s="26"/>
      <c r="KFG16" s="25"/>
      <c r="KFH16" s="27"/>
      <c r="KFI16" s="25"/>
      <c r="KFJ16" s="25"/>
      <c r="KFK16" s="25"/>
      <c r="KFL16" s="26"/>
      <c r="KFM16" s="25"/>
      <c r="KFN16" s="27"/>
      <c r="KFO16" s="25"/>
      <c r="KFP16" s="25"/>
      <c r="KFQ16" s="25"/>
      <c r="KFR16" s="26"/>
      <c r="KFS16" s="25"/>
      <c r="KFT16" s="27"/>
      <c r="KFU16" s="25"/>
      <c r="KFV16" s="25"/>
      <c r="KFW16" s="25"/>
      <c r="KFX16" s="26"/>
      <c r="KFY16" s="25"/>
      <c r="KFZ16" s="27"/>
      <c r="KGA16" s="25"/>
      <c r="KGB16" s="25"/>
      <c r="KGC16" s="25"/>
      <c r="KGD16" s="26"/>
      <c r="KGE16" s="25"/>
      <c r="KGF16" s="27"/>
      <c r="KGG16" s="25"/>
      <c r="KGH16" s="25"/>
      <c r="KGI16" s="25"/>
      <c r="KGJ16" s="26"/>
      <c r="KGK16" s="25"/>
      <c r="KGL16" s="27"/>
      <c r="KGM16" s="25"/>
      <c r="KGN16" s="25"/>
      <c r="KGO16" s="25"/>
      <c r="KGP16" s="26"/>
      <c r="KGQ16" s="25"/>
      <c r="KGR16" s="27"/>
      <c r="KGS16" s="25"/>
      <c r="KGT16" s="25"/>
      <c r="KGU16" s="25"/>
      <c r="KGV16" s="26"/>
      <c r="KGW16" s="25"/>
      <c r="KGX16" s="27"/>
      <c r="KGY16" s="25"/>
      <c r="KGZ16" s="25"/>
      <c r="KHA16" s="25"/>
      <c r="KHB16" s="26"/>
      <c r="KHC16" s="25"/>
      <c r="KHD16" s="27"/>
      <c r="KHE16" s="25"/>
      <c r="KHF16" s="25"/>
      <c r="KHG16" s="25"/>
      <c r="KHH16" s="26"/>
      <c r="KHI16" s="25"/>
      <c r="KHJ16" s="27"/>
      <c r="KHK16" s="25"/>
      <c r="KHL16" s="25"/>
      <c r="KHM16" s="25"/>
      <c r="KHN16" s="26"/>
      <c r="KHO16" s="25"/>
      <c r="KHP16" s="27"/>
      <c r="KHQ16" s="25"/>
      <c r="KHR16" s="25"/>
      <c r="KHS16" s="25"/>
      <c r="KHT16" s="26"/>
      <c r="KHU16" s="25"/>
      <c r="KHV16" s="27"/>
      <c r="KHW16" s="25"/>
      <c r="KHX16" s="25"/>
      <c r="KHY16" s="25"/>
      <c r="KHZ16" s="26"/>
      <c r="KIA16" s="25"/>
      <c r="KIB16" s="27"/>
      <c r="KIC16" s="25"/>
      <c r="KID16" s="25"/>
      <c r="KIE16" s="25"/>
      <c r="KIF16" s="26"/>
      <c r="KIG16" s="25"/>
      <c r="KIH16" s="27"/>
      <c r="KII16" s="25"/>
      <c r="KIJ16" s="25"/>
      <c r="KIK16" s="25"/>
      <c r="KIL16" s="26"/>
      <c r="KIM16" s="25"/>
      <c r="KIN16" s="27"/>
      <c r="KIO16" s="25"/>
      <c r="KIP16" s="25"/>
      <c r="KIQ16" s="25"/>
      <c r="KIR16" s="26"/>
      <c r="KIS16" s="25"/>
      <c r="KIT16" s="27"/>
      <c r="KIU16" s="25"/>
      <c r="KIV16" s="25"/>
      <c r="KIW16" s="25"/>
      <c r="KIX16" s="26"/>
      <c r="KIY16" s="25"/>
      <c r="KIZ16" s="27"/>
      <c r="KJA16" s="25"/>
      <c r="KJB16" s="25"/>
      <c r="KJC16" s="25"/>
      <c r="KJD16" s="26"/>
      <c r="KJE16" s="25"/>
      <c r="KJF16" s="27"/>
      <c r="KJG16" s="25"/>
      <c r="KJH16" s="25"/>
      <c r="KJI16" s="25"/>
      <c r="KJJ16" s="26"/>
      <c r="KJK16" s="25"/>
      <c r="KJL16" s="27"/>
      <c r="KJM16" s="25"/>
      <c r="KJN16" s="25"/>
      <c r="KJO16" s="25"/>
      <c r="KJP16" s="26"/>
      <c r="KJQ16" s="25"/>
      <c r="KJR16" s="27"/>
      <c r="KJS16" s="25"/>
      <c r="KJT16" s="25"/>
      <c r="KJU16" s="25"/>
      <c r="KJV16" s="26"/>
      <c r="KJW16" s="25"/>
      <c r="KJX16" s="27"/>
      <c r="KJY16" s="25"/>
      <c r="KJZ16" s="25"/>
      <c r="KKA16" s="25"/>
      <c r="KKB16" s="26"/>
      <c r="KKC16" s="25"/>
      <c r="KKD16" s="27"/>
      <c r="KKE16" s="25"/>
      <c r="KKF16" s="25"/>
      <c r="KKG16" s="25"/>
      <c r="KKH16" s="26"/>
      <c r="KKI16" s="25"/>
      <c r="KKJ16" s="27"/>
      <c r="KKK16" s="25"/>
      <c r="KKL16" s="25"/>
      <c r="KKM16" s="25"/>
      <c r="KKN16" s="26"/>
      <c r="KKO16" s="25"/>
      <c r="KKP16" s="27"/>
      <c r="KKQ16" s="25"/>
      <c r="KKR16" s="25"/>
      <c r="KKS16" s="25"/>
      <c r="KKT16" s="26"/>
      <c r="KKU16" s="25"/>
      <c r="KKV16" s="27"/>
      <c r="KKW16" s="25"/>
      <c r="KKX16" s="25"/>
      <c r="KKY16" s="25"/>
      <c r="KKZ16" s="26"/>
      <c r="KLA16" s="25"/>
      <c r="KLB16" s="27"/>
      <c r="KLC16" s="25"/>
      <c r="KLD16" s="25"/>
      <c r="KLE16" s="25"/>
      <c r="KLF16" s="26"/>
      <c r="KLG16" s="25"/>
      <c r="KLH16" s="27"/>
      <c r="KLI16" s="25"/>
      <c r="KLJ16" s="25"/>
      <c r="KLK16" s="25"/>
      <c r="KLL16" s="26"/>
      <c r="KLM16" s="25"/>
      <c r="KLN16" s="27"/>
      <c r="KLO16" s="25"/>
      <c r="KLP16" s="25"/>
      <c r="KLQ16" s="25"/>
      <c r="KLR16" s="26"/>
      <c r="KLS16" s="25"/>
      <c r="KLT16" s="27"/>
      <c r="KLU16" s="25"/>
      <c r="KLV16" s="25"/>
      <c r="KLW16" s="25"/>
      <c r="KLX16" s="26"/>
      <c r="KLY16" s="25"/>
      <c r="KLZ16" s="27"/>
      <c r="KMA16" s="25"/>
      <c r="KMB16" s="25"/>
      <c r="KMC16" s="25"/>
      <c r="KMD16" s="26"/>
      <c r="KME16" s="25"/>
      <c r="KMF16" s="27"/>
      <c r="KMG16" s="25"/>
      <c r="KMH16" s="25"/>
      <c r="KMI16" s="25"/>
      <c r="KMJ16" s="26"/>
      <c r="KMK16" s="25"/>
      <c r="KML16" s="27"/>
      <c r="KMM16" s="25"/>
      <c r="KMN16" s="25"/>
      <c r="KMO16" s="25"/>
      <c r="KMP16" s="26"/>
      <c r="KMQ16" s="25"/>
      <c r="KMR16" s="27"/>
      <c r="KMS16" s="25"/>
      <c r="KMT16" s="25"/>
      <c r="KMU16" s="25"/>
      <c r="KMV16" s="26"/>
      <c r="KMW16" s="25"/>
      <c r="KMX16" s="27"/>
      <c r="KMY16" s="25"/>
      <c r="KMZ16" s="25"/>
      <c r="KNA16" s="25"/>
      <c r="KNB16" s="26"/>
      <c r="KNC16" s="25"/>
      <c r="KND16" s="27"/>
      <c r="KNE16" s="25"/>
      <c r="KNF16" s="25"/>
      <c r="KNG16" s="25"/>
      <c r="KNH16" s="26"/>
      <c r="KNI16" s="25"/>
      <c r="KNJ16" s="27"/>
      <c r="KNK16" s="25"/>
      <c r="KNL16" s="25"/>
      <c r="KNM16" s="25"/>
      <c r="KNN16" s="26"/>
      <c r="KNO16" s="25"/>
      <c r="KNP16" s="27"/>
      <c r="KNQ16" s="25"/>
      <c r="KNR16" s="25"/>
      <c r="KNS16" s="25"/>
      <c r="KNT16" s="26"/>
      <c r="KNU16" s="25"/>
      <c r="KNV16" s="27"/>
      <c r="KNW16" s="25"/>
      <c r="KNX16" s="25"/>
      <c r="KNY16" s="25"/>
      <c r="KNZ16" s="26"/>
      <c r="KOA16" s="25"/>
      <c r="KOB16" s="27"/>
      <c r="KOC16" s="25"/>
      <c r="KOD16" s="25"/>
      <c r="KOE16" s="25"/>
      <c r="KOF16" s="26"/>
      <c r="KOG16" s="25"/>
      <c r="KOH16" s="27"/>
      <c r="KOI16" s="25"/>
      <c r="KOJ16" s="25"/>
      <c r="KOK16" s="25"/>
      <c r="KOL16" s="26"/>
      <c r="KOM16" s="25"/>
      <c r="KON16" s="27"/>
      <c r="KOO16" s="25"/>
      <c r="KOP16" s="25"/>
      <c r="KOQ16" s="25"/>
      <c r="KOR16" s="26"/>
      <c r="KOS16" s="25"/>
      <c r="KOT16" s="27"/>
      <c r="KOU16" s="25"/>
      <c r="KOV16" s="25"/>
      <c r="KOW16" s="25"/>
      <c r="KOX16" s="26"/>
      <c r="KOY16" s="25"/>
      <c r="KOZ16" s="27"/>
      <c r="KPA16" s="25"/>
      <c r="KPB16" s="25"/>
      <c r="KPC16" s="25"/>
      <c r="KPD16" s="26"/>
      <c r="KPE16" s="25"/>
      <c r="KPF16" s="27"/>
      <c r="KPG16" s="25"/>
      <c r="KPH16" s="25"/>
      <c r="KPI16" s="25"/>
      <c r="KPJ16" s="26"/>
      <c r="KPK16" s="25"/>
      <c r="KPL16" s="27"/>
      <c r="KPM16" s="25"/>
      <c r="KPN16" s="25"/>
      <c r="KPO16" s="25"/>
      <c r="KPP16" s="26"/>
      <c r="KPQ16" s="25"/>
      <c r="KPR16" s="27"/>
      <c r="KPS16" s="25"/>
      <c r="KPT16" s="25"/>
      <c r="KPU16" s="25"/>
      <c r="KPV16" s="26"/>
      <c r="KPW16" s="25"/>
      <c r="KPX16" s="27"/>
      <c r="KPY16" s="25"/>
      <c r="KPZ16" s="25"/>
      <c r="KQA16" s="25"/>
      <c r="KQB16" s="26"/>
      <c r="KQC16" s="25"/>
      <c r="KQD16" s="27"/>
      <c r="KQE16" s="25"/>
      <c r="KQF16" s="25"/>
      <c r="KQG16" s="25"/>
      <c r="KQH16" s="26"/>
      <c r="KQI16" s="25"/>
      <c r="KQJ16" s="27"/>
      <c r="KQK16" s="25"/>
      <c r="KQL16" s="25"/>
      <c r="KQM16" s="25"/>
      <c r="KQN16" s="26"/>
      <c r="KQO16" s="25"/>
      <c r="KQP16" s="27"/>
      <c r="KQQ16" s="25"/>
      <c r="KQR16" s="25"/>
      <c r="KQS16" s="25"/>
      <c r="KQT16" s="26"/>
      <c r="KQU16" s="25"/>
      <c r="KQV16" s="27"/>
      <c r="KQW16" s="25"/>
      <c r="KQX16" s="25"/>
      <c r="KQY16" s="25"/>
      <c r="KQZ16" s="26"/>
      <c r="KRA16" s="25"/>
      <c r="KRB16" s="27"/>
      <c r="KRC16" s="25"/>
      <c r="KRD16" s="25"/>
      <c r="KRE16" s="25"/>
      <c r="KRF16" s="26"/>
      <c r="KRG16" s="25"/>
      <c r="KRH16" s="27"/>
      <c r="KRI16" s="25"/>
      <c r="KRJ16" s="25"/>
      <c r="KRK16" s="25"/>
      <c r="KRL16" s="26"/>
      <c r="KRM16" s="25"/>
      <c r="KRN16" s="27"/>
      <c r="KRO16" s="25"/>
      <c r="KRP16" s="25"/>
      <c r="KRQ16" s="25"/>
      <c r="KRR16" s="26"/>
      <c r="KRS16" s="25"/>
      <c r="KRT16" s="27"/>
      <c r="KRU16" s="25"/>
      <c r="KRV16" s="25"/>
      <c r="KRW16" s="25"/>
      <c r="KRX16" s="26"/>
      <c r="KRY16" s="25"/>
      <c r="KRZ16" s="27"/>
      <c r="KSA16" s="25"/>
      <c r="KSB16" s="25"/>
      <c r="KSC16" s="25"/>
      <c r="KSD16" s="26"/>
      <c r="KSE16" s="25"/>
      <c r="KSF16" s="27"/>
      <c r="KSG16" s="25"/>
      <c r="KSH16" s="25"/>
      <c r="KSI16" s="25"/>
      <c r="KSJ16" s="26"/>
      <c r="KSK16" s="25"/>
      <c r="KSL16" s="27"/>
      <c r="KSM16" s="25"/>
      <c r="KSN16" s="25"/>
      <c r="KSO16" s="25"/>
      <c r="KSP16" s="26"/>
      <c r="KSQ16" s="25"/>
      <c r="KSR16" s="27"/>
      <c r="KSS16" s="25"/>
      <c r="KST16" s="25"/>
      <c r="KSU16" s="25"/>
      <c r="KSV16" s="26"/>
      <c r="KSW16" s="25"/>
      <c r="KSX16" s="27"/>
      <c r="KSY16" s="25"/>
      <c r="KSZ16" s="25"/>
      <c r="KTA16" s="25"/>
      <c r="KTB16" s="26"/>
      <c r="KTC16" s="25"/>
      <c r="KTD16" s="27"/>
      <c r="KTE16" s="25"/>
      <c r="KTF16" s="25"/>
      <c r="KTG16" s="25"/>
      <c r="KTH16" s="26"/>
      <c r="KTI16" s="25"/>
      <c r="KTJ16" s="27"/>
      <c r="KTK16" s="25"/>
      <c r="KTL16" s="25"/>
      <c r="KTM16" s="25"/>
      <c r="KTN16" s="26"/>
      <c r="KTO16" s="25"/>
      <c r="KTP16" s="27"/>
      <c r="KTQ16" s="25"/>
      <c r="KTR16" s="25"/>
      <c r="KTS16" s="25"/>
      <c r="KTT16" s="26"/>
      <c r="KTU16" s="25"/>
      <c r="KTV16" s="27"/>
      <c r="KTW16" s="25"/>
      <c r="KTX16" s="25"/>
      <c r="KTY16" s="25"/>
      <c r="KTZ16" s="26"/>
      <c r="KUA16" s="25"/>
      <c r="KUB16" s="27"/>
      <c r="KUC16" s="25"/>
      <c r="KUD16" s="25"/>
      <c r="KUE16" s="25"/>
      <c r="KUF16" s="26"/>
      <c r="KUG16" s="25"/>
      <c r="KUH16" s="27"/>
      <c r="KUI16" s="25"/>
      <c r="KUJ16" s="25"/>
      <c r="KUK16" s="25"/>
      <c r="KUL16" s="26"/>
      <c r="KUM16" s="25"/>
      <c r="KUN16" s="27"/>
      <c r="KUO16" s="25"/>
      <c r="KUP16" s="25"/>
      <c r="KUQ16" s="25"/>
      <c r="KUR16" s="26"/>
      <c r="KUS16" s="25"/>
      <c r="KUT16" s="27"/>
      <c r="KUU16" s="25"/>
      <c r="KUV16" s="25"/>
      <c r="KUW16" s="25"/>
      <c r="KUX16" s="26"/>
      <c r="KUY16" s="25"/>
      <c r="KUZ16" s="27"/>
      <c r="KVA16" s="25"/>
      <c r="KVB16" s="25"/>
      <c r="KVC16" s="25"/>
      <c r="KVD16" s="26"/>
      <c r="KVE16" s="25"/>
      <c r="KVF16" s="27"/>
      <c r="KVG16" s="25"/>
      <c r="KVH16" s="25"/>
      <c r="KVI16" s="25"/>
      <c r="KVJ16" s="26"/>
      <c r="KVK16" s="25"/>
      <c r="KVL16" s="27"/>
      <c r="KVM16" s="25"/>
      <c r="KVN16" s="25"/>
      <c r="KVO16" s="25"/>
      <c r="KVP16" s="26"/>
      <c r="KVQ16" s="25"/>
      <c r="KVR16" s="27"/>
      <c r="KVS16" s="25"/>
      <c r="KVT16" s="25"/>
      <c r="KVU16" s="25"/>
      <c r="KVV16" s="26"/>
      <c r="KVW16" s="25"/>
      <c r="KVX16" s="27"/>
      <c r="KVY16" s="25"/>
      <c r="KVZ16" s="25"/>
      <c r="KWA16" s="25"/>
      <c r="KWB16" s="26"/>
      <c r="KWC16" s="25"/>
      <c r="KWD16" s="27"/>
      <c r="KWE16" s="25"/>
      <c r="KWF16" s="25"/>
      <c r="KWG16" s="25"/>
      <c r="KWH16" s="26"/>
      <c r="KWI16" s="25"/>
      <c r="KWJ16" s="27"/>
      <c r="KWK16" s="25"/>
      <c r="KWL16" s="25"/>
      <c r="KWM16" s="25"/>
      <c r="KWN16" s="26"/>
      <c r="KWO16" s="25"/>
      <c r="KWP16" s="27"/>
      <c r="KWQ16" s="25"/>
      <c r="KWR16" s="25"/>
      <c r="KWS16" s="25"/>
      <c r="KWT16" s="26"/>
      <c r="KWU16" s="25"/>
      <c r="KWV16" s="27"/>
      <c r="KWW16" s="25"/>
      <c r="KWX16" s="25"/>
      <c r="KWY16" s="25"/>
      <c r="KWZ16" s="26"/>
      <c r="KXA16" s="25"/>
      <c r="KXB16" s="27"/>
      <c r="KXC16" s="25"/>
      <c r="KXD16" s="25"/>
      <c r="KXE16" s="25"/>
      <c r="KXF16" s="26"/>
      <c r="KXG16" s="25"/>
      <c r="KXH16" s="27"/>
      <c r="KXI16" s="25"/>
      <c r="KXJ16" s="25"/>
      <c r="KXK16" s="25"/>
      <c r="KXL16" s="26"/>
      <c r="KXM16" s="25"/>
      <c r="KXN16" s="27"/>
      <c r="KXO16" s="25"/>
      <c r="KXP16" s="25"/>
      <c r="KXQ16" s="25"/>
      <c r="KXR16" s="26"/>
      <c r="KXS16" s="25"/>
      <c r="KXT16" s="27"/>
      <c r="KXU16" s="25"/>
      <c r="KXV16" s="25"/>
      <c r="KXW16" s="25"/>
      <c r="KXX16" s="26"/>
      <c r="KXY16" s="25"/>
      <c r="KXZ16" s="27"/>
      <c r="KYA16" s="25"/>
      <c r="KYB16" s="25"/>
      <c r="KYC16" s="25"/>
      <c r="KYD16" s="26"/>
      <c r="KYE16" s="25"/>
      <c r="KYF16" s="27"/>
      <c r="KYG16" s="25"/>
      <c r="KYH16" s="25"/>
      <c r="KYI16" s="25"/>
      <c r="KYJ16" s="26"/>
      <c r="KYK16" s="25"/>
      <c r="KYL16" s="27"/>
      <c r="KYM16" s="25"/>
      <c r="KYN16" s="25"/>
      <c r="KYO16" s="25"/>
      <c r="KYP16" s="26"/>
      <c r="KYQ16" s="25"/>
      <c r="KYR16" s="27"/>
      <c r="KYS16" s="25"/>
      <c r="KYT16" s="25"/>
      <c r="KYU16" s="25"/>
      <c r="KYV16" s="26"/>
      <c r="KYW16" s="25"/>
      <c r="KYX16" s="27"/>
      <c r="KYY16" s="25"/>
      <c r="KYZ16" s="25"/>
      <c r="KZA16" s="25"/>
      <c r="KZB16" s="26"/>
      <c r="KZC16" s="25"/>
      <c r="KZD16" s="27"/>
      <c r="KZE16" s="25"/>
      <c r="KZF16" s="25"/>
      <c r="KZG16" s="25"/>
      <c r="KZH16" s="26"/>
      <c r="KZI16" s="25"/>
      <c r="KZJ16" s="27"/>
      <c r="KZK16" s="25"/>
      <c r="KZL16" s="25"/>
      <c r="KZM16" s="25"/>
      <c r="KZN16" s="26"/>
      <c r="KZO16" s="25"/>
      <c r="KZP16" s="27"/>
      <c r="KZQ16" s="25"/>
      <c r="KZR16" s="25"/>
      <c r="KZS16" s="25"/>
      <c r="KZT16" s="26"/>
      <c r="KZU16" s="25"/>
      <c r="KZV16" s="27"/>
      <c r="KZW16" s="25"/>
      <c r="KZX16" s="25"/>
      <c r="KZY16" s="25"/>
      <c r="KZZ16" s="26"/>
      <c r="LAA16" s="25"/>
      <c r="LAB16" s="27"/>
      <c r="LAC16" s="25"/>
      <c r="LAD16" s="25"/>
      <c r="LAE16" s="25"/>
      <c r="LAF16" s="26"/>
      <c r="LAG16" s="25"/>
      <c r="LAH16" s="27"/>
      <c r="LAI16" s="25"/>
      <c r="LAJ16" s="25"/>
      <c r="LAK16" s="25"/>
      <c r="LAL16" s="26"/>
      <c r="LAM16" s="25"/>
      <c r="LAN16" s="27"/>
      <c r="LAO16" s="25"/>
      <c r="LAP16" s="25"/>
      <c r="LAQ16" s="25"/>
      <c r="LAR16" s="26"/>
      <c r="LAS16" s="25"/>
      <c r="LAT16" s="27"/>
      <c r="LAU16" s="25"/>
      <c r="LAV16" s="25"/>
      <c r="LAW16" s="25"/>
      <c r="LAX16" s="26"/>
      <c r="LAY16" s="25"/>
      <c r="LAZ16" s="27"/>
      <c r="LBA16" s="25"/>
      <c r="LBB16" s="25"/>
      <c r="LBC16" s="25"/>
      <c r="LBD16" s="26"/>
      <c r="LBE16" s="25"/>
      <c r="LBF16" s="27"/>
      <c r="LBG16" s="25"/>
      <c r="LBH16" s="25"/>
      <c r="LBI16" s="25"/>
      <c r="LBJ16" s="26"/>
      <c r="LBK16" s="25"/>
      <c r="LBL16" s="27"/>
      <c r="LBM16" s="25"/>
      <c r="LBN16" s="25"/>
      <c r="LBO16" s="25"/>
      <c r="LBP16" s="26"/>
      <c r="LBQ16" s="25"/>
      <c r="LBR16" s="27"/>
      <c r="LBS16" s="25"/>
      <c r="LBT16" s="25"/>
      <c r="LBU16" s="25"/>
      <c r="LBV16" s="26"/>
      <c r="LBW16" s="25"/>
      <c r="LBX16" s="27"/>
      <c r="LBY16" s="25"/>
      <c r="LBZ16" s="25"/>
      <c r="LCA16" s="25"/>
      <c r="LCB16" s="26"/>
      <c r="LCC16" s="25"/>
      <c r="LCD16" s="27"/>
      <c r="LCE16" s="25"/>
      <c r="LCF16" s="25"/>
      <c r="LCG16" s="25"/>
      <c r="LCH16" s="26"/>
      <c r="LCI16" s="25"/>
      <c r="LCJ16" s="27"/>
      <c r="LCK16" s="25"/>
      <c r="LCL16" s="25"/>
      <c r="LCM16" s="25"/>
      <c r="LCN16" s="26"/>
      <c r="LCO16" s="25"/>
      <c r="LCP16" s="27"/>
      <c r="LCQ16" s="25"/>
      <c r="LCR16" s="25"/>
      <c r="LCS16" s="25"/>
      <c r="LCT16" s="26"/>
      <c r="LCU16" s="25"/>
      <c r="LCV16" s="27"/>
      <c r="LCW16" s="25"/>
      <c r="LCX16" s="25"/>
      <c r="LCY16" s="25"/>
      <c r="LCZ16" s="26"/>
      <c r="LDA16" s="25"/>
      <c r="LDB16" s="27"/>
      <c r="LDC16" s="25"/>
      <c r="LDD16" s="25"/>
      <c r="LDE16" s="25"/>
      <c r="LDF16" s="26"/>
      <c r="LDG16" s="25"/>
      <c r="LDH16" s="27"/>
      <c r="LDI16" s="25"/>
      <c r="LDJ16" s="25"/>
      <c r="LDK16" s="25"/>
      <c r="LDL16" s="26"/>
      <c r="LDM16" s="25"/>
      <c r="LDN16" s="27"/>
      <c r="LDO16" s="25"/>
      <c r="LDP16" s="25"/>
      <c r="LDQ16" s="25"/>
      <c r="LDR16" s="26"/>
      <c r="LDS16" s="25"/>
      <c r="LDT16" s="27"/>
      <c r="LDU16" s="25"/>
      <c r="LDV16" s="25"/>
      <c r="LDW16" s="25"/>
      <c r="LDX16" s="26"/>
      <c r="LDY16" s="25"/>
      <c r="LDZ16" s="27"/>
      <c r="LEA16" s="25"/>
      <c r="LEB16" s="25"/>
      <c r="LEC16" s="25"/>
      <c r="LED16" s="26"/>
      <c r="LEE16" s="25"/>
      <c r="LEF16" s="27"/>
      <c r="LEG16" s="25"/>
      <c r="LEH16" s="25"/>
      <c r="LEI16" s="25"/>
      <c r="LEJ16" s="26"/>
      <c r="LEK16" s="25"/>
      <c r="LEL16" s="27"/>
      <c r="LEM16" s="25"/>
      <c r="LEN16" s="25"/>
      <c r="LEO16" s="25"/>
      <c r="LEP16" s="26"/>
      <c r="LEQ16" s="25"/>
      <c r="LER16" s="27"/>
      <c r="LES16" s="25"/>
      <c r="LET16" s="25"/>
      <c r="LEU16" s="25"/>
      <c r="LEV16" s="26"/>
      <c r="LEW16" s="25"/>
      <c r="LEX16" s="27"/>
      <c r="LEY16" s="25"/>
      <c r="LEZ16" s="25"/>
      <c r="LFA16" s="25"/>
      <c r="LFB16" s="26"/>
      <c r="LFC16" s="25"/>
      <c r="LFD16" s="27"/>
      <c r="LFE16" s="25"/>
      <c r="LFF16" s="25"/>
      <c r="LFG16" s="25"/>
      <c r="LFH16" s="26"/>
      <c r="LFI16" s="25"/>
      <c r="LFJ16" s="27"/>
      <c r="LFK16" s="25"/>
      <c r="LFL16" s="25"/>
      <c r="LFM16" s="25"/>
      <c r="LFN16" s="26"/>
      <c r="LFO16" s="25"/>
      <c r="LFP16" s="27"/>
      <c r="LFQ16" s="25"/>
      <c r="LFR16" s="25"/>
      <c r="LFS16" s="25"/>
      <c r="LFT16" s="26"/>
      <c r="LFU16" s="25"/>
      <c r="LFV16" s="27"/>
      <c r="LFW16" s="25"/>
      <c r="LFX16" s="25"/>
      <c r="LFY16" s="25"/>
      <c r="LFZ16" s="26"/>
      <c r="LGA16" s="25"/>
      <c r="LGB16" s="27"/>
      <c r="LGC16" s="25"/>
      <c r="LGD16" s="25"/>
      <c r="LGE16" s="25"/>
      <c r="LGF16" s="26"/>
      <c r="LGG16" s="25"/>
      <c r="LGH16" s="27"/>
      <c r="LGI16" s="25"/>
      <c r="LGJ16" s="25"/>
      <c r="LGK16" s="25"/>
      <c r="LGL16" s="26"/>
      <c r="LGM16" s="25"/>
      <c r="LGN16" s="27"/>
      <c r="LGO16" s="25"/>
      <c r="LGP16" s="25"/>
      <c r="LGQ16" s="25"/>
      <c r="LGR16" s="26"/>
      <c r="LGS16" s="25"/>
      <c r="LGT16" s="27"/>
      <c r="LGU16" s="25"/>
      <c r="LGV16" s="25"/>
      <c r="LGW16" s="25"/>
      <c r="LGX16" s="26"/>
      <c r="LGY16" s="25"/>
      <c r="LGZ16" s="27"/>
      <c r="LHA16" s="25"/>
      <c r="LHB16" s="25"/>
      <c r="LHC16" s="25"/>
      <c r="LHD16" s="26"/>
      <c r="LHE16" s="25"/>
      <c r="LHF16" s="27"/>
      <c r="LHG16" s="25"/>
      <c r="LHH16" s="25"/>
      <c r="LHI16" s="25"/>
      <c r="LHJ16" s="26"/>
      <c r="LHK16" s="25"/>
      <c r="LHL16" s="27"/>
      <c r="LHM16" s="25"/>
      <c r="LHN16" s="25"/>
      <c r="LHO16" s="25"/>
      <c r="LHP16" s="26"/>
      <c r="LHQ16" s="25"/>
      <c r="LHR16" s="27"/>
      <c r="LHS16" s="25"/>
      <c r="LHT16" s="25"/>
      <c r="LHU16" s="25"/>
      <c r="LHV16" s="26"/>
      <c r="LHW16" s="25"/>
      <c r="LHX16" s="27"/>
      <c r="LHY16" s="25"/>
      <c r="LHZ16" s="25"/>
      <c r="LIA16" s="25"/>
      <c r="LIB16" s="26"/>
      <c r="LIC16" s="25"/>
      <c r="LID16" s="27"/>
      <c r="LIE16" s="25"/>
      <c r="LIF16" s="25"/>
      <c r="LIG16" s="25"/>
      <c r="LIH16" s="26"/>
      <c r="LII16" s="25"/>
      <c r="LIJ16" s="27"/>
      <c r="LIK16" s="25"/>
      <c r="LIL16" s="25"/>
      <c r="LIM16" s="25"/>
      <c r="LIN16" s="26"/>
      <c r="LIO16" s="25"/>
      <c r="LIP16" s="27"/>
      <c r="LIQ16" s="25"/>
      <c r="LIR16" s="25"/>
      <c r="LIS16" s="25"/>
      <c r="LIT16" s="26"/>
      <c r="LIU16" s="25"/>
      <c r="LIV16" s="27"/>
      <c r="LIW16" s="25"/>
      <c r="LIX16" s="25"/>
      <c r="LIY16" s="25"/>
      <c r="LIZ16" s="26"/>
      <c r="LJA16" s="25"/>
      <c r="LJB16" s="27"/>
      <c r="LJC16" s="25"/>
      <c r="LJD16" s="25"/>
      <c r="LJE16" s="25"/>
      <c r="LJF16" s="26"/>
      <c r="LJG16" s="25"/>
      <c r="LJH16" s="27"/>
      <c r="LJI16" s="25"/>
      <c r="LJJ16" s="25"/>
      <c r="LJK16" s="25"/>
      <c r="LJL16" s="26"/>
      <c r="LJM16" s="25"/>
      <c r="LJN16" s="27"/>
      <c r="LJO16" s="25"/>
      <c r="LJP16" s="25"/>
      <c r="LJQ16" s="25"/>
      <c r="LJR16" s="26"/>
      <c r="LJS16" s="25"/>
      <c r="LJT16" s="27"/>
      <c r="LJU16" s="25"/>
      <c r="LJV16" s="25"/>
      <c r="LJW16" s="25"/>
      <c r="LJX16" s="26"/>
      <c r="LJY16" s="25"/>
      <c r="LJZ16" s="27"/>
      <c r="LKA16" s="25"/>
      <c r="LKB16" s="25"/>
      <c r="LKC16" s="25"/>
      <c r="LKD16" s="26"/>
      <c r="LKE16" s="25"/>
      <c r="LKF16" s="27"/>
      <c r="LKG16" s="25"/>
      <c r="LKH16" s="25"/>
      <c r="LKI16" s="25"/>
      <c r="LKJ16" s="26"/>
      <c r="LKK16" s="25"/>
      <c r="LKL16" s="27"/>
      <c r="LKM16" s="25"/>
      <c r="LKN16" s="25"/>
      <c r="LKO16" s="25"/>
      <c r="LKP16" s="26"/>
      <c r="LKQ16" s="25"/>
      <c r="LKR16" s="27"/>
      <c r="LKS16" s="25"/>
      <c r="LKT16" s="25"/>
      <c r="LKU16" s="25"/>
      <c r="LKV16" s="26"/>
      <c r="LKW16" s="25"/>
      <c r="LKX16" s="27"/>
      <c r="LKY16" s="25"/>
      <c r="LKZ16" s="25"/>
      <c r="LLA16" s="25"/>
      <c r="LLB16" s="26"/>
      <c r="LLC16" s="25"/>
      <c r="LLD16" s="27"/>
      <c r="LLE16" s="25"/>
      <c r="LLF16" s="25"/>
      <c r="LLG16" s="25"/>
      <c r="LLH16" s="26"/>
      <c r="LLI16" s="25"/>
      <c r="LLJ16" s="27"/>
      <c r="LLK16" s="25"/>
      <c r="LLL16" s="25"/>
      <c r="LLM16" s="25"/>
      <c r="LLN16" s="26"/>
      <c r="LLO16" s="25"/>
      <c r="LLP16" s="27"/>
      <c r="LLQ16" s="25"/>
      <c r="LLR16" s="25"/>
      <c r="LLS16" s="25"/>
      <c r="LLT16" s="26"/>
      <c r="LLU16" s="25"/>
      <c r="LLV16" s="27"/>
      <c r="LLW16" s="25"/>
      <c r="LLX16" s="25"/>
      <c r="LLY16" s="25"/>
      <c r="LLZ16" s="26"/>
      <c r="LMA16" s="25"/>
      <c r="LMB16" s="27"/>
      <c r="LMC16" s="25"/>
      <c r="LMD16" s="25"/>
      <c r="LME16" s="25"/>
      <c r="LMF16" s="26"/>
      <c r="LMG16" s="25"/>
      <c r="LMH16" s="27"/>
      <c r="LMI16" s="25"/>
      <c r="LMJ16" s="25"/>
      <c r="LMK16" s="25"/>
      <c r="LML16" s="26"/>
      <c r="LMM16" s="25"/>
      <c r="LMN16" s="27"/>
      <c r="LMO16" s="25"/>
      <c r="LMP16" s="25"/>
      <c r="LMQ16" s="25"/>
      <c r="LMR16" s="26"/>
      <c r="LMS16" s="25"/>
      <c r="LMT16" s="27"/>
      <c r="LMU16" s="25"/>
      <c r="LMV16" s="25"/>
      <c r="LMW16" s="25"/>
      <c r="LMX16" s="26"/>
      <c r="LMY16" s="25"/>
      <c r="LMZ16" s="27"/>
      <c r="LNA16" s="25"/>
      <c r="LNB16" s="25"/>
      <c r="LNC16" s="25"/>
      <c r="LND16" s="26"/>
      <c r="LNE16" s="25"/>
      <c r="LNF16" s="27"/>
      <c r="LNG16" s="25"/>
      <c r="LNH16" s="25"/>
      <c r="LNI16" s="25"/>
      <c r="LNJ16" s="26"/>
      <c r="LNK16" s="25"/>
      <c r="LNL16" s="27"/>
      <c r="LNM16" s="25"/>
      <c r="LNN16" s="25"/>
      <c r="LNO16" s="25"/>
      <c r="LNP16" s="26"/>
      <c r="LNQ16" s="25"/>
      <c r="LNR16" s="27"/>
      <c r="LNS16" s="25"/>
      <c r="LNT16" s="25"/>
      <c r="LNU16" s="25"/>
      <c r="LNV16" s="26"/>
      <c r="LNW16" s="25"/>
      <c r="LNX16" s="27"/>
      <c r="LNY16" s="25"/>
      <c r="LNZ16" s="25"/>
      <c r="LOA16" s="25"/>
      <c r="LOB16" s="26"/>
      <c r="LOC16" s="25"/>
      <c r="LOD16" s="27"/>
      <c r="LOE16" s="25"/>
      <c r="LOF16" s="25"/>
      <c r="LOG16" s="25"/>
      <c r="LOH16" s="26"/>
      <c r="LOI16" s="25"/>
      <c r="LOJ16" s="27"/>
      <c r="LOK16" s="25"/>
      <c r="LOL16" s="25"/>
      <c r="LOM16" s="25"/>
      <c r="LON16" s="26"/>
      <c r="LOO16" s="25"/>
      <c r="LOP16" s="27"/>
      <c r="LOQ16" s="25"/>
      <c r="LOR16" s="25"/>
      <c r="LOS16" s="25"/>
      <c r="LOT16" s="26"/>
      <c r="LOU16" s="25"/>
      <c r="LOV16" s="27"/>
      <c r="LOW16" s="25"/>
      <c r="LOX16" s="25"/>
      <c r="LOY16" s="25"/>
      <c r="LOZ16" s="26"/>
      <c r="LPA16" s="25"/>
      <c r="LPB16" s="27"/>
      <c r="LPC16" s="25"/>
      <c r="LPD16" s="25"/>
      <c r="LPE16" s="25"/>
      <c r="LPF16" s="26"/>
      <c r="LPG16" s="25"/>
      <c r="LPH16" s="27"/>
      <c r="LPI16" s="25"/>
      <c r="LPJ16" s="25"/>
      <c r="LPK16" s="25"/>
      <c r="LPL16" s="26"/>
      <c r="LPM16" s="25"/>
      <c r="LPN16" s="27"/>
      <c r="LPO16" s="25"/>
      <c r="LPP16" s="25"/>
      <c r="LPQ16" s="25"/>
      <c r="LPR16" s="26"/>
      <c r="LPS16" s="25"/>
      <c r="LPT16" s="27"/>
      <c r="LPU16" s="25"/>
      <c r="LPV16" s="25"/>
      <c r="LPW16" s="25"/>
      <c r="LPX16" s="26"/>
      <c r="LPY16" s="25"/>
      <c r="LPZ16" s="27"/>
      <c r="LQA16" s="25"/>
      <c r="LQB16" s="25"/>
      <c r="LQC16" s="25"/>
      <c r="LQD16" s="26"/>
      <c r="LQE16" s="25"/>
      <c r="LQF16" s="27"/>
      <c r="LQG16" s="25"/>
      <c r="LQH16" s="25"/>
      <c r="LQI16" s="25"/>
      <c r="LQJ16" s="26"/>
      <c r="LQK16" s="25"/>
      <c r="LQL16" s="27"/>
      <c r="LQM16" s="25"/>
      <c r="LQN16" s="25"/>
      <c r="LQO16" s="25"/>
      <c r="LQP16" s="26"/>
      <c r="LQQ16" s="25"/>
      <c r="LQR16" s="27"/>
      <c r="LQS16" s="25"/>
      <c r="LQT16" s="25"/>
      <c r="LQU16" s="25"/>
      <c r="LQV16" s="26"/>
      <c r="LQW16" s="25"/>
      <c r="LQX16" s="27"/>
      <c r="LQY16" s="25"/>
      <c r="LQZ16" s="25"/>
      <c r="LRA16" s="25"/>
      <c r="LRB16" s="26"/>
      <c r="LRC16" s="25"/>
      <c r="LRD16" s="27"/>
      <c r="LRE16" s="25"/>
      <c r="LRF16" s="25"/>
      <c r="LRG16" s="25"/>
      <c r="LRH16" s="26"/>
      <c r="LRI16" s="25"/>
      <c r="LRJ16" s="27"/>
      <c r="LRK16" s="25"/>
      <c r="LRL16" s="25"/>
      <c r="LRM16" s="25"/>
      <c r="LRN16" s="26"/>
      <c r="LRO16" s="25"/>
      <c r="LRP16" s="27"/>
      <c r="LRQ16" s="25"/>
      <c r="LRR16" s="25"/>
      <c r="LRS16" s="25"/>
      <c r="LRT16" s="26"/>
      <c r="LRU16" s="25"/>
      <c r="LRV16" s="27"/>
      <c r="LRW16" s="25"/>
      <c r="LRX16" s="25"/>
      <c r="LRY16" s="25"/>
      <c r="LRZ16" s="26"/>
      <c r="LSA16" s="25"/>
      <c r="LSB16" s="27"/>
      <c r="LSC16" s="25"/>
      <c r="LSD16" s="25"/>
      <c r="LSE16" s="25"/>
      <c r="LSF16" s="26"/>
      <c r="LSG16" s="25"/>
      <c r="LSH16" s="27"/>
      <c r="LSI16" s="25"/>
      <c r="LSJ16" s="25"/>
      <c r="LSK16" s="25"/>
      <c r="LSL16" s="26"/>
      <c r="LSM16" s="25"/>
      <c r="LSN16" s="27"/>
      <c r="LSO16" s="25"/>
      <c r="LSP16" s="25"/>
      <c r="LSQ16" s="25"/>
      <c r="LSR16" s="26"/>
      <c r="LSS16" s="25"/>
      <c r="LST16" s="27"/>
      <c r="LSU16" s="25"/>
      <c r="LSV16" s="25"/>
      <c r="LSW16" s="25"/>
      <c r="LSX16" s="26"/>
      <c r="LSY16" s="25"/>
      <c r="LSZ16" s="27"/>
      <c r="LTA16" s="25"/>
      <c r="LTB16" s="25"/>
      <c r="LTC16" s="25"/>
      <c r="LTD16" s="26"/>
      <c r="LTE16" s="25"/>
      <c r="LTF16" s="27"/>
      <c r="LTG16" s="25"/>
      <c r="LTH16" s="25"/>
      <c r="LTI16" s="25"/>
      <c r="LTJ16" s="26"/>
      <c r="LTK16" s="25"/>
      <c r="LTL16" s="27"/>
      <c r="LTM16" s="25"/>
      <c r="LTN16" s="25"/>
      <c r="LTO16" s="25"/>
      <c r="LTP16" s="26"/>
      <c r="LTQ16" s="25"/>
      <c r="LTR16" s="27"/>
      <c r="LTS16" s="25"/>
      <c r="LTT16" s="25"/>
      <c r="LTU16" s="25"/>
      <c r="LTV16" s="26"/>
      <c r="LTW16" s="25"/>
      <c r="LTX16" s="27"/>
      <c r="LTY16" s="25"/>
      <c r="LTZ16" s="25"/>
      <c r="LUA16" s="25"/>
      <c r="LUB16" s="26"/>
      <c r="LUC16" s="25"/>
      <c r="LUD16" s="27"/>
      <c r="LUE16" s="25"/>
      <c r="LUF16" s="25"/>
      <c r="LUG16" s="25"/>
      <c r="LUH16" s="26"/>
      <c r="LUI16" s="25"/>
      <c r="LUJ16" s="27"/>
      <c r="LUK16" s="25"/>
      <c r="LUL16" s="25"/>
      <c r="LUM16" s="25"/>
      <c r="LUN16" s="26"/>
      <c r="LUO16" s="25"/>
      <c r="LUP16" s="27"/>
      <c r="LUQ16" s="25"/>
      <c r="LUR16" s="25"/>
      <c r="LUS16" s="25"/>
      <c r="LUT16" s="26"/>
      <c r="LUU16" s="25"/>
      <c r="LUV16" s="27"/>
      <c r="LUW16" s="25"/>
      <c r="LUX16" s="25"/>
      <c r="LUY16" s="25"/>
      <c r="LUZ16" s="26"/>
      <c r="LVA16" s="25"/>
      <c r="LVB16" s="27"/>
      <c r="LVC16" s="25"/>
      <c r="LVD16" s="25"/>
      <c r="LVE16" s="25"/>
      <c r="LVF16" s="26"/>
      <c r="LVG16" s="25"/>
      <c r="LVH16" s="27"/>
      <c r="LVI16" s="25"/>
      <c r="LVJ16" s="25"/>
      <c r="LVK16" s="25"/>
      <c r="LVL16" s="26"/>
      <c r="LVM16" s="25"/>
      <c r="LVN16" s="27"/>
      <c r="LVO16" s="25"/>
      <c r="LVP16" s="25"/>
      <c r="LVQ16" s="25"/>
      <c r="LVR16" s="26"/>
      <c r="LVS16" s="25"/>
      <c r="LVT16" s="27"/>
      <c r="LVU16" s="25"/>
      <c r="LVV16" s="25"/>
      <c r="LVW16" s="25"/>
      <c r="LVX16" s="26"/>
      <c r="LVY16" s="25"/>
      <c r="LVZ16" s="27"/>
      <c r="LWA16" s="25"/>
      <c r="LWB16" s="25"/>
      <c r="LWC16" s="25"/>
      <c r="LWD16" s="26"/>
      <c r="LWE16" s="25"/>
      <c r="LWF16" s="27"/>
      <c r="LWG16" s="25"/>
      <c r="LWH16" s="25"/>
      <c r="LWI16" s="25"/>
      <c r="LWJ16" s="26"/>
      <c r="LWK16" s="25"/>
      <c r="LWL16" s="27"/>
      <c r="LWM16" s="25"/>
      <c r="LWN16" s="25"/>
      <c r="LWO16" s="25"/>
      <c r="LWP16" s="26"/>
      <c r="LWQ16" s="25"/>
      <c r="LWR16" s="27"/>
      <c r="LWS16" s="25"/>
      <c r="LWT16" s="25"/>
      <c r="LWU16" s="25"/>
      <c r="LWV16" s="26"/>
      <c r="LWW16" s="25"/>
      <c r="LWX16" s="27"/>
      <c r="LWY16" s="25"/>
      <c r="LWZ16" s="25"/>
      <c r="LXA16" s="25"/>
      <c r="LXB16" s="26"/>
      <c r="LXC16" s="25"/>
      <c r="LXD16" s="27"/>
      <c r="LXE16" s="25"/>
      <c r="LXF16" s="25"/>
      <c r="LXG16" s="25"/>
      <c r="LXH16" s="26"/>
      <c r="LXI16" s="25"/>
      <c r="LXJ16" s="27"/>
      <c r="LXK16" s="25"/>
      <c r="LXL16" s="25"/>
      <c r="LXM16" s="25"/>
      <c r="LXN16" s="26"/>
      <c r="LXO16" s="25"/>
      <c r="LXP16" s="27"/>
      <c r="LXQ16" s="25"/>
      <c r="LXR16" s="25"/>
      <c r="LXS16" s="25"/>
      <c r="LXT16" s="26"/>
      <c r="LXU16" s="25"/>
      <c r="LXV16" s="27"/>
      <c r="LXW16" s="25"/>
      <c r="LXX16" s="25"/>
      <c r="LXY16" s="25"/>
      <c r="LXZ16" s="26"/>
      <c r="LYA16" s="25"/>
      <c r="LYB16" s="27"/>
      <c r="LYC16" s="25"/>
      <c r="LYD16" s="25"/>
      <c r="LYE16" s="25"/>
      <c r="LYF16" s="26"/>
      <c r="LYG16" s="25"/>
      <c r="LYH16" s="27"/>
      <c r="LYI16" s="25"/>
      <c r="LYJ16" s="25"/>
      <c r="LYK16" s="25"/>
      <c r="LYL16" s="26"/>
      <c r="LYM16" s="25"/>
      <c r="LYN16" s="27"/>
      <c r="LYO16" s="25"/>
      <c r="LYP16" s="25"/>
      <c r="LYQ16" s="25"/>
      <c r="LYR16" s="26"/>
      <c r="LYS16" s="25"/>
      <c r="LYT16" s="27"/>
      <c r="LYU16" s="25"/>
      <c r="LYV16" s="25"/>
      <c r="LYW16" s="25"/>
      <c r="LYX16" s="26"/>
      <c r="LYY16" s="25"/>
      <c r="LYZ16" s="27"/>
      <c r="LZA16" s="25"/>
      <c r="LZB16" s="25"/>
      <c r="LZC16" s="25"/>
      <c r="LZD16" s="26"/>
      <c r="LZE16" s="25"/>
      <c r="LZF16" s="27"/>
      <c r="LZG16" s="25"/>
      <c r="LZH16" s="25"/>
      <c r="LZI16" s="25"/>
      <c r="LZJ16" s="26"/>
      <c r="LZK16" s="25"/>
      <c r="LZL16" s="27"/>
      <c r="LZM16" s="25"/>
      <c r="LZN16" s="25"/>
      <c r="LZO16" s="25"/>
      <c r="LZP16" s="26"/>
      <c r="LZQ16" s="25"/>
      <c r="LZR16" s="27"/>
      <c r="LZS16" s="25"/>
      <c r="LZT16" s="25"/>
      <c r="LZU16" s="25"/>
      <c r="LZV16" s="26"/>
      <c r="LZW16" s="25"/>
      <c r="LZX16" s="27"/>
      <c r="LZY16" s="25"/>
      <c r="LZZ16" s="25"/>
      <c r="MAA16" s="25"/>
      <c r="MAB16" s="26"/>
      <c r="MAC16" s="25"/>
      <c r="MAD16" s="27"/>
      <c r="MAE16" s="25"/>
      <c r="MAF16" s="25"/>
      <c r="MAG16" s="25"/>
      <c r="MAH16" s="26"/>
      <c r="MAI16" s="25"/>
      <c r="MAJ16" s="27"/>
      <c r="MAK16" s="25"/>
      <c r="MAL16" s="25"/>
      <c r="MAM16" s="25"/>
      <c r="MAN16" s="26"/>
      <c r="MAO16" s="25"/>
      <c r="MAP16" s="27"/>
      <c r="MAQ16" s="25"/>
      <c r="MAR16" s="25"/>
      <c r="MAS16" s="25"/>
      <c r="MAT16" s="26"/>
      <c r="MAU16" s="25"/>
      <c r="MAV16" s="27"/>
      <c r="MAW16" s="25"/>
      <c r="MAX16" s="25"/>
      <c r="MAY16" s="25"/>
      <c r="MAZ16" s="26"/>
      <c r="MBA16" s="25"/>
      <c r="MBB16" s="27"/>
      <c r="MBC16" s="25"/>
      <c r="MBD16" s="25"/>
      <c r="MBE16" s="25"/>
      <c r="MBF16" s="26"/>
      <c r="MBG16" s="25"/>
      <c r="MBH16" s="27"/>
      <c r="MBI16" s="25"/>
      <c r="MBJ16" s="25"/>
      <c r="MBK16" s="25"/>
      <c r="MBL16" s="26"/>
      <c r="MBM16" s="25"/>
      <c r="MBN16" s="27"/>
      <c r="MBO16" s="25"/>
      <c r="MBP16" s="25"/>
      <c r="MBQ16" s="25"/>
      <c r="MBR16" s="26"/>
      <c r="MBS16" s="25"/>
      <c r="MBT16" s="27"/>
      <c r="MBU16" s="25"/>
      <c r="MBV16" s="25"/>
      <c r="MBW16" s="25"/>
      <c r="MBX16" s="26"/>
      <c r="MBY16" s="25"/>
      <c r="MBZ16" s="27"/>
      <c r="MCA16" s="25"/>
      <c r="MCB16" s="25"/>
      <c r="MCC16" s="25"/>
      <c r="MCD16" s="26"/>
      <c r="MCE16" s="25"/>
      <c r="MCF16" s="27"/>
      <c r="MCG16" s="25"/>
      <c r="MCH16" s="25"/>
      <c r="MCI16" s="25"/>
      <c r="MCJ16" s="26"/>
      <c r="MCK16" s="25"/>
      <c r="MCL16" s="27"/>
      <c r="MCM16" s="25"/>
      <c r="MCN16" s="25"/>
      <c r="MCO16" s="25"/>
      <c r="MCP16" s="26"/>
      <c r="MCQ16" s="25"/>
      <c r="MCR16" s="27"/>
      <c r="MCS16" s="25"/>
      <c r="MCT16" s="25"/>
      <c r="MCU16" s="25"/>
      <c r="MCV16" s="26"/>
      <c r="MCW16" s="25"/>
      <c r="MCX16" s="27"/>
      <c r="MCY16" s="25"/>
      <c r="MCZ16" s="25"/>
      <c r="MDA16" s="25"/>
      <c r="MDB16" s="26"/>
      <c r="MDC16" s="25"/>
      <c r="MDD16" s="27"/>
      <c r="MDE16" s="25"/>
      <c r="MDF16" s="25"/>
      <c r="MDG16" s="25"/>
      <c r="MDH16" s="26"/>
      <c r="MDI16" s="25"/>
      <c r="MDJ16" s="27"/>
      <c r="MDK16" s="25"/>
      <c r="MDL16" s="25"/>
      <c r="MDM16" s="25"/>
      <c r="MDN16" s="26"/>
      <c r="MDO16" s="25"/>
      <c r="MDP16" s="27"/>
      <c r="MDQ16" s="25"/>
      <c r="MDR16" s="25"/>
      <c r="MDS16" s="25"/>
      <c r="MDT16" s="26"/>
      <c r="MDU16" s="25"/>
      <c r="MDV16" s="27"/>
      <c r="MDW16" s="25"/>
      <c r="MDX16" s="25"/>
      <c r="MDY16" s="25"/>
      <c r="MDZ16" s="26"/>
      <c r="MEA16" s="25"/>
      <c r="MEB16" s="27"/>
      <c r="MEC16" s="25"/>
      <c r="MED16" s="25"/>
      <c r="MEE16" s="25"/>
      <c r="MEF16" s="26"/>
      <c r="MEG16" s="25"/>
      <c r="MEH16" s="27"/>
      <c r="MEI16" s="25"/>
      <c r="MEJ16" s="25"/>
      <c r="MEK16" s="25"/>
      <c r="MEL16" s="26"/>
      <c r="MEM16" s="25"/>
      <c r="MEN16" s="27"/>
      <c r="MEO16" s="25"/>
      <c r="MEP16" s="25"/>
      <c r="MEQ16" s="25"/>
      <c r="MER16" s="26"/>
      <c r="MES16" s="25"/>
      <c r="MET16" s="27"/>
      <c r="MEU16" s="25"/>
      <c r="MEV16" s="25"/>
      <c r="MEW16" s="25"/>
      <c r="MEX16" s="26"/>
      <c r="MEY16" s="25"/>
      <c r="MEZ16" s="27"/>
      <c r="MFA16" s="25"/>
      <c r="MFB16" s="25"/>
      <c r="MFC16" s="25"/>
      <c r="MFD16" s="26"/>
      <c r="MFE16" s="25"/>
      <c r="MFF16" s="27"/>
      <c r="MFG16" s="25"/>
      <c r="MFH16" s="25"/>
      <c r="MFI16" s="25"/>
      <c r="MFJ16" s="26"/>
      <c r="MFK16" s="25"/>
      <c r="MFL16" s="27"/>
      <c r="MFM16" s="25"/>
      <c r="MFN16" s="25"/>
      <c r="MFO16" s="25"/>
      <c r="MFP16" s="26"/>
      <c r="MFQ16" s="25"/>
      <c r="MFR16" s="27"/>
      <c r="MFS16" s="25"/>
      <c r="MFT16" s="25"/>
      <c r="MFU16" s="25"/>
      <c r="MFV16" s="26"/>
      <c r="MFW16" s="25"/>
      <c r="MFX16" s="27"/>
      <c r="MFY16" s="25"/>
      <c r="MFZ16" s="25"/>
      <c r="MGA16" s="25"/>
      <c r="MGB16" s="26"/>
      <c r="MGC16" s="25"/>
      <c r="MGD16" s="27"/>
      <c r="MGE16" s="25"/>
      <c r="MGF16" s="25"/>
      <c r="MGG16" s="25"/>
      <c r="MGH16" s="26"/>
      <c r="MGI16" s="25"/>
      <c r="MGJ16" s="27"/>
      <c r="MGK16" s="25"/>
      <c r="MGL16" s="25"/>
      <c r="MGM16" s="25"/>
      <c r="MGN16" s="26"/>
      <c r="MGO16" s="25"/>
      <c r="MGP16" s="27"/>
      <c r="MGQ16" s="25"/>
      <c r="MGR16" s="25"/>
      <c r="MGS16" s="25"/>
      <c r="MGT16" s="26"/>
      <c r="MGU16" s="25"/>
      <c r="MGV16" s="27"/>
      <c r="MGW16" s="25"/>
      <c r="MGX16" s="25"/>
      <c r="MGY16" s="25"/>
      <c r="MGZ16" s="26"/>
      <c r="MHA16" s="25"/>
      <c r="MHB16" s="27"/>
      <c r="MHC16" s="25"/>
      <c r="MHD16" s="25"/>
      <c r="MHE16" s="25"/>
      <c r="MHF16" s="26"/>
      <c r="MHG16" s="25"/>
      <c r="MHH16" s="27"/>
      <c r="MHI16" s="25"/>
      <c r="MHJ16" s="25"/>
      <c r="MHK16" s="25"/>
      <c r="MHL16" s="26"/>
      <c r="MHM16" s="25"/>
      <c r="MHN16" s="27"/>
      <c r="MHO16" s="25"/>
      <c r="MHP16" s="25"/>
      <c r="MHQ16" s="25"/>
      <c r="MHR16" s="26"/>
      <c r="MHS16" s="25"/>
      <c r="MHT16" s="27"/>
      <c r="MHU16" s="25"/>
      <c r="MHV16" s="25"/>
      <c r="MHW16" s="25"/>
      <c r="MHX16" s="26"/>
      <c r="MHY16" s="25"/>
      <c r="MHZ16" s="27"/>
      <c r="MIA16" s="25"/>
      <c r="MIB16" s="25"/>
      <c r="MIC16" s="25"/>
      <c r="MID16" s="26"/>
      <c r="MIE16" s="25"/>
      <c r="MIF16" s="27"/>
      <c r="MIG16" s="25"/>
      <c r="MIH16" s="25"/>
      <c r="MII16" s="25"/>
      <c r="MIJ16" s="26"/>
      <c r="MIK16" s="25"/>
      <c r="MIL16" s="27"/>
      <c r="MIM16" s="25"/>
      <c r="MIN16" s="25"/>
      <c r="MIO16" s="25"/>
      <c r="MIP16" s="26"/>
      <c r="MIQ16" s="25"/>
      <c r="MIR16" s="27"/>
      <c r="MIS16" s="25"/>
      <c r="MIT16" s="25"/>
      <c r="MIU16" s="25"/>
      <c r="MIV16" s="26"/>
      <c r="MIW16" s="25"/>
      <c r="MIX16" s="27"/>
      <c r="MIY16" s="25"/>
      <c r="MIZ16" s="25"/>
      <c r="MJA16" s="25"/>
      <c r="MJB16" s="26"/>
      <c r="MJC16" s="25"/>
      <c r="MJD16" s="27"/>
      <c r="MJE16" s="25"/>
      <c r="MJF16" s="25"/>
      <c r="MJG16" s="25"/>
      <c r="MJH16" s="26"/>
      <c r="MJI16" s="25"/>
      <c r="MJJ16" s="27"/>
      <c r="MJK16" s="25"/>
      <c r="MJL16" s="25"/>
      <c r="MJM16" s="25"/>
      <c r="MJN16" s="26"/>
      <c r="MJO16" s="25"/>
      <c r="MJP16" s="27"/>
      <c r="MJQ16" s="25"/>
      <c r="MJR16" s="25"/>
      <c r="MJS16" s="25"/>
      <c r="MJT16" s="26"/>
      <c r="MJU16" s="25"/>
      <c r="MJV16" s="27"/>
      <c r="MJW16" s="25"/>
      <c r="MJX16" s="25"/>
      <c r="MJY16" s="25"/>
      <c r="MJZ16" s="26"/>
      <c r="MKA16" s="25"/>
      <c r="MKB16" s="27"/>
      <c r="MKC16" s="25"/>
      <c r="MKD16" s="25"/>
      <c r="MKE16" s="25"/>
      <c r="MKF16" s="26"/>
      <c r="MKG16" s="25"/>
      <c r="MKH16" s="27"/>
      <c r="MKI16" s="25"/>
      <c r="MKJ16" s="25"/>
      <c r="MKK16" s="25"/>
      <c r="MKL16" s="26"/>
      <c r="MKM16" s="25"/>
      <c r="MKN16" s="27"/>
      <c r="MKO16" s="25"/>
      <c r="MKP16" s="25"/>
      <c r="MKQ16" s="25"/>
      <c r="MKR16" s="26"/>
      <c r="MKS16" s="25"/>
      <c r="MKT16" s="27"/>
      <c r="MKU16" s="25"/>
      <c r="MKV16" s="25"/>
      <c r="MKW16" s="25"/>
      <c r="MKX16" s="26"/>
      <c r="MKY16" s="25"/>
      <c r="MKZ16" s="27"/>
      <c r="MLA16" s="25"/>
      <c r="MLB16" s="25"/>
      <c r="MLC16" s="25"/>
      <c r="MLD16" s="26"/>
      <c r="MLE16" s="25"/>
      <c r="MLF16" s="27"/>
      <c r="MLG16" s="25"/>
      <c r="MLH16" s="25"/>
      <c r="MLI16" s="25"/>
      <c r="MLJ16" s="26"/>
      <c r="MLK16" s="25"/>
      <c r="MLL16" s="27"/>
      <c r="MLM16" s="25"/>
      <c r="MLN16" s="25"/>
      <c r="MLO16" s="25"/>
      <c r="MLP16" s="26"/>
      <c r="MLQ16" s="25"/>
      <c r="MLR16" s="27"/>
      <c r="MLS16" s="25"/>
      <c r="MLT16" s="25"/>
      <c r="MLU16" s="25"/>
      <c r="MLV16" s="26"/>
      <c r="MLW16" s="25"/>
      <c r="MLX16" s="27"/>
      <c r="MLY16" s="25"/>
      <c r="MLZ16" s="25"/>
      <c r="MMA16" s="25"/>
      <c r="MMB16" s="26"/>
      <c r="MMC16" s="25"/>
      <c r="MMD16" s="27"/>
      <c r="MME16" s="25"/>
      <c r="MMF16" s="25"/>
      <c r="MMG16" s="25"/>
      <c r="MMH16" s="26"/>
      <c r="MMI16" s="25"/>
      <c r="MMJ16" s="27"/>
      <c r="MMK16" s="25"/>
      <c r="MML16" s="25"/>
      <c r="MMM16" s="25"/>
      <c r="MMN16" s="26"/>
      <c r="MMO16" s="25"/>
      <c r="MMP16" s="27"/>
      <c r="MMQ16" s="25"/>
      <c r="MMR16" s="25"/>
      <c r="MMS16" s="25"/>
      <c r="MMT16" s="26"/>
      <c r="MMU16" s="25"/>
      <c r="MMV16" s="27"/>
      <c r="MMW16" s="25"/>
      <c r="MMX16" s="25"/>
      <c r="MMY16" s="25"/>
      <c r="MMZ16" s="26"/>
      <c r="MNA16" s="25"/>
      <c r="MNB16" s="27"/>
      <c r="MNC16" s="25"/>
      <c r="MND16" s="25"/>
      <c r="MNE16" s="25"/>
      <c r="MNF16" s="26"/>
      <c r="MNG16" s="25"/>
      <c r="MNH16" s="27"/>
      <c r="MNI16" s="25"/>
      <c r="MNJ16" s="25"/>
      <c r="MNK16" s="25"/>
      <c r="MNL16" s="26"/>
      <c r="MNM16" s="25"/>
      <c r="MNN16" s="27"/>
      <c r="MNO16" s="25"/>
      <c r="MNP16" s="25"/>
      <c r="MNQ16" s="25"/>
      <c r="MNR16" s="26"/>
      <c r="MNS16" s="25"/>
      <c r="MNT16" s="27"/>
      <c r="MNU16" s="25"/>
      <c r="MNV16" s="25"/>
      <c r="MNW16" s="25"/>
      <c r="MNX16" s="26"/>
      <c r="MNY16" s="25"/>
      <c r="MNZ16" s="27"/>
      <c r="MOA16" s="25"/>
      <c r="MOB16" s="25"/>
      <c r="MOC16" s="25"/>
      <c r="MOD16" s="26"/>
      <c r="MOE16" s="25"/>
      <c r="MOF16" s="27"/>
      <c r="MOG16" s="25"/>
      <c r="MOH16" s="25"/>
      <c r="MOI16" s="25"/>
      <c r="MOJ16" s="26"/>
      <c r="MOK16" s="25"/>
      <c r="MOL16" s="27"/>
      <c r="MOM16" s="25"/>
      <c r="MON16" s="25"/>
      <c r="MOO16" s="25"/>
      <c r="MOP16" s="26"/>
      <c r="MOQ16" s="25"/>
      <c r="MOR16" s="27"/>
      <c r="MOS16" s="25"/>
      <c r="MOT16" s="25"/>
      <c r="MOU16" s="25"/>
      <c r="MOV16" s="26"/>
      <c r="MOW16" s="25"/>
      <c r="MOX16" s="27"/>
      <c r="MOY16" s="25"/>
      <c r="MOZ16" s="25"/>
      <c r="MPA16" s="25"/>
      <c r="MPB16" s="26"/>
      <c r="MPC16" s="25"/>
      <c r="MPD16" s="27"/>
      <c r="MPE16" s="25"/>
      <c r="MPF16" s="25"/>
      <c r="MPG16" s="25"/>
      <c r="MPH16" s="26"/>
      <c r="MPI16" s="25"/>
      <c r="MPJ16" s="27"/>
      <c r="MPK16" s="25"/>
      <c r="MPL16" s="25"/>
      <c r="MPM16" s="25"/>
      <c r="MPN16" s="26"/>
      <c r="MPO16" s="25"/>
      <c r="MPP16" s="27"/>
      <c r="MPQ16" s="25"/>
      <c r="MPR16" s="25"/>
      <c r="MPS16" s="25"/>
      <c r="MPT16" s="26"/>
      <c r="MPU16" s="25"/>
      <c r="MPV16" s="27"/>
      <c r="MPW16" s="25"/>
      <c r="MPX16" s="25"/>
      <c r="MPY16" s="25"/>
      <c r="MPZ16" s="26"/>
      <c r="MQA16" s="25"/>
      <c r="MQB16" s="27"/>
      <c r="MQC16" s="25"/>
      <c r="MQD16" s="25"/>
      <c r="MQE16" s="25"/>
      <c r="MQF16" s="26"/>
      <c r="MQG16" s="25"/>
      <c r="MQH16" s="27"/>
      <c r="MQI16" s="25"/>
      <c r="MQJ16" s="25"/>
      <c r="MQK16" s="25"/>
      <c r="MQL16" s="26"/>
      <c r="MQM16" s="25"/>
      <c r="MQN16" s="27"/>
      <c r="MQO16" s="25"/>
      <c r="MQP16" s="25"/>
      <c r="MQQ16" s="25"/>
      <c r="MQR16" s="26"/>
      <c r="MQS16" s="25"/>
      <c r="MQT16" s="27"/>
      <c r="MQU16" s="25"/>
      <c r="MQV16" s="25"/>
      <c r="MQW16" s="25"/>
      <c r="MQX16" s="26"/>
      <c r="MQY16" s="25"/>
      <c r="MQZ16" s="27"/>
      <c r="MRA16" s="25"/>
      <c r="MRB16" s="25"/>
      <c r="MRC16" s="25"/>
      <c r="MRD16" s="26"/>
      <c r="MRE16" s="25"/>
      <c r="MRF16" s="27"/>
      <c r="MRG16" s="25"/>
      <c r="MRH16" s="25"/>
      <c r="MRI16" s="25"/>
      <c r="MRJ16" s="26"/>
      <c r="MRK16" s="25"/>
      <c r="MRL16" s="27"/>
      <c r="MRM16" s="25"/>
      <c r="MRN16" s="25"/>
      <c r="MRO16" s="25"/>
      <c r="MRP16" s="26"/>
      <c r="MRQ16" s="25"/>
      <c r="MRR16" s="27"/>
      <c r="MRS16" s="25"/>
      <c r="MRT16" s="25"/>
      <c r="MRU16" s="25"/>
      <c r="MRV16" s="26"/>
      <c r="MRW16" s="25"/>
      <c r="MRX16" s="27"/>
      <c r="MRY16" s="25"/>
      <c r="MRZ16" s="25"/>
      <c r="MSA16" s="25"/>
      <c r="MSB16" s="26"/>
      <c r="MSC16" s="25"/>
      <c r="MSD16" s="27"/>
      <c r="MSE16" s="25"/>
      <c r="MSF16" s="25"/>
      <c r="MSG16" s="25"/>
      <c r="MSH16" s="26"/>
      <c r="MSI16" s="25"/>
      <c r="MSJ16" s="27"/>
      <c r="MSK16" s="25"/>
      <c r="MSL16" s="25"/>
      <c r="MSM16" s="25"/>
      <c r="MSN16" s="26"/>
      <c r="MSO16" s="25"/>
      <c r="MSP16" s="27"/>
      <c r="MSQ16" s="25"/>
      <c r="MSR16" s="25"/>
      <c r="MSS16" s="25"/>
      <c r="MST16" s="26"/>
      <c r="MSU16" s="25"/>
      <c r="MSV16" s="27"/>
      <c r="MSW16" s="25"/>
      <c r="MSX16" s="25"/>
      <c r="MSY16" s="25"/>
      <c r="MSZ16" s="26"/>
      <c r="MTA16" s="25"/>
      <c r="MTB16" s="27"/>
      <c r="MTC16" s="25"/>
      <c r="MTD16" s="25"/>
      <c r="MTE16" s="25"/>
      <c r="MTF16" s="26"/>
      <c r="MTG16" s="25"/>
      <c r="MTH16" s="27"/>
      <c r="MTI16" s="25"/>
      <c r="MTJ16" s="25"/>
      <c r="MTK16" s="25"/>
      <c r="MTL16" s="26"/>
      <c r="MTM16" s="25"/>
      <c r="MTN16" s="27"/>
      <c r="MTO16" s="25"/>
      <c r="MTP16" s="25"/>
      <c r="MTQ16" s="25"/>
      <c r="MTR16" s="26"/>
      <c r="MTS16" s="25"/>
      <c r="MTT16" s="27"/>
      <c r="MTU16" s="25"/>
      <c r="MTV16" s="25"/>
      <c r="MTW16" s="25"/>
      <c r="MTX16" s="26"/>
      <c r="MTY16" s="25"/>
      <c r="MTZ16" s="27"/>
      <c r="MUA16" s="25"/>
      <c r="MUB16" s="25"/>
      <c r="MUC16" s="25"/>
      <c r="MUD16" s="26"/>
      <c r="MUE16" s="25"/>
      <c r="MUF16" s="27"/>
      <c r="MUG16" s="25"/>
      <c r="MUH16" s="25"/>
      <c r="MUI16" s="25"/>
      <c r="MUJ16" s="26"/>
      <c r="MUK16" s="25"/>
      <c r="MUL16" s="27"/>
      <c r="MUM16" s="25"/>
      <c r="MUN16" s="25"/>
      <c r="MUO16" s="25"/>
      <c r="MUP16" s="26"/>
      <c r="MUQ16" s="25"/>
      <c r="MUR16" s="27"/>
      <c r="MUS16" s="25"/>
      <c r="MUT16" s="25"/>
      <c r="MUU16" s="25"/>
      <c r="MUV16" s="26"/>
      <c r="MUW16" s="25"/>
      <c r="MUX16" s="27"/>
      <c r="MUY16" s="25"/>
      <c r="MUZ16" s="25"/>
      <c r="MVA16" s="25"/>
      <c r="MVB16" s="26"/>
      <c r="MVC16" s="25"/>
      <c r="MVD16" s="27"/>
      <c r="MVE16" s="25"/>
      <c r="MVF16" s="25"/>
      <c r="MVG16" s="25"/>
      <c r="MVH16" s="26"/>
      <c r="MVI16" s="25"/>
      <c r="MVJ16" s="27"/>
      <c r="MVK16" s="25"/>
      <c r="MVL16" s="25"/>
      <c r="MVM16" s="25"/>
      <c r="MVN16" s="26"/>
      <c r="MVO16" s="25"/>
      <c r="MVP16" s="27"/>
      <c r="MVQ16" s="25"/>
      <c r="MVR16" s="25"/>
      <c r="MVS16" s="25"/>
      <c r="MVT16" s="26"/>
      <c r="MVU16" s="25"/>
      <c r="MVV16" s="27"/>
      <c r="MVW16" s="25"/>
      <c r="MVX16" s="25"/>
      <c r="MVY16" s="25"/>
      <c r="MVZ16" s="26"/>
      <c r="MWA16" s="25"/>
      <c r="MWB16" s="27"/>
      <c r="MWC16" s="25"/>
      <c r="MWD16" s="25"/>
      <c r="MWE16" s="25"/>
      <c r="MWF16" s="26"/>
      <c r="MWG16" s="25"/>
      <c r="MWH16" s="27"/>
      <c r="MWI16" s="25"/>
      <c r="MWJ16" s="25"/>
      <c r="MWK16" s="25"/>
      <c r="MWL16" s="26"/>
      <c r="MWM16" s="25"/>
      <c r="MWN16" s="27"/>
      <c r="MWO16" s="25"/>
      <c r="MWP16" s="25"/>
      <c r="MWQ16" s="25"/>
      <c r="MWR16" s="26"/>
      <c r="MWS16" s="25"/>
      <c r="MWT16" s="27"/>
      <c r="MWU16" s="25"/>
      <c r="MWV16" s="25"/>
      <c r="MWW16" s="25"/>
      <c r="MWX16" s="26"/>
      <c r="MWY16" s="25"/>
      <c r="MWZ16" s="27"/>
      <c r="MXA16" s="25"/>
      <c r="MXB16" s="25"/>
      <c r="MXC16" s="25"/>
      <c r="MXD16" s="26"/>
      <c r="MXE16" s="25"/>
      <c r="MXF16" s="27"/>
      <c r="MXG16" s="25"/>
      <c r="MXH16" s="25"/>
      <c r="MXI16" s="25"/>
      <c r="MXJ16" s="26"/>
      <c r="MXK16" s="25"/>
      <c r="MXL16" s="27"/>
      <c r="MXM16" s="25"/>
      <c r="MXN16" s="25"/>
      <c r="MXO16" s="25"/>
      <c r="MXP16" s="26"/>
      <c r="MXQ16" s="25"/>
      <c r="MXR16" s="27"/>
      <c r="MXS16" s="25"/>
      <c r="MXT16" s="25"/>
      <c r="MXU16" s="25"/>
      <c r="MXV16" s="26"/>
      <c r="MXW16" s="25"/>
      <c r="MXX16" s="27"/>
      <c r="MXY16" s="25"/>
      <c r="MXZ16" s="25"/>
      <c r="MYA16" s="25"/>
      <c r="MYB16" s="26"/>
      <c r="MYC16" s="25"/>
      <c r="MYD16" s="27"/>
      <c r="MYE16" s="25"/>
      <c r="MYF16" s="25"/>
      <c r="MYG16" s="25"/>
      <c r="MYH16" s="26"/>
      <c r="MYI16" s="25"/>
      <c r="MYJ16" s="27"/>
      <c r="MYK16" s="25"/>
      <c r="MYL16" s="25"/>
      <c r="MYM16" s="25"/>
      <c r="MYN16" s="26"/>
      <c r="MYO16" s="25"/>
      <c r="MYP16" s="27"/>
      <c r="MYQ16" s="25"/>
      <c r="MYR16" s="25"/>
      <c r="MYS16" s="25"/>
      <c r="MYT16" s="26"/>
      <c r="MYU16" s="25"/>
      <c r="MYV16" s="27"/>
      <c r="MYW16" s="25"/>
      <c r="MYX16" s="25"/>
      <c r="MYY16" s="25"/>
      <c r="MYZ16" s="26"/>
      <c r="MZA16" s="25"/>
      <c r="MZB16" s="27"/>
      <c r="MZC16" s="25"/>
      <c r="MZD16" s="25"/>
      <c r="MZE16" s="25"/>
      <c r="MZF16" s="26"/>
      <c r="MZG16" s="25"/>
      <c r="MZH16" s="27"/>
      <c r="MZI16" s="25"/>
      <c r="MZJ16" s="25"/>
      <c r="MZK16" s="25"/>
      <c r="MZL16" s="26"/>
      <c r="MZM16" s="25"/>
      <c r="MZN16" s="27"/>
      <c r="MZO16" s="25"/>
      <c r="MZP16" s="25"/>
      <c r="MZQ16" s="25"/>
      <c r="MZR16" s="26"/>
      <c r="MZS16" s="25"/>
      <c r="MZT16" s="27"/>
      <c r="MZU16" s="25"/>
      <c r="MZV16" s="25"/>
      <c r="MZW16" s="25"/>
      <c r="MZX16" s="26"/>
      <c r="MZY16" s="25"/>
      <c r="MZZ16" s="27"/>
      <c r="NAA16" s="25"/>
      <c r="NAB16" s="25"/>
      <c r="NAC16" s="25"/>
      <c r="NAD16" s="26"/>
      <c r="NAE16" s="25"/>
      <c r="NAF16" s="27"/>
      <c r="NAG16" s="25"/>
      <c r="NAH16" s="25"/>
      <c r="NAI16" s="25"/>
      <c r="NAJ16" s="26"/>
      <c r="NAK16" s="25"/>
      <c r="NAL16" s="27"/>
      <c r="NAM16" s="25"/>
      <c r="NAN16" s="25"/>
      <c r="NAO16" s="25"/>
      <c r="NAP16" s="26"/>
      <c r="NAQ16" s="25"/>
      <c r="NAR16" s="27"/>
      <c r="NAS16" s="25"/>
      <c r="NAT16" s="25"/>
      <c r="NAU16" s="25"/>
      <c r="NAV16" s="26"/>
      <c r="NAW16" s="25"/>
      <c r="NAX16" s="27"/>
      <c r="NAY16" s="25"/>
      <c r="NAZ16" s="25"/>
      <c r="NBA16" s="25"/>
      <c r="NBB16" s="26"/>
      <c r="NBC16" s="25"/>
      <c r="NBD16" s="27"/>
      <c r="NBE16" s="25"/>
      <c r="NBF16" s="25"/>
      <c r="NBG16" s="25"/>
      <c r="NBH16" s="26"/>
      <c r="NBI16" s="25"/>
      <c r="NBJ16" s="27"/>
      <c r="NBK16" s="25"/>
      <c r="NBL16" s="25"/>
      <c r="NBM16" s="25"/>
      <c r="NBN16" s="26"/>
      <c r="NBO16" s="25"/>
      <c r="NBP16" s="27"/>
      <c r="NBQ16" s="25"/>
      <c r="NBR16" s="25"/>
      <c r="NBS16" s="25"/>
      <c r="NBT16" s="26"/>
      <c r="NBU16" s="25"/>
      <c r="NBV16" s="27"/>
      <c r="NBW16" s="25"/>
      <c r="NBX16" s="25"/>
      <c r="NBY16" s="25"/>
      <c r="NBZ16" s="26"/>
      <c r="NCA16" s="25"/>
      <c r="NCB16" s="27"/>
      <c r="NCC16" s="25"/>
      <c r="NCD16" s="25"/>
      <c r="NCE16" s="25"/>
      <c r="NCF16" s="26"/>
      <c r="NCG16" s="25"/>
      <c r="NCH16" s="27"/>
      <c r="NCI16" s="25"/>
      <c r="NCJ16" s="25"/>
      <c r="NCK16" s="25"/>
      <c r="NCL16" s="26"/>
      <c r="NCM16" s="25"/>
      <c r="NCN16" s="27"/>
      <c r="NCO16" s="25"/>
      <c r="NCP16" s="25"/>
      <c r="NCQ16" s="25"/>
      <c r="NCR16" s="26"/>
      <c r="NCS16" s="25"/>
      <c r="NCT16" s="27"/>
      <c r="NCU16" s="25"/>
      <c r="NCV16" s="25"/>
      <c r="NCW16" s="25"/>
      <c r="NCX16" s="26"/>
      <c r="NCY16" s="25"/>
      <c r="NCZ16" s="27"/>
      <c r="NDA16" s="25"/>
      <c r="NDB16" s="25"/>
      <c r="NDC16" s="25"/>
      <c r="NDD16" s="26"/>
      <c r="NDE16" s="25"/>
      <c r="NDF16" s="27"/>
      <c r="NDG16" s="25"/>
      <c r="NDH16" s="25"/>
      <c r="NDI16" s="25"/>
      <c r="NDJ16" s="26"/>
      <c r="NDK16" s="25"/>
      <c r="NDL16" s="27"/>
      <c r="NDM16" s="25"/>
      <c r="NDN16" s="25"/>
      <c r="NDO16" s="25"/>
      <c r="NDP16" s="26"/>
      <c r="NDQ16" s="25"/>
      <c r="NDR16" s="27"/>
      <c r="NDS16" s="25"/>
      <c r="NDT16" s="25"/>
      <c r="NDU16" s="25"/>
      <c r="NDV16" s="26"/>
      <c r="NDW16" s="25"/>
      <c r="NDX16" s="27"/>
      <c r="NDY16" s="25"/>
      <c r="NDZ16" s="25"/>
      <c r="NEA16" s="25"/>
      <c r="NEB16" s="26"/>
      <c r="NEC16" s="25"/>
      <c r="NED16" s="27"/>
      <c r="NEE16" s="25"/>
      <c r="NEF16" s="25"/>
      <c r="NEG16" s="25"/>
      <c r="NEH16" s="26"/>
      <c r="NEI16" s="25"/>
      <c r="NEJ16" s="27"/>
      <c r="NEK16" s="25"/>
      <c r="NEL16" s="25"/>
      <c r="NEM16" s="25"/>
      <c r="NEN16" s="26"/>
      <c r="NEO16" s="25"/>
      <c r="NEP16" s="27"/>
      <c r="NEQ16" s="25"/>
      <c r="NER16" s="25"/>
      <c r="NES16" s="25"/>
      <c r="NET16" s="26"/>
      <c r="NEU16" s="25"/>
      <c r="NEV16" s="27"/>
      <c r="NEW16" s="25"/>
      <c r="NEX16" s="25"/>
      <c r="NEY16" s="25"/>
      <c r="NEZ16" s="26"/>
      <c r="NFA16" s="25"/>
      <c r="NFB16" s="27"/>
      <c r="NFC16" s="25"/>
      <c r="NFD16" s="25"/>
      <c r="NFE16" s="25"/>
      <c r="NFF16" s="26"/>
      <c r="NFG16" s="25"/>
      <c r="NFH16" s="27"/>
      <c r="NFI16" s="25"/>
      <c r="NFJ16" s="25"/>
      <c r="NFK16" s="25"/>
      <c r="NFL16" s="26"/>
      <c r="NFM16" s="25"/>
      <c r="NFN16" s="27"/>
      <c r="NFO16" s="25"/>
      <c r="NFP16" s="25"/>
      <c r="NFQ16" s="25"/>
      <c r="NFR16" s="26"/>
      <c r="NFS16" s="25"/>
      <c r="NFT16" s="27"/>
      <c r="NFU16" s="25"/>
      <c r="NFV16" s="25"/>
      <c r="NFW16" s="25"/>
      <c r="NFX16" s="26"/>
      <c r="NFY16" s="25"/>
      <c r="NFZ16" s="27"/>
      <c r="NGA16" s="25"/>
      <c r="NGB16" s="25"/>
      <c r="NGC16" s="25"/>
      <c r="NGD16" s="26"/>
      <c r="NGE16" s="25"/>
      <c r="NGF16" s="27"/>
      <c r="NGG16" s="25"/>
      <c r="NGH16" s="25"/>
      <c r="NGI16" s="25"/>
      <c r="NGJ16" s="26"/>
      <c r="NGK16" s="25"/>
      <c r="NGL16" s="27"/>
      <c r="NGM16" s="25"/>
      <c r="NGN16" s="25"/>
      <c r="NGO16" s="25"/>
      <c r="NGP16" s="26"/>
      <c r="NGQ16" s="25"/>
      <c r="NGR16" s="27"/>
      <c r="NGS16" s="25"/>
      <c r="NGT16" s="25"/>
      <c r="NGU16" s="25"/>
      <c r="NGV16" s="26"/>
      <c r="NGW16" s="25"/>
      <c r="NGX16" s="27"/>
      <c r="NGY16" s="25"/>
      <c r="NGZ16" s="25"/>
      <c r="NHA16" s="25"/>
      <c r="NHB16" s="26"/>
      <c r="NHC16" s="25"/>
      <c r="NHD16" s="27"/>
      <c r="NHE16" s="25"/>
      <c r="NHF16" s="25"/>
      <c r="NHG16" s="25"/>
      <c r="NHH16" s="26"/>
      <c r="NHI16" s="25"/>
      <c r="NHJ16" s="27"/>
      <c r="NHK16" s="25"/>
      <c r="NHL16" s="25"/>
      <c r="NHM16" s="25"/>
      <c r="NHN16" s="26"/>
      <c r="NHO16" s="25"/>
      <c r="NHP16" s="27"/>
      <c r="NHQ16" s="25"/>
      <c r="NHR16" s="25"/>
      <c r="NHS16" s="25"/>
      <c r="NHT16" s="26"/>
      <c r="NHU16" s="25"/>
      <c r="NHV16" s="27"/>
      <c r="NHW16" s="25"/>
      <c r="NHX16" s="25"/>
      <c r="NHY16" s="25"/>
      <c r="NHZ16" s="26"/>
      <c r="NIA16" s="25"/>
      <c r="NIB16" s="27"/>
      <c r="NIC16" s="25"/>
      <c r="NID16" s="25"/>
      <c r="NIE16" s="25"/>
      <c r="NIF16" s="26"/>
      <c r="NIG16" s="25"/>
      <c r="NIH16" s="27"/>
      <c r="NII16" s="25"/>
      <c r="NIJ16" s="25"/>
      <c r="NIK16" s="25"/>
      <c r="NIL16" s="26"/>
      <c r="NIM16" s="25"/>
      <c r="NIN16" s="27"/>
      <c r="NIO16" s="25"/>
      <c r="NIP16" s="25"/>
      <c r="NIQ16" s="25"/>
      <c r="NIR16" s="26"/>
      <c r="NIS16" s="25"/>
      <c r="NIT16" s="27"/>
      <c r="NIU16" s="25"/>
      <c r="NIV16" s="25"/>
      <c r="NIW16" s="25"/>
      <c r="NIX16" s="26"/>
      <c r="NIY16" s="25"/>
      <c r="NIZ16" s="27"/>
      <c r="NJA16" s="25"/>
      <c r="NJB16" s="25"/>
      <c r="NJC16" s="25"/>
      <c r="NJD16" s="26"/>
      <c r="NJE16" s="25"/>
      <c r="NJF16" s="27"/>
      <c r="NJG16" s="25"/>
      <c r="NJH16" s="25"/>
      <c r="NJI16" s="25"/>
      <c r="NJJ16" s="26"/>
      <c r="NJK16" s="25"/>
      <c r="NJL16" s="27"/>
      <c r="NJM16" s="25"/>
      <c r="NJN16" s="25"/>
      <c r="NJO16" s="25"/>
      <c r="NJP16" s="26"/>
      <c r="NJQ16" s="25"/>
      <c r="NJR16" s="27"/>
      <c r="NJS16" s="25"/>
      <c r="NJT16" s="25"/>
      <c r="NJU16" s="25"/>
      <c r="NJV16" s="26"/>
      <c r="NJW16" s="25"/>
      <c r="NJX16" s="27"/>
      <c r="NJY16" s="25"/>
      <c r="NJZ16" s="25"/>
      <c r="NKA16" s="25"/>
      <c r="NKB16" s="26"/>
      <c r="NKC16" s="25"/>
      <c r="NKD16" s="27"/>
      <c r="NKE16" s="25"/>
      <c r="NKF16" s="25"/>
      <c r="NKG16" s="25"/>
      <c r="NKH16" s="26"/>
      <c r="NKI16" s="25"/>
      <c r="NKJ16" s="27"/>
      <c r="NKK16" s="25"/>
      <c r="NKL16" s="25"/>
      <c r="NKM16" s="25"/>
      <c r="NKN16" s="26"/>
      <c r="NKO16" s="25"/>
      <c r="NKP16" s="27"/>
      <c r="NKQ16" s="25"/>
      <c r="NKR16" s="25"/>
      <c r="NKS16" s="25"/>
      <c r="NKT16" s="26"/>
      <c r="NKU16" s="25"/>
      <c r="NKV16" s="27"/>
      <c r="NKW16" s="25"/>
      <c r="NKX16" s="25"/>
      <c r="NKY16" s="25"/>
      <c r="NKZ16" s="26"/>
      <c r="NLA16" s="25"/>
      <c r="NLB16" s="27"/>
      <c r="NLC16" s="25"/>
      <c r="NLD16" s="25"/>
      <c r="NLE16" s="25"/>
      <c r="NLF16" s="26"/>
      <c r="NLG16" s="25"/>
      <c r="NLH16" s="27"/>
      <c r="NLI16" s="25"/>
      <c r="NLJ16" s="25"/>
      <c r="NLK16" s="25"/>
      <c r="NLL16" s="26"/>
      <c r="NLM16" s="25"/>
      <c r="NLN16" s="27"/>
      <c r="NLO16" s="25"/>
      <c r="NLP16" s="25"/>
      <c r="NLQ16" s="25"/>
      <c r="NLR16" s="26"/>
      <c r="NLS16" s="25"/>
      <c r="NLT16" s="27"/>
      <c r="NLU16" s="25"/>
      <c r="NLV16" s="25"/>
      <c r="NLW16" s="25"/>
      <c r="NLX16" s="26"/>
      <c r="NLY16" s="25"/>
      <c r="NLZ16" s="27"/>
      <c r="NMA16" s="25"/>
      <c r="NMB16" s="25"/>
      <c r="NMC16" s="25"/>
      <c r="NMD16" s="26"/>
      <c r="NME16" s="25"/>
      <c r="NMF16" s="27"/>
      <c r="NMG16" s="25"/>
      <c r="NMH16" s="25"/>
      <c r="NMI16" s="25"/>
      <c r="NMJ16" s="26"/>
      <c r="NMK16" s="25"/>
      <c r="NML16" s="27"/>
      <c r="NMM16" s="25"/>
      <c r="NMN16" s="25"/>
      <c r="NMO16" s="25"/>
      <c r="NMP16" s="26"/>
      <c r="NMQ16" s="25"/>
      <c r="NMR16" s="27"/>
      <c r="NMS16" s="25"/>
      <c r="NMT16" s="25"/>
      <c r="NMU16" s="25"/>
      <c r="NMV16" s="26"/>
      <c r="NMW16" s="25"/>
      <c r="NMX16" s="27"/>
      <c r="NMY16" s="25"/>
      <c r="NMZ16" s="25"/>
      <c r="NNA16" s="25"/>
      <c r="NNB16" s="26"/>
      <c r="NNC16" s="25"/>
      <c r="NND16" s="27"/>
      <c r="NNE16" s="25"/>
      <c r="NNF16" s="25"/>
      <c r="NNG16" s="25"/>
      <c r="NNH16" s="26"/>
      <c r="NNI16" s="25"/>
      <c r="NNJ16" s="27"/>
      <c r="NNK16" s="25"/>
      <c r="NNL16" s="25"/>
      <c r="NNM16" s="25"/>
      <c r="NNN16" s="26"/>
      <c r="NNO16" s="25"/>
      <c r="NNP16" s="27"/>
      <c r="NNQ16" s="25"/>
      <c r="NNR16" s="25"/>
      <c r="NNS16" s="25"/>
      <c r="NNT16" s="26"/>
      <c r="NNU16" s="25"/>
      <c r="NNV16" s="27"/>
      <c r="NNW16" s="25"/>
      <c r="NNX16" s="25"/>
      <c r="NNY16" s="25"/>
      <c r="NNZ16" s="26"/>
      <c r="NOA16" s="25"/>
      <c r="NOB16" s="27"/>
      <c r="NOC16" s="25"/>
      <c r="NOD16" s="25"/>
      <c r="NOE16" s="25"/>
      <c r="NOF16" s="26"/>
      <c r="NOG16" s="25"/>
      <c r="NOH16" s="27"/>
      <c r="NOI16" s="25"/>
      <c r="NOJ16" s="25"/>
      <c r="NOK16" s="25"/>
      <c r="NOL16" s="26"/>
      <c r="NOM16" s="25"/>
      <c r="NON16" s="27"/>
      <c r="NOO16" s="25"/>
      <c r="NOP16" s="25"/>
      <c r="NOQ16" s="25"/>
      <c r="NOR16" s="26"/>
      <c r="NOS16" s="25"/>
      <c r="NOT16" s="27"/>
      <c r="NOU16" s="25"/>
      <c r="NOV16" s="25"/>
      <c r="NOW16" s="25"/>
      <c r="NOX16" s="26"/>
      <c r="NOY16" s="25"/>
      <c r="NOZ16" s="27"/>
      <c r="NPA16" s="25"/>
      <c r="NPB16" s="25"/>
      <c r="NPC16" s="25"/>
      <c r="NPD16" s="26"/>
      <c r="NPE16" s="25"/>
      <c r="NPF16" s="27"/>
      <c r="NPG16" s="25"/>
      <c r="NPH16" s="25"/>
      <c r="NPI16" s="25"/>
      <c r="NPJ16" s="26"/>
      <c r="NPK16" s="25"/>
      <c r="NPL16" s="27"/>
      <c r="NPM16" s="25"/>
      <c r="NPN16" s="25"/>
      <c r="NPO16" s="25"/>
      <c r="NPP16" s="26"/>
      <c r="NPQ16" s="25"/>
      <c r="NPR16" s="27"/>
      <c r="NPS16" s="25"/>
      <c r="NPT16" s="25"/>
      <c r="NPU16" s="25"/>
      <c r="NPV16" s="26"/>
      <c r="NPW16" s="25"/>
      <c r="NPX16" s="27"/>
      <c r="NPY16" s="25"/>
      <c r="NPZ16" s="25"/>
      <c r="NQA16" s="25"/>
      <c r="NQB16" s="26"/>
      <c r="NQC16" s="25"/>
      <c r="NQD16" s="27"/>
      <c r="NQE16" s="25"/>
      <c r="NQF16" s="25"/>
      <c r="NQG16" s="25"/>
      <c r="NQH16" s="26"/>
      <c r="NQI16" s="25"/>
      <c r="NQJ16" s="27"/>
      <c r="NQK16" s="25"/>
      <c r="NQL16" s="25"/>
      <c r="NQM16" s="25"/>
      <c r="NQN16" s="26"/>
      <c r="NQO16" s="25"/>
      <c r="NQP16" s="27"/>
      <c r="NQQ16" s="25"/>
      <c r="NQR16" s="25"/>
      <c r="NQS16" s="25"/>
      <c r="NQT16" s="26"/>
      <c r="NQU16" s="25"/>
      <c r="NQV16" s="27"/>
      <c r="NQW16" s="25"/>
      <c r="NQX16" s="25"/>
      <c r="NQY16" s="25"/>
      <c r="NQZ16" s="26"/>
      <c r="NRA16" s="25"/>
      <c r="NRB16" s="27"/>
      <c r="NRC16" s="25"/>
      <c r="NRD16" s="25"/>
      <c r="NRE16" s="25"/>
      <c r="NRF16" s="26"/>
      <c r="NRG16" s="25"/>
      <c r="NRH16" s="27"/>
      <c r="NRI16" s="25"/>
      <c r="NRJ16" s="25"/>
      <c r="NRK16" s="25"/>
      <c r="NRL16" s="26"/>
      <c r="NRM16" s="25"/>
      <c r="NRN16" s="27"/>
      <c r="NRO16" s="25"/>
      <c r="NRP16" s="25"/>
      <c r="NRQ16" s="25"/>
      <c r="NRR16" s="26"/>
      <c r="NRS16" s="25"/>
      <c r="NRT16" s="27"/>
      <c r="NRU16" s="25"/>
      <c r="NRV16" s="25"/>
      <c r="NRW16" s="25"/>
      <c r="NRX16" s="26"/>
      <c r="NRY16" s="25"/>
      <c r="NRZ16" s="27"/>
      <c r="NSA16" s="25"/>
      <c r="NSB16" s="25"/>
      <c r="NSC16" s="25"/>
      <c r="NSD16" s="26"/>
      <c r="NSE16" s="25"/>
      <c r="NSF16" s="27"/>
      <c r="NSG16" s="25"/>
      <c r="NSH16" s="25"/>
      <c r="NSI16" s="25"/>
      <c r="NSJ16" s="26"/>
      <c r="NSK16" s="25"/>
      <c r="NSL16" s="27"/>
      <c r="NSM16" s="25"/>
      <c r="NSN16" s="25"/>
      <c r="NSO16" s="25"/>
      <c r="NSP16" s="26"/>
      <c r="NSQ16" s="25"/>
      <c r="NSR16" s="27"/>
      <c r="NSS16" s="25"/>
      <c r="NST16" s="25"/>
      <c r="NSU16" s="25"/>
      <c r="NSV16" s="26"/>
      <c r="NSW16" s="25"/>
      <c r="NSX16" s="27"/>
      <c r="NSY16" s="25"/>
      <c r="NSZ16" s="25"/>
      <c r="NTA16" s="25"/>
      <c r="NTB16" s="26"/>
      <c r="NTC16" s="25"/>
      <c r="NTD16" s="27"/>
      <c r="NTE16" s="25"/>
      <c r="NTF16" s="25"/>
      <c r="NTG16" s="25"/>
      <c r="NTH16" s="26"/>
      <c r="NTI16" s="25"/>
      <c r="NTJ16" s="27"/>
      <c r="NTK16" s="25"/>
      <c r="NTL16" s="25"/>
      <c r="NTM16" s="25"/>
      <c r="NTN16" s="26"/>
      <c r="NTO16" s="25"/>
      <c r="NTP16" s="27"/>
      <c r="NTQ16" s="25"/>
      <c r="NTR16" s="25"/>
      <c r="NTS16" s="25"/>
      <c r="NTT16" s="26"/>
      <c r="NTU16" s="25"/>
      <c r="NTV16" s="27"/>
      <c r="NTW16" s="25"/>
      <c r="NTX16" s="25"/>
      <c r="NTY16" s="25"/>
      <c r="NTZ16" s="26"/>
      <c r="NUA16" s="25"/>
      <c r="NUB16" s="27"/>
      <c r="NUC16" s="25"/>
      <c r="NUD16" s="25"/>
      <c r="NUE16" s="25"/>
      <c r="NUF16" s="26"/>
      <c r="NUG16" s="25"/>
      <c r="NUH16" s="27"/>
      <c r="NUI16" s="25"/>
      <c r="NUJ16" s="25"/>
      <c r="NUK16" s="25"/>
      <c r="NUL16" s="26"/>
      <c r="NUM16" s="25"/>
      <c r="NUN16" s="27"/>
      <c r="NUO16" s="25"/>
      <c r="NUP16" s="25"/>
      <c r="NUQ16" s="25"/>
      <c r="NUR16" s="26"/>
      <c r="NUS16" s="25"/>
      <c r="NUT16" s="27"/>
      <c r="NUU16" s="25"/>
      <c r="NUV16" s="25"/>
      <c r="NUW16" s="25"/>
      <c r="NUX16" s="26"/>
      <c r="NUY16" s="25"/>
      <c r="NUZ16" s="27"/>
      <c r="NVA16" s="25"/>
      <c r="NVB16" s="25"/>
      <c r="NVC16" s="25"/>
      <c r="NVD16" s="26"/>
      <c r="NVE16" s="25"/>
      <c r="NVF16" s="27"/>
      <c r="NVG16" s="25"/>
      <c r="NVH16" s="25"/>
      <c r="NVI16" s="25"/>
      <c r="NVJ16" s="26"/>
      <c r="NVK16" s="25"/>
      <c r="NVL16" s="27"/>
      <c r="NVM16" s="25"/>
      <c r="NVN16" s="25"/>
      <c r="NVO16" s="25"/>
      <c r="NVP16" s="26"/>
      <c r="NVQ16" s="25"/>
      <c r="NVR16" s="27"/>
      <c r="NVS16" s="25"/>
      <c r="NVT16" s="25"/>
      <c r="NVU16" s="25"/>
      <c r="NVV16" s="26"/>
      <c r="NVW16" s="25"/>
      <c r="NVX16" s="27"/>
      <c r="NVY16" s="25"/>
      <c r="NVZ16" s="25"/>
      <c r="NWA16" s="25"/>
      <c r="NWB16" s="26"/>
      <c r="NWC16" s="25"/>
      <c r="NWD16" s="27"/>
      <c r="NWE16" s="25"/>
      <c r="NWF16" s="25"/>
      <c r="NWG16" s="25"/>
      <c r="NWH16" s="26"/>
      <c r="NWI16" s="25"/>
      <c r="NWJ16" s="27"/>
      <c r="NWK16" s="25"/>
      <c r="NWL16" s="25"/>
      <c r="NWM16" s="25"/>
      <c r="NWN16" s="26"/>
      <c r="NWO16" s="25"/>
      <c r="NWP16" s="27"/>
      <c r="NWQ16" s="25"/>
      <c r="NWR16" s="25"/>
      <c r="NWS16" s="25"/>
      <c r="NWT16" s="26"/>
      <c r="NWU16" s="25"/>
      <c r="NWV16" s="27"/>
      <c r="NWW16" s="25"/>
      <c r="NWX16" s="25"/>
      <c r="NWY16" s="25"/>
      <c r="NWZ16" s="26"/>
      <c r="NXA16" s="25"/>
      <c r="NXB16" s="27"/>
      <c r="NXC16" s="25"/>
      <c r="NXD16" s="25"/>
      <c r="NXE16" s="25"/>
      <c r="NXF16" s="26"/>
      <c r="NXG16" s="25"/>
      <c r="NXH16" s="27"/>
      <c r="NXI16" s="25"/>
      <c r="NXJ16" s="25"/>
      <c r="NXK16" s="25"/>
      <c r="NXL16" s="26"/>
      <c r="NXM16" s="25"/>
      <c r="NXN16" s="27"/>
      <c r="NXO16" s="25"/>
      <c r="NXP16" s="25"/>
      <c r="NXQ16" s="25"/>
      <c r="NXR16" s="26"/>
      <c r="NXS16" s="25"/>
      <c r="NXT16" s="27"/>
      <c r="NXU16" s="25"/>
      <c r="NXV16" s="25"/>
      <c r="NXW16" s="25"/>
      <c r="NXX16" s="26"/>
      <c r="NXY16" s="25"/>
      <c r="NXZ16" s="27"/>
      <c r="NYA16" s="25"/>
      <c r="NYB16" s="25"/>
      <c r="NYC16" s="25"/>
      <c r="NYD16" s="26"/>
      <c r="NYE16" s="25"/>
      <c r="NYF16" s="27"/>
      <c r="NYG16" s="25"/>
      <c r="NYH16" s="25"/>
      <c r="NYI16" s="25"/>
      <c r="NYJ16" s="26"/>
      <c r="NYK16" s="25"/>
      <c r="NYL16" s="27"/>
      <c r="NYM16" s="25"/>
      <c r="NYN16" s="25"/>
      <c r="NYO16" s="25"/>
      <c r="NYP16" s="26"/>
      <c r="NYQ16" s="25"/>
      <c r="NYR16" s="27"/>
      <c r="NYS16" s="25"/>
      <c r="NYT16" s="25"/>
      <c r="NYU16" s="25"/>
      <c r="NYV16" s="26"/>
      <c r="NYW16" s="25"/>
      <c r="NYX16" s="27"/>
      <c r="NYY16" s="25"/>
      <c r="NYZ16" s="25"/>
      <c r="NZA16" s="25"/>
      <c r="NZB16" s="26"/>
      <c r="NZC16" s="25"/>
      <c r="NZD16" s="27"/>
      <c r="NZE16" s="25"/>
      <c r="NZF16" s="25"/>
      <c r="NZG16" s="25"/>
      <c r="NZH16" s="26"/>
      <c r="NZI16" s="25"/>
      <c r="NZJ16" s="27"/>
      <c r="NZK16" s="25"/>
      <c r="NZL16" s="25"/>
      <c r="NZM16" s="25"/>
      <c r="NZN16" s="26"/>
      <c r="NZO16" s="25"/>
      <c r="NZP16" s="27"/>
      <c r="NZQ16" s="25"/>
      <c r="NZR16" s="25"/>
      <c r="NZS16" s="25"/>
      <c r="NZT16" s="26"/>
      <c r="NZU16" s="25"/>
      <c r="NZV16" s="27"/>
      <c r="NZW16" s="25"/>
      <c r="NZX16" s="25"/>
      <c r="NZY16" s="25"/>
      <c r="NZZ16" s="26"/>
      <c r="OAA16" s="25"/>
      <c r="OAB16" s="27"/>
      <c r="OAC16" s="25"/>
      <c r="OAD16" s="25"/>
      <c r="OAE16" s="25"/>
      <c r="OAF16" s="26"/>
      <c r="OAG16" s="25"/>
      <c r="OAH16" s="27"/>
      <c r="OAI16" s="25"/>
      <c r="OAJ16" s="25"/>
      <c r="OAK16" s="25"/>
      <c r="OAL16" s="26"/>
      <c r="OAM16" s="25"/>
      <c r="OAN16" s="27"/>
      <c r="OAO16" s="25"/>
      <c r="OAP16" s="25"/>
      <c r="OAQ16" s="25"/>
      <c r="OAR16" s="26"/>
      <c r="OAS16" s="25"/>
      <c r="OAT16" s="27"/>
      <c r="OAU16" s="25"/>
      <c r="OAV16" s="25"/>
      <c r="OAW16" s="25"/>
      <c r="OAX16" s="26"/>
      <c r="OAY16" s="25"/>
      <c r="OAZ16" s="27"/>
      <c r="OBA16" s="25"/>
      <c r="OBB16" s="25"/>
      <c r="OBC16" s="25"/>
      <c r="OBD16" s="26"/>
      <c r="OBE16" s="25"/>
      <c r="OBF16" s="27"/>
      <c r="OBG16" s="25"/>
      <c r="OBH16" s="25"/>
      <c r="OBI16" s="25"/>
      <c r="OBJ16" s="26"/>
      <c r="OBK16" s="25"/>
      <c r="OBL16" s="27"/>
      <c r="OBM16" s="25"/>
      <c r="OBN16" s="25"/>
      <c r="OBO16" s="25"/>
      <c r="OBP16" s="26"/>
      <c r="OBQ16" s="25"/>
      <c r="OBR16" s="27"/>
      <c r="OBS16" s="25"/>
      <c r="OBT16" s="25"/>
      <c r="OBU16" s="25"/>
      <c r="OBV16" s="26"/>
      <c r="OBW16" s="25"/>
      <c r="OBX16" s="27"/>
      <c r="OBY16" s="25"/>
      <c r="OBZ16" s="25"/>
      <c r="OCA16" s="25"/>
      <c r="OCB16" s="26"/>
      <c r="OCC16" s="25"/>
      <c r="OCD16" s="27"/>
      <c r="OCE16" s="25"/>
      <c r="OCF16" s="25"/>
      <c r="OCG16" s="25"/>
      <c r="OCH16" s="26"/>
      <c r="OCI16" s="25"/>
      <c r="OCJ16" s="27"/>
      <c r="OCK16" s="25"/>
      <c r="OCL16" s="25"/>
      <c r="OCM16" s="25"/>
      <c r="OCN16" s="26"/>
      <c r="OCO16" s="25"/>
      <c r="OCP16" s="27"/>
      <c r="OCQ16" s="25"/>
      <c r="OCR16" s="25"/>
      <c r="OCS16" s="25"/>
      <c r="OCT16" s="26"/>
      <c r="OCU16" s="25"/>
      <c r="OCV16" s="27"/>
      <c r="OCW16" s="25"/>
      <c r="OCX16" s="25"/>
      <c r="OCY16" s="25"/>
      <c r="OCZ16" s="26"/>
      <c r="ODA16" s="25"/>
      <c r="ODB16" s="27"/>
      <c r="ODC16" s="25"/>
      <c r="ODD16" s="25"/>
      <c r="ODE16" s="25"/>
      <c r="ODF16" s="26"/>
      <c r="ODG16" s="25"/>
      <c r="ODH16" s="27"/>
      <c r="ODI16" s="25"/>
      <c r="ODJ16" s="25"/>
      <c r="ODK16" s="25"/>
      <c r="ODL16" s="26"/>
      <c r="ODM16" s="25"/>
      <c r="ODN16" s="27"/>
      <c r="ODO16" s="25"/>
      <c r="ODP16" s="25"/>
      <c r="ODQ16" s="25"/>
      <c r="ODR16" s="26"/>
      <c r="ODS16" s="25"/>
      <c r="ODT16" s="27"/>
      <c r="ODU16" s="25"/>
      <c r="ODV16" s="25"/>
      <c r="ODW16" s="25"/>
      <c r="ODX16" s="26"/>
      <c r="ODY16" s="25"/>
      <c r="ODZ16" s="27"/>
      <c r="OEA16" s="25"/>
      <c r="OEB16" s="25"/>
      <c r="OEC16" s="25"/>
      <c r="OED16" s="26"/>
      <c r="OEE16" s="25"/>
      <c r="OEF16" s="27"/>
      <c r="OEG16" s="25"/>
      <c r="OEH16" s="25"/>
      <c r="OEI16" s="25"/>
      <c r="OEJ16" s="26"/>
      <c r="OEK16" s="25"/>
      <c r="OEL16" s="27"/>
      <c r="OEM16" s="25"/>
      <c r="OEN16" s="25"/>
      <c r="OEO16" s="25"/>
      <c r="OEP16" s="26"/>
      <c r="OEQ16" s="25"/>
      <c r="OER16" s="27"/>
      <c r="OES16" s="25"/>
      <c r="OET16" s="25"/>
      <c r="OEU16" s="25"/>
      <c r="OEV16" s="26"/>
      <c r="OEW16" s="25"/>
      <c r="OEX16" s="27"/>
      <c r="OEY16" s="25"/>
      <c r="OEZ16" s="25"/>
      <c r="OFA16" s="25"/>
      <c r="OFB16" s="26"/>
      <c r="OFC16" s="25"/>
      <c r="OFD16" s="27"/>
      <c r="OFE16" s="25"/>
      <c r="OFF16" s="25"/>
      <c r="OFG16" s="25"/>
      <c r="OFH16" s="26"/>
      <c r="OFI16" s="25"/>
      <c r="OFJ16" s="27"/>
      <c r="OFK16" s="25"/>
      <c r="OFL16" s="25"/>
      <c r="OFM16" s="25"/>
      <c r="OFN16" s="26"/>
      <c r="OFO16" s="25"/>
      <c r="OFP16" s="27"/>
      <c r="OFQ16" s="25"/>
      <c r="OFR16" s="25"/>
      <c r="OFS16" s="25"/>
      <c r="OFT16" s="26"/>
      <c r="OFU16" s="25"/>
      <c r="OFV16" s="27"/>
      <c r="OFW16" s="25"/>
      <c r="OFX16" s="25"/>
      <c r="OFY16" s="25"/>
      <c r="OFZ16" s="26"/>
      <c r="OGA16" s="25"/>
      <c r="OGB16" s="27"/>
      <c r="OGC16" s="25"/>
      <c r="OGD16" s="25"/>
      <c r="OGE16" s="25"/>
      <c r="OGF16" s="26"/>
      <c r="OGG16" s="25"/>
      <c r="OGH16" s="27"/>
      <c r="OGI16" s="25"/>
      <c r="OGJ16" s="25"/>
      <c r="OGK16" s="25"/>
      <c r="OGL16" s="26"/>
      <c r="OGM16" s="25"/>
      <c r="OGN16" s="27"/>
      <c r="OGO16" s="25"/>
      <c r="OGP16" s="25"/>
      <c r="OGQ16" s="25"/>
      <c r="OGR16" s="26"/>
      <c r="OGS16" s="25"/>
      <c r="OGT16" s="27"/>
      <c r="OGU16" s="25"/>
      <c r="OGV16" s="25"/>
      <c r="OGW16" s="25"/>
      <c r="OGX16" s="26"/>
      <c r="OGY16" s="25"/>
      <c r="OGZ16" s="27"/>
      <c r="OHA16" s="25"/>
      <c r="OHB16" s="25"/>
      <c r="OHC16" s="25"/>
      <c r="OHD16" s="26"/>
      <c r="OHE16" s="25"/>
      <c r="OHF16" s="27"/>
      <c r="OHG16" s="25"/>
      <c r="OHH16" s="25"/>
      <c r="OHI16" s="25"/>
      <c r="OHJ16" s="26"/>
      <c r="OHK16" s="25"/>
      <c r="OHL16" s="27"/>
      <c r="OHM16" s="25"/>
      <c r="OHN16" s="25"/>
      <c r="OHO16" s="25"/>
      <c r="OHP16" s="26"/>
      <c r="OHQ16" s="25"/>
      <c r="OHR16" s="27"/>
      <c r="OHS16" s="25"/>
      <c r="OHT16" s="25"/>
      <c r="OHU16" s="25"/>
      <c r="OHV16" s="26"/>
      <c r="OHW16" s="25"/>
      <c r="OHX16" s="27"/>
      <c r="OHY16" s="25"/>
      <c r="OHZ16" s="25"/>
      <c r="OIA16" s="25"/>
      <c r="OIB16" s="26"/>
      <c r="OIC16" s="25"/>
      <c r="OID16" s="27"/>
      <c r="OIE16" s="25"/>
      <c r="OIF16" s="25"/>
      <c r="OIG16" s="25"/>
      <c r="OIH16" s="26"/>
      <c r="OII16" s="25"/>
      <c r="OIJ16" s="27"/>
      <c r="OIK16" s="25"/>
      <c r="OIL16" s="25"/>
      <c r="OIM16" s="25"/>
      <c r="OIN16" s="26"/>
      <c r="OIO16" s="25"/>
      <c r="OIP16" s="27"/>
      <c r="OIQ16" s="25"/>
      <c r="OIR16" s="25"/>
      <c r="OIS16" s="25"/>
      <c r="OIT16" s="26"/>
      <c r="OIU16" s="25"/>
      <c r="OIV16" s="27"/>
      <c r="OIW16" s="25"/>
      <c r="OIX16" s="25"/>
      <c r="OIY16" s="25"/>
      <c r="OIZ16" s="26"/>
      <c r="OJA16" s="25"/>
      <c r="OJB16" s="27"/>
      <c r="OJC16" s="25"/>
      <c r="OJD16" s="25"/>
      <c r="OJE16" s="25"/>
      <c r="OJF16" s="26"/>
      <c r="OJG16" s="25"/>
      <c r="OJH16" s="27"/>
      <c r="OJI16" s="25"/>
      <c r="OJJ16" s="25"/>
      <c r="OJK16" s="25"/>
      <c r="OJL16" s="26"/>
      <c r="OJM16" s="25"/>
      <c r="OJN16" s="27"/>
      <c r="OJO16" s="25"/>
      <c r="OJP16" s="25"/>
      <c r="OJQ16" s="25"/>
      <c r="OJR16" s="26"/>
      <c r="OJS16" s="25"/>
      <c r="OJT16" s="27"/>
      <c r="OJU16" s="25"/>
      <c r="OJV16" s="25"/>
      <c r="OJW16" s="25"/>
      <c r="OJX16" s="26"/>
      <c r="OJY16" s="25"/>
      <c r="OJZ16" s="27"/>
      <c r="OKA16" s="25"/>
      <c r="OKB16" s="25"/>
      <c r="OKC16" s="25"/>
      <c r="OKD16" s="26"/>
      <c r="OKE16" s="25"/>
      <c r="OKF16" s="27"/>
      <c r="OKG16" s="25"/>
      <c r="OKH16" s="25"/>
      <c r="OKI16" s="25"/>
      <c r="OKJ16" s="26"/>
      <c r="OKK16" s="25"/>
      <c r="OKL16" s="27"/>
      <c r="OKM16" s="25"/>
      <c r="OKN16" s="25"/>
      <c r="OKO16" s="25"/>
      <c r="OKP16" s="26"/>
      <c r="OKQ16" s="25"/>
      <c r="OKR16" s="27"/>
      <c r="OKS16" s="25"/>
      <c r="OKT16" s="25"/>
      <c r="OKU16" s="25"/>
      <c r="OKV16" s="26"/>
      <c r="OKW16" s="25"/>
      <c r="OKX16" s="27"/>
      <c r="OKY16" s="25"/>
      <c r="OKZ16" s="25"/>
      <c r="OLA16" s="25"/>
      <c r="OLB16" s="26"/>
      <c r="OLC16" s="25"/>
      <c r="OLD16" s="27"/>
      <c r="OLE16" s="25"/>
      <c r="OLF16" s="25"/>
      <c r="OLG16" s="25"/>
      <c r="OLH16" s="26"/>
      <c r="OLI16" s="25"/>
      <c r="OLJ16" s="27"/>
      <c r="OLK16" s="25"/>
      <c r="OLL16" s="25"/>
      <c r="OLM16" s="25"/>
      <c r="OLN16" s="26"/>
      <c r="OLO16" s="25"/>
      <c r="OLP16" s="27"/>
      <c r="OLQ16" s="25"/>
      <c r="OLR16" s="25"/>
      <c r="OLS16" s="25"/>
      <c r="OLT16" s="26"/>
      <c r="OLU16" s="25"/>
      <c r="OLV16" s="27"/>
      <c r="OLW16" s="25"/>
      <c r="OLX16" s="25"/>
      <c r="OLY16" s="25"/>
      <c r="OLZ16" s="26"/>
      <c r="OMA16" s="25"/>
      <c r="OMB16" s="27"/>
      <c r="OMC16" s="25"/>
      <c r="OMD16" s="25"/>
      <c r="OME16" s="25"/>
      <c r="OMF16" s="26"/>
      <c r="OMG16" s="25"/>
      <c r="OMH16" s="27"/>
      <c r="OMI16" s="25"/>
      <c r="OMJ16" s="25"/>
      <c r="OMK16" s="25"/>
      <c r="OML16" s="26"/>
      <c r="OMM16" s="25"/>
      <c r="OMN16" s="27"/>
      <c r="OMO16" s="25"/>
      <c r="OMP16" s="25"/>
      <c r="OMQ16" s="25"/>
      <c r="OMR16" s="26"/>
      <c r="OMS16" s="25"/>
      <c r="OMT16" s="27"/>
      <c r="OMU16" s="25"/>
      <c r="OMV16" s="25"/>
      <c r="OMW16" s="25"/>
      <c r="OMX16" s="26"/>
      <c r="OMY16" s="25"/>
      <c r="OMZ16" s="27"/>
      <c r="ONA16" s="25"/>
      <c r="ONB16" s="25"/>
      <c r="ONC16" s="25"/>
      <c r="OND16" s="26"/>
      <c r="ONE16" s="25"/>
      <c r="ONF16" s="27"/>
      <c r="ONG16" s="25"/>
      <c r="ONH16" s="25"/>
      <c r="ONI16" s="25"/>
      <c r="ONJ16" s="26"/>
      <c r="ONK16" s="25"/>
      <c r="ONL16" s="27"/>
      <c r="ONM16" s="25"/>
      <c r="ONN16" s="25"/>
      <c r="ONO16" s="25"/>
      <c r="ONP16" s="26"/>
      <c r="ONQ16" s="25"/>
      <c r="ONR16" s="27"/>
      <c r="ONS16" s="25"/>
      <c r="ONT16" s="25"/>
      <c r="ONU16" s="25"/>
      <c r="ONV16" s="26"/>
      <c r="ONW16" s="25"/>
      <c r="ONX16" s="27"/>
      <c r="ONY16" s="25"/>
      <c r="ONZ16" s="25"/>
      <c r="OOA16" s="25"/>
      <c r="OOB16" s="26"/>
      <c r="OOC16" s="25"/>
      <c r="OOD16" s="27"/>
      <c r="OOE16" s="25"/>
      <c r="OOF16" s="25"/>
      <c r="OOG16" s="25"/>
      <c r="OOH16" s="26"/>
      <c r="OOI16" s="25"/>
      <c r="OOJ16" s="27"/>
      <c r="OOK16" s="25"/>
      <c r="OOL16" s="25"/>
      <c r="OOM16" s="25"/>
      <c r="OON16" s="26"/>
      <c r="OOO16" s="25"/>
      <c r="OOP16" s="27"/>
      <c r="OOQ16" s="25"/>
      <c r="OOR16" s="25"/>
      <c r="OOS16" s="25"/>
      <c r="OOT16" s="26"/>
      <c r="OOU16" s="25"/>
      <c r="OOV16" s="27"/>
      <c r="OOW16" s="25"/>
      <c r="OOX16" s="25"/>
      <c r="OOY16" s="25"/>
      <c r="OOZ16" s="26"/>
      <c r="OPA16" s="25"/>
      <c r="OPB16" s="27"/>
      <c r="OPC16" s="25"/>
      <c r="OPD16" s="25"/>
      <c r="OPE16" s="25"/>
      <c r="OPF16" s="26"/>
      <c r="OPG16" s="25"/>
      <c r="OPH16" s="27"/>
      <c r="OPI16" s="25"/>
      <c r="OPJ16" s="25"/>
      <c r="OPK16" s="25"/>
      <c r="OPL16" s="26"/>
      <c r="OPM16" s="25"/>
      <c r="OPN16" s="27"/>
      <c r="OPO16" s="25"/>
      <c r="OPP16" s="25"/>
      <c r="OPQ16" s="25"/>
      <c r="OPR16" s="26"/>
      <c r="OPS16" s="25"/>
      <c r="OPT16" s="27"/>
      <c r="OPU16" s="25"/>
      <c r="OPV16" s="25"/>
      <c r="OPW16" s="25"/>
      <c r="OPX16" s="26"/>
      <c r="OPY16" s="25"/>
      <c r="OPZ16" s="27"/>
      <c r="OQA16" s="25"/>
      <c r="OQB16" s="25"/>
      <c r="OQC16" s="25"/>
      <c r="OQD16" s="26"/>
      <c r="OQE16" s="25"/>
      <c r="OQF16" s="27"/>
      <c r="OQG16" s="25"/>
      <c r="OQH16" s="25"/>
      <c r="OQI16" s="25"/>
      <c r="OQJ16" s="26"/>
      <c r="OQK16" s="25"/>
      <c r="OQL16" s="27"/>
      <c r="OQM16" s="25"/>
      <c r="OQN16" s="25"/>
      <c r="OQO16" s="25"/>
      <c r="OQP16" s="26"/>
      <c r="OQQ16" s="25"/>
      <c r="OQR16" s="27"/>
      <c r="OQS16" s="25"/>
      <c r="OQT16" s="25"/>
      <c r="OQU16" s="25"/>
      <c r="OQV16" s="26"/>
      <c r="OQW16" s="25"/>
      <c r="OQX16" s="27"/>
      <c r="OQY16" s="25"/>
      <c r="OQZ16" s="25"/>
      <c r="ORA16" s="25"/>
      <c r="ORB16" s="26"/>
      <c r="ORC16" s="25"/>
      <c r="ORD16" s="27"/>
      <c r="ORE16" s="25"/>
      <c r="ORF16" s="25"/>
      <c r="ORG16" s="25"/>
      <c r="ORH16" s="26"/>
      <c r="ORI16" s="25"/>
      <c r="ORJ16" s="27"/>
      <c r="ORK16" s="25"/>
      <c r="ORL16" s="25"/>
      <c r="ORM16" s="25"/>
      <c r="ORN16" s="26"/>
      <c r="ORO16" s="25"/>
      <c r="ORP16" s="27"/>
      <c r="ORQ16" s="25"/>
      <c r="ORR16" s="25"/>
      <c r="ORS16" s="25"/>
      <c r="ORT16" s="26"/>
      <c r="ORU16" s="25"/>
      <c r="ORV16" s="27"/>
      <c r="ORW16" s="25"/>
      <c r="ORX16" s="25"/>
      <c r="ORY16" s="25"/>
      <c r="ORZ16" s="26"/>
      <c r="OSA16" s="25"/>
      <c r="OSB16" s="27"/>
      <c r="OSC16" s="25"/>
      <c r="OSD16" s="25"/>
      <c r="OSE16" s="25"/>
      <c r="OSF16" s="26"/>
      <c r="OSG16" s="25"/>
      <c r="OSH16" s="27"/>
      <c r="OSI16" s="25"/>
      <c r="OSJ16" s="25"/>
      <c r="OSK16" s="25"/>
      <c r="OSL16" s="26"/>
      <c r="OSM16" s="25"/>
      <c r="OSN16" s="27"/>
      <c r="OSO16" s="25"/>
      <c r="OSP16" s="25"/>
      <c r="OSQ16" s="25"/>
      <c r="OSR16" s="26"/>
      <c r="OSS16" s="25"/>
      <c r="OST16" s="27"/>
      <c r="OSU16" s="25"/>
      <c r="OSV16" s="25"/>
      <c r="OSW16" s="25"/>
      <c r="OSX16" s="26"/>
      <c r="OSY16" s="25"/>
      <c r="OSZ16" s="27"/>
      <c r="OTA16" s="25"/>
      <c r="OTB16" s="25"/>
      <c r="OTC16" s="25"/>
      <c r="OTD16" s="26"/>
      <c r="OTE16" s="25"/>
      <c r="OTF16" s="27"/>
      <c r="OTG16" s="25"/>
      <c r="OTH16" s="25"/>
      <c r="OTI16" s="25"/>
      <c r="OTJ16" s="26"/>
      <c r="OTK16" s="25"/>
      <c r="OTL16" s="27"/>
      <c r="OTM16" s="25"/>
      <c r="OTN16" s="25"/>
      <c r="OTO16" s="25"/>
      <c r="OTP16" s="26"/>
      <c r="OTQ16" s="25"/>
      <c r="OTR16" s="27"/>
      <c r="OTS16" s="25"/>
      <c r="OTT16" s="25"/>
      <c r="OTU16" s="25"/>
      <c r="OTV16" s="26"/>
      <c r="OTW16" s="25"/>
      <c r="OTX16" s="27"/>
      <c r="OTY16" s="25"/>
      <c r="OTZ16" s="25"/>
      <c r="OUA16" s="25"/>
      <c r="OUB16" s="26"/>
      <c r="OUC16" s="25"/>
      <c r="OUD16" s="27"/>
      <c r="OUE16" s="25"/>
      <c r="OUF16" s="25"/>
      <c r="OUG16" s="25"/>
      <c r="OUH16" s="26"/>
      <c r="OUI16" s="25"/>
      <c r="OUJ16" s="27"/>
      <c r="OUK16" s="25"/>
      <c r="OUL16" s="25"/>
      <c r="OUM16" s="25"/>
      <c r="OUN16" s="26"/>
      <c r="OUO16" s="25"/>
      <c r="OUP16" s="27"/>
      <c r="OUQ16" s="25"/>
      <c r="OUR16" s="25"/>
      <c r="OUS16" s="25"/>
      <c r="OUT16" s="26"/>
      <c r="OUU16" s="25"/>
      <c r="OUV16" s="27"/>
      <c r="OUW16" s="25"/>
      <c r="OUX16" s="25"/>
      <c r="OUY16" s="25"/>
      <c r="OUZ16" s="26"/>
      <c r="OVA16" s="25"/>
      <c r="OVB16" s="27"/>
      <c r="OVC16" s="25"/>
      <c r="OVD16" s="25"/>
      <c r="OVE16" s="25"/>
      <c r="OVF16" s="26"/>
      <c r="OVG16" s="25"/>
      <c r="OVH16" s="27"/>
      <c r="OVI16" s="25"/>
      <c r="OVJ16" s="25"/>
      <c r="OVK16" s="25"/>
      <c r="OVL16" s="26"/>
      <c r="OVM16" s="25"/>
      <c r="OVN16" s="27"/>
      <c r="OVO16" s="25"/>
      <c r="OVP16" s="25"/>
      <c r="OVQ16" s="25"/>
      <c r="OVR16" s="26"/>
      <c r="OVS16" s="25"/>
      <c r="OVT16" s="27"/>
      <c r="OVU16" s="25"/>
      <c r="OVV16" s="25"/>
      <c r="OVW16" s="25"/>
      <c r="OVX16" s="26"/>
      <c r="OVY16" s="25"/>
      <c r="OVZ16" s="27"/>
      <c r="OWA16" s="25"/>
      <c r="OWB16" s="25"/>
      <c r="OWC16" s="25"/>
      <c r="OWD16" s="26"/>
      <c r="OWE16" s="25"/>
      <c r="OWF16" s="27"/>
      <c r="OWG16" s="25"/>
      <c r="OWH16" s="25"/>
      <c r="OWI16" s="25"/>
      <c r="OWJ16" s="26"/>
      <c r="OWK16" s="25"/>
      <c r="OWL16" s="27"/>
      <c r="OWM16" s="25"/>
      <c r="OWN16" s="25"/>
      <c r="OWO16" s="25"/>
      <c r="OWP16" s="26"/>
      <c r="OWQ16" s="25"/>
      <c r="OWR16" s="27"/>
      <c r="OWS16" s="25"/>
      <c r="OWT16" s="25"/>
      <c r="OWU16" s="25"/>
      <c r="OWV16" s="26"/>
      <c r="OWW16" s="25"/>
      <c r="OWX16" s="27"/>
      <c r="OWY16" s="25"/>
      <c r="OWZ16" s="25"/>
      <c r="OXA16" s="25"/>
      <c r="OXB16" s="26"/>
      <c r="OXC16" s="25"/>
      <c r="OXD16" s="27"/>
      <c r="OXE16" s="25"/>
      <c r="OXF16" s="25"/>
      <c r="OXG16" s="25"/>
      <c r="OXH16" s="26"/>
      <c r="OXI16" s="25"/>
      <c r="OXJ16" s="27"/>
      <c r="OXK16" s="25"/>
      <c r="OXL16" s="25"/>
      <c r="OXM16" s="25"/>
      <c r="OXN16" s="26"/>
      <c r="OXO16" s="25"/>
      <c r="OXP16" s="27"/>
      <c r="OXQ16" s="25"/>
      <c r="OXR16" s="25"/>
      <c r="OXS16" s="25"/>
      <c r="OXT16" s="26"/>
      <c r="OXU16" s="25"/>
      <c r="OXV16" s="27"/>
      <c r="OXW16" s="25"/>
      <c r="OXX16" s="25"/>
      <c r="OXY16" s="25"/>
      <c r="OXZ16" s="26"/>
      <c r="OYA16" s="25"/>
      <c r="OYB16" s="27"/>
      <c r="OYC16" s="25"/>
      <c r="OYD16" s="25"/>
      <c r="OYE16" s="25"/>
      <c r="OYF16" s="26"/>
      <c r="OYG16" s="25"/>
      <c r="OYH16" s="27"/>
      <c r="OYI16" s="25"/>
      <c r="OYJ16" s="25"/>
      <c r="OYK16" s="25"/>
      <c r="OYL16" s="26"/>
      <c r="OYM16" s="25"/>
      <c r="OYN16" s="27"/>
      <c r="OYO16" s="25"/>
      <c r="OYP16" s="25"/>
      <c r="OYQ16" s="25"/>
      <c r="OYR16" s="26"/>
      <c r="OYS16" s="25"/>
      <c r="OYT16" s="27"/>
      <c r="OYU16" s="25"/>
      <c r="OYV16" s="25"/>
      <c r="OYW16" s="25"/>
      <c r="OYX16" s="26"/>
      <c r="OYY16" s="25"/>
      <c r="OYZ16" s="27"/>
      <c r="OZA16" s="25"/>
      <c r="OZB16" s="25"/>
      <c r="OZC16" s="25"/>
      <c r="OZD16" s="26"/>
      <c r="OZE16" s="25"/>
      <c r="OZF16" s="27"/>
      <c r="OZG16" s="25"/>
      <c r="OZH16" s="25"/>
      <c r="OZI16" s="25"/>
      <c r="OZJ16" s="26"/>
      <c r="OZK16" s="25"/>
      <c r="OZL16" s="27"/>
      <c r="OZM16" s="25"/>
      <c r="OZN16" s="25"/>
      <c r="OZO16" s="25"/>
      <c r="OZP16" s="26"/>
      <c r="OZQ16" s="25"/>
      <c r="OZR16" s="27"/>
      <c r="OZS16" s="25"/>
      <c r="OZT16" s="25"/>
      <c r="OZU16" s="25"/>
      <c r="OZV16" s="26"/>
      <c r="OZW16" s="25"/>
      <c r="OZX16" s="27"/>
      <c r="OZY16" s="25"/>
      <c r="OZZ16" s="25"/>
      <c r="PAA16" s="25"/>
      <c r="PAB16" s="26"/>
      <c r="PAC16" s="25"/>
      <c r="PAD16" s="27"/>
      <c r="PAE16" s="25"/>
      <c r="PAF16" s="25"/>
      <c r="PAG16" s="25"/>
      <c r="PAH16" s="26"/>
      <c r="PAI16" s="25"/>
      <c r="PAJ16" s="27"/>
      <c r="PAK16" s="25"/>
      <c r="PAL16" s="25"/>
      <c r="PAM16" s="25"/>
      <c r="PAN16" s="26"/>
      <c r="PAO16" s="25"/>
      <c r="PAP16" s="27"/>
      <c r="PAQ16" s="25"/>
      <c r="PAR16" s="25"/>
      <c r="PAS16" s="25"/>
      <c r="PAT16" s="26"/>
      <c r="PAU16" s="25"/>
      <c r="PAV16" s="27"/>
      <c r="PAW16" s="25"/>
      <c r="PAX16" s="25"/>
      <c r="PAY16" s="25"/>
      <c r="PAZ16" s="26"/>
      <c r="PBA16" s="25"/>
      <c r="PBB16" s="27"/>
      <c r="PBC16" s="25"/>
      <c r="PBD16" s="25"/>
      <c r="PBE16" s="25"/>
      <c r="PBF16" s="26"/>
      <c r="PBG16" s="25"/>
      <c r="PBH16" s="27"/>
      <c r="PBI16" s="25"/>
      <c r="PBJ16" s="25"/>
      <c r="PBK16" s="25"/>
      <c r="PBL16" s="26"/>
      <c r="PBM16" s="25"/>
      <c r="PBN16" s="27"/>
      <c r="PBO16" s="25"/>
      <c r="PBP16" s="25"/>
      <c r="PBQ16" s="25"/>
      <c r="PBR16" s="26"/>
      <c r="PBS16" s="25"/>
      <c r="PBT16" s="27"/>
      <c r="PBU16" s="25"/>
      <c r="PBV16" s="25"/>
      <c r="PBW16" s="25"/>
      <c r="PBX16" s="26"/>
      <c r="PBY16" s="25"/>
      <c r="PBZ16" s="27"/>
      <c r="PCA16" s="25"/>
      <c r="PCB16" s="25"/>
      <c r="PCC16" s="25"/>
      <c r="PCD16" s="26"/>
      <c r="PCE16" s="25"/>
      <c r="PCF16" s="27"/>
      <c r="PCG16" s="25"/>
      <c r="PCH16" s="25"/>
      <c r="PCI16" s="25"/>
      <c r="PCJ16" s="26"/>
      <c r="PCK16" s="25"/>
      <c r="PCL16" s="27"/>
      <c r="PCM16" s="25"/>
      <c r="PCN16" s="25"/>
      <c r="PCO16" s="25"/>
      <c r="PCP16" s="26"/>
      <c r="PCQ16" s="25"/>
      <c r="PCR16" s="27"/>
      <c r="PCS16" s="25"/>
      <c r="PCT16" s="25"/>
      <c r="PCU16" s="25"/>
      <c r="PCV16" s="26"/>
      <c r="PCW16" s="25"/>
      <c r="PCX16" s="27"/>
      <c r="PCY16" s="25"/>
      <c r="PCZ16" s="25"/>
      <c r="PDA16" s="25"/>
      <c r="PDB16" s="26"/>
      <c r="PDC16" s="25"/>
      <c r="PDD16" s="27"/>
      <c r="PDE16" s="25"/>
      <c r="PDF16" s="25"/>
      <c r="PDG16" s="25"/>
      <c r="PDH16" s="26"/>
      <c r="PDI16" s="25"/>
      <c r="PDJ16" s="27"/>
      <c r="PDK16" s="25"/>
      <c r="PDL16" s="25"/>
      <c r="PDM16" s="25"/>
      <c r="PDN16" s="26"/>
      <c r="PDO16" s="25"/>
      <c r="PDP16" s="27"/>
      <c r="PDQ16" s="25"/>
      <c r="PDR16" s="25"/>
      <c r="PDS16" s="25"/>
      <c r="PDT16" s="26"/>
      <c r="PDU16" s="25"/>
      <c r="PDV16" s="27"/>
      <c r="PDW16" s="25"/>
      <c r="PDX16" s="25"/>
      <c r="PDY16" s="25"/>
      <c r="PDZ16" s="26"/>
      <c r="PEA16" s="25"/>
      <c r="PEB16" s="27"/>
      <c r="PEC16" s="25"/>
      <c r="PED16" s="25"/>
      <c r="PEE16" s="25"/>
      <c r="PEF16" s="26"/>
      <c r="PEG16" s="25"/>
      <c r="PEH16" s="27"/>
      <c r="PEI16" s="25"/>
      <c r="PEJ16" s="25"/>
      <c r="PEK16" s="25"/>
      <c r="PEL16" s="26"/>
      <c r="PEM16" s="25"/>
      <c r="PEN16" s="27"/>
      <c r="PEO16" s="25"/>
      <c r="PEP16" s="25"/>
      <c r="PEQ16" s="25"/>
      <c r="PER16" s="26"/>
      <c r="PES16" s="25"/>
      <c r="PET16" s="27"/>
      <c r="PEU16" s="25"/>
      <c r="PEV16" s="25"/>
      <c r="PEW16" s="25"/>
      <c r="PEX16" s="26"/>
      <c r="PEY16" s="25"/>
      <c r="PEZ16" s="27"/>
      <c r="PFA16" s="25"/>
      <c r="PFB16" s="25"/>
      <c r="PFC16" s="25"/>
      <c r="PFD16" s="26"/>
      <c r="PFE16" s="25"/>
      <c r="PFF16" s="27"/>
      <c r="PFG16" s="25"/>
      <c r="PFH16" s="25"/>
      <c r="PFI16" s="25"/>
      <c r="PFJ16" s="26"/>
      <c r="PFK16" s="25"/>
      <c r="PFL16" s="27"/>
      <c r="PFM16" s="25"/>
      <c r="PFN16" s="25"/>
      <c r="PFO16" s="25"/>
      <c r="PFP16" s="26"/>
      <c r="PFQ16" s="25"/>
      <c r="PFR16" s="27"/>
      <c r="PFS16" s="25"/>
      <c r="PFT16" s="25"/>
      <c r="PFU16" s="25"/>
      <c r="PFV16" s="26"/>
      <c r="PFW16" s="25"/>
      <c r="PFX16" s="27"/>
      <c r="PFY16" s="25"/>
      <c r="PFZ16" s="25"/>
      <c r="PGA16" s="25"/>
      <c r="PGB16" s="26"/>
      <c r="PGC16" s="25"/>
      <c r="PGD16" s="27"/>
      <c r="PGE16" s="25"/>
      <c r="PGF16" s="25"/>
      <c r="PGG16" s="25"/>
      <c r="PGH16" s="26"/>
      <c r="PGI16" s="25"/>
      <c r="PGJ16" s="27"/>
      <c r="PGK16" s="25"/>
      <c r="PGL16" s="25"/>
      <c r="PGM16" s="25"/>
      <c r="PGN16" s="26"/>
      <c r="PGO16" s="25"/>
      <c r="PGP16" s="27"/>
      <c r="PGQ16" s="25"/>
      <c r="PGR16" s="25"/>
      <c r="PGS16" s="25"/>
      <c r="PGT16" s="26"/>
      <c r="PGU16" s="25"/>
      <c r="PGV16" s="27"/>
      <c r="PGW16" s="25"/>
      <c r="PGX16" s="25"/>
      <c r="PGY16" s="25"/>
      <c r="PGZ16" s="26"/>
      <c r="PHA16" s="25"/>
      <c r="PHB16" s="27"/>
      <c r="PHC16" s="25"/>
      <c r="PHD16" s="25"/>
      <c r="PHE16" s="25"/>
      <c r="PHF16" s="26"/>
      <c r="PHG16" s="25"/>
      <c r="PHH16" s="27"/>
      <c r="PHI16" s="25"/>
      <c r="PHJ16" s="25"/>
      <c r="PHK16" s="25"/>
      <c r="PHL16" s="26"/>
      <c r="PHM16" s="25"/>
      <c r="PHN16" s="27"/>
      <c r="PHO16" s="25"/>
      <c r="PHP16" s="25"/>
      <c r="PHQ16" s="25"/>
      <c r="PHR16" s="26"/>
      <c r="PHS16" s="25"/>
      <c r="PHT16" s="27"/>
      <c r="PHU16" s="25"/>
      <c r="PHV16" s="25"/>
      <c r="PHW16" s="25"/>
      <c r="PHX16" s="26"/>
      <c r="PHY16" s="25"/>
      <c r="PHZ16" s="27"/>
      <c r="PIA16" s="25"/>
      <c r="PIB16" s="25"/>
      <c r="PIC16" s="25"/>
      <c r="PID16" s="26"/>
      <c r="PIE16" s="25"/>
      <c r="PIF16" s="27"/>
      <c r="PIG16" s="25"/>
      <c r="PIH16" s="25"/>
      <c r="PII16" s="25"/>
      <c r="PIJ16" s="26"/>
      <c r="PIK16" s="25"/>
      <c r="PIL16" s="27"/>
      <c r="PIM16" s="25"/>
      <c r="PIN16" s="25"/>
      <c r="PIO16" s="25"/>
      <c r="PIP16" s="26"/>
      <c r="PIQ16" s="25"/>
      <c r="PIR16" s="27"/>
      <c r="PIS16" s="25"/>
      <c r="PIT16" s="25"/>
      <c r="PIU16" s="25"/>
      <c r="PIV16" s="26"/>
      <c r="PIW16" s="25"/>
      <c r="PIX16" s="27"/>
      <c r="PIY16" s="25"/>
      <c r="PIZ16" s="25"/>
      <c r="PJA16" s="25"/>
      <c r="PJB16" s="26"/>
      <c r="PJC16" s="25"/>
      <c r="PJD16" s="27"/>
      <c r="PJE16" s="25"/>
      <c r="PJF16" s="25"/>
      <c r="PJG16" s="25"/>
      <c r="PJH16" s="26"/>
      <c r="PJI16" s="25"/>
      <c r="PJJ16" s="27"/>
      <c r="PJK16" s="25"/>
      <c r="PJL16" s="25"/>
      <c r="PJM16" s="25"/>
      <c r="PJN16" s="26"/>
      <c r="PJO16" s="25"/>
      <c r="PJP16" s="27"/>
      <c r="PJQ16" s="25"/>
      <c r="PJR16" s="25"/>
      <c r="PJS16" s="25"/>
      <c r="PJT16" s="26"/>
      <c r="PJU16" s="25"/>
      <c r="PJV16" s="27"/>
      <c r="PJW16" s="25"/>
      <c r="PJX16" s="25"/>
      <c r="PJY16" s="25"/>
      <c r="PJZ16" s="26"/>
      <c r="PKA16" s="25"/>
      <c r="PKB16" s="27"/>
      <c r="PKC16" s="25"/>
      <c r="PKD16" s="25"/>
      <c r="PKE16" s="25"/>
      <c r="PKF16" s="26"/>
      <c r="PKG16" s="25"/>
      <c r="PKH16" s="27"/>
      <c r="PKI16" s="25"/>
      <c r="PKJ16" s="25"/>
      <c r="PKK16" s="25"/>
      <c r="PKL16" s="26"/>
      <c r="PKM16" s="25"/>
      <c r="PKN16" s="27"/>
      <c r="PKO16" s="25"/>
      <c r="PKP16" s="25"/>
      <c r="PKQ16" s="25"/>
      <c r="PKR16" s="26"/>
      <c r="PKS16" s="25"/>
      <c r="PKT16" s="27"/>
      <c r="PKU16" s="25"/>
      <c r="PKV16" s="25"/>
      <c r="PKW16" s="25"/>
      <c r="PKX16" s="26"/>
      <c r="PKY16" s="25"/>
      <c r="PKZ16" s="27"/>
      <c r="PLA16" s="25"/>
      <c r="PLB16" s="25"/>
      <c r="PLC16" s="25"/>
      <c r="PLD16" s="26"/>
      <c r="PLE16" s="25"/>
      <c r="PLF16" s="27"/>
      <c r="PLG16" s="25"/>
      <c r="PLH16" s="25"/>
      <c r="PLI16" s="25"/>
      <c r="PLJ16" s="26"/>
      <c r="PLK16" s="25"/>
      <c r="PLL16" s="27"/>
      <c r="PLM16" s="25"/>
      <c r="PLN16" s="25"/>
      <c r="PLO16" s="25"/>
      <c r="PLP16" s="26"/>
      <c r="PLQ16" s="25"/>
      <c r="PLR16" s="27"/>
      <c r="PLS16" s="25"/>
      <c r="PLT16" s="25"/>
      <c r="PLU16" s="25"/>
      <c r="PLV16" s="26"/>
      <c r="PLW16" s="25"/>
      <c r="PLX16" s="27"/>
      <c r="PLY16" s="25"/>
      <c r="PLZ16" s="25"/>
      <c r="PMA16" s="25"/>
      <c r="PMB16" s="26"/>
      <c r="PMC16" s="25"/>
      <c r="PMD16" s="27"/>
      <c r="PME16" s="25"/>
      <c r="PMF16" s="25"/>
      <c r="PMG16" s="25"/>
      <c r="PMH16" s="26"/>
      <c r="PMI16" s="25"/>
      <c r="PMJ16" s="27"/>
      <c r="PMK16" s="25"/>
      <c r="PML16" s="25"/>
      <c r="PMM16" s="25"/>
      <c r="PMN16" s="26"/>
      <c r="PMO16" s="25"/>
      <c r="PMP16" s="27"/>
      <c r="PMQ16" s="25"/>
      <c r="PMR16" s="25"/>
      <c r="PMS16" s="25"/>
      <c r="PMT16" s="26"/>
      <c r="PMU16" s="25"/>
      <c r="PMV16" s="27"/>
      <c r="PMW16" s="25"/>
      <c r="PMX16" s="25"/>
      <c r="PMY16" s="25"/>
      <c r="PMZ16" s="26"/>
      <c r="PNA16" s="25"/>
      <c r="PNB16" s="27"/>
      <c r="PNC16" s="25"/>
      <c r="PND16" s="25"/>
      <c r="PNE16" s="25"/>
      <c r="PNF16" s="26"/>
      <c r="PNG16" s="25"/>
      <c r="PNH16" s="27"/>
      <c r="PNI16" s="25"/>
      <c r="PNJ16" s="25"/>
      <c r="PNK16" s="25"/>
      <c r="PNL16" s="26"/>
      <c r="PNM16" s="25"/>
      <c r="PNN16" s="27"/>
      <c r="PNO16" s="25"/>
      <c r="PNP16" s="25"/>
      <c r="PNQ16" s="25"/>
      <c r="PNR16" s="26"/>
      <c r="PNS16" s="25"/>
      <c r="PNT16" s="27"/>
      <c r="PNU16" s="25"/>
      <c r="PNV16" s="25"/>
      <c r="PNW16" s="25"/>
      <c r="PNX16" s="26"/>
      <c r="PNY16" s="25"/>
      <c r="PNZ16" s="27"/>
      <c r="POA16" s="25"/>
      <c r="POB16" s="25"/>
      <c r="POC16" s="25"/>
      <c r="POD16" s="26"/>
      <c r="POE16" s="25"/>
      <c r="POF16" s="27"/>
      <c r="POG16" s="25"/>
      <c r="POH16" s="25"/>
      <c r="POI16" s="25"/>
      <c r="POJ16" s="26"/>
      <c r="POK16" s="25"/>
      <c r="POL16" s="27"/>
      <c r="POM16" s="25"/>
      <c r="PON16" s="25"/>
      <c r="POO16" s="25"/>
      <c r="POP16" s="26"/>
      <c r="POQ16" s="25"/>
      <c r="POR16" s="27"/>
      <c r="POS16" s="25"/>
      <c r="POT16" s="25"/>
      <c r="POU16" s="25"/>
      <c r="POV16" s="26"/>
      <c r="POW16" s="25"/>
      <c r="POX16" s="27"/>
      <c r="POY16" s="25"/>
      <c r="POZ16" s="25"/>
      <c r="PPA16" s="25"/>
      <c r="PPB16" s="26"/>
      <c r="PPC16" s="25"/>
      <c r="PPD16" s="27"/>
      <c r="PPE16" s="25"/>
      <c r="PPF16" s="25"/>
      <c r="PPG16" s="25"/>
      <c r="PPH16" s="26"/>
      <c r="PPI16" s="25"/>
      <c r="PPJ16" s="27"/>
      <c r="PPK16" s="25"/>
      <c r="PPL16" s="25"/>
      <c r="PPM16" s="25"/>
      <c r="PPN16" s="26"/>
      <c r="PPO16" s="25"/>
      <c r="PPP16" s="27"/>
      <c r="PPQ16" s="25"/>
      <c r="PPR16" s="25"/>
      <c r="PPS16" s="25"/>
      <c r="PPT16" s="26"/>
      <c r="PPU16" s="25"/>
      <c r="PPV16" s="27"/>
      <c r="PPW16" s="25"/>
      <c r="PPX16" s="25"/>
      <c r="PPY16" s="25"/>
      <c r="PPZ16" s="26"/>
      <c r="PQA16" s="25"/>
      <c r="PQB16" s="27"/>
      <c r="PQC16" s="25"/>
      <c r="PQD16" s="25"/>
      <c r="PQE16" s="25"/>
      <c r="PQF16" s="26"/>
      <c r="PQG16" s="25"/>
      <c r="PQH16" s="27"/>
      <c r="PQI16" s="25"/>
      <c r="PQJ16" s="25"/>
      <c r="PQK16" s="25"/>
      <c r="PQL16" s="26"/>
      <c r="PQM16" s="25"/>
      <c r="PQN16" s="27"/>
      <c r="PQO16" s="25"/>
      <c r="PQP16" s="25"/>
      <c r="PQQ16" s="25"/>
      <c r="PQR16" s="26"/>
      <c r="PQS16" s="25"/>
      <c r="PQT16" s="27"/>
      <c r="PQU16" s="25"/>
      <c r="PQV16" s="25"/>
      <c r="PQW16" s="25"/>
      <c r="PQX16" s="26"/>
      <c r="PQY16" s="25"/>
      <c r="PQZ16" s="27"/>
      <c r="PRA16" s="25"/>
      <c r="PRB16" s="25"/>
      <c r="PRC16" s="25"/>
      <c r="PRD16" s="26"/>
      <c r="PRE16" s="25"/>
      <c r="PRF16" s="27"/>
      <c r="PRG16" s="25"/>
      <c r="PRH16" s="25"/>
      <c r="PRI16" s="25"/>
      <c r="PRJ16" s="26"/>
      <c r="PRK16" s="25"/>
      <c r="PRL16" s="27"/>
      <c r="PRM16" s="25"/>
      <c r="PRN16" s="25"/>
      <c r="PRO16" s="25"/>
      <c r="PRP16" s="26"/>
      <c r="PRQ16" s="25"/>
      <c r="PRR16" s="27"/>
      <c r="PRS16" s="25"/>
      <c r="PRT16" s="25"/>
      <c r="PRU16" s="25"/>
      <c r="PRV16" s="26"/>
      <c r="PRW16" s="25"/>
      <c r="PRX16" s="27"/>
      <c r="PRY16" s="25"/>
      <c r="PRZ16" s="25"/>
      <c r="PSA16" s="25"/>
      <c r="PSB16" s="26"/>
      <c r="PSC16" s="25"/>
      <c r="PSD16" s="27"/>
      <c r="PSE16" s="25"/>
      <c r="PSF16" s="25"/>
      <c r="PSG16" s="25"/>
      <c r="PSH16" s="26"/>
      <c r="PSI16" s="25"/>
      <c r="PSJ16" s="27"/>
      <c r="PSK16" s="25"/>
      <c r="PSL16" s="25"/>
      <c r="PSM16" s="25"/>
      <c r="PSN16" s="26"/>
      <c r="PSO16" s="25"/>
      <c r="PSP16" s="27"/>
      <c r="PSQ16" s="25"/>
      <c r="PSR16" s="25"/>
      <c r="PSS16" s="25"/>
      <c r="PST16" s="26"/>
      <c r="PSU16" s="25"/>
      <c r="PSV16" s="27"/>
      <c r="PSW16" s="25"/>
      <c r="PSX16" s="25"/>
      <c r="PSY16" s="25"/>
      <c r="PSZ16" s="26"/>
      <c r="PTA16" s="25"/>
      <c r="PTB16" s="27"/>
      <c r="PTC16" s="25"/>
      <c r="PTD16" s="25"/>
      <c r="PTE16" s="25"/>
      <c r="PTF16" s="26"/>
      <c r="PTG16" s="25"/>
      <c r="PTH16" s="27"/>
      <c r="PTI16" s="25"/>
      <c r="PTJ16" s="25"/>
      <c r="PTK16" s="25"/>
      <c r="PTL16" s="26"/>
      <c r="PTM16" s="25"/>
      <c r="PTN16" s="27"/>
      <c r="PTO16" s="25"/>
      <c r="PTP16" s="25"/>
      <c r="PTQ16" s="25"/>
      <c r="PTR16" s="26"/>
      <c r="PTS16" s="25"/>
      <c r="PTT16" s="27"/>
      <c r="PTU16" s="25"/>
      <c r="PTV16" s="25"/>
      <c r="PTW16" s="25"/>
      <c r="PTX16" s="26"/>
      <c r="PTY16" s="25"/>
      <c r="PTZ16" s="27"/>
      <c r="PUA16" s="25"/>
      <c r="PUB16" s="25"/>
      <c r="PUC16" s="25"/>
      <c r="PUD16" s="26"/>
      <c r="PUE16" s="25"/>
      <c r="PUF16" s="27"/>
      <c r="PUG16" s="25"/>
      <c r="PUH16" s="25"/>
      <c r="PUI16" s="25"/>
      <c r="PUJ16" s="26"/>
      <c r="PUK16" s="25"/>
      <c r="PUL16" s="27"/>
      <c r="PUM16" s="25"/>
      <c r="PUN16" s="25"/>
      <c r="PUO16" s="25"/>
      <c r="PUP16" s="26"/>
      <c r="PUQ16" s="25"/>
      <c r="PUR16" s="27"/>
      <c r="PUS16" s="25"/>
      <c r="PUT16" s="25"/>
      <c r="PUU16" s="25"/>
      <c r="PUV16" s="26"/>
      <c r="PUW16" s="25"/>
      <c r="PUX16" s="27"/>
      <c r="PUY16" s="25"/>
      <c r="PUZ16" s="25"/>
      <c r="PVA16" s="25"/>
      <c r="PVB16" s="26"/>
      <c r="PVC16" s="25"/>
      <c r="PVD16" s="27"/>
      <c r="PVE16" s="25"/>
      <c r="PVF16" s="25"/>
      <c r="PVG16" s="25"/>
      <c r="PVH16" s="26"/>
      <c r="PVI16" s="25"/>
      <c r="PVJ16" s="27"/>
      <c r="PVK16" s="25"/>
      <c r="PVL16" s="25"/>
      <c r="PVM16" s="25"/>
      <c r="PVN16" s="26"/>
      <c r="PVO16" s="25"/>
      <c r="PVP16" s="27"/>
      <c r="PVQ16" s="25"/>
      <c r="PVR16" s="25"/>
      <c r="PVS16" s="25"/>
      <c r="PVT16" s="26"/>
      <c r="PVU16" s="25"/>
      <c r="PVV16" s="27"/>
      <c r="PVW16" s="25"/>
      <c r="PVX16" s="25"/>
      <c r="PVY16" s="25"/>
      <c r="PVZ16" s="26"/>
      <c r="PWA16" s="25"/>
      <c r="PWB16" s="27"/>
      <c r="PWC16" s="25"/>
      <c r="PWD16" s="25"/>
      <c r="PWE16" s="25"/>
      <c r="PWF16" s="26"/>
      <c r="PWG16" s="25"/>
      <c r="PWH16" s="27"/>
      <c r="PWI16" s="25"/>
      <c r="PWJ16" s="25"/>
      <c r="PWK16" s="25"/>
      <c r="PWL16" s="26"/>
      <c r="PWM16" s="25"/>
      <c r="PWN16" s="27"/>
      <c r="PWO16" s="25"/>
      <c r="PWP16" s="25"/>
      <c r="PWQ16" s="25"/>
      <c r="PWR16" s="26"/>
      <c r="PWS16" s="25"/>
      <c r="PWT16" s="27"/>
      <c r="PWU16" s="25"/>
      <c r="PWV16" s="25"/>
      <c r="PWW16" s="25"/>
      <c r="PWX16" s="26"/>
      <c r="PWY16" s="25"/>
      <c r="PWZ16" s="27"/>
      <c r="PXA16" s="25"/>
      <c r="PXB16" s="25"/>
      <c r="PXC16" s="25"/>
      <c r="PXD16" s="26"/>
      <c r="PXE16" s="25"/>
      <c r="PXF16" s="27"/>
      <c r="PXG16" s="25"/>
      <c r="PXH16" s="25"/>
      <c r="PXI16" s="25"/>
      <c r="PXJ16" s="26"/>
      <c r="PXK16" s="25"/>
      <c r="PXL16" s="27"/>
      <c r="PXM16" s="25"/>
      <c r="PXN16" s="25"/>
      <c r="PXO16" s="25"/>
      <c r="PXP16" s="26"/>
      <c r="PXQ16" s="25"/>
      <c r="PXR16" s="27"/>
      <c r="PXS16" s="25"/>
      <c r="PXT16" s="25"/>
      <c r="PXU16" s="25"/>
      <c r="PXV16" s="26"/>
      <c r="PXW16" s="25"/>
      <c r="PXX16" s="27"/>
      <c r="PXY16" s="25"/>
      <c r="PXZ16" s="25"/>
      <c r="PYA16" s="25"/>
      <c r="PYB16" s="26"/>
      <c r="PYC16" s="25"/>
      <c r="PYD16" s="27"/>
      <c r="PYE16" s="25"/>
      <c r="PYF16" s="25"/>
      <c r="PYG16" s="25"/>
      <c r="PYH16" s="26"/>
      <c r="PYI16" s="25"/>
      <c r="PYJ16" s="27"/>
      <c r="PYK16" s="25"/>
      <c r="PYL16" s="25"/>
      <c r="PYM16" s="25"/>
      <c r="PYN16" s="26"/>
      <c r="PYO16" s="25"/>
      <c r="PYP16" s="27"/>
      <c r="PYQ16" s="25"/>
      <c r="PYR16" s="25"/>
      <c r="PYS16" s="25"/>
      <c r="PYT16" s="26"/>
      <c r="PYU16" s="25"/>
      <c r="PYV16" s="27"/>
      <c r="PYW16" s="25"/>
      <c r="PYX16" s="25"/>
      <c r="PYY16" s="25"/>
      <c r="PYZ16" s="26"/>
      <c r="PZA16" s="25"/>
      <c r="PZB16" s="27"/>
      <c r="PZC16" s="25"/>
      <c r="PZD16" s="25"/>
      <c r="PZE16" s="25"/>
      <c r="PZF16" s="26"/>
      <c r="PZG16" s="25"/>
      <c r="PZH16" s="27"/>
      <c r="PZI16" s="25"/>
      <c r="PZJ16" s="25"/>
      <c r="PZK16" s="25"/>
      <c r="PZL16" s="26"/>
      <c r="PZM16" s="25"/>
      <c r="PZN16" s="27"/>
      <c r="PZO16" s="25"/>
      <c r="PZP16" s="25"/>
      <c r="PZQ16" s="25"/>
      <c r="PZR16" s="26"/>
      <c r="PZS16" s="25"/>
      <c r="PZT16" s="27"/>
      <c r="PZU16" s="25"/>
      <c r="PZV16" s="25"/>
      <c r="PZW16" s="25"/>
      <c r="PZX16" s="26"/>
      <c r="PZY16" s="25"/>
      <c r="PZZ16" s="27"/>
      <c r="QAA16" s="25"/>
      <c r="QAB16" s="25"/>
      <c r="QAC16" s="25"/>
      <c r="QAD16" s="26"/>
      <c r="QAE16" s="25"/>
      <c r="QAF16" s="27"/>
      <c r="QAG16" s="25"/>
      <c r="QAH16" s="25"/>
      <c r="QAI16" s="25"/>
      <c r="QAJ16" s="26"/>
      <c r="QAK16" s="25"/>
      <c r="QAL16" s="27"/>
      <c r="QAM16" s="25"/>
      <c r="QAN16" s="25"/>
      <c r="QAO16" s="25"/>
      <c r="QAP16" s="26"/>
      <c r="QAQ16" s="25"/>
      <c r="QAR16" s="27"/>
      <c r="QAS16" s="25"/>
      <c r="QAT16" s="25"/>
      <c r="QAU16" s="25"/>
      <c r="QAV16" s="26"/>
      <c r="QAW16" s="25"/>
      <c r="QAX16" s="27"/>
      <c r="QAY16" s="25"/>
      <c r="QAZ16" s="25"/>
      <c r="QBA16" s="25"/>
      <c r="QBB16" s="26"/>
      <c r="QBC16" s="25"/>
      <c r="QBD16" s="27"/>
      <c r="QBE16" s="25"/>
      <c r="QBF16" s="25"/>
      <c r="QBG16" s="25"/>
      <c r="QBH16" s="26"/>
      <c r="QBI16" s="25"/>
      <c r="QBJ16" s="27"/>
      <c r="QBK16" s="25"/>
      <c r="QBL16" s="25"/>
      <c r="QBM16" s="25"/>
      <c r="QBN16" s="26"/>
      <c r="QBO16" s="25"/>
      <c r="QBP16" s="27"/>
      <c r="QBQ16" s="25"/>
      <c r="QBR16" s="25"/>
      <c r="QBS16" s="25"/>
      <c r="QBT16" s="26"/>
      <c r="QBU16" s="25"/>
      <c r="QBV16" s="27"/>
      <c r="QBW16" s="25"/>
      <c r="QBX16" s="25"/>
      <c r="QBY16" s="25"/>
      <c r="QBZ16" s="26"/>
      <c r="QCA16" s="25"/>
      <c r="QCB16" s="27"/>
      <c r="QCC16" s="25"/>
      <c r="QCD16" s="25"/>
      <c r="QCE16" s="25"/>
      <c r="QCF16" s="26"/>
      <c r="QCG16" s="25"/>
      <c r="QCH16" s="27"/>
      <c r="QCI16" s="25"/>
      <c r="QCJ16" s="25"/>
      <c r="QCK16" s="25"/>
      <c r="QCL16" s="26"/>
      <c r="QCM16" s="25"/>
      <c r="QCN16" s="27"/>
      <c r="QCO16" s="25"/>
      <c r="QCP16" s="25"/>
      <c r="QCQ16" s="25"/>
      <c r="QCR16" s="26"/>
      <c r="QCS16" s="25"/>
      <c r="QCT16" s="27"/>
      <c r="QCU16" s="25"/>
      <c r="QCV16" s="25"/>
      <c r="QCW16" s="25"/>
      <c r="QCX16" s="26"/>
      <c r="QCY16" s="25"/>
      <c r="QCZ16" s="27"/>
      <c r="QDA16" s="25"/>
      <c r="QDB16" s="25"/>
      <c r="QDC16" s="25"/>
      <c r="QDD16" s="26"/>
      <c r="QDE16" s="25"/>
      <c r="QDF16" s="27"/>
      <c r="QDG16" s="25"/>
      <c r="QDH16" s="25"/>
      <c r="QDI16" s="25"/>
      <c r="QDJ16" s="26"/>
      <c r="QDK16" s="25"/>
      <c r="QDL16" s="27"/>
      <c r="QDM16" s="25"/>
      <c r="QDN16" s="25"/>
      <c r="QDO16" s="25"/>
      <c r="QDP16" s="26"/>
      <c r="QDQ16" s="25"/>
      <c r="QDR16" s="27"/>
      <c r="QDS16" s="25"/>
      <c r="QDT16" s="25"/>
      <c r="QDU16" s="25"/>
      <c r="QDV16" s="26"/>
      <c r="QDW16" s="25"/>
      <c r="QDX16" s="27"/>
      <c r="QDY16" s="25"/>
      <c r="QDZ16" s="25"/>
      <c r="QEA16" s="25"/>
      <c r="QEB16" s="26"/>
      <c r="QEC16" s="25"/>
      <c r="QED16" s="27"/>
      <c r="QEE16" s="25"/>
      <c r="QEF16" s="25"/>
      <c r="QEG16" s="25"/>
      <c r="QEH16" s="26"/>
      <c r="QEI16" s="25"/>
      <c r="QEJ16" s="27"/>
      <c r="QEK16" s="25"/>
      <c r="QEL16" s="25"/>
      <c r="QEM16" s="25"/>
      <c r="QEN16" s="26"/>
      <c r="QEO16" s="25"/>
      <c r="QEP16" s="27"/>
      <c r="QEQ16" s="25"/>
      <c r="QER16" s="25"/>
      <c r="QES16" s="25"/>
      <c r="QET16" s="26"/>
      <c r="QEU16" s="25"/>
      <c r="QEV16" s="27"/>
      <c r="QEW16" s="25"/>
      <c r="QEX16" s="25"/>
      <c r="QEY16" s="25"/>
      <c r="QEZ16" s="26"/>
      <c r="QFA16" s="25"/>
      <c r="QFB16" s="27"/>
      <c r="QFC16" s="25"/>
      <c r="QFD16" s="25"/>
      <c r="QFE16" s="25"/>
      <c r="QFF16" s="26"/>
      <c r="QFG16" s="25"/>
      <c r="QFH16" s="27"/>
      <c r="QFI16" s="25"/>
      <c r="QFJ16" s="25"/>
      <c r="QFK16" s="25"/>
      <c r="QFL16" s="26"/>
      <c r="QFM16" s="25"/>
      <c r="QFN16" s="27"/>
      <c r="QFO16" s="25"/>
      <c r="QFP16" s="25"/>
      <c r="QFQ16" s="25"/>
      <c r="QFR16" s="26"/>
      <c r="QFS16" s="25"/>
      <c r="QFT16" s="27"/>
      <c r="QFU16" s="25"/>
      <c r="QFV16" s="25"/>
      <c r="QFW16" s="25"/>
      <c r="QFX16" s="26"/>
      <c r="QFY16" s="25"/>
      <c r="QFZ16" s="27"/>
      <c r="QGA16" s="25"/>
      <c r="QGB16" s="25"/>
      <c r="QGC16" s="25"/>
      <c r="QGD16" s="26"/>
      <c r="QGE16" s="25"/>
      <c r="QGF16" s="27"/>
      <c r="QGG16" s="25"/>
      <c r="QGH16" s="25"/>
      <c r="QGI16" s="25"/>
      <c r="QGJ16" s="26"/>
      <c r="QGK16" s="25"/>
      <c r="QGL16" s="27"/>
      <c r="QGM16" s="25"/>
      <c r="QGN16" s="25"/>
      <c r="QGO16" s="25"/>
      <c r="QGP16" s="26"/>
      <c r="QGQ16" s="25"/>
      <c r="QGR16" s="27"/>
      <c r="QGS16" s="25"/>
      <c r="QGT16" s="25"/>
      <c r="QGU16" s="25"/>
      <c r="QGV16" s="26"/>
      <c r="QGW16" s="25"/>
      <c r="QGX16" s="27"/>
      <c r="QGY16" s="25"/>
      <c r="QGZ16" s="25"/>
      <c r="QHA16" s="25"/>
      <c r="QHB16" s="26"/>
      <c r="QHC16" s="25"/>
      <c r="QHD16" s="27"/>
      <c r="QHE16" s="25"/>
      <c r="QHF16" s="25"/>
      <c r="QHG16" s="25"/>
      <c r="QHH16" s="26"/>
      <c r="QHI16" s="25"/>
      <c r="QHJ16" s="27"/>
      <c r="QHK16" s="25"/>
      <c r="QHL16" s="25"/>
      <c r="QHM16" s="25"/>
      <c r="QHN16" s="26"/>
      <c r="QHO16" s="25"/>
      <c r="QHP16" s="27"/>
      <c r="QHQ16" s="25"/>
      <c r="QHR16" s="25"/>
      <c r="QHS16" s="25"/>
      <c r="QHT16" s="26"/>
      <c r="QHU16" s="25"/>
      <c r="QHV16" s="27"/>
      <c r="QHW16" s="25"/>
      <c r="QHX16" s="25"/>
      <c r="QHY16" s="25"/>
      <c r="QHZ16" s="26"/>
      <c r="QIA16" s="25"/>
      <c r="QIB16" s="27"/>
      <c r="QIC16" s="25"/>
      <c r="QID16" s="25"/>
      <c r="QIE16" s="25"/>
      <c r="QIF16" s="26"/>
      <c r="QIG16" s="25"/>
      <c r="QIH16" s="27"/>
      <c r="QII16" s="25"/>
      <c r="QIJ16" s="25"/>
      <c r="QIK16" s="25"/>
      <c r="QIL16" s="26"/>
      <c r="QIM16" s="25"/>
      <c r="QIN16" s="27"/>
      <c r="QIO16" s="25"/>
      <c r="QIP16" s="25"/>
      <c r="QIQ16" s="25"/>
      <c r="QIR16" s="26"/>
      <c r="QIS16" s="25"/>
      <c r="QIT16" s="27"/>
      <c r="QIU16" s="25"/>
      <c r="QIV16" s="25"/>
      <c r="QIW16" s="25"/>
      <c r="QIX16" s="26"/>
      <c r="QIY16" s="25"/>
      <c r="QIZ16" s="27"/>
      <c r="QJA16" s="25"/>
      <c r="QJB16" s="25"/>
      <c r="QJC16" s="25"/>
      <c r="QJD16" s="26"/>
      <c r="QJE16" s="25"/>
      <c r="QJF16" s="27"/>
      <c r="QJG16" s="25"/>
      <c r="QJH16" s="25"/>
      <c r="QJI16" s="25"/>
      <c r="QJJ16" s="26"/>
      <c r="QJK16" s="25"/>
      <c r="QJL16" s="27"/>
      <c r="QJM16" s="25"/>
      <c r="QJN16" s="25"/>
      <c r="QJO16" s="25"/>
      <c r="QJP16" s="26"/>
      <c r="QJQ16" s="25"/>
      <c r="QJR16" s="27"/>
      <c r="QJS16" s="25"/>
      <c r="QJT16" s="25"/>
      <c r="QJU16" s="25"/>
      <c r="QJV16" s="26"/>
      <c r="QJW16" s="25"/>
      <c r="QJX16" s="27"/>
      <c r="QJY16" s="25"/>
      <c r="QJZ16" s="25"/>
      <c r="QKA16" s="25"/>
      <c r="QKB16" s="26"/>
      <c r="QKC16" s="25"/>
      <c r="QKD16" s="27"/>
      <c r="QKE16" s="25"/>
      <c r="QKF16" s="25"/>
      <c r="QKG16" s="25"/>
      <c r="QKH16" s="26"/>
      <c r="QKI16" s="25"/>
      <c r="QKJ16" s="27"/>
      <c r="QKK16" s="25"/>
      <c r="QKL16" s="25"/>
      <c r="QKM16" s="25"/>
      <c r="QKN16" s="26"/>
      <c r="QKO16" s="25"/>
      <c r="QKP16" s="27"/>
      <c r="QKQ16" s="25"/>
      <c r="QKR16" s="25"/>
      <c r="QKS16" s="25"/>
      <c r="QKT16" s="26"/>
      <c r="QKU16" s="25"/>
      <c r="QKV16" s="27"/>
      <c r="QKW16" s="25"/>
      <c r="QKX16" s="25"/>
      <c r="QKY16" s="25"/>
      <c r="QKZ16" s="26"/>
      <c r="QLA16" s="25"/>
      <c r="QLB16" s="27"/>
      <c r="QLC16" s="25"/>
      <c r="QLD16" s="25"/>
      <c r="QLE16" s="25"/>
      <c r="QLF16" s="26"/>
      <c r="QLG16" s="25"/>
      <c r="QLH16" s="27"/>
      <c r="QLI16" s="25"/>
      <c r="QLJ16" s="25"/>
      <c r="QLK16" s="25"/>
      <c r="QLL16" s="26"/>
      <c r="QLM16" s="25"/>
      <c r="QLN16" s="27"/>
      <c r="QLO16" s="25"/>
      <c r="QLP16" s="25"/>
      <c r="QLQ16" s="25"/>
      <c r="QLR16" s="26"/>
      <c r="QLS16" s="25"/>
      <c r="QLT16" s="27"/>
      <c r="QLU16" s="25"/>
      <c r="QLV16" s="25"/>
      <c r="QLW16" s="25"/>
      <c r="QLX16" s="26"/>
      <c r="QLY16" s="25"/>
      <c r="QLZ16" s="27"/>
      <c r="QMA16" s="25"/>
      <c r="QMB16" s="25"/>
      <c r="QMC16" s="25"/>
      <c r="QMD16" s="26"/>
      <c r="QME16" s="25"/>
      <c r="QMF16" s="27"/>
      <c r="QMG16" s="25"/>
      <c r="QMH16" s="25"/>
      <c r="QMI16" s="25"/>
      <c r="QMJ16" s="26"/>
      <c r="QMK16" s="25"/>
      <c r="QML16" s="27"/>
      <c r="QMM16" s="25"/>
      <c r="QMN16" s="25"/>
      <c r="QMO16" s="25"/>
      <c r="QMP16" s="26"/>
      <c r="QMQ16" s="25"/>
      <c r="QMR16" s="27"/>
      <c r="QMS16" s="25"/>
      <c r="QMT16" s="25"/>
      <c r="QMU16" s="25"/>
      <c r="QMV16" s="26"/>
      <c r="QMW16" s="25"/>
      <c r="QMX16" s="27"/>
      <c r="QMY16" s="25"/>
      <c r="QMZ16" s="25"/>
      <c r="QNA16" s="25"/>
      <c r="QNB16" s="26"/>
      <c r="QNC16" s="25"/>
      <c r="QND16" s="27"/>
      <c r="QNE16" s="25"/>
      <c r="QNF16" s="25"/>
      <c r="QNG16" s="25"/>
      <c r="QNH16" s="26"/>
      <c r="QNI16" s="25"/>
      <c r="QNJ16" s="27"/>
      <c r="QNK16" s="25"/>
      <c r="QNL16" s="25"/>
      <c r="QNM16" s="25"/>
      <c r="QNN16" s="26"/>
      <c r="QNO16" s="25"/>
      <c r="QNP16" s="27"/>
      <c r="QNQ16" s="25"/>
      <c r="QNR16" s="25"/>
      <c r="QNS16" s="25"/>
      <c r="QNT16" s="26"/>
      <c r="QNU16" s="25"/>
      <c r="QNV16" s="27"/>
      <c r="QNW16" s="25"/>
      <c r="QNX16" s="25"/>
      <c r="QNY16" s="25"/>
      <c r="QNZ16" s="26"/>
      <c r="QOA16" s="25"/>
      <c r="QOB16" s="27"/>
      <c r="QOC16" s="25"/>
      <c r="QOD16" s="25"/>
      <c r="QOE16" s="25"/>
      <c r="QOF16" s="26"/>
      <c r="QOG16" s="25"/>
      <c r="QOH16" s="27"/>
      <c r="QOI16" s="25"/>
      <c r="QOJ16" s="25"/>
      <c r="QOK16" s="25"/>
      <c r="QOL16" s="26"/>
      <c r="QOM16" s="25"/>
      <c r="QON16" s="27"/>
      <c r="QOO16" s="25"/>
      <c r="QOP16" s="25"/>
      <c r="QOQ16" s="25"/>
      <c r="QOR16" s="26"/>
      <c r="QOS16" s="25"/>
      <c r="QOT16" s="27"/>
      <c r="QOU16" s="25"/>
      <c r="QOV16" s="25"/>
      <c r="QOW16" s="25"/>
      <c r="QOX16" s="26"/>
      <c r="QOY16" s="25"/>
      <c r="QOZ16" s="27"/>
      <c r="QPA16" s="25"/>
      <c r="QPB16" s="25"/>
      <c r="QPC16" s="25"/>
      <c r="QPD16" s="26"/>
      <c r="QPE16" s="25"/>
      <c r="QPF16" s="27"/>
      <c r="QPG16" s="25"/>
      <c r="QPH16" s="25"/>
      <c r="QPI16" s="25"/>
      <c r="QPJ16" s="26"/>
      <c r="QPK16" s="25"/>
      <c r="QPL16" s="27"/>
      <c r="QPM16" s="25"/>
      <c r="QPN16" s="25"/>
      <c r="QPO16" s="25"/>
      <c r="QPP16" s="26"/>
      <c r="QPQ16" s="25"/>
      <c r="QPR16" s="27"/>
      <c r="QPS16" s="25"/>
      <c r="QPT16" s="25"/>
      <c r="QPU16" s="25"/>
      <c r="QPV16" s="26"/>
      <c r="QPW16" s="25"/>
      <c r="QPX16" s="27"/>
      <c r="QPY16" s="25"/>
      <c r="QPZ16" s="25"/>
      <c r="QQA16" s="25"/>
      <c r="QQB16" s="26"/>
      <c r="QQC16" s="25"/>
      <c r="QQD16" s="27"/>
      <c r="QQE16" s="25"/>
      <c r="QQF16" s="25"/>
      <c r="QQG16" s="25"/>
      <c r="QQH16" s="26"/>
      <c r="QQI16" s="25"/>
      <c r="QQJ16" s="27"/>
      <c r="QQK16" s="25"/>
      <c r="QQL16" s="25"/>
      <c r="QQM16" s="25"/>
      <c r="QQN16" s="26"/>
      <c r="QQO16" s="25"/>
      <c r="QQP16" s="27"/>
      <c r="QQQ16" s="25"/>
      <c r="QQR16" s="25"/>
      <c r="QQS16" s="25"/>
      <c r="QQT16" s="26"/>
      <c r="QQU16" s="25"/>
      <c r="QQV16" s="27"/>
      <c r="QQW16" s="25"/>
      <c r="QQX16" s="25"/>
      <c r="QQY16" s="25"/>
      <c r="QQZ16" s="26"/>
      <c r="QRA16" s="25"/>
      <c r="QRB16" s="27"/>
      <c r="QRC16" s="25"/>
      <c r="QRD16" s="25"/>
      <c r="QRE16" s="25"/>
      <c r="QRF16" s="26"/>
      <c r="QRG16" s="25"/>
      <c r="QRH16" s="27"/>
      <c r="QRI16" s="25"/>
      <c r="QRJ16" s="25"/>
      <c r="QRK16" s="25"/>
      <c r="QRL16" s="26"/>
      <c r="QRM16" s="25"/>
      <c r="QRN16" s="27"/>
      <c r="QRO16" s="25"/>
      <c r="QRP16" s="25"/>
      <c r="QRQ16" s="25"/>
      <c r="QRR16" s="26"/>
      <c r="QRS16" s="25"/>
      <c r="QRT16" s="27"/>
      <c r="QRU16" s="25"/>
      <c r="QRV16" s="25"/>
      <c r="QRW16" s="25"/>
      <c r="QRX16" s="26"/>
      <c r="QRY16" s="25"/>
      <c r="QRZ16" s="27"/>
      <c r="QSA16" s="25"/>
      <c r="QSB16" s="25"/>
      <c r="QSC16" s="25"/>
      <c r="QSD16" s="26"/>
      <c r="QSE16" s="25"/>
      <c r="QSF16" s="27"/>
      <c r="QSG16" s="25"/>
      <c r="QSH16" s="25"/>
      <c r="QSI16" s="25"/>
      <c r="QSJ16" s="26"/>
      <c r="QSK16" s="25"/>
      <c r="QSL16" s="27"/>
      <c r="QSM16" s="25"/>
      <c r="QSN16" s="25"/>
      <c r="QSO16" s="25"/>
      <c r="QSP16" s="26"/>
      <c r="QSQ16" s="25"/>
      <c r="QSR16" s="27"/>
      <c r="QSS16" s="25"/>
      <c r="QST16" s="25"/>
      <c r="QSU16" s="25"/>
      <c r="QSV16" s="26"/>
      <c r="QSW16" s="25"/>
      <c r="QSX16" s="27"/>
      <c r="QSY16" s="25"/>
      <c r="QSZ16" s="25"/>
      <c r="QTA16" s="25"/>
      <c r="QTB16" s="26"/>
      <c r="QTC16" s="25"/>
      <c r="QTD16" s="27"/>
      <c r="QTE16" s="25"/>
      <c r="QTF16" s="25"/>
      <c r="QTG16" s="25"/>
      <c r="QTH16" s="26"/>
      <c r="QTI16" s="25"/>
      <c r="QTJ16" s="27"/>
      <c r="QTK16" s="25"/>
      <c r="QTL16" s="25"/>
      <c r="QTM16" s="25"/>
      <c r="QTN16" s="26"/>
      <c r="QTO16" s="25"/>
      <c r="QTP16" s="27"/>
      <c r="QTQ16" s="25"/>
      <c r="QTR16" s="25"/>
      <c r="QTS16" s="25"/>
      <c r="QTT16" s="26"/>
      <c r="QTU16" s="25"/>
      <c r="QTV16" s="27"/>
      <c r="QTW16" s="25"/>
      <c r="QTX16" s="25"/>
      <c r="QTY16" s="25"/>
      <c r="QTZ16" s="26"/>
      <c r="QUA16" s="25"/>
      <c r="QUB16" s="27"/>
      <c r="QUC16" s="25"/>
      <c r="QUD16" s="25"/>
      <c r="QUE16" s="25"/>
      <c r="QUF16" s="26"/>
      <c r="QUG16" s="25"/>
      <c r="QUH16" s="27"/>
      <c r="QUI16" s="25"/>
      <c r="QUJ16" s="25"/>
      <c r="QUK16" s="25"/>
      <c r="QUL16" s="26"/>
      <c r="QUM16" s="25"/>
      <c r="QUN16" s="27"/>
      <c r="QUO16" s="25"/>
      <c r="QUP16" s="25"/>
      <c r="QUQ16" s="25"/>
      <c r="QUR16" s="26"/>
      <c r="QUS16" s="25"/>
      <c r="QUT16" s="27"/>
      <c r="QUU16" s="25"/>
      <c r="QUV16" s="25"/>
      <c r="QUW16" s="25"/>
      <c r="QUX16" s="26"/>
      <c r="QUY16" s="25"/>
      <c r="QUZ16" s="27"/>
      <c r="QVA16" s="25"/>
      <c r="QVB16" s="25"/>
      <c r="QVC16" s="25"/>
      <c r="QVD16" s="26"/>
      <c r="QVE16" s="25"/>
      <c r="QVF16" s="27"/>
      <c r="QVG16" s="25"/>
      <c r="QVH16" s="25"/>
      <c r="QVI16" s="25"/>
      <c r="QVJ16" s="26"/>
      <c r="QVK16" s="25"/>
      <c r="QVL16" s="27"/>
      <c r="QVM16" s="25"/>
      <c r="QVN16" s="25"/>
      <c r="QVO16" s="25"/>
      <c r="QVP16" s="26"/>
      <c r="QVQ16" s="25"/>
      <c r="QVR16" s="27"/>
      <c r="QVS16" s="25"/>
      <c r="QVT16" s="25"/>
      <c r="QVU16" s="25"/>
      <c r="QVV16" s="26"/>
      <c r="QVW16" s="25"/>
      <c r="QVX16" s="27"/>
      <c r="QVY16" s="25"/>
      <c r="QVZ16" s="25"/>
      <c r="QWA16" s="25"/>
      <c r="QWB16" s="26"/>
      <c r="QWC16" s="25"/>
      <c r="QWD16" s="27"/>
      <c r="QWE16" s="25"/>
      <c r="QWF16" s="25"/>
      <c r="QWG16" s="25"/>
      <c r="QWH16" s="26"/>
      <c r="QWI16" s="25"/>
      <c r="QWJ16" s="27"/>
      <c r="QWK16" s="25"/>
      <c r="QWL16" s="25"/>
      <c r="QWM16" s="25"/>
      <c r="QWN16" s="26"/>
      <c r="QWO16" s="25"/>
      <c r="QWP16" s="27"/>
      <c r="QWQ16" s="25"/>
      <c r="QWR16" s="25"/>
      <c r="QWS16" s="25"/>
      <c r="QWT16" s="26"/>
      <c r="QWU16" s="25"/>
      <c r="QWV16" s="27"/>
      <c r="QWW16" s="25"/>
      <c r="QWX16" s="25"/>
      <c r="QWY16" s="25"/>
      <c r="QWZ16" s="26"/>
      <c r="QXA16" s="25"/>
      <c r="QXB16" s="27"/>
      <c r="QXC16" s="25"/>
      <c r="QXD16" s="25"/>
      <c r="QXE16" s="25"/>
      <c r="QXF16" s="26"/>
      <c r="QXG16" s="25"/>
      <c r="QXH16" s="27"/>
      <c r="QXI16" s="25"/>
      <c r="QXJ16" s="25"/>
      <c r="QXK16" s="25"/>
      <c r="QXL16" s="26"/>
      <c r="QXM16" s="25"/>
      <c r="QXN16" s="27"/>
      <c r="QXO16" s="25"/>
      <c r="QXP16" s="25"/>
      <c r="QXQ16" s="25"/>
      <c r="QXR16" s="26"/>
      <c r="QXS16" s="25"/>
      <c r="QXT16" s="27"/>
      <c r="QXU16" s="25"/>
      <c r="QXV16" s="25"/>
      <c r="QXW16" s="25"/>
      <c r="QXX16" s="26"/>
      <c r="QXY16" s="25"/>
      <c r="QXZ16" s="27"/>
      <c r="QYA16" s="25"/>
      <c r="QYB16" s="25"/>
      <c r="QYC16" s="25"/>
      <c r="QYD16" s="26"/>
      <c r="QYE16" s="25"/>
      <c r="QYF16" s="27"/>
      <c r="QYG16" s="25"/>
      <c r="QYH16" s="25"/>
      <c r="QYI16" s="25"/>
      <c r="QYJ16" s="26"/>
      <c r="QYK16" s="25"/>
      <c r="QYL16" s="27"/>
      <c r="QYM16" s="25"/>
      <c r="QYN16" s="25"/>
      <c r="QYO16" s="25"/>
      <c r="QYP16" s="26"/>
      <c r="QYQ16" s="25"/>
      <c r="QYR16" s="27"/>
      <c r="QYS16" s="25"/>
      <c r="QYT16" s="25"/>
      <c r="QYU16" s="25"/>
      <c r="QYV16" s="26"/>
      <c r="QYW16" s="25"/>
      <c r="QYX16" s="27"/>
      <c r="QYY16" s="25"/>
      <c r="QYZ16" s="25"/>
      <c r="QZA16" s="25"/>
      <c r="QZB16" s="26"/>
      <c r="QZC16" s="25"/>
      <c r="QZD16" s="27"/>
      <c r="QZE16" s="25"/>
      <c r="QZF16" s="25"/>
      <c r="QZG16" s="25"/>
      <c r="QZH16" s="26"/>
      <c r="QZI16" s="25"/>
      <c r="QZJ16" s="27"/>
      <c r="QZK16" s="25"/>
      <c r="QZL16" s="25"/>
      <c r="QZM16" s="25"/>
      <c r="QZN16" s="26"/>
      <c r="QZO16" s="25"/>
      <c r="QZP16" s="27"/>
      <c r="QZQ16" s="25"/>
      <c r="QZR16" s="25"/>
      <c r="QZS16" s="25"/>
      <c r="QZT16" s="26"/>
      <c r="QZU16" s="25"/>
      <c r="QZV16" s="27"/>
      <c r="QZW16" s="25"/>
      <c r="QZX16" s="25"/>
      <c r="QZY16" s="25"/>
      <c r="QZZ16" s="26"/>
      <c r="RAA16" s="25"/>
      <c r="RAB16" s="27"/>
      <c r="RAC16" s="25"/>
      <c r="RAD16" s="25"/>
      <c r="RAE16" s="25"/>
      <c r="RAF16" s="26"/>
      <c r="RAG16" s="25"/>
      <c r="RAH16" s="27"/>
      <c r="RAI16" s="25"/>
      <c r="RAJ16" s="25"/>
      <c r="RAK16" s="25"/>
      <c r="RAL16" s="26"/>
      <c r="RAM16" s="25"/>
      <c r="RAN16" s="27"/>
      <c r="RAO16" s="25"/>
      <c r="RAP16" s="25"/>
      <c r="RAQ16" s="25"/>
      <c r="RAR16" s="26"/>
      <c r="RAS16" s="25"/>
      <c r="RAT16" s="27"/>
      <c r="RAU16" s="25"/>
      <c r="RAV16" s="25"/>
      <c r="RAW16" s="25"/>
      <c r="RAX16" s="26"/>
      <c r="RAY16" s="25"/>
      <c r="RAZ16" s="27"/>
      <c r="RBA16" s="25"/>
      <c r="RBB16" s="25"/>
      <c r="RBC16" s="25"/>
      <c r="RBD16" s="26"/>
      <c r="RBE16" s="25"/>
      <c r="RBF16" s="27"/>
      <c r="RBG16" s="25"/>
      <c r="RBH16" s="25"/>
      <c r="RBI16" s="25"/>
      <c r="RBJ16" s="26"/>
      <c r="RBK16" s="25"/>
      <c r="RBL16" s="27"/>
      <c r="RBM16" s="25"/>
      <c r="RBN16" s="25"/>
      <c r="RBO16" s="25"/>
      <c r="RBP16" s="26"/>
      <c r="RBQ16" s="25"/>
      <c r="RBR16" s="27"/>
      <c r="RBS16" s="25"/>
      <c r="RBT16" s="25"/>
      <c r="RBU16" s="25"/>
      <c r="RBV16" s="26"/>
      <c r="RBW16" s="25"/>
      <c r="RBX16" s="27"/>
      <c r="RBY16" s="25"/>
      <c r="RBZ16" s="25"/>
      <c r="RCA16" s="25"/>
      <c r="RCB16" s="26"/>
      <c r="RCC16" s="25"/>
      <c r="RCD16" s="27"/>
      <c r="RCE16" s="25"/>
      <c r="RCF16" s="25"/>
      <c r="RCG16" s="25"/>
      <c r="RCH16" s="26"/>
      <c r="RCI16" s="25"/>
      <c r="RCJ16" s="27"/>
      <c r="RCK16" s="25"/>
      <c r="RCL16" s="25"/>
      <c r="RCM16" s="25"/>
      <c r="RCN16" s="26"/>
      <c r="RCO16" s="25"/>
      <c r="RCP16" s="27"/>
      <c r="RCQ16" s="25"/>
      <c r="RCR16" s="25"/>
      <c r="RCS16" s="25"/>
      <c r="RCT16" s="26"/>
      <c r="RCU16" s="25"/>
      <c r="RCV16" s="27"/>
      <c r="RCW16" s="25"/>
      <c r="RCX16" s="25"/>
      <c r="RCY16" s="25"/>
      <c r="RCZ16" s="26"/>
      <c r="RDA16" s="25"/>
      <c r="RDB16" s="27"/>
      <c r="RDC16" s="25"/>
      <c r="RDD16" s="25"/>
      <c r="RDE16" s="25"/>
      <c r="RDF16" s="26"/>
      <c r="RDG16" s="25"/>
      <c r="RDH16" s="27"/>
      <c r="RDI16" s="25"/>
      <c r="RDJ16" s="25"/>
      <c r="RDK16" s="25"/>
      <c r="RDL16" s="26"/>
      <c r="RDM16" s="25"/>
      <c r="RDN16" s="27"/>
      <c r="RDO16" s="25"/>
      <c r="RDP16" s="25"/>
      <c r="RDQ16" s="25"/>
      <c r="RDR16" s="26"/>
      <c r="RDS16" s="25"/>
      <c r="RDT16" s="27"/>
      <c r="RDU16" s="25"/>
      <c r="RDV16" s="25"/>
      <c r="RDW16" s="25"/>
      <c r="RDX16" s="26"/>
      <c r="RDY16" s="25"/>
      <c r="RDZ16" s="27"/>
      <c r="REA16" s="25"/>
      <c r="REB16" s="25"/>
      <c r="REC16" s="25"/>
      <c r="RED16" s="26"/>
      <c r="REE16" s="25"/>
      <c r="REF16" s="27"/>
      <c r="REG16" s="25"/>
      <c r="REH16" s="25"/>
      <c r="REI16" s="25"/>
      <c r="REJ16" s="26"/>
      <c r="REK16" s="25"/>
      <c r="REL16" s="27"/>
      <c r="REM16" s="25"/>
      <c r="REN16" s="25"/>
      <c r="REO16" s="25"/>
      <c r="REP16" s="26"/>
      <c r="REQ16" s="25"/>
      <c r="RER16" s="27"/>
      <c r="RES16" s="25"/>
      <c r="RET16" s="25"/>
      <c r="REU16" s="25"/>
      <c r="REV16" s="26"/>
      <c r="REW16" s="25"/>
      <c r="REX16" s="27"/>
      <c r="REY16" s="25"/>
      <c r="REZ16" s="25"/>
      <c r="RFA16" s="25"/>
      <c r="RFB16" s="26"/>
      <c r="RFC16" s="25"/>
      <c r="RFD16" s="27"/>
      <c r="RFE16" s="25"/>
      <c r="RFF16" s="25"/>
      <c r="RFG16" s="25"/>
      <c r="RFH16" s="26"/>
      <c r="RFI16" s="25"/>
      <c r="RFJ16" s="27"/>
      <c r="RFK16" s="25"/>
      <c r="RFL16" s="25"/>
      <c r="RFM16" s="25"/>
      <c r="RFN16" s="26"/>
      <c r="RFO16" s="25"/>
      <c r="RFP16" s="27"/>
      <c r="RFQ16" s="25"/>
      <c r="RFR16" s="25"/>
      <c r="RFS16" s="25"/>
      <c r="RFT16" s="26"/>
      <c r="RFU16" s="25"/>
      <c r="RFV16" s="27"/>
      <c r="RFW16" s="25"/>
      <c r="RFX16" s="25"/>
      <c r="RFY16" s="25"/>
      <c r="RFZ16" s="26"/>
      <c r="RGA16" s="25"/>
      <c r="RGB16" s="27"/>
      <c r="RGC16" s="25"/>
      <c r="RGD16" s="25"/>
      <c r="RGE16" s="25"/>
      <c r="RGF16" s="26"/>
      <c r="RGG16" s="25"/>
      <c r="RGH16" s="27"/>
      <c r="RGI16" s="25"/>
      <c r="RGJ16" s="25"/>
      <c r="RGK16" s="25"/>
      <c r="RGL16" s="26"/>
      <c r="RGM16" s="25"/>
      <c r="RGN16" s="27"/>
      <c r="RGO16" s="25"/>
      <c r="RGP16" s="25"/>
      <c r="RGQ16" s="25"/>
      <c r="RGR16" s="26"/>
      <c r="RGS16" s="25"/>
      <c r="RGT16" s="27"/>
      <c r="RGU16" s="25"/>
      <c r="RGV16" s="25"/>
      <c r="RGW16" s="25"/>
      <c r="RGX16" s="26"/>
      <c r="RGY16" s="25"/>
      <c r="RGZ16" s="27"/>
      <c r="RHA16" s="25"/>
      <c r="RHB16" s="25"/>
      <c r="RHC16" s="25"/>
      <c r="RHD16" s="26"/>
      <c r="RHE16" s="25"/>
      <c r="RHF16" s="27"/>
      <c r="RHG16" s="25"/>
      <c r="RHH16" s="25"/>
      <c r="RHI16" s="25"/>
      <c r="RHJ16" s="26"/>
      <c r="RHK16" s="25"/>
      <c r="RHL16" s="27"/>
      <c r="RHM16" s="25"/>
      <c r="RHN16" s="25"/>
      <c r="RHO16" s="25"/>
      <c r="RHP16" s="26"/>
      <c r="RHQ16" s="25"/>
      <c r="RHR16" s="27"/>
      <c r="RHS16" s="25"/>
      <c r="RHT16" s="25"/>
      <c r="RHU16" s="25"/>
      <c r="RHV16" s="26"/>
      <c r="RHW16" s="25"/>
      <c r="RHX16" s="27"/>
      <c r="RHY16" s="25"/>
      <c r="RHZ16" s="25"/>
      <c r="RIA16" s="25"/>
      <c r="RIB16" s="26"/>
      <c r="RIC16" s="25"/>
      <c r="RID16" s="27"/>
      <c r="RIE16" s="25"/>
      <c r="RIF16" s="25"/>
      <c r="RIG16" s="25"/>
      <c r="RIH16" s="26"/>
      <c r="RII16" s="25"/>
      <c r="RIJ16" s="27"/>
      <c r="RIK16" s="25"/>
      <c r="RIL16" s="25"/>
      <c r="RIM16" s="25"/>
      <c r="RIN16" s="26"/>
      <c r="RIO16" s="25"/>
      <c r="RIP16" s="27"/>
      <c r="RIQ16" s="25"/>
      <c r="RIR16" s="25"/>
      <c r="RIS16" s="25"/>
      <c r="RIT16" s="26"/>
      <c r="RIU16" s="25"/>
      <c r="RIV16" s="27"/>
      <c r="RIW16" s="25"/>
      <c r="RIX16" s="25"/>
      <c r="RIY16" s="25"/>
      <c r="RIZ16" s="26"/>
      <c r="RJA16" s="25"/>
      <c r="RJB16" s="27"/>
      <c r="RJC16" s="25"/>
      <c r="RJD16" s="25"/>
      <c r="RJE16" s="25"/>
      <c r="RJF16" s="26"/>
      <c r="RJG16" s="25"/>
      <c r="RJH16" s="27"/>
      <c r="RJI16" s="25"/>
      <c r="RJJ16" s="25"/>
      <c r="RJK16" s="25"/>
      <c r="RJL16" s="26"/>
      <c r="RJM16" s="25"/>
      <c r="RJN16" s="27"/>
      <c r="RJO16" s="25"/>
      <c r="RJP16" s="25"/>
      <c r="RJQ16" s="25"/>
      <c r="RJR16" s="26"/>
      <c r="RJS16" s="25"/>
      <c r="RJT16" s="27"/>
      <c r="RJU16" s="25"/>
      <c r="RJV16" s="25"/>
      <c r="RJW16" s="25"/>
      <c r="RJX16" s="26"/>
      <c r="RJY16" s="25"/>
      <c r="RJZ16" s="27"/>
      <c r="RKA16" s="25"/>
      <c r="RKB16" s="25"/>
      <c r="RKC16" s="25"/>
      <c r="RKD16" s="26"/>
      <c r="RKE16" s="25"/>
      <c r="RKF16" s="27"/>
      <c r="RKG16" s="25"/>
      <c r="RKH16" s="25"/>
      <c r="RKI16" s="25"/>
      <c r="RKJ16" s="26"/>
      <c r="RKK16" s="25"/>
      <c r="RKL16" s="27"/>
      <c r="RKM16" s="25"/>
      <c r="RKN16" s="25"/>
      <c r="RKO16" s="25"/>
      <c r="RKP16" s="26"/>
      <c r="RKQ16" s="25"/>
      <c r="RKR16" s="27"/>
      <c r="RKS16" s="25"/>
      <c r="RKT16" s="25"/>
      <c r="RKU16" s="25"/>
      <c r="RKV16" s="26"/>
      <c r="RKW16" s="25"/>
      <c r="RKX16" s="27"/>
      <c r="RKY16" s="25"/>
      <c r="RKZ16" s="25"/>
      <c r="RLA16" s="25"/>
      <c r="RLB16" s="26"/>
      <c r="RLC16" s="25"/>
      <c r="RLD16" s="27"/>
      <c r="RLE16" s="25"/>
      <c r="RLF16" s="25"/>
      <c r="RLG16" s="25"/>
      <c r="RLH16" s="26"/>
      <c r="RLI16" s="25"/>
      <c r="RLJ16" s="27"/>
      <c r="RLK16" s="25"/>
      <c r="RLL16" s="25"/>
      <c r="RLM16" s="25"/>
      <c r="RLN16" s="26"/>
      <c r="RLO16" s="25"/>
      <c r="RLP16" s="27"/>
      <c r="RLQ16" s="25"/>
      <c r="RLR16" s="25"/>
      <c r="RLS16" s="25"/>
      <c r="RLT16" s="26"/>
      <c r="RLU16" s="25"/>
      <c r="RLV16" s="27"/>
      <c r="RLW16" s="25"/>
      <c r="RLX16" s="25"/>
      <c r="RLY16" s="25"/>
      <c r="RLZ16" s="26"/>
      <c r="RMA16" s="25"/>
      <c r="RMB16" s="27"/>
      <c r="RMC16" s="25"/>
      <c r="RMD16" s="25"/>
      <c r="RME16" s="25"/>
      <c r="RMF16" s="26"/>
      <c r="RMG16" s="25"/>
      <c r="RMH16" s="27"/>
      <c r="RMI16" s="25"/>
      <c r="RMJ16" s="25"/>
      <c r="RMK16" s="25"/>
      <c r="RML16" s="26"/>
      <c r="RMM16" s="25"/>
      <c r="RMN16" s="27"/>
      <c r="RMO16" s="25"/>
      <c r="RMP16" s="25"/>
      <c r="RMQ16" s="25"/>
      <c r="RMR16" s="26"/>
      <c r="RMS16" s="25"/>
      <c r="RMT16" s="27"/>
      <c r="RMU16" s="25"/>
      <c r="RMV16" s="25"/>
      <c r="RMW16" s="25"/>
      <c r="RMX16" s="26"/>
      <c r="RMY16" s="25"/>
      <c r="RMZ16" s="27"/>
      <c r="RNA16" s="25"/>
      <c r="RNB16" s="25"/>
      <c r="RNC16" s="25"/>
      <c r="RND16" s="26"/>
      <c r="RNE16" s="25"/>
      <c r="RNF16" s="27"/>
      <c r="RNG16" s="25"/>
      <c r="RNH16" s="25"/>
      <c r="RNI16" s="25"/>
      <c r="RNJ16" s="26"/>
      <c r="RNK16" s="25"/>
      <c r="RNL16" s="27"/>
      <c r="RNM16" s="25"/>
      <c r="RNN16" s="25"/>
      <c r="RNO16" s="25"/>
      <c r="RNP16" s="26"/>
      <c r="RNQ16" s="25"/>
      <c r="RNR16" s="27"/>
      <c r="RNS16" s="25"/>
      <c r="RNT16" s="25"/>
      <c r="RNU16" s="25"/>
      <c r="RNV16" s="26"/>
      <c r="RNW16" s="25"/>
      <c r="RNX16" s="27"/>
      <c r="RNY16" s="25"/>
      <c r="RNZ16" s="25"/>
      <c r="ROA16" s="25"/>
      <c r="ROB16" s="26"/>
      <c r="ROC16" s="25"/>
      <c r="ROD16" s="27"/>
      <c r="ROE16" s="25"/>
      <c r="ROF16" s="25"/>
      <c r="ROG16" s="25"/>
      <c r="ROH16" s="26"/>
      <c r="ROI16" s="25"/>
      <c r="ROJ16" s="27"/>
      <c r="ROK16" s="25"/>
      <c r="ROL16" s="25"/>
      <c r="ROM16" s="25"/>
      <c r="RON16" s="26"/>
      <c r="ROO16" s="25"/>
      <c r="ROP16" s="27"/>
      <c r="ROQ16" s="25"/>
      <c r="ROR16" s="25"/>
      <c r="ROS16" s="25"/>
      <c r="ROT16" s="26"/>
      <c r="ROU16" s="25"/>
      <c r="ROV16" s="27"/>
      <c r="ROW16" s="25"/>
      <c r="ROX16" s="25"/>
      <c r="ROY16" s="25"/>
      <c r="ROZ16" s="26"/>
      <c r="RPA16" s="25"/>
      <c r="RPB16" s="27"/>
      <c r="RPC16" s="25"/>
      <c r="RPD16" s="25"/>
      <c r="RPE16" s="25"/>
      <c r="RPF16" s="26"/>
      <c r="RPG16" s="25"/>
      <c r="RPH16" s="27"/>
      <c r="RPI16" s="25"/>
      <c r="RPJ16" s="25"/>
      <c r="RPK16" s="25"/>
      <c r="RPL16" s="26"/>
      <c r="RPM16" s="25"/>
      <c r="RPN16" s="27"/>
      <c r="RPO16" s="25"/>
      <c r="RPP16" s="25"/>
      <c r="RPQ16" s="25"/>
      <c r="RPR16" s="26"/>
      <c r="RPS16" s="25"/>
      <c r="RPT16" s="27"/>
      <c r="RPU16" s="25"/>
      <c r="RPV16" s="25"/>
      <c r="RPW16" s="25"/>
      <c r="RPX16" s="26"/>
      <c r="RPY16" s="25"/>
      <c r="RPZ16" s="27"/>
      <c r="RQA16" s="25"/>
      <c r="RQB16" s="25"/>
      <c r="RQC16" s="25"/>
      <c r="RQD16" s="26"/>
      <c r="RQE16" s="25"/>
      <c r="RQF16" s="27"/>
      <c r="RQG16" s="25"/>
      <c r="RQH16" s="25"/>
      <c r="RQI16" s="25"/>
      <c r="RQJ16" s="26"/>
      <c r="RQK16" s="25"/>
      <c r="RQL16" s="27"/>
      <c r="RQM16" s="25"/>
      <c r="RQN16" s="25"/>
      <c r="RQO16" s="25"/>
      <c r="RQP16" s="26"/>
      <c r="RQQ16" s="25"/>
      <c r="RQR16" s="27"/>
      <c r="RQS16" s="25"/>
      <c r="RQT16" s="25"/>
      <c r="RQU16" s="25"/>
      <c r="RQV16" s="26"/>
      <c r="RQW16" s="25"/>
      <c r="RQX16" s="27"/>
      <c r="RQY16" s="25"/>
      <c r="RQZ16" s="25"/>
      <c r="RRA16" s="25"/>
      <c r="RRB16" s="26"/>
      <c r="RRC16" s="25"/>
      <c r="RRD16" s="27"/>
      <c r="RRE16" s="25"/>
      <c r="RRF16" s="25"/>
      <c r="RRG16" s="25"/>
      <c r="RRH16" s="26"/>
      <c r="RRI16" s="25"/>
      <c r="RRJ16" s="27"/>
      <c r="RRK16" s="25"/>
      <c r="RRL16" s="25"/>
      <c r="RRM16" s="25"/>
      <c r="RRN16" s="26"/>
      <c r="RRO16" s="25"/>
      <c r="RRP16" s="27"/>
      <c r="RRQ16" s="25"/>
      <c r="RRR16" s="25"/>
      <c r="RRS16" s="25"/>
      <c r="RRT16" s="26"/>
      <c r="RRU16" s="25"/>
      <c r="RRV16" s="27"/>
      <c r="RRW16" s="25"/>
      <c r="RRX16" s="25"/>
      <c r="RRY16" s="25"/>
      <c r="RRZ16" s="26"/>
      <c r="RSA16" s="25"/>
      <c r="RSB16" s="27"/>
      <c r="RSC16" s="25"/>
      <c r="RSD16" s="25"/>
      <c r="RSE16" s="25"/>
      <c r="RSF16" s="26"/>
      <c r="RSG16" s="25"/>
      <c r="RSH16" s="27"/>
      <c r="RSI16" s="25"/>
      <c r="RSJ16" s="25"/>
      <c r="RSK16" s="25"/>
      <c r="RSL16" s="26"/>
      <c r="RSM16" s="25"/>
      <c r="RSN16" s="27"/>
      <c r="RSO16" s="25"/>
      <c r="RSP16" s="25"/>
      <c r="RSQ16" s="25"/>
      <c r="RSR16" s="26"/>
      <c r="RSS16" s="25"/>
      <c r="RST16" s="27"/>
      <c r="RSU16" s="25"/>
      <c r="RSV16" s="25"/>
      <c r="RSW16" s="25"/>
      <c r="RSX16" s="26"/>
      <c r="RSY16" s="25"/>
      <c r="RSZ16" s="27"/>
      <c r="RTA16" s="25"/>
      <c r="RTB16" s="25"/>
      <c r="RTC16" s="25"/>
      <c r="RTD16" s="26"/>
      <c r="RTE16" s="25"/>
      <c r="RTF16" s="27"/>
      <c r="RTG16" s="25"/>
      <c r="RTH16" s="25"/>
      <c r="RTI16" s="25"/>
      <c r="RTJ16" s="26"/>
      <c r="RTK16" s="25"/>
      <c r="RTL16" s="27"/>
      <c r="RTM16" s="25"/>
      <c r="RTN16" s="25"/>
      <c r="RTO16" s="25"/>
      <c r="RTP16" s="26"/>
      <c r="RTQ16" s="25"/>
      <c r="RTR16" s="27"/>
      <c r="RTS16" s="25"/>
      <c r="RTT16" s="25"/>
      <c r="RTU16" s="25"/>
      <c r="RTV16" s="26"/>
      <c r="RTW16" s="25"/>
      <c r="RTX16" s="27"/>
      <c r="RTY16" s="25"/>
      <c r="RTZ16" s="25"/>
      <c r="RUA16" s="25"/>
      <c r="RUB16" s="26"/>
      <c r="RUC16" s="25"/>
      <c r="RUD16" s="27"/>
      <c r="RUE16" s="25"/>
      <c r="RUF16" s="25"/>
      <c r="RUG16" s="25"/>
      <c r="RUH16" s="26"/>
      <c r="RUI16" s="25"/>
      <c r="RUJ16" s="27"/>
      <c r="RUK16" s="25"/>
      <c r="RUL16" s="25"/>
      <c r="RUM16" s="25"/>
      <c r="RUN16" s="26"/>
      <c r="RUO16" s="25"/>
      <c r="RUP16" s="27"/>
      <c r="RUQ16" s="25"/>
      <c r="RUR16" s="25"/>
      <c r="RUS16" s="25"/>
      <c r="RUT16" s="26"/>
      <c r="RUU16" s="25"/>
      <c r="RUV16" s="27"/>
      <c r="RUW16" s="25"/>
      <c r="RUX16" s="25"/>
      <c r="RUY16" s="25"/>
      <c r="RUZ16" s="26"/>
      <c r="RVA16" s="25"/>
      <c r="RVB16" s="27"/>
      <c r="RVC16" s="25"/>
      <c r="RVD16" s="25"/>
      <c r="RVE16" s="25"/>
      <c r="RVF16" s="26"/>
      <c r="RVG16" s="25"/>
      <c r="RVH16" s="27"/>
      <c r="RVI16" s="25"/>
      <c r="RVJ16" s="25"/>
      <c r="RVK16" s="25"/>
      <c r="RVL16" s="26"/>
      <c r="RVM16" s="25"/>
      <c r="RVN16" s="27"/>
      <c r="RVO16" s="25"/>
      <c r="RVP16" s="25"/>
      <c r="RVQ16" s="25"/>
      <c r="RVR16" s="26"/>
      <c r="RVS16" s="25"/>
      <c r="RVT16" s="27"/>
      <c r="RVU16" s="25"/>
      <c r="RVV16" s="25"/>
      <c r="RVW16" s="25"/>
      <c r="RVX16" s="26"/>
      <c r="RVY16" s="25"/>
      <c r="RVZ16" s="27"/>
      <c r="RWA16" s="25"/>
      <c r="RWB16" s="25"/>
      <c r="RWC16" s="25"/>
      <c r="RWD16" s="26"/>
      <c r="RWE16" s="25"/>
      <c r="RWF16" s="27"/>
      <c r="RWG16" s="25"/>
      <c r="RWH16" s="25"/>
      <c r="RWI16" s="25"/>
      <c r="RWJ16" s="26"/>
      <c r="RWK16" s="25"/>
      <c r="RWL16" s="27"/>
      <c r="RWM16" s="25"/>
      <c r="RWN16" s="25"/>
      <c r="RWO16" s="25"/>
      <c r="RWP16" s="26"/>
      <c r="RWQ16" s="25"/>
      <c r="RWR16" s="27"/>
      <c r="RWS16" s="25"/>
      <c r="RWT16" s="25"/>
      <c r="RWU16" s="25"/>
      <c r="RWV16" s="26"/>
      <c r="RWW16" s="25"/>
      <c r="RWX16" s="27"/>
      <c r="RWY16" s="25"/>
      <c r="RWZ16" s="25"/>
      <c r="RXA16" s="25"/>
      <c r="RXB16" s="26"/>
      <c r="RXC16" s="25"/>
      <c r="RXD16" s="27"/>
      <c r="RXE16" s="25"/>
      <c r="RXF16" s="25"/>
      <c r="RXG16" s="25"/>
      <c r="RXH16" s="26"/>
      <c r="RXI16" s="25"/>
      <c r="RXJ16" s="27"/>
      <c r="RXK16" s="25"/>
      <c r="RXL16" s="25"/>
      <c r="RXM16" s="25"/>
      <c r="RXN16" s="26"/>
      <c r="RXO16" s="25"/>
      <c r="RXP16" s="27"/>
      <c r="RXQ16" s="25"/>
      <c r="RXR16" s="25"/>
      <c r="RXS16" s="25"/>
      <c r="RXT16" s="26"/>
      <c r="RXU16" s="25"/>
      <c r="RXV16" s="27"/>
      <c r="RXW16" s="25"/>
      <c r="RXX16" s="25"/>
      <c r="RXY16" s="25"/>
      <c r="RXZ16" s="26"/>
      <c r="RYA16" s="25"/>
      <c r="RYB16" s="27"/>
      <c r="RYC16" s="25"/>
      <c r="RYD16" s="25"/>
      <c r="RYE16" s="25"/>
      <c r="RYF16" s="26"/>
      <c r="RYG16" s="25"/>
      <c r="RYH16" s="27"/>
      <c r="RYI16" s="25"/>
      <c r="RYJ16" s="25"/>
      <c r="RYK16" s="25"/>
      <c r="RYL16" s="26"/>
      <c r="RYM16" s="25"/>
      <c r="RYN16" s="27"/>
      <c r="RYO16" s="25"/>
      <c r="RYP16" s="25"/>
      <c r="RYQ16" s="25"/>
      <c r="RYR16" s="26"/>
      <c r="RYS16" s="25"/>
      <c r="RYT16" s="27"/>
      <c r="RYU16" s="25"/>
      <c r="RYV16" s="25"/>
      <c r="RYW16" s="25"/>
      <c r="RYX16" s="26"/>
      <c r="RYY16" s="25"/>
      <c r="RYZ16" s="27"/>
      <c r="RZA16" s="25"/>
      <c r="RZB16" s="25"/>
      <c r="RZC16" s="25"/>
      <c r="RZD16" s="26"/>
      <c r="RZE16" s="25"/>
      <c r="RZF16" s="27"/>
      <c r="RZG16" s="25"/>
      <c r="RZH16" s="25"/>
      <c r="RZI16" s="25"/>
      <c r="RZJ16" s="26"/>
      <c r="RZK16" s="25"/>
      <c r="RZL16" s="27"/>
      <c r="RZM16" s="25"/>
      <c r="RZN16" s="25"/>
      <c r="RZO16" s="25"/>
      <c r="RZP16" s="26"/>
      <c r="RZQ16" s="25"/>
      <c r="RZR16" s="27"/>
      <c r="RZS16" s="25"/>
      <c r="RZT16" s="25"/>
      <c r="RZU16" s="25"/>
      <c r="RZV16" s="26"/>
      <c r="RZW16" s="25"/>
      <c r="RZX16" s="27"/>
      <c r="RZY16" s="25"/>
      <c r="RZZ16" s="25"/>
      <c r="SAA16" s="25"/>
      <c r="SAB16" s="26"/>
      <c r="SAC16" s="25"/>
      <c r="SAD16" s="27"/>
      <c r="SAE16" s="25"/>
      <c r="SAF16" s="25"/>
      <c r="SAG16" s="25"/>
      <c r="SAH16" s="26"/>
      <c r="SAI16" s="25"/>
      <c r="SAJ16" s="27"/>
      <c r="SAK16" s="25"/>
      <c r="SAL16" s="25"/>
      <c r="SAM16" s="25"/>
      <c r="SAN16" s="26"/>
      <c r="SAO16" s="25"/>
      <c r="SAP16" s="27"/>
      <c r="SAQ16" s="25"/>
      <c r="SAR16" s="25"/>
      <c r="SAS16" s="25"/>
      <c r="SAT16" s="26"/>
      <c r="SAU16" s="25"/>
      <c r="SAV16" s="27"/>
      <c r="SAW16" s="25"/>
      <c r="SAX16" s="25"/>
      <c r="SAY16" s="25"/>
      <c r="SAZ16" s="26"/>
      <c r="SBA16" s="25"/>
      <c r="SBB16" s="27"/>
      <c r="SBC16" s="25"/>
      <c r="SBD16" s="25"/>
      <c r="SBE16" s="25"/>
      <c r="SBF16" s="26"/>
      <c r="SBG16" s="25"/>
      <c r="SBH16" s="27"/>
      <c r="SBI16" s="25"/>
      <c r="SBJ16" s="25"/>
      <c r="SBK16" s="25"/>
      <c r="SBL16" s="26"/>
      <c r="SBM16" s="25"/>
      <c r="SBN16" s="27"/>
      <c r="SBO16" s="25"/>
      <c r="SBP16" s="25"/>
      <c r="SBQ16" s="25"/>
      <c r="SBR16" s="26"/>
      <c r="SBS16" s="25"/>
      <c r="SBT16" s="27"/>
      <c r="SBU16" s="25"/>
      <c r="SBV16" s="25"/>
      <c r="SBW16" s="25"/>
      <c r="SBX16" s="26"/>
      <c r="SBY16" s="25"/>
      <c r="SBZ16" s="27"/>
      <c r="SCA16" s="25"/>
      <c r="SCB16" s="25"/>
      <c r="SCC16" s="25"/>
      <c r="SCD16" s="26"/>
      <c r="SCE16" s="25"/>
      <c r="SCF16" s="27"/>
      <c r="SCG16" s="25"/>
      <c r="SCH16" s="25"/>
      <c r="SCI16" s="25"/>
      <c r="SCJ16" s="26"/>
      <c r="SCK16" s="25"/>
      <c r="SCL16" s="27"/>
      <c r="SCM16" s="25"/>
      <c r="SCN16" s="25"/>
      <c r="SCO16" s="25"/>
      <c r="SCP16" s="26"/>
      <c r="SCQ16" s="25"/>
      <c r="SCR16" s="27"/>
      <c r="SCS16" s="25"/>
      <c r="SCT16" s="25"/>
      <c r="SCU16" s="25"/>
      <c r="SCV16" s="26"/>
      <c r="SCW16" s="25"/>
      <c r="SCX16" s="27"/>
      <c r="SCY16" s="25"/>
      <c r="SCZ16" s="25"/>
      <c r="SDA16" s="25"/>
      <c r="SDB16" s="26"/>
      <c r="SDC16" s="25"/>
      <c r="SDD16" s="27"/>
      <c r="SDE16" s="25"/>
      <c r="SDF16" s="25"/>
      <c r="SDG16" s="25"/>
      <c r="SDH16" s="26"/>
      <c r="SDI16" s="25"/>
      <c r="SDJ16" s="27"/>
      <c r="SDK16" s="25"/>
      <c r="SDL16" s="25"/>
      <c r="SDM16" s="25"/>
      <c r="SDN16" s="26"/>
      <c r="SDO16" s="25"/>
      <c r="SDP16" s="27"/>
      <c r="SDQ16" s="25"/>
      <c r="SDR16" s="25"/>
      <c r="SDS16" s="25"/>
      <c r="SDT16" s="26"/>
      <c r="SDU16" s="25"/>
      <c r="SDV16" s="27"/>
      <c r="SDW16" s="25"/>
      <c r="SDX16" s="25"/>
      <c r="SDY16" s="25"/>
      <c r="SDZ16" s="26"/>
      <c r="SEA16" s="25"/>
      <c r="SEB16" s="27"/>
      <c r="SEC16" s="25"/>
      <c r="SED16" s="25"/>
      <c r="SEE16" s="25"/>
      <c r="SEF16" s="26"/>
      <c r="SEG16" s="25"/>
      <c r="SEH16" s="27"/>
      <c r="SEI16" s="25"/>
      <c r="SEJ16" s="25"/>
      <c r="SEK16" s="25"/>
      <c r="SEL16" s="26"/>
      <c r="SEM16" s="25"/>
      <c r="SEN16" s="27"/>
      <c r="SEO16" s="25"/>
      <c r="SEP16" s="25"/>
      <c r="SEQ16" s="25"/>
      <c r="SER16" s="26"/>
      <c r="SES16" s="25"/>
      <c r="SET16" s="27"/>
      <c r="SEU16" s="25"/>
      <c r="SEV16" s="25"/>
      <c r="SEW16" s="25"/>
      <c r="SEX16" s="26"/>
      <c r="SEY16" s="25"/>
      <c r="SEZ16" s="27"/>
      <c r="SFA16" s="25"/>
      <c r="SFB16" s="25"/>
      <c r="SFC16" s="25"/>
      <c r="SFD16" s="26"/>
      <c r="SFE16" s="25"/>
      <c r="SFF16" s="27"/>
      <c r="SFG16" s="25"/>
      <c r="SFH16" s="25"/>
      <c r="SFI16" s="25"/>
      <c r="SFJ16" s="26"/>
      <c r="SFK16" s="25"/>
      <c r="SFL16" s="27"/>
      <c r="SFM16" s="25"/>
      <c r="SFN16" s="25"/>
      <c r="SFO16" s="25"/>
      <c r="SFP16" s="26"/>
      <c r="SFQ16" s="25"/>
      <c r="SFR16" s="27"/>
      <c r="SFS16" s="25"/>
      <c r="SFT16" s="25"/>
      <c r="SFU16" s="25"/>
      <c r="SFV16" s="26"/>
      <c r="SFW16" s="25"/>
      <c r="SFX16" s="27"/>
      <c r="SFY16" s="25"/>
      <c r="SFZ16" s="25"/>
      <c r="SGA16" s="25"/>
      <c r="SGB16" s="26"/>
      <c r="SGC16" s="25"/>
      <c r="SGD16" s="27"/>
      <c r="SGE16" s="25"/>
      <c r="SGF16" s="25"/>
      <c r="SGG16" s="25"/>
      <c r="SGH16" s="26"/>
      <c r="SGI16" s="25"/>
      <c r="SGJ16" s="27"/>
      <c r="SGK16" s="25"/>
      <c r="SGL16" s="25"/>
      <c r="SGM16" s="25"/>
      <c r="SGN16" s="26"/>
      <c r="SGO16" s="25"/>
      <c r="SGP16" s="27"/>
      <c r="SGQ16" s="25"/>
      <c r="SGR16" s="25"/>
      <c r="SGS16" s="25"/>
      <c r="SGT16" s="26"/>
      <c r="SGU16" s="25"/>
      <c r="SGV16" s="27"/>
      <c r="SGW16" s="25"/>
      <c r="SGX16" s="25"/>
      <c r="SGY16" s="25"/>
      <c r="SGZ16" s="26"/>
      <c r="SHA16" s="25"/>
      <c r="SHB16" s="27"/>
      <c r="SHC16" s="25"/>
      <c r="SHD16" s="25"/>
      <c r="SHE16" s="25"/>
      <c r="SHF16" s="26"/>
      <c r="SHG16" s="25"/>
      <c r="SHH16" s="27"/>
      <c r="SHI16" s="25"/>
      <c r="SHJ16" s="25"/>
      <c r="SHK16" s="25"/>
      <c r="SHL16" s="26"/>
      <c r="SHM16" s="25"/>
      <c r="SHN16" s="27"/>
      <c r="SHO16" s="25"/>
      <c r="SHP16" s="25"/>
      <c r="SHQ16" s="25"/>
      <c r="SHR16" s="26"/>
      <c r="SHS16" s="25"/>
      <c r="SHT16" s="27"/>
      <c r="SHU16" s="25"/>
      <c r="SHV16" s="25"/>
      <c r="SHW16" s="25"/>
      <c r="SHX16" s="26"/>
      <c r="SHY16" s="25"/>
      <c r="SHZ16" s="27"/>
      <c r="SIA16" s="25"/>
      <c r="SIB16" s="25"/>
      <c r="SIC16" s="25"/>
      <c r="SID16" s="26"/>
      <c r="SIE16" s="25"/>
      <c r="SIF16" s="27"/>
      <c r="SIG16" s="25"/>
      <c r="SIH16" s="25"/>
      <c r="SII16" s="25"/>
      <c r="SIJ16" s="26"/>
      <c r="SIK16" s="25"/>
      <c r="SIL16" s="27"/>
      <c r="SIM16" s="25"/>
      <c r="SIN16" s="25"/>
      <c r="SIO16" s="25"/>
      <c r="SIP16" s="26"/>
      <c r="SIQ16" s="25"/>
      <c r="SIR16" s="27"/>
      <c r="SIS16" s="25"/>
      <c r="SIT16" s="25"/>
      <c r="SIU16" s="25"/>
      <c r="SIV16" s="26"/>
      <c r="SIW16" s="25"/>
      <c r="SIX16" s="27"/>
      <c r="SIY16" s="25"/>
      <c r="SIZ16" s="25"/>
      <c r="SJA16" s="25"/>
      <c r="SJB16" s="26"/>
      <c r="SJC16" s="25"/>
      <c r="SJD16" s="27"/>
      <c r="SJE16" s="25"/>
      <c r="SJF16" s="25"/>
      <c r="SJG16" s="25"/>
      <c r="SJH16" s="26"/>
      <c r="SJI16" s="25"/>
      <c r="SJJ16" s="27"/>
      <c r="SJK16" s="25"/>
      <c r="SJL16" s="25"/>
      <c r="SJM16" s="25"/>
      <c r="SJN16" s="26"/>
      <c r="SJO16" s="25"/>
      <c r="SJP16" s="27"/>
      <c r="SJQ16" s="25"/>
      <c r="SJR16" s="25"/>
      <c r="SJS16" s="25"/>
      <c r="SJT16" s="26"/>
      <c r="SJU16" s="25"/>
      <c r="SJV16" s="27"/>
      <c r="SJW16" s="25"/>
      <c r="SJX16" s="25"/>
      <c r="SJY16" s="25"/>
      <c r="SJZ16" s="26"/>
      <c r="SKA16" s="25"/>
      <c r="SKB16" s="27"/>
      <c r="SKC16" s="25"/>
      <c r="SKD16" s="25"/>
      <c r="SKE16" s="25"/>
      <c r="SKF16" s="26"/>
      <c r="SKG16" s="25"/>
      <c r="SKH16" s="27"/>
      <c r="SKI16" s="25"/>
      <c r="SKJ16" s="25"/>
      <c r="SKK16" s="25"/>
      <c r="SKL16" s="26"/>
      <c r="SKM16" s="25"/>
      <c r="SKN16" s="27"/>
      <c r="SKO16" s="25"/>
      <c r="SKP16" s="25"/>
      <c r="SKQ16" s="25"/>
      <c r="SKR16" s="26"/>
      <c r="SKS16" s="25"/>
      <c r="SKT16" s="27"/>
      <c r="SKU16" s="25"/>
      <c r="SKV16" s="25"/>
      <c r="SKW16" s="25"/>
      <c r="SKX16" s="26"/>
      <c r="SKY16" s="25"/>
      <c r="SKZ16" s="27"/>
      <c r="SLA16" s="25"/>
      <c r="SLB16" s="25"/>
      <c r="SLC16" s="25"/>
      <c r="SLD16" s="26"/>
      <c r="SLE16" s="25"/>
      <c r="SLF16" s="27"/>
      <c r="SLG16" s="25"/>
      <c r="SLH16" s="25"/>
      <c r="SLI16" s="25"/>
      <c r="SLJ16" s="26"/>
      <c r="SLK16" s="25"/>
      <c r="SLL16" s="27"/>
      <c r="SLM16" s="25"/>
      <c r="SLN16" s="25"/>
      <c r="SLO16" s="25"/>
      <c r="SLP16" s="26"/>
      <c r="SLQ16" s="25"/>
      <c r="SLR16" s="27"/>
      <c r="SLS16" s="25"/>
      <c r="SLT16" s="25"/>
      <c r="SLU16" s="25"/>
      <c r="SLV16" s="26"/>
      <c r="SLW16" s="25"/>
      <c r="SLX16" s="27"/>
      <c r="SLY16" s="25"/>
      <c r="SLZ16" s="25"/>
      <c r="SMA16" s="25"/>
      <c r="SMB16" s="26"/>
      <c r="SMC16" s="25"/>
      <c r="SMD16" s="27"/>
      <c r="SME16" s="25"/>
      <c r="SMF16" s="25"/>
      <c r="SMG16" s="25"/>
      <c r="SMH16" s="26"/>
      <c r="SMI16" s="25"/>
      <c r="SMJ16" s="27"/>
      <c r="SMK16" s="25"/>
      <c r="SML16" s="25"/>
      <c r="SMM16" s="25"/>
      <c r="SMN16" s="26"/>
      <c r="SMO16" s="25"/>
      <c r="SMP16" s="27"/>
      <c r="SMQ16" s="25"/>
      <c r="SMR16" s="25"/>
      <c r="SMS16" s="25"/>
      <c r="SMT16" s="26"/>
      <c r="SMU16" s="25"/>
      <c r="SMV16" s="27"/>
      <c r="SMW16" s="25"/>
      <c r="SMX16" s="25"/>
      <c r="SMY16" s="25"/>
      <c r="SMZ16" s="26"/>
      <c r="SNA16" s="25"/>
      <c r="SNB16" s="27"/>
      <c r="SNC16" s="25"/>
      <c r="SND16" s="25"/>
      <c r="SNE16" s="25"/>
      <c r="SNF16" s="26"/>
      <c r="SNG16" s="25"/>
      <c r="SNH16" s="27"/>
      <c r="SNI16" s="25"/>
      <c r="SNJ16" s="25"/>
      <c r="SNK16" s="25"/>
      <c r="SNL16" s="26"/>
      <c r="SNM16" s="25"/>
      <c r="SNN16" s="27"/>
      <c r="SNO16" s="25"/>
      <c r="SNP16" s="25"/>
      <c r="SNQ16" s="25"/>
      <c r="SNR16" s="26"/>
      <c r="SNS16" s="25"/>
      <c r="SNT16" s="27"/>
      <c r="SNU16" s="25"/>
      <c r="SNV16" s="25"/>
      <c r="SNW16" s="25"/>
      <c r="SNX16" s="26"/>
      <c r="SNY16" s="25"/>
      <c r="SNZ16" s="27"/>
      <c r="SOA16" s="25"/>
      <c r="SOB16" s="25"/>
      <c r="SOC16" s="25"/>
      <c r="SOD16" s="26"/>
      <c r="SOE16" s="25"/>
      <c r="SOF16" s="27"/>
      <c r="SOG16" s="25"/>
      <c r="SOH16" s="25"/>
      <c r="SOI16" s="25"/>
      <c r="SOJ16" s="26"/>
      <c r="SOK16" s="25"/>
      <c r="SOL16" s="27"/>
      <c r="SOM16" s="25"/>
      <c r="SON16" s="25"/>
      <c r="SOO16" s="25"/>
      <c r="SOP16" s="26"/>
      <c r="SOQ16" s="25"/>
      <c r="SOR16" s="27"/>
      <c r="SOS16" s="25"/>
      <c r="SOT16" s="25"/>
      <c r="SOU16" s="25"/>
      <c r="SOV16" s="26"/>
      <c r="SOW16" s="25"/>
      <c r="SOX16" s="27"/>
      <c r="SOY16" s="25"/>
      <c r="SOZ16" s="25"/>
      <c r="SPA16" s="25"/>
      <c r="SPB16" s="26"/>
      <c r="SPC16" s="25"/>
      <c r="SPD16" s="27"/>
      <c r="SPE16" s="25"/>
      <c r="SPF16" s="25"/>
      <c r="SPG16" s="25"/>
      <c r="SPH16" s="26"/>
      <c r="SPI16" s="25"/>
      <c r="SPJ16" s="27"/>
      <c r="SPK16" s="25"/>
      <c r="SPL16" s="25"/>
      <c r="SPM16" s="25"/>
      <c r="SPN16" s="26"/>
      <c r="SPO16" s="25"/>
      <c r="SPP16" s="27"/>
      <c r="SPQ16" s="25"/>
      <c r="SPR16" s="25"/>
      <c r="SPS16" s="25"/>
      <c r="SPT16" s="26"/>
      <c r="SPU16" s="25"/>
      <c r="SPV16" s="27"/>
      <c r="SPW16" s="25"/>
      <c r="SPX16" s="25"/>
      <c r="SPY16" s="25"/>
      <c r="SPZ16" s="26"/>
      <c r="SQA16" s="25"/>
      <c r="SQB16" s="27"/>
      <c r="SQC16" s="25"/>
      <c r="SQD16" s="25"/>
      <c r="SQE16" s="25"/>
      <c r="SQF16" s="26"/>
      <c r="SQG16" s="25"/>
      <c r="SQH16" s="27"/>
      <c r="SQI16" s="25"/>
      <c r="SQJ16" s="25"/>
      <c r="SQK16" s="25"/>
      <c r="SQL16" s="26"/>
      <c r="SQM16" s="25"/>
      <c r="SQN16" s="27"/>
      <c r="SQO16" s="25"/>
      <c r="SQP16" s="25"/>
      <c r="SQQ16" s="25"/>
      <c r="SQR16" s="26"/>
      <c r="SQS16" s="25"/>
      <c r="SQT16" s="27"/>
      <c r="SQU16" s="25"/>
      <c r="SQV16" s="25"/>
      <c r="SQW16" s="25"/>
      <c r="SQX16" s="26"/>
      <c r="SQY16" s="25"/>
      <c r="SQZ16" s="27"/>
      <c r="SRA16" s="25"/>
      <c r="SRB16" s="25"/>
      <c r="SRC16" s="25"/>
      <c r="SRD16" s="26"/>
      <c r="SRE16" s="25"/>
      <c r="SRF16" s="27"/>
      <c r="SRG16" s="25"/>
      <c r="SRH16" s="25"/>
      <c r="SRI16" s="25"/>
      <c r="SRJ16" s="26"/>
      <c r="SRK16" s="25"/>
      <c r="SRL16" s="27"/>
      <c r="SRM16" s="25"/>
      <c r="SRN16" s="25"/>
      <c r="SRO16" s="25"/>
      <c r="SRP16" s="26"/>
      <c r="SRQ16" s="25"/>
      <c r="SRR16" s="27"/>
      <c r="SRS16" s="25"/>
      <c r="SRT16" s="25"/>
      <c r="SRU16" s="25"/>
      <c r="SRV16" s="26"/>
      <c r="SRW16" s="25"/>
      <c r="SRX16" s="27"/>
      <c r="SRY16" s="25"/>
      <c r="SRZ16" s="25"/>
      <c r="SSA16" s="25"/>
      <c r="SSB16" s="26"/>
      <c r="SSC16" s="25"/>
      <c r="SSD16" s="27"/>
      <c r="SSE16" s="25"/>
      <c r="SSF16" s="25"/>
      <c r="SSG16" s="25"/>
      <c r="SSH16" s="26"/>
      <c r="SSI16" s="25"/>
      <c r="SSJ16" s="27"/>
      <c r="SSK16" s="25"/>
      <c r="SSL16" s="25"/>
      <c r="SSM16" s="25"/>
      <c r="SSN16" s="26"/>
      <c r="SSO16" s="25"/>
      <c r="SSP16" s="27"/>
      <c r="SSQ16" s="25"/>
      <c r="SSR16" s="25"/>
      <c r="SSS16" s="25"/>
      <c r="SST16" s="26"/>
      <c r="SSU16" s="25"/>
      <c r="SSV16" s="27"/>
      <c r="SSW16" s="25"/>
      <c r="SSX16" s="25"/>
      <c r="SSY16" s="25"/>
      <c r="SSZ16" s="26"/>
      <c r="STA16" s="25"/>
      <c r="STB16" s="27"/>
      <c r="STC16" s="25"/>
      <c r="STD16" s="25"/>
      <c r="STE16" s="25"/>
      <c r="STF16" s="26"/>
      <c r="STG16" s="25"/>
      <c r="STH16" s="27"/>
      <c r="STI16" s="25"/>
      <c r="STJ16" s="25"/>
      <c r="STK16" s="25"/>
      <c r="STL16" s="26"/>
      <c r="STM16" s="25"/>
      <c r="STN16" s="27"/>
      <c r="STO16" s="25"/>
      <c r="STP16" s="25"/>
      <c r="STQ16" s="25"/>
      <c r="STR16" s="26"/>
      <c r="STS16" s="25"/>
      <c r="STT16" s="27"/>
      <c r="STU16" s="25"/>
      <c r="STV16" s="25"/>
      <c r="STW16" s="25"/>
      <c r="STX16" s="26"/>
      <c r="STY16" s="25"/>
      <c r="STZ16" s="27"/>
      <c r="SUA16" s="25"/>
      <c r="SUB16" s="25"/>
      <c r="SUC16" s="25"/>
      <c r="SUD16" s="26"/>
      <c r="SUE16" s="25"/>
      <c r="SUF16" s="27"/>
      <c r="SUG16" s="25"/>
      <c r="SUH16" s="25"/>
      <c r="SUI16" s="25"/>
      <c r="SUJ16" s="26"/>
      <c r="SUK16" s="25"/>
      <c r="SUL16" s="27"/>
      <c r="SUM16" s="25"/>
      <c r="SUN16" s="25"/>
      <c r="SUO16" s="25"/>
      <c r="SUP16" s="26"/>
      <c r="SUQ16" s="25"/>
      <c r="SUR16" s="27"/>
      <c r="SUS16" s="25"/>
      <c r="SUT16" s="25"/>
      <c r="SUU16" s="25"/>
      <c r="SUV16" s="26"/>
      <c r="SUW16" s="25"/>
      <c r="SUX16" s="27"/>
      <c r="SUY16" s="25"/>
      <c r="SUZ16" s="25"/>
      <c r="SVA16" s="25"/>
      <c r="SVB16" s="26"/>
      <c r="SVC16" s="25"/>
      <c r="SVD16" s="27"/>
      <c r="SVE16" s="25"/>
      <c r="SVF16" s="25"/>
      <c r="SVG16" s="25"/>
      <c r="SVH16" s="26"/>
      <c r="SVI16" s="25"/>
      <c r="SVJ16" s="27"/>
      <c r="SVK16" s="25"/>
      <c r="SVL16" s="25"/>
      <c r="SVM16" s="25"/>
      <c r="SVN16" s="26"/>
      <c r="SVO16" s="25"/>
      <c r="SVP16" s="27"/>
      <c r="SVQ16" s="25"/>
      <c r="SVR16" s="25"/>
      <c r="SVS16" s="25"/>
      <c r="SVT16" s="26"/>
      <c r="SVU16" s="25"/>
      <c r="SVV16" s="27"/>
      <c r="SVW16" s="25"/>
      <c r="SVX16" s="25"/>
      <c r="SVY16" s="25"/>
      <c r="SVZ16" s="26"/>
      <c r="SWA16" s="25"/>
      <c r="SWB16" s="27"/>
      <c r="SWC16" s="25"/>
      <c r="SWD16" s="25"/>
      <c r="SWE16" s="25"/>
      <c r="SWF16" s="26"/>
      <c r="SWG16" s="25"/>
      <c r="SWH16" s="27"/>
      <c r="SWI16" s="25"/>
      <c r="SWJ16" s="25"/>
      <c r="SWK16" s="25"/>
      <c r="SWL16" s="26"/>
      <c r="SWM16" s="25"/>
      <c r="SWN16" s="27"/>
      <c r="SWO16" s="25"/>
      <c r="SWP16" s="25"/>
      <c r="SWQ16" s="25"/>
      <c r="SWR16" s="26"/>
      <c r="SWS16" s="25"/>
      <c r="SWT16" s="27"/>
      <c r="SWU16" s="25"/>
      <c r="SWV16" s="25"/>
      <c r="SWW16" s="25"/>
      <c r="SWX16" s="26"/>
      <c r="SWY16" s="25"/>
      <c r="SWZ16" s="27"/>
      <c r="SXA16" s="25"/>
      <c r="SXB16" s="25"/>
      <c r="SXC16" s="25"/>
      <c r="SXD16" s="26"/>
      <c r="SXE16" s="25"/>
      <c r="SXF16" s="27"/>
      <c r="SXG16" s="25"/>
      <c r="SXH16" s="25"/>
      <c r="SXI16" s="25"/>
      <c r="SXJ16" s="26"/>
      <c r="SXK16" s="25"/>
      <c r="SXL16" s="27"/>
      <c r="SXM16" s="25"/>
      <c r="SXN16" s="25"/>
      <c r="SXO16" s="25"/>
      <c r="SXP16" s="26"/>
      <c r="SXQ16" s="25"/>
      <c r="SXR16" s="27"/>
      <c r="SXS16" s="25"/>
      <c r="SXT16" s="25"/>
      <c r="SXU16" s="25"/>
      <c r="SXV16" s="26"/>
      <c r="SXW16" s="25"/>
      <c r="SXX16" s="27"/>
      <c r="SXY16" s="25"/>
      <c r="SXZ16" s="25"/>
      <c r="SYA16" s="25"/>
      <c r="SYB16" s="26"/>
      <c r="SYC16" s="25"/>
      <c r="SYD16" s="27"/>
      <c r="SYE16" s="25"/>
      <c r="SYF16" s="25"/>
      <c r="SYG16" s="25"/>
      <c r="SYH16" s="26"/>
      <c r="SYI16" s="25"/>
      <c r="SYJ16" s="27"/>
      <c r="SYK16" s="25"/>
      <c r="SYL16" s="25"/>
      <c r="SYM16" s="25"/>
      <c r="SYN16" s="26"/>
      <c r="SYO16" s="25"/>
      <c r="SYP16" s="27"/>
      <c r="SYQ16" s="25"/>
      <c r="SYR16" s="25"/>
      <c r="SYS16" s="25"/>
      <c r="SYT16" s="26"/>
      <c r="SYU16" s="25"/>
      <c r="SYV16" s="27"/>
      <c r="SYW16" s="25"/>
      <c r="SYX16" s="25"/>
      <c r="SYY16" s="25"/>
      <c r="SYZ16" s="26"/>
      <c r="SZA16" s="25"/>
      <c r="SZB16" s="27"/>
      <c r="SZC16" s="25"/>
      <c r="SZD16" s="25"/>
      <c r="SZE16" s="25"/>
      <c r="SZF16" s="26"/>
      <c r="SZG16" s="25"/>
      <c r="SZH16" s="27"/>
      <c r="SZI16" s="25"/>
      <c r="SZJ16" s="25"/>
      <c r="SZK16" s="25"/>
      <c r="SZL16" s="26"/>
      <c r="SZM16" s="25"/>
      <c r="SZN16" s="27"/>
      <c r="SZO16" s="25"/>
      <c r="SZP16" s="25"/>
      <c r="SZQ16" s="25"/>
      <c r="SZR16" s="26"/>
      <c r="SZS16" s="25"/>
      <c r="SZT16" s="27"/>
      <c r="SZU16" s="25"/>
      <c r="SZV16" s="25"/>
      <c r="SZW16" s="25"/>
      <c r="SZX16" s="26"/>
      <c r="SZY16" s="25"/>
      <c r="SZZ16" s="27"/>
      <c r="TAA16" s="25"/>
      <c r="TAB16" s="25"/>
      <c r="TAC16" s="25"/>
      <c r="TAD16" s="26"/>
      <c r="TAE16" s="25"/>
      <c r="TAF16" s="27"/>
      <c r="TAG16" s="25"/>
      <c r="TAH16" s="25"/>
      <c r="TAI16" s="25"/>
      <c r="TAJ16" s="26"/>
      <c r="TAK16" s="25"/>
      <c r="TAL16" s="27"/>
      <c r="TAM16" s="25"/>
      <c r="TAN16" s="25"/>
      <c r="TAO16" s="25"/>
      <c r="TAP16" s="26"/>
      <c r="TAQ16" s="25"/>
      <c r="TAR16" s="27"/>
      <c r="TAS16" s="25"/>
      <c r="TAT16" s="25"/>
      <c r="TAU16" s="25"/>
      <c r="TAV16" s="26"/>
      <c r="TAW16" s="25"/>
      <c r="TAX16" s="27"/>
      <c r="TAY16" s="25"/>
      <c r="TAZ16" s="25"/>
      <c r="TBA16" s="25"/>
      <c r="TBB16" s="26"/>
      <c r="TBC16" s="25"/>
      <c r="TBD16" s="27"/>
      <c r="TBE16" s="25"/>
      <c r="TBF16" s="25"/>
      <c r="TBG16" s="25"/>
      <c r="TBH16" s="26"/>
      <c r="TBI16" s="25"/>
      <c r="TBJ16" s="27"/>
      <c r="TBK16" s="25"/>
      <c r="TBL16" s="25"/>
      <c r="TBM16" s="25"/>
      <c r="TBN16" s="26"/>
      <c r="TBO16" s="25"/>
      <c r="TBP16" s="27"/>
      <c r="TBQ16" s="25"/>
      <c r="TBR16" s="25"/>
      <c r="TBS16" s="25"/>
      <c r="TBT16" s="26"/>
      <c r="TBU16" s="25"/>
      <c r="TBV16" s="27"/>
      <c r="TBW16" s="25"/>
      <c r="TBX16" s="25"/>
      <c r="TBY16" s="25"/>
      <c r="TBZ16" s="26"/>
      <c r="TCA16" s="25"/>
      <c r="TCB16" s="27"/>
      <c r="TCC16" s="25"/>
      <c r="TCD16" s="25"/>
      <c r="TCE16" s="25"/>
      <c r="TCF16" s="26"/>
      <c r="TCG16" s="25"/>
      <c r="TCH16" s="27"/>
      <c r="TCI16" s="25"/>
      <c r="TCJ16" s="25"/>
      <c r="TCK16" s="25"/>
      <c r="TCL16" s="26"/>
      <c r="TCM16" s="25"/>
      <c r="TCN16" s="27"/>
      <c r="TCO16" s="25"/>
      <c r="TCP16" s="25"/>
      <c r="TCQ16" s="25"/>
      <c r="TCR16" s="26"/>
      <c r="TCS16" s="25"/>
      <c r="TCT16" s="27"/>
      <c r="TCU16" s="25"/>
      <c r="TCV16" s="25"/>
      <c r="TCW16" s="25"/>
      <c r="TCX16" s="26"/>
      <c r="TCY16" s="25"/>
      <c r="TCZ16" s="27"/>
      <c r="TDA16" s="25"/>
      <c r="TDB16" s="25"/>
      <c r="TDC16" s="25"/>
      <c r="TDD16" s="26"/>
      <c r="TDE16" s="25"/>
      <c r="TDF16" s="27"/>
      <c r="TDG16" s="25"/>
      <c r="TDH16" s="25"/>
      <c r="TDI16" s="25"/>
      <c r="TDJ16" s="26"/>
      <c r="TDK16" s="25"/>
      <c r="TDL16" s="27"/>
      <c r="TDM16" s="25"/>
      <c r="TDN16" s="25"/>
      <c r="TDO16" s="25"/>
      <c r="TDP16" s="26"/>
      <c r="TDQ16" s="25"/>
      <c r="TDR16" s="27"/>
      <c r="TDS16" s="25"/>
      <c r="TDT16" s="25"/>
      <c r="TDU16" s="25"/>
      <c r="TDV16" s="26"/>
      <c r="TDW16" s="25"/>
      <c r="TDX16" s="27"/>
      <c r="TDY16" s="25"/>
      <c r="TDZ16" s="25"/>
      <c r="TEA16" s="25"/>
      <c r="TEB16" s="26"/>
      <c r="TEC16" s="25"/>
      <c r="TED16" s="27"/>
      <c r="TEE16" s="25"/>
      <c r="TEF16" s="25"/>
      <c r="TEG16" s="25"/>
      <c r="TEH16" s="26"/>
      <c r="TEI16" s="25"/>
      <c r="TEJ16" s="27"/>
      <c r="TEK16" s="25"/>
      <c r="TEL16" s="25"/>
      <c r="TEM16" s="25"/>
      <c r="TEN16" s="26"/>
      <c r="TEO16" s="25"/>
      <c r="TEP16" s="27"/>
      <c r="TEQ16" s="25"/>
      <c r="TER16" s="25"/>
      <c r="TES16" s="25"/>
      <c r="TET16" s="26"/>
      <c r="TEU16" s="25"/>
      <c r="TEV16" s="27"/>
      <c r="TEW16" s="25"/>
      <c r="TEX16" s="25"/>
      <c r="TEY16" s="25"/>
      <c r="TEZ16" s="26"/>
      <c r="TFA16" s="25"/>
      <c r="TFB16" s="27"/>
      <c r="TFC16" s="25"/>
      <c r="TFD16" s="25"/>
      <c r="TFE16" s="25"/>
      <c r="TFF16" s="26"/>
      <c r="TFG16" s="25"/>
      <c r="TFH16" s="27"/>
      <c r="TFI16" s="25"/>
      <c r="TFJ16" s="25"/>
      <c r="TFK16" s="25"/>
      <c r="TFL16" s="26"/>
      <c r="TFM16" s="25"/>
      <c r="TFN16" s="27"/>
      <c r="TFO16" s="25"/>
      <c r="TFP16" s="25"/>
      <c r="TFQ16" s="25"/>
      <c r="TFR16" s="26"/>
      <c r="TFS16" s="25"/>
      <c r="TFT16" s="27"/>
      <c r="TFU16" s="25"/>
      <c r="TFV16" s="25"/>
      <c r="TFW16" s="25"/>
      <c r="TFX16" s="26"/>
      <c r="TFY16" s="25"/>
      <c r="TFZ16" s="27"/>
      <c r="TGA16" s="25"/>
      <c r="TGB16" s="25"/>
      <c r="TGC16" s="25"/>
      <c r="TGD16" s="26"/>
      <c r="TGE16" s="25"/>
      <c r="TGF16" s="27"/>
      <c r="TGG16" s="25"/>
      <c r="TGH16" s="25"/>
      <c r="TGI16" s="25"/>
      <c r="TGJ16" s="26"/>
      <c r="TGK16" s="25"/>
      <c r="TGL16" s="27"/>
      <c r="TGM16" s="25"/>
      <c r="TGN16" s="25"/>
      <c r="TGO16" s="25"/>
      <c r="TGP16" s="26"/>
      <c r="TGQ16" s="25"/>
      <c r="TGR16" s="27"/>
      <c r="TGS16" s="25"/>
      <c r="TGT16" s="25"/>
      <c r="TGU16" s="25"/>
      <c r="TGV16" s="26"/>
      <c r="TGW16" s="25"/>
      <c r="TGX16" s="27"/>
      <c r="TGY16" s="25"/>
      <c r="TGZ16" s="25"/>
      <c r="THA16" s="25"/>
      <c r="THB16" s="26"/>
      <c r="THC16" s="25"/>
      <c r="THD16" s="27"/>
      <c r="THE16" s="25"/>
      <c r="THF16" s="25"/>
      <c r="THG16" s="25"/>
      <c r="THH16" s="26"/>
      <c r="THI16" s="25"/>
      <c r="THJ16" s="27"/>
      <c r="THK16" s="25"/>
      <c r="THL16" s="25"/>
      <c r="THM16" s="25"/>
      <c r="THN16" s="26"/>
      <c r="THO16" s="25"/>
      <c r="THP16" s="27"/>
      <c r="THQ16" s="25"/>
      <c r="THR16" s="25"/>
      <c r="THS16" s="25"/>
      <c r="THT16" s="26"/>
      <c r="THU16" s="25"/>
      <c r="THV16" s="27"/>
      <c r="THW16" s="25"/>
      <c r="THX16" s="25"/>
      <c r="THY16" s="25"/>
      <c r="THZ16" s="26"/>
      <c r="TIA16" s="25"/>
      <c r="TIB16" s="27"/>
      <c r="TIC16" s="25"/>
      <c r="TID16" s="25"/>
      <c r="TIE16" s="25"/>
      <c r="TIF16" s="26"/>
      <c r="TIG16" s="25"/>
      <c r="TIH16" s="27"/>
      <c r="TII16" s="25"/>
      <c r="TIJ16" s="25"/>
      <c r="TIK16" s="25"/>
      <c r="TIL16" s="26"/>
      <c r="TIM16" s="25"/>
      <c r="TIN16" s="27"/>
      <c r="TIO16" s="25"/>
      <c r="TIP16" s="25"/>
      <c r="TIQ16" s="25"/>
      <c r="TIR16" s="26"/>
      <c r="TIS16" s="25"/>
      <c r="TIT16" s="27"/>
      <c r="TIU16" s="25"/>
      <c r="TIV16" s="25"/>
      <c r="TIW16" s="25"/>
      <c r="TIX16" s="26"/>
      <c r="TIY16" s="25"/>
      <c r="TIZ16" s="27"/>
      <c r="TJA16" s="25"/>
      <c r="TJB16" s="25"/>
      <c r="TJC16" s="25"/>
      <c r="TJD16" s="26"/>
      <c r="TJE16" s="25"/>
      <c r="TJF16" s="27"/>
      <c r="TJG16" s="25"/>
      <c r="TJH16" s="25"/>
      <c r="TJI16" s="25"/>
      <c r="TJJ16" s="26"/>
      <c r="TJK16" s="25"/>
      <c r="TJL16" s="27"/>
      <c r="TJM16" s="25"/>
      <c r="TJN16" s="25"/>
      <c r="TJO16" s="25"/>
      <c r="TJP16" s="26"/>
      <c r="TJQ16" s="25"/>
      <c r="TJR16" s="27"/>
      <c r="TJS16" s="25"/>
      <c r="TJT16" s="25"/>
      <c r="TJU16" s="25"/>
      <c r="TJV16" s="26"/>
      <c r="TJW16" s="25"/>
      <c r="TJX16" s="27"/>
      <c r="TJY16" s="25"/>
      <c r="TJZ16" s="25"/>
      <c r="TKA16" s="25"/>
      <c r="TKB16" s="26"/>
      <c r="TKC16" s="25"/>
      <c r="TKD16" s="27"/>
      <c r="TKE16" s="25"/>
      <c r="TKF16" s="25"/>
      <c r="TKG16" s="25"/>
      <c r="TKH16" s="26"/>
      <c r="TKI16" s="25"/>
      <c r="TKJ16" s="27"/>
      <c r="TKK16" s="25"/>
      <c r="TKL16" s="25"/>
      <c r="TKM16" s="25"/>
      <c r="TKN16" s="26"/>
      <c r="TKO16" s="25"/>
      <c r="TKP16" s="27"/>
      <c r="TKQ16" s="25"/>
      <c r="TKR16" s="25"/>
      <c r="TKS16" s="25"/>
      <c r="TKT16" s="26"/>
      <c r="TKU16" s="25"/>
      <c r="TKV16" s="27"/>
      <c r="TKW16" s="25"/>
      <c r="TKX16" s="25"/>
      <c r="TKY16" s="25"/>
      <c r="TKZ16" s="26"/>
      <c r="TLA16" s="25"/>
      <c r="TLB16" s="27"/>
      <c r="TLC16" s="25"/>
      <c r="TLD16" s="25"/>
      <c r="TLE16" s="25"/>
      <c r="TLF16" s="26"/>
      <c r="TLG16" s="25"/>
      <c r="TLH16" s="27"/>
      <c r="TLI16" s="25"/>
      <c r="TLJ16" s="25"/>
      <c r="TLK16" s="25"/>
      <c r="TLL16" s="26"/>
      <c r="TLM16" s="25"/>
      <c r="TLN16" s="27"/>
      <c r="TLO16" s="25"/>
      <c r="TLP16" s="25"/>
      <c r="TLQ16" s="25"/>
      <c r="TLR16" s="26"/>
      <c r="TLS16" s="25"/>
      <c r="TLT16" s="27"/>
      <c r="TLU16" s="25"/>
      <c r="TLV16" s="25"/>
      <c r="TLW16" s="25"/>
      <c r="TLX16" s="26"/>
      <c r="TLY16" s="25"/>
      <c r="TLZ16" s="27"/>
      <c r="TMA16" s="25"/>
      <c r="TMB16" s="25"/>
      <c r="TMC16" s="25"/>
      <c r="TMD16" s="26"/>
      <c r="TME16" s="25"/>
      <c r="TMF16" s="27"/>
      <c r="TMG16" s="25"/>
      <c r="TMH16" s="25"/>
      <c r="TMI16" s="25"/>
      <c r="TMJ16" s="26"/>
      <c r="TMK16" s="25"/>
      <c r="TML16" s="27"/>
      <c r="TMM16" s="25"/>
      <c r="TMN16" s="25"/>
      <c r="TMO16" s="25"/>
      <c r="TMP16" s="26"/>
      <c r="TMQ16" s="25"/>
      <c r="TMR16" s="27"/>
      <c r="TMS16" s="25"/>
      <c r="TMT16" s="25"/>
      <c r="TMU16" s="25"/>
      <c r="TMV16" s="26"/>
      <c r="TMW16" s="25"/>
      <c r="TMX16" s="27"/>
      <c r="TMY16" s="25"/>
      <c r="TMZ16" s="25"/>
      <c r="TNA16" s="25"/>
      <c r="TNB16" s="26"/>
      <c r="TNC16" s="25"/>
      <c r="TND16" s="27"/>
      <c r="TNE16" s="25"/>
      <c r="TNF16" s="25"/>
      <c r="TNG16" s="25"/>
      <c r="TNH16" s="26"/>
      <c r="TNI16" s="25"/>
      <c r="TNJ16" s="27"/>
      <c r="TNK16" s="25"/>
      <c r="TNL16" s="25"/>
      <c r="TNM16" s="25"/>
      <c r="TNN16" s="26"/>
      <c r="TNO16" s="25"/>
      <c r="TNP16" s="27"/>
      <c r="TNQ16" s="25"/>
      <c r="TNR16" s="25"/>
      <c r="TNS16" s="25"/>
      <c r="TNT16" s="26"/>
      <c r="TNU16" s="25"/>
      <c r="TNV16" s="27"/>
      <c r="TNW16" s="25"/>
      <c r="TNX16" s="25"/>
      <c r="TNY16" s="25"/>
      <c r="TNZ16" s="26"/>
      <c r="TOA16" s="25"/>
      <c r="TOB16" s="27"/>
      <c r="TOC16" s="25"/>
      <c r="TOD16" s="25"/>
      <c r="TOE16" s="25"/>
      <c r="TOF16" s="26"/>
      <c r="TOG16" s="25"/>
      <c r="TOH16" s="27"/>
      <c r="TOI16" s="25"/>
      <c r="TOJ16" s="25"/>
      <c r="TOK16" s="25"/>
      <c r="TOL16" s="26"/>
      <c r="TOM16" s="25"/>
      <c r="TON16" s="27"/>
      <c r="TOO16" s="25"/>
      <c r="TOP16" s="25"/>
      <c r="TOQ16" s="25"/>
      <c r="TOR16" s="26"/>
      <c r="TOS16" s="25"/>
      <c r="TOT16" s="27"/>
      <c r="TOU16" s="25"/>
      <c r="TOV16" s="25"/>
      <c r="TOW16" s="25"/>
      <c r="TOX16" s="26"/>
      <c r="TOY16" s="25"/>
      <c r="TOZ16" s="27"/>
      <c r="TPA16" s="25"/>
      <c r="TPB16" s="25"/>
      <c r="TPC16" s="25"/>
      <c r="TPD16" s="26"/>
      <c r="TPE16" s="25"/>
      <c r="TPF16" s="27"/>
      <c r="TPG16" s="25"/>
      <c r="TPH16" s="25"/>
      <c r="TPI16" s="25"/>
      <c r="TPJ16" s="26"/>
      <c r="TPK16" s="25"/>
      <c r="TPL16" s="27"/>
      <c r="TPM16" s="25"/>
      <c r="TPN16" s="25"/>
      <c r="TPO16" s="25"/>
      <c r="TPP16" s="26"/>
      <c r="TPQ16" s="25"/>
      <c r="TPR16" s="27"/>
      <c r="TPS16" s="25"/>
      <c r="TPT16" s="25"/>
      <c r="TPU16" s="25"/>
      <c r="TPV16" s="26"/>
      <c r="TPW16" s="25"/>
      <c r="TPX16" s="27"/>
      <c r="TPY16" s="25"/>
      <c r="TPZ16" s="25"/>
      <c r="TQA16" s="25"/>
      <c r="TQB16" s="26"/>
      <c r="TQC16" s="25"/>
      <c r="TQD16" s="27"/>
      <c r="TQE16" s="25"/>
      <c r="TQF16" s="25"/>
      <c r="TQG16" s="25"/>
      <c r="TQH16" s="26"/>
      <c r="TQI16" s="25"/>
      <c r="TQJ16" s="27"/>
      <c r="TQK16" s="25"/>
      <c r="TQL16" s="25"/>
      <c r="TQM16" s="25"/>
      <c r="TQN16" s="26"/>
      <c r="TQO16" s="25"/>
      <c r="TQP16" s="27"/>
      <c r="TQQ16" s="25"/>
      <c r="TQR16" s="25"/>
      <c r="TQS16" s="25"/>
      <c r="TQT16" s="26"/>
      <c r="TQU16" s="25"/>
      <c r="TQV16" s="27"/>
      <c r="TQW16" s="25"/>
      <c r="TQX16" s="25"/>
      <c r="TQY16" s="25"/>
      <c r="TQZ16" s="26"/>
      <c r="TRA16" s="25"/>
      <c r="TRB16" s="27"/>
      <c r="TRC16" s="25"/>
      <c r="TRD16" s="25"/>
      <c r="TRE16" s="25"/>
      <c r="TRF16" s="26"/>
      <c r="TRG16" s="25"/>
      <c r="TRH16" s="27"/>
      <c r="TRI16" s="25"/>
      <c r="TRJ16" s="25"/>
      <c r="TRK16" s="25"/>
      <c r="TRL16" s="26"/>
      <c r="TRM16" s="25"/>
      <c r="TRN16" s="27"/>
      <c r="TRO16" s="25"/>
      <c r="TRP16" s="25"/>
      <c r="TRQ16" s="25"/>
      <c r="TRR16" s="26"/>
      <c r="TRS16" s="25"/>
      <c r="TRT16" s="27"/>
      <c r="TRU16" s="25"/>
      <c r="TRV16" s="25"/>
      <c r="TRW16" s="25"/>
      <c r="TRX16" s="26"/>
      <c r="TRY16" s="25"/>
      <c r="TRZ16" s="27"/>
      <c r="TSA16" s="25"/>
      <c r="TSB16" s="25"/>
      <c r="TSC16" s="25"/>
      <c r="TSD16" s="26"/>
      <c r="TSE16" s="25"/>
      <c r="TSF16" s="27"/>
      <c r="TSG16" s="25"/>
      <c r="TSH16" s="25"/>
      <c r="TSI16" s="25"/>
      <c r="TSJ16" s="26"/>
      <c r="TSK16" s="25"/>
      <c r="TSL16" s="27"/>
      <c r="TSM16" s="25"/>
      <c r="TSN16" s="25"/>
      <c r="TSO16" s="25"/>
      <c r="TSP16" s="26"/>
      <c r="TSQ16" s="25"/>
      <c r="TSR16" s="27"/>
      <c r="TSS16" s="25"/>
      <c r="TST16" s="25"/>
      <c r="TSU16" s="25"/>
      <c r="TSV16" s="26"/>
      <c r="TSW16" s="25"/>
      <c r="TSX16" s="27"/>
      <c r="TSY16" s="25"/>
      <c r="TSZ16" s="25"/>
      <c r="TTA16" s="25"/>
      <c r="TTB16" s="26"/>
      <c r="TTC16" s="25"/>
      <c r="TTD16" s="27"/>
      <c r="TTE16" s="25"/>
      <c r="TTF16" s="25"/>
      <c r="TTG16" s="25"/>
      <c r="TTH16" s="26"/>
      <c r="TTI16" s="25"/>
      <c r="TTJ16" s="27"/>
      <c r="TTK16" s="25"/>
      <c r="TTL16" s="25"/>
      <c r="TTM16" s="25"/>
      <c r="TTN16" s="26"/>
      <c r="TTO16" s="25"/>
      <c r="TTP16" s="27"/>
      <c r="TTQ16" s="25"/>
      <c r="TTR16" s="25"/>
      <c r="TTS16" s="25"/>
      <c r="TTT16" s="26"/>
      <c r="TTU16" s="25"/>
      <c r="TTV16" s="27"/>
      <c r="TTW16" s="25"/>
      <c r="TTX16" s="25"/>
      <c r="TTY16" s="25"/>
      <c r="TTZ16" s="26"/>
      <c r="TUA16" s="25"/>
      <c r="TUB16" s="27"/>
      <c r="TUC16" s="25"/>
      <c r="TUD16" s="25"/>
      <c r="TUE16" s="25"/>
      <c r="TUF16" s="26"/>
      <c r="TUG16" s="25"/>
      <c r="TUH16" s="27"/>
      <c r="TUI16" s="25"/>
      <c r="TUJ16" s="25"/>
      <c r="TUK16" s="25"/>
      <c r="TUL16" s="26"/>
      <c r="TUM16" s="25"/>
      <c r="TUN16" s="27"/>
      <c r="TUO16" s="25"/>
      <c r="TUP16" s="25"/>
      <c r="TUQ16" s="25"/>
      <c r="TUR16" s="26"/>
      <c r="TUS16" s="25"/>
      <c r="TUT16" s="27"/>
      <c r="TUU16" s="25"/>
      <c r="TUV16" s="25"/>
      <c r="TUW16" s="25"/>
      <c r="TUX16" s="26"/>
      <c r="TUY16" s="25"/>
      <c r="TUZ16" s="27"/>
      <c r="TVA16" s="25"/>
      <c r="TVB16" s="25"/>
      <c r="TVC16" s="25"/>
      <c r="TVD16" s="26"/>
      <c r="TVE16" s="25"/>
      <c r="TVF16" s="27"/>
      <c r="TVG16" s="25"/>
      <c r="TVH16" s="25"/>
      <c r="TVI16" s="25"/>
      <c r="TVJ16" s="26"/>
      <c r="TVK16" s="25"/>
      <c r="TVL16" s="27"/>
      <c r="TVM16" s="25"/>
      <c r="TVN16" s="25"/>
      <c r="TVO16" s="25"/>
      <c r="TVP16" s="26"/>
      <c r="TVQ16" s="25"/>
      <c r="TVR16" s="27"/>
      <c r="TVS16" s="25"/>
      <c r="TVT16" s="25"/>
      <c r="TVU16" s="25"/>
      <c r="TVV16" s="26"/>
      <c r="TVW16" s="25"/>
      <c r="TVX16" s="27"/>
      <c r="TVY16" s="25"/>
      <c r="TVZ16" s="25"/>
      <c r="TWA16" s="25"/>
      <c r="TWB16" s="26"/>
      <c r="TWC16" s="25"/>
      <c r="TWD16" s="27"/>
      <c r="TWE16" s="25"/>
      <c r="TWF16" s="25"/>
      <c r="TWG16" s="25"/>
      <c r="TWH16" s="26"/>
      <c r="TWI16" s="25"/>
      <c r="TWJ16" s="27"/>
      <c r="TWK16" s="25"/>
      <c r="TWL16" s="25"/>
      <c r="TWM16" s="25"/>
      <c r="TWN16" s="26"/>
      <c r="TWO16" s="25"/>
      <c r="TWP16" s="27"/>
      <c r="TWQ16" s="25"/>
      <c r="TWR16" s="25"/>
      <c r="TWS16" s="25"/>
      <c r="TWT16" s="26"/>
      <c r="TWU16" s="25"/>
      <c r="TWV16" s="27"/>
      <c r="TWW16" s="25"/>
      <c r="TWX16" s="25"/>
      <c r="TWY16" s="25"/>
      <c r="TWZ16" s="26"/>
      <c r="TXA16" s="25"/>
      <c r="TXB16" s="27"/>
      <c r="TXC16" s="25"/>
      <c r="TXD16" s="25"/>
      <c r="TXE16" s="25"/>
      <c r="TXF16" s="26"/>
      <c r="TXG16" s="25"/>
      <c r="TXH16" s="27"/>
      <c r="TXI16" s="25"/>
      <c r="TXJ16" s="25"/>
      <c r="TXK16" s="25"/>
      <c r="TXL16" s="26"/>
      <c r="TXM16" s="25"/>
      <c r="TXN16" s="27"/>
      <c r="TXO16" s="25"/>
      <c r="TXP16" s="25"/>
      <c r="TXQ16" s="25"/>
      <c r="TXR16" s="26"/>
      <c r="TXS16" s="25"/>
      <c r="TXT16" s="27"/>
      <c r="TXU16" s="25"/>
      <c r="TXV16" s="25"/>
      <c r="TXW16" s="25"/>
      <c r="TXX16" s="26"/>
      <c r="TXY16" s="25"/>
      <c r="TXZ16" s="27"/>
      <c r="TYA16" s="25"/>
      <c r="TYB16" s="25"/>
      <c r="TYC16" s="25"/>
      <c r="TYD16" s="26"/>
      <c r="TYE16" s="25"/>
      <c r="TYF16" s="27"/>
      <c r="TYG16" s="25"/>
      <c r="TYH16" s="25"/>
      <c r="TYI16" s="25"/>
      <c r="TYJ16" s="26"/>
      <c r="TYK16" s="25"/>
      <c r="TYL16" s="27"/>
      <c r="TYM16" s="25"/>
      <c r="TYN16" s="25"/>
      <c r="TYO16" s="25"/>
      <c r="TYP16" s="26"/>
      <c r="TYQ16" s="25"/>
      <c r="TYR16" s="27"/>
      <c r="TYS16" s="25"/>
      <c r="TYT16" s="25"/>
      <c r="TYU16" s="25"/>
      <c r="TYV16" s="26"/>
      <c r="TYW16" s="25"/>
      <c r="TYX16" s="27"/>
      <c r="TYY16" s="25"/>
      <c r="TYZ16" s="25"/>
      <c r="TZA16" s="25"/>
      <c r="TZB16" s="26"/>
      <c r="TZC16" s="25"/>
      <c r="TZD16" s="27"/>
      <c r="TZE16" s="25"/>
      <c r="TZF16" s="25"/>
      <c r="TZG16" s="25"/>
      <c r="TZH16" s="26"/>
      <c r="TZI16" s="25"/>
      <c r="TZJ16" s="27"/>
      <c r="TZK16" s="25"/>
      <c r="TZL16" s="25"/>
      <c r="TZM16" s="25"/>
      <c r="TZN16" s="26"/>
      <c r="TZO16" s="25"/>
      <c r="TZP16" s="27"/>
      <c r="TZQ16" s="25"/>
      <c r="TZR16" s="25"/>
      <c r="TZS16" s="25"/>
      <c r="TZT16" s="26"/>
      <c r="TZU16" s="25"/>
      <c r="TZV16" s="27"/>
      <c r="TZW16" s="25"/>
      <c r="TZX16" s="25"/>
      <c r="TZY16" s="25"/>
      <c r="TZZ16" s="26"/>
      <c r="UAA16" s="25"/>
      <c r="UAB16" s="27"/>
      <c r="UAC16" s="25"/>
      <c r="UAD16" s="25"/>
      <c r="UAE16" s="25"/>
      <c r="UAF16" s="26"/>
      <c r="UAG16" s="25"/>
      <c r="UAH16" s="27"/>
      <c r="UAI16" s="25"/>
      <c r="UAJ16" s="25"/>
      <c r="UAK16" s="25"/>
      <c r="UAL16" s="26"/>
      <c r="UAM16" s="25"/>
      <c r="UAN16" s="27"/>
      <c r="UAO16" s="25"/>
      <c r="UAP16" s="25"/>
      <c r="UAQ16" s="25"/>
      <c r="UAR16" s="26"/>
      <c r="UAS16" s="25"/>
      <c r="UAT16" s="27"/>
      <c r="UAU16" s="25"/>
      <c r="UAV16" s="25"/>
      <c r="UAW16" s="25"/>
      <c r="UAX16" s="26"/>
      <c r="UAY16" s="25"/>
      <c r="UAZ16" s="27"/>
      <c r="UBA16" s="25"/>
      <c r="UBB16" s="25"/>
      <c r="UBC16" s="25"/>
      <c r="UBD16" s="26"/>
      <c r="UBE16" s="25"/>
      <c r="UBF16" s="27"/>
      <c r="UBG16" s="25"/>
      <c r="UBH16" s="25"/>
      <c r="UBI16" s="25"/>
      <c r="UBJ16" s="26"/>
      <c r="UBK16" s="25"/>
      <c r="UBL16" s="27"/>
      <c r="UBM16" s="25"/>
      <c r="UBN16" s="25"/>
      <c r="UBO16" s="25"/>
      <c r="UBP16" s="26"/>
      <c r="UBQ16" s="25"/>
      <c r="UBR16" s="27"/>
      <c r="UBS16" s="25"/>
      <c r="UBT16" s="25"/>
      <c r="UBU16" s="25"/>
      <c r="UBV16" s="26"/>
      <c r="UBW16" s="25"/>
      <c r="UBX16" s="27"/>
      <c r="UBY16" s="25"/>
      <c r="UBZ16" s="25"/>
      <c r="UCA16" s="25"/>
      <c r="UCB16" s="26"/>
      <c r="UCC16" s="25"/>
      <c r="UCD16" s="27"/>
      <c r="UCE16" s="25"/>
      <c r="UCF16" s="25"/>
      <c r="UCG16" s="25"/>
      <c r="UCH16" s="26"/>
      <c r="UCI16" s="25"/>
      <c r="UCJ16" s="27"/>
      <c r="UCK16" s="25"/>
      <c r="UCL16" s="25"/>
      <c r="UCM16" s="25"/>
      <c r="UCN16" s="26"/>
      <c r="UCO16" s="25"/>
      <c r="UCP16" s="27"/>
      <c r="UCQ16" s="25"/>
      <c r="UCR16" s="25"/>
      <c r="UCS16" s="25"/>
      <c r="UCT16" s="26"/>
      <c r="UCU16" s="25"/>
      <c r="UCV16" s="27"/>
      <c r="UCW16" s="25"/>
      <c r="UCX16" s="25"/>
      <c r="UCY16" s="25"/>
      <c r="UCZ16" s="26"/>
      <c r="UDA16" s="25"/>
      <c r="UDB16" s="27"/>
      <c r="UDC16" s="25"/>
      <c r="UDD16" s="25"/>
      <c r="UDE16" s="25"/>
      <c r="UDF16" s="26"/>
      <c r="UDG16" s="25"/>
      <c r="UDH16" s="27"/>
      <c r="UDI16" s="25"/>
      <c r="UDJ16" s="25"/>
      <c r="UDK16" s="25"/>
      <c r="UDL16" s="26"/>
      <c r="UDM16" s="25"/>
      <c r="UDN16" s="27"/>
      <c r="UDO16" s="25"/>
      <c r="UDP16" s="25"/>
      <c r="UDQ16" s="25"/>
      <c r="UDR16" s="26"/>
      <c r="UDS16" s="25"/>
      <c r="UDT16" s="27"/>
      <c r="UDU16" s="25"/>
      <c r="UDV16" s="25"/>
      <c r="UDW16" s="25"/>
      <c r="UDX16" s="26"/>
      <c r="UDY16" s="25"/>
      <c r="UDZ16" s="27"/>
      <c r="UEA16" s="25"/>
      <c r="UEB16" s="25"/>
      <c r="UEC16" s="25"/>
      <c r="UED16" s="26"/>
      <c r="UEE16" s="25"/>
      <c r="UEF16" s="27"/>
      <c r="UEG16" s="25"/>
      <c r="UEH16" s="25"/>
      <c r="UEI16" s="25"/>
      <c r="UEJ16" s="26"/>
      <c r="UEK16" s="25"/>
      <c r="UEL16" s="27"/>
      <c r="UEM16" s="25"/>
      <c r="UEN16" s="25"/>
      <c r="UEO16" s="25"/>
      <c r="UEP16" s="26"/>
      <c r="UEQ16" s="25"/>
      <c r="UER16" s="27"/>
      <c r="UES16" s="25"/>
      <c r="UET16" s="25"/>
      <c r="UEU16" s="25"/>
      <c r="UEV16" s="26"/>
      <c r="UEW16" s="25"/>
      <c r="UEX16" s="27"/>
      <c r="UEY16" s="25"/>
      <c r="UEZ16" s="25"/>
      <c r="UFA16" s="25"/>
      <c r="UFB16" s="26"/>
      <c r="UFC16" s="25"/>
      <c r="UFD16" s="27"/>
      <c r="UFE16" s="25"/>
      <c r="UFF16" s="25"/>
      <c r="UFG16" s="25"/>
      <c r="UFH16" s="26"/>
      <c r="UFI16" s="25"/>
      <c r="UFJ16" s="27"/>
      <c r="UFK16" s="25"/>
      <c r="UFL16" s="25"/>
      <c r="UFM16" s="25"/>
      <c r="UFN16" s="26"/>
      <c r="UFO16" s="25"/>
      <c r="UFP16" s="27"/>
      <c r="UFQ16" s="25"/>
      <c r="UFR16" s="25"/>
      <c r="UFS16" s="25"/>
      <c r="UFT16" s="26"/>
      <c r="UFU16" s="25"/>
      <c r="UFV16" s="27"/>
      <c r="UFW16" s="25"/>
      <c r="UFX16" s="25"/>
      <c r="UFY16" s="25"/>
      <c r="UFZ16" s="26"/>
      <c r="UGA16" s="25"/>
      <c r="UGB16" s="27"/>
      <c r="UGC16" s="25"/>
      <c r="UGD16" s="25"/>
      <c r="UGE16" s="25"/>
      <c r="UGF16" s="26"/>
      <c r="UGG16" s="25"/>
      <c r="UGH16" s="27"/>
      <c r="UGI16" s="25"/>
      <c r="UGJ16" s="25"/>
      <c r="UGK16" s="25"/>
      <c r="UGL16" s="26"/>
      <c r="UGM16" s="25"/>
      <c r="UGN16" s="27"/>
      <c r="UGO16" s="25"/>
      <c r="UGP16" s="25"/>
      <c r="UGQ16" s="25"/>
      <c r="UGR16" s="26"/>
      <c r="UGS16" s="25"/>
      <c r="UGT16" s="27"/>
      <c r="UGU16" s="25"/>
      <c r="UGV16" s="25"/>
      <c r="UGW16" s="25"/>
      <c r="UGX16" s="26"/>
      <c r="UGY16" s="25"/>
      <c r="UGZ16" s="27"/>
      <c r="UHA16" s="25"/>
      <c r="UHB16" s="25"/>
      <c r="UHC16" s="25"/>
      <c r="UHD16" s="26"/>
      <c r="UHE16" s="25"/>
      <c r="UHF16" s="27"/>
      <c r="UHG16" s="25"/>
      <c r="UHH16" s="25"/>
      <c r="UHI16" s="25"/>
      <c r="UHJ16" s="26"/>
      <c r="UHK16" s="25"/>
      <c r="UHL16" s="27"/>
      <c r="UHM16" s="25"/>
      <c r="UHN16" s="25"/>
      <c r="UHO16" s="25"/>
      <c r="UHP16" s="26"/>
      <c r="UHQ16" s="25"/>
      <c r="UHR16" s="27"/>
      <c r="UHS16" s="25"/>
      <c r="UHT16" s="25"/>
      <c r="UHU16" s="25"/>
      <c r="UHV16" s="26"/>
      <c r="UHW16" s="25"/>
      <c r="UHX16" s="27"/>
      <c r="UHY16" s="25"/>
      <c r="UHZ16" s="25"/>
      <c r="UIA16" s="25"/>
      <c r="UIB16" s="26"/>
      <c r="UIC16" s="25"/>
      <c r="UID16" s="27"/>
      <c r="UIE16" s="25"/>
      <c r="UIF16" s="25"/>
      <c r="UIG16" s="25"/>
      <c r="UIH16" s="26"/>
      <c r="UII16" s="25"/>
      <c r="UIJ16" s="27"/>
      <c r="UIK16" s="25"/>
      <c r="UIL16" s="25"/>
      <c r="UIM16" s="25"/>
      <c r="UIN16" s="26"/>
      <c r="UIO16" s="25"/>
      <c r="UIP16" s="27"/>
      <c r="UIQ16" s="25"/>
      <c r="UIR16" s="25"/>
      <c r="UIS16" s="25"/>
      <c r="UIT16" s="26"/>
      <c r="UIU16" s="25"/>
      <c r="UIV16" s="27"/>
      <c r="UIW16" s="25"/>
      <c r="UIX16" s="25"/>
      <c r="UIY16" s="25"/>
      <c r="UIZ16" s="26"/>
      <c r="UJA16" s="25"/>
      <c r="UJB16" s="27"/>
      <c r="UJC16" s="25"/>
      <c r="UJD16" s="25"/>
      <c r="UJE16" s="25"/>
      <c r="UJF16" s="26"/>
      <c r="UJG16" s="25"/>
      <c r="UJH16" s="27"/>
      <c r="UJI16" s="25"/>
      <c r="UJJ16" s="25"/>
      <c r="UJK16" s="25"/>
      <c r="UJL16" s="26"/>
      <c r="UJM16" s="25"/>
      <c r="UJN16" s="27"/>
      <c r="UJO16" s="25"/>
      <c r="UJP16" s="25"/>
      <c r="UJQ16" s="25"/>
      <c r="UJR16" s="26"/>
      <c r="UJS16" s="25"/>
      <c r="UJT16" s="27"/>
      <c r="UJU16" s="25"/>
      <c r="UJV16" s="25"/>
      <c r="UJW16" s="25"/>
      <c r="UJX16" s="26"/>
      <c r="UJY16" s="25"/>
      <c r="UJZ16" s="27"/>
      <c r="UKA16" s="25"/>
      <c r="UKB16" s="25"/>
      <c r="UKC16" s="25"/>
      <c r="UKD16" s="26"/>
      <c r="UKE16" s="25"/>
      <c r="UKF16" s="27"/>
      <c r="UKG16" s="25"/>
      <c r="UKH16" s="25"/>
      <c r="UKI16" s="25"/>
      <c r="UKJ16" s="26"/>
      <c r="UKK16" s="25"/>
      <c r="UKL16" s="27"/>
      <c r="UKM16" s="25"/>
      <c r="UKN16" s="25"/>
      <c r="UKO16" s="25"/>
      <c r="UKP16" s="26"/>
      <c r="UKQ16" s="25"/>
      <c r="UKR16" s="27"/>
      <c r="UKS16" s="25"/>
      <c r="UKT16" s="25"/>
      <c r="UKU16" s="25"/>
      <c r="UKV16" s="26"/>
      <c r="UKW16" s="25"/>
      <c r="UKX16" s="27"/>
      <c r="UKY16" s="25"/>
      <c r="UKZ16" s="25"/>
      <c r="ULA16" s="25"/>
      <c r="ULB16" s="26"/>
      <c r="ULC16" s="25"/>
      <c r="ULD16" s="27"/>
      <c r="ULE16" s="25"/>
      <c r="ULF16" s="25"/>
      <c r="ULG16" s="25"/>
      <c r="ULH16" s="26"/>
      <c r="ULI16" s="25"/>
      <c r="ULJ16" s="27"/>
      <c r="ULK16" s="25"/>
      <c r="ULL16" s="25"/>
      <c r="ULM16" s="25"/>
      <c r="ULN16" s="26"/>
      <c r="ULO16" s="25"/>
      <c r="ULP16" s="27"/>
      <c r="ULQ16" s="25"/>
      <c r="ULR16" s="25"/>
      <c r="ULS16" s="25"/>
      <c r="ULT16" s="26"/>
      <c r="ULU16" s="25"/>
      <c r="ULV16" s="27"/>
      <c r="ULW16" s="25"/>
      <c r="ULX16" s="25"/>
      <c r="ULY16" s="25"/>
      <c r="ULZ16" s="26"/>
      <c r="UMA16" s="25"/>
      <c r="UMB16" s="27"/>
      <c r="UMC16" s="25"/>
      <c r="UMD16" s="25"/>
      <c r="UME16" s="25"/>
      <c r="UMF16" s="26"/>
      <c r="UMG16" s="25"/>
      <c r="UMH16" s="27"/>
      <c r="UMI16" s="25"/>
      <c r="UMJ16" s="25"/>
      <c r="UMK16" s="25"/>
      <c r="UML16" s="26"/>
      <c r="UMM16" s="25"/>
      <c r="UMN16" s="27"/>
      <c r="UMO16" s="25"/>
      <c r="UMP16" s="25"/>
      <c r="UMQ16" s="25"/>
      <c r="UMR16" s="26"/>
      <c r="UMS16" s="25"/>
      <c r="UMT16" s="27"/>
      <c r="UMU16" s="25"/>
      <c r="UMV16" s="25"/>
      <c r="UMW16" s="25"/>
      <c r="UMX16" s="26"/>
      <c r="UMY16" s="25"/>
      <c r="UMZ16" s="27"/>
      <c r="UNA16" s="25"/>
      <c r="UNB16" s="25"/>
      <c r="UNC16" s="25"/>
      <c r="UND16" s="26"/>
      <c r="UNE16" s="25"/>
      <c r="UNF16" s="27"/>
      <c r="UNG16" s="25"/>
      <c r="UNH16" s="25"/>
      <c r="UNI16" s="25"/>
      <c r="UNJ16" s="26"/>
      <c r="UNK16" s="25"/>
      <c r="UNL16" s="27"/>
      <c r="UNM16" s="25"/>
      <c r="UNN16" s="25"/>
      <c r="UNO16" s="25"/>
      <c r="UNP16" s="26"/>
      <c r="UNQ16" s="25"/>
      <c r="UNR16" s="27"/>
      <c r="UNS16" s="25"/>
      <c r="UNT16" s="25"/>
      <c r="UNU16" s="25"/>
      <c r="UNV16" s="26"/>
      <c r="UNW16" s="25"/>
      <c r="UNX16" s="27"/>
      <c r="UNY16" s="25"/>
      <c r="UNZ16" s="25"/>
      <c r="UOA16" s="25"/>
      <c r="UOB16" s="26"/>
      <c r="UOC16" s="25"/>
      <c r="UOD16" s="27"/>
      <c r="UOE16" s="25"/>
      <c r="UOF16" s="25"/>
      <c r="UOG16" s="25"/>
      <c r="UOH16" s="26"/>
      <c r="UOI16" s="25"/>
      <c r="UOJ16" s="27"/>
      <c r="UOK16" s="25"/>
      <c r="UOL16" s="25"/>
      <c r="UOM16" s="25"/>
      <c r="UON16" s="26"/>
      <c r="UOO16" s="25"/>
      <c r="UOP16" s="27"/>
      <c r="UOQ16" s="25"/>
      <c r="UOR16" s="25"/>
      <c r="UOS16" s="25"/>
      <c r="UOT16" s="26"/>
      <c r="UOU16" s="25"/>
      <c r="UOV16" s="27"/>
      <c r="UOW16" s="25"/>
      <c r="UOX16" s="25"/>
      <c r="UOY16" s="25"/>
      <c r="UOZ16" s="26"/>
      <c r="UPA16" s="25"/>
      <c r="UPB16" s="27"/>
      <c r="UPC16" s="25"/>
      <c r="UPD16" s="25"/>
      <c r="UPE16" s="25"/>
      <c r="UPF16" s="26"/>
      <c r="UPG16" s="25"/>
      <c r="UPH16" s="27"/>
      <c r="UPI16" s="25"/>
      <c r="UPJ16" s="25"/>
      <c r="UPK16" s="25"/>
      <c r="UPL16" s="26"/>
      <c r="UPM16" s="25"/>
      <c r="UPN16" s="27"/>
      <c r="UPO16" s="25"/>
      <c r="UPP16" s="25"/>
      <c r="UPQ16" s="25"/>
      <c r="UPR16" s="26"/>
      <c r="UPS16" s="25"/>
      <c r="UPT16" s="27"/>
      <c r="UPU16" s="25"/>
      <c r="UPV16" s="25"/>
      <c r="UPW16" s="25"/>
      <c r="UPX16" s="26"/>
      <c r="UPY16" s="25"/>
      <c r="UPZ16" s="27"/>
      <c r="UQA16" s="25"/>
      <c r="UQB16" s="25"/>
      <c r="UQC16" s="25"/>
      <c r="UQD16" s="26"/>
      <c r="UQE16" s="25"/>
      <c r="UQF16" s="27"/>
      <c r="UQG16" s="25"/>
      <c r="UQH16" s="25"/>
      <c r="UQI16" s="25"/>
      <c r="UQJ16" s="26"/>
      <c r="UQK16" s="25"/>
      <c r="UQL16" s="27"/>
      <c r="UQM16" s="25"/>
      <c r="UQN16" s="25"/>
      <c r="UQO16" s="25"/>
      <c r="UQP16" s="26"/>
      <c r="UQQ16" s="25"/>
      <c r="UQR16" s="27"/>
      <c r="UQS16" s="25"/>
      <c r="UQT16" s="25"/>
      <c r="UQU16" s="25"/>
      <c r="UQV16" s="26"/>
      <c r="UQW16" s="25"/>
      <c r="UQX16" s="27"/>
      <c r="UQY16" s="25"/>
      <c r="UQZ16" s="25"/>
      <c r="URA16" s="25"/>
      <c r="URB16" s="26"/>
      <c r="URC16" s="25"/>
      <c r="URD16" s="27"/>
      <c r="URE16" s="25"/>
      <c r="URF16" s="25"/>
      <c r="URG16" s="25"/>
      <c r="URH16" s="26"/>
      <c r="URI16" s="25"/>
      <c r="URJ16" s="27"/>
      <c r="URK16" s="25"/>
      <c r="URL16" s="25"/>
      <c r="URM16" s="25"/>
      <c r="URN16" s="26"/>
      <c r="URO16" s="25"/>
      <c r="URP16" s="27"/>
      <c r="URQ16" s="25"/>
      <c r="URR16" s="25"/>
      <c r="URS16" s="25"/>
      <c r="URT16" s="26"/>
      <c r="URU16" s="25"/>
      <c r="URV16" s="27"/>
      <c r="URW16" s="25"/>
      <c r="URX16" s="25"/>
      <c r="URY16" s="25"/>
      <c r="URZ16" s="26"/>
      <c r="USA16" s="25"/>
      <c r="USB16" s="27"/>
      <c r="USC16" s="25"/>
      <c r="USD16" s="25"/>
      <c r="USE16" s="25"/>
      <c r="USF16" s="26"/>
      <c r="USG16" s="25"/>
      <c r="USH16" s="27"/>
      <c r="USI16" s="25"/>
      <c r="USJ16" s="25"/>
      <c r="USK16" s="25"/>
      <c r="USL16" s="26"/>
      <c r="USM16" s="25"/>
      <c r="USN16" s="27"/>
      <c r="USO16" s="25"/>
      <c r="USP16" s="25"/>
      <c r="USQ16" s="25"/>
      <c r="USR16" s="26"/>
      <c r="USS16" s="25"/>
      <c r="UST16" s="27"/>
      <c r="USU16" s="25"/>
      <c r="USV16" s="25"/>
      <c r="USW16" s="25"/>
      <c r="USX16" s="26"/>
      <c r="USY16" s="25"/>
      <c r="USZ16" s="27"/>
      <c r="UTA16" s="25"/>
      <c r="UTB16" s="25"/>
      <c r="UTC16" s="25"/>
      <c r="UTD16" s="26"/>
      <c r="UTE16" s="25"/>
      <c r="UTF16" s="27"/>
      <c r="UTG16" s="25"/>
      <c r="UTH16" s="25"/>
      <c r="UTI16" s="25"/>
      <c r="UTJ16" s="26"/>
      <c r="UTK16" s="25"/>
      <c r="UTL16" s="27"/>
      <c r="UTM16" s="25"/>
      <c r="UTN16" s="25"/>
      <c r="UTO16" s="25"/>
      <c r="UTP16" s="26"/>
      <c r="UTQ16" s="25"/>
      <c r="UTR16" s="27"/>
      <c r="UTS16" s="25"/>
      <c r="UTT16" s="25"/>
      <c r="UTU16" s="25"/>
      <c r="UTV16" s="26"/>
      <c r="UTW16" s="25"/>
      <c r="UTX16" s="27"/>
      <c r="UTY16" s="25"/>
      <c r="UTZ16" s="25"/>
      <c r="UUA16" s="25"/>
      <c r="UUB16" s="26"/>
      <c r="UUC16" s="25"/>
      <c r="UUD16" s="27"/>
      <c r="UUE16" s="25"/>
      <c r="UUF16" s="25"/>
      <c r="UUG16" s="25"/>
      <c r="UUH16" s="26"/>
      <c r="UUI16" s="25"/>
      <c r="UUJ16" s="27"/>
      <c r="UUK16" s="25"/>
      <c r="UUL16" s="25"/>
      <c r="UUM16" s="25"/>
      <c r="UUN16" s="26"/>
      <c r="UUO16" s="25"/>
      <c r="UUP16" s="27"/>
      <c r="UUQ16" s="25"/>
      <c r="UUR16" s="25"/>
      <c r="UUS16" s="25"/>
      <c r="UUT16" s="26"/>
      <c r="UUU16" s="25"/>
      <c r="UUV16" s="27"/>
      <c r="UUW16" s="25"/>
      <c r="UUX16" s="25"/>
      <c r="UUY16" s="25"/>
      <c r="UUZ16" s="26"/>
      <c r="UVA16" s="25"/>
      <c r="UVB16" s="27"/>
      <c r="UVC16" s="25"/>
      <c r="UVD16" s="25"/>
      <c r="UVE16" s="25"/>
      <c r="UVF16" s="26"/>
      <c r="UVG16" s="25"/>
      <c r="UVH16" s="27"/>
      <c r="UVI16" s="25"/>
      <c r="UVJ16" s="25"/>
      <c r="UVK16" s="25"/>
      <c r="UVL16" s="26"/>
      <c r="UVM16" s="25"/>
      <c r="UVN16" s="27"/>
      <c r="UVO16" s="25"/>
      <c r="UVP16" s="25"/>
      <c r="UVQ16" s="25"/>
      <c r="UVR16" s="26"/>
      <c r="UVS16" s="25"/>
      <c r="UVT16" s="27"/>
      <c r="UVU16" s="25"/>
      <c r="UVV16" s="25"/>
      <c r="UVW16" s="25"/>
      <c r="UVX16" s="26"/>
      <c r="UVY16" s="25"/>
      <c r="UVZ16" s="27"/>
      <c r="UWA16" s="25"/>
      <c r="UWB16" s="25"/>
      <c r="UWC16" s="25"/>
      <c r="UWD16" s="26"/>
      <c r="UWE16" s="25"/>
      <c r="UWF16" s="27"/>
      <c r="UWG16" s="25"/>
      <c r="UWH16" s="25"/>
      <c r="UWI16" s="25"/>
      <c r="UWJ16" s="26"/>
      <c r="UWK16" s="25"/>
      <c r="UWL16" s="27"/>
      <c r="UWM16" s="25"/>
      <c r="UWN16" s="25"/>
      <c r="UWO16" s="25"/>
      <c r="UWP16" s="26"/>
      <c r="UWQ16" s="25"/>
      <c r="UWR16" s="27"/>
      <c r="UWS16" s="25"/>
      <c r="UWT16" s="25"/>
      <c r="UWU16" s="25"/>
      <c r="UWV16" s="26"/>
      <c r="UWW16" s="25"/>
      <c r="UWX16" s="27"/>
      <c r="UWY16" s="25"/>
      <c r="UWZ16" s="25"/>
      <c r="UXA16" s="25"/>
      <c r="UXB16" s="26"/>
      <c r="UXC16" s="25"/>
      <c r="UXD16" s="27"/>
      <c r="UXE16" s="25"/>
      <c r="UXF16" s="25"/>
      <c r="UXG16" s="25"/>
      <c r="UXH16" s="26"/>
      <c r="UXI16" s="25"/>
      <c r="UXJ16" s="27"/>
      <c r="UXK16" s="25"/>
      <c r="UXL16" s="25"/>
      <c r="UXM16" s="25"/>
      <c r="UXN16" s="26"/>
      <c r="UXO16" s="25"/>
      <c r="UXP16" s="27"/>
      <c r="UXQ16" s="25"/>
      <c r="UXR16" s="25"/>
      <c r="UXS16" s="25"/>
      <c r="UXT16" s="26"/>
      <c r="UXU16" s="25"/>
      <c r="UXV16" s="27"/>
      <c r="UXW16" s="25"/>
      <c r="UXX16" s="25"/>
      <c r="UXY16" s="25"/>
      <c r="UXZ16" s="26"/>
      <c r="UYA16" s="25"/>
      <c r="UYB16" s="27"/>
      <c r="UYC16" s="25"/>
      <c r="UYD16" s="25"/>
      <c r="UYE16" s="25"/>
      <c r="UYF16" s="26"/>
      <c r="UYG16" s="25"/>
      <c r="UYH16" s="27"/>
      <c r="UYI16" s="25"/>
      <c r="UYJ16" s="25"/>
      <c r="UYK16" s="25"/>
      <c r="UYL16" s="26"/>
      <c r="UYM16" s="25"/>
      <c r="UYN16" s="27"/>
      <c r="UYO16" s="25"/>
      <c r="UYP16" s="25"/>
      <c r="UYQ16" s="25"/>
      <c r="UYR16" s="26"/>
      <c r="UYS16" s="25"/>
      <c r="UYT16" s="27"/>
      <c r="UYU16" s="25"/>
      <c r="UYV16" s="25"/>
      <c r="UYW16" s="25"/>
      <c r="UYX16" s="26"/>
      <c r="UYY16" s="25"/>
      <c r="UYZ16" s="27"/>
      <c r="UZA16" s="25"/>
      <c r="UZB16" s="25"/>
      <c r="UZC16" s="25"/>
      <c r="UZD16" s="26"/>
      <c r="UZE16" s="25"/>
      <c r="UZF16" s="27"/>
      <c r="UZG16" s="25"/>
      <c r="UZH16" s="25"/>
      <c r="UZI16" s="25"/>
      <c r="UZJ16" s="26"/>
      <c r="UZK16" s="25"/>
      <c r="UZL16" s="27"/>
      <c r="UZM16" s="25"/>
      <c r="UZN16" s="25"/>
      <c r="UZO16" s="25"/>
      <c r="UZP16" s="26"/>
      <c r="UZQ16" s="25"/>
      <c r="UZR16" s="27"/>
      <c r="UZS16" s="25"/>
      <c r="UZT16" s="25"/>
      <c r="UZU16" s="25"/>
      <c r="UZV16" s="26"/>
      <c r="UZW16" s="25"/>
      <c r="UZX16" s="27"/>
      <c r="UZY16" s="25"/>
      <c r="UZZ16" s="25"/>
      <c r="VAA16" s="25"/>
      <c r="VAB16" s="26"/>
      <c r="VAC16" s="25"/>
      <c r="VAD16" s="27"/>
      <c r="VAE16" s="25"/>
      <c r="VAF16" s="25"/>
      <c r="VAG16" s="25"/>
      <c r="VAH16" s="26"/>
      <c r="VAI16" s="25"/>
      <c r="VAJ16" s="27"/>
      <c r="VAK16" s="25"/>
      <c r="VAL16" s="25"/>
      <c r="VAM16" s="25"/>
      <c r="VAN16" s="26"/>
      <c r="VAO16" s="25"/>
      <c r="VAP16" s="27"/>
      <c r="VAQ16" s="25"/>
      <c r="VAR16" s="25"/>
      <c r="VAS16" s="25"/>
      <c r="VAT16" s="26"/>
      <c r="VAU16" s="25"/>
      <c r="VAV16" s="27"/>
      <c r="VAW16" s="25"/>
      <c r="VAX16" s="25"/>
      <c r="VAY16" s="25"/>
      <c r="VAZ16" s="26"/>
      <c r="VBA16" s="25"/>
      <c r="VBB16" s="27"/>
      <c r="VBC16" s="25"/>
      <c r="VBD16" s="25"/>
      <c r="VBE16" s="25"/>
      <c r="VBF16" s="26"/>
      <c r="VBG16" s="25"/>
      <c r="VBH16" s="27"/>
      <c r="VBI16" s="25"/>
      <c r="VBJ16" s="25"/>
      <c r="VBK16" s="25"/>
      <c r="VBL16" s="26"/>
      <c r="VBM16" s="25"/>
      <c r="VBN16" s="27"/>
      <c r="VBO16" s="25"/>
      <c r="VBP16" s="25"/>
      <c r="VBQ16" s="25"/>
      <c r="VBR16" s="26"/>
      <c r="VBS16" s="25"/>
      <c r="VBT16" s="27"/>
      <c r="VBU16" s="25"/>
      <c r="VBV16" s="25"/>
      <c r="VBW16" s="25"/>
      <c r="VBX16" s="26"/>
      <c r="VBY16" s="25"/>
      <c r="VBZ16" s="27"/>
      <c r="VCA16" s="25"/>
      <c r="VCB16" s="25"/>
      <c r="VCC16" s="25"/>
      <c r="VCD16" s="26"/>
      <c r="VCE16" s="25"/>
      <c r="VCF16" s="27"/>
      <c r="VCG16" s="25"/>
      <c r="VCH16" s="25"/>
      <c r="VCI16" s="25"/>
      <c r="VCJ16" s="26"/>
      <c r="VCK16" s="25"/>
      <c r="VCL16" s="27"/>
      <c r="VCM16" s="25"/>
      <c r="VCN16" s="25"/>
      <c r="VCO16" s="25"/>
      <c r="VCP16" s="26"/>
      <c r="VCQ16" s="25"/>
      <c r="VCR16" s="27"/>
      <c r="VCS16" s="25"/>
      <c r="VCT16" s="25"/>
      <c r="VCU16" s="25"/>
      <c r="VCV16" s="26"/>
      <c r="VCW16" s="25"/>
      <c r="VCX16" s="27"/>
      <c r="VCY16" s="25"/>
      <c r="VCZ16" s="25"/>
      <c r="VDA16" s="25"/>
      <c r="VDB16" s="26"/>
      <c r="VDC16" s="25"/>
      <c r="VDD16" s="27"/>
      <c r="VDE16" s="25"/>
      <c r="VDF16" s="25"/>
      <c r="VDG16" s="25"/>
      <c r="VDH16" s="26"/>
      <c r="VDI16" s="25"/>
      <c r="VDJ16" s="27"/>
      <c r="VDK16" s="25"/>
      <c r="VDL16" s="25"/>
      <c r="VDM16" s="25"/>
      <c r="VDN16" s="26"/>
      <c r="VDO16" s="25"/>
      <c r="VDP16" s="27"/>
      <c r="VDQ16" s="25"/>
      <c r="VDR16" s="25"/>
      <c r="VDS16" s="25"/>
      <c r="VDT16" s="26"/>
      <c r="VDU16" s="25"/>
      <c r="VDV16" s="27"/>
      <c r="VDW16" s="25"/>
      <c r="VDX16" s="25"/>
      <c r="VDY16" s="25"/>
      <c r="VDZ16" s="26"/>
      <c r="VEA16" s="25"/>
      <c r="VEB16" s="27"/>
      <c r="VEC16" s="25"/>
      <c r="VED16" s="25"/>
      <c r="VEE16" s="25"/>
      <c r="VEF16" s="26"/>
      <c r="VEG16" s="25"/>
      <c r="VEH16" s="27"/>
      <c r="VEI16" s="25"/>
      <c r="VEJ16" s="25"/>
      <c r="VEK16" s="25"/>
      <c r="VEL16" s="26"/>
      <c r="VEM16" s="25"/>
      <c r="VEN16" s="27"/>
      <c r="VEO16" s="25"/>
      <c r="VEP16" s="25"/>
      <c r="VEQ16" s="25"/>
      <c r="VER16" s="26"/>
      <c r="VES16" s="25"/>
      <c r="VET16" s="27"/>
      <c r="VEU16" s="25"/>
      <c r="VEV16" s="25"/>
      <c r="VEW16" s="25"/>
      <c r="VEX16" s="26"/>
      <c r="VEY16" s="25"/>
      <c r="VEZ16" s="27"/>
      <c r="VFA16" s="25"/>
      <c r="VFB16" s="25"/>
      <c r="VFC16" s="25"/>
      <c r="VFD16" s="26"/>
      <c r="VFE16" s="25"/>
      <c r="VFF16" s="27"/>
      <c r="VFG16" s="25"/>
      <c r="VFH16" s="25"/>
      <c r="VFI16" s="25"/>
      <c r="VFJ16" s="26"/>
      <c r="VFK16" s="25"/>
      <c r="VFL16" s="27"/>
      <c r="VFM16" s="25"/>
      <c r="VFN16" s="25"/>
      <c r="VFO16" s="25"/>
      <c r="VFP16" s="26"/>
      <c r="VFQ16" s="25"/>
      <c r="VFR16" s="27"/>
      <c r="VFS16" s="25"/>
      <c r="VFT16" s="25"/>
      <c r="VFU16" s="25"/>
      <c r="VFV16" s="26"/>
      <c r="VFW16" s="25"/>
      <c r="VFX16" s="27"/>
      <c r="VFY16" s="25"/>
      <c r="VFZ16" s="25"/>
      <c r="VGA16" s="25"/>
      <c r="VGB16" s="26"/>
      <c r="VGC16" s="25"/>
      <c r="VGD16" s="27"/>
      <c r="VGE16" s="25"/>
      <c r="VGF16" s="25"/>
      <c r="VGG16" s="25"/>
      <c r="VGH16" s="26"/>
      <c r="VGI16" s="25"/>
      <c r="VGJ16" s="27"/>
      <c r="VGK16" s="25"/>
      <c r="VGL16" s="25"/>
      <c r="VGM16" s="25"/>
      <c r="VGN16" s="26"/>
      <c r="VGO16" s="25"/>
      <c r="VGP16" s="27"/>
      <c r="VGQ16" s="25"/>
      <c r="VGR16" s="25"/>
      <c r="VGS16" s="25"/>
      <c r="VGT16" s="26"/>
      <c r="VGU16" s="25"/>
      <c r="VGV16" s="27"/>
      <c r="VGW16" s="25"/>
      <c r="VGX16" s="25"/>
      <c r="VGY16" s="25"/>
      <c r="VGZ16" s="26"/>
      <c r="VHA16" s="25"/>
      <c r="VHB16" s="27"/>
      <c r="VHC16" s="25"/>
      <c r="VHD16" s="25"/>
      <c r="VHE16" s="25"/>
      <c r="VHF16" s="26"/>
      <c r="VHG16" s="25"/>
      <c r="VHH16" s="27"/>
      <c r="VHI16" s="25"/>
      <c r="VHJ16" s="25"/>
      <c r="VHK16" s="25"/>
      <c r="VHL16" s="26"/>
      <c r="VHM16" s="25"/>
      <c r="VHN16" s="27"/>
      <c r="VHO16" s="25"/>
      <c r="VHP16" s="25"/>
      <c r="VHQ16" s="25"/>
      <c r="VHR16" s="26"/>
      <c r="VHS16" s="25"/>
      <c r="VHT16" s="27"/>
      <c r="VHU16" s="25"/>
      <c r="VHV16" s="25"/>
      <c r="VHW16" s="25"/>
      <c r="VHX16" s="26"/>
      <c r="VHY16" s="25"/>
      <c r="VHZ16" s="27"/>
      <c r="VIA16" s="25"/>
      <c r="VIB16" s="25"/>
      <c r="VIC16" s="25"/>
      <c r="VID16" s="26"/>
      <c r="VIE16" s="25"/>
      <c r="VIF16" s="27"/>
      <c r="VIG16" s="25"/>
      <c r="VIH16" s="25"/>
      <c r="VII16" s="25"/>
      <c r="VIJ16" s="26"/>
      <c r="VIK16" s="25"/>
      <c r="VIL16" s="27"/>
      <c r="VIM16" s="25"/>
      <c r="VIN16" s="25"/>
      <c r="VIO16" s="25"/>
      <c r="VIP16" s="26"/>
      <c r="VIQ16" s="25"/>
      <c r="VIR16" s="27"/>
      <c r="VIS16" s="25"/>
      <c r="VIT16" s="25"/>
      <c r="VIU16" s="25"/>
      <c r="VIV16" s="26"/>
      <c r="VIW16" s="25"/>
      <c r="VIX16" s="27"/>
      <c r="VIY16" s="25"/>
      <c r="VIZ16" s="25"/>
      <c r="VJA16" s="25"/>
      <c r="VJB16" s="26"/>
      <c r="VJC16" s="25"/>
      <c r="VJD16" s="27"/>
      <c r="VJE16" s="25"/>
      <c r="VJF16" s="25"/>
      <c r="VJG16" s="25"/>
      <c r="VJH16" s="26"/>
      <c r="VJI16" s="25"/>
      <c r="VJJ16" s="27"/>
      <c r="VJK16" s="25"/>
      <c r="VJL16" s="25"/>
      <c r="VJM16" s="25"/>
      <c r="VJN16" s="26"/>
      <c r="VJO16" s="25"/>
      <c r="VJP16" s="27"/>
      <c r="VJQ16" s="25"/>
      <c r="VJR16" s="25"/>
      <c r="VJS16" s="25"/>
      <c r="VJT16" s="26"/>
      <c r="VJU16" s="25"/>
      <c r="VJV16" s="27"/>
      <c r="VJW16" s="25"/>
      <c r="VJX16" s="25"/>
      <c r="VJY16" s="25"/>
      <c r="VJZ16" s="26"/>
      <c r="VKA16" s="25"/>
      <c r="VKB16" s="27"/>
      <c r="VKC16" s="25"/>
      <c r="VKD16" s="25"/>
      <c r="VKE16" s="25"/>
      <c r="VKF16" s="26"/>
      <c r="VKG16" s="25"/>
      <c r="VKH16" s="27"/>
      <c r="VKI16" s="25"/>
      <c r="VKJ16" s="25"/>
      <c r="VKK16" s="25"/>
      <c r="VKL16" s="26"/>
      <c r="VKM16" s="25"/>
      <c r="VKN16" s="27"/>
      <c r="VKO16" s="25"/>
      <c r="VKP16" s="25"/>
      <c r="VKQ16" s="25"/>
      <c r="VKR16" s="26"/>
      <c r="VKS16" s="25"/>
      <c r="VKT16" s="27"/>
      <c r="VKU16" s="25"/>
      <c r="VKV16" s="25"/>
      <c r="VKW16" s="25"/>
      <c r="VKX16" s="26"/>
      <c r="VKY16" s="25"/>
      <c r="VKZ16" s="27"/>
      <c r="VLA16" s="25"/>
      <c r="VLB16" s="25"/>
      <c r="VLC16" s="25"/>
      <c r="VLD16" s="26"/>
      <c r="VLE16" s="25"/>
      <c r="VLF16" s="27"/>
      <c r="VLG16" s="25"/>
      <c r="VLH16" s="25"/>
      <c r="VLI16" s="25"/>
      <c r="VLJ16" s="26"/>
      <c r="VLK16" s="25"/>
      <c r="VLL16" s="27"/>
      <c r="VLM16" s="25"/>
      <c r="VLN16" s="25"/>
      <c r="VLO16" s="25"/>
      <c r="VLP16" s="26"/>
      <c r="VLQ16" s="25"/>
      <c r="VLR16" s="27"/>
      <c r="VLS16" s="25"/>
      <c r="VLT16" s="25"/>
      <c r="VLU16" s="25"/>
      <c r="VLV16" s="26"/>
      <c r="VLW16" s="25"/>
      <c r="VLX16" s="27"/>
      <c r="VLY16" s="25"/>
      <c r="VLZ16" s="25"/>
      <c r="VMA16" s="25"/>
      <c r="VMB16" s="26"/>
      <c r="VMC16" s="25"/>
      <c r="VMD16" s="27"/>
      <c r="VME16" s="25"/>
      <c r="VMF16" s="25"/>
      <c r="VMG16" s="25"/>
      <c r="VMH16" s="26"/>
      <c r="VMI16" s="25"/>
      <c r="VMJ16" s="27"/>
      <c r="VMK16" s="25"/>
      <c r="VML16" s="25"/>
      <c r="VMM16" s="25"/>
      <c r="VMN16" s="26"/>
      <c r="VMO16" s="25"/>
      <c r="VMP16" s="27"/>
      <c r="VMQ16" s="25"/>
      <c r="VMR16" s="25"/>
      <c r="VMS16" s="25"/>
      <c r="VMT16" s="26"/>
      <c r="VMU16" s="25"/>
      <c r="VMV16" s="27"/>
      <c r="VMW16" s="25"/>
      <c r="VMX16" s="25"/>
      <c r="VMY16" s="25"/>
      <c r="VMZ16" s="26"/>
      <c r="VNA16" s="25"/>
      <c r="VNB16" s="27"/>
      <c r="VNC16" s="25"/>
      <c r="VND16" s="25"/>
      <c r="VNE16" s="25"/>
      <c r="VNF16" s="26"/>
      <c r="VNG16" s="25"/>
      <c r="VNH16" s="27"/>
      <c r="VNI16" s="25"/>
      <c r="VNJ16" s="25"/>
      <c r="VNK16" s="25"/>
      <c r="VNL16" s="26"/>
      <c r="VNM16" s="25"/>
      <c r="VNN16" s="27"/>
      <c r="VNO16" s="25"/>
      <c r="VNP16" s="25"/>
      <c r="VNQ16" s="25"/>
      <c r="VNR16" s="26"/>
      <c r="VNS16" s="25"/>
      <c r="VNT16" s="27"/>
      <c r="VNU16" s="25"/>
      <c r="VNV16" s="25"/>
      <c r="VNW16" s="25"/>
      <c r="VNX16" s="26"/>
      <c r="VNY16" s="25"/>
      <c r="VNZ16" s="27"/>
      <c r="VOA16" s="25"/>
      <c r="VOB16" s="25"/>
      <c r="VOC16" s="25"/>
      <c r="VOD16" s="26"/>
      <c r="VOE16" s="25"/>
      <c r="VOF16" s="27"/>
      <c r="VOG16" s="25"/>
      <c r="VOH16" s="25"/>
      <c r="VOI16" s="25"/>
      <c r="VOJ16" s="26"/>
      <c r="VOK16" s="25"/>
      <c r="VOL16" s="27"/>
      <c r="VOM16" s="25"/>
      <c r="VON16" s="25"/>
      <c r="VOO16" s="25"/>
      <c r="VOP16" s="26"/>
      <c r="VOQ16" s="25"/>
      <c r="VOR16" s="27"/>
      <c r="VOS16" s="25"/>
      <c r="VOT16" s="25"/>
      <c r="VOU16" s="25"/>
      <c r="VOV16" s="26"/>
      <c r="VOW16" s="25"/>
      <c r="VOX16" s="27"/>
      <c r="VOY16" s="25"/>
      <c r="VOZ16" s="25"/>
      <c r="VPA16" s="25"/>
      <c r="VPB16" s="26"/>
      <c r="VPC16" s="25"/>
      <c r="VPD16" s="27"/>
      <c r="VPE16" s="25"/>
      <c r="VPF16" s="25"/>
      <c r="VPG16" s="25"/>
      <c r="VPH16" s="26"/>
      <c r="VPI16" s="25"/>
      <c r="VPJ16" s="27"/>
      <c r="VPK16" s="25"/>
      <c r="VPL16" s="25"/>
      <c r="VPM16" s="25"/>
      <c r="VPN16" s="26"/>
      <c r="VPO16" s="25"/>
      <c r="VPP16" s="27"/>
      <c r="VPQ16" s="25"/>
      <c r="VPR16" s="25"/>
      <c r="VPS16" s="25"/>
      <c r="VPT16" s="26"/>
      <c r="VPU16" s="25"/>
      <c r="VPV16" s="27"/>
      <c r="VPW16" s="25"/>
      <c r="VPX16" s="25"/>
      <c r="VPY16" s="25"/>
      <c r="VPZ16" s="26"/>
      <c r="VQA16" s="25"/>
      <c r="VQB16" s="27"/>
      <c r="VQC16" s="25"/>
      <c r="VQD16" s="25"/>
      <c r="VQE16" s="25"/>
      <c r="VQF16" s="26"/>
      <c r="VQG16" s="25"/>
      <c r="VQH16" s="27"/>
      <c r="VQI16" s="25"/>
      <c r="VQJ16" s="25"/>
      <c r="VQK16" s="25"/>
      <c r="VQL16" s="26"/>
      <c r="VQM16" s="25"/>
      <c r="VQN16" s="27"/>
      <c r="VQO16" s="25"/>
      <c r="VQP16" s="25"/>
      <c r="VQQ16" s="25"/>
      <c r="VQR16" s="26"/>
      <c r="VQS16" s="25"/>
      <c r="VQT16" s="27"/>
      <c r="VQU16" s="25"/>
      <c r="VQV16" s="25"/>
      <c r="VQW16" s="25"/>
      <c r="VQX16" s="26"/>
      <c r="VQY16" s="25"/>
      <c r="VQZ16" s="27"/>
      <c r="VRA16" s="25"/>
      <c r="VRB16" s="25"/>
      <c r="VRC16" s="25"/>
      <c r="VRD16" s="26"/>
      <c r="VRE16" s="25"/>
      <c r="VRF16" s="27"/>
      <c r="VRG16" s="25"/>
      <c r="VRH16" s="25"/>
      <c r="VRI16" s="25"/>
      <c r="VRJ16" s="26"/>
      <c r="VRK16" s="25"/>
      <c r="VRL16" s="27"/>
      <c r="VRM16" s="25"/>
      <c r="VRN16" s="25"/>
      <c r="VRO16" s="25"/>
      <c r="VRP16" s="26"/>
      <c r="VRQ16" s="25"/>
      <c r="VRR16" s="27"/>
      <c r="VRS16" s="25"/>
      <c r="VRT16" s="25"/>
      <c r="VRU16" s="25"/>
      <c r="VRV16" s="26"/>
      <c r="VRW16" s="25"/>
      <c r="VRX16" s="27"/>
      <c r="VRY16" s="25"/>
      <c r="VRZ16" s="25"/>
      <c r="VSA16" s="25"/>
      <c r="VSB16" s="26"/>
      <c r="VSC16" s="25"/>
      <c r="VSD16" s="27"/>
      <c r="VSE16" s="25"/>
      <c r="VSF16" s="25"/>
      <c r="VSG16" s="25"/>
      <c r="VSH16" s="26"/>
      <c r="VSI16" s="25"/>
      <c r="VSJ16" s="27"/>
      <c r="VSK16" s="25"/>
      <c r="VSL16" s="25"/>
      <c r="VSM16" s="25"/>
      <c r="VSN16" s="26"/>
      <c r="VSO16" s="25"/>
      <c r="VSP16" s="27"/>
      <c r="VSQ16" s="25"/>
      <c r="VSR16" s="25"/>
      <c r="VSS16" s="25"/>
      <c r="VST16" s="26"/>
      <c r="VSU16" s="25"/>
      <c r="VSV16" s="27"/>
      <c r="VSW16" s="25"/>
      <c r="VSX16" s="25"/>
      <c r="VSY16" s="25"/>
      <c r="VSZ16" s="26"/>
      <c r="VTA16" s="25"/>
      <c r="VTB16" s="27"/>
      <c r="VTC16" s="25"/>
      <c r="VTD16" s="25"/>
      <c r="VTE16" s="25"/>
      <c r="VTF16" s="26"/>
      <c r="VTG16" s="25"/>
      <c r="VTH16" s="27"/>
      <c r="VTI16" s="25"/>
      <c r="VTJ16" s="25"/>
      <c r="VTK16" s="25"/>
      <c r="VTL16" s="26"/>
      <c r="VTM16" s="25"/>
      <c r="VTN16" s="27"/>
      <c r="VTO16" s="25"/>
      <c r="VTP16" s="25"/>
      <c r="VTQ16" s="25"/>
      <c r="VTR16" s="26"/>
      <c r="VTS16" s="25"/>
      <c r="VTT16" s="27"/>
      <c r="VTU16" s="25"/>
      <c r="VTV16" s="25"/>
      <c r="VTW16" s="25"/>
      <c r="VTX16" s="26"/>
      <c r="VTY16" s="25"/>
      <c r="VTZ16" s="27"/>
      <c r="VUA16" s="25"/>
      <c r="VUB16" s="25"/>
      <c r="VUC16" s="25"/>
      <c r="VUD16" s="26"/>
      <c r="VUE16" s="25"/>
      <c r="VUF16" s="27"/>
      <c r="VUG16" s="25"/>
      <c r="VUH16" s="25"/>
      <c r="VUI16" s="25"/>
      <c r="VUJ16" s="26"/>
      <c r="VUK16" s="25"/>
      <c r="VUL16" s="27"/>
      <c r="VUM16" s="25"/>
      <c r="VUN16" s="25"/>
      <c r="VUO16" s="25"/>
      <c r="VUP16" s="26"/>
      <c r="VUQ16" s="25"/>
      <c r="VUR16" s="27"/>
      <c r="VUS16" s="25"/>
      <c r="VUT16" s="25"/>
      <c r="VUU16" s="25"/>
      <c r="VUV16" s="26"/>
      <c r="VUW16" s="25"/>
      <c r="VUX16" s="27"/>
      <c r="VUY16" s="25"/>
      <c r="VUZ16" s="25"/>
      <c r="VVA16" s="25"/>
      <c r="VVB16" s="26"/>
      <c r="VVC16" s="25"/>
      <c r="VVD16" s="27"/>
      <c r="VVE16" s="25"/>
      <c r="VVF16" s="25"/>
      <c r="VVG16" s="25"/>
      <c r="VVH16" s="26"/>
      <c r="VVI16" s="25"/>
      <c r="VVJ16" s="27"/>
      <c r="VVK16" s="25"/>
      <c r="VVL16" s="25"/>
      <c r="VVM16" s="25"/>
      <c r="VVN16" s="26"/>
      <c r="VVO16" s="25"/>
      <c r="VVP16" s="27"/>
      <c r="VVQ16" s="25"/>
      <c r="VVR16" s="25"/>
      <c r="VVS16" s="25"/>
      <c r="VVT16" s="26"/>
      <c r="VVU16" s="25"/>
      <c r="VVV16" s="27"/>
      <c r="VVW16" s="25"/>
      <c r="VVX16" s="25"/>
      <c r="VVY16" s="25"/>
      <c r="VVZ16" s="26"/>
      <c r="VWA16" s="25"/>
      <c r="VWB16" s="27"/>
      <c r="VWC16" s="25"/>
      <c r="VWD16" s="25"/>
      <c r="VWE16" s="25"/>
      <c r="VWF16" s="26"/>
      <c r="VWG16" s="25"/>
      <c r="VWH16" s="27"/>
      <c r="VWI16" s="25"/>
      <c r="VWJ16" s="25"/>
      <c r="VWK16" s="25"/>
      <c r="VWL16" s="26"/>
      <c r="VWM16" s="25"/>
      <c r="VWN16" s="27"/>
      <c r="VWO16" s="25"/>
      <c r="VWP16" s="25"/>
      <c r="VWQ16" s="25"/>
      <c r="VWR16" s="26"/>
      <c r="VWS16" s="25"/>
      <c r="VWT16" s="27"/>
      <c r="VWU16" s="25"/>
      <c r="VWV16" s="25"/>
      <c r="VWW16" s="25"/>
      <c r="VWX16" s="26"/>
      <c r="VWY16" s="25"/>
      <c r="VWZ16" s="27"/>
      <c r="VXA16" s="25"/>
      <c r="VXB16" s="25"/>
      <c r="VXC16" s="25"/>
      <c r="VXD16" s="26"/>
      <c r="VXE16" s="25"/>
      <c r="VXF16" s="27"/>
      <c r="VXG16" s="25"/>
      <c r="VXH16" s="25"/>
      <c r="VXI16" s="25"/>
      <c r="VXJ16" s="26"/>
      <c r="VXK16" s="25"/>
      <c r="VXL16" s="27"/>
      <c r="VXM16" s="25"/>
      <c r="VXN16" s="25"/>
      <c r="VXO16" s="25"/>
      <c r="VXP16" s="26"/>
      <c r="VXQ16" s="25"/>
      <c r="VXR16" s="27"/>
      <c r="VXS16" s="25"/>
      <c r="VXT16" s="25"/>
      <c r="VXU16" s="25"/>
      <c r="VXV16" s="26"/>
      <c r="VXW16" s="25"/>
      <c r="VXX16" s="27"/>
      <c r="VXY16" s="25"/>
      <c r="VXZ16" s="25"/>
      <c r="VYA16" s="25"/>
      <c r="VYB16" s="26"/>
      <c r="VYC16" s="25"/>
      <c r="VYD16" s="27"/>
      <c r="VYE16" s="25"/>
      <c r="VYF16" s="25"/>
      <c r="VYG16" s="25"/>
      <c r="VYH16" s="26"/>
      <c r="VYI16" s="25"/>
      <c r="VYJ16" s="27"/>
      <c r="VYK16" s="25"/>
      <c r="VYL16" s="25"/>
      <c r="VYM16" s="25"/>
      <c r="VYN16" s="26"/>
      <c r="VYO16" s="25"/>
      <c r="VYP16" s="27"/>
      <c r="VYQ16" s="25"/>
      <c r="VYR16" s="25"/>
      <c r="VYS16" s="25"/>
      <c r="VYT16" s="26"/>
      <c r="VYU16" s="25"/>
      <c r="VYV16" s="27"/>
      <c r="VYW16" s="25"/>
      <c r="VYX16" s="25"/>
      <c r="VYY16" s="25"/>
      <c r="VYZ16" s="26"/>
      <c r="VZA16" s="25"/>
      <c r="VZB16" s="27"/>
      <c r="VZC16" s="25"/>
      <c r="VZD16" s="25"/>
      <c r="VZE16" s="25"/>
      <c r="VZF16" s="26"/>
      <c r="VZG16" s="25"/>
      <c r="VZH16" s="27"/>
      <c r="VZI16" s="25"/>
      <c r="VZJ16" s="25"/>
      <c r="VZK16" s="25"/>
      <c r="VZL16" s="26"/>
      <c r="VZM16" s="25"/>
      <c r="VZN16" s="27"/>
      <c r="VZO16" s="25"/>
      <c r="VZP16" s="25"/>
      <c r="VZQ16" s="25"/>
      <c r="VZR16" s="26"/>
      <c r="VZS16" s="25"/>
      <c r="VZT16" s="27"/>
      <c r="VZU16" s="25"/>
      <c r="VZV16" s="25"/>
      <c r="VZW16" s="25"/>
      <c r="VZX16" s="26"/>
      <c r="VZY16" s="25"/>
      <c r="VZZ16" s="27"/>
      <c r="WAA16" s="25"/>
      <c r="WAB16" s="25"/>
      <c r="WAC16" s="25"/>
      <c r="WAD16" s="26"/>
      <c r="WAE16" s="25"/>
      <c r="WAF16" s="27"/>
      <c r="WAG16" s="25"/>
      <c r="WAH16" s="25"/>
      <c r="WAI16" s="25"/>
      <c r="WAJ16" s="26"/>
      <c r="WAK16" s="25"/>
      <c r="WAL16" s="27"/>
      <c r="WAM16" s="25"/>
      <c r="WAN16" s="25"/>
      <c r="WAO16" s="25"/>
      <c r="WAP16" s="26"/>
      <c r="WAQ16" s="25"/>
      <c r="WAR16" s="27"/>
      <c r="WAS16" s="25"/>
      <c r="WAT16" s="25"/>
      <c r="WAU16" s="25"/>
      <c r="WAV16" s="26"/>
      <c r="WAW16" s="25"/>
      <c r="WAX16" s="27"/>
      <c r="WAY16" s="25"/>
      <c r="WAZ16" s="25"/>
      <c r="WBA16" s="25"/>
      <c r="WBB16" s="26"/>
      <c r="WBC16" s="25"/>
      <c r="WBD16" s="27"/>
      <c r="WBE16" s="25"/>
      <c r="WBF16" s="25"/>
      <c r="WBG16" s="25"/>
      <c r="WBH16" s="26"/>
      <c r="WBI16" s="25"/>
      <c r="WBJ16" s="27"/>
      <c r="WBK16" s="25"/>
      <c r="WBL16" s="25"/>
      <c r="WBM16" s="25"/>
      <c r="WBN16" s="26"/>
      <c r="WBO16" s="25"/>
      <c r="WBP16" s="27"/>
      <c r="WBQ16" s="25"/>
      <c r="WBR16" s="25"/>
      <c r="WBS16" s="25"/>
      <c r="WBT16" s="26"/>
      <c r="WBU16" s="25"/>
      <c r="WBV16" s="27"/>
      <c r="WBW16" s="25"/>
      <c r="WBX16" s="25"/>
      <c r="WBY16" s="25"/>
      <c r="WBZ16" s="26"/>
      <c r="WCA16" s="25"/>
      <c r="WCB16" s="27"/>
      <c r="WCC16" s="25"/>
      <c r="WCD16" s="25"/>
      <c r="WCE16" s="25"/>
      <c r="WCF16" s="26"/>
      <c r="WCG16" s="25"/>
      <c r="WCH16" s="27"/>
      <c r="WCI16" s="25"/>
      <c r="WCJ16" s="25"/>
      <c r="WCK16" s="25"/>
      <c r="WCL16" s="26"/>
      <c r="WCM16" s="25"/>
      <c r="WCN16" s="27"/>
      <c r="WCO16" s="25"/>
      <c r="WCP16" s="25"/>
      <c r="WCQ16" s="25"/>
      <c r="WCR16" s="26"/>
      <c r="WCS16" s="25"/>
      <c r="WCT16" s="27"/>
      <c r="WCU16" s="25"/>
      <c r="WCV16" s="25"/>
      <c r="WCW16" s="25"/>
      <c r="WCX16" s="26"/>
      <c r="WCY16" s="25"/>
      <c r="WCZ16" s="27"/>
      <c r="WDA16" s="25"/>
      <c r="WDB16" s="25"/>
      <c r="WDC16" s="25"/>
      <c r="WDD16" s="26"/>
      <c r="WDE16" s="25"/>
      <c r="WDF16" s="27"/>
      <c r="WDG16" s="25"/>
      <c r="WDH16" s="25"/>
      <c r="WDI16" s="25"/>
      <c r="WDJ16" s="26"/>
      <c r="WDK16" s="25"/>
      <c r="WDL16" s="27"/>
      <c r="WDM16" s="25"/>
      <c r="WDN16" s="25"/>
      <c r="WDO16" s="25"/>
      <c r="WDP16" s="26"/>
      <c r="WDQ16" s="25"/>
      <c r="WDR16" s="27"/>
      <c r="WDS16" s="25"/>
      <c r="WDT16" s="25"/>
      <c r="WDU16" s="25"/>
      <c r="WDV16" s="26"/>
      <c r="WDW16" s="25"/>
      <c r="WDX16" s="27"/>
      <c r="WDY16" s="25"/>
      <c r="WDZ16" s="25"/>
      <c r="WEA16" s="25"/>
      <c r="WEB16" s="26"/>
      <c r="WEC16" s="25"/>
      <c r="WED16" s="27"/>
      <c r="WEE16" s="25"/>
      <c r="WEF16" s="25"/>
      <c r="WEG16" s="25"/>
      <c r="WEH16" s="26"/>
      <c r="WEI16" s="25"/>
      <c r="WEJ16" s="27"/>
      <c r="WEK16" s="25"/>
      <c r="WEL16" s="25"/>
      <c r="WEM16" s="25"/>
      <c r="WEN16" s="26"/>
      <c r="WEO16" s="25"/>
      <c r="WEP16" s="27"/>
      <c r="WEQ16" s="25"/>
      <c r="WER16" s="25"/>
      <c r="WES16" s="25"/>
      <c r="WET16" s="26"/>
      <c r="WEU16" s="25"/>
      <c r="WEV16" s="27"/>
      <c r="WEW16" s="25"/>
      <c r="WEX16" s="25"/>
      <c r="WEY16" s="25"/>
      <c r="WEZ16" s="26"/>
      <c r="WFA16" s="25"/>
      <c r="WFB16" s="27"/>
      <c r="WFC16" s="25"/>
      <c r="WFD16" s="25"/>
      <c r="WFE16" s="25"/>
      <c r="WFF16" s="26"/>
      <c r="WFG16" s="25"/>
      <c r="WFH16" s="27"/>
      <c r="WFI16" s="25"/>
      <c r="WFJ16" s="25"/>
      <c r="WFK16" s="25"/>
      <c r="WFL16" s="26"/>
      <c r="WFM16" s="25"/>
      <c r="WFN16" s="27"/>
      <c r="WFO16" s="25"/>
      <c r="WFP16" s="25"/>
      <c r="WFQ16" s="25"/>
      <c r="WFR16" s="26"/>
      <c r="WFS16" s="25"/>
      <c r="WFT16" s="27"/>
      <c r="WFU16" s="25"/>
      <c r="WFV16" s="25"/>
      <c r="WFW16" s="25"/>
      <c r="WFX16" s="26"/>
      <c r="WFY16" s="25"/>
      <c r="WFZ16" s="27"/>
      <c r="WGA16" s="25"/>
      <c r="WGB16" s="25"/>
      <c r="WGC16" s="25"/>
      <c r="WGD16" s="26"/>
      <c r="WGE16" s="25"/>
      <c r="WGF16" s="27"/>
      <c r="WGG16" s="25"/>
      <c r="WGH16" s="25"/>
      <c r="WGI16" s="25"/>
      <c r="WGJ16" s="26"/>
      <c r="WGK16" s="25"/>
      <c r="WGL16" s="27"/>
      <c r="WGM16" s="25"/>
      <c r="WGN16" s="25"/>
      <c r="WGO16" s="25"/>
      <c r="WGP16" s="26"/>
      <c r="WGQ16" s="25"/>
      <c r="WGR16" s="27"/>
      <c r="WGS16" s="25"/>
      <c r="WGT16" s="25"/>
      <c r="WGU16" s="25"/>
      <c r="WGV16" s="26"/>
      <c r="WGW16" s="25"/>
      <c r="WGX16" s="27"/>
      <c r="WGY16" s="25"/>
      <c r="WGZ16" s="25"/>
      <c r="WHA16" s="25"/>
      <c r="WHB16" s="26"/>
      <c r="WHC16" s="25"/>
      <c r="WHD16" s="27"/>
      <c r="WHE16" s="25"/>
      <c r="WHF16" s="25"/>
      <c r="WHG16" s="25"/>
      <c r="WHH16" s="26"/>
      <c r="WHI16" s="25"/>
      <c r="WHJ16" s="27"/>
      <c r="WHK16" s="25"/>
      <c r="WHL16" s="25"/>
      <c r="WHM16" s="25"/>
      <c r="WHN16" s="26"/>
      <c r="WHO16" s="25"/>
      <c r="WHP16" s="27"/>
      <c r="WHQ16" s="25"/>
      <c r="WHR16" s="25"/>
      <c r="WHS16" s="25"/>
      <c r="WHT16" s="26"/>
      <c r="WHU16" s="25"/>
      <c r="WHV16" s="27"/>
      <c r="WHW16" s="25"/>
      <c r="WHX16" s="25"/>
      <c r="WHY16" s="25"/>
      <c r="WHZ16" s="26"/>
      <c r="WIA16" s="25"/>
      <c r="WIB16" s="27"/>
      <c r="WIC16" s="25"/>
      <c r="WID16" s="25"/>
      <c r="WIE16" s="25"/>
      <c r="WIF16" s="26"/>
      <c r="WIG16" s="25"/>
      <c r="WIH16" s="27"/>
      <c r="WII16" s="25"/>
      <c r="WIJ16" s="25"/>
      <c r="WIK16" s="25"/>
      <c r="WIL16" s="26"/>
      <c r="WIM16" s="25"/>
      <c r="WIN16" s="27"/>
      <c r="WIO16" s="25"/>
      <c r="WIP16" s="25"/>
      <c r="WIQ16" s="25"/>
      <c r="WIR16" s="26"/>
      <c r="WIS16" s="25"/>
      <c r="WIT16" s="27"/>
      <c r="WIU16" s="25"/>
      <c r="WIV16" s="25"/>
      <c r="WIW16" s="25"/>
      <c r="WIX16" s="26"/>
      <c r="WIY16" s="25"/>
      <c r="WIZ16" s="27"/>
      <c r="WJA16" s="25"/>
      <c r="WJB16" s="25"/>
      <c r="WJC16" s="25"/>
      <c r="WJD16" s="26"/>
      <c r="WJE16" s="25"/>
      <c r="WJF16" s="27"/>
      <c r="WJG16" s="25"/>
      <c r="WJH16" s="25"/>
      <c r="WJI16" s="25"/>
      <c r="WJJ16" s="26"/>
      <c r="WJK16" s="25"/>
      <c r="WJL16" s="27"/>
      <c r="WJM16" s="25"/>
      <c r="WJN16" s="25"/>
      <c r="WJO16" s="25"/>
      <c r="WJP16" s="26"/>
      <c r="WJQ16" s="25"/>
      <c r="WJR16" s="27"/>
      <c r="WJS16" s="25"/>
      <c r="WJT16" s="25"/>
      <c r="WJU16" s="25"/>
      <c r="WJV16" s="26"/>
      <c r="WJW16" s="25"/>
      <c r="WJX16" s="27"/>
      <c r="WJY16" s="25"/>
      <c r="WJZ16" s="25"/>
      <c r="WKA16" s="25"/>
      <c r="WKB16" s="26"/>
      <c r="WKC16" s="25"/>
      <c r="WKD16" s="27"/>
      <c r="WKE16" s="25"/>
      <c r="WKF16" s="25"/>
      <c r="WKG16" s="25"/>
      <c r="WKH16" s="26"/>
      <c r="WKI16" s="25"/>
      <c r="WKJ16" s="27"/>
      <c r="WKK16" s="25"/>
      <c r="WKL16" s="25"/>
      <c r="WKM16" s="25"/>
      <c r="WKN16" s="26"/>
      <c r="WKO16" s="25"/>
      <c r="WKP16" s="27"/>
      <c r="WKQ16" s="25"/>
      <c r="WKR16" s="25"/>
      <c r="WKS16" s="25"/>
      <c r="WKT16" s="26"/>
      <c r="WKU16" s="25"/>
      <c r="WKV16" s="27"/>
      <c r="WKW16" s="25"/>
      <c r="WKX16" s="25"/>
      <c r="WKY16" s="25"/>
      <c r="WKZ16" s="26"/>
      <c r="WLA16" s="25"/>
      <c r="WLB16" s="27"/>
      <c r="WLC16" s="25"/>
      <c r="WLD16" s="25"/>
      <c r="WLE16" s="25"/>
      <c r="WLF16" s="26"/>
      <c r="WLG16" s="25"/>
      <c r="WLH16" s="27"/>
      <c r="WLI16" s="25"/>
      <c r="WLJ16" s="25"/>
      <c r="WLK16" s="25"/>
      <c r="WLL16" s="26"/>
      <c r="WLM16" s="25"/>
      <c r="WLN16" s="27"/>
      <c r="WLO16" s="25"/>
      <c r="WLP16" s="25"/>
      <c r="WLQ16" s="25"/>
      <c r="WLR16" s="26"/>
      <c r="WLS16" s="25"/>
      <c r="WLT16" s="27"/>
      <c r="WLU16" s="25"/>
      <c r="WLV16" s="25"/>
      <c r="WLW16" s="25"/>
      <c r="WLX16" s="26"/>
      <c r="WLY16" s="25"/>
      <c r="WLZ16" s="27"/>
      <c r="WMA16" s="25"/>
      <c r="WMB16" s="25"/>
      <c r="WMC16" s="25"/>
      <c r="WMD16" s="26"/>
      <c r="WME16" s="25"/>
      <c r="WMF16" s="27"/>
      <c r="WMG16" s="25"/>
      <c r="WMH16" s="25"/>
      <c r="WMI16" s="25"/>
      <c r="WMJ16" s="26"/>
      <c r="WMK16" s="25"/>
      <c r="WML16" s="27"/>
      <c r="WMM16" s="25"/>
      <c r="WMN16" s="25"/>
      <c r="WMO16" s="25"/>
      <c r="WMP16" s="26"/>
      <c r="WMQ16" s="25"/>
      <c r="WMR16" s="27"/>
      <c r="WMS16" s="25"/>
      <c r="WMT16" s="25"/>
      <c r="WMU16" s="25"/>
      <c r="WMV16" s="26"/>
      <c r="WMW16" s="25"/>
      <c r="WMX16" s="27"/>
      <c r="WMY16" s="25"/>
      <c r="WMZ16" s="25"/>
      <c r="WNA16" s="25"/>
      <c r="WNB16" s="26"/>
      <c r="WNC16" s="25"/>
      <c r="WND16" s="27"/>
      <c r="WNE16" s="25"/>
      <c r="WNF16" s="25"/>
      <c r="WNG16" s="25"/>
      <c r="WNH16" s="26"/>
      <c r="WNI16" s="25"/>
      <c r="WNJ16" s="27"/>
      <c r="WNK16" s="25"/>
      <c r="WNL16" s="25"/>
      <c r="WNM16" s="25"/>
      <c r="WNN16" s="26"/>
      <c r="WNO16" s="25"/>
      <c r="WNP16" s="27"/>
      <c r="WNQ16" s="25"/>
      <c r="WNR16" s="25"/>
      <c r="WNS16" s="25"/>
      <c r="WNT16" s="26"/>
      <c r="WNU16" s="25"/>
      <c r="WNV16" s="27"/>
      <c r="WNW16" s="25"/>
      <c r="WNX16" s="25"/>
      <c r="WNY16" s="25"/>
      <c r="WNZ16" s="26"/>
      <c r="WOA16" s="25"/>
      <c r="WOB16" s="27"/>
      <c r="WOC16" s="25"/>
      <c r="WOD16" s="25"/>
      <c r="WOE16" s="25"/>
      <c r="WOF16" s="26"/>
      <c r="WOG16" s="25"/>
      <c r="WOH16" s="27"/>
      <c r="WOI16" s="25"/>
      <c r="WOJ16" s="25"/>
      <c r="WOK16" s="25"/>
      <c r="WOL16" s="26"/>
      <c r="WOM16" s="25"/>
      <c r="WON16" s="27"/>
      <c r="WOO16" s="25"/>
      <c r="WOP16" s="25"/>
      <c r="WOQ16" s="25"/>
      <c r="WOR16" s="26"/>
      <c r="WOS16" s="25"/>
      <c r="WOT16" s="27"/>
      <c r="WOU16" s="25"/>
      <c r="WOV16" s="25"/>
      <c r="WOW16" s="25"/>
      <c r="WOX16" s="26"/>
      <c r="WOY16" s="25"/>
      <c r="WOZ16" s="27"/>
      <c r="WPA16" s="25"/>
      <c r="WPB16" s="25"/>
      <c r="WPC16" s="25"/>
      <c r="WPD16" s="26"/>
      <c r="WPE16" s="25"/>
      <c r="WPF16" s="27"/>
      <c r="WPG16" s="25"/>
      <c r="WPH16" s="25"/>
      <c r="WPI16" s="25"/>
      <c r="WPJ16" s="26"/>
      <c r="WPK16" s="25"/>
      <c r="WPL16" s="27"/>
      <c r="WPM16" s="25"/>
      <c r="WPN16" s="25"/>
      <c r="WPO16" s="25"/>
      <c r="WPP16" s="26"/>
      <c r="WPQ16" s="25"/>
      <c r="WPR16" s="27"/>
      <c r="WPS16" s="25"/>
      <c r="WPT16" s="25"/>
      <c r="WPU16" s="25"/>
      <c r="WPV16" s="26"/>
      <c r="WPW16" s="25"/>
      <c r="WPX16" s="27"/>
      <c r="WPY16" s="25"/>
      <c r="WPZ16" s="25"/>
      <c r="WQA16" s="25"/>
      <c r="WQB16" s="26"/>
      <c r="WQC16" s="25"/>
      <c r="WQD16" s="27"/>
      <c r="WQE16" s="25"/>
      <c r="WQF16" s="25"/>
      <c r="WQG16" s="25"/>
      <c r="WQH16" s="26"/>
      <c r="WQI16" s="25"/>
      <c r="WQJ16" s="27"/>
      <c r="WQK16" s="25"/>
      <c r="WQL16" s="25"/>
      <c r="WQM16" s="25"/>
      <c r="WQN16" s="26"/>
      <c r="WQO16" s="25"/>
      <c r="WQP16" s="27"/>
      <c r="WQQ16" s="25"/>
      <c r="WQR16" s="25"/>
      <c r="WQS16" s="25"/>
      <c r="WQT16" s="26"/>
      <c r="WQU16" s="25"/>
      <c r="WQV16" s="27"/>
      <c r="WQW16" s="25"/>
      <c r="WQX16" s="25"/>
      <c r="WQY16" s="25"/>
      <c r="WQZ16" s="26"/>
      <c r="WRA16" s="25"/>
      <c r="WRB16" s="27"/>
      <c r="WRC16" s="25"/>
      <c r="WRD16" s="25"/>
      <c r="WRE16" s="25"/>
      <c r="WRF16" s="26"/>
      <c r="WRG16" s="25"/>
      <c r="WRH16" s="27"/>
      <c r="WRI16" s="25"/>
      <c r="WRJ16" s="25"/>
      <c r="WRK16" s="25"/>
      <c r="WRL16" s="26"/>
      <c r="WRM16" s="25"/>
      <c r="WRN16" s="27"/>
      <c r="WRO16" s="25"/>
      <c r="WRP16" s="25"/>
      <c r="WRQ16" s="25"/>
      <c r="WRR16" s="26"/>
      <c r="WRS16" s="25"/>
      <c r="WRT16" s="27"/>
      <c r="WRU16" s="25"/>
      <c r="WRV16" s="25"/>
      <c r="WRW16" s="25"/>
      <c r="WRX16" s="26"/>
      <c r="WRY16" s="25"/>
      <c r="WRZ16" s="27"/>
      <c r="WSA16" s="25"/>
      <c r="WSB16" s="25"/>
      <c r="WSC16" s="25"/>
      <c r="WSD16" s="26"/>
      <c r="WSE16" s="25"/>
      <c r="WSF16" s="27"/>
      <c r="WSG16" s="25"/>
      <c r="WSH16" s="25"/>
      <c r="WSI16" s="25"/>
      <c r="WSJ16" s="26"/>
      <c r="WSK16" s="25"/>
      <c r="WSL16" s="27"/>
      <c r="WSM16" s="25"/>
      <c r="WSN16" s="25"/>
      <c r="WSO16" s="25"/>
      <c r="WSP16" s="26"/>
      <c r="WSQ16" s="25"/>
      <c r="WSR16" s="27"/>
      <c r="WSS16" s="25"/>
      <c r="WST16" s="25"/>
      <c r="WSU16" s="25"/>
      <c r="WSV16" s="26"/>
      <c r="WSW16" s="25"/>
      <c r="WSX16" s="27"/>
      <c r="WSY16" s="25"/>
      <c r="WSZ16" s="25"/>
      <c r="WTA16" s="25"/>
      <c r="WTB16" s="26"/>
      <c r="WTC16" s="25"/>
      <c r="WTD16" s="27"/>
      <c r="WTE16" s="25"/>
      <c r="WTF16" s="25"/>
      <c r="WTG16" s="25"/>
      <c r="WTH16" s="26"/>
      <c r="WTI16" s="25"/>
      <c r="WTJ16" s="27"/>
      <c r="WTK16" s="25"/>
      <c r="WTL16" s="25"/>
      <c r="WTM16" s="25"/>
      <c r="WTN16" s="26"/>
      <c r="WTO16" s="25"/>
      <c r="WTP16" s="27"/>
      <c r="WTQ16" s="25"/>
      <c r="WTR16" s="25"/>
      <c r="WTS16" s="25"/>
      <c r="WTT16" s="26"/>
      <c r="WTU16" s="25"/>
      <c r="WTV16" s="27"/>
      <c r="WTW16" s="25"/>
      <c r="WTX16" s="25"/>
      <c r="WTY16" s="25"/>
      <c r="WTZ16" s="26"/>
      <c r="WUA16" s="25"/>
      <c r="WUB16" s="27"/>
      <c r="WUC16" s="25"/>
      <c r="WUD16" s="25"/>
      <c r="WUE16" s="25"/>
      <c r="WUF16" s="26"/>
      <c r="WUG16" s="25"/>
      <c r="WUH16" s="27"/>
      <c r="WUI16" s="25"/>
      <c r="WUJ16" s="25"/>
      <c r="WUK16" s="25"/>
      <c r="WUL16" s="26"/>
      <c r="WUM16" s="25"/>
      <c r="WUN16" s="27"/>
      <c r="WUO16" s="25"/>
      <c r="WUP16" s="25"/>
      <c r="WUQ16" s="25"/>
      <c r="WUR16" s="26"/>
      <c r="WUS16" s="25"/>
      <c r="WUT16" s="27"/>
      <c r="WUU16" s="25"/>
      <c r="WUV16" s="25"/>
      <c r="WUW16" s="25"/>
      <c r="WUX16" s="26"/>
      <c r="WUY16" s="25"/>
      <c r="WUZ16" s="27"/>
      <c r="WVA16" s="25"/>
      <c r="WVB16" s="25"/>
      <c r="WVC16" s="25"/>
      <c r="WVD16" s="26"/>
      <c r="WVE16" s="25"/>
      <c r="WVF16" s="27"/>
      <c r="WVG16" s="25"/>
      <c r="WVH16" s="25"/>
      <c r="WVI16" s="25"/>
      <c r="WVJ16" s="26"/>
      <c r="WVK16" s="25"/>
      <c r="WVL16" s="27"/>
      <c r="WVM16" s="25"/>
      <c r="WVN16" s="25"/>
      <c r="WVO16" s="25"/>
      <c r="WVP16" s="26"/>
      <c r="WVQ16" s="25"/>
      <c r="WVR16" s="27"/>
      <c r="WVS16" s="25"/>
      <c r="WVT16" s="25"/>
      <c r="WVU16" s="25"/>
      <c r="WVV16" s="26"/>
      <c r="WVW16" s="25"/>
      <c r="WVX16" s="27"/>
      <c r="WVY16" s="25"/>
      <c r="WVZ16" s="25"/>
      <c r="WWA16" s="25"/>
      <c r="WWB16" s="26"/>
      <c r="WWC16" s="25"/>
      <c r="WWD16" s="27"/>
      <c r="WWE16" s="25"/>
      <c r="WWF16" s="25"/>
      <c r="WWG16" s="25"/>
      <c r="WWH16" s="26"/>
      <c r="WWI16" s="25"/>
      <c r="WWJ16" s="27"/>
      <c r="WWK16" s="25"/>
      <c r="WWL16" s="25"/>
      <c r="WWM16" s="25"/>
      <c r="WWN16" s="26"/>
      <c r="WWO16" s="25"/>
      <c r="WWP16" s="27"/>
      <c r="WWQ16" s="25"/>
      <c r="WWR16" s="25"/>
      <c r="WWS16" s="25"/>
      <c r="WWT16" s="26"/>
      <c r="WWU16" s="25"/>
      <c r="WWV16" s="27"/>
      <c r="WWW16" s="25"/>
      <c r="WWX16" s="25"/>
      <c r="WWY16" s="25"/>
      <c r="WWZ16" s="26"/>
      <c r="WXA16" s="25"/>
      <c r="WXB16" s="27"/>
      <c r="WXC16" s="25"/>
      <c r="WXD16" s="25"/>
      <c r="WXE16" s="25"/>
      <c r="WXF16" s="26"/>
      <c r="WXG16" s="25"/>
      <c r="WXH16" s="27"/>
      <c r="WXI16" s="25"/>
      <c r="WXJ16" s="25"/>
      <c r="WXK16" s="25"/>
      <c r="WXL16" s="26"/>
      <c r="WXM16" s="25"/>
      <c r="WXN16" s="27"/>
      <c r="WXO16" s="25"/>
      <c r="WXP16" s="25"/>
      <c r="WXQ16" s="25"/>
      <c r="WXR16" s="26"/>
      <c r="WXS16" s="25"/>
      <c r="WXT16" s="27"/>
      <c r="WXU16" s="25"/>
      <c r="WXV16" s="25"/>
      <c r="WXW16" s="25"/>
      <c r="WXX16" s="26"/>
      <c r="WXY16" s="25"/>
      <c r="WXZ16" s="27"/>
      <c r="WYA16" s="25"/>
      <c r="WYB16" s="25"/>
      <c r="WYC16" s="25"/>
      <c r="WYD16" s="26"/>
      <c r="WYE16" s="25"/>
      <c r="WYF16" s="27"/>
      <c r="WYG16" s="25"/>
      <c r="WYH16" s="25"/>
      <c r="WYI16" s="25"/>
      <c r="WYJ16" s="26"/>
      <c r="WYK16" s="25"/>
      <c r="WYL16" s="27"/>
      <c r="WYM16" s="25"/>
      <c r="WYN16" s="25"/>
      <c r="WYO16" s="25"/>
      <c r="WYP16" s="26"/>
      <c r="WYQ16" s="25"/>
      <c r="WYR16" s="27"/>
      <c r="WYS16" s="25"/>
      <c r="WYT16" s="25"/>
      <c r="WYU16" s="25"/>
      <c r="WYV16" s="26"/>
      <c r="WYW16" s="25"/>
      <c r="WYX16" s="27"/>
      <c r="WYY16" s="25"/>
      <c r="WYZ16" s="25"/>
      <c r="WZA16" s="25"/>
      <c r="WZB16" s="26"/>
      <c r="WZC16" s="25"/>
      <c r="WZD16" s="27"/>
      <c r="WZE16" s="25"/>
      <c r="WZF16" s="25"/>
      <c r="WZG16" s="25"/>
      <c r="WZH16" s="26"/>
      <c r="WZI16" s="25"/>
      <c r="WZJ16" s="27"/>
      <c r="WZK16" s="25"/>
      <c r="WZL16" s="25"/>
      <c r="WZM16" s="25"/>
      <c r="WZN16" s="26"/>
      <c r="WZO16" s="25"/>
      <c r="WZP16" s="27"/>
      <c r="WZQ16" s="25"/>
      <c r="WZR16" s="25"/>
      <c r="WZS16" s="25"/>
      <c r="WZT16" s="26"/>
      <c r="WZU16" s="25"/>
      <c r="WZV16" s="27"/>
      <c r="WZW16" s="25"/>
      <c r="WZX16" s="25"/>
      <c r="WZY16" s="25"/>
      <c r="WZZ16" s="26"/>
      <c r="XAA16" s="25"/>
      <c r="XAB16" s="27"/>
      <c r="XAC16" s="25"/>
      <c r="XAD16" s="25"/>
      <c r="XAE16" s="25"/>
      <c r="XAF16" s="26"/>
      <c r="XAG16" s="25"/>
      <c r="XAH16" s="27"/>
      <c r="XAI16" s="25"/>
      <c r="XAJ16" s="25"/>
      <c r="XAK16" s="25"/>
      <c r="XAL16" s="26"/>
      <c r="XAM16" s="25"/>
      <c r="XAN16" s="27"/>
      <c r="XAO16" s="25"/>
      <c r="XAP16" s="25"/>
      <c r="XAQ16" s="25"/>
      <c r="XAR16" s="26"/>
      <c r="XAS16" s="25"/>
      <c r="XAT16" s="27"/>
      <c r="XAU16" s="25"/>
      <c r="XAV16" s="25"/>
      <c r="XAW16" s="25"/>
      <c r="XAX16" s="26"/>
      <c r="XAY16" s="25"/>
      <c r="XAZ16" s="27"/>
      <c r="XBA16" s="25"/>
      <c r="XBB16" s="25"/>
      <c r="XBC16" s="25"/>
      <c r="XBD16" s="26"/>
      <c r="XBE16" s="25"/>
      <c r="XBF16" s="27"/>
      <c r="XBG16" s="25"/>
      <c r="XBH16" s="25"/>
      <c r="XBI16" s="25"/>
      <c r="XBJ16" s="26"/>
      <c r="XBK16" s="25"/>
      <c r="XBL16" s="27"/>
      <c r="XBM16" s="25"/>
      <c r="XBN16" s="25"/>
      <c r="XBO16" s="25"/>
      <c r="XBP16" s="26"/>
      <c r="XBQ16" s="25"/>
      <c r="XBR16" s="27"/>
      <c r="XBS16" s="25"/>
      <c r="XBT16" s="25"/>
      <c r="XBU16" s="25"/>
      <c r="XBV16" s="26"/>
      <c r="XBW16" s="25"/>
      <c r="XBX16" s="27"/>
      <c r="XBY16" s="25"/>
      <c r="XBZ16" s="25"/>
      <c r="XCA16" s="25"/>
      <c r="XCB16" s="26"/>
      <c r="XCC16" s="25"/>
      <c r="XCD16" s="27"/>
      <c r="XCE16" s="25"/>
      <c r="XCF16" s="25"/>
      <c r="XCG16" s="25"/>
      <c r="XCH16" s="26"/>
      <c r="XCI16" s="25"/>
      <c r="XCJ16" s="27"/>
      <c r="XCK16" s="25"/>
      <c r="XCL16" s="25"/>
      <c r="XCM16" s="25"/>
      <c r="XCN16" s="26"/>
      <c r="XCO16" s="25"/>
      <c r="XCP16" s="27"/>
      <c r="XCQ16" s="25"/>
      <c r="XCR16" s="25"/>
      <c r="XCS16" s="25"/>
      <c r="XCT16" s="26"/>
      <c r="XCU16" s="25"/>
      <c r="XCV16" s="27"/>
      <c r="XCW16" s="25"/>
      <c r="XCX16" s="25"/>
      <c r="XCY16" s="25"/>
      <c r="XCZ16" s="26"/>
      <c r="XDA16" s="25"/>
      <c r="XDB16" s="27"/>
      <c r="XDC16" s="25"/>
      <c r="XDD16" s="25"/>
      <c r="XDE16" s="25"/>
      <c r="XDF16" s="26"/>
      <c r="XDG16" s="25"/>
      <c r="XDH16" s="27"/>
      <c r="XDI16" s="25"/>
      <c r="XDJ16" s="25"/>
      <c r="XDK16" s="25"/>
      <c r="XDL16" s="26"/>
      <c r="XDM16" s="25"/>
      <c r="XDN16" s="27"/>
      <c r="XDO16" s="25"/>
      <c r="XDP16" s="25"/>
      <c r="XDQ16" s="25"/>
      <c r="XDR16" s="26"/>
      <c r="XDS16" s="25"/>
      <c r="XDT16" s="27"/>
      <c r="XDU16" s="25"/>
      <c r="XDV16" s="25"/>
      <c r="XDW16" s="25"/>
      <c r="XDX16" s="26"/>
      <c r="XDY16" s="25"/>
      <c r="XDZ16" s="27"/>
      <c r="XEA16" s="25"/>
      <c r="XEB16" s="25"/>
      <c r="XEC16" s="25"/>
      <c r="XED16" s="26"/>
      <c r="XEE16" s="25"/>
      <c r="XEF16" s="27"/>
      <c r="XEG16" s="25"/>
      <c r="XEH16" s="25"/>
      <c r="XEI16" s="25"/>
      <c r="XEJ16" s="26"/>
      <c r="XEK16" s="25"/>
      <c r="XEL16" s="27"/>
      <c r="XEM16" s="25"/>
      <c r="XEN16" s="25"/>
      <c r="XEO16" s="25"/>
      <c r="XEP16" s="26"/>
      <c r="XEQ16" s="25"/>
      <c r="XER16" s="27"/>
    </row>
    <row r="17" spans="1:26" ht="75" hidden="1" customHeight="1">
      <c r="A17" s="28" t="s">
        <v>17836</v>
      </c>
      <c r="B17" s="28" t="s">
        <v>17825</v>
      </c>
      <c r="C17" s="28" t="s">
        <v>80</v>
      </c>
      <c r="D17" s="28" t="s">
        <v>94</v>
      </c>
      <c r="E17" s="28" t="s">
        <v>140</v>
      </c>
      <c r="F17" s="28" t="s">
        <v>1298</v>
      </c>
      <c r="G17" s="32" t="s">
        <v>142</v>
      </c>
      <c r="H17" s="32" t="s">
        <v>143</v>
      </c>
      <c r="I17" s="32" t="s">
        <v>144</v>
      </c>
      <c r="J17" s="28" t="s">
        <v>91</v>
      </c>
      <c r="K17" s="28" t="s">
        <v>91</v>
      </c>
      <c r="L17" s="28" t="s">
        <v>145</v>
      </c>
      <c r="M17" s="32" t="s">
        <v>146</v>
      </c>
      <c r="N17" s="32">
        <v>21.75</v>
      </c>
      <c r="O17" s="28">
        <v>10</v>
      </c>
      <c r="P17" s="25">
        <f t="shared" si="2"/>
        <v>217.5</v>
      </c>
      <c r="Q17" s="28">
        <v>15</v>
      </c>
      <c r="R17" s="102" t="s">
        <v>90</v>
      </c>
      <c r="S17" s="28" t="s">
        <v>91</v>
      </c>
      <c r="T17" s="32"/>
      <c r="U17" s="56">
        <v>44768</v>
      </c>
      <c r="V17" s="28" t="s">
        <v>92</v>
      </c>
      <c r="W17" s="56">
        <v>44652</v>
      </c>
      <c r="X17" s="28">
        <f t="shared" ca="1" si="0"/>
        <v>4</v>
      </c>
      <c r="Y17" s="28" cm="1">
        <f t="array" aca="1" ref="Y17" ca="1">_xlfn.IFS(X16=1,8%,X16=2,10%,X16&gt;2,10%,X16&lt;1,0)</f>
        <v>0.1</v>
      </c>
      <c r="Z17" s="28">
        <f t="shared" ca="1" si="1"/>
        <v>195.75</v>
      </c>
    </row>
    <row r="18" spans="1:26" ht="75" hidden="1" customHeight="1">
      <c r="A18" s="25" t="s">
        <v>17836</v>
      </c>
      <c r="B18" s="25" t="s">
        <v>17827</v>
      </c>
      <c r="C18" s="25" t="s">
        <v>80</v>
      </c>
      <c r="D18" s="25" t="s">
        <v>94</v>
      </c>
      <c r="E18" s="25" t="s">
        <v>141</v>
      </c>
      <c r="F18" s="25" t="s">
        <v>141</v>
      </c>
      <c r="G18" s="31" t="s">
        <v>142</v>
      </c>
      <c r="H18" s="31" t="s">
        <v>148</v>
      </c>
      <c r="I18" s="31" t="s">
        <v>149</v>
      </c>
      <c r="J18" s="25" t="s">
        <v>91</v>
      </c>
      <c r="K18" s="25" t="s">
        <v>91</v>
      </c>
      <c r="L18" s="25" t="s">
        <v>145</v>
      </c>
      <c r="M18" s="31" t="s">
        <v>150</v>
      </c>
      <c r="N18" s="31">
        <v>21.75</v>
      </c>
      <c r="O18" s="25">
        <v>4.5</v>
      </c>
      <c r="P18" s="25">
        <f t="shared" si="2"/>
        <v>97.875</v>
      </c>
      <c r="Q18" s="25">
        <v>7</v>
      </c>
      <c r="R18" s="102" t="s">
        <v>90</v>
      </c>
      <c r="S18" s="25" t="s">
        <v>91</v>
      </c>
      <c r="T18" s="31"/>
      <c r="U18" s="55">
        <v>45021</v>
      </c>
      <c r="V18" s="25" t="s">
        <v>151</v>
      </c>
      <c r="W18" s="55">
        <v>45021</v>
      </c>
      <c r="X18" s="25">
        <f t="shared" ca="1" si="0"/>
        <v>3</v>
      </c>
      <c r="Y18" s="25" cm="1">
        <f t="array" aca="1" ref="Y18" ca="1">_xlfn.IFS(X17=1,8%,X17=2,10%,X17&gt;2,10%,X17&lt;1,0)</f>
        <v>0.1</v>
      </c>
      <c r="Z18" s="25">
        <f t="shared" ca="1" si="1"/>
        <v>88.087500000000006</v>
      </c>
    </row>
    <row r="19" spans="1:26" ht="75" hidden="1" customHeight="1">
      <c r="A19" s="28" t="s">
        <v>17836</v>
      </c>
      <c r="B19" s="28" t="s">
        <v>17829</v>
      </c>
      <c r="C19" s="28" t="s">
        <v>80</v>
      </c>
      <c r="D19" s="28" t="s">
        <v>94</v>
      </c>
      <c r="E19" s="28" t="s">
        <v>141</v>
      </c>
      <c r="F19" s="28" t="s">
        <v>141</v>
      </c>
      <c r="G19" s="32" t="s">
        <v>157</v>
      </c>
      <c r="H19" s="32" t="s">
        <v>158</v>
      </c>
      <c r="I19" s="32" t="s">
        <v>159</v>
      </c>
      <c r="J19" s="28" t="s">
        <v>91</v>
      </c>
      <c r="K19" s="28" t="s">
        <v>91</v>
      </c>
      <c r="L19" s="28" t="s">
        <v>91</v>
      </c>
      <c r="M19" s="32" t="s">
        <v>150</v>
      </c>
      <c r="N19" s="32">
        <v>21.75</v>
      </c>
      <c r="O19" s="28">
        <v>10</v>
      </c>
      <c r="P19" s="25">
        <f t="shared" si="2"/>
        <v>217.5</v>
      </c>
      <c r="Q19" s="28">
        <v>7</v>
      </c>
      <c r="R19" s="102" t="s">
        <v>90</v>
      </c>
      <c r="S19" s="28" t="s">
        <v>91</v>
      </c>
      <c r="T19" s="32"/>
      <c r="U19" s="56">
        <v>45021</v>
      </c>
      <c r="V19" s="28" t="s">
        <v>151</v>
      </c>
      <c r="W19" s="56">
        <v>45021</v>
      </c>
      <c r="X19" s="28">
        <f t="shared" ca="1" si="0"/>
        <v>3</v>
      </c>
      <c r="Y19" s="28" cm="1">
        <f t="array" aca="1" ref="Y19" ca="1">_xlfn.IFS(X18=1,8%,X18=2,10%,X18&gt;2,10%,X18&lt;1,0)</f>
        <v>0.1</v>
      </c>
      <c r="Z19" s="28">
        <f t="shared" ca="1" si="1"/>
        <v>195.75</v>
      </c>
    </row>
    <row r="20" spans="1:26" ht="75" hidden="1" customHeight="1">
      <c r="A20" s="25" t="s">
        <v>17836</v>
      </c>
      <c r="B20" s="25" t="s">
        <v>17830</v>
      </c>
      <c r="C20" s="25" t="s">
        <v>80</v>
      </c>
      <c r="D20" s="25" t="s">
        <v>94</v>
      </c>
      <c r="E20" s="25" t="s">
        <v>141</v>
      </c>
      <c r="F20" s="25" t="s">
        <v>141</v>
      </c>
      <c r="G20" s="31" t="s">
        <v>157</v>
      </c>
      <c r="H20" s="31" t="s">
        <v>161</v>
      </c>
      <c r="I20" s="31" t="s">
        <v>162</v>
      </c>
      <c r="J20" s="25" t="s">
        <v>91</v>
      </c>
      <c r="K20" s="25" t="s">
        <v>91</v>
      </c>
      <c r="L20" s="25" t="s">
        <v>91</v>
      </c>
      <c r="M20" s="31" t="s">
        <v>163</v>
      </c>
      <c r="N20" s="31">
        <v>21.75</v>
      </c>
      <c r="O20" s="25">
        <v>15</v>
      </c>
      <c r="P20" s="25">
        <f t="shared" si="2"/>
        <v>326.25</v>
      </c>
      <c r="Q20" s="25">
        <v>7</v>
      </c>
      <c r="R20" s="102" t="s">
        <v>90</v>
      </c>
      <c r="S20" s="25" t="s">
        <v>91</v>
      </c>
      <c r="T20" s="31"/>
      <c r="U20" s="55">
        <v>45021</v>
      </c>
      <c r="V20" s="25" t="s">
        <v>151</v>
      </c>
      <c r="W20" s="55">
        <v>45021</v>
      </c>
      <c r="X20" s="25">
        <f t="shared" ca="1" si="0"/>
        <v>3</v>
      </c>
      <c r="Y20" s="25" cm="1">
        <f t="array" aca="1" ref="Y20" ca="1">_xlfn.IFS(X19=1,8%,X19=2,10%,X19&gt;2,10%,X19&lt;1,0)</f>
        <v>0.1</v>
      </c>
      <c r="Z20" s="25">
        <f t="shared" ca="1" si="1"/>
        <v>293.625</v>
      </c>
    </row>
    <row r="21" spans="1:26" ht="75" hidden="1" customHeight="1">
      <c r="A21" s="28" t="s">
        <v>17836</v>
      </c>
      <c r="B21" s="28" t="s">
        <v>17844</v>
      </c>
      <c r="C21" s="28" t="s">
        <v>712</v>
      </c>
      <c r="D21" s="28" t="s">
        <v>94</v>
      </c>
      <c r="E21" s="28" t="s">
        <v>452</v>
      </c>
      <c r="F21" s="28" t="s">
        <v>713</v>
      </c>
      <c r="G21" s="32" t="s">
        <v>424</v>
      </c>
      <c r="H21" s="32" t="s">
        <v>751</v>
      </c>
      <c r="I21" s="32">
        <v>0</v>
      </c>
      <c r="J21" s="28" t="s">
        <v>456</v>
      </c>
      <c r="K21" s="28" t="s">
        <v>457</v>
      </c>
      <c r="L21" s="28" t="s">
        <v>91</v>
      </c>
      <c r="M21" s="32" t="s">
        <v>91</v>
      </c>
      <c r="N21" s="32">
        <v>21.75</v>
      </c>
      <c r="O21" s="28">
        <v>1</v>
      </c>
      <c r="P21" s="25">
        <f t="shared" si="2"/>
        <v>21.75</v>
      </c>
      <c r="Q21" s="28">
        <v>2</v>
      </c>
      <c r="R21" s="102" t="s">
        <v>90</v>
      </c>
      <c r="S21" s="28" t="s">
        <v>91</v>
      </c>
      <c r="T21" s="32"/>
      <c r="U21" s="56">
        <v>44768</v>
      </c>
      <c r="V21" s="28" t="s">
        <v>92</v>
      </c>
      <c r="W21" s="56">
        <v>44652</v>
      </c>
      <c r="X21" s="28">
        <f t="shared" ca="1" si="0"/>
        <v>4</v>
      </c>
      <c r="Y21" s="28" cm="1">
        <f t="array" aca="1" ref="Y21" ca="1">_xlfn.IFS(X20=1,8%,X20=2,10%,X20&gt;2,10%,X20&lt;1,0)</f>
        <v>0.1</v>
      </c>
      <c r="Z21" s="28">
        <f t="shared" ca="1" si="1"/>
        <v>19.574999999999999</v>
      </c>
    </row>
    <row r="22" spans="1:26" ht="75" hidden="1" customHeight="1">
      <c r="A22" s="25" t="s">
        <v>17836</v>
      </c>
      <c r="B22" s="25" t="s">
        <v>17845</v>
      </c>
      <c r="C22" s="25" t="s">
        <v>80</v>
      </c>
      <c r="D22" s="25" t="s">
        <v>250</v>
      </c>
      <c r="E22" s="25" t="s">
        <v>251</v>
      </c>
      <c r="F22" s="25" t="s">
        <v>251</v>
      </c>
      <c r="G22" s="31" t="s">
        <v>601</v>
      </c>
      <c r="H22" s="31" t="s">
        <v>867</v>
      </c>
      <c r="I22" s="31" t="s">
        <v>868</v>
      </c>
      <c r="J22" s="25" t="s">
        <v>91</v>
      </c>
      <c r="K22" s="25" t="s">
        <v>91</v>
      </c>
      <c r="L22" s="25" t="s">
        <v>91</v>
      </c>
      <c r="M22" s="31" t="s">
        <v>587</v>
      </c>
      <c r="N22" s="31">
        <v>21.75</v>
      </c>
      <c r="O22" s="25">
        <v>7</v>
      </c>
      <c r="P22" s="25">
        <f t="shared" si="2"/>
        <v>152.25</v>
      </c>
      <c r="Q22" s="25">
        <v>3</v>
      </c>
      <c r="R22" s="102" t="s">
        <v>90</v>
      </c>
      <c r="S22" s="25" t="s">
        <v>91</v>
      </c>
      <c r="T22" s="31"/>
      <c r="U22" s="55">
        <v>44768</v>
      </c>
      <c r="V22" s="25" t="s">
        <v>92</v>
      </c>
      <c r="W22" s="55">
        <v>44652</v>
      </c>
      <c r="X22" s="25">
        <f t="shared" ca="1" si="0"/>
        <v>4</v>
      </c>
      <c r="Y22" s="25" cm="1">
        <f t="array" aca="1" ref="Y22" ca="1">_xlfn.IFS(X21=1,8%,X21=2,10%,X21&gt;2,10%,X21&lt;1,0)</f>
        <v>0.1</v>
      </c>
      <c r="Z22" s="25">
        <f t="shared" ca="1" si="1"/>
        <v>137.02500000000001</v>
      </c>
    </row>
    <row r="23" spans="1:26" ht="75" hidden="1" customHeight="1">
      <c r="A23" s="28" t="s">
        <v>17836</v>
      </c>
      <c r="B23" s="28" t="s">
        <v>17846</v>
      </c>
      <c r="C23" s="28" t="s">
        <v>80</v>
      </c>
      <c r="D23" s="28" t="s">
        <v>94</v>
      </c>
      <c r="E23" s="28" t="s">
        <v>1032</v>
      </c>
      <c r="F23" s="28" t="s">
        <v>1033</v>
      </c>
      <c r="G23" s="32" t="s">
        <v>83</v>
      </c>
      <c r="H23" s="32" t="s">
        <v>1100</v>
      </c>
      <c r="I23" s="32" t="s">
        <v>1039</v>
      </c>
      <c r="J23" s="28" t="s">
        <v>91</v>
      </c>
      <c r="K23" s="28" t="s">
        <v>91</v>
      </c>
      <c r="L23" s="28" t="s">
        <v>91</v>
      </c>
      <c r="M23" s="32" t="s">
        <v>1036</v>
      </c>
      <c r="N23" s="32">
        <v>21.75</v>
      </c>
      <c r="O23" s="28">
        <v>2</v>
      </c>
      <c r="P23" s="25">
        <f t="shared" si="2"/>
        <v>43.5</v>
      </c>
      <c r="Q23" s="28">
        <v>7</v>
      </c>
      <c r="R23" s="102" t="s">
        <v>90</v>
      </c>
      <c r="S23" s="28" t="s">
        <v>91</v>
      </c>
      <c r="T23" s="32"/>
      <c r="U23" s="56">
        <v>45086</v>
      </c>
      <c r="V23" s="28" t="s">
        <v>280</v>
      </c>
      <c r="W23" s="56">
        <v>45086</v>
      </c>
      <c r="X23" s="28">
        <f t="shared" ca="1" si="0"/>
        <v>3</v>
      </c>
      <c r="Y23" s="28" cm="1">
        <f t="array" aca="1" ref="Y23" ca="1">_xlfn.IFS(X22=1,8%,X22=2,10%,X22&gt;2,10%,X22&lt;1,0)</f>
        <v>0.1</v>
      </c>
      <c r="Z23" s="28">
        <f t="shared" ca="1" si="1"/>
        <v>39.15</v>
      </c>
    </row>
    <row r="24" spans="1:26" ht="75" customHeight="1">
      <c r="A24" s="25" t="s">
        <v>17836</v>
      </c>
      <c r="B24" s="25" t="s">
        <v>17847</v>
      </c>
      <c r="C24" s="25" t="s">
        <v>80</v>
      </c>
      <c r="D24" s="25" t="s">
        <v>903</v>
      </c>
      <c r="E24" s="25" t="s">
        <v>1138</v>
      </c>
      <c r="F24" s="25" t="s">
        <v>937</v>
      </c>
      <c r="G24" s="31" t="s">
        <v>83</v>
      </c>
      <c r="H24" s="31" t="s">
        <v>1139</v>
      </c>
      <c r="I24" s="31" t="s">
        <v>1140</v>
      </c>
      <c r="J24" s="25" t="s">
        <v>91</v>
      </c>
      <c r="K24" s="25" t="s">
        <v>91</v>
      </c>
      <c r="L24" s="25" t="s">
        <v>91</v>
      </c>
      <c r="M24" s="31" t="s">
        <v>535</v>
      </c>
      <c r="N24" s="31">
        <v>21.75</v>
      </c>
      <c r="O24" s="25">
        <v>2</v>
      </c>
      <c r="P24" s="25">
        <f t="shared" si="2"/>
        <v>43.5</v>
      </c>
      <c r="Q24" s="25">
        <v>7</v>
      </c>
      <c r="R24" s="102" t="s">
        <v>90</v>
      </c>
      <c r="S24" s="25" t="s">
        <v>91</v>
      </c>
      <c r="T24" s="31"/>
      <c r="U24" s="55">
        <v>45184</v>
      </c>
      <c r="V24" s="25" t="s">
        <v>1142</v>
      </c>
      <c r="W24" s="55">
        <v>45184</v>
      </c>
      <c r="X24" s="25">
        <f t="shared" ca="1" si="0"/>
        <v>2</v>
      </c>
      <c r="Y24" s="25" cm="1">
        <f t="array" aca="1" ref="Y24" ca="1">_xlfn.IFS(X23=1,8%,X23=2,10%,X23&gt;2,10%,X23&lt;1,0)</f>
        <v>0.1</v>
      </c>
      <c r="Z24" s="25">
        <f t="shared" ca="1" si="1"/>
        <v>39.15</v>
      </c>
    </row>
    <row r="25" spans="1:26" ht="75" hidden="1" customHeight="1">
      <c r="A25" s="28" t="s">
        <v>17836</v>
      </c>
      <c r="B25" s="28" t="s">
        <v>17848</v>
      </c>
      <c r="C25" s="28" t="s">
        <v>80</v>
      </c>
      <c r="D25" s="28" t="s">
        <v>903</v>
      </c>
      <c r="E25" s="28" t="s">
        <v>526</v>
      </c>
      <c r="F25" s="28" t="s">
        <v>464</v>
      </c>
      <c r="G25" s="32" t="s">
        <v>83</v>
      </c>
      <c r="H25" s="32" t="s">
        <v>1187</v>
      </c>
      <c r="I25" s="32" t="s">
        <v>1188</v>
      </c>
      <c r="J25" s="28" t="s">
        <v>91</v>
      </c>
      <c r="K25" s="28" t="s">
        <v>91</v>
      </c>
      <c r="L25" s="28" t="s">
        <v>91</v>
      </c>
      <c r="M25" s="32" t="s">
        <v>91</v>
      </c>
      <c r="N25" s="32">
        <v>21.75</v>
      </c>
      <c r="O25" s="28">
        <v>2</v>
      </c>
      <c r="P25" s="25">
        <f t="shared" si="2"/>
        <v>43.5</v>
      </c>
      <c r="Q25" s="28">
        <v>7</v>
      </c>
      <c r="R25" s="102" t="s">
        <v>90</v>
      </c>
      <c r="S25" s="28" t="s">
        <v>91</v>
      </c>
      <c r="T25" s="32"/>
      <c r="U25" s="56">
        <v>45184</v>
      </c>
      <c r="V25" s="28" t="s">
        <v>1142</v>
      </c>
      <c r="W25" s="56">
        <v>45184</v>
      </c>
      <c r="X25" s="28">
        <f t="shared" ca="1" si="0"/>
        <v>2</v>
      </c>
      <c r="Y25" s="28" cm="1">
        <f t="array" aca="1" ref="Y25" ca="1">_xlfn.IFS(X24=1,8%,X24=2,10%,X24&gt;2,10%,X24&lt;1,0)</f>
        <v>0.1</v>
      </c>
      <c r="Z25" s="28">
        <f t="shared" ca="1" si="1"/>
        <v>39.15</v>
      </c>
    </row>
    <row r="26" spans="1:26" ht="75" hidden="1" customHeight="1">
      <c r="A26" s="25" t="s">
        <v>17836</v>
      </c>
      <c r="B26" s="25" t="s">
        <v>17849</v>
      </c>
      <c r="C26" s="25" t="s">
        <v>80</v>
      </c>
      <c r="D26" s="25" t="s">
        <v>1170</v>
      </c>
      <c r="E26" s="25" t="s">
        <v>408</v>
      </c>
      <c r="F26" s="25" t="s">
        <v>1190</v>
      </c>
      <c r="G26" s="31" t="s">
        <v>142</v>
      </c>
      <c r="H26" s="31" t="s">
        <v>1191</v>
      </c>
      <c r="I26" s="31" t="s">
        <v>1192</v>
      </c>
      <c r="J26" s="25" t="s">
        <v>91</v>
      </c>
      <c r="K26" s="25" t="s">
        <v>91</v>
      </c>
      <c r="L26" s="25" t="s">
        <v>91</v>
      </c>
      <c r="M26" s="31" t="s">
        <v>535</v>
      </c>
      <c r="N26" s="31">
        <v>21.75</v>
      </c>
      <c r="O26" s="25">
        <v>0.25</v>
      </c>
      <c r="P26" s="25">
        <f t="shared" si="2"/>
        <v>5.4375</v>
      </c>
      <c r="Q26" s="25">
        <v>1</v>
      </c>
      <c r="R26" s="102" t="s">
        <v>90</v>
      </c>
      <c r="S26" s="25" t="s">
        <v>91</v>
      </c>
      <c r="T26" s="31"/>
      <c r="U26" s="55">
        <v>45184</v>
      </c>
      <c r="V26" s="25" t="s">
        <v>1142</v>
      </c>
      <c r="W26" s="55">
        <v>45184</v>
      </c>
      <c r="X26" s="25">
        <f t="shared" ca="1" si="0"/>
        <v>2</v>
      </c>
      <c r="Y26" s="25" cm="1">
        <f t="array" aca="1" ref="Y26" ca="1">_xlfn.IFS(X25=1,8%,X25=2,10%,X25&gt;2,10%,X25&lt;1,0)</f>
        <v>0.1</v>
      </c>
      <c r="Z26" s="25">
        <f t="shared" ca="1" si="1"/>
        <v>4.8937499999999998</v>
      </c>
    </row>
    <row r="27" spans="1:26" ht="75" hidden="1" customHeight="1">
      <c r="A27" s="28" t="s">
        <v>17836</v>
      </c>
      <c r="B27" s="28" t="s">
        <v>17850</v>
      </c>
      <c r="C27" s="28" t="s">
        <v>80</v>
      </c>
      <c r="D27" s="28" t="s">
        <v>81</v>
      </c>
      <c r="E27" s="28" t="s">
        <v>1298</v>
      </c>
      <c r="F27" s="28" t="s">
        <v>1298</v>
      </c>
      <c r="G27" s="32" t="s">
        <v>142</v>
      </c>
      <c r="H27" s="32" t="s">
        <v>1299</v>
      </c>
      <c r="I27" s="32" t="s">
        <v>1300</v>
      </c>
      <c r="J27" s="28" t="s">
        <v>91</v>
      </c>
      <c r="K27" s="28" t="s">
        <v>91</v>
      </c>
      <c r="L27" s="28" t="s">
        <v>91</v>
      </c>
      <c r="M27" s="32" t="s">
        <v>415</v>
      </c>
      <c r="N27" s="32">
        <v>21.75</v>
      </c>
      <c r="O27" s="28">
        <v>14</v>
      </c>
      <c r="P27" s="25">
        <f t="shared" si="2"/>
        <v>304.5</v>
      </c>
      <c r="Q27" s="28">
        <v>7</v>
      </c>
      <c r="R27" s="102" t="s">
        <v>90</v>
      </c>
      <c r="S27" s="28" t="s">
        <v>91</v>
      </c>
      <c r="T27" s="32"/>
      <c r="U27" s="56">
        <v>45247</v>
      </c>
      <c r="V27" s="28" t="s">
        <v>1265</v>
      </c>
      <c r="W27" s="56">
        <v>45247</v>
      </c>
      <c r="X27" s="28">
        <f t="shared" ca="1" si="0"/>
        <v>2</v>
      </c>
      <c r="Y27" s="28" cm="1">
        <f t="array" aca="1" ref="Y27" ca="1">_xlfn.IFS(X26=1,8%,X26=2,10%,X26&gt;2,10%,X26&lt;1,0)</f>
        <v>0.1</v>
      </c>
      <c r="Z27" s="28">
        <f t="shared" ca="1" si="1"/>
        <v>274.05</v>
      </c>
    </row>
    <row r="28" spans="1:26" ht="75" hidden="1" customHeight="1">
      <c r="A28" s="25" t="s">
        <v>17836</v>
      </c>
      <c r="B28" s="25" t="s">
        <v>17841</v>
      </c>
      <c r="C28" s="25" t="s">
        <v>80</v>
      </c>
      <c r="D28" s="25" t="s">
        <v>81</v>
      </c>
      <c r="E28" s="25" t="s">
        <v>1298</v>
      </c>
      <c r="F28" s="25" t="s">
        <v>1298</v>
      </c>
      <c r="G28" s="31" t="s">
        <v>142</v>
      </c>
      <c r="H28" s="31" t="s">
        <v>1317</v>
      </c>
      <c r="I28" s="31" t="s">
        <v>1318</v>
      </c>
      <c r="J28" s="25" t="s">
        <v>91</v>
      </c>
      <c r="K28" s="25" t="s">
        <v>91</v>
      </c>
      <c r="L28" s="25" t="s">
        <v>91</v>
      </c>
      <c r="M28" s="31" t="s">
        <v>415</v>
      </c>
      <c r="N28" s="31">
        <v>21.75</v>
      </c>
      <c r="O28" s="25">
        <v>24</v>
      </c>
      <c r="P28" s="25">
        <f t="shared" si="2"/>
        <v>522</v>
      </c>
      <c r="Q28" s="25">
        <v>56</v>
      </c>
      <c r="R28" s="102" t="s">
        <v>90</v>
      </c>
      <c r="S28" s="25" t="s">
        <v>91</v>
      </c>
      <c r="T28" s="31"/>
      <c r="U28" s="55">
        <v>45247</v>
      </c>
      <c r="V28" s="25" t="s">
        <v>1265</v>
      </c>
      <c r="W28" s="55">
        <v>45247</v>
      </c>
      <c r="X28" s="25">
        <f t="shared" ca="1" si="0"/>
        <v>2</v>
      </c>
      <c r="Y28" s="25" cm="1">
        <f t="array" aca="1" ref="Y28" ca="1">_xlfn.IFS(X27=1,8%,X27=2,10%,X27&gt;2,10%,X27&lt;1,0)</f>
        <v>0.1</v>
      </c>
      <c r="Z28" s="25">
        <f t="shared" ca="1" si="1"/>
        <v>469.8</v>
      </c>
    </row>
    <row r="29" spans="1:26" ht="75" hidden="1" customHeight="1">
      <c r="A29" s="28" t="s">
        <v>17836</v>
      </c>
      <c r="B29" s="28" t="s">
        <v>17851</v>
      </c>
      <c r="C29" s="28" t="s">
        <v>80</v>
      </c>
      <c r="D29" s="28" t="s">
        <v>94</v>
      </c>
      <c r="E29" s="28" t="s">
        <v>1408</v>
      </c>
      <c r="F29" s="28" t="s">
        <v>1408</v>
      </c>
      <c r="G29" s="32" t="s">
        <v>17852</v>
      </c>
      <c r="H29" s="32" t="s">
        <v>1409</v>
      </c>
      <c r="I29" s="32" t="s">
        <v>1410</v>
      </c>
      <c r="J29" s="28" t="s">
        <v>91</v>
      </c>
      <c r="K29" s="28" t="s">
        <v>906</v>
      </c>
      <c r="L29" s="28" t="s">
        <v>91</v>
      </c>
      <c r="M29" s="32" t="s">
        <v>467</v>
      </c>
      <c r="N29" s="32">
        <v>21.75</v>
      </c>
      <c r="O29" s="28">
        <v>10</v>
      </c>
      <c r="P29" s="25">
        <f t="shared" ref="P29" si="3">N29*O29</f>
        <v>217.5</v>
      </c>
      <c r="Q29" s="28" t="s">
        <v>1411</v>
      </c>
      <c r="R29" s="102" t="s">
        <v>90</v>
      </c>
      <c r="S29" s="28" t="s">
        <v>91</v>
      </c>
      <c r="T29" s="32"/>
      <c r="U29" s="56">
        <v>45961</v>
      </c>
      <c r="V29" s="28" t="s">
        <v>705</v>
      </c>
      <c r="W29" s="56">
        <v>45961</v>
      </c>
      <c r="X29" s="28">
        <f t="shared" ref="X29" ca="1" si="4">DATEDIF(W29, TODAY(), "Y")</f>
        <v>0</v>
      </c>
      <c r="Y29" s="28" cm="1">
        <f t="array" aca="1" ref="Y29" ca="1">_xlfn.IFS(X28=1,8%,X28=2,10%,X28&gt;2,10%,X28&lt;1,0)</f>
        <v>0.1</v>
      </c>
      <c r="Z29" s="28">
        <f t="shared" ref="Z29" ca="1" si="5">IF(ISNUMBER(SEARCH("IMS",B29)),"IMS",P29-P29*Y29)</f>
        <v>195.75</v>
      </c>
    </row>
  </sheetData>
  <phoneticPr fontId="3" type="noConversion"/>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1BB07-A82C-4F16-BEE9-7D474F7D459D}">
  <dimension ref="A1:AB3"/>
  <sheetViews>
    <sheetView workbookViewId="0">
      <selection activeCell="A2" sqref="A2"/>
    </sheetView>
  </sheetViews>
  <sheetFormatPr defaultColWidth="8.5703125" defaultRowHeight="14.45"/>
  <cols>
    <col min="1" max="1" width="11.42578125" bestFit="1" customWidth="1"/>
    <col min="2" max="2" width="14.5703125" customWidth="1"/>
    <col min="3" max="3" width="19.42578125" customWidth="1"/>
    <col min="4" max="4" width="11.5703125" customWidth="1"/>
    <col min="5" max="5" width="11.42578125" customWidth="1"/>
    <col min="6" max="6" width="17.42578125" customWidth="1"/>
    <col min="7" max="7" width="21.42578125" customWidth="1"/>
    <col min="8" max="8" width="22" customWidth="1"/>
    <col min="9" max="9" width="24.5703125" customWidth="1"/>
    <col min="10" max="10" width="27.5703125" customWidth="1"/>
    <col min="11" max="11" width="31.5703125" customWidth="1"/>
    <col min="12" max="12" width="11.42578125" customWidth="1"/>
    <col min="13" max="13" width="21.42578125" customWidth="1"/>
    <col min="14" max="14" width="17.42578125" customWidth="1"/>
    <col min="15" max="15" width="25.42578125" customWidth="1"/>
    <col min="16" max="16" width="25.5703125" customWidth="1"/>
    <col min="17" max="17" width="46.5703125" customWidth="1"/>
    <col min="18" max="18" width="19.42578125" customWidth="1"/>
    <col min="19" max="19" width="11" customWidth="1"/>
    <col min="20" max="20" width="18.5703125" customWidth="1"/>
    <col min="21" max="21" width="22.5703125" customWidth="1"/>
    <col min="22" max="22" width="24.42578125" customWidth="1"/>
    <col min="23" max="23" width="11.5703125" customWidth="1"/>
    <col min="24" max="24" width="8.5703125" customWidth="1"/>
    <col min="25" max="25" width="25.5703125" customWidth="1"/>
    <col min="26" max="26" width="46.5703125" customWidth="1"/>
    <col min="27" max="27" width="10.42578125" customWidth="1"/>
    <col min="28" max="28" width="16.5703125" customWidth="1"/>
  </cols>
  <sheetData>
    <row r="1" spans="1:28" ht="37.35" customHeight="1" thickBot="1">
      <c r="A1" s="96" t="s">
        <v>60</v>
      </c>
      <c r="B1" s="87" t="s">
        <v>17</v>
      </c>
      <c r="C1" s="80" t="s">
        <v>23</v>
      </c>
      <c r="D1" s="87" t="s">
        <v>61</v>
      </c>
      <c r="E1" s="87" t="s">
        <v>29</v>
      </c>
      <c r="F1" s="87" t="s">
        <v>32</v>
      </c>
      <c r="G1" s="87" t="s">
        <v>62</v>
      </c>
      <c r="H1" s="88" t="s">
        <v>1445</v>
      </c>
      <c r="I1" s="81" t="s">
        <v>39</v>
      </c>
      <c r="J1" s="81" t="s">
        <v>64</v>
      </c>
      <c r="K1" s="81" t="s">
        <v>65</v>
      </c>
      <c r="L1" s="87" t="s">
        <v>66</v>
      </c>
      <c r="M1" s="89" t="s">
        <v>43</v>
      </c>
      <c r="N1" s="89" t="s">
        <v>67</v>
      </c>
      <c r="O1" s="89" t="s">
        <v>68</v>
      </c>
      <c r="P1" s="89" t="s">
        <v>69</v>
      </c>
      <c r="Q1" s="87" t="s">
        <v>70</v>
      </c>
      <c r="R1" s="81" t="s">
        <v>71</v>
      </c>
      <c r="S1" s="81" t="s">
        <v>51</v>
      </c>
      <c r="T1" s="81" t="s">
        <v>72</v>
      </c>
      <c r="U1" s="81" t="s">
        <v>73</v>
      </c>
      <c r="V1" s="87" t="s">
        <v>53</v>
      </c>
      <c r="W1" s="87" t="s">
        <v>74</v>
      </c>
      <c r="X1" s="87" t="s">
        <v>75</v>
      </c>
      <c r="Y1" s="90" t="s">
        <v>76</v>
      </c>
      <c r="Z1" s="91" t="s">
        <v>77</v>
      </c>
      <c r="AA1" s="92" t="s">
        <v>78</v>
      </c>
      <c r="AB1" t="s">
        <v>17853</v>
      </c>
    </row>
    <row r="2" spans="1:28" ht="15" thickTop="1">
      <c r="A2" s="97" t="s">
        <v>17854</v>
      </c>
      <c r="B2" s="50" t="s">
        <v>80</v>
      </c>
      <c r="C2" s="50" t="s">
        <v>94</v>
      </c>
      <c r="D2" s="50" t="s">
        <v>219</v>
      </c>
      <c r="E2" s="50" t="s">
        <v>220</v>
      </c>
      <c r="F2" s="82" t="s">
        <v>194</v>
      </c>
      <c r="G2" s="50" t="s">
        <v>17855</v>
      </c>
      <c r="H2" s="50" t="s">
        <v>17856</v>
      </c>
      <c r="I2" s="50" t="s">
        <v>91</v>
      </c>
      <c r="J2" s="50" t="s">
        <v>91</v>
      </c>
      <c r="K2" s="50" t="s">
        <v>91</v>
      </c>
      <c r="L2" s="50" t="s">
        <v>226</v>
      </c>
      <c r="M2" s="83">
        <v>21.75</v>
      </c>
      <c r="N2" s="93">
        <v>6</v>
      </c>
      <c r="O2" s="93" t="e">
        <f>IF(ISNUMBER(SEARCH("IMS",PMS_Catalog[[#This Row],[WU Id]])),"IMS",PMS_Catalog[[#This Row],[UNIQUE PRICE per hour]]*PMS_Catalog[[#This Row],[PMS Effort (Hours)]])</f>
        <v>#VALUE!</v>
      </c>
      <c r="P2" s="93">
        <v>28</v>
      </c>
      <c r="Q2" s="94" t="s">
        <v>90</v>
      </c>
      <c r="R2" s="50" t="s">
        <v>91</v>
      </c>
      <c r="S2" s="50"/>
      <c r="T2" s="51">
        <v>44768</v>
      </c>
      <c r="U2" s="50" t="s">
        <v>92</v>
      </c>
      <c r="V2" s="51">
        <v>44652</v>
      </c>
      <c r="W2" s="50">
        <f ca="1">DATEDIF(V2, TODAY(), "Y")</f>
        <v>4</v>
      </c>
      <c r="X2" s="50" cm="1">
        <f t="array" aca="1" ref="X2" ca="1">_xlfn.IFS('IMS - PMS - WU Catalog'!W70=1,8%,'IMS - PMS - WU Catalog'!W70=2,10%,'IMS - PMS - WU Catalog'!W70&gt;2,10%,'IMS - PMS - WU Catalog'!W70&lt;1,0)</f>
        <v>0.1</v>
      </c>
      <c r="Y2" s="84" t="e">
        <f ca="1">IF(ISNUMBER(SEARCH("IMS",A2)),"IMS",O2-O2*X2)</f>
        <v>#VALUE!</v>
      </c>
      <c r="Z2" s="85"/>
      <c r="AA2" s="86" t="e">
        <f>LEFT(PMS_Catalog[[#This Row],[WU Id]],3)</f>
        <v>#VALUE!</v>
      </c>
      <c r="AB2" s="95">
        <v>45961</v>
      </c>
    </row>
    <row r="3" spans="1:28">
      <c r="A3" s="97" t="s">
        <v>17857</v>
      </c>
      <c r="B3" s="50" t="s">
        <v>80</v>
      </c>
      <c r="C3" s="50" t="s">
        <v>94</v>
      </c>
      <c r="D3" s="50" t="s">
        <v>219</v>
      </c>
      <c r="E3" s="50" t="s">
        <v>220</v>
      </c>
      <c r="F3" s="82" t="s">
        <v>194</v>
      </c>
      <c r="G3" s="50" t="s">
        <v>17858</v>
      </c>
      <c r="H3" s="50" t="s">
        <v>17859</v>
      </c>
      <c r="I3" s="50" t="s">
        <v>91</v>
      </c>
      <c r="J3" s="50" t="s">
        <v>91</v>
      </c>
      <c r="K3" s="50" t="s">
        <v>91</v>
      </c>
      <c r="L3" s="50" t="s">
        <v>226</v>
      </c>
      <c r="M3" s="83">
        <v>21.75</v>
      </c>
      <c r="N3" s="93">
        <v>4.5</v>
      </c>
      <c r="O3" s="93" t="str">
        <f>IF(ISNUMBER(SEARCH("IMS",PMS_Catalog[[#This Row],[WU Id]])),"IMS",PMS_Catalog[[#This Row],[UNIQUE PRICE per hour]]*PMS_Catalog[[#This Row],[PMS Effort (Hours)]])</f>
        <v>IMS</v>
      </c>
      <c r="P3" s="93">
        <v>10</v>
      </c>
      <c r="Q3" s="94" t="s">
        <v>90</v>
      </c>
      <c r="R3" s="50" t="s">
        <v>91</v>
      </c>
      <c r="S3" s="50"/>
      <c r="T3" s="51">
        <v>44768</v>
      </c>
      <c r="U3" s="50" t="s">
        <v>92</v>
      </c>
      <c r="V3" s="51">
        <v>44652</v>
      </c>
      <c r="W3" s="50">
        <f ca="1">DATEDIF(V3, TODAY(), "Y")</f>
        <v>4</v>
      </c>
      <c r="X3" s="50" cm="1">
        <f t="array" aca="1" ref="X3" ca="1">_xlfn.IFS('IMS - PMS - WU Catalog'!W74=1,8%,'IMS - PMS - WU Catalog'!W74=2,10%,'IMS - PMS - WU Catalog'!W74&gt;2,10%,'IMS - PMS - WU Catalog'!W74&lt;1,0)</f>
        <v>0.1</v>
      </c>
      <c r="Y3" s="84" t="e">
        <f ca="1">IF(ISNUMBER(SEARCH("IMS",A3)),"IMS",O3-O3*X3)</f>
        <v>#VALUE!</v>
      </c>
      <c r="Z3" s="85"/>
      <c r="AA3" s="86" t="str">
        <f>LEFT(PMS_Catalog[[#This Row],[WU Id]],3)</f>
        <v>IMS</v>
      </c>
      <c r="AB3" s="95">
        <v>45961</v>
      </c>
    </row>
  </sheetData>
  <hyperlinks>
    <hyperlink ref="Q2" r:id="rId1" xr:uid="{908D373D-99DA-4B7E-AC91-512C0998AEAD}"/>
    <hyperlink ref="Q3" r:id="rId2" xr:uid="{B22673EB-1F03-4308-94B7-3A93FB4A964B}"/>
  </hyperlinks>
  <pageMargins left="0.7" right="0.7" top="0.75" bottom="0.75" header="0.3" footer="0.3"/>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4CA83-E24C-43AD-9FA3-1A47EBCDB98D}">
  <sheetPr>
    <tabColor rgb="FF7030A0"/>
  </sheetPr>
  <dimension ref="A1:G247"/>
  <sheetViews>
    <sheetView topLeftCell="A31" workbookViewId="0">
      <selection activeCell="D18" sqref="D5:D24"/>
    </sheetView>
  </sheetViews>
  <sheetFormatPr defaultColWidth="8.5703125" defaultRowHeight="14.45"/>
  <cols>
    <col min="1" max="1" width="23.42578125" bestFit="1" customWidth="1"/>
    <col min="2" max="2" width="13.5703125" bestFit="1" customWidth="1"/>
    <col min="3" max="3" width="9.5703125" customWidth="1"/>
    <col min="4" max="4" width="31.5703125" bestFit="1" customWidth="1"/>
    <col min="5" max="7" width="10.5703125" bestFit="1" customWidth="1"/>
  </cols>
  <sheetData>
    <row r="1" spans="1:7">
      <c r="A1" s="66" t="s">
        <v>78</v>
      </c>
      <c r="B1" t="s">
        <v>5</v>
      </c>
    </row>
    <row r="3" spans="1:7">
      <c r="A3" s="66" t="s">
        <v>32</v>
      </c>
      <c r="B3" s="66" t="s">
        <v>60</v>
      </c>
      <c r="D3" s="66" t="s">
        <v>17860</v>
      </c>
      <c r="E3" s="66" t="s">
        <v>78</v>
      </c>
    </row>
    <row r="4" spans="1:7">
      <c r="A4" t="s">
        <v>701</v>
      </c>
      <c r="B4" t="s">
        <v>700</v>
      </c>
      <c r="D4" s="66" t="s">
        <v>32</v>
      </c>
      <c r="E4" t="s">
        <v>7</v>
      </c>
      <c r="F4" t="s">
        <v>5</v>
      </c>
      <c r="G4" t="s">
        <v>17861</v>
      </c>
    </row>
    <row r="5" spans="1:7">
      <c r="B5" t="s">
        <v>708</v>
      </c>
      <c r="D5" t="s">
        <v>424</v>
      </c>
      <c r="E5" s="67">
        <v>7</v>
      </c>
      <c r="F5" s="67"/>
      <c r="G5" s="67">
        <v>7</v>
      </c>
    </row>
    <row r="6" spans="1:7">
      <c r="B6" t="s">
        <v>1388</v>
      </c>
      <c r="D6" t="s">
        <v>701</v>
      </c>
      <c r="E6" s="67">
        <v>1</v>
      </c>
      <c r="F6" s="67">
        <v>3</v>
      </c>
      <c r="G6" s="67">
        <v>4</v>
      </c>
    </row>
    <row r="7" spans="1:7">
      <c r="A7" t="s">
        <v>142</v>
      </c>
      <c r="B7" t="s">
        <v>286</v>
      </c>
      <c r="D7" t="s">
        <v>734</v>
      </c>
      <c r="E7" s="67">
        <v>2</v>
      </c>
      <c r="F7" s="67"/>
      <c r="G7" s="67">
        <v>2</v>
      </c>
    </row>
    <row r="8" spans="1:7">
      <c r="B8" t="s">
        <v>1049</v>
      </c>
      <c r="D8" t="s">
        <v>860</v>
      </c>
      <c r="E8" s="67">
        <v>1</v>
      </c>
      <c r="F8" s="67"/>
      <c r="G8" s="67">
        <v>1</v>
      </c>
    </row>
    <row r="9" spans="1:7">
      <c r="A9" t="s">
        <v>410</v>
      </c>
      <c r="B9" t="s">
        <v>1046</v>
      </c>
      <c r="D9" t="s">
        <v>83</v>
      </c>
      <c r="E9" s="67">
        <v>66</v>
      </c>
      <c r="F9" s="67"/>
      <c r="G9" s="67">
        <v>66</v>
      </c>
    </row>
    <row r="10" spans="1:7">
      <c r="B10" t="s">
        <v>730</v>
      </c>
      <c r="D10" t="s">
        <v>142</v>
      </c>
      <c r="E10" s="67">
        <v>28</v>
      </c>
      <c r="F10" s="67">
        <v>2</v>
      </c>
      <c r="G10" s="67">
        <v>30</v>
      </c>
    </row>
    <row r="11" spans="1:7">
      <c r="B11" t="s">
        <v>1211</v>
      </c>
      <c r="D11" t="s">
        <v>410</v>
      </c>
      <c r="E11" s="67">
        <v>5</v>
      </c>
      <c r="F11" s="67">
        <v>13</v>
      </c>
      <c r="G11" s="67">
        <v>18</v>
      </c>
    </row>
    <row r="12" spans="1:7">
      <c r="B12" t="s">
        <v>1216</v>
      </c>
      <c r="D12" t="s">
        <v>103</v>
      </c>
      <c r="E12" s="67">
        <v>1</v>
      </c>
      <c r="F12" s="67"/>
      <c r="G12" s="67">
        <v>1</v>
      </c>
    </row>
    <row r="13" spans="1:7">
      <c r="B13" t="s">
        <v>1219</v>
      </c>
      <c r="D13" t="s">
        <v>127</v>
      </c>
      <c r="E13" s="67">
        <v>3</v>
      </c>
      <c r="F13" s="67"/>
      <c r="G13" s="67">
        <v>3</v>
      </c>
    </row>
    <row r="14" spans="1:7">
      <c r="B14" t="s">
        <v>1328</v>
      </c>
      <c r="D14" t="s">
        <v>374</v>
      </c>
      <c r="E14" s="67"/>
      <c r="F14" s="67">
        <v>1</v>
      </c>
      <c r="G14" s="67">
        <v>1</v>
      </c>
    </row>
    <row r="15" spans="1:7">
      <c r="B15" t="s">
        <v>1331</v>
      </c>
      <c r="D15" t="s">
        <v>157</v>
      </c>
      <c r="E15" s="67">
        <v>5</v>
      </c>
      <c r="F15" s="67"/>
      <c r="G15" s="67">
        <v>5</v>
      </c>
    </row>
    <row r="16" spans="1:7">
      <c r="B16" t="s">
        <v>1334</v>
      </c>
      <c r="D16" t="s">
        <v>856</v>
      </c>
      <c r="E16" s="67">
        <v>1</v>
      </c>
      <c r="F16" s="67"/>
      <c r="G16" s="67">
        <v>1</v>
      </c>
    </row>
    <row r="17" spans="1:7">
      <c r="B17" t="s">
        <v>1340</v>
      </c>
      <c r="D17" t="s">
        <v>554</v>
      </c>
      <c r="E17" s="67"/>
      <c r="F17" s="67">
        <v>5</v>
      </c>
      <c r="G17" s="67">
        <v>5</v>
      </c>
    </row>
    <row r="18" spans="1:7">
      <c r="B18" t="s">
        <v>1343</v>
      </c>
      <c r="D18" t="s">
        <v>282</v>
      </c>
      <c r="E18" s="67"/>
      <c r="F18" s="67">
        <v>32</v>
      </c>
      <c r="G18" s="67">
        <v>32</v>
      </c>
    </row>
    <row r="19" spans="1:7">
      <c r="B19" t="s">
        <v>1346</v>
      </c>
      <c r="D19" t="s">
        <v>97</v>
      </c>
      <c r="E19" s="67">
        <v>2</v>
      </c>
      <c r="F19" s="67"/>
      <c r="G19" s="67">
        <v>2</v>
      </c>
    </row>
    <row r="20" spans="1:7">
      <c r="B20" t="s">
        <v>1349</v>
      </c>
      <c r="D20" t="s">
        <v>136</v>
      </c>
      <c r="E20" s="67">
        <v>5</v>
      </c>
      <c r="F20" s="67"/>
      <c r="G20" s="67">
        <v>5</v>
      </c>
    </row>
    <row r="21" spans="1:7">
      <c r="B21" t="s">
        <v>1356</v>
      </c>
      <c r="D21" t="s">
        <v>601</v>
      </c>
      <c r="E21" s="67">
        <v>5</v>
      </c>
      <c r="F21" s="67">
        <v>1</v>
      </c>
      <c r="G21" s="67">
        <v>6</v>
      </c>
    </row>
    <row r="22" spans="1:7">
      <c r="A22" t="s">
        <v>374</v>
      </c>
      <c r="B22" t="s">
        <v>373</v>
      </c>
      <c r="D22" t="s">
        <v>194</v>
      </c>
      <c r="E22" s="67"/>
      <c r="F22" s="67">
        <v>184</v>
      </c>
      <c r="G22" s="67">
        <v>184</v>
      </c>
    </row>
    <row r="23" spans="1:7">
      <c r="A23" t="s">
        <v>554</v>
      </c>
      <c r="B23" t="s">
        <v>553</v>
      </c>
      <c r="D23" t="s">
        <v>1417</v>
      </c>
      <c r="E23" s="67"/>
      <c r="F23" s="67">
        <v>1</v>
      </c>
      <c r="G23" s="67">
        <v>1</v>
      </c>
    </row>
    <row r="24" spans="1:7">
      <c r="B24" t="s">
        <v>558</v>
      </c>
      <c r="D24" t="s">
        <v>1425</v>
      </c>
      <c r="E24" s="67"/>
      <c r="F24" s="67">
        <v>1</v>
      </c>
      <c r="G24" s="67">
        <v>1</v>
      </c>
    </row>
    <row r="25" spans="1:7">
      <c r="B25" t="s">
        <v>581</v>
      </c>
      <c r="D25" t="s">
        <v>17861</v>
      </c>
      <c r="E25" s="67">
        <v>132</v>
      </c>
      <c r="F25" s="67">
        <v>243</v>
      </c>
      <c r="G25" s="67">
        <v>375</v>
      </c>
    </row>
    <row r="26" spans="1:7">
      <c r="B26" t="s">
        <v>1365</v>
      </c>
    </row>
    <row r="27" spans="1:7">
      <c r="B27" t="s">
        <v>1429</v>
      </c>
    </row>
    <row r="28" spans="1:7">
      <c r="A28" t="s">
        <v>282</v>
      </c>
      <c r="B28" t="s">
        <v>281</v>
      </c>
    </row>
    <row r="29" spans="1:7">
      <c r="B29" t="s">
        <v>365</v>
      </c>
    </row>
    <row r="30" spans="1:7">
      <c r="B30" t="s">
        <v>369</v>
      </c>
    </row>
    <row r="31" spans="1:7">
      <c r="B31" t="s">
        <v>400</v>
      </c>
    </row>
    <row r="32" spans="1:7">
      <c r="B32" t="s">
        <v>432</v>
      </c>
    </row>
    <row r="33" spans="2:2">
      <c r="B33" t="s">
        <v>437</v>
      </c>
    </row>
    <row r="34" spans="2:2">
      <c r="B34" t="s">
        <v>468</v>
      </c>
    </row>
    <row r="35" spans="2:2">
      <c r="B35" t="s">
        <v>549</v>
      </c>
    </row>
    <row r="36" spans="2:2">
      <c r="B36" t="s">
        <v>584</v>
      </c>
    </row>
    <row r="37" spans="2:2">
      <c r="B37" t="s">
        <v>588</v>
      </c>
    </row>
    <row r="38" spans="2:2">
      <c r="B38" t="s">
        <v>592</v>
      </c>
    </row>
    <row r="39" spans="2:2">
      <c r="B39" t="s">
        <v>623</v>
      </c>
    </row>
    <row r="40" spans="2:2">
      <c r="B40" t="s">
        <v>631</v>
      </c>
    </row>
    <row r="41" spans="2:2">
      <c r="B41" t="s">
        <v>635</v>
      </c>
    </row>
    <row r="42" spans="2:2">
      <c r="B42" t="s">
        <v>640</v>
      </c>
    </row>
    <row r="43" spans="2:2">
      <c r="B43" t="s">
        <v>643</v>
      </c>
    </row>
    <row r="44" spans="2:2">
      <c r="B44" t="s">
        <v>656</v>
      </c>
    </row>
    <row r="45" spans="2:2">
      <c r="B45" t="s">
        <v>1003</v>
      </c>
    </row>
    <row r="46" spans="2:2">
      <c r="B46" t="s">
        <v>660</v>
      </c>
    </row>
    <row r="47" spans="2:2">
      <c r="B47" t="s">
        <v>664</v>
      </c>
    </row>
    <row r="48" spans="2:2">
      <c r="B48" t="s">
        <v>668</v>
      </c>
    </row>
    <row r="49" spans="1:2">
      <c r="B49" t="s">
        <v>671</v>
      </c>
    </row>
    <row r="50" spans="1:2">
      <c r="B50" t="s">
        <v>884</v>
      </c>
    </row>
    <row r="51" spans="1:2">
      <c r="B51" t="s">
        <v>1251</v>
      </c>
    </row>
    <row r="52" spans="1:2">
      <c r="B52" t="s">
        <v>1362</v>
      </c>
    </row>
    <row r="53" spans="1:2">
      <c r="B53" t="s">
        <v>1372</v>
      </c>
    </row>
    <row r="54" spans="1:2">
      <c r="B54" t="s">
        <v>1375</v>
      </c>
    </row>
    <row r="55" spans="1:2">
      <c r="B55" t="s">
        <v>1379</v>
      </c>
    </row>
    <row r="56" spans="1:2">
      <c r="B56" t="s">
        <v>1386</v>
      </c>
    </row>
    <row r="57" spans="1:2">
      <c r="B57" t="s">
        <v>1400</v>
      </c>
    </row>
    <row r="58" spans="1:2">
      <c r="B58" t="s">
        <v>1403</v>
      </c>
    </row>
    <row r="59" spans="1:2">
      <c r="B59" t="s">
        <v>1405</v>
      </c>
    </row>
    <row r="60" spans="1:2">
      <c r="A60" t="s">
        <v>601</v>
      </c>
      <c r="B60" t="s">
        <v>600</v>
      </c>
    </row>
    <row r="61" spans="1:2">
      <c r="A61" t="s">
        <v>194</v>
      </c>
      <c r="B61" t="s">
        <v>192</v>
      </c>
    </row>
    <row r="62" spans="1:2">
      <c r="B62" t="s">
        <v>200</v>
      </c>
    </row>
    <row r="63" spans="1:2">
      <c r="B63" t="s">
        <v>209</v>
      </c>
    </row>
    <row r="64" spans="1:2">
      <c r="B64" t="s">
        <v>213</v>
      </c>
    </row>
    <row r="65" spans="2:2">
      <c r="B65" t="s">
        <v>218</v>
      </c>
    </row>
    <row r="66" spans="2:2">
      <c r="B66" t="s">
        <v>227</v>
      </c>
    </row>
    <row r="67" spans="2:2">
      <c r="B67" t="s">
        <v>1031</v>
      </c>
    </row>
    <row r="68" spans="2:2">
      <c r="B68" t="s">
        <v>231</v>
      </c>
    </row>
    <row r="69" spans="2:2">
      <c r="B69" t="s">
        <v>238</v>
      </c>
    </row>
    <row r="70" spans="2:2">
      <c r="B70" t="s">
        <v>243</v>
      </c>
    </row>
    <row r="71" spans="2:2">
      <c r="B71" t="s">
        <v>249</v>
      </c>
    </row>
    <row r="72" spans="2:2">
      <c r="B72" t="s">
        <v>254</v>
      </c>
    </row>
    <row r="73" spans="2:2">
      <c r="B73" t="s">
        <v>1258</v>
      </c>
    </row>
    <row r="74" spans="2:2">
      <c r="B74" t="s">
        <v>263</v>
      </c>
    </row>
    <row r="75" spans="2:2">
      <c r="B75" t="s">
        <v>1196</v>
      </c>
    </row>
    <row r="76" spans="2:2">
      <c r="B76" t="s">
        <v>270</v>
      </c>
    </row>
    <row r="77" spans="2:2">
      <c r="B77" t="s">
        <v>276</v>
      </c>
    </row>
    <row r="78" spans="2:2">
      <c r="B78" t="s">
        <v>289</v>
      </c>
    </row>
    <row r="79" spans="2:2">
      <c r="B79" t="s">
        <v>297</v>
      </c>
    </row>
    <row r="80" spans="2:2">
      <c r="B80" t="s">
        <v>300</v>
      </c>
    </row>
    <row r="81" spans="2:2">
      <c r="B81" t="s">
        <v>302</v>
      </c>
    </row>
    <row r="82" spans="2:2">
      <c r="B82" t="s">
        <v>305</v>
      </c>
    </row>
    <row r="83" spans="2:2">
      <c r="B83" t="s">
        <v>307</v>
      </c>
    </row>
    <row r="84" spans="2:2">
      <c r="B84" t="s">
        <v>313</v>
      </c>
    </row>
    <row r="85" spans="2:2">
      <c r="B85" t="s">
        <v>319</v>
      </c>
    </row>
    <row r="86" spans="2:2">
      <c r="B86" t="s">
        <v>324</v>
      </c>
    </row>
    <row r="87" spans="2:2">
      <c r="B87" t="s">
        <v>328</v>
      </c>
    </row>
    <row r="88" spans="2:2">
      <c r="B88" t="s">
        <v>332</v>
      </c>
    </row>
    <row r="89" spans="2:2">
      <c r="B89" t="s">
        <v>333</v>
      </c>
    </row>
    <row r="90" spans="2:2">
      <c r="B90" t="s">
        <v>337</v>
      </c>
    </row>
    <row r="91" spans="2:2">
      <c r="B91" t="s">
        <v>339</v>
      </c>
    </row>
    <row r="92" spans="2:2">
      <c r="B92" t="s">
        <v>340</v>
      </c>
    </row>
    <row r="93" spans="2:2">
      <c r="B93" t="s">
        <v>344</v>
      </c>
    </row>
    <row r="94" spans="2:2">
      <c r="B94" t="s">
        <v>346</v>
      </c>
    </row>
    <row r="95" spans="2:2">
      <c r="B95" t="s">
        <v>349</v>
      </c>
    </row>
    <row r="96" spans="2:2">
      <c r="B96" t="s">
        <v>350</v>
      </c>
    </row>
    <row r="97" spans="2:2">
      <c r="B97" t="s">
        <v>351</v>
      </c>
    </row>
    <row r="98" spans="2:2">
      <c r="B98" t="s">
        <v>355</v>
      </c>
    </row>
    <row r="99" spans="2:2">
      <c r="B99" t="s">
        <v>1150</v>
      </c>
    </row>
    <row r="100" spans="2:2">
      <c r="B100" t="s">
        <v>356</v>
      </c>
    </row>
    <row r="101" spans="2:2">
      <c r="B101" t="s">
        <v>360</v>
      </c>
    </row>
    <row r="102" spans="2:2">
      <c r="B102" t="s">
        <v>378</v>
      </c>
    </row>
    <row r="103" spans="2:2">
      <c r="B103" t="s">
        <v>384</v>
      </c>
    </row>
    <row r="104" spans="2:2">
      <c r="B104" t="s">
        <v>388</v>
      </c>
    </row>
    <row r="105" spans="2:2">
      <c r="B105" t="s">
        <v>392</v>
      </c>
    </row>
    <row r="106" spans="2:2">
      <c r="B106" t="s">
        <v>396</v>
      </c>
    </row>
    <row r="107" spans="2:2">
      <c r="B107" t="s">
        <v>404</v>
      </c>
    </row>
    <row r="108" spans="2:2">
      <c r="B108" t="s">
        <v>17854</v>
      </c>
    </row>
    <row r="109" spans="2:2">
      <c r="B109" t="s">
        <v>17857</v>
      </c>
    </row>
    <row r="110" spans="2:2">
      <c r="B110" t="s">
        <v>427</v>
      </c>
    </row>
    <row r="111" spans="2:2">
      <c r="B111" t="s">
        <v>429</v>
      </c>
    </row>
    <row r="112" spans="2:2">
      <c r="B112" t="s">
        <v>435</v>
      </c>
    </row>
    <row r="113" spans="2:2">
      <c r="B113" t="s">
        <v>439</v>
      </c>
    </row>
    <row r="114" spans="2:2">
      <c r="B114" t="s">
        <v>445</v>
      </c>
    </row>
    <row r="115" spans="2:2">
      <c r="B115" t="s">
        <v>462</v>
      </c>
    </row>
    <row r="116" spans="2:2">
      <c r="B116" t="s">
        <v>1037</v>
      </c>
    </row>
    <row r="117" spans="2:2">
      <c r="B117" t="s">
        <v>1043</v>
      </c>
    </row>
    <row r="118" spans="2:2">
      <c r="B118" t="s">
        <v>471</v>
      </c>
    </row>
    <row r="119" spans="2:2">
      <c r="B119" t="s">
        <v>473</v>
      </c>
    </row>
    <row r="120" spans="2:2">
      <c r="B120" t="s">
        <v>475</v>
      </c>
    </row>
    <row r="121" spans="2:2">
      <c r="B121" t="s">
        <v>478</v>
      </c>
    </row>
    <row r="122" spans="2:2">
      <c r="B122" t="s">
        <v>482</v>
      </c>
    </row>
    <row r="123" spans="2:2">
      <c r="B123" t="s">
        <v>483</v>
      </c>
    </row>
    <row r="124" spans="2:2">
      <c r="B124" t="s">
        <v>485</v>
      </c>
    </row>
    <row r="125" spans="2:2">
      <c r="B125" t="s">
        <v>487</v>
      </c>
    </row>
    <row r="126" spans="2:2">
      <c r="B126" t="s">
        <v>489</v>
      </c>
    </row>
    <row r="127" spans="2:2">
      <c r="B127" t="s">
        <v>491</v>
      </c>
    </row>
    <row r="128" spans="2:2">
      <c r="B128" t="s">
        <v>496</v>
      </c>
    </row>
    <row r="129" spans="2:2">
      <c r="B129" t="s">
        <v>499</v>
      </c>
    </row>
    <row r="130" spans="2:2">
      <c r="B130" t="s">
        <v>500</v>
      </c>
    </row>
    <row r="131" spans="2:2">
      <c r="B131" t="s">
        <v>502</v>
      </c>
    </row>
    <row r="132" spans="2:2">
      <c r="B132" t="s">
        <v>506</v>
      </c>
    </row>
    <row r="133" spans="2:2">
      <c r="B133" t="s">
        <v>508</v>
      </c>
    </row>
    <row r="134" spans="2:2">
      <c r="B134" t="s">
        <v>514</v>
      </c>
    </row>
    <row r="135" spans="2:2">
      <c r="B135" t="s">
        <v>517</v>
      </c>
    </row>
    <row r="136" spans="2:2">
      <c r="B136" t="s">
        <v>521</v>
      </c>
    </row>
    <row r="137" spans="2:2">
      <c r="B137" t="s">
        <v>525</v>
      </c>
    </row>
    <row r="138" spans="2:2">
      <c r="B138" t="s">
        <v>530</v>
      </c>
    </row>
    <row r="139" spans="2:2">
      <c r="B139" t="s">
        <v>536</v>
      </c>
    </row>
    <row r="140" spans="2:2">
      <c r="B140" t="s">
        <v>539</v>
      </c>
    </row>
    <row r="141" spans="2:2">
      <c r="B141" t="s">
        <v>546</v>
      </c>
    </row>
    <row r="142" spans="2:2">
      <c r="B142" t="s">
        <v>551</v>
      </c>
    </row>
    <row r="143" spans="2:2">
      <c r="B143" t="s">
        <v>561</v>
      </c>
    </row>
    <row r="144" spans="2:2">
      <c r="B144" t="s">
        <v>564</v>
      </c>
    </row>
    <row r="145" spans="2:2">
      <c r="B145" t="s">
        <v>567</v>
      </c>
    </row>
    <row r="146" spans="2:2">
      <c r="B146" t="s">
        <v>571</v>
      </c>
    </row>
    <row r="147" spans="2:2">
      <c r="B147" t="s">
        <v>574</v>
      </c>
    </row>
    <row r="148" spans="2:2">
      <c r="B148" t="s">
        <v>579</v>
      </c>
    </row>
    <row r="149" spans="2:2">
      <c r="B149" t="s">
        <v>596</v>
      </c>
    </row>
    <row r="150" spans="2:2">
      <c r="B150" t="s">
        <v>605</v>
      </c>
    </row>
    <row r="151" spans="2:2">
      <c r="B151" t="s">
        <v>608</v>
      </c>
    </row>
    <row r="152" spans="2:2">
      <c r="B152" t="s">
        <v>612</v>
      </c>
    </row>
    <row r="153" spans="2:2">
      <c r="B153" t="s">
        <v>1143</v>
      </c>
    </row>
    <row r="154" spans="2:2">
      <c r="B154" t="s">
        <v>616</v>
      </c>
    </row>
    <row r="155" spans="2:2">
      <c r="B155" t="s">
        <v>619</v>
      </c>
    </row>
    <row r="156" spans="2:2">
      <c r="B156" t="s">
        <v>627</v>
      </c>
    </row>
    <row r="157" spans="2:2">
      <c r="B157" t="s">
        <v>650</v>
      </c>
    </row>
    <row r="158" spans="2:2">
      <c r="B158" t="s">
        <v>1198</v>
      </c>
    </row>
    <row r="159" spans="2:2">
      <c r="B159" t="s">
        <v>983</v>
      </c>
    </row>
    <row r="160" spans="2:2">
      <c r="B160" t="s">
        <v>987</v>
      </c>
    </row>
    <row r="161" spans="2:2">
      <c r="B161" t="s">
        <v>683</v>
      </c>
    </row>
    <row r="162" spans="2:2">
      <c r="B162" t="s">
        <v>687</v>
      </c>
    </row>
    <row r="163" spans="2:2">
      <c r="B163" t="s">
        <v>1201</v>
      </c>
    </row>
    <row r="164" spans="2:2">
      <c r="B164" t="s">
        <v>691</v>
      </c>
    </row>
    <row r="165" spans="2:2">
      <c r="B165" t="s">
        <v>697</v>
      </c>
    </row>
    <row r="166" spans="2:2">
      <c r="B166" t="s">
        <v>706</v>
      </c>
    </row>
    <row r="167" spans="2:2">
      <c r="B167" t="s">
        <v>1009</v>
      </c>
    </row>
    <row r="168" spans="2:2">
      <c r="B168" t="s">
        <v>711</v>
      </c>
    </row>
    <row r="169" spans="2:2">
      <c r="B169" t="s">
        <v>718</v>
      </c>
    </row>
    <row r="170" spans="2:2">
      <c r="B170" t="s">
        <v>722</v>
      </c>
    </row>
    <row r="171" spans="2:2">
      <c r="B171" t="s">
        <v>1162</v>
      </c>
    </row>
    <row r="172" spans="2:2">
      <c r="B172" t="s">
        <v>993</v>
      </c>
    </row>
    <row r="173" spans="2:2">
      <c r="B173" t="s">
        <v>1012</v>
      </c>
    </row>
    <row r="174" spans="2:2">
      <c r="B174" t="s">
        <v>1015</v>
      </c>
    </row>
    <row r="175" spans="2:2">
      <c r="B175" t="s">
        <v>451</v>
      </c>
    </row>
    <row r="176" spans="2:2">
      <c r="B176" t="s">
        <v>1019</v>
      </c>
    </row>
    <row r="177" spans="2:2">
      <c r="B177" t="s">
        <v>819</v>
      </c>
    </row>
    <row r="178" spans="2:2">
      <c r="B178" t="s">
        <v>1024</v>
      </c>
    </row>
    <row r="179" spans="2:2">
      <c r="B179" t="s">
        <v>999</v>
      </c>
    </row>
    <row r="180" spans="2:2">
      <c r="B180" t="s">
        <v>1028</v>
      </c>
    </row>
    <row r="181" spans="2:2">
      <c r="B181" t="s">
        <v>17862</v>
      </c>
    </row>
    <row r="182" spans="2:2">
      <c r="B182" t="s">
        <v>886</v>
      </c>
    </row>
    <row r="183" spans="2:2">
      <c r="B183" t="s">
        <v>890</v>
      </c>
    </row>
    <row r="184" spans="2:2">
      <c r="B184" t="s">
        <v>893</v>
      </c>
    </row>
    <row r="185" spans="2:2">
      <c r="B185" t="s">
        <v>894</v>
      </c>
    </row>
    <row r="186" spans="2:2">
      <c r="B186" t="s">
        <v>898</v>
      </c>
    </row>
    <row r="187" spans="2:2">
      <c r="B187" t="s">
        <v>902</v>
      </c>
    </row>
    <row r="188" spans="2:2">
      <c r="B188" t="s">
        <v>907</v>
      </c>
    </row>
    <row r="189" spans="2:2">
      <c r="B189" t="s">
        <v>911</v>
      </c>
    </row>
    <row r="190" spans="2:2">
      <c r="B190" t="s">
        <v>916</v>
      </c>
    </row>
    <row r="191" spans="2:2">
      <c r="B191" t="s">
        <v>920</v>
      </c>
    </row>
    <row r="192" spans="2:2">
      <c r="B192" t="s">
        <v>924</v>
      </c>
    </row>
    <row r="193" spans="2:2">
      <c r="B193" t="s">
        <v>931</v>
      </c>
    </row>
    <row r="194" spans="2:2">
      <c r="B194" t="s">
        <v>936</v>
      </c>
    </row>
    <row r="195" spans="2:2">
      <c r="B195" t="s">
        <v>941</v>
      </c>
    </row>
    <row r="196" spans="2:2">
      <c r="B196" t="s">
        <v>948</v>
      </c>
    </row>
    <row r="197" spans="2:2">
      <c r="B197" t="s">
        <v>954</v>
      </c>
    </row>
    <row r="198" spans="2:2">
      <c r="B198" t="s">
        <v>960</v>
      </c>
    </row>
    <row r="199" spans="2:2">
      <c r="B199" t="s">
        <v>965</v>
      </c>
    </row>
    <row r="200" spans="2:2">
      <c r="B200" t="s">
        <v>967</v>
      </c>
    </row>
    <row r="201" spans="2:2">
      <c r="B201" t="s">
        <v>969</v>
      </c>
    </row>
    <row r="202" spans="2:2">
      <c r="B202" t="s">
        <v>974</v>
      </c>
    </row>
    <row r="203" spans="2:2">
      <c r="B203" t="s">
        <v>976</v>
      </c>
    </row>
    <row r="204" spans="2:2">
      <c r="B204" t="s">
        <v>978</v>
      </c>
    </row>
    <row r="205" spans="2:2">
      <c r="B205" t="s">
        <v>754</v>
      </c>
    </row>
    <row r="206" spans="2:2">
      <c r="B206" t="s">
        <v>1121</v>
      </c>
    </row>
    <row r="207" spans="2:2">
      <c r="B207" t="s">
        <v>1075</v>
      </c>
    </row>
    <row r="208" spans="2:2">
      <c r="B208" t="s">
        <v>1125</v>
      </c>
    </row>
    <row r="209" spans="2:2">
      <c r="B209" t="s">
        <v>1062</v>
      </c>
    </row>
    <row r="210" spans="2:2">
      <c r="B210" t="s">
        <v>1084</v>
      </c>
    </row>
    <row r="211" spans="2:2">
      <c r="B211" t="s">
        <v>1091</v>
      </c>
    </row>
    <row r="212" spans="2:2">
      <c r="B212" t="s">
        <v>1101</v>
      </c>
    </row>
    <row r="213" spans="2:2">
      <c r="B213" t="s">
        <v>1110</v>
      </c>
    </row>
    <row r="214" spans="2:2">
      <c r="B214" t="s">
        <v>1146</v>
      </c>
    </row>
    <row r="215" spans="2:2">
      <c r="B215" t="s">
        <v>1153</v>
      </c>
    </row>
    <row r="216" spans="2:2">
      <c r="B216" t="s">
        <v>1156</v>
      </c>
    </row>
    <row r="217" spans="2:2">
      <c r="B217" t="s">
        <v>1159</v>
      </c>
    </row>
    <row r="218" spans="2:2">
      <c r="B218" t="s">
        <v>1165</v>
      </c>
    </row>
    <row r="219" spans="2:2">
      <c r="B219" t="s">
        <v>1169</v>
      </c>
    </row>
    <row r="220" spans="2:2">
      <c r="B220" t="s">
        <v>1174</v>
      </c>
    </row>
    <row r="221" spans="2:2">
      <c r="B221" t="s">
        <v>1178</v>
      </c>
    </row>
    <row r="222" spans="2:2">
      <c r="B222" t="s">
        <v>1182</v>
      </c>
    </row>
    <row r="223" spans="2:2">
      <c r="B223" t="s">
        <v>1193</v>
      </c>
    </row>
    <row r="224" spans="2:2">
      <c r="B224" t="s">
        <v>1204</v>
      </c>
    </row>
    <row r="225" spans="2:2">
      <c r="B225" t="s">
        <v>1208</v>
      </c>
    </row>
    <row r="226" spans="2:2">
      <c r="B226" t="s">
        <v>1222</v>
      </c>
    </row>
    <row r="227" spans="2:2">
      <c r="B227" t="s">
        <v>1230</v>
      </c>
    </row>
    <row r="228" spans="2:2">
      <c r="B228" t="s">
        <v>1234</v>
      </c>
    </row>
    <row r="229" spans="2:2">
      <c r="B229" t="s">
        <v>1240</v>
      </c>
    </row>
    <row r="230" spans="2:2">
      <c r="B230" t="s">
        <v>1243</v>
      </c>
    </row>
    <row r="231" spans="2:2">
      <c r="B231" t="s">
        <v>1266</v>
      </c>
    </row>
    <row r="232" spans="2:2">
      <c r="B232" t="s">
        <v>1271</v>
      </c>
    </row>
    <row r="233" spans="2:2">
      <c r="B233" t="s">
        <v>1278</v>
      </c>
    </row>
    <row r="234" spans="2:2">
      <c r="B234" t="s">
        <v>1284</v>
      </c>
    </row>
    <row r="235" spans="2:2">
      <c r="B235" t="s">
        <v>1322</v>
      </c>
    </row>
    <row r="236" spans="2:2">
      <c r="B236" t="s">
        <v>1325</v>
      </c>
    </row>
    <row r="237" spans="2:2">
      <c r="B237" t="s">
        <v>1337</v>
      </c>
    </row>
    <row r="238" spans="2:2">
      <c r="B238" t="s">
        <v>1352</v>
      </c>
    </row>
    <row r="239" spans="2:2">
      <c r="B239" t="s">
        <v>1366</v>
      </c>
    </row>
    <row r="240" spans="2:2">
      <c r="B240" t="s">
        <v>1369</v>
      </c>
    </row>
    <row r="241" spans="1:2">
      <c r="B241" t="s">
        <v>1391</v>
      </c>
    </row>
    <row r="242" spans="1:2">
      <c r="B242" t="s">
        <v>1396</v>
      </c>
    </row>
    <row r="243" spans="1:2">
      <c r="B243" t="s">
        <v>1412</v>
      </c>
    </row>
    <row r="244" spans="1:2">
      <c r="B244" t="s">
        <v>1420</v>
      </c>
    </row>
    <row r="245" spans="1:2">
      <c r="A245" t="s">
        <v>1417</v>
      </c>
      <c r="B245" t="s">
        <v>1416</v>
      </c>
    </row>
    <row r="246" spans="1:2">
      <c r="A246" t="s">
        <v>1425</v>
      </c>
      <c r="B246" t="s">
        <v>1424</v>
      </c>
    </row>
    <row r="247" spans="1:2">
      <c r="A247" t="s">
        <v>17861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5D6BF-A8AE-428F-8389-B4606E953CD9}">
  <sheetPr>
    <tabColor rgb="FF7030A0"/>
  </sheetPr>
  <dimension ref="A1:D379"/>
  <sheetViews>
    <sheetView workbookViewId="0">
      <selection activeCell="A3" sqref="A3"/>
    </sheetView>
  </sheetViews>
  <sheetFormatPr defaultColWidth="8.5703125" defaultRowHeight="14.45"/>
  <cols>
    <col min="1" max="1" width="81.5703125" customWidth="1"/>
    <col min="2" max="3" width="16.42578125" bestFit="1" customWidth="1"/>
    <col min="4" max="4" width="48.42578125" bestFit="1" customWidth="1"/>
    <col min="5" max="7" width="33" bestFit="1" customWidth="1"/>
  </cols>
  <sheetData>
    <row r="1" spans="1:4">
      <c r="A1" s="66" t="s">
        <v>32</v>
      </c>
      <c r="B1" t="s">
        <v>17863</v>
      </c>
    </row>
    <row r="3" spans="1:4">
      <c r="A3" s="66" t="s">
        <v>62</v>
      </c>
      <c r="B3" s="66" t="s">
        <v>60</v>
      </c>
      <c r="C3" s="66" t="s">
        <v>17</v>
      </c>
      <c r="D3" s="66" t="s">
        <v>29</v>
      </c>
    </row>
    <row r="4" spans="1:4">
      <c r="A4" t="s">
        <v>1199</v>
      </c>
      <c r="B4" t="s">
        <v>1198</v>
      </c>
      <c r="C4" t="s">
        <v>80</v>
      </c>
      <c r="D4" t="s">
        <v>172</v>
      </c>
    </row>
    <row r="5" spans="1:4">
      <c r="A5" t="s">
        <v>1214</v>
      </c>
      <c r="B5" t="s">
        <v>1211</v>
      </c>
      <c r="C5" t="s">
        <v>712</v>
      </c>
      <c r="D5" t="s">
        <v>1213</v>
      </c>
    </row>
    <row r="6" spans="1:4">
      <c r="A6" t="s">
        <v>1357</v>
      </c>
      <c r="B6" t="s">
        <v>1356</v>
      </c>
      <c r="C6" t="s">
        <v>80</v>
      </c>
      <c r="D6" t="s">
        <v>1298</v>
      </c>
    </row>
    <row r="7" spans="1:4">
      <c r="A7" t="s">
        <v>1370</v>
      </c>
      <c r="B7" t="s">
        <v>1369</v>
      </c>
      <c r="C7" t="s">
        <v>80</v>
      </c>
      <c r="D7" t="s">
        <v>1298</v>
      </c>
    </row>
    <row r="8" spans="1:4">
      <c r="A8" t="s">
        <v>745</v>
      </c>
      <c r="B8" t="s">
        <v>744</v>
      </c>
      <c r="C8" t="s">
        <v>712</v>
      </c>
      <c r="D8" t="s">
        <v>527</v>
      </c>
    </row>
    <row r="9" spans="1:4">
      <c r="B9" t="s">
        <v>748</v>
      </c>
      <c r="C9" t="s">
        <v>712</v>
      </c>
      <c r="D9" t="s">
        <v>749</v>
      </c>
    </row>
    <row r="10" spans="1:4">
      <c r="A10" t="s">
        <v>1180</v>
      </c>
      <c r="B10" t="s">
        <v>1178</v>
      </c>
      <c r="C10" t="s">
        <v>80</v>
      </c>
      <c r="D10" t="s">
        <v>1179</v>
      </c>
    </row>
    <row r="11" spans="1:4">
      <c r="A11" t="s">
        <v>1004</v>
      </c>
      <c r="B11" t="s">
        <v>1003</v>
      </c>
      <c r="C11" t="s">
        <v>80</v>
      </c>
      <c r="D11" t="s">
        <v>408</v>
      </c>
    </row>
    <row r="12" spans="1:4">
      <c r="A12" t="s">
        <v>887</v>
      </c>
      <c r="B12" t="s">
        <v>886</v>
      </c>
      <c r="C12" t="s">
        <v>80</v>
      </c>
      <c r="D12" t="s">
        <v>291</v>
      </c>
    </row>
    <row r="13" spans="1:4">
      <c r="B13" t="s">
        <v>893</v>
      </c>
      <c r="C13" t="s">
        <v>80</v>
      </c>
      <c r="D13" t="s">
        <v>330</v>
      </c>
    </row>
    <row r="14" spans="1:4">
      <c r="A14" t="s">
        <v>1108</v>
      </c>
      <c r="B14" t="s">
        <v>1107</v>
      </c>
      <c r="C14" t="s">
        <v>80</v>
      </c>
      <c r="D14" t="s">
        <v>932</v>
      </c>
    </row>
    <row r="15" spans="1:4">
      <c r="A15" t="s">
        <v>864</v>
      </c>
      <c r="B15" t="s">
        <v>863</v>
      </c>
      <c r="C15" t="s">
        <v>80</v>
      </c>
      <c r="D15" t="s">
        <v>82</v>
      </c>
    </row>
    <row r="16" spans="1:4">
      <c r="A16" t="s">
        <v>861</v>
      </c>
      <c r="B16" t="s">
        <v>859</v>
      </c>
      <c r="C16" t="s">
        <v>80</v>
      </c>
      <c r="D16" t="s">
        <v>82</v>
      </c>
    </row>
    <row r="17" spans="1:4">
      <c r="A17" t="s">
        <v>84</v>
      </c>
      <c r="B17" t="s">
        <v>79</v>
      </c>
      <c r="C17" t="s">
        <v>80</v>
      </c>
      <c r="D17" t="s">
        <v>82</v>
      </c>
    </row>
    <row r="18" spans="1:4">
      <c r="A18" t="s">
        <v>857</v>
      </c>
      <c r="B18" t="s">
        <v>855</v>
      </c>
      <c r="C18" t="s">
        <v>80</v>
      </c>
      <c r="D18" t="s">
        <v>82</v>
      </c>
    </row>
    <row r="19" spans="1:4">
      <c r="A19" t="s">
        <v>1115</v>
      </c>
      <c r="B19" t="s">
        <v>1114</v>
      </c>
      <c r="C19" t="s">
        <v>80</v>
      </c>
      <c r="D19" t="s">
        <v>932</v>
      </c>
    </row>
    <row r="20" spans="1:4">
      <c r="A20" t="s">
        <v>287</v>
      </c>
      <c r="B20" t="s">
        <v>286</v>
      </c>
      <c r="C20" t="s">
        <v>80</v>
      </c>
      <c r="D20" t="s">
        <v>82</v>
      </c>
    </row>
    <row r="21" spans="1:4">
      <c r="A21" t="s">
        <v>283</v>
      </c>
      <c r="B21" t="s">
        <v>281</v>
      </c>
      <c r="C21" t="s">
        <v>80</v>
      </c>
      <c r="D21" t="s">
        <v>82</v>
      </c>
    </row>
    <row r="22" spans="1:4">
      <c r="A22" t="s">
        <v>277</v>
      </c>
      <c r="B22" t="s">
        <v>276</v>
      </c>
      <c r="C22" t="s">
        <v>80</v>
      </c>
      <c r="D22" t="s">
        <v>82</v>
      </c>
    </row>
    <row r="23" spans="1:4">
      <c r="A23" t="s">
        <v>991</v>
      </c>
      <c r="B23" t="s">
        <v>990</v>
      </c>
      <c r="C23" t="s">
        <v>80</v>
      </c>
      <c r="D23" t="s">
        <v>408</v>
      </c>
    </row>
    <row r="24" spans="1:4">
      <c r="A24" t="s">
        <v>195</v>
      </c>
      <c r="B24" t="s">
        <v>192</v>
      </c>
      <c r="C24" t="s">
        <v>80</v>
      </c>
      <c r="D24" t="s">
        <v>193</v>
      </c>
    </row>
    <row r="25" spans="1:4">
      <c r="A25" t="s">
        <v>322</v>
      </c>
      <c r="B25" t="s">
        <v>319</v>
      </c>
      <c r="C25" t="s">
        <v>80</v>
      </c>
      <c r="D25" t="s">
        <v>321</v>
      </c>
    </row>
    <row r="26" spans="1:4">
      <c r="B26" t="s">
        <v>332</v>
      </c>
      <c r="C26" t="s">
        <v>80</v>
      </c>
      <c r="D26" t="s">
        <v>330</v>
      </c>
    </row>
    <row r="27" spans="1:4">
      <c r="B27" t="s">
        <v>339</v>
      </c>
      <c r="C27" t="s">
        <v>80</v>
      </c>
      <c r="D27" t="s">
        <v>335</v>
      </c>
    </row>
    <row r="28" spans="1:4">
      <c r="B28" t="s">
        <v>350</v>
      </c>
      <c r="C28" t="s">
        <v>80</v>
      </c>
      <c r="D28" t="s">
        <v>348</v>
      </c>
    </row>
    <row r="29" spans="1:4">
      <c r="B29" t="s">
        <v>355</v>
      </c>
      <c r="C29" t="s">
        <v>80</v>
      </c>
      <c r="D29" t="s">
        <v>353</v>
      </c>
    </row>
    <row r="30" spans="1:4">
      <c r="A30" t="s">
        <v>1373</v>
      </c>
      <c r="B30" t="s">
        <v>1372</v>
      </c>
      <c r="C30" t="s">
        <v>80</v>
      </c>
      <c r="D30" t="s">
        <v>1298</v>
      </c>
    </row>
    <row r="31" spans="1:4">
      <c r="A31" t="s">
        <v>1020</v>
      </c>
      <c r="B31" t="s">
        <v>1019</v>
      </c>
      <c r="C31" t="s">
        <v>712</v>
      </c>
      <c r="D31" t="s">
        <v>995</v>
      </c>
    </row>
    <row r="32" spans="1:4">
      <c r="A32" t="s">
        <v>1025</v>
      </c>
      <c r="B32" t="s">
        <v>1024</v>
      </c>
      <c r="C32" t="s">
        <v>712</v>
      </c>
      <c r="D32" t="s">
        <v>995</v>
      </c>
    </row>
    <row r="33" spans="1:4">
      <c r="A33" t="s">
        <v>1164</v>
      </c>
      <c r="B33" t="s">
        <v>1162</v>
      </c>
      <c r="C33" t="s">
        <v>712</v>
      </c>
      <c r="D33" t="s">
        <v>995</v>
      </c>
    </row>
    <row r="34" spans="1:4">
      <c r="A34" t="s">
        <v>1070</v>
      </c>
      <c r="B34" t="s">
        <v>1069</v>
      </c>
      <c r="C34" t="s">
        <v>80</v>
      </c>
      <c r="D34" t="s">
        <v>937</v>
      </c>
    </row>
    <row r="35" spans="1:4">
      <c r="A35" t="s">
        <v>1122</v>
      </c>
      <c r="B35" t="s">
        <v>1121</v>
      </c>
      <c r="C35" t="s">
        <v>80</v>
      </c>
      <c r="D35" t="s">
        <v>937</v>
      </c>
    </row>
    <row r="36" spans="1:4">
      <c r="A36" t="s">
        <v>1293</v>
      </c>
      <c r="B36" t="s">
        <v>1291</v>
      </c>
      <c r="C36" t="s">
        <v>80</v>
      </c>
      <c r="D36" t="s">
        <v>1292</v>
      </c>
    </row>
    <row r="37" spans="1:4">
      <c r="A37" t="s">
        <v>1281</v>
      </c>
      <c r="B37" t="s">
        <v>1278</v>
      </c>
      <c r="C37" t="s">
        <v>80</v>
      </c>
      <c r="D37" t="s">
        <v>1280</v>
      </c>
    </row>
    <row r="38" spans="1:4">
      <c r="A38" t="s">
        <v>702</v>
      </c>
      <c r="B38" t="s">
        <v>733</v>
      </c>
      <c r="C38" t="s">
        <v>80</v>
      </c>
      <c r="D38" t="s">
        <v>96</v>
      </c>
    </row>
    <row r="39" spans="1:4">
      <c r="B39" t="s">
        <v>700</v>
      </c>
      <c r="C39" t="s">
        <v>80</v>
      </c>
      <c r="D39" t="s">
        <v>96</v>
      </c>
    </row>
    <row r="40" spans="1:4">
      <c r="A40" t="s">
        <v>740</v>
      </c>
      <c r="B40" t="s">
        <v>739</v>
      </c>
      <c r="C40" t="s">
        <v>80</v>
      </c>
      <c r="D40" t="s">
        <v>111</v>
      </c>
    </row>
    <row r="41" spans="1:4">
      <c r="A41" t="s">
        <v>709</v>
      </c>
      <c r="B41" t="s">
        <v>708</v>
      </c>
      <c r="C41" t="s">
        <v>80</v>
      </c>
      <c r="D41" t="s">
        <v>111</v>
      </c>
    </row>
    <row r="42" spans="1:4">
      <c r="A42" t="s">
        <v>1363</v>
      </c>
      <c r="B42" t="s">
        <v>1362</v>
      </c>
      <c r="C42" t="s">
        <v>80</v>
      </c>
      <c r="D42" t="s">
        <v>1298</v>
      </c>
    </row>
    <row r="43" spans="1:4">
      <c r="A43" t="s">
        <v>1191</v>
      </c>
      <c r="B43" t="s">
        <v>1189</v>
      </c>
      <c r="C43" t="s">
        <v>80</v>
      </c>
      <c r="D43" t="s">
        <v>1190</v>
      </c>
    </row>
    <row r="44" spans="1:4">
      <c r="A44" t="s">
        <v>1194</v>
      </c>
      <c r="B44" t="s">
        <v>1193</v>
      </c>
      <c r="C44" t="s">
        <v>80</v>
      </c>
      <c r="D44" t="s">
        <v>1190</v>
      </c>
    </row>
    <row r="45" spans="1:4">
      <c r="A45" t="s">
        <v>316</v>
      </c>
      <c r="B45" t="s">
        <v>313</v>
      </c>
      <c r="C45" t="s">
        <v>80</v>
      </c>
      <c r="D45" t="s">
        <v>315</v>
      </c>
    </row>
    <row r="46" spans="1:4">
      <c r="B46" t="s">
        <v>328</v>
      </c>
      <c r="C46" t="s">
        <v>80</v>
      </c>
      <c r="D46" t="s">
        <v>330</v>
      </c>
    </row>
    <row r="47" spans="1:4">
      <c r="A47" t="s">
        <v>357</v>
      </c>
      <c r="B47" t="s">
        <v>356</v>
      </c>
      <c r="C47" t="s">
        <v>80</v>
      </c>
      <c r="D47" t="s">
        <v>193</v>
      </c>
    </row>
    <row r="48" spans="1:4">
      <c r="A48" t="s">
        <v>685</v>
      </c>
      <c r="B48" t="s">
        <v>683</v>
      </c>
      <c r="C48" t="s">
        <v>80</v>
      </c>
      <c r="D48" t="s">
        <v>684</v>
      </c>
    </row>
    <row r="49" spans="1:4">
      <c r="A49" t="s">
        <v>694</v>
      </c>
      <c r="B49" t="s">
        <v>691</v>
      </c>
      <c r="C49" t="s">
        <v>80</v>
      </c>
      <c r="D49" t="s">
        <v>693</v>
      </c>
    </row>
    <row r="50" spans="1:4">
      <c r="A50" t="s">
        <v>17855</v>
      </c>
      <c r="B50" t="s">
        <v>17854</v>
      </c>
      <c r="C50" t="s">
        <v>80</v>
      </c>
      <c r="D50" t="s">
        <v>220</v>
      </c>
    </row>
    <row r="51" spans="1:4">
      <c r="A51" t="s">
        <v>1228</v>
      </c>
      <c r="B51" t="s">
        <v>1226</v>
      </c>
      <c r="C51" t="s">
        <v>80</v>
      </c>
      <c r="D51" t="s">
        <v>1227</v>
      </c>
    </row>
    <row r="52" spans="1:4">
      <c r="A52" t="s">
        <v>1241</v>
      </c>
      <c r="B52" t="s">
        <v>1240</v>
      </c>
      <c r="C52" t="s">
        <v>80</v>
      </c>
      <c r="D52" t="s">
        <v>1227</v>
      </c>
    </row>
    <row r="53" spans="1:4">
      <c r="A53" t="s">
        <v>361</v>
      </c>
      <c r="B53" t="s">
        <v>360</v>
      </c>
      <c r="C53" t="s">
        <v>80</v>
      </c>
      <c r="D53" t="s">
        <v>96</v>
      </c>
    </row>
    <row r="54" spans="1:4">
      <c r="A54" t="s">
        <v>1160</v>
      </c>
      <c r="B54" t="s">
        <v>1159</v>
      </c>
      <c r="C54" t="s">
        <v>80</v>
      </c>
      <c r="D54" t="s">
        <v>193</v>
      </c>
    </row>
    <row r="55" spans="1:4">
      <c r="A55" t="s">
        <v>1151</v>
      </c>
      <c r="B55" t="s">
        <v>1150</v>
      </c>
      <c r="C55" t="s">
        <v>80</v>
      </c>
      <c r="D55" t="s">
        <v>193</v>
      </c>
    </row>
    <row r="56" spans="1:4">
      <c r="A56" t="s">
        <v>1302</v>
      </c>
      <c r="B56" t="s">
        <v>1301</v>
      </c>
      <c r="C56" t="s">
        <v>80</v>
      </c>
      <c r="D56" t="s">
        <v>1298</v>
      </c>
    </row>
    <row r="57" spans="1:4">
      <c r="A57" t="s">
        <v>1332</v>
      </c>
      <c r="B57" t="s">
        <v>1331</v>
      </c>
      <c r="C57" t="s">
        <v>80</v>
      </c>
      <c r="D57" t="s">
        <v>1298</v>
      </c>
    </row>
    <row r="58" spans="1:4">
      <c r="A58" t="s">
        <v>1329</v>
      </c>
      <c r="B58" t="s">
        <v>1328</v>
      </c>
      <c r="C58" t="s">
        <v>80</v>
      </c>
      <c r="D58" t="s">
        <v>1298</v>
      </c>
    </row>
    <row r="59" spans="1:4">
      <c r="A59" t="s">
        <v>1326</v>
      </c>
      <c r="B59" t="s">
        <v>1325</v>
      </c>
      <c r="C59" t="s">
        <v>80</v>
      </c>
      <c r="D59" t="s">
        <v>1298</v>
      </c>
    </row>
    <row r="60" spans="1:4">
      <c r="A60" t="s">
        <v>1341</v>
      </c>
      <c r="B60" t="s">
        <v>1340</v>
      </c>
      <c r="C60" t="s">
        <v>80</v>
      </c>
      <c r="D60" t="s">
        <v>1298</v>
      </c>
    </row>
    <row r="61" spans="1:4">
      <c r="A61" t="s">
        <v>1338</v>
      </c>
      <c r="B61" t="s">
        <v>1337</v>
      </c>
      <c r="C61" t="s">
        <v>80</v>
      </c>
      <c r="D61" t="s">
        <v>1298</v>
      </c>
    </row>
    <row r="62" spans="1:4">
      <c r="A62" t="s">
        <v>1299</v>
      </c>
      <c r="B62" t="s">
        <v>17864</v>
      </c>
      <c r="C62" t="s">
        <v>80</v>
      </c>
      <c r="D62" t="s">
        <v>1298</v>
      </c>
    </row>
    <row r="63" spans="1:4">
      <c r="A63" t="s">
        <v>1309</v>
      </c>
      <c r="B63" t="s">
        <v>1308</v>
      </c>
      <c r="C63" t="s">
        <v>80</v>
      </c>
      <c r="D63" t="s">
        <v>1298</v>
      </c>
    </row>
    <row r="64" spans="1:4">
      <c r="A64" t="s">
        <v>1306</v>
      </c>
      <c r="B64" t="s">
        <v>1305</v>
      </c>
      <c r="C64" t="s">
        <v>80</v>
      </c>
      <c r="D64" t="s">
        <v>1298</v>
      </c>
    </row>
    <row r="65" spans="1:4">
      <c r="B65" t="s">
        <v>1365</v>
      </c>
      <c r="C65" t="s">
        <v>80</v>
      </c>
      <c r="D65" t="s">
        <v>1298</v>
      </c>
    </row>
    <row r="66" spans="1:4">
      <c r="A66" t="s">
        <v>143</v>
      </c>
      <c r="B66" t="s">
        <v>139</v>
      </c>
      <c r="C66" t="s">
        <v>80</v>
      </c>
      <c r="D66" t="s">
        <v>141</v>
      </c>
    </row>
    <row r="67" spans="1:4">
      <c r="A67" t="s">
        <v>767</v>
      </c>
      <c r="B67" t="s">
        <v>766</v>
      </c>
      <c r="C67" t="s">
        <v>712</v>
      </c>
      <c r="D67" t="s">
        <v>527</v>
      </c>
    </row>
    <row r="68" spans="1:4">
      <c r="A68" t="s">
        <v>234</v>
      </c>
      <c r="B68" t="s">
        <v>231</v>
      </c>
      <c r="C68" t="s">
        <v>80</v>
      </c>
      <c r="D68" t="s">
        <v>233</v>
      </c>
    </row>
    <row r="69" spans="1:4">
      <c r="B69" t="s">
        <v>297</v>
      </c>
      <c r="C69" t="s">
        <v>80</v>
      </c>
      <c r="D69" t="s">
        <v>233</v>
      </c>
    </row>
    <row r="70" spans="1:4">
      <c r="A70" t="s">
        <v>497</v>
      </c>
      <c r="B70" t="s">
        <v>496</v>
      </c>
      <c r="C70" t="s">
        <v>80</v>
      </c>
      <c r="D70" t="s">
        <v>493</v>
      </c>
    </row>
    <row r="71" spans="1:4">
      <c r="A71" t="s">
        <v>743</v>
      </c>
      <c r="B71" t="s">
        <v>742</v>
      </c>
      <c r="C71" t="s">
        <v>712</v>
      </c>
      <c r="D71" t="s">
        <v>527</v>
      </c>
    </row>
    <row r="72" spans="1:4">
      <c r="A72" t="s">
        <v>1047</v>
      </c>
      <c r="B72" t="s">
        <v>1046</v>
      </c>
      <c r="C72" t="s">
        <v>80</v>
      </c>
      <c r="D72" t="s">
        <v>1033</v>
      </c>
    </row>
    <row r="73" spans="1:4">
      <c r="A73" t="s">
        <v>1000</v>
      </c>
      <c r="B73" t="s">
        <v>999</v>
      </c>
      <c r="C73" t="s">
        <v>712</v>
      </c>
      <c r="D73" t="s">
        <v>995</v>
      </c>
    </row>
    <row r="74" spans="1:4">
      <c r="A74" t="s">
        <v>854</v>
      </c>
      <c r="B74" t="s">
        <v>853</v>
      </c>
      <c r="C74" t="s">
        <v>80</v>
      </c>
      <c r="D74" t="s">
        <v>453</v>
      </c>
    </row>
    <row r="75" spans="1:4">
      <c r="A75" t="s">
        <v>1102</v>
      </c>
      <c r="B75" t="s">
        <v>1101</v>
      </c>
      <c r="C75" t="s">
        <v>80</v>
      </c>
      <c r="D75" t="s">
        <v>937</v>
      </c>
    </row>
    <row r="76" spans="1:4">
      <c r="A76" t="s">
        <v>806</v>
      </c>
      <c r="B76" t="s">
        <v>805</v>
      </c>
      <c r="C76" t="s">
        <v>80</v>
      </c>
      <c r="D76" t="s">
        <v>408</v>
      </c>
    </row>
    <row r="77" spans="1:4">
      <c r="A77" t="s">
        <v>1392</v>
      </c>
      <c r="B77" t="s">
        <v>1391</v>
      </c>
      <c r="C77" t="s">
        <v>80</v>
      </c>
      <c r="D77" t="s">
        <v>96</v>
      </c>
    </row>
    <row r="78" spans="1:4">
      <c r="A78" t="s">
        <v>575</v>
      </c>
      <c r="B78" t="s">
        <v>574</v>
      </c>
      <c r="C78" t="s">
        <v>80</v>
      </c>
      <c r="D78" t="s">
        <v>135</v>
      </c>
    </row>
    <row r="79" spans="1:4">
      <c r="A79" t="s">
        <v>580</v>
      </c>
      <c r="B79" t="s">
        <v>579</v>
      </c>
      <c r="C79" t="s">
        <v>80</v>
      </c>
      <c r="D79" t="s">
        <v>135</v>
      </c>
    </row>
    <row r="80" spans="1:4">
      <c r="A80" t="s">
        <v>1016</v>
      </c>
      <c r="B80" t="s">
        <v>1015</v>
      </c>
      <c r="C80" t="s">
        <v>712</v>
      </c>
      <c r="D80" t="s">
        <v>995</v>
      </c>
    </row>
    <row r="81" spans="1:4">
      <c r="A81" t="s">
        <v>758</v>
      </c>
      <c r="B81" t="s">
        <v>757</v>
      </c>
      <c r="C81" t="s">
        <v>712</v>
      </c>
      <c r="D81" t="s">
        <v>141</v>
      </c>
    </row>
    <row r="82" spans="1:4">
      <c r="A82" t="s">
        <v>1092</v>
      </c>
      <c r="B82" t="s">
        <v>1091</v>
      </c>
      <c r="C82" t="s">
        <v>80</v>
      </c>
      <c r="D82" t="s">
        <v>932</v>
      </c>
    </row>
    <row r="83" spans="1:4">
      <c r="A83" t="s">
        <v>1111</v>
      </c>
      <c r="B83" t="s">
        <v>1110</v>
      </c>
      <c r="C83" t="s">
        <v>80</v>
      </c>
      <c r="D83" t="s">
        <v>937</v>
      </c>
    </row>
    <row r="84" spans="1:4">
      <c r="A84" t="s">
        <v>511</v>
      </c>
      <c r="B84" t="s">
        <v>508</v>
      </c>
      <c r="C84" t="s">
        <v>80</v>
      </c>
      <c r="D84" t="s">
        <v>510</v>
      </c>
    </row>
    <row r="85" spans="1:4">
      <c r="A85" t="s">
        <v>533</v>
      </c>
      <c r="B85" t="s">
        <v>530</v>
      </c>
      <c r="C85" t="s">
        <v>80</v>
      </c>
      <c r="D85" t="s">
        <v>532</v>
      </c>
    </row>
    <row r="86" spans="1:4">
      <c r="A86" t="s">
        <v>996</v>
      </c>
      <c r="B86" t="s">
        <v>993</v>
      </c>
      <c r="C86" t="s">
        <v>712</v>
      </c>
      <c r="D86" t="s">
        <v>995</v>
      </c>
    </row>
    <row r="87" spans="1:4">
      <c r="A87" t="s">
        <v>1237</v>
      </c>
      <c r="B87" t="s">
        <v>1234</v>
      </c>
      <c r="C87" t="s">
        <v>80</v>
      </c>
      <c r="D87" t="s">
        <v>1236</v>
      </c>
    </row>
    <row r="88" spans="1:4">
      <c r="A88" t="s">
        <v>537</v>
      </c>
      <c r="B88" t="s">
        <v>536</v>
      </c>
      <c r="C88" t="s">
        <v>80</v>
      </c>
      <c r="D88" t="s">
        <v>532</v>
      </c>
    </row>
    <row r="89" spans="1:4">
      <c r="A89" t="s">
        <v>515</v>
      </c>
      <c r="B89" t="s">
        <v>514</v>
      </c>
      <c r="C89" t="s">
        <v>80</v>
      </c>
      <c r="D89" t="s">
        <v>510</v>
      </c>
    </row>
    <row r="90" spans="1:4">
      <c r="A90" t="s">
        <v>908</v>
      </c>
      <c r="B90" t="s">
        <v>907</v>
      </c>
      <c r="C90" t="s">
        <v>80</v>
      </c>
      <c r="D90" t="s">
        <v>464</v>
      </c>
    </row>
    <row r="91" spans="1:4">
      <c r="A91" t="s">
        <v>1079</v>
      </c>
      <c r="B91" t="s">
        <v>1078</v>
      </c>
      <c r="C91" t="s">
        <v>80</v>
      </c>
      <c r="D91" t="s">
        <v>932</v>
      </c>
    </row>
    <row r="92" spans="1:4">
      <c r="A92" t="s">
        <v>632</v>
      </c>
      <c r="B92" t="s">
        <v>631</v>
      </c>
      <c r="C92" t="s">
        <v>80</v>
      </c>
      <c r="D92" t="s">
        <v>264</v>
      </c>
    </row>
    <row r="93" spans="1:4">
      <c r="A93" t="s">
        <v>401</v>
      </c>
      <c r="B93" t="s">
        <v>400</v>
      </c>
      <c r="C93" t="s">
        <v>80</v>
      </c>
      <c r="D93" t="s">
        <v>111</v>
      </c>
    </row>
    <row r="94" spans="1:4">
      <c r="A94" t="s">
        <v>1406</v>
      </c>
      <c r="B94" t="s">
        <v>1405</v>
      </c>
      <c r="C94" t="s">
        <v>80</v>
      </c>
      <c r="D94" t="s">
        <v>96</v>
      </c>
    </row>
    <row r="95" spans="1:4">
      <c r="A95" t="s">
        <v>1404</v>
      </c>
      <c r="B95" t="s">
        <v>1403</v>
      </c>
      <c r="C95" t="s">
        <v>80</v>
      </c>
      <c r="D95" t="s">
        <v>96</v>
      </c>
    </row>
    <row r="96" spans="1:4">
      <c r="A96" t="s">
        <v>366</v>
      </c>
      <c r="B96" t="s">
        <v>365</v>
      </c>
      <c r="C96" t="s">
        <v>80</v>
      </c>
      <c r="D96" t="s">
        <v>96</v>
      </c>
    </row>
    <row r="97" spans="1:4">
      <c r="A97" t="s">
        <v>1401</v>
      </c>
      <c r="B97" t="s">
        <v>1400</v>
      </c>
      <c r="C97" t="s">
        <v>80</v>
      </c>
      <c r="D97" t="s">
        <v>96</v>
      </c>
    </row>
    <row r="98" spans="1:4">
      <c r="A98" t="s">
        <v>370</v>
      </c>
      <c r="B98" t="s">
        <v>369</v>
      </c>
      <c r="C98" t="s">
        <v>80</v>
      </c>
      <c r="D98" t="s">
        <v>96</v>
      </c>
    </row>
    <row r="99" spans="1:4">
      <c r="A99" t="s">
        <v>389</v>
      </c>
      <c r="B99" t="s">
        <v>388</v>
      </c>
      <c r="C99" t="s">
        <v>80</v>
      </c>
      <c r="D99" t="s">
        <v>96</v>
      </c>
    </row>
    <row r="100" spans="1:4">
      <c r="A100" t="s">
        <v>98</v>
      </c>
      <c r="B100" t="s">
        <v>93</v>
      </c>
      <c r="C100" t="s">
        <v>80</v>
      </c>
      <c r="D100" t="s">
        <v>96</v>
      </c>
    </row>
    <row r="101" spans="1:4">
      <c r="A101" t="s">
        <v>753</v>
      </c>
      <c r="B101" t="s">
        <v>752</v>
      </c>
      <c r="C101" t="s">
        <v>80</v>
      </c>
      <c r="D101" t="s">
        <v>409</v>
      </c>
    </row>
    <row r="102" spans="1:4">
      <c r="A102" t="s">
        <v>828</v>
      </c>
      <c r="B102" t="s">
        <v>827</v>
      </c>
      <c r="C102" t="s">
        <v>80</v>
      </c>
      <c r="D102" t="s">
        <v>408</v>
      </c>
    </row>
    <row r="103" spans="1:4">
      <c r="B103" t="s">
        <v>830</v>
      </c>
      <c r="C103" t="s">
        <v>80</v>
      </c>
      <c r="D103" t="s">
        <v>776</v>
      </c>
    </row>
    <row r="104" spans="1:4">
      <c r="B104" t="s">
        <v>832</v>
      </c>
      <c r="C104" t="s">
        <v>80</v>
      </c>
      <c r="D104" t="s">
        <v>778</v>
      </c>
    </row>
    <row r="105" spans="1:4">
      <c r="B105" t="s">
        <v>833</v>
      </c>
      <c r="C105" t="s">
        <v>80</v>
      </c>
      <c r="D105" t="s">
        <v>644</v>
      </c>
    </row>
    <row r="106" spans="1:4">
      <c r="B106" t="s">
        <v>835</v>
      </c>
      <c r="C106" t="s">
        <v>80</v>
      </c>
      <c r="D106" t="s">
        <v>782</v>
      </c>
    </row>
    <row r="107" spans="1:4">
      <c r="B107" t="s">
        <v>837</v>
      </c>
      <c r="C107" t="s">
        <v>80</v>
      </c>
      <c r="D107" t="s">
        <v>784</v>
      </c>
    </row>
    <row r="108" spans="1:4">
      <c r="A108" t="s">
        <v>148</v>
      </c>
      <c r="B108" t="s">
        <v>147</v>
      </c>
      <c r="C108" t="s">
        <v>80</v>
      </c>
      <c r="D108" t="s">
        <v>141</v>
      </c>
    </row>
    <row r="109" spans="1:4">
      <c r="A109" t="s">
        <v>1262</v>
      </c>
      <c r="B109" t="s">
        <v>1261</v>
      </c>
      <c r="C109" t="s">
        <v>80</v>
      </c>
      <c r="D109" t="s">
        <v>408</v>
      </c>
    </row>
    <row r="110" spans="1:4">
      <c r="B110" t="s">
        <v>1274</v>
      </c>
      <c r="C110" t="s">
        <v>80</v>
      </c>
      <c r="D110" t="s">
        <v>1276</v>
      </c>
    </row>
    <row r="111" spans="1:4">
      <c r="A111" t="s">
        <v>1106</v>
      </c>
      <c r="B111" t="s">
        <v>1105</v>
      </c>
      <c r="C111" t="s">
        <v>80</v>
      </c>
      <c r="D111" t="s">
        <v>1033</v>
      </c>
    </row>
    <row r="112" spans="1:4">
      <c r="A112" t="s">
        <v>1050</v>
      </c>
      <c r="B112" t="s">
        <v>1049</v>
      </c>
      <c r="C112" t="s">
        <v>80</v>
      </c>
      <c r="D112" t="s">
        <v>1033</v>
      </c>
    </row>
    <row r="113" spans="1:4">
      <c r="A113" t="s">
        <v>1220</v>
      </c>
      <c r="B113" t="s">
        <v>1219</v>
      </c>
      <c r="C113" t="s">
        <v>712</v>
      </c>
      <c r="D113" t="s">
        <v>1213</v>
      </c>
    </row>
    <row r="114" spans="1:4">
      <c r="A114" t="s">
        <v>326</v>
      </c>
      <c r="B114" t="s">
        <v>324</v>
      </c>
      <c r="C114" t="s">
        <v>80</v>
      </c>
      <c r="D114" t="s">
        <v>325</v>
      </c>
    </row>
    <row r="115" spans="1:4">
      <c r="A115" t="s">
        <v>1384</v>
      </c>
      <c r="B115" t="s">
        <v>1382</v>
      </c>
      <c r="C115" t="s">
        <v>80</v>
      </c>
      <c r="D115" t="s">
        <v>1383</v>
      </c>
    </row>
    <row r="116" spans="1:4">
      <c r="A116" t="s">
        <v>1354</v>
      </c>
      <c r="B116" t="s">
        <v>1352</v>
      </c>
      <c r="C116" t="s">
        <v>80</v>
      </c>
      <c r="D116" t="s">
        <v>1353</v>
      </c>
    </row>
    <row r="117" spans="1:4">
      <c r="A117" t="s">
        <v>724</v>
      </c>
      <c r="B117" t="s">
        <v>722</v>
      </c>
      <c r="C117" t="s">
        <v>712</v>
      </c>
      <c r="D117" t="s">
        <v>723</v>
      </c>
    </row>
    <row r="118" spans="1:4">
      <c r="A118" t="s">
        <v>137</v>
      </c>
      <c r="B118" t="s">
        <v>132</v>
      </c>
      <c r="C118" t="s">
        <v>80</v>
      </c>
      <c r="D118" t="s">
        <v>135</v>
      </c>
    </row>
    <row r="119" spans="1:4">
      <c r="A119" t="s">
        <v>309</v>
      </c>
      <c r="B119" t="s">
        <v>307</v>
      </c>
      <c r="C119" t="s">
        <v>80</v>
      </c>
      <c r="D119" t="s">
        <v>308</v>
      </c>
    </row>
    <row r="120" spans="1:4">
      <c r="A120" t="s">
        <v>552</v>
      </c>
      <c r="B120" t="s">
        <v>551</v>
      </c>
      <c r="C120" t="s">
        <v>80</v>
      </c>
      <c r="D120" t="s">
        <v>541</v>
      </c>
    </row>
    <row r="121" spans="1:4">
      <c r="A121" t="s">
        <v>186</v>
      </c>
      <c r="B121" t="s">
        <v>184</v>
      </c>
      <c r="C121" t="s">
        <v>80</v>
      </c>
      <c r="D121" t="s">
        <v>185</v>
      </c>
    </row>
    <row r="122" spans="1:4">
      <c r="A122" t="s">
        <v>606</v>
      </c>
      <c r="B122" t="s">
        <v>605</v>
      </c>
      <c r="C122" t="s">
        <v>80</v>
      </c>
      <c r="D122" t="s">
        <v>141</v>
      </c>
    </row>
    <row r="123" spans="1:4">
      <c r="A123" t="s">
        <v>153</v>
      </c>
      <c r="B123" t="s">
        <v>152</v>
      </c>
      <c r="C123" t="s">
        <v>80</v>
      </c>
      <c r="D123" t="s">
        <v>141</v>
      </c>
    </row>
    <row r="124" spans="1:4">
      <c r="A124" t="s">
        <v>1063</v>
      </c>
      <c r="B124" t="s">
        <v>1062</v>
      </c>
      <c r="C124" t="s">
        <v>80</v>
      </c>
      <c r="D124" t="s">
        <v>932</v>
      </c>
    </row>
    <row r="125" spans="1:4">
      <c r="A125" t="s">
        <v>1117</v>
      </c>
      <c r="B125" t="s">
        <v>1116</v>
      </c>
      <c r="C125" t="s">
        <v>80</v>
      </c>
      <c r="D125" t="s">
        <v>932</v>
      </c>
    </row>
    <row r="126" spans="1:4">
      <c r="A126" t="s">
        <v>1041</v>
      </c>
      <c r="B126" t="s">
        <v>1040</v>
      </c>
      <c r="C126" t="s">
        <v>80</v>
      </c>
      <c r="D126" t="s">
        <v>937</v>
      </c>
    </row>
    <row r="127" spans="1:4">
      <c r="A127" t="s">
        <v>104</v>
      </c>
      <c r="B127" t="s">
        <v>102</v>
      </c>
      <c r="C127" t="s">
        <v>80</v>
      </c>
      <c r="D127" t="s">
        <v>96</v>
      </c>
    </row>
    <row r="128" spans="1:4">
      <c r="A128" t="s">
        <v>375</v>
      </c>
      <c r="B128" t="s">
        <v>373</v>
      </c>
      <c r="C128" t="s">
        <v>80</v>
      </c>
      <c r="D128" t="s">
        <v>96</v>
      </c>
    </row>
    <row r="129" spans="1:4">
      <c r="A129" t="s">
        <v>1154</v>
      </c>
      <c r="B129" t="s">
        <v>1153</v>
      </c>
      <c r="C129" t="s">
        <v>80</v>
      </c>
      <c r="D129" t="s">
        <v>193</v>
      </c>
    </row>
    <row r="130" spans="1:4">
      <c r="A130" t="s">
        <v>873</v>
      </c>
      <c r="B130" t="s">
        <v>872</v>
      </c>
      <c r="C130" t="s">
        <v>80</v>
      </c>
      <c r="D130" t="s">
        <v>126</v>
      </c>
    </row>
    <row r="131" spans="1:4">
      <c r="A131" t="s">
        <v>636</v>
      </c>
      <c r="B131" t="s">
        <v>635</v>
      </c>
      <c r="C131" t="s">
        <v>80</v>
      </c>
      <c r="D131" t="s">
        <v>179</v>
      </c>
    </row>
    <row r="132" spans="1:4">
      <c r="A132" t="s">
        <v>985</v>
      </c>
      <c r="B132" t="s">
        <v>983</v>
      </c>
      <c r="C132" t="s">
        <v>80</v>
      </c>
      <c r="D132" t="s">
        <v>408</v>
      </c>
    </row>
    <row r="133" spans="1:4">
      <c r="A133" t="s">
        <v>988</v>
      </c>
      <c r="B133" t="s">
        <v>987</v>
      </c>
      <c r="C133" t="s">
        <v>80</v>
      </c>
      <c r="D133" t="s">
        <v>408</v>
      </c>
    </row>
    <row r="134" spans="1:4">
      <c r="A134" t="s">
        <v>393</v>
      </c>
      <c r="B134" t="s">
        <v>392</v>
      </c>
      <c r="C134" t="s">
        <v>80</v>
      </c>
      <c r="D134" t="s">
        <v>96</v>
      </c>
    </row>
    <row r="135" spans="1:4">
      <c r="A135" t="s">
        <v>665</v>
      </c>
      <c r="B135" t="s">
        <v>664</v>
      </c>
      <c r="C135" t="s">
        <v>80</v>
      </c>
      <c r="D135" t="s">
        <v>408</v>
      </c>
    </row>
    <row r="136" spans="1:4">
      <c r="A136" t="s">
        <v>661</v>
      </c>
      <c r="B136" t="s">
        <v>660</v>
      </c>
      <c r="C136" t="s">
        <v>80</v>
      </c>
      <c r="D136" t="s">
        <v>408</v>
      </c>
    </row>
    <row r="137" spans="1:4">
      <c r="A137" t="s">
        <v>1119</v>
      </c>
      <c r="B137" t="s">
        <v>1118</v>
      </c>
      <c r="C137" t="s">
        <v>80</v>
      </c>
      <c r="D137" t="s">
        <v>932</v>
      </c>
    </row>
    <row r="138" spans="1:4">
      <c r="A138" t="s">
        <v>128</v>
      </c>
      <c r="B138" t="s">
        <v>125</v>
      </c>
      <c r="C138" t="s">
        <v>80</v>
      </c>
      <c r="D138" t="s">
        <v>126</v>
      </c>
    </row>
    <row r="139" spans="1:4">
      <c r="A139" t="s">
        <v>174</v>
      </c>
      <c r="B139" t="s">
        <v>171</v>
      </c>
      <c r="C139" t="s">
        <v>80</v>
      </c>
      <c r="D139" t="s">
        <v>173</v>
      </c>
    </row>
    <row r="140" spans="1:4">
      <c r="A140" t="s">
        <v>180</v>
      </c>
      <c r="B140" t="s">
        <v>178</v>
      </c>
      <c r="C140" t="s">
        <v>80</v>
      </c>
      <c r="D140" t="s">
        <v>179</v>
      </c>
    </row>
    <row r="141" spans="1:4">
      <c r="A141" t="s">
        <v>421</v>
      </c>
      <c r="B141" t="s">
        <v>420</v>
      </c>
      <c r="C141" t="s">
        <v>80</v>
      </c>
      <c r="D141" t="s">
        <v>408</v>
      </c>
    </row>
    <row r="142" spans="1:4">
      <c r="A142" t="s">
        <v>731</v>
      </c>
      <c r="B142" t="s">
        <v>730</v>
      </c>
      <c r="C142" t="s">
        <v>712</v>
      </c>
      <c r="D142" t="s">
        <v>527</v>
      </c>
    </row>
    <row r="143" spans="1:4">
      <c r="A143" t="s">
        <v>1312</v>
      </c>
      <c r="B143" t="s">
        <v>1311</v>
      </c>
      <c r="C143" t="s">
        <v>80</v>
      </c>
      <c r="D143" t="s">
        <v>1298</v>
      </c>
    </row>
    <row r="144" spans="1:4">
      <c r="B144" t="s">
        <v>1315</v>
      </c>
      <c r="C144" t="s">
        <v>80</v>
      </c>
      <c r="D144" t="s">
        <v>1298</v>
      </c>
    </row>
    <row r="145" spans="1:4">
      <c r="A145" t="s">
        <v>810</v>
      </c>
      <c r="B145" t="s">
        <v>809</v>
      </c>
      <c r="C145" t="s">
        <v>80</v>
      </c>
      <c r="D145" t="s">
        <v>644</v>
      </c>
    </row>
    <row r="146" spans="1:4">
      <c r="B146" t="s">
        <v>814</v>
      </c>
      <c r="C146" t="s">
        <v>80</v>
      </c>
      <c r="D146" t="s">
        <v>179</v>
      </c>
    </row>
    <row r="147" spans="1:4">
      <c r="A147" t="s">
        <v>1157</v>
      </c>
      <c r="B147" t="s">
        <v>1156</v>
      </c>
      <c r="C147" t="s">
        <v>80</v>
      </c>
      <c r="D147" t="s">
        <v>193</v>
      </c>
    </row>
    <row r="148" spans="1:4">
      <c r="A148" t="s">
        <v>979</v>
      </c>
      <c r="B148" t="s">
        <v>978</v>
      </c>
      <c r="C148" t="s">
        <v>80</v>
      </c>
      <c r="D148" t="s">
        <v>441</v>
      </c>
    </row>
    <row r="149" spans="1:4">
      <c r="A149" t="s">
        <v>1044</v>
      </c>
      <c r="B149" t="s">
        <v>1043</v>
      </c>
      <c r="C149" t="s">
        <v>80</v>
      </c>
      <c r="D149" t="s">
        <v>1033</v>
      </c>
    </row>
    <row r="150" spans="1:4">
      <c r="A150" t="s">
        <v>189</v>
      </c>
      <c r="B150" t="s">
        <v>188</v>
      </c>
      <c r="C150" t="s">
        <v>80</v>
      </c>
      <c r="D150" t="s">
        <v>185</v>
      </c>
    </row>
    <row r="151" spans="1:4">
      <c r="A151" t="s">
        <v>1053</v>
      </c>
      <c r="B151" t="s">
        <v>1052</v>
      </c>
      <c r="C151" t="s">
        <v>80</v>
      </c>
      <c r="D151" t="s">
        <v>937</v>
      </c>
    </row>
    <row r="152" spans="1:4">
      <c r="A152" t="s">
        <v>1232</v>
      </c>
      <c r="B152" t="s">
        <v>1230</v>
      </c>
      <c r="C152" t="s">
        <v>80</v>
      </c>
      <c r="D152" t="s">
        <v>464</v>
      </c>
    </row>
    <row r="153" spans="1:4">
      <c r="A153" t="s">
        <v>405</v>
      </c>
      <c r="B153" t="s">
        <v>404</v>
      </c>
      <c r="C153" t="s">
        <v>80</v>
      </c>
      <c r="D153" t="s">
        <v>220</v>
      </c>
    </row>
    <row r="154" spans="1:4">
      <c r="B154" t="s">
        <v>435</v>
      </c>
      <c r="C154" t="s">
        <v>80</v>
      </c>
      <c r="D154" t="s">
        <v>220</v>
      </c>
    </row>
    <row r="155" spans="1:4">
      <c r="A155" t="s">
        <v>737</v>
      </c>
      <c r="B155" t="s">
        <v>736</v>
      </c>
      <c r="C155" t="s">
        <v>80</v>
      </c>
      <c r="D155" t="s">
        <v>111</v>
      </c>
    </row>
    <row r="156" spans="1:4">
      <c r="A156" t="s">
        <v>528</v>
      </c>
      <c r="B156" t="s">
        <v>525</v>
      </c>
      <c r="C156" t="s">
        <v>80</v>
      </c>
      <c r="D156" t="s">
        <v>527</v>
      </c>
    </row>
    <row r="157" spans="1:4">
      <c r="A157" t="s">
        <v>446</v>
      </c>
      <c r="B157" t="s">
        <v>445</v>
      </c>
      <c r="C157" t="s">
        <v>80</v>
      </c>
      <c r="D157" t="s">
        <v>441</v>
      </c>
    </row>
    <row r="158" spans="1:4">
      <c r="A158" t="s">
        <v>465</v>
      </c>
      <c r="B158" t="s">
        <v>462</v>
      </c>
      <c r="C158" t="s">
        <v>80</v>
      </c>
      <c r="D158" t="s">
        <v>464</v>
      </c>
    </row>
    <row r="159" spans="1:4">
      <c r="A159" t="s">
        <v>904</v>
      </c>
      <c r="B159" t="s">
        <v>902</v>
      </c>
      <c r="C159" t="s">
        <v>80</v>
      </c>
      <c r="D159" t="s">
        <v>464</v>
      </c>
    </row>
    <row r="160" spans="1:4">
      <c r="A160" t="s">
        <v>1224</v>
      </c>
      <c r="B160" t="s">
        <v>1222</v>
      </c>
      <c r="C160" t="s">
        <v>80</v>
      </c>
      <c r="D160" t="s">
        <v>464</v>
      </c>
    </row>
    <row r="161" spans="1:4">
      <c r="A161" t="s">
        <v>1187</v>
      </c>
      <c r="B161" t="s">
        <v>1186</v>
      </c>
      <c r="C161" t="s">
        <v>80</v>
      </c>
      <c r="D161" t="s">
        <v>464</v>
      </c>
    </row>
    <row r="162" spans="1:4">
      <c r="A162" t="s">
        <v>1013</v>
      </c>
      <c r="B162" t="s">
        <v>1012</v>
      </c>
      <c r="C162" t="s">
        <v>712</v>
      </c>
      <c r="D162" t="s">
        <v>995</v>
      </c>
    </row>
    <row r="163" spans="1:4">
      <c r="A163" t="s">
        <v>1010</v>
      </c>
      <c r="B163" t="s">
        <v>1009</v>
      </c>
      <c r="C163" t="s">
        <v>712</v>
      </c>
      <c r="D163" t="s">
        <v>995</v>
      </c>
    </row>
    <row r="164" spans="1:4">
      <c r="A164" t="s">
        <v>292</v>
      </c>
      <c r="B164" t="s">
        <v>289</v>
      </c>
      <c r="C164" t="s">
        <v>80</v>
      </c>
      <c r="D164" t="s">
        <v>291</v>
      </c>
    </row>
    <row r="165" spans="1:4">
      <c r="B165" t="s">
        <v>890</v>
      </c>
      <c r="C165" t="s">
        <v>80</v>
      </c>
      <c r="D165" t="s">
        <v>892</v>
      </c>
    </row>
    <row r="166" spans="1:4">
      <c r="B166" t="s">
        <v>976</v>
      </c>
      <c r="C166" t="s">
        <v>80</v>
      </c>
      <c r="D166" t="s">
        <v>977</v>
      </c>
    </row>
    <row r="167" spans="1:4">
      <c r="A167" t="s">
        <v>336</v>
      </c>
      <c r="B167" t="s">
        <v>333</v>
      </c>
      <c r="C167" t="s">
        <v>80</v>
      </c>
      <c r="D167" t="s">
        <v>335</v>
      </c>
    </row>
    <row r="168" spans="1:4">
      <c r="B168" t="s">
        <v>346</v>
      </c>
      <c r="C168" t="s">
        <v>80</v>
      </c>
      <c r="D168" t="s">
        <v>348</v>
      </c>
    </row>
    <row r="169" spans="1:4">
      <c r="A169" t="s">
        <v>338</v>
      </c>
      <c r="B169" t="s">
        <v>337</v>
      </c>
      <c r="C169" t="s">
        <v>80</v>
      </c>
      <c r="D169" t="s">
        <v>335</v>
      </c>
    </row>
    <row r="170" spans="1:4">
      <c r="B170" t="s">
        <v>349</v>
      </c>
      <c r="C170" t="s">
        <v>80</v>
      </c>
      <c r="D170" t="s">
        <v>348</v>
      </c>
    </row>
    <row r="171" spans="1:4">
      <c r="A171" t="s">
        <v>354</v>
      </c>
      <c r="B171" t="s">
        <v>351</v>
      </c>
      <c r="C171" t="s">
        <v>80</v>
      </c>
      <c r="D171" t="s">
        <v>353</v>
      </c>
    </row>
    <row r="172" spans="1:4">
      <c r="A172" t="s">
        <v>228</v>
      </c>
      <c r="B172" t="s">
        <v>227</v>
      </c>
      <c r="C172" t="s">
        <v>80</v>
      </c>
      <c r="D172" t="s">
        <v>220</v>
      </c>
    </row>
    <row r="173" spans="1:4">
      <c r="B173" t="s">
        <v>429</v>
      </c>
      <c r="C173" t="s">
        <v>80</v>
      </c>
      <c r="D173" t="s">
        <v>220</v>
      </c>
    </row>
    <row r="174" spans="1:4">
      <c r="A174" t="s">
        <v>747</v>
      </c>
      <c r="B174" t="s">
        <v>746</v>
      </c>
      <c r="C174" t="s">
        <v>712</v>
      </c>
      <c r="D174" t="s">
        <v>527</v>
      </c>
    </row>
    <row r="175" spans="1:4">
      <c r="A175" t="s">
        <v>727</v>
      </c>
      <c r="B175" t="s">
        <v>726</v>
      </c>
      <c r="C175" t="s">
        <v>80</v>
      </c>
      <c r="D175" t="s">
        <v>96</v>
      </c>
    </row>
    <row r="176" spans="1:4">
      <c r="A176" t="s">
        <v>720</v>
      </c>
      <c r="B176" t="s">
        <v>718</v>
      </c>
      <c r="C176" t="s">
        <v>712</v>
      </c>
      <c r="D176" t="s">
        <v>719</v>
      </c>
    </row>
    <row r="177" spans="1:4">
      <c r="A177" t="s">
        <v>820</v>
      </c>
      <c r="B177" t="s">
        <v>819</v>
      </c>
      <c r="C177" t="s">
        <v>712</v>
      </c>
      <c r="D177" t="s">
        <v>193</v>
      </c>
    </row>
    <row r="178" spans="1:4">
      <c r="A178" t="s">
        <v>1360</v>
      </c>
      <c r="B178" t="s">
        <v>1359</v>
      </c>
      <c r="C178" t="s">
        <v>80</v>
      </c>
      <c r="D178" t="s">
        <v>1353</v>
      </c>
    </row>
    <row r="179" spans="1:4">
      <c r="A179" t="s">
        <v>547</v>
      </c>
      <c r="B179" t="s">
        <v>546</v>
      </c>
      <c r="C179" t="s">
        <v>80</v>
      </c>
      <c r="D179" t="s">
        <v>541</v>
      </c>
    </row>
    <row r="180" spans="1:4">
      <c r="A180" t="s">
        <v>303</v>
      </c>
      <c r="B180" t="s">
        <v>302</v>
      </c>
      <c r="C180" t="s">
        <v>80</v>
      </c>
      <c r="D180" t="s">
        <v>233</v>
      </c>
    </row>
    <row r="181" spans="1:4">
      <c r="B181" t="s">
        <v>471</v>
      </c>
      <c r="C181" t="s">
        <v>80</v>
      </c>
      <c r="D181" t="s">
        <v>233</v>
      </c>
    </row>
    <row r="182" spans="1:4">
      <c r="B182" t="s">
        <v>482</v>
      </c>
      <c r="C182" t="s">
        <v>80</v>
      </c>
      <c r="D182" t="s">
        <v>245</v>
      </c>
    </row>
    <row r="183" spans="1:4">
      <c r="B183" t="s">
        <v>487</v>
      </c>
      <c r="C183" t="s">
        <v>80</v>
      </c>
      <c r="D183" t="s">
        <v>245</v>
      </c>
    </row>
    <row r="184" spans="1:4">
      <c r="B184" t="s">
        <v>499</v>
      </c>
      <c r="C184" t="s">
        <v>80</v>
      </c>
      <c r="D184" t="s">
        <v>493</v>
      </c>
    </row>
    <row r="185" spans="1:4">
      <c r="B185" t="s">
        <v>502</v>
      </c>
      <c r="C185" t="s">
        <v>80</v>
      </c>
      <c r="D185" t="s">
        <v>504</v>
      </c>
    </row>
    <row r="186" spans="1:4">
      <c r="A186" t="s">
        <v>765</v>
      </c>
      <c r="B186" t="s">
        <v>763</v>
      </c>
      <c r="C186" t="s">
        <v>712</v>
      </c>
      <c r="D186" t="s">
        <v>764</v>
      </c>
    </row>
    <row r="187" spans="1:4">
      <c r="A187" t="s">
        <v>246</v>
      </c>
      <c r="B187" t="s">
        <v>243</v>
      </c>
      <c r="C187" t="s">
        <v>80</v>
      </c>
      <c r="D187" t="s">
        <v>245</v>
      </c>
    </row>
    <row r="188" spans="1:4">
      <c r="B188" t="s">
        <v>305</v>
      </c>
      <c r="C188" t="s">
        <v>80</v>
      </c>
      <c r="D188" t="s">
        <v>233</v>
      </c>
    </row>
    <row r="189" spans="1:4">
      <c r="B189" t="s">
        <v>473</v>
      </c>
      <c r="C189" t="s">
        <v>80</v>
      </c>
      <c r="D189" t="s">
        <v>233</v>
      </c>
    </row>
    <row r="190" spans="1:4">
      <c r="B190" t="s">
        <v>489</v>
      </c>
      <c r="C190" t="s">
        <v>80</v>
      </c>
      <c r="D190" t="s">
        <v>245</v>
      </c>
    </row>
    <row r="191" spans="1:4">
      <c r="B191" t="s">
        <v>500</v>
      </c>
      <c r="C191" t="s">
        <v>80</v>
      </c>
      <c r="D191" t="s">
        <v>493</v>
      </c>
    </row>
    <row r="192" spans="1:4">
      <c r="B192" t="s">
        <v>506</v>
      </c>
      <c r="C192" t="s">
        <v>80</v>
      </c>
      <c r="D192" t="s">
        <v>504</v>
      </c>
    </row>
    <row r="193" spans="1:4">
      <c r="A193" t="s">
        <v>1350</v>
      </c>
      <c r="B193" t="s">
        <v>1349</v>
      </c>
      <c r="C193" t="s">
        <v>80</v>
      </c>
      <c r="D193" t="s">
        <v>1298</v>
      </c>
    </row>
    <row r="194" spans="1:4">
      <c r="A194" t="s">
        <v>210</v>
      </c>
      <c r="B194" t="s">
        <v>209</v>
      </c>
      <c r="C194" t="s">
        <v>80</v>
      </c>
      <c r="D194" t="s">
        <v>96</v>
      </c>
    </row>
    <row r="195" spans="1:4">
      <c r="A195" t="s">
        <v>203</v>
      </c>
      <c r="B195" t="s">
        <v>200</v>
      </c>
      <c r="C195" t="s">
        <v>80</v>
      </c>
      <c r="D195" t="s">
        <v>202</v>
      </c>
    </row>
    <row r="196" spans="1:4">
      <c r="B196" t="s">
        <v>754</v>
      </c>
      <c r="C196" t="s">
        <v>80</v>
      </c>
      <c r="D196" t="s">
        <v>755</v>
      </c>
    </row>
    <row r="197" spans="1:4">
      <c r="A197" t="s">
        <v>562</v>
      </c>
      <c r="B197" t="s">
        <v>561</v>
      </c>
      <c r="C197" t="s">
        <v>80</v>
      </c>
      <c r="D197" t="s">
        <v>126</v>
      </c>
    </row>
    <row r="198" spans="1:4">
      <c r="A198" t="s">
        <v>1073</v>
      </c>
      <c r="B198" t="s">
        <v>1072</v>
      </c>
      <c r="C198" t="s">
        <v>80</v>
      </c>
      <c r="D198" t="s">
        <v>937</v>
      </c>
    </row>
    <row r="199" spans="1:4">
      <c r="A199" t="s">
        <v>17858</v>
      </c>
      <c r="B199" t="s">
        <v>17857</v>
      </c>
      <c r="C199" t="s">
        <v>80</v>
      </c>
      <c r="D199" t="s">
        <v>220</v>
      </c>
    </row>
    <row r="200" spans="1:4">
      <c r="A200" t="s">
        <v>1166</v>
      </c>
      <c r="B200" t="s">
        <v>1165</v>
      </c>
      <c r="C200" t="s">
        <v>712</v>
      </c>
      <c r="D200" t="s">
        <v>995</v>
      </c>
    </row>
    <row r="201" spans="1:4">
      <c r="A201" t="s">
        <v>479</v>
      </c>
      <c r="B201" t="s">
        <v>478</v>
      </c>
      <c r="C201" t="s">
        <v>80</v>
      </c>
      <c r="D201" t="s">
        <v>245</v>
      </c>
    </row>
    <row r="202" spans="1:4">
      <c r="B202" t="s">
        <v>485</v>
      </c>
      <c r="C202" t="s">
        <v>80</v>
      </c>
      <c r="D202" t="s">
        <v>245</v>
      </c>
    </row>
    <row r="203" spans="1:4">
      <c r="A203" t="s">
        <v>476</v>
      </c>
      <c r="B203" t="s">
        <v>475</v>
      </c>
      <c r="C203" t="s">
        <v>80</v>
      </c>
      <c r="D203" t="s">
        <v>245</v>
      </c>
    </row>
    <row r="204" spans="1:4">
      <c r="B204" t="s">
        <v>483</v>
      </c>
      <c r="C204" t="s">
        <v>80</v>
      </c>
      <c r="D204" t="s">
        <v>245</v>
      </c>
    </row>
    <row r="205" spans="1:4">
      <c r="A205" t="s">
        <v>847</v>
      </c>
      <c r="B205" t="s">
        <v>846</v>
      </c>
      <c r="C205" t="s">
        <v>80</v>
      </c>
      <c r="D205" t="s">
        <v>453</v>
      </c>
    </row>
    <row r="206" spans="1:4">
      <c r="B206" t="s">
        <v>880</v>
      </c>
      <c r="C206" t="s">
        <v>80</v>
      </c>
      <c r="D206" t="s">
        <v>713</v>
      </c>
    </row>
    <row r="207" spans="1:4">
      <c r="A207" t="s">
        <v>454</v>
      </c>
      <c r="B207" t="s">
        <v>17862</v>
      </c>
      <c r="C207" t="s">
        <v>80</v>
      </c>
      <c r="D207" t="s">
        <v>453</v>
      </c>
    </row>
    <row r="208" spans="1:4">
      <c r="A208" t="s">
        <v>850</v>
      </c>
      <c r="B208" t="s">
        <v>849</v>
      </c>
      <c r="C208" t="s">
        <v>80</v>
      </c>
      <c r="D208" t="s">
        <v>453</v>
      </c>
    </row>
    <row r="209" spans="1:4">
      <c r="B209" t="s">
        <v>882</v>
      </c>
      <c r="C209" t="s">
        <v>80</v>
      </c>
      <c r="D209" t="s">
        <v>713</v>
      </c>
    </row>
    <row r="210" spans="1:4">
      <c r="A210" t="s">
        <v>852</v>
      </c>
      <c r="B210" t="s">
        <v>851</v>
      </c>
      <c r="C210" t="s">
        <v>80</v>
      </c>
      <c r="D210" t="s">
        <v>453</v>
      </c>
    </row>
    <row r="211" spans="1:4">
      <c r="A211" t="s">
        <v>885</v>
      </c>
      <c r="B211" t="s">
        <v>884</v>
      </c>
      <c r="C211" t="s">
        <v>80</v>
      </c>
      <c r="D211" t="s">
        <v>453</v>
      </c>
    </row>
    <row r="212" spans="1:4">
      <c r="A212" t="s">
        <v>1268</v>
      </c>
      <c r="B212" t="s">
        <v>1266</v>
      </c>
      <c r="C212" t="s">
        <v>80</v>
      </c>
      <c r="D212" t="s">
        <v>1267</v>
      </c>
    </row>
    <row r="213" spans="1:4">
      <c r="A213" t="s">
        <v>1272</v>
      </c>
      <c r="B213" t="s">
        <v>1271</v>
      </c>
      <c r="C213" t="s">
        <v>80</v>
      </c>
      <c r="D213" t="s">
        <v>1267</v>
      </c>
    </row>
    <row r="214" spans="1:4">
      <c r="A214" t="s">
        <v>1323</v>
      </c>
      <c r="B214" t="s">
        <v>1322</v>
      </c>
      <c r="C214" t="s">
        <v>80</v>
      </c>
      <c r="D214" t="s">
        <v>1298</v>
      </c>
    </row>
    <row r="215" spans="1:4">
      <c r="A215" t="s">
        <v>1259</v>
      </c>
      <c r="B215" t="s">
        <v>1258</v>
      </c>
      <c r="C215" t="s">
        <v>80</v>
      </c>
      <c r="D215" t="s">
        <v>172</v>
      </c>
    </row>
    <row r="216" spans="1:4">
      <c r="A216" t="s">
        <v>256</v>
      </c>
      <c r="B216" t="s">
        <v>254</v>
      </c>
      <c r="C216" t="s">
        <v>80</v>
      </c>
      <c r="D216" t="s">
        <v>255</v>
      </c>
    </row>
    <row r="217" spans="1:4">
      <c r="A217" t="s">
        <v>956</v>
      </c>
      <c r="B217" t="s">
        <v>954</v>
      </c>
      <c r="C217" t="s">
        <v>80</v>
      </c>
      <c r="D217" t="s">
        <v>955</v>
      </c>
    </row>
    <row r="218" spans="1:4">
      <c r="A218" t="s">
        <v>962</v>
      </c>
      <c r="B218" t="s">
        <v>960</v>
      </c>
      <c r="C218" t="s">
        <v>80</v>
      </c>
      <c r="D218" t="s">
        <v>961</v>
      </c>
    </row>
    <row r="219" spans="1:4">
      <c r="A219" t="s">
        <v>876</v>
      </c>
      <c r="B219" t="s">
        <v>875</v>
      </c>
      <c r="C219" t="s">
        <v>80</v>
      </c>
      <c r="D219" t="s">
        <v>141</v>
      </c>
    </row>
    <row r="220" spans="1:4">
      <c r="A220" t="s">
        <v>559</v>
      </c>
      <c r="B220" t="s">
        <v>558</v>
      </c>
      <c r="C220" t="s">
        <v>80</v>
      </c>
      <c r="D220" t="s">
        <v>126</v>
      </c>
    </row>
    <row r="221" spans="1:4">
      <c r="A221" t="s">
        <v>555</v>
      </c>
      <c r="B221" t="s">
        <v>553</v>
      </c>
      <c r="C221" t="s">
        <v>80</v>
      </c>
      <c r="D221" t="s">
        <v>126</v>
      </c>
    </row>
    <row r="222" spans="1:4">
      <c r="A222" t="s">
        <v>1207</v>
      </c>
      <c r="B222" t="s">
        <v>1204</v>
      </c>
      <c r="C222" t="s">
        <v>80</v>
      </c>
      <c r="D222" t="s">
        <v>1206</v>
      </c>
    </row>
    <row r="223" spans="1:4">
      <c r="A223" t="s">
        <v>1176</v>
      </c>
      <c r="B223" t="s">
        <v>1174</v>
      </c>
      <c r="C223" t="s">
        <v>80</v>
      </c>
      <c r="D223" t="s">
        <v>1175</v>
      </c>
    </row>
    <row r="224" spans="1:4">
      <c r="A224" t="s">
        <v>1172</v>
      </c>
      <c r="B224" t="s">
        <v>1169</v>
      </c>
      <c r="C224" t="s">
        <v>80</v>
      </c>
      <c r="D224" t="s">
        <v>1171</v>
      </c>
    </row>
    <row r="225" spans="1:4">
      <c r="A225" t="s">
        <v>442</v>
      </c>
      <c r="B225" t="s">
        <v>439</v>
      </c>
      <c r="C225" t="s">
        <v>80</v>
      </c>
      <c r="D225" t="s">
        <v>441</v>
      </c>
    </row>
    <row r="226" spans="1:4">
      <c r="A226" t="s">
        <v>433</v>
      </c>
      <c r="B226" t="s">
        <v>432</v>
      </c>
      <c r="C226" t="s">
        <v>80</v>
      </c>
      <c r="D226" t="s">
        <v>220</v>
      </c>
    </row>
    <row r="227" spans="1:4">
      <c r="B227" t="s">
        <v>437</v>
      </c>
      <c r="C227" t="s">
        <v>80</v>
      </c>
      <c r="D227" t="s">
        <v>220</v>
      </c>
    </row>
    <row r="228" spans="1:4">
      <c r="A228" t="s">
        <v>470</v>
      </c>
      <c r="B228" t="s">
        <v>468</v>
      </c>
      <c r="C228" t="s">
        <v>80</v>
      </c>
      <c r="D228" t="s">
        <v>220</v>
      </c>
    </row>
    <row r="229" spans="1:4">
      <c r="A229" t="s">
        <v>1253</v>
      </c>
      <c r="B229" t="s">
        <v>1251</v>
      </c>
      <c r="C229" t="s">
        <v>80</v>
      </c>
      <c r="D229" t="s">
        <v>464</v>
      </c>
    </row>
    <row r="230" spans="1:4">
      <c r="A230" t="s">
        <v>1056</v>
      </c>
      <c r="B230" t="s">
        <v>1055</v>
      </c>
      <c r="C230" t="s">
        <v>80</v>
      </c>
      <c r="D230" t="s">
        <v>937</v>
      </c>
    </row>
    <row r="231" spans="1:4">
      <c r="A231" t="s">
        <v>1139</v>
      </c>
      <c r="B231" t="s">
        <v>1137</v>
      </c>
      <c r="C231" t="s">
        <v>80</v>
      </c>
      <c r="D231" t="s">
        <v>937</v>
      </c>
    </row>
    <row r="232" spans="1:4">
      <c r="A232" t="s">
        <v>1130</v>
      </c>
      <c r="B232" t="s">
        <v>1129</v>
      </c>
      <c r="C232" t="s">
        <v>80</v>
      </c>
      <c r="D232" t="s">
        <v>932</v>
      </c>
    </row>
    <row r="233" spans="1:4">
      <c r="A233" t="s">
        <v>1256</v>
      </c>
      <c r="B233" t="s">
        <v>1255</v>
      </c>
      <c r="C233" t="s">
        <v>80</v>
      </c>
      <c r="D233" t="s">
        <v>937</v>
      </c>
    </row>
    <row r="234" spans="1:4">
      <c r="A234" t="s">
        <v>1034</v>
      </c>
      <c r="B234" t="s">
        <v>1031</v>
      </c>
      <c r="C234" t="s">
        <v>80</v>
      </c>
      <c r="D234" t="s">
        <v>1033</v>
      </c>
    </row>
    <row r="235" spans="1:4">
      <c r="A235" t="s">
        <v>215</v>
      </c>
      <c r="B235" t="s">
        <v>213</v>
      </c>
      <c r="C235" t="s">
        <v>80</v>
      </c>
      <c r="D235" t="s">
        <v>214</v>
      </c>
    </row>
    <row r="236" spans="1:4">
      <c r="A236" t="s">
        <v>1147</v>
      </c>
      <c r="B236" t="s">
        <v>1146</v>
      </c>
      <c r="C236" t="s">
        <v>80</v>
      </c>
      <c r="D236" t="s">
        <v>141</v>
      </c>
    </row>
    <row r="237" spans="1:4">
      <c r="A237" t="s">
        <v>565</v>
      </c>
      <c r="B237" t="s">
        <v>564</v>
      </c>
      <c r="C237" t="s">
        <v>80</v>
      </c>
      <c r="D237" t="s">
        <v>126</v>
      </c>
    </row>
    <row r="238" spans="1:4">
      <c r="A238" t="s">
        <v>609</v>
      </c>
      <c r="B238" t="s">
        <v>608</v>
      </c>
      <c r="C238" t="s">
        <v>80</v>
      </c>
      <c r="D238" t="s">
        <v>141</v>
      </c>
    </row>
    <row r="239" spans="1:4">
      <c r="A239" t="s">
        <v>613</v>
      </c>
      <c r="B239" t="s">
        <v>612</v>
      </c>
      <c r="C239" t="s">
        <v>80</v>
      </c>
      <c r="D239" t="s">
        <v>141</v>
      </c>
    </row>
    <row r="240" spans="1:4">
      <c r="A240" t="s">
        <v>1144</v>
      </c>
      <c r="B240" t="s">
        <v>1143</v>
      </c>
      <c r="C240" t="s">
        <v>80</v>
      </c>
      <c r="D240" t="s">
        <v>141</v>
      </c>
    </row>
    <row r="241" spans="1:4">
      <c r="A241" t="s">
        <v>1397</v>
      </c>
      <c r="B241" t="s">
        <v>1396</v>
      </c>
      <c r="C241" t="s">
        <v>80</v>
      </c>
      <c r="D241" t="s">
        <v>541</v>
      </c>
    </row>
    <row r="242" spans="1:4">
      <c r="A242" t="s">
        <v>221</v>
      </c>
      <c r="B242" t="s">
        <v>218</v>
      </c>
      <c r="C242" t="s">
        <v>80</v>
      </c>
      <c r="D242" t="s">
        <v>220</v>
      </c>
    </row>
    <row r="243" spans="1:4">
      <c r="B243" t="s">
        <v>427</v>
      </c>
      <c r="C243" t="s">
        <v>80</v>
      </c>
      <c r="D243" t="s">
        <v>220</v>
      </c>
    </row>
    <row r="244" spans="1:4">
      <c r="A244" t="s">
        <v>569</v>
      </c>
      <c r="B244" t="s">
        <v>567</v>
      </c>
      <c r="C244" t="s">
        <v>80</v>
      </c>
      <c r="D244" t="s">
        <v>568</v>
      </c>
    </row>
    <row r="245" spans="1:4">
      <c r="A245" t="s">
        <v>572</v>
      </c>
      <c r="B245" t="s">
        <v>571</v>
      </c>
      <c r="C245" t="s">
        <v>80</v>
      </c>
      <c r="D245" t="s">
        <v>568</v>
      </c>
    </row>
    <row r="246" spans="1:4">
      <c r="A246" t="s">
        <v>1376</v>
      </c>
      <c r="B246" t="s">
        <v>1375</v>
      </c>
      <c r="C246" t="s">
        <v>80</v>
      </c>
      <c r="D246" t="s">
        <v>1298</v>
      </c>
    </row>
    <row r="247" spans="1:4">
      <c r="A247" t="s">
        <v>385</v>
      </c>
      <c r="B247" t="s">
        <v>384</v>
      </c>
      <c r="C247" t="s">
        <v>80</v>
      </c>
      <c r="D247" t="s">
        <v>96</v>
      </c>
    </row>
    <row r="248" spans="1:4">
      <c r="A248" t="s">
        <v>839</v>
      </c>
      <c r="B248" t="s">
        <v>838</v>
      </c>
      <c r="C248" t="s">
        <v>80</v>
      </c>
      <c r="D248" t="s">
        <v>408</v>
      </c>
    </row>
    <row r="249" spans="1:4">
      <c r="A249" t="s">
        <v>1209</v>
      </c>
      <c r="B249" t="s">
        <v>1208</v>
      </c>
      <c r="C249" t="s">
        <v>80</v>
      </c>
      <c r="D249" t="s">
        <v>409</v>
      </c>
    </row>
    <row r="250" spans="1:4">
      <c r="A250" t="s">
        <v>582</v>
      </c>
      <c r="B250" t="s">
        <v>581</v>
      </c>
      <c r="C250" t="s">
        <v>80</v>
      </c>
      <c r="D250" t="s">
        <v>135</v>
      </c>
    </row>
    <row r="251" spans="1:4">
      <c r="A251" t="s">
        <v>896</v>
      </c>
      <c r="B251" t="s">
        <v>894</v>
      </c>
      <c r="C251" t="s">
        <v>80</v>
      </c>
      <c r="D251" t="s">
        <v>895</v>
      </c>
    </row>
    <row r="252" spans="1:4">
      <c r="A252" t="s">
        <v>518</v>
      </c>
      <c r="B252" t="s">
        <v>517</v>
      </c>
      <c r="C252" t="s">
        <v>80</v>
      </c>
      <c r="D252" t="s">
        <v>510</v>
      </c>
    </row>
    <row r="253" spans="1:4">
      <c r="A253" t="s">
        <v>522</v>
      </c>
      <c r="B253" t="s">
        <v>521</v>
      </c>
      <c r="C253" t="s">
        <v>80</v>
      </c>
      <c r="D253" t="s">
        <v>510</v>
      </c>
    </row>
    <row r="254" spans="1:4">
      <c r="A254" t="s">
        <v>1347</v>
      </c>
      <c r="B254" t="s">
        <v>1346</v>
      </c>
      <c r="C254" t="s">
        <v>80</v>
      </c>
      <c r="D254" t="s">
        <v>1298</v>
      </c>
    </row>
    <row r="255" spans="1:4">
      <c r="A255" t="s">
        <v>1380</v>
      </c>
      <c r="B255" t="s">
        <v>1379</v>
      </c>
      <c r="C255" t="s">
        <v>80</v>
      </c>
      <c r="D255" t="s">
        <v>1298</v>
      </c>
    </row>
    <row r="256" spans="1:4">
      <c r="A256" t="s">
        <v>641</v>
      </c>
      <c r="B256" t="s">
        <v>640</v>
      </c>
      <c r="C256" t="s">
        <v>80</v>
      </c>
      <c r="D256" t="s">
        <v>264</v>
      </c>
    </row>
    <row r="257" spans="1:4">
      <c r="A257" t="s">
        <v>669</v>
      </c>
      <c r="B257" t="s">
        <v>668</v>
      </c>
      <c r="C257" t="s">
        <v>80</v>
      </c>
      <c r="D257" t="s">
        <v>408</v>
      </c>
    </row>
    <row r="258" spans="1:4">
      <c r="A258" t="s">
        <v>1389</v>
      </c>
      <c r="B258" t="s">
        <v>1388</v>
      </c>
      <c r="C258" t="s">
        <v>80</v>
      </c>
      <c r="D258" t="s">
        <v>1298</v>
      </c>
    </row>
    <row r="259" spans="1:4">
      <c r="A259" t="s">
        <v>1076</v>
      </c>
      <c r="B259" t="s">
        <v>1075</v>
      </c>
      <c r="C259" t="s">
        <v>80</v>
      </c>
      <c r="D259" t="s">
        <v>932</v>
      </c>
    </row>
    <row r="260" spans="1:4">
      <c r="A260" t="s">
        <v>1082</v>
      </c>
      <c r="B260" t="s">
        <v>1081</v>
      </c>
      <c r="C260" t="s">
        <v>80</v>
      </c>
      <c r="D260" t="s">
        <v>932</v>
      </c>
    </row>
    <row r="261" spans="1:4">
      <c r="A261" t="s">
        <v>933</v>
      </c>
      <c r="B261" t="s">
        <v>931</v>
      </c>
      <c r="C261" t="s">
        <v>80</v>
      </c>
      <c r="D261" t="s">
        <v>932</v>
      </c>
    </row>
    <row r="262" spans="1:4">
      <c r="A262" t="s">
        <v>938</v>
      </c>
      <c r="B262" t="s">
        <v>936</v>
      </c>
      <c r="C262" t="s">
        <v>80</v>
      </c>
      <c r="D262" t="s">
        <v>937</v>
      </c>
    </row>
    <row r="263" spans="1:4">
      <c r="A263" t="s">
        <v>926</v>
      </c>
      <c r="B263" t="s">
        <v>924</v>
      </c>
      <c r="C263" t="s">
        <v>80</v>
      </c>
      <c r="D263" t="s">
        <v>925</v>
      </c>
    </row>
    <row r="264" spans="1:4">
      <c r="A264" t="s">
        <v>380</v>
      </c>
      <c r="B264" t="s">
        <v>378</v>
      </c>
      <c r="C264" t="s">
        <v>80</v>
      </c>
      <c r="D264" t="s">
        <v>379</v>
      </c>
    </row>
    <row r="265" spans="1:4">
      <c r="A265" t="s">
        <v>165</v>
      </c>
      <c r="B265" t="s">
        <v>164</v>
      </c>
      <c r="C265" t="s">
        <v>80</v>
      </c>
      <c r="D265" t="s">
        <v>141</v>
      </c>
    </row>
    <row r="266" spans="1:4">
      <c r="A266" t="s">
        <v>550</v>
      </c>
      <c r="B266" t="s">
        <v>549</v>
      </c>
      <c r="C266" t="s">
        <v>80</v>
      </c>
      <c r="D266" t="s">
        <v>541</v>
      </c>
    </row>
    <row r="267" spans="1:4">
      <c r="A267" t="s">
        <v>112</v>
      </c>
      <c r="B267" t="s">
        <v>109</v>
      </c>
      <c r="C267" t="s">
        <v>80</v>
      </c>
      <c r="D267" t="s">
        <v>111</v>
      </c>
    </row>
    <row r="268" spans="1:4">
      <c r="A268" t="s">
        <v>681</v>
      </c>
      <c r="B268" t="s">
        <v>680</v>
      </c>
      <c r="C268" t="s">
        <v>80</v>
      </c>
      <c r="D268" t="s">
        <v>96</v>
      </c>
    </row>
    <row r="269" spans="1:4">
      <c r="A269" t="s">
        <v>678</v>
      </c>
      <c r="B269" t="s">
        <v>677</v>
      </c>
      <c r="C269" t="s">
        <v>80</v>
      </c>
      <c r="D269" t="s">
        <v>96</v>
      </c>
    </row>
    <row r="270" spans="1:4">
      <c r="A270" t="s">
        <v>1060</v>
      </c>
      <c r="B270" t="s">
        <v>1059</v>
      </c>
      <c r="C270" t="s">
        <v>80</v>
      </c>
      <c r="D270" t="s">
        <v>937</v>
      </c>
    </row>
    <row r="271" spans="1:4">
      <c r="A271" t="s">
        <v>168</v>
      </c>
      <c r="B271" t="s">
        <v>167</v>
      </c>
      <c r="C271" t="s">
        <v>80</v>
      </c>
      <c r="D271" t="s">
        <v>141</v>
      </c>
    </row>
    <row r="272" spans="1:4">
      <c r="A272" t="s">
        <v>158</v>
      </c>
      <c r="B272" t="s">
        <v>156</v>
      </c>
      <c r="C272" t="s">
        <v>80</v>
      </c>
      <c r="D272" t="s">
        <v>141</v>
      </c>
    </row>
    <row r="273" spans="1:4">
      <c r="A273" t="s">
        <v>617</v>
      </c>
      <c r="B273" t="s">
        <v>616</v>
      </c>
      <c r="C273" t="s">
        <v>80</v>
      </c>
      <c r="D273" t="s">
        <v>141</v>
      </c>
    </row>
    <row r="274" spans="1:4">
      <c r="A274" t="s">
        <v>867</v>
      </c>
      <c r="B274" t="s">
        <v>866</v>
      </c>
      <c r="C274" t="s">
        <v>80</v>
      </c>
      <c r="D274" t="s">
        <v>251</v>
      </c>
    </row>
    <row r="275" spans="1:4">
      <c r="A275" t="s">
        <v>585</v>
      </c>
      <c r="B275" t="s">
        <v>584</v>
      </c>
      <c r="C275" t="s">
        <v>80</v>
      </c>
      <c r="D275" t="s">
        <v>251</v>
      </c>
    </row>
    <row r="276" spans="1:4">
      <c r="A276" t="s">
        <v>602</v>
      </c>
      <c r="B276" t="s">
        <v>600</v>
      </c>
      <c r="C276" t="s">
        <v>80</v>
      </c>
      <c r="D276" t="s">
        <v>251</v>
      </c>
    </row>
    <row r="277" spans="1:4">
      <c r="A277" t="s">
        <v>597</v>
      </c>
      <c r="B277" t="s">
        <v>596</v>
      </c>
      <c r="C277" t="s">
        <v>80</v>
      </c>
      <c r="D277" t="s">
        <v>251</v>
      </c>
    </row>
    <row r="278" spans="1:4">
      <c r="A278" t="s">
        <v>252</v>
      </c>
      <c r="B278" t="s">
        <v>249</v>
      </c>
      <c r="C278" t="s">
        <v>80</v>
      </c>
      <c r="D278" t="s">
        <v>251</v>
      </c>
    </row>
    <row r="279" spans="1:4">
      <c r="A279" t="s">
        <v>589</v>
      </c>
      <c r="B279" t="s">
        <v>588</v>
      </c>
      <c r="C279" t="s">
        <v>80</v>
      </c>
      <c r="D279" t="s">
        <v>251</v>
      </c>
    </row>
    <row r="280" spans="1:4">
      <c r="A280" t="s">
        <v>593</v>
      </c>
      <c r="B280" t="s">
        <v>592</v>
      </c>
      <c r="C280" t="s">
        <v>80</v>
      </c>
      <c r="D280" t="s">
        <v>251</v>
      </c>
    </row>
    <row r="281" spans="1:4">
      <c r="A281" t="s">
        <v>345</v>
      </c>
      <c r="B281" t="s">
        <v>344</v>
      </c>
      <c r="C281" t="s">
        <v>80</v>
      </c>
      <c r="D281" t="s">
        <v>342</v>
      </c>
    </row>
    <row r="282" spans="1:4">
      <c r="A282" t="s">
        <v>343</v>
      </c>
      <c r="B282" t="s">
        <v>340</v>
      </c>
      <c r="C282" t="s">
        <v>80</v>
      </c>
      <c r="D282" t="s">
        <v>342</v>
      </c>
    </row>
    <row r="283" spans="1:4">
      <c r="A283" t="s">
        <v>1289</v>
      </c>
      <c r="B283" t="s">
        <v>1288</v>
      </c>
      <c r="C283" t="s">
        <v>80</v>
      </c>
      <c r="D283" t="s">
        <v>1285</v>
      </c>
    </row>
    <row r="284" spans="1:4">
      <c r="A284" t="s">
        <v>1296</v>
      </c>
      <c r="B284" t="s">
        <v>1295</v>
      </c>
      <c r="C284" t="s">
        <v>80</v>
      </c>
      <c r="D284" t="s">
        <v>1285</v>
      </c>
    </row>
    <row r="285" spans="1:4">
      <c r="A285" t="s">
        <v>1286</v>
      </c>
      <c r="B285" t="s">
        <v>1284</v>
      </c>
      <c r="C285" t="s">
        <v>80</v>
      </c>
      <c r="D285" t="s">
        <v>1285</v>
      </c>
    </row>
    <row r="286" spans="1:4">
      <c r="A286" t="s">
        <v>425</v>
      </c>
      <c r="B286" t="s">
        <v>423</v>
      </c>
      <c r="C286" t="s">
        <v>80</v>
      </c>
      <c r="D286" t="s">
        <v>409</v>
      </c>
    </row>
    <row r="287" spans="1:4">
      <c r="A287" t="s">
        <v>1217</v>
      </c>
      <c r="B287" t="s">
        <v>1216</v>
      </c>
      <c r="C287" t="s">
        <v>712</v>
      </c>
      <c r="D287" t="s">
        <v>1213</v>
      </c>
    </row>
    <row r="288" spans="1:4">
      <c r="A288" t="s">
        <v>817</v>
      </c>
      <c r="B288" t="s">
        <v>816</v>
      </c>
      <c r="C288" t="s">
        <v>80</v>
      </c>
      <c r="D288" t="s">
        <v>408</v>
      </c>
    </row>
    <row r="289" spans="1:4">
      <c r="B289" t="s">
        <v>823</v>
      </c>
      <c r="C289" t="s">
        <v>80</v>
      </c>
      <c r="D289" t="s">
        <v>644</v>
      </c>
    </row>
    <row r="290" spans="1:4">
      <c r="B290" t="s">
        <v>825</v>
      </c>
      <c r="C290" t="s">
        <v>80</v>
      </c>
      <c r="D290" t="s">
        <v>179</v>
      </c>
    </row>
    <row r="291" spans="1:4">
      <c r="A291" t="s">
        <v>870</v>
      </c>
      <c r="B291" t="s">
        <v>869</v>
      </c>
      <c r="C291" t="s">
        <v>80</v>
      </c>
      <c r="D291" t="s">
        <v>111</v>
      </c>
    </row>
    <row r="292" spans="1:4">
      <c r="A292" t="s">
        <v>698</v>
      </c>
      <c r="B292" t="s">
        <v>697</v>
      </c>
      <c r="C292" t="s">
        <v>80</v>
      </c>
      <c r="D292" t="s">
        <v>96</v>
      </c>
    </row>
    <row r="293" spans="1:4">
      <c r="B293" t="s">
        <v>706</v>
      </c>
      <c r="C293" t="s">
        <v>80</v>
      </c>
      <c r="D293" t="s">
        <v>111</v>
      </c>
    </row>
    <row r="294" spans="1:4">
      <c r="A294" t="s">
        <v>1067</v>
      </c>
      <c r="B294" t="s">
        <v>1066</v>
      </c>
      <c r="C294" t="s">
        <v>80</v>
      </c>
      <c r="D294" t="s">
        <v>937</v>
      </c>
    </row>
    <row r="295" spans="1:4">
      <c r="A295" t="s">
        <v>1088</v>
      </c>
      <c r="B295" t="s">
        <v>1087</v>
      </c>
      <c r="C295" t="s">
        <v>80</v>
      </c>
      <c r="D295" t="s">
        <v>932</v>
      </c>
    </row>
    <row r="296" spans="1:4">
      <c r="A296" t="s">
        <v>1029</v>
      </c>
      <c r="B296" t="s">
        <v>1028</v>
      </c>
      <c r="C296" t="s">
        <v>712</v>
      </c>
      <c r="D296" t="s">
        <v>995</v>
      </c>
    </row>
    <row r="297" spans="1:4">
      <c r="A297" t="s">
        <v>411</v>
      </c>
      <c r="B297" t="s">
        <v>407</v>
      </c>
      <c r="C297" t="s">
        <v>80</v>
      </c>
      <c r="D297" t="s">
        <v>409</v>
      </c>
    </row>
    <row r="298" spans="1:4">
      <c r="B298" t="s">
        <v>843</v>
      </c>
      <c r="C298" t="s">
        <v>80</v>
      </c>
      <c r="D298" t="s">
        <v>409</v>
      </c>
    </row>
    <row r="299" spans="1:4">
      <c r="A299" t="s">
        <v>842</v>
      </c>
      <c r="B299" t="s">
        <v>841</v>
      </c>
      <c r="C299" t="s">
        <v>80</v>
      </c>
      <c r="D299" t="s">
        <v>409</v>
      </c>
    </row>
    <row r="300" spans="1:4">
      <c r="B300" t="s">
        <v>844</v>
      </c>
      <c r="C300" t="s">
        <v>80</v>
      </c>
      <c r="D300" t="s">
        <v>409</v>
      </c>
    </row>
    <row r="301" spans="1:4">
      <c r="A301" t="s">
        <v>417</v>
      </c>
      <c r="B301" t="s">
        <v>416</v>
      </c>
      <c r="C301" t="s">
        <v>80</v>
      </c>
      <c r="D301" t="s">
        <v>409</v>
      </c>
    </row>
    <row r="302" spans="1:4">
      <c r="B302" t="s">
        <v>845</v>
      </c>
      <c r="C302" t="s">
        <v>80</v>
      </c>
      <c r="D302" t="s">
        <v>409</v>
      </c>
    </row>
    <row r="303" spans="1:4">
      <c r="A303" t="s">
        <v>1038</v>
      </c>
      <c r="B303" t="s">
        <v>1037</v>
      </c>
      <c r="C303" t="s">
        <v>80</v>
      </c>
      <c r="D303" t="s">
        <v>1033</v>
      </c>
    </row>
    <row r="304" spans="1:4">
      <c r="A304" t="s">
        <v>1100</v>
      </c>
      <c r="B304" t="s">
        <v>1099</v>
      </c>
      <c r="C304" t="s">
        <v>80</v>
      </c>
      <c r="D304" t="s">
        <v>1033</v>
      </c>
    </row>
    <row r="305" spans="1:4">
      <c r="A305" t="s">
        <v>119</v>
      </c>
      <c r="B305" t="s">
        <v>118</v>
      </c>
      <c r="C305" t="s">
        <v>80</v>
      </c>
      <c r="D305" t="s">
        <v>111</v>
      </c>
    </row>
    <row r="306" spans="1:4">
      <c r="A306" t="s">
        <v>123</v>
      </c>
      <c r="B306" t="s">
        <v>122</v>
      </c>
      <c r="C306" t="s">
        <v>80</v>
      </c>
      <c r="D306" t="s">
        <v>111</v>
      </c>
    </row>
    <row r="307" spans="1:4">
      <c r="A307" t="s">
        <v>1202</v>
      </c>
      <c r="B307" t="s">
        <v>1201</v>
      </c>
      <c r="C307" t="s">
        <v>80</v>
      </c>
      <c r="D307" t="s">
        <v>693</v>
      </c>
    </row>
    <row r="308" spans="1:4">
      <c r="A308" t="s">
        <v>265</v>
      </c>
      <c r="B308" t="s">
        <v>263</v>
      </c>
      <c r="C308" t="s">
        <v>80</v>
      </c>
      <c r="D308" t="s">
        <v>264</v>
      </c>
    </row>
    <row r="309" spans="1:4">
      <c r="A309" t="s">
        <v>1248</v>
      </c>
      <c r="B309" t="s">
        <v>1247</v>
      </c>
      <c r="C309" t="s">
        <v>80</v>
      </c>
      <c r="D309" t="s">
        <v>1227</v>
      </c>
    </row>
    <row r="310" spans="1:4">
      <c r="A310" t="s">
        <v>1244</v>
      </c>
      <c r="B310" t="s">
        <v>1243</v>
      </c>
      <c r="C310" t="s">
        <v>80</v>
      </c>
      <c r="D310" t="s">
        <v>1227</v>
      </c>
    </row>
    <row r="311" spans="1:4">
      <c r="A311" t="s">
        <v>620</v>
      </c>
      <c r="B311" t="s">
        <v>619</v>
      </c>
      <c r="C311" t="s">
        <v>80</v>
      </c>
      <c r="D311" t="s">
        <v>141</v>
      </c>
    </row>
    <row r="312" spans="1:4">
      <c r="A312" t="s">
        <v>161</v>
      </c>
      <c r="B312" t="s">
        <v>160</v>
      </c>
      <c r="C312" t="s">
        <v>80</v>
      </c>
      <c r="D312" t="s">
        <v>141</v>
      </c>
    </row>
    <row r="313" spans="1:4">
      <c r="A313" t="s">
        <v>624</v>
      </c>
      <c r="B313" t="s">
        <v>623</v>
      </c>
      <c r="C313" t="s">
        <v>80</v>
      </c>
      <c r="D313" t="s">
        <v>141</v>
      </c>
    </row>
    <row r="314" spans="1:4">
      <c r="A314" t="s">
        <v>628</v>
      </c>
      <c r="B314" t="s">
        <v>627</v>
      </c>
      <c r="C314" t="s">
        <v>80</v>
      </c>
      <c r="D314" t="s">
        <v>141</v>
      </c>
    </row>
    <row r="315" spans="1:4">
      <c r="A315" t="s">
        <v>1367</v>
      </c>
      <c r="B315" t="s">
        <v>1366</v>
      </c>
      <c r="C315" t="s">
        <v>80</v>
      </c>
      <c r="D315" t="s">
        <v>1298</v>
      </c>
    </row>
    <row r="316" spans="1:4">
      <c r="A316" t="s">
        <v>1344</v>
      </c>
      <c r="B316" t="s">
        <v>1343</v>
      </c>
      <c r="C316" t="s">
        <v>80</v>
      </c>
      <c r="D316" t="s">
        <v>1298</v>
      </c>
    </row>
    <row r="317" spans="1:4">
      <c r="A317" t="s">
        <v>1317</v>
      </c>
      <c r="B317" t="s">
        <v>1316</v>
      </c>
      <c r="C317" t="s">
        <v>80</v>
      </c>
      <c r="D317" t="s">
        <v>1298</v>
      </c>
    </row>
    <row r="318" spans="1:4">
      <c r="A318" t="s">
        <v>397</v>
      </c>
      <c r="B318" t="s">
        <v>396</v>
      </c>
      <c r="C318" t="s">
        <v>80</v>
      </c>
      <c r="D318" t="s">
        <v>96</v>
      </c>
    </row>
    <row r="319" spans="1:4">
      <c r="A319" t="s">
        <v>542</v>
      </c>
      <c r="B319" t="s">
        <v>539</v>
      </c>
      <c r="C319" t="s">
        <v>80</v>
      </c>
      <c r="D319" t="s">
        <v>541</v>
      </c>
    </row>
    <row r="320" spans="1:4">
      <c r="A320" t="s">
        <v>1320</v>
      </c>
      <c r="B320" t="s">
        <v>1319</v>
      </c>
      <c r="C320" t="s">
        <v>80</v>
      </c>
      <c r="D320" t="s">
        <v>1298</v>
      </c>
    </row>
    <row r="321" spans="1:4">
      <c r="A321" t="s">
        <v>1183</v>
      </c>
      <c r="B321" t="s">
        <v>1182</v>
      </c>
      <c r="C321" t="s">
        <v>80</v>
      </c>
      <c r="D321" t="s">
        <v>409</v>
      </c>
    </row>
    <row r="322" spans="1:4">
      <c r="A322" t="s">
        <v>1135</v>
      </c>
      <c r="B322" t="s">
        <v>1134</v>
      </c>
      <c r="C322" t="s">
        <v>80</v>
      </c>
      <c r="D322" t="s">
        <v>937</v>
      </c>
    </row>
    <row r="323" spans="1:4">
      <c r="A323" t="s">
        <v>762</v>
      </c>
      <c r="B323" t="s">
        <v>760</v>
      </c>
      <c r="C323" t="s">
        <v>712</v>
      </c>
      <c r="D323" t="s">
        <v>761</v>
      </c>
    </row>
    <row r="324" spans="1:4">
      <c r="A324" t="s">
        <v>17865</v>
      </c>
      <c r="B324" t="s">
        <v>656</v>
      </c>
      <c r="C324" t="s">
        <v>80</v>
      </c>
      <c r="D324" t="s">
        <v>657</v>
      </c>
    </row>
    <row r="325" spans="1:4">
      <c r="A325" t="s">
        <v>772</v>
      </c>
      <c r="B325" t="s">
        <v>771</v>
      </c>
      <c r="C325" t="s">
        <v>80</v>
      </c>
      <c r="D325" t="s">
        <v>408</v>
      </c>
    </row>
    <row r="326" spans="1:4">
      <c r="B326" t="s">
        <v>775</v>
      </c>
      <c r="C326" t="s">
        <v>80</v>
      </c>
      <c r="D326" t="s">
        <v>776</v>
      </c>
    </row>
    <row r="327" spans="1:4">
      <c r="B327" t="s">
        <v>777</v>
      </c>
      <c r="C327" t="s">
        <v>80</v>
      </c>
      <c r="D327" t="s">
        <v>778</v>
      </c>
    </row>
    <row r="328" spans="1:4">
      <c r="B328" t="s">
        <v>779</v>
      </c>
      <c r="C328" t="s">
        <v>80</v>
      </c>
      <c r="D328" t="s">
        <v>644</v>
      </c>
    </row>
    <row r="329" spans="1:4">
      <c r="B329" t="s">
        <v>781</v>
      </c>
      <c r="C329" t="s">
        <v>80</v>
      </c>
      <c r="D329" t="s">
        <v>782</v>
      </c>
    </row>
    <row r="330" spans="1:4">
      <c r="B330" t="s">
        <v>783</v>
      </c>
      <c r="C330" t="s">
        <v>80</v>
      </c>
      <c r="D330" t="s">
        <v>784</v>
      </c>
    </row>
    <row r="331" spans="1:4">
      <c r="A331" t="s">
        <v>1387</v>
      </c>
      <c r="B331" t="s">
        <v>1386</v>
      </c>
      <c r="C331" t="s">
        <v>80</v>
      </c>
      <c r="D331" t="s">
        <v>1298</v>
      </c>
    </row>
    <row r="332" spans="1:4">
      <c r="A332" t="s">
        <v>645</v>
      </c>
      <c r="B332" t="s">
        <v>643</v>
      </c>
      <c r="C332" t="s">
        <v>80</v>
      </c>
      <c r="D332" t="s">
        <v>644</v>
      </c>
    </row>
    <row r="333" spans="1:4">
      <c r="A333" t="s">
        <v>672</v>
      </c>
      <c r="B333" t="s">
        <v>671</v>
      </c>
      <c r="C333" t="s">
        <v>80</v>
      </c>
      <c r="D333" t="s">
        <v>408</v>
      </c>
    </row>
    <row r="334" spans="1:4">
      <c r="A334" t="s">
        <v>786</v>
      </c>
      <c r="B334" t="s">
        <v>785</v>
      </c>
      <c r="C334" t="s">
        <v>80</v>
      </c>
      <c r="D334" t="s">
        <v>408</v>
      </c>
    </row>
    <row r="335" spans="1:4">
      <c r="B335" t="s">
        <v>790</v>
      </c>
      <c r="C335" t="s">
        <v>80</v>
      </c>
      <c r="D335" t="s">
        <v>776</v>
      </c>
    </row>
    <row r="336" spans="1:4">
      <c r="B336" t="s">
        <v>791</v>
      </c>
      <c r="C336" t="s">
        <v>80</v>
      </c>
      <c r="D336" t="s">
        <v>778</v>
      </c>
    </row>
    <row r="337" spans="1:4">
      <c r="B337" t="s">
        <v>792</v>
      </c>
      <c r="C337" t="s">
        <v>80</v>
      </c>
      <c r="D337" t="s">
        <v>644</v>
      </c>
    </row>
    <row r="338" spans="1:4">
      <c r="B338" t="s">
        <v>794</v>
      </c>
      <c r="C338" t="s">
        <v>80</v>
      </c>
      <c r="D338" t="s">
        <v>782</v>
      </c>
    </row>
    <row r="339" spans="1:4">
      <c r="B339" t="s">
        <v>795</v>
      </c>
      <c r="C339" t="s">
        <v>80</v>
      </c>
      <c r="D339" t="s">
        <v>784</v>
      </c>
    </row>
    <row r="340" spans="1:4">
      <c r="A340" t="s">
        <v>797</v>
      </c>
      <c r="B340" t="s">
        <v>796</v>
      </c>
      <c r="C340" t="s">
        <v>80</v>
      </c>
      <c r="D340" t="s">
        <v>408</v>
      </c>
    </row>
    <row r="341" spans="1:4">
      <c r="B341" t="s">
        <v>799</v>
      </c>
      <c r="C341" t="s">
        <v>80</v>
      </c>
      <c r="D341" t="s">
        <v>776</v>
      </c>
    </row>
    <row r="342" spans="1:4">
      <c r="B342" t="s">
        <v>800</v>
      </c>
      <c r="C342" t="s">
        <v>80</v>
      </c>
      <c r="D342" t="s">
        <v>778</v>
      </c>
    </row>
    <row r="343" spans="1:4">
      <c r="B343" t="s">
        <v>801</v>
      </c>
      <c r="C343" t="s">
        <v>80</v>
      </c>
      <c r="D343" t="s">
        <v>644</v>
      </c>
    </row>
    <row r="344" spans="1:4">
      <c r="B344" t="s">
        <v>803</v>
      </c>
      <c r="C344" t="s">
        <v>80</v>
      </c>
      <c r="D344" t="s">
        <v>782</v>
      </c>
    </row>
    <row r="345" spans="1:4">
      <c r="B345" t="s">
        <v>804</v>
      </c>
      <c r="C345" t="s">
        <v>80</v>
      </c>
      <c r="D345" t="s">
        <v>784</v>
      </c>
    </row>
    <row r="346" spans="1:4">
      <c r="A346" t="s">
        <v>652</v>
      </c>
      <c r="B346" t="s">
        <v>650</v>
      </c>
      <c r="C346" t="s">
        <v>80</v>
      </c>
      <c r="D346" t="s">
        <v>651</v>
      </c>
    </row>
    <row r="347" spans="1:4">
      <c r="A347" t="s">
        <v>975</v>
      </c>
      <c r="B347" t="s">
        <v>974</v>
      </c>
      <c r="C347" t="s">
        <v>80</v>
      </c>
      <c r="D347" t="s">
        <v>693</v>
      </c>
    </row>
    <row r="348" spans="1:4">
      <c r="A348" t="s">
        <v>943</v>
      </c>
      <c r="B348" t="s">
        <v>941</v>
      </c>
      <c r="C348" t="s">
        <v>80</v>
      </c>
      <c r="D348" t="s">
        <v>644</v>
      </c>
    </row>
    <row r="349" spans="1:4">
      <c r="B349" t="s">
        <v>948</v>
      </c>
      <c r="C349" t="s">
        <v>80</v>
      </c>
      <c r="D349" t="s">
        <v>644</v>
      </c>
    </row>
    <row r="350" spans="1:4">
      <c r="B350" t="s">
        <v>965</v>
      </c>
      <c r="C350" t="s">
        <v>80</v>
      </c>
      <c r="D350" t="s">
        <v>408</v>
      </c>
    </row>
    <row r="351" spans="1:4">
      <c r="A351" t="s">
        <v>17866</v>
      </c>
      <c r="B351" t="s">
        <v>1196</v>
      </c>
      <c r="C351" t="s">
        <v>80</v>
      </c>
      <c r="D351" t="s">
        <v>408</v>
      </c>
    </row>
    <row r="352" spans="1:4">
      <c r="A352" t="s">
        <v>1085</v>
      </c>
      <c r="B352" t="s">
        <v>1084</v>
      </c>
      <c r="C352" t="s">
        <v>80</v>
      </c>
      <c r="D352" t="s">
        <v>932</v>
      </c>
    </row>
    <row r="353" spans="1:4">
      <c r="A353" t="s">
        <v>1126</v>
      </c>
      <c r="B353" t="s">
        <v>1125</v>
      </c>
      <c r="C353" t="s">
        <v>80</v>
      </c>
      <c r="D353" t="s">
        <v>937</v>
      </c>
    </row>
    <row r="354" spans="1:4">
      <c r="A354" t="s">
        <v>1132</v>
      </c>
      <c r="B354" t="s">
        <v>1131</v>
      </c>
      <c r="C354" t="s">
        <v>80</v>
      </c>
      <c r="D354" t="s">
        <v>937</v>
      </c>
    </row>
    <row r="355" spans="1:4">
      <c r="A355" t="s">
        <v>1095</v>
      </c>
      <c r="B355" t="s">
        <v>1094</v>
      </c>
      <c r="C355" t="s">
        <v>80</v>
      </c>
      <c r="D355" t="s">
        <v>932</v>
      </c>
    </row>
    <row r="356" spans="1:4">
      <c r="A356" t="s">
        <v>751</v>
      </c>
      <c r="B356" t="s">
        <v>750</v>
      </c>
      <c r="C356" t="s">
        <v>712</v>
      </c>
      <c r="D356" t="s">
        <v>713</v>
      </c>
    </row>
    <row r="357" spans="1:4">
      <c r="A357" t="s">
        <v>714</v>
      </c>
      <c r="B357" t="s">
        <v>711</v>
      </c>
      <c r="C357" t="s">
        <v>712</v>
      </c>
      <c r="D357" t="s">
        <v>713</v>
      </c>
    </row>
    <row r="358" spans="1:4">
      <c r="A358" t="s">
        <v>1006</v>
      </c>
      <c r="B358" t="s">
        <v>451</v>
      </c>
      <c r="C358" t="s">
        <v>712</v>
      </c>
      <c r="D358" t="s">
        <v>408</v>
      </c>
    </row>
    <row r="359" spans="1:4">
      <c r="A359" t="s">
        <v>494</v>
      </c>
      <c r="B359" t="s">
        <v>491</v>
      </c>
      <c r="C359" t="s">
        <v>80</v>
      </c>
      <c r="D359" t="s">
        <v>493</v>
      </c>
    </row>
    <row r="360" spans="1:4">
      <c r="A360" t="s">
        <v>1097</v>
      </c>
      <c r="B360" t="s">
        <v>1096</v>
      </c>
      <c r="C360" t="s">
        <v>80</v>
      </c>
      <c r="D360" t="s">
        <v>932</v>
      </c>
    </row>
    <row r="361" spans="1:4">
      <c r="A361" t="s">
        <v>239</v>
      </c>
      <c r="B361" t="s">
        <v>238</v>
      </c>
      <c r="C361" t="s">
        <v>80</v>
      </c>
      <c r="D361" t="s">
        <v>233</v>
      </c>
    </row>
    <row r="362" spans="1:4">
      <c r="B362" t="s">
        <v>300</v>
      </c>
      <c r="C362" t="s">
        <v>80</v>
      </c>
      <c r="D362" t="s">
        <v>233</v>
      </c>
    </row>
    <row r="363" spans="1:4">
      <c r="A363" t="s">
        <v>1335</v>
      </c>
      <c r="B363" t="s">
        <v>1334</v>
      </c>
      <c r="C363" t="s">
        <v>80</v>
      </c>
      <c r="D363" t="s">
        <v>1298</v>
      </c>
    </row>
    <row r="364" spans="1:4">
      <c r="A364" t="s">
        <v>273</v>
      </c>
      <c r="B364" t="s">
        <v>270</v>
      </c>
      <c r="C364" t="s">
        <v>80</v>
      </c>
      <c r="D364" t="s">
        <v>272</v>
      </c>
    </row>
    <row r="365" spans="1:4">
      <c r="A365" t="s">
        <v>688</v>
      </c>
      <c r="B365" t="s">
        <v>687</v>
      </c>
      <c r="C365" t="s">
        <v>80</v>
      </c>
      <c r="D365" t="s">
        <v>684</v>
      </c>
    </row>
    <row r="366" spans="1:4">
      <c r="A366" t="s">
        <v>971</v>
      </c>
      <c r="B366" t="s">
        <v>969</v>
      </c>
      <c r="C366" t="s">
        <v>80</v>
      </c>
      <c r="D366" t="s">
        <v>970</v>
      </c>
    </row>
    <row r="367" spans="1:4">
      <c r="A367" t="s">
        <v>968</v>
      </c>
      <c r="B367" t="s">
        <v>967</v>
      </c>
      <c r="C367" t="s">
        <v>80</v>
      </c>
      <c r="D367" t="s">
        <v>778</v>
      </c>
    </row>
    <row r="368" spans="1:4">
      <c r="A368" t="s">
        <v>899</v>
      </c>
      <c r="B368" t="s">
        <v>898</v>
      </c>
      <c r="C368" t="s">
        <v>80</v>
      </c>
      <c r="D368" t="s">
        <v>464</v>
      </c>
    </row>
    <row r="369" spans="1:4">
      <c r="A369" t="s">
        <v>912</v>
      </c>
      <c r="B369" t="s">
        <v>911</v>
      </c>
      <c r="C369" t="s">
        <v>80</v>
      </c>
      <c r="D369" t="s">
        <v>141</v>
      </c>
    </row>
    <row r="370" spans="1:4">
      <c r="A370" t="s">
        <v>917</v>
      </c>
      <c r="B370" t="s">
        <v>916</v>
      </c>
      <c r="C370" t="s">
        <v>80</v>
      </c>
      <c r="D370" t="s">
        <v>141</v>
      </c>
    </row>
    <row r="371" spans="1:4">
      <c r="A371" t="s">
        <v>921</v>
      </c>
      <c r="B371" t="s">
        <v>920</v>
      </c>
      <c r="C371" t="s">
        <v>80</v>
      </c>
      <c r="D371" t="s">
        <v>141</v>
      </c>
    </row>
    <row r="372" spans="1:4">
      <c r="A372" t="s">
        <v>769</v>
      </c>
      <c r="B372" t="s">
        <v>768</v>
      </c>
      <c r="C372" t="s">
        <v>712</v>
      </c>
      <c r="D372" t="s">
        <v>141</v>
      </c>
    </row>
    <row r="373" spans="1:4">
      <c r="A373" t="s">
        <v>1409</v>
      </c>
      <c r="B373" t="s">
        <v>1407</v>
      </c>
      <c r="C373" t="s">
        <v>80</v>
      </c>
      <c r="D373" t="s">
        <v>1408</v>
      </c>
    </row>
    <row r="374" spans="1:4">
      <c r="A374" t="s">
        <v>1414</v>
      </c>
      <c r="B374" t="s">
        <v>1412</v>
      </c>
      <c r="C374" t="s">
        <v>80</v>
      </c>
      <c r="D374" t="s">
        <v>96</v>
      </c>
    </row>
    <row r="375" spans="1:4">
      <c r="A375" t="s">
        <v>1418</v>
      </c>
      <c r="B375" t="s">
        <v>1416</v>
      </c>
      <c r="C375" t="s">
        <v>80</v>
      </c>
      <c r="D375" t="s">
        <v>96</v>
      </c>
    </row>
    <row r="376" spans="1:4">
      <c r="A376" t="s">
        <v>1421</v>
      </c>
      <c r="B376" t="s">
        <v>1420</v>
      </c>
      <c r="C376" t="s">
        <v>80</v>
      </c>
      <c r="D376" t="s">
        <v>96</v>
      </c>
    </row>
    <row r="377" spans="1:4">
      <c r="A377" t="s">
        <v>1426</v>
      </c>
      <c r="B377" t="s">
        <v>1424</v>
      </c>
      <c r="C377" t="s">
        <v>80</v>
      </c>
      <c r="D377" t="s">
        <v>96</v>
      </c>
    </row>
    <row r="378" spans="1:4">
      <c r="A378" t="s">
        <v>1430</v>
      </c>
      <c r="B378" t="s">
        <v>1429</v>
      </c>
      <c r="C378" t="s">
        <v>80</v>
      </c>
      <c r="D378" t="s">
        <v>96</v>
      </c>
    </row>
    <row r="379" spans="1:4">
      <c r="A379" t="s">
        <v>17861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SharedWithUsers xmlns="3eb98d26-73a2-466e-9718-40633e207a7a">
      <UserInfo>
        <DisplayName>Krishnamoorthy, Nishaa /IN/EXT</DisplayName>
        <AccountId>566</AccountId>
        <AccountType/>
      </UserInfo>
      <UserInfo>
        <DisplayName>Hoffmann, Isabelle (SAF) /FR</DisplayName>
        <AccountId>598</AccountId>
        <AccountType/>
      </UserInfo>
      <UserInfo>
        <DisplayName>Davies, Jacko /IN/EXT</DisplayName>
        <AccountId>599</AccountId>
        <AccountType/>
      </UserInfo>
      <UserInfo>
        <DisplayName>Kundu, Sukannya /IN/EXT</DisplayName>
        <AccountId>600</AccountId>
        <AccountType/>
      </UserInfo>
      <UserInfo>
        <DisplayName>Luo, Chuck /CN</DisplayName>
        <AccountId>602</AccountId>
        <AccountType/>
      </UserInfo>
    </SharedWithUsers>
    <lcf76f155ced4ddcb4097134ff3c332f xmlns="ab235b86-169a-42bd-983b-900492f187b9">
      <Terms xmlns="http://schemas.microsoft.com/office/infopath/2007/PartnerControls"/>
    </lcf76f155ced4ddcb4097134ff3c332f>
    <TaxCatchAll xmlns="3c35e321-f73a-4dae-ae38-a0459de24735" xsi:nil="true"/>
    <Typeofleave xmlns="ab235b86-169a-42bd-983b-900492f187b9" xsi:nil="true"/>
    <Status xmlns="ab235b86-169a-42bd-983b-900492f187b9" xsi:nil="true"/>
    <Enddate xmlns="ab235b86-169a-42bd-983b-900492f187b9" xsi:nil="true"/>
    <Startdate xmlns="ab235b86-169a-42bd-983b-900492f187b9" xsi:nil="true"/>
    <Reasonforleave xmlns="ab235b86-169a-42bd-983b-900492f187b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BDCEC1CB6F18E4492C03BFC384C1DEC" ma:contentTypeVersion="23" ma:contentTypeDescription="Create a new document." ma:contentTypeScope="" ma:versionID="79c4133e15b2e001b6799695a0cfecbc">
  <xsd:schema xmlns:xsd="http://www.w3.org/2001/XMLSchema" xmlns:xs="http://www.w3.org/2001/XMLSchema" xmlns:p="http://schemas.microsoft.com/office/2006/metadata/properties" xmlns:ns2="ab235b86-169a-42bd-983b-900492f187b9" xmlns:ns3="3eb98d26-73a2-466e-9718-40633e207a7a" xmlns:ns4="3c35e321-f73a-4dae-ae38-a0459de24735" targetNamespace="http://schemas.microsoft.com/office/2006/metadata/properties" ma:root="true" ma:fieldsID="0c83f1892c677fee209e90a145c733ae" ns2:_="" ns3:_="" ns4:_="">
    <xsd:import namespace="ab235b86-169a-42bd-983b-900492f187b9"/>
    <xsd:import namespace="3eb98d26-73a2-466e-9718-40633e207a7a"/>
    <xsd:import namespace="3c35e321-f73a-4dae-ae38-a0459de24735"/>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ObjectDetectorVersions" minOccurs="0"/>
                <xsd:element ref="ns2:lcf76f155ced4ddcb4097134ff3c332f" minOccurs="0"/>
                <xsd:element ref="ns4:TaxCatchAll" minOccurs="0"/>
                <xsd:element ref="ns2:MediaServiceSearchProperties" minOccurs="0"/>
                <xsd:element ref="ns2:MediaServiceBillingMetadata" minOccurs="0"/>
                <xsd:element ref="ns2:Status" minOccurs="0"/>
                <xsd:element ref="ns2:Startdate" minOccurs="0"/>
                <xsd:element ref="ns2:Enddate" minOccurs="0"/>
                <xsd:element ref="ns2:Reasonforleave" minOccurs="0"/>
                <xsd:element ref="ns2:Typeofleav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235b86-169a-42bd-983b-900492f187b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3b7d1d5-7262-4eb7-85df-493a730aa646" ma:termSetId="09814cd3-568e-fe90-9814-8d621ff8fb84" ma:anchorId="fba54fb3-c3e1-fe81-a776-ca4b69148c4d" ma:open="true" ma:isKeyword="false">
      <xsd:complexType>
        <xsd:sequence>
          <xsd:element ref="pc:Terms" minOccurs="0" maxOccurs="1"/>
        </xsd:sequence>
      </xsd:complex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element name="Status" ma:index="26" nillable="true" ma:displayName="Status " ma:internalName="Status">
      <xsd:simpleType>
        <xsd:restriction base="dms:Text">
          <xsd:maxLength value="255"/>
        </xsd:restriction>
      </xsd:simpleType>
    </xsd:element>
    <xsd:element name="Startdate" ma:index="27" nillable="true" ma:displayName="Start date" ma:format="DateOnly" ma:internalName="Startdate">
      <xsd:simpleType>
        <xsd:restriction base="dms:DateTime"/>
      </xsd:simpleType>
    </xsd:element>
    <xsd:element name="Enddate" ma:index="28" nillable="true" ma:displayName="End date" ma:format="DateOnly" ma:internalName="Enddate">
      <xsd:simpleType>
        <xsd:restriction base="dms:DateTime"/>
      </xsd:simpleType>
    </xsd:element>
    <xsd:element name="Reasonforleave" ma:index="29" nillable="true" ma:displayName="Reason for leave" ma:format="Dropdown" ma:internalName="Reasonforleave">
      <xsd:simpleType>
        <xsd:restriction base="dms:Text">
          <xsd:maxLength value="255"/>
        </xsd:restriction>
      </xsd:simpleType>
    </xsd:element>
    <xsd:element name="Typeofleave" ma:index="30" nillable="true" ma:displayName="Type of leave " ma:format="Dropdown" ma:internalName="Typeofleave">
      <xsd:simpleType>
        <xsd:restriction base="dms:Choice">
          <xsd:enumeration value="Sick leave"/>
          <xsd:enumeration value="Annual leave"/>
          <xsd:enumeration value="Paternal leave"/>
          <xsd:enumeration value="Maternal leave"/>
        </xsd:restriction>
      </xsd:simpleType>
    </xsd:element>
  </xsd:schema>
  <xsd:schema xmlns:xsd="http://www.w3.org/2001/XMLSchema" xmlns:xs="http://www.w3.org/2001/XMLSchema" xmlns:dms="http://schemas.microsoft.com/office/2006/documentManagement/types" xmlns:pc="http://schemas.microsoft.com/office/infopath/2007/PartnerControls" targetNamespace="3eb98d26-73a2-466e-9718-40633e207a7a"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3c35e321-f73a-4dae-ae38-a0459de24735"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1e6b836f-45dc-48b4-bb47-a3cca5c3e74e}" ma:internalName="TaxCatchAll" ma:showField="CatchAllData" ma:web="3eb98d26-73a2-466e-9718-40633e207a7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2A28973-0831-4173-B148-A6A597FEA99A}"/>
</file>

<file path=customXml/itemProps2.xml><?xml version="1.0" encoding="utf-8"?>
<ds:datastoreItem xmlns:ds="http://schemas.openxmlformats.org/officeDocument/2006/customXml" ds:itemID="{068A83A6-9A03-4DD8-98A1-6562A8C2A60A}"/>
</file>

<file path=customXml/itemProps3.xml><?xml version="1.0" encoding="utf-8"?>
<ds:datastoreItem xmlns:ds="http://schemas.openxmlformats.org/officeDocument/2006/customXml" ds:itemID="{85AF7518-97D3-4AD1-B9A3-5534AC63B00E}"/>
</file>

<file path=customXml/itemProps4.xml><?xml version="1.0" encoding="utf-8"?>
<ds:datastoreItem xmlns:ds="http://schemas.openxmlformats.org/officeDocument/2006/customXml" ds:itemID="{721191D8-41EC-4F8A-B930-1FD6C99387D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JC</dc:creator>
  <cp:keywords/>
  <dc:description/>
  <cp:lastModifiedBy/>
  <cp:revision/>
  <dcterms:created xsi:type="dcterms:W3CDTF">2022-03-21T21:41:21Z</dcterms:created>
  <dcterms:modified xsi:type="dcterms:W3CDTF">2026-06-16T07:01:13Z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0x010100ABDCEC1CB6F18E4492C03BFC384C1DEC</vt:lpwstr>
  </property>
  <property fmtid="{D5CDD505-2E9C-101B-9397-08002B2CF9AE}" pid="3" name="xd_Signature">
    <vt:bool>false</vt:bool>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MSIP_Label_9e3dcb88-8425-4e1d-b1a3-bd5572915bbc_Enabled">
    <vt:lpwstr>true</vt:lpwstr>
  </property>
  <property fmtid="{D5CDD505-2E9C-101B-9397-08002B2CF9AE}" pid="10" name="MSIP_Label_9e3dcb88-8425-4e1d-b1a3-bd5572915bbc_SetDate">
    <vt:lpwstr>2023-04-07T14:48:21Z</vt:lpwstr>
  </property>
  <property fmtid="{D5CDD505-2E9C-101B-9397-08002B2CF9AE}" pid="11" name="MSIP_Label_9e3dcb88-8425-4e1d-b1a3-bd5572915bbc_Method">
    <vt:lpwstr>Standard</vt:lpwstr>
  </property>
  <property fmtid="{D5CDD505-2E9C-101B-9397-08002B2CF9AE}" pid="12" name="MSIP_Label_9e3dcb88-8425-4e1d-b1a3-bd5572915bbc_Name">
    <vt:lpwstr>Internal</vt:lpwstr>
  </property>
  <property fmtid="{D5CDD505-2E9C-101B-9397-08002B2CF9AE}" pid="13" name="MSIP_Label_9e3dcb88-8425-4e1d-b1a3-bd5572915bbc_SiteId">
    <vt:lpwstr>aca3c8d6-aa71-4e1a-a10e-03572fc58c0b</vt:lpwstr>
  </property>
  <property fmtid="{D5CDD505-2E9C-101B-9397-08002B2CF9AE}" pid="14" name="MSIP_Label_9e3dcb88-8425-4e1d-b1a3-bd5572915bbc_ActionId">
    <vt:lpwstr>117f8fd4-f80d-418f-9f88-10447e729230</vt:lpwstr>
  </property>
  <property fmtid="{D5CDD505-2E9C-101B-9397-08002B2CF9AE}" pid="15" name="MSIP_Label_9e3dcb88-8425-4e1d-b1a3-bd5572915bbc_ContentBits">
    <vt:lpwstr>1</vt:lpwstr>
  </property>
  <property fmtid="{D5CDD505-2E9C-101B-9397-08002B2CF9AE}" pid="16" name="MediaServiceImageTags">
    <vt:lpwstr/>
  </property>
</Properties>
</file>